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6_{7AC40B7D-816E-44AC-8C30-795C50F6564B}" xr6:coauthVersionLast="47" xr6:coauthVersionMax="47" xr10:uidLastSave="{00000000-0000-0000-0000-000000000000}"/>
  <bookViews>
    <workbookView xWindow="1692" yWindow="0" windowWidth="19188" windowHeight="12360" xr2:uid="{00000000-000D-0000-FFFF-FFFF00000000}"/>
  </bookViews>
  <sheets>
    <sheet name="様式第2-8号" sheetId="1" r:id="rId1"/>
    <sheet name="【記入例】様式第2-8号" sheetId="14" r:id="rId2"/>
    <sheet name="データ取込シート_様式第2-8号" sheetId="6" r:id="rId3"/>
    <sheet name="別紙１" sheetId="4" r:id="rId4"/>
    <sheet name="【記入例】別紙１" sheetId="15" r:id="rId5"/>
    <sheet name="データ整理_別紙１" sheetId="11" r:id="rId6"/>
    <sheet name="データ取込シート_別紙１" sheetId="7" r:id="rId7"/>
    <sheet name="別紙２" sheetId="3" r:id="rId8"/>
    <sheet name="【記入例】別紙２" sheetId="16" r:id="rId9"/>
    <sheet name="データ整理_別紙２" sheetId="13" r:id="rId10"/>
    <sheet name="データ取込シート_別紙２" sheetId="8" r:id="rId11"/>
    <sheet name="別紙３" sheetId="5" r:id="rId12"/>
    <sheet name="【記入例】別紙３" sheetId="17" r:id="rId13"/>
    <sheet name="データ整理_別紙３" sheetId="12" r:id="rId14"/>
    <sheet name="データ取込シート_別紙３" sheetId="9" r:id="rId15"/>
    <sheet name="【選択肢】" sheetId="10" r:id="rId16"/>
  </sheets>
  <definedNames>
    <definedName name="_xlnm.Print_Area" localSheetId="4">【記入例】別紙１!$A$1:$AQ$281</definedName>
    <definedName name="_xlnm.Print_Area" localSheetId="8">【記入例】別紙２!$A$1:$AQ$52</definedName>
    <definedName name="_xlnm.Print_Area" localSheetId="12">【記入例】別紙３!$A$1:$N$51</definedName>
    <definedName name="_xlnm.Print_Area" localSheetId="1">'【記入例】様式第2-8号'!$A$1:$AI$48</definedName>
    <definedName name="_xlnm.Print_Area" localSheetId="3">別紙１!$A$1:$AQ$281</definedName>
    <definedName name="_xlnm.Print_Area" localSheetId="7">別紙２!$A$1:$AQ$52</definedName>
    <definedName name="_xlnm.Print_Area" localSheetId="11">別紙３!$A$1:$N$51</definedName>
    <definedName name="_xlnm.Print_Area" localSheetId="0">'様式第2-8号'!$A$1:$AI$48</definedName>
    <definedName name="Z_3A5C7B62_7261_4BD4_B256_9698DCB7AB55_.wvu.PrintArea" localSheetId="8" hidden="1">【記入例】別紙２!$A$1:$AQ$48</definedName>
    <definedName name="Z_3A5C7B62_7261_4BD4_B256_9698DCB7AB55_.wvu.PrintArea" localSheetId="7" hidden="1">別紙２!$A$1:$AQ$48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5" i="17" l="1"/>
  <c r="K45" i="17"/>
  <c r="J45" i="17"/>
  <c r="I45" i="17"/>
  <c r="H45" i="17"/>
  <c r="E45" i="17"/>
  <c r="L44" i="17"/>
  <c r="K44" i="17"/>
  <c r="J44" i="17"/>
  <c r="I44" i="17"/>
  <c r="H44" i="17"/>
  <c r="E44" i="17"/>
  <c r="C44" i="17"/>
  <c r="K20" i="17"/>
  <c r="J20" i="17"/>
  <c r="I20" i="17"/>
  <c r="H20" i="17"/>
  <c r="E20" i="17"/>
  <c r="K19" i="17"/>
  <c r="J19" i="17"/>
  <c r="I19" i="17"/>
  <c r="H19" i="17"/>
  <c r="E19" i="17"/>
  <c r="C19" i="17"/>
  <c r="L17" i="17"/>
  <c r="L16" i="17"/>
  <c r="L15" i="17"/>
  <c r="L14" i="17"/>
  <c r="L13" i="17"/>
  <c r="L12" i="17"/>
  <c r="L11" i="17"/>
  <c r="L10" i="17"/>
  <c r="L9" i="17"/>
  <c r="L8" i="17"/>
  <c r="L19" i="17" s="1"/>
  <c r="AA275" i="15"/>
  <c r="W275" i="15"/>
  <c r="AA274" i="15"/>
  <c r="W274" i="15"/>
  <c r="AA273" i="15"/>
  <c r="W273" i="15"/>
  <c r="AA272" i="15"/>
  <c r="W272" i="15"/>
  <c r="AA271" i="15"/>
  <c r="W271" i="15"/>
  <c r="AA270" i="15"/>
  <c r="W270" i="15"/>
  <c r="AA264" i="15"/>
  <c r="W264" i="15"/>
  <c r="AA263" i="15"/>
  <c r="W263" i="15"/>
  <c r="AA262" i="15"/>
  <c r="W262" i="15"/>
  <c r="AA261" i="15"/>
  <c r="W261" i="15"/>
  <c r="AA260" i="15"/>
  <c r="W260" i="15"/>
  <c r="AA259" i="15"/>
  <c r="W259" i="15"/>
  <c r="AA258" i="15"/>
  <c r="W258" i="15"/>
  <c r="AA257" i="15"/>
  <c r="W257" i="15"/>
  <c r="AA256" i="15"/>
  <c r="W256" i="15"/>
  <c r="AA255" i="15"/>
  <c r="W255" i="15"/>
  <c r="AD227" i="15"/>
  <c r="U227" i="15"/>
  <c r="AD226" i="15"/>
  <c r="U226" i="15"/>
  <c r="AD225" i="15"/>
  <c r="U225" i="15"/>
  <c r="AD224" i="15"/>
  <c r="U224" i="15"/>
  <c r="AD223" i="15"/>
  <c r="U223" i="15"/>
  <c r="AD222" i="15"/>
  <c r="U222" i="15"/>
  <c r="AD209" i="15"/>
  <c r="U209" i="15"/>
  <c r="AD208" i="15"/>
  <c r="U208" i="15"/>
  <c r="AD204" i="15"/>
  <c r="U204" i="15"/>
  <c r="U200" i="15" s="1"/>
  <c r="AD203" i="15"/>
  <c r="U203" i="15"/>
  <c r="AD202" i="15"/>
  <c r="AD200" i="15" s="1"/>
  <c r="U202" i="15"/>
  <c r="AD201" i="15"/>
  <c r="AD199" i="15" s="1"/>
  <c r="U201" i="15"/>
  <c r="O200" i="15"/>
  <c r="U199" i="15"/>
  <c r="O199" i="15"/>
  <c r="AD196" i="15"/>
  <c r="U196" i="15"/>
  <c r="AD195" i="15"/>
  <c r="U195" i="15"/>
  <c r="AD194" i="15"/>
  <c r="U194" i="15"/>
  <c r="AD193" i="15"/>
  <c r="U193" i="15"/>
  <c r="U191" i="15" s="1"/>
  <c r="AD192" i="15"/>
  <c r="U192" i="15"/>
  <c r="O192" i="15"/>
  <c r="AD191" i="15"/>
  <c r="O191" i="15"/>
  <c r="AD188" i="15"/>
  <c r="U188" i="15"/>
  <c r="AD187" i="15"/>
  <c r="U187" i="15"/>
  <c r="AD186" i="15"/>
  <c r="U186" i="15"/>
  <c r="U184" i="15" s="1"/>
  <c r="U212" i="15" s="1"/>
  <c r="AD185" i="15"/>
  <c r="U185" i="15"/>
  <c r="AD184" i="15"/>
  <c r="AD212" i="15" s="1"/>
  <c r="O184" i="15"/>
  <c r="O212" i="15" s="1"/>
  <c r="AD183" i="15"/>
  <c r="U183" i="15"/>
  <c r="U211" i="15" s="1"/>
  <c r="O183" i="15"/>
  <c r="O211" i="15" s="1"/>
  <c r="AD168" i="15"/>
  <c r="U168" i="15"/>
  <c r="U166" i="15" s="1"/>
  <c r="U171" i="15" s="1"/>
  <c r="AD167" i="15"/>
  <c r="U167" i="15"/>
  <c r="AD166" i="15"/>
  <c r="AD171" i="15" s="1"/>
  <c r="O166" i="15"/>
  <c r="O171" i="15" s="1"/>
  <c r="AD165" i="15"/>
  <c r="AD170" i="15" s="1"/>
  <c r="U165" i="15"/>
  <c r="U170" i="15" s="1"/>
  <c r="O165" i="15"/>
  <c r="O170" i="15" s="1"/>
  <c r="AD150" i="15"/>
  <c r="AD148" i="15" s="1"/>
  <c r="U150" i="15"/>
  <c r="U148" i="15" s="1"/>
  <c r="AD149" i="15"/>
  <c r="AD147" i="15" s="1"/>
  <c r="U149" i="15"/>
  <c r="O148" i="15"/>
  <c r="U147" i="15"/>
  <c r="O147" i="15"/>
  <c r="AD146" i="15"/>
  <c r="AD144" i="15" s="1"/>
  <c r="U146" i="15"/>
  <c r="U144" i="15" s="1"/>
  <c r="AD145" i="15"/>
  <c r="U145" i="15"/>
  <c r="O144" i="15"/>
  <c r="AD143" i="15"/>
  <c r="U143" i="15"/>
  <c r="O143" i="15"/>
  <c r="AD142" i="15"/>
  <c r="AD140" i="15" s="1"/>
  <c r="U142" i="15"/>
  <c r="AD141" i="15"/>
  <c r="U141" i="15"/>
  <c r="U140" i="15"/>
  <c r="U153" i="15" s="1"/>
  <c r="O140" i="15"/>
  <c r="O153" i="15" s="1"/>
  <c r="AD139" i="15"/>
  <c r="U139" i="15"/>
  <c r="U152" i="15" s="1"/>
  <c r="O139" i="15"/>
  <c r="O152" i="15" s="1"/>
  <c r="AD124" i="15"/>
  <c r="AD122" i="15" s="1"/>
  <c r="U124" i="15"/>
  <c r="AD123" i="15"/>
  <c r="AD121" i="15" s="1"/>
  <c r="AD126" i="15" s="1"/>
  <c r="U123" i="15"/>
  <c r="U122" i="15"/>
  <c r="O122" i="15"/>
  <c r="U121" i="15"/>
  <c r="O121" i="15"/>
  <c r="AD120" i="15"/>
  <c r="AD118" i="15" s="1"/>
  <c r="U120" i="15"/>
  <c r="U118" i="15" s="1"/>
  <c r="AD119" i="15"/>
  <c r="U119" i="15"/>
  <c r="U117" i="15" s="1"/>
  <c r="O118" i="15"/>
  <c r="AD117" i="15"/>
  <c r="O117" i="15"/>
  <c r="AD116" i="15"/>
  <c r="U116" i="15"/>
  <c r="U114" i="15" s="1"/>
  <c r="AD115" i="15"/>
  <c r="U115" i="15"/>
  <c r="AD114" i="15"/>
  <c r="AD127" i="15" s="1"/>
  <c r="O114" i="15"/>
  <c r="O127" i="15" s="1"/>
  <c r="AD113" i="15"/>
  <c r="U113" i="15"/>
  <c r="O113" i="15"/>
  <c r="O126" i="15" s="1"/>
  <c r="AD103" i="15"/>
  <c r="U103" i="15"/>
  <c r="AD102" i="15"/>
  <c r="U102" i="15"/>
  <c r="AD101" i="15"/>
  <c r="U101" i="15"/>
  <c r="AD100" i="15"/>
  <c r="U100" i="15"/>
  <c r="AD99" i="15"/>
  <c r="U99" i="15"/>
  <c r="U95" i="15" s="1"/>
  <c r="AD98" i="15"/>
  <c r="U98" i="15"/>
  <c r="AD97" i="15"/>
  <c r="U97" i="15"/>
  <c r="AD96" i="15"/>
  <c r="AD94" i="15" s="1"/>
  <c r="U96" i="15"/>
  <c r="U94" i="15" s="1"/>
  <c r="AD95" i="15"/>
  <c r="O95" i="15"/>
  <c r="O106" i="15" s="1"/>
  <c r="O94" i="15"/>
  <c r="O105" i="15" s="1"/>
  <c r="AD93" i="15"/>
  <c r="U93" i="15"/>
  <c r="AD92" i="15"/>
  <c r="U92" i="15"/>
  <c r="AD91" i="15"/>
  <c r="U91" i="15"/>
  <c r="AD90" i="15"/>
  <c r="U90" i="15"/>
  <c r="AD89" i="15"/>
  <c r="U89" i="15"/>
  <c r="AD88" i="15"/>
  <c r="U88" i="15"/>
  <c r="AD87" i="15"/>
  <c r="U87" i="15"/>
  <c r="AD86" i="15"/>
  <c r="U86" i="15"/>
  <c r="U84" i="15" s="1"/>
  <c r="AD85" i="15"/>
  <c r="U85" i="15"/>
  <c r="O85" i="15"/>
  <c r="AD84" i="15"/>
  <c r="O84" i="15"/>
  <c r="AD83" i="15"/>
  <c r="U83" i="15"/>
  <c r="AD82" i="15"/>
  <c r="U82" i="15"/>
  <c r="AD81" i="15"/>
  <c r="U81" i="15"/>
  <c r="AD80" i="15"/>
  <c r="U80" i="15"/>
  <c r="AD79" i="15"/>
  <c r="U79" i="15"/>
  <c r="AD78" i="15"/>
  <c r="U78" i="15"/>
  <c r="AD77" i="15"/>
  <c r="AD75" i="15" s="1"/>
  <c r="AD106" i="15" s="1"/>
  <c r="U77" i="15"/>
  <c r="U75" i="15" s="1"/>
  <c r="AD76" i="15"/>
  <c r="U76" i="15"/>
  <c r="O75" i="15"/>
  <c r="AD74" i="15"/>
  <c r="AD105" i="15" s="1"/>
  <c r="U74" i="15"/>
  <c r="O74" i="15"/>
  <c r="AD55" i="15"/>
  <c r="U55" i="15"/>
  <c r="AD54" i="15"/>
  <c r="U54" i="15"/>
  <c r="AD53" i="15"/>
  <c r="U53" i="15"/>
  <c r="AD52" i="15"/>
  <c r="U52" i="15"/>
  <c r="AD50" i="15"/>
  <c r="U50" i="15"/>
  <c r="AD49" i="15"/>
  <c r="U49" i="15"/>
  <c r="AD48" i="15"/>
  <c r="U48" i="15"/>
  <c r="AD47" i="15"/>
  <c r="AD45" i="15" s="1"/>
  <c r="AD57" i="15" s="1"/>
  <c r="U47" i="15"/>
  <c r="U45" i="15" s="1"/>
  <c r="U57" i="15" s="1"/>
  <c r="AD46" i="15"/>
  <c r="U46" i="15"/>
  <c r="O46" i="15"/>
  <c r="O58" i="15" s="1"/>
  <c r="O45" i="15"/>
  <c r="O57" i="15" s="1"/>
  <c r="AD44" i="15"/>
  <c r="U44" i="15"/>
  <c r="AD43" i="15"/>
  <c r="U43" i="15"/>
  <c r="AD42" i="15"/>
  <c r="U42" i="15"/>
  <c r="AD41" i="15"/>
  <c r="U41" i="15"/>
  <c r="AD40" i="15"/>
  <c r="U40" i="15"/>
  <c r="O40" i="15"/>
  <c r="AD39" i="15"/>
  <c r="U39" i="15"/>
  <c r="O39" i="15"/>
  <c r="AD38" i="15"/>
  <c r="U38" i="15"/>
  <c r="AD37" i="15"/>
  <c r="U37" i="15"/>
  <c r="AD36" i="15"/>
  <c r="AD34" i="15" s="1"/>
  <c r="U36" i="15"/>
  <c r="U34" i="15" s="1"/>
  <c r="AD35" i="15"/>
  <c r="AD33" i="15" s="1"/>
  <c r="U35" i="15"/>
  <c r="O34" i="15"/>
  <c r="U33" i="15"/>
  <c r="O33" i="15"/>
  <c r="AD24" i="15"/>
  <c r="AD22" i="15" s="1"/>
  <c r="U24" i="15"/>
  <c r="U22" i="15" s="1"/>
  <c r="AD23" i="15"/>
  <c r="AD21" i="15" s="1"/>
  <c r="U23" i="15"/>
  <c r="O22" i="15"/>
  <c r="U21" i="15"/>
  <c r="O21" i="15"/>
  <c r="AD20" i="15"/>
  <c r="AD18" i="15" s="1"/>
  <c r="U20" i="15"/>
  <c r="U18" i="15" s="1"/>
  <c r="AD19" i="15"/>
  <c r="U19" i="15"/>
  <c r="O18" i="15"/>
  <c r="AD17" i="15"/>
  <c r="U17" i="15"/>
  <c r="O17" i="15"/>
  <c r="AD16" i="15"/>
  <c r="U16" i="15"/>
  <c r="AD15" i="15"/>
  <c r="U15" i="15"/>
  <c r="AD14" i="15"/>
  <c r="U14" i="15"/>
  <c r="O14" i="15"/>
  <c r="O27" i="15" s="1"/>
  <c r="AD13" i="15"/>
  <c r="U13" i="15"/>
  <c r="U26" i="15" s="1"/>
  <c r="O13" i="15"/>
  <c r="O26" i="15" s="1"/>
  <c r="L20" i="17" l="1"/>
  <c r="AD153" i="15"/>
  <c r="U126" i="15"/>
  <c r="U105" i="15"/>
  <c r="U127" i="15"/>
  <c r="AD211" i="15"/>
  <c r="AD26" i="15"/>
  <c r="U27" i="15"/>
  <c r="U106" i="15"/>
  <c r="AD152" i="15"/>
  <c r="U58" i="15"/>
  <c r="AD27" i="15"/>
  <c r="AD58" i="15"/>
  <c r="BY2" i="7"/>
  <c r="BX2" i="7"/>
  <c r="BN2" i="7"/>
  <c r="BS3" i="7"/>
  <c r="BS2" i="7"/>
  <c r="B3" i="13" l="1"/>
  <c r="C3" i="13"/>
  <c r="D3" i="13"/>
  <c r="E3" i="13"/>
  <c r="F3" i="13"/>
  <c r="G3" i="13"/>
  <c r="H3" i="13"/>
  <c r="I3" i="13"/>
  <c r="B4" i="13"/>
  <c r="C4" i="13"/>
  <c r="D4" i="13"/>
  <c r="E4" i="13"/>
  <c r="F4" i="13"/>
  <c r="G4" i="13"/>
  <c r="H4" i="13"/>
  <c r="I4" i="13"/>
  <c r="B5" i="13"/>
  <c r="C5" i="13"/>
  <c r="D5" i="13"/>
  <c r="E5" i="13"/>
  <c r="F5" i="13"/>
  <c r="G5" i="13"/>
  <c r="H5" i="13"/>
  <c r="I5" i="13"/>
  <c r="B6" i="13"/>
  <c r="C6" i="13"/>
  <c r="D6" i="13"/>
  <c r="E6" i="13"/>
  <c r="F6" i="13"/>
  <c r="G6" i="13"/>
  <c r="H6" i="13"/>
  <c r="I6" i="13"/>
  <c r="B7" i="13"/>
  <c r="C7" i="13"/>
  <c r="D7" i="13"/>
  <c r="E7" i="13"/>
  <c r="F7" i="13"/>
  <c r="G7" i="13"/>
  <c r="H7" i="13"/>
  <c r="I7" i="13"/>
  <c r="B8" i="13"/>
  <c r="C8" i="13"/>
  <c r="D8" i="13"/>
  <c r="E8" i="13"/>
  <c r="F8" i="13"/>
  <c r="G8" i="13"/>
  <c r="H8" i="13"/>
  <c r="I8" i="13"/>
  <c r="B9" i="13"/>
  <c r="C9" i="13"/>
  <c r="D9" i="13"/>
  <c r="E9" i="13"/>
  <c r="F9" i="13"/>
  <c r="G9" i="13"/>
  <c r="H9" i="13"/>
  <c r="I9" i="13"/>
  <c r="B10" i="13"/>
  <c r="C10" i="13"/>
  <c r="D10" i="13"/>
  <c r="E10" i="13"/>
  <c r="F10" i="13"/>
  <c r="G10" i="13"/>
  <c r="H10" i="13"/>
  <c r="I10" i="13"/>
  <c r="B11" i="13"/>
  <c r="C11" i="13"/>
  <c r="D11" i="13"/>
  <c r="E11" i="13"/>
  <c r="F11" i="13"/>
  <c r="G11" i="13"/>
  <c r="H11" i="13"/>
  <c r="I11" i="13"/>
  <c r="B12" i="13"/>
  <c r="C12" i="13"/>
  <c r="D12" i="13"/>
  <c r="E12" i="13"/>
  <c r="F12" i="13"/>
  <c r="G12" i="13"/>
  <c r="H12" i="13"/>
  <c r="I12" i="13"/>
  <c r="B13" i="13"/>
  <c r="C13" i="13"/>
  <c r="D13" i="13"/>
  <c r="E13" i="13"/>
  <c r="F13" i="13"/>
  <c r="G13" i="13"/>
  <c r="H13" i="13"/>
  <c r="I13" i="13"/>
  <c r="B14" i="13"/>
  <c r="C14" i="13"/>
  <c r="D14" i="13"/>
  <c r="E14" i="13"/>
  <c r="F14" i="13"/>
  <c r="G14" i="13"/>
  <c r="H14" i="13"/>
  <c r="I14" i="13"/>
  <c r="B15" i="13"/>
  <c r="C15" i="13"/>
  <c r="D15" i="13"/>
  <c r="E15" i="13"/>
  <c r="F15" i="13"/>
  <c r="G15" i="13"/>
  <c r="H15" i="13"/>
  <c r="I15" i="13"/>
  <c r="B16" i="13"/>
  <c r="C16" i="13"/>
  <c r="D16" i="13"/>
  <c r="E16" i="13"/>
  <c r="F16" i="13"/>
  <c r="G16" i="13"/>
  <c r="H16" i="13"/>
  <c r="I16" i="13"/>
  <c r="B17" i="13"/>
  <c r="C17" i="13"/>
  <c r="D17" i="13"/>
  <c r="E17" i="13"/>
  <c r="F17" i="13"/>
  <c r="G17" i="13"/>
  <c r="H17" i="13"/>
  <c r="I17" i="13"/>
  <c r="B18" i="13"/>
  <c r="C18" i="13"/>
  <c r="D18" i="13"/>
  <c r="E18" i="13"/>
  <c r="F18" i="13"/>
  <c r="G18" i="13"/>
  <c r="H18" i="13"/>
  <c r="I18" i="13"/>
  <c r="B19" i="13"/>
  <c r="C19" i="13"/>
  <c r="D19" i="13"/>
  <c r="E19" i="13"/>
  <c r="F19" i="13"/>
  <c r="G19" i="13"/>
  <c r="H19" i="13"/>
  <c r="I19" i="13"/>
  <c r="B20" i="13"/>
  <c r="C20" i="13"/>
  <c r="D20" i="13"/>
  <c r="E20" i="13"/>
  <c r="F20" i="13"/>
  <c r="G20" i="13"/>
  <c r="H20" i="13"/>
  <c r="I20" i="13"/>
  <c r="B21" i="13"/>
  <c r="C21" i="13"/>
  <c r="D21" i="13"/>
  <c r="E21" i="13"/>
  <c r="F21" i="13"/>
  <c r="G21" i="13"/>
  <c r="H21" i="13"/>
  <c r="I21" i="13"/>
  <c r="B22" i="13"/>
  <c r="C22" i="13"/>
  <c r="D22" i="13"/>
  <c r="E22" i="13"/>
  <c r="F22" i="13"/>
  <c r="G22" i="13"/>
  <c r="H22" i="13"/>
  <c r="I22" i="13"/>
  <c r="B23" i="13"/>
  <c r="C23" i="13"/>
  <c r="D23" i="13"/>
  <c r="E23" i="13"/>
  <c r="F23" i="13"/>
  <c r="G23" i="13"/>
  <c r="H23" i="13"/>
  <c r="I23" i="13"/>
  <c r="B24" i="13"/>
  <c r="C24" i="13"/>
  <c r="D24" i="13"/>
  <c r="E24" i="13"/>
  <c r="F24" i="13"/>
  <c r="G24" i="13"/>
  <c r="H24" i="13"/>
  <c r="I24" i="13"/>
  <c r="B25" i="13"/>
  <c r="C25" i="13"/>
  <c r="D25" i="13"/>
  <c r="E25" i="13"/>
  <c r="F25" i="13"/>
  <c r="G25" i="13"/>
  <c r="H25" i="13"/>
  <c r="I25" i="13"/>
  <c r="B26" i="13"/>
  <c r="C26" i="13"/>
  <c r="D26" i="13"/>
  <c r="E26" i="13"/>
  <c r="F26" i="13"/>
  <c r="G26" i="13"/>
  <c r="H26" i="13"/>
  <c r="I26" i="13"/>
  <c r="B27" i="13"/>
  <c r="C27" i="13"/>
  <c r="D27" i="13"/>
  <c r="E27" i="13"/>
  <c r="F27" i="13"/>
  <c r="G27" i="13"/>
  <c r="H27" i="13"/>
  <c r="I27" i="13"/>
  <c r="B28" i="13"/>
  <c r="C28" i="13"/>
  <c r="D28" i="13"/>
  <c r="E28" i="13"/>
  <c r="F28" i="13"/>
  <c r="G28" i="13"/>
  <c r="H28" i="13"/>
  <c r="I28" i="13"/>
  <c r="B29" i="13"/>
  <c r="C29" i="13"/>
  <c r="D29" i="13"/>
  <c r="E29" i="13"/>
  <c r="F29" i="13"/>
  <c r="G29" i="13"/>
  <c r="H29" i="13"/>
  <c r="I29" i="13"/>
  <c r="B30" i="13"/>
  <c r="C30" i="13"/>
  <c r="D30" i="13"/>
  <c r="E30" i="13"/>
  <c r="F30" i="13"/>
  <c r="G30" i="13"/>
  <c r="H30" i="13"/>
  <c r="I30" i="13"/>
  <c r="B31" i="13"/>
  <c r="C31" i="13"/>
  <c r="D31" i="13"/>
  <c r="E31" i="13"/>
  <c r="F31" i="13"/>
  <c r="G31" i="13"/>
  <c r="H31" i="13"/>
  <c r="I31" i="13"/>
  <c r="B32" i="13"/>
  <c r="C32" i="13"/>
  <c r="D32" i="13"/>
  <c r="E32" i="13"/>
  <c r="F32" i="13"/>
  <c r="G32" i="13"/>
  <c r="H32" i="13"/>
  <c r="I32" i="13"/>
  <c r="B33" i="13"/>
  <c r="C33" i="13"/>
  <c r="D33" i="13"/>
  <c r="E33" i="13"/>
  <c r="F33" i="13"/>
  <c r="G33" i="13"/>
  <c r="H33" i="13"/>
  <c r="I33" i="13"/>
  <c r="B34" i="13"/>
  <c r="C34" i="13"/>
  <c r="D34" i="13"/>
  <c r="E34" i="13"/>
  <c r="F34" i="13"/>
  <c r="G34" i="13"/>
  <c r="H34" i="13"/>
  <c r="I34" i="13"/>
  <c r="B35" i="13"/>
  <c r="C35" i="13"/>
  <c r="D35" i="13"/>
  <c r="E35" i="13"/>
  <c r="F35" i="13"/>
  <c r="G35" i="13"/>
  <c r="H35" i="13"/>
  <c r="I35" i="13"/>
  <c r="B36" i="13"/>
  <c r="C36" i="13"/>
  <c r="D36" i="13"/>
  <c r="E36" i="13"/>
  <c r="F36" i="13"/>
  <c r="G36" i="13"/>
  <c r="H36" i="13"/>
  <c r="I36" i="13"/>
  <c r="B37" i="13"/>
  <c r="C37" i="13"/>
  <c r="D37" i="13"/>
  <c r="E37" i="13"/>
  <c r="F37" i="13"/>
  <c r="G37" i="13"/>
  <c r="H37" i="13"/>
  <c r="I37" i="13"/>
  <c r="B38" i="13"/>
  <c r="C38" i="13"/>
  <c r="D38" i="13"/>
  <c r="E38" i="13"/>
  <c r="F38" i="13"/>
  <c r="G38" i="13"/>
  <c r="H38" i="13"/>
  <c r="I38" i="13"/>
  <c r="B39" i="13"/>
  <c r="C39" i="13"/>
  <c r="D39" i="13"/>
  <c r="E39" i="13"/>
  <c r="F39" i="13"/>
  <c r="G39" i="13"/>
  <c r="H39" i="13"/>
  <c r="I39" i="13"/>
  <c r="B40" i="13"/>
  <c r="C40" i="13"/>
  <c r="D40" i="13"/>
  <c r="E40" i="13"/>
  <c r="F40" i="13"/>
  <c r="G40" i="13"/>
  <c r="H40" i="13"/>
  <c r="I40" i="13"/>
  <c r="B41" i="13"/>
  <c r="C41" i="13"/>
  <c r="D41" i="13"/>
  <c r="E41" i="13"/>
  <c r="F41" i="13"/>
  <c r="G41" i="13"/>
  <c r="H41" i="13"/>
  <c r="I41" i="13"/>
  <c r="B42" i="13"/>
  <c r="C42" i="13"/>
  <c r="D42" i="13"/>
  <c r="E42" i="13"/>
  <c r="F42" i="13"/>
  <c r="G42" i="13"/>
  <c r="H42" i="13"/>
  <c r="I42" i="13"/>
  <c r="B43" i="13"/>
  <c r="C43" i="13"/>
  <c r="D43" i="13"/>
  <c r="E43" i="13"/>
  <c r="F43" i="13"/>
  <c r="G43" i="13"/>
  <c r="H43" i="13"/>
  <c r="I43" i="13"/>
  <c r="B44" i="13"/>
  <c r="C44" i="13"/>
  <c r="D44" i="13"/>
  <c r="E44" i="13"/>
  <c r="F44" i="13"/>
  <c r="G44" i="13"/>
  <c r="H44" i="13"/>
  <c r="I44" i="13"/>
  <c r="B45" i="13"/>
  <c r="C45" i="13"/>
  <c r="D45" i="13"/>
  <c r="E45" i="13"/>
  <c r="F45" i="13"/>
  <c r="G45" i="13"/>
  <c r="H45" i="13"/>
  <c r="I45" i="13"/>
  <c r="B46" i="13"/>
  <c r="C46" i="13"/>
  <c r="D46" i="13"/>
  <c r="E46" i="13"/>
  <c r="F46" i="13"/>
  <c r="G46" i="13"/>
  <c r="H46" i="13"/>
  <c r="I46" i="13"/>
  <c r="B47" i="13"/>
  <c r="C47" i="13"/>
  <c r="D47" i="13"/>
  <c r="E47" i="13"/>
  <c r="F47" i="13"/>
  <c r="G47" i="13"/>
  <c r="H47" i="13"/>
  <c r="I47" i="13"/>
  <c r="B48" i="13"/>
  <c r="C48" i="13"/>
  <c r="D48" i="13"/>
  <c r="E48" i="13"/>
  <c r="F48" i="13"/>
  <c r="G48" i="13"/>
  <c r="H48" i="13"/>
  <c r="I48" i="13"/>
  <c r="B49" i="13"/>
  <c r="C49" i="13"/>
  <c r="D49" i="13"/>
  <c r="E49" i="13"/>
  <c r="F49" i="13"/>
  <c r="G49" i="13"/>
  <c r="H49" i="13"/>
  <c r="I49" i="13"/>
  <c r="B50" i="13"/>
  <c r="C50" i="13"/>
  <c r="D50" i="13"/>
  <c r="E50" i="13"/>
  <c r="F50" i="13"/>
  <c r="G50" i="13"/>
  <c r="H50" i="13"/>
  <c r="I50" i="13"/>
  <c r="B51" i="13"/>
  <c r="C51" i="13"/>
  <c r="D51" i="13"/>
  <c r="E51" i="13"/>
  <c r="F51" i="13"/>
  <c r="G51" i="13"/>
  <c r="H51" i="13"/>
  <c r="I51" i="13"/>
  <c r="B52" i="13"/>
  <c r="C52" i="13"/>
  <c r="D52" i="13"/>
  <c r="E52" i="13"/>
  <c r="F52" i="13"/>
  <c r="G52" i="13"/>
  <c r="H52" i="13"/>
  <c r="I52" i="13"/>
  <c r="B53" i="13"/>
  <c r="C53" i="13"/>
  <c r="D53" i="13"/>
  <c r="E53" i="13"/>
  <c r="F53" i="13"/>
  <c r="G53" i="13"/>
  <c r="H53" i="13"/>
  <c r="I53" i="13"/>
  <c r="B54" i="13"/>
  <c r="C54" i="13"/>
  <c r="D54" i="13"/>
  <c r="E54" i="13"/>
  <c r="F54" i="13"/>
  <c r="G54" i="13"/>
  <c r="H54" i="13"/>
  <c r="I54" i="13"/>
  <c r="B55" i="13"/>
  <c r="C55" i="13"/>
  <c r="D55" i="13"/>
  <c r="E55" i="13"/>
  <c r="F55" i="13"/>
  <c r="G55" i="13"/>
  <c r="H55" i="13"/>
  <c r="I55" i="13"/>
  <c r="B56" i="13"/>
  <c r="C56" i="13"/>
  <c r="D56" i="13"/>
  <c r="E56" i="13"/>
  <c r="F56" i="13"/>
  <c r="G56" i="13"/>
  <c r="H56" i="13"/>
  <c r="I56" i="13"/>
  <c r="B57" i="13"/>
  <c r="C57" i="13"/>
  <c r="D57" i="13"/>
  <c r="E57" i="13"/>
  <c r="F57" i="13"/>
  <c r="G57" i="13"/>
  <c r="H57" i="13"/>
  <c r="I57" i="13"/>
  <c r="B58" i="13"/>
  <c r="C58" i="13"/>
  <c r="D58" i="13"/>
  <c r="E58" i="13"/>
  <c r="F58" i="13"/>
  <c r="G58" i="13"/>
  <c r="H58" i="13"/>
  <c r="I58" i="13"/>
  <c r="B59" i="13"/>
  <c r="C59" i="13"/>
  <c r="D59" i="13"/>
  <c r="E59" i="13"/>
  <c r="F59" i="13"/>
  <c r="G59" i="13"/>
  <c r="H59" i="13"/>
  <c r="I59" i="13"/>
  <c r="B60" i="13"/>
  <c r="C60" i="13"/>
  <c r="D60" i="13"/>
  <c r="E60" i="13"/>
  <c r="F60" i="13"/>
  <c r="G60" i="13"/>
  <c r="H60" i="13"/>
  <c r="I60" i="13"/>
  <c r="B61" i="13"/>
  <c r="C61" i="13"/>
  <c r="D61" i="13"/>
  <c r="E61" i="13"/>
  <c r="F61" i="13"/>
  <c r="G61" i="13"/>
  <c r="H61" i="13"/>
  <c r="I61" i="13"/>
  <c r="B62" i="13"/>
  <c r="C62" i="13"/>
  <c r="D62" i="13"/>
  <c r="E62" i="13"/>
  <c r="F62" i="13"/>
  <c r="G62" i="13"/>
  <c r="H62" i="13"/>
  <c r="I62" i="13"/>
  <c r="B63" i="13"/>
  <c r="C63" i="13"/>
  <c r="D63" i="13"/>
  <c r="E63" i="13"/>
  <c r="F63" i="13"/>
  <c r="G63" i="13"/>
  <c r="H63" i="13"/>
  <c r="I63" i="13"/>
  <c r="B64" i="13"/>
  <c r="C64" i="13"/>
  <c r="D64" i="13"/>
  <c r="E64" i="13"/>
  <c r="F64" i="13"/>
  <c r="G64" i="13"/>
  <c r="H64" i="13"/>
  <c r="I64" i="13"/>
  <c r="B65" i="13"/>
  <c r="C65" i="13"/>
  <c r="D65" i="13"/>
  <c r="E65" i="13"/>
  <c r="F65" i="13"/>
  <c r="G65" i="13"/>
  <c r="H65" i="13"/>
  <c r="I65" i="13"/>
  <c r="B66" i="13"/>
  <c r="C66" i="13"/>
  <c r="D66" i="13"/>
  <c r="E66" i="13"/>
  <c r="F66" i="13"/>
  <c r="G66" i="13"/>
  <c r="H66" i="13"/>
  <c r="I66" i="13"/>
  <c r="B67" i="13"/>
  <c r="C67" i="13"/>
  <c r="D67" i="13"/>
  <c r="E67" i="13"/>
  <c r="F67" i="13"/>
  <c r="G67" i="13"/>
  <c r="H67" i="13"/>
  <c r="I67" i="13"/>
  <c r="B68" i="13"/>
  <c r="C68" i="13"/>
  <c r="D68" i="13"/>
  <c r="E68" i="13"/>
  <c r="F68" i="13"/>
  <c r="G68" i="13"/>
  <c r="H68" i="13"/>
  <c r="I68" i="13"/>
  <c r="B69" i="13"/>
  <c r="C69" i="13"/>
  <c r="D69" i="13"/>
  <c r="E69" i="13"/>
  <c r="F69" i="13"/>
  <c r="G69" i="13"/>
  <c r="H69" i="13"/>
  <c r="I69" i="13"/>
  <c r="B70" i="13"/>
  <c r="C70" i="13"/>
  <c r="D70" i="13"/>
  <c r="E70" i="13"/>
  <c r="F70" i="13"/>
  <c r="G70" i="13"/>
  <c r="H70" i="13"/>
  <c r="I70" i="13"/>
  <c r="B71" i="13"/>
  <c r="C71" i="13"/>
  <c r="D71" i="13"/>
  <c r="E71" i="13"/>
  <c r="F71" i="13"/>
  <c r="G71" i="13"/>
  <c r="H71" i="13"/>
  <c r="I71" i="13"/>
  <c r="B72" i="13"/>
  <c r="C72" i="13"/>
  <c r="D72" i="13"/>
  <c r="E72" i="13"/>
  <c r="F72" i="13"/>
  <c r="G72" i="13"/>
  <c r="H72" i="13"/>
  <c r="I72" i="13"/>
  <c r="B73" i="13"/>
  <c r="C73" i="13"/>
  <c r="D73" i="13"/>
  <c r="E73" i="13"/>
  <c r="F73" i="13"/>
  <c r="G73" i="13"/>
  <c r="H73" i="13"/>
  <c r="I73" i="13"/>
  <c r="B74" i="13"/>
  <c r="C74" i="13"/>
  <c r="D74" i="13"/>
  <c r="E74" i="13"/>
  <c r="F74" i="13"/>
  <c r="G74" i="13"/>
  <c r="H74" i="13"/>
  <c r="I74" i="13"/>
  <c r="B75" i="13"/>
  <c r="C75" i="13"/>
  <c r="D75" i="13"/>
  <c r="E75" i="13"/>
  <c r="F75" i="13"/>
  <c r="G75" i="13"/>
  <c r="H75" i="13"/>
  <c r="I75" i="13"/>
  <c r="B76" i="13"/>
  <c r="C76" i="13"/>
  <c r="D76" i="13"/>
  <c r="E76" i="13"/>
  <c r="F76" i="13"/>
  <c r="G76" i="13"/>
  <c r="H76" i="13"/>
  <c r="I76" i="13"/>
  <c r="B77" i="13"/>
  <c r="C77" i="13"/>
  <c r="D77" i="13"/>
  <c r="E77" i="13"/>
  <c r="F77" i="13"/>
  <c r="G77" i="13"/>
  <c r="H77" i="13"/>
  <c r="I77" i="13"/>
  <c r="B78" i="13"/>
  <c r="C78" i="13"/>
  <c r="D78" i="13"/>
  <c r="E78" i="13"/>
  <c r="F78" i="13"/>
  <c r="G78" i="13"/>
  <c r="H78" i="13"/>
  <c r="I78" i="13"/>
  <c r="B79" i="13"/>
  <c r="C79" i="13"/>
  <c r="D79" i="13"/>
  <c r="E79" i="13"/>
  <c r="F79" i="13"/>
  <c r="G79" i="13"/>
  <c r="H79" i="13"/>
  <c r="I79" i="13"/>
  <c r="B80" i="13"/>
  <c r="C80" i="13"/>
  <c r="D80" i="13"/>
  <c r="E80" i="13"/>
  <c r="F80" i="13"/>
  <c r="G80" i="13"/>
  <c r="H80" i="13"/>
  <c r="I80" i="13"/>
  <c r="B81" i="13"/>
  <c r="C81" i="13"/>
  <c r="D81" i="13"/>
  <c r="E81" i="13"/>
  <c r="F81" i="13"/>
  <c r="G81" i="13"/>
  <c r="H81" i="13"/>
  <c r="I81" i="13"/>
  <c r="B82" i="13"/>
  <c r="C82" i="13"/>
  <c r="D82" i="13"/>
  <c r="E82" i="13"/>
  <c r="F82" i="13"/>
  <c r="G82" i="13"/>
  <c r="H82" i="13"/>
  <c r="I82" i="13"/>
  <c r="B83" i="13"/>
  <c r="C83" i="13"/>
  <c r="D83" i="13"/>
  <c r="E83" i="13"/>
  <c r="F83" i="13"/>
  <c r="G83" i="13"/>
  <c r="H83" i="13"/>
  <c r="I83" i="13"/>
  <c r="B84" i="13"/>
  <c r="C84" i="13"/>
  <c r="D84" i="13"/>
  <c r="E84" i="13"/>
  <c r="F84" i="13"/>
  <c r="G84" i="13"/>
  <c r="H84" i="13"/>
  <c r="I84" i="13"/>
  <c r="B85" i="13"/>
  <c r="C85" i="13"/>
  <c r="D85" i="13"/>
  <c r="E85" i="13"/>
  <c r="F85" i="13"/>
  <c r="G85" i="13"/>
  <c r="H85" i="13"/>
  <c r="I85" i="13"/>
  <c r="B86" i="13"/>
  <c r="C86" i="13"/>
  <c r="D86" i="13"/>
  <c r="E86" i="13"/>
  <c r="F86" i="13"/>
  <c r="G86" i="13"/>
  <c r="H86" i="13"/>
  <c r="I86" i="13"/>
  <c r="B87" i="13"/>
  <c r="C87" i="13"/>
  <c r="D87" i="13"/>
  <c r="E87" i="13"/>
  <c r="F87" i="13"/>
  <c r="G87" i="13"/>
  <c r="H87" i="13"/>
  <c r="I87" i="13"/>
  <c r="B88" i="13"/>
  <c r="C88" i="13"/>
  <c r="D88" i="13"/>
  <c r="E88" i="13"/>
  <c r="F88" i="13"/>
  <c r="G88" i="13"/>
  <c r="H88" i="13"/>
  <c r="I88" i="13"/>
  <c r="B89" i="13"/>
  <c r="C89" i="13"/>
  <c r="D89" i="13"/>
  <c r="E89" i="13"/>
  <c r="F89" i="13"/>
  <c r="G89" i="13"/>
  <c r="H89" i="13"/>
  <c r="I89" i="13"/>
  <c r="B90" i="13"/>
  <c r="C90" i="13"/>
  <c r="D90" i="13"/>
  <c r="E90" i="13"/>
  <c r="F90" i="13"/>
  <c r="G90" i="13"/>
  <c r="H90" i="13"/>
  <c r="I90" i="13"/>
  <c r="B91" i="13"/>
  <c r="C91" i="13"/>
  <c r="D91" i="13"/>
  <c r="E91" i="13"/>
  <c r="F91" i="13"/>
  <c r="G91" i="13"/>
  <c r="H91" i="13"/>
  <c r="I91" i="13"/>
  <c r="B92" i="13"/>
  <c r="C92" i="13"/>
  <c r="D92" i="13"/>
  <c r="E92" i="13"/>
  <c r="F92" i="13"/>
  <c r="G92" i="13"/>
  <c r="H92" i="13"/>
  <c r="I92" i="13"/>
  <c r="B93" i="13"/>
  <c r="C93" i="13"/>
  <c r="D93" i="13"/>
  <c r="E93" i="13"/>
  <c r="F93" i="13"/>
  <c r="G93" i="13"/>
  <c r="H93" i="13"/>
  <c r="I93" i="13"/>
  <c r="B94" i="13"/>
  <c r="C94" i="13"/>
  <c r="D94" i="13"/>
  <c r="E94" i="13"/>
  <c r="F94" i="13"/>
  <c r="G94" i="13"/>
  <c r="H94" i="13"/>
  <c r="I94" i="13"/>
  <c r="B95" i="13"/>
  <c r="C95" i="13"/>
  <c r="D95" i="13"/>
  <c r="E95" i="13"/>
  <c r="F95" i="13"/>
  <c r="G95" i="13"/>
  <c r="H95" i="13"/>
  <c r="I95" i="13"/>
  <c r="B96" i="13"/>
  <c r="C96" i="13"/>
  <c r="D96" i="13"/>
  <c r="E96" i="13"/>
  <c r="F96" i="13"/>
  <c r="G96" i="13"/>
  <c r="H96" i="13"/>
  <c r="I96" i="13"/>
  <c r="B97" i="13"/>
  <c r="C97" i="13"/>
  <c r="D97" i="13"/>
  <c r="E97" i="13"/>
  <c r="F97" i="13"/>
  <c r="G97" i="13"/>
  <c r="H97" i="13"/>
  <c r="I97" i="13"/>
  <c r="B98" i="13"/>
  <c r="C98" i="13"/>
  <c r="D98" i="13"/>
  <c r="E98" i="13"/>
  <c r="F98" i="13"/>
  <c r="G98" i="13"/>
  <c r="H98" i="13"/>
  <c r="I98" i="13"/>
  <c r="B99" i="13"/>
  <c r="C99" i="13"/>
  <c r="D99" i="13"/>
  <c r="E99" i="13"/>
  <c r="F99" i="13"/>
  <c r="G99" i="13"/>
  <c r="H99" i="13"/>
  <c r="I99" i="13"/>
  <c r="B100" i="13"/>
  <c r="C100" i="13"/>
  <c r="D100" i="13"/>
  <c r="E100" i="13"/>
  <c r="F100" i="13"/>
  <c r="G100" i="13"/>
  <c r="H100" i="13"/>
  <c r="I100" i="13"/>
  <c r="B101" i="13"/>
  <c r="C101" i="13"/>
  <c r="D101" i="13"/>
  <c r="E101" i="13"/>
  <c r="F101" i="13"/>
  <c r="G101" i="13"/>
  <c r="H101" i="13"/>
  <c r="I101" i="13"/>
  <c r="B102" i="13"/>
  <c r="C102" i="13"/>
  <c r="D102" i="13"/>
  <c r="E102" i="13"/>
  <c r="F102" i="13"/>
  <c r="G102" i="13"/>
  <c r="H102" i="13"/>
  <c r="I102" i="13"/>
  <c r="B103" i="13"/>
  <c r="C103" i="13"/>
  <c r="D103" i="13"/>
  <c r="E103" i="13"/>
  <c r="F103" i="13"/>
  <c r="G103" i="13"/>
  <c r="H103" i="13"/>
  <c r="I103" i="13"/>
  <c r="B104" i="13"/>
  <c r="C104" i="13"/>
  <c r="D104" i="13"/>
  <c r="E104" i="13"/>
  <c r="F104" i="13"/>
  <c r="G104" i="13"/>
  <c r="H104" i="13"/>
  <c r="I104" i="13"/>
  <c r="B105" i="13"/>
  <c r="C105" i="13"/>
  <c r="D105" i="13"/>
  <c r="E105" i="13"/>
  <c r="F105" i="13"/>
  <c r="G105" i="13"/>
  <c r="H105" i="13"/>
  <c r="I105" i="13"/>
  <c r="B106" i="13"/>
  <c r="C106" i="13"/>
  <c r="D106" i="13"/>
  <c r="E106" i="13"/>
  <c r="F106" i="13"/>
  <c r="G106" i="13"/>
  <c r="H106" i="13"/>
  <c r="I106" i="13"/>
  <c r="B107" i="13"/>
  <c r="C107" i="13"/>
  <c r="D107" i="13"/>
  <c r="E107" i="13"/>
  <c r="F107" i="13"/>
  <c r="G107" i="13"/>
  <c r="H107" i="13"/>
  <c r="I107" i="13"/>
  <c r="B108" i="13"/>
  <c r="C108" i="13"/>
  <c r="D108" i="13"/>
  <c r="E108" i="13"/>
  <c r="F108" i="13"/>
  <c r="G108" i="13"/>
  <c r="H108" i="13"/>
  <c r="I108" i="13"/>
  <c r="B109" i="13"/>
  <c r="C109" i="13"/>
  <c r="D109" i="13"/>
  <c r="E109" i="13"/>
  <c r="F109" i="13"/>
  <c r="G109" i="13"/>
  <c r="H109" i="13"/>
  <c r="I109" i="13"/>
  <c r="B110" i="13"/>
  <c r="C110" i="13"/>
  <c r="D110" i="13"/>
  <c r="E110" i="13"/>
  <c r="F110" i="13"/>
  <c r="G110" i="13"/>
  <c r="H110" i="13"/>
  <c r="I110" i="13"/>
  <c r="B111" i="13"/>
  <c r="C111" i="13"/>
  <c r="D111" i="13"/>
  <c r="E111" i="13"/>
  <c r="F111" i="13"/>
  <c r="G111" i="13"/>
  <c r="H111" i="13"/>
  <c r="I111" i="13"/>
  <c r="B112" i="13"/>
  <c r="C112" i="13"/>
  <c r="D112" i="13"/>
  <c r="E112" i="13"/>
  <c r="F112" i="13"/>
  <c r="G112" i="13"/>
  <c r="H112" i="13"/>
  <c r="I112" i="13"/>
  <c r="B113" i="13"/>
  <c r="C113" i="13"/>
  <c r="D113" i="13"/>
  <c r="E113" i="13"/>
  <c r="F113" i="13"/>
  <c r="G113" i="13"/>
  <c r="H113" i="13"/>
  <c r="I113" i="13"/>
  <c r="B114" i="13"/>
  <c r="C114" i="13"/>
  <c r="D114" i="13"/>
  <c r="E114" i="13"/>
  <c r="F114" i="13"/>
  <c r="G114" i="13"/>
  <c r="H114" i="13"/>
  <c r="I114" i="13"/>
  <c r="B115" i="13"/>
  <c r="C115" i="13"/>
  <c r="D115" i="13"/>
  <c r="E115" i="13"/>
  <c r="F115" i="13"/>
  <c r="G115" i="13"/>
  <c r="H115" i="13"/>
  <c r="I115" i="13"/>
  <c r="B116" i="13"/>
  <c r="C116" i="13"/>
  <c r="D116" i="13"/>
  <c r="E116" i="13"/>
  <c r="F116" i="13"/>
  <c r="G116" i="13"/>
  <c r="H116" i="13"/>
  <c r="I116" i="13"/>
  <c r="B117" i="13"/>
  <c r="C117" i="13"/>
  <c r="D117" i="13"/>
  <c r="E117" i="13"/>
  <c r="F117" i="13"/>
  <c r="G117" i="13"/>
  <c r="H117" i="13"/>
  <c r="I117" i="13"/>
  <c r="B118" i="13"/>
  <c r="C118" i="13"/>
  <c r="D118" i="13"/>
  <c r="E118" i="13"/>
  <c r="F118" i="13"/>
  <c r="G118" i="13"/>
  <c r="H118" i="13"/>
  <c r="I118" i="13"/>
  <c r="B119" i="13"/>
  <c r="C119" i="13"/>
  <c r="D119" i="13"/>
  <c r="E119" i="13"/>
  <c r="F119" i="13"/>
  <c r="G119" i="13"/>
  <c r="H119" i="13"/>
  <c r="I119" i="13"/>
  <c r="B120" i="13"/>
  <c r="C120" i="13"/>
  <c r="D120" i="13"/>
  <c r="E120" i="13"/>
  <c r="F120" i="13"/>
  <c r="G120" i="13"/>
  <c r="H120" i="13"/>
  <c r="I120" i="13"/>
  <c r="B121" i="13"/>
  <c r="C121" i="13"/>
  <c r="D121" i="13"/>
  <c r="E121" i="13"/>
  <c r="F121" i="13"/>
  <c r="G121" i="13"/>
  <c r="H121" i="13"/>
  <c r="I121" i="13"/>
  <c r="B122" i="13"/>
  <c r="C122" i="13"/>
  <c r="D122" i="13"/>
  <c r="E122" i="13"/>
  <c r="F122" i="13"/>
  <c r="G122" i="13"/>
  <c r="H122" i="13"/>
  <c r="I122" i="13"/>
  <c r="B123" i="13"/>
  <c r="C123" i="13"/>
  <c r="D123" i="13"/>
  <c r="E123" i="13"/>
  <c r="F123" i="13"/>
  <c r="G123" i="13"/>
  <c r="H123" i="13"/>
  <c r="I123" i="13"/>
  <c r="B124" i="13"/>
  <c r="C124" i="13"/>
  <c r="D124" i="13"/>
  <c r="E124" i="13"/>
  <c r="F124" i="13"/>
  <c r="G124" i="13"/>
  <c r="H124" i="13"/>
  <c r="I124" i="13"/>
  <c r="B125" i="13"/>
  <c r="C125" i="13"/>
  <c r="D125" i="13"/>
  <c r="E125" i="13"/>
  <c r="F125" i="13"/>
  <c r="G125" i="13"/>
  <c r="H125" i="13"/>
  <c r="I125" i="13"/>
  <c r="B126" i="13"/>
  <c r="C126" i="13"/>
  <c r="D126" i="13"/>
  <c r="E126" i="13"/>
  <c r="F126" i="13"/>
  <c r="G126" i="13"/>
  <c r="H126" i="13"/>
  <c r="I126" i="13"/>
  <c r="B127" i="13"/>
  <c r="C127" i="13"/>
  <c r="D127" i="13"/>
  <c r="E127" i="13"/>
  <c r="F127" i="13"/>
  <c r="G127" i="13"/>
  <c r="H127" i="13"/>
  <c r="I127" i="13"/>
  <c r="B128" i="13"/>
  <c r="C128" i="13"/>
  <c r="D128" i="13"/>
  <c r="E128" i="13"/>
  <c r="F128" i="13"/>
  <c r="G128" i="13"/>
  <c r="H128" i="13"/>
  <c r="I128" i="13"/>
  <c r="B129" i="13"/>
  <c r="C129" i="13"/>
  <c r="D129" i="13"/>
  <c r="E129" i="13"/>
  <c r="F129" i="13"/>
  <c r="G129" i="13"/>
  <c r="H129" i="13"/>
  <c r="I129" i="13"/>
  <c r="B130" i="13"/>
  <c r="C130" i="13"/>
  <c r="D130" i="13"/>
  <c r="E130" i="13"/>
  <c r="F130" i="13"/>
  <c r="G130" i="13"/>
  <c r="H130" i="13"/>
  <c r="I130" i="13"/>
  <c r="B131" i="13"/>
  <c r="C131" i="13"/>
  <c r="D131" i="13"/>
  <c r="E131" i="13"/>
  <c r="F131" i="13"/>
  <c r="G131" i="13"/>
  <c r="H131" i="13"/>
  <c r="I131" i="13"/>
  <c r="B132" i="13"/>
  <c r="C132" i="13"/>
  <c r="D132" i="13"/>
  <c r="E132" i="13"/>
  <c r="F132" i="13"/>
  <c r="G132" i="13"/>
  <c r="H132" i="13"/>
  <c r="I132" i="13"/>
  <c r="B133" i="13"/>
  <c r="C133" i="13"/>
  <c r="D133" i="13"/>
  <c r="E133" i="13"/>
  <c r="F133" i="13"/>
  <c r="G133" i="13"/>
  <c r="H133" i="13"/>
  <c r="I133" i="13"/>
  <c r="B134" i="13"/>
  <c r="C134" i="13"/>
  <c r="D134" i="13"/>
  <c r="E134" i="13"/>
  <c r="F134" i="13"/>
  <c r="G134" i="13"/>
  <c r="H134" i="13"/>
  <c r="I134" i="13"/>
  <c r="B135" i="13"/>
  <c r="C135" i="13"/>
  <c r="D135" i="13"/>
  <c r="E135" i="13"/>
  <c r="F135" i="13"/>
  <c r="G135" i="13"/>
  <c r="H135" i="13"/>
  <c r="I135" i="13"/>
  <c r="B136" i="13"/>
  <c r="C136" i="13"/>
  <c r="D136" i="13"/>
  <c r="E136" i="13"/>
  <c r="F136" i="13"/>
  <c r="G136" i="13"/>
  <c r="H136" i="13"/>
  <c r="I136" i="13"/>
  <c r="B137" i="13"/>
  <c r="C137" i="13"/>
  <c r="D137" i="13"/>
  <c r="E137" i="13"/>
  <c r="F137" i="13"/>
  <c r="G137" i="13"/>
  <c r="H137" i="13"/>
  <c r="I137" i="13"/>
  <c r="B138" i="13"/>
  <c r="C138" i="13"/>
  <c r="D138" i="13"/>
  <c r="E138" i="13"/>
  <c r="F138" i="13"/>
  <c r="G138" i="13"/>
  <c r="H138" i="13"/>
  <c r="I138" i="13"/>
  <c r="B139" i="13"/>
  <c r="C139" i="13"/>
  <c r="D139" i="13"/>
  <c r="E139" i="13"/>
  <c r="F139" i="13"/>
  <c r="G139" i="13"/>
  <c r="H139" i="13"/>
  <c r="I139" i="13"/>
  <c r="B140" i="13"/>
  <c r="C140" i="13"/>
  <c r="D140" i="13"/>
  <c r="E140" i="13"/>
  <c r="F140" i="13"/>
  <c r="G140" i="13"/>
  <c r="H140" i="13"/>
  <c r="I140" i="13"/>
  <c r="B141" i="13"/>
  <c r="C141" i="13"/>
  <c r="D141" i="13"/>
  <c r="E141" i="13"/>
  <c r="F141" i="13"/>
  <c r="G141" i="13"/>
  <c r="H141" i="13"/>
  <c r="I141" i="13"/>
  <c r="B142" i="13"/>
  <c r="C142" i="13"/>
  <c r="D142" i="13"/>
  <c r="E142" i="13"/>
  <c r="F142" i="13"/>
  <c r="G142" i="13"/>
  <c r="H142" i="13"/>
  <c r="I142" i="13"/>
  <c r="B143" i="13"/>
  <c r="C143" i="13"/>
  <c r="D143" i="13"/>
  <c r="E143" i="13"/>
  <c r="F143" i="13"/>
  <c r="G143" i="13"/>
  <c r="H143" i="13"/>
  <c r="I143" i="13"/>
  <c r="B144" i="13"/>
  <c r="C144" i="13"/>
  <c r="D144" i="13"/>
  <c r="E144" i="13"/>
  <c r="F144" i="13"/>
  <c r="G144" i="13"/>
  <c r="H144" i="13"/>
  <c r="I144" i="13"/>
  <c r="B145" i="13"/>
  <c r="C145" i="13"/>
  <c r="D145" i="13"/>
  <c r="E145" i="13"/>
  <c r="F145" i="13"/>
  <c r="G145" i="13"/>
  <c r="H145" i="13"/>
  <c r="I145" i="13"/>
  <c r="B146" i="13"/>
  <c r="C146" i="13"/>
  <c r="D146" i="13"/>
  <c r="E146" i="13"/>
  <c r="F146" i="13"/>
  <c r="G146" i="13"/>
  <c r="H146" i="13"/>
  <c r="I146" i="13"/>
  <c r="B147" i="13"/>
  <c r="C147" i="13"/>
  <c r="D147" i="13"/>
  <c r="E147" i="13"/>
  <c r="F147" i="13"/>
  <c r="G147" i="13"/>
  <c r="H147" i="13"/>
  <c r="I147" i="13"/>
  <c r="B148" i="13"/>
  <c r="C148" i="13"/>
  <c r="D148" i="13"/>
  <c r="E148" i="13"/>
  <c r="F148" i="13"/>
  <c r="G148" i="13"/>
  <c r="H148" i="13"/>
  <c r="I148" i="13"/>
  <c r="B149" i="13"/>
  <c r="C149" i="13"/>
  <c r="D149" i="13"/>
  <c r="E149" i="13"/>
  <c r="F149" i="13"/>
  <c r="G149" i="13"/>
  <c r="H149" i="13"/>
  <c r="I149" i="13"/>
  <c r="B150" i="13"/>
  <c r="C150" i="13"/>
  <c r="D150" i="13"/>
  <c r="E150" i="13"/>
  <c r="F150" i="13"/>
  <c r="G150" i="13"/>
  <c r="H150" i="13"/>
  <c r="I150" i="13"/>
  <c r="B151" i="13"/>
  <c r="C151" i="13"/>
  <c r="D151" i="13"/>
  <c r="E151" i="13"/>
  <c r="F151" i="13"/>
  <c r="G151" i="13"/>
  <c r="H151" i="13"/>
  <c r="I151" i="13"/>
  <c r="B152" i="13"/>
  <c r="C152" i="13"/>
  <c r="D152" i="13"/>
  <c r="E152" i="13"/>
  <c r="F152" i="13"/>
  <c r="G152" i="13"/>
  <c r="H152" i="13"/>
  <c r="I152" i="13"/>
  <c r="B153" i="13"/>
  <c r="C153" i="13"/>
  <c r="D153" i="13"/>
  <c r="E153" i="13"/>
  <c r="F153" i="13"/>
  <c r="G153" i="13"/>
  <c r="H153" i="13"/>
  <c r="I153" i="13"/>
  <c r="B154" i="13"/>
  <c r="C154" i="13"/>
  <c r="D154" i="13"/>
  <c r="E154" i="13"/>
  <c r="F154" i="13"/>
  <c r="G154" i="13"/>
  <c r="H154" i="13"/>
  <c r="I154" i="13"/>
  <c r="B155" i="13"/>
  <c r="C155" i="13"/>
  <c r="D155" i="13"/>
  <c r="E155" i="13"/>
  <c r="F155" i="13"/>
  <c r="G155" i="13"/>
  <c r="H155" i="13"/>
  <c r="I155" i="13"/>
  <c r="B156" i="13"/>
  <c r="C156" i="13"/>
  <c r="D156" i="13"/>
  <c r="E156" i="13"/>
  <c r="F156" i="13"/>
  <c r="G156" i="13"/>
  <c r="H156" i="13"/>
  <c r="I156" i="13"/>
  <c r="B157" i="13"/>
  <c r="C157" i="13"/>
  <c r="D157" i="13"/>
  <c r="E157" i="13"/>
  <c r="F157" i="13"/>
  <c r="G157" i="13"/>
  <c r="H157" i="13"/>
  <c r="I157" i="13"/>
  <c r="B158" i="13"/>
  <c r="C158" i="13"/>
  <c r="D158" i="13"/>
  <c r="E158" i="13"/>
  <c r="F158" i="13"/>
  <c r="G158" i="13"/>
  <c r="H158" i="13"/>
  <c r="I158" i="13"/>
  <c r="B159" i="13"/>
  <c r="C159" i="13"/>
  <c r="D159" i="13"/>
  <c r="E159" i="13"/>
  <c r="F159" i="13"/>
  <c r="G159" i="13"/>
  <c r="H159" i="13"/>
  <c r="I159" i="13"/>
  <c r="B160" i="13"/>
  <c r="C160" i="13"/>
  <c r="D160" i="13"/>
  <c r="E160" i="13"/>
  <c r="F160" i="13"/>
  <c r="G160" i="13"/>
  <c r="H160" i="13"/>
  <c r="I160" i="13"/>
  <c r="B161" i="13"/>
  <c r="C161" i="13"/>
  <c r="D161" i="13"/>
  <c r="E161" i="13"/>
  <c r="F161" i="13"/>
  <c r="G161" i="13"/>
  <c r="H161" i="13"/>
  <c r="I161" i="13"/>
  <c r="B162" i="13"/>
  <c r="C162" i="13"/>
  <c r="D162" i="13"/>
  <c r="E162" i="13"/>
  <c r="F162" i="13"/>
  <c r="G162" i="13"/>
  <c r="H162" i="13"/>
  <c r="I162" i="13"/>
  <c r="B163" i="13"/>
  <c r="C163" i="13"/>
  <c r="D163" i="13"/>
  <c r="E163" i="13"/>
  <c r="F163" i="13"/>
  <c r="G163" i="13"/>
  <c r="H163" i="13"/>
  <c r="I163" i="13"/>
  <c r="B164" i="13"/>
  <c r="C164" i="13"/>
  <c r="D164" i="13"/>
  <c r="E164" i="13"/>
  <c r="F164" i="13"/>
  <c r="G164" i="13"/>
  <c r="H164" i="13"/>
  <c r="I164" i="13"/>
  <c r="B165" i="13"/>
  <c r="C165" i="13"/>
  <c r="D165" i="13"/>
  <c r="E165" i="13"/>
  <c r="F165" i="13"/>
  <c r="G165" i="13"/>
  <c r="H165" i="13"/>
  <c r="I165" i="13"/>
  <c r="B166" i="13"/>
  <c r="C166" i="13"/>
  <c r="D166" i="13"/>
  <c r="E166" i="13"/>
  <c r="F166" i="13"/>
  <c r="G166" i="13"/>
  <c r="H166" i="13"/>
  <c r="I166" i="13"/>
  <c r="B167" i="13"/>
  <c r="C167" i="13"/>
  <c r="D167" i="13"/>
  <c r="E167" i="13"/>
  <c r="F167" i="13"/>
  <c r="G167" i="13"/>
  <c r="H167" i="13"/>
  <c r="I167" i="13"/>
  <c r="B168" i="13"/>
  <c r="C168" i="13"/>
  <c r="D168" i="13"/>
  <c r="E168" i="13"/>
  <c r="F168" i="13"/>
  <c r="G168" i="13"/>
  <c r="H168" i="13"/>
  <c r="I168" i="13"/>
  <c r="B169" i="13"/>
  <c r="C169" i="13"/>
  <c r="D169" i="13"/>
  <c r="E169" i="13"/>
  <c r="F169" i="13"/>
  <c r="G169" i="13"/>
  <c r="H169" i="13"/>
  <c r="I169" i="13"/>
  <c r="B170" i="13"/>
  <c r="C170" i="13"/>
  <c r="D170" i="13"/>
  <c r="E170" i="13"/>
  <c r="F170" i="13"/>
  <c r="G170" i="13"/>
  <c r="H170" i="13"/>
  <c r="I170" i="13"/>
  <c r="B171" i="13"/>
  <c r="C171" i="13"/>
  <c r="D171" i="13"/>
  <c r="E171" i="13"/>
  <c r="F171" i="13"/>
  <c r="G171" i="13"/>
  <c r="H171" i="13"/>
  <c r="I171" i="13"/>
  <c r="B172" i="13"/>
  <c r="C172" i="13"/>
  <c r="D172" i="13"/>
  <c r="E172" i="13"/>
  <c r="F172" i="13"/>
  <c r="G172" i="13"/>
  <c r="H172" i="13"/>
  <c r="I172" i="13"/>
  <c r="B173" i="13"/>
  <c r="C173" i="13"/>
  <c r="D173" i="13"/>
  <c r="E173" i="13"/>
  <c r="F173" i="13"/>
  <c r="G173" i="13"/>
  <c r="H173" i="13"/>
  <c r="I173" i="13"/>
  <c r="B174" i="13"/>
  <c r="C174" i="13"/>
  <c r="D174" i="13"/>
  <c r="E174" i="13"/>
  <c r="F174" i="13"/>
  <c r="G174" i="13"/>
  <c r="H174" i="13"/>
  <c r="I174" i="13"/>
  <c r="B175" i="13"/>
  <c r="C175" i="13"/>
  <c r="D175" i="13"/>
  <c r="E175" i="13"/>
  <c r="F175" i="13"/>
  <c r="G175" i="13"/>
  <c r="H175" i="13"/>
  <c r="I175" i="13"/>
  <c r="B176" i="13"/>
  <c r="C176" i="13"/>
  <c r="D176" i="13"/>
  <c r="E176" i="13"/>
  <c r="F176" i="13"/>
  <c r="G176" i="13"/>
  <c r="H176" i="13"/>
  <c r="I176" i="13"/>
  <c r="B177" i="13"/>
  <c r="C177" i="13"/>
  <c r="D177" i="13"/>
  <c r="E177" i="13"/>
  <c r="F177" i="13"/>
  <c r="G177" i="13"/>
  <c r="H177" i="13"/>
  <c r="I177" i="13"/>
  <c r="B178" i="13"/>
  <c r="C178" i="13"/>
  <c r="D178" i="13"/>
  <c r="E178" i="13"/>
  <c r="F178" i="13"/>
  <c r="G178" i="13"/>
  <c r="H178" i="13"/>
  <c r="I178" i="13"/>
  <c r="B179" i="13"/>
  <c r="C179" i="13"/>
  <c r="D179" i="13"/>
  <c r="E179" i="13"/>
  <c r="F179" i="13"/>
  <c r="G179" i="13"/>
  <c r="H179" i="13"/>
  <c r="I179" i="13"/>
  <c r="B180" i="13"/>
  <c r="C180" i="13"/>
  <c r="D180" i="13"/>
  <c r="E180" i="13"/>
  <c r="F180" i="13"/>
  <c r="G180" i="13"/>
  <c r="H180" i="13"/>
  <c r="I180" i="13"/>
  <c r="B181" i="13"/>
  <c r="C181" i="13"/>
  <c r="D181" i="13"/>
  <c r="E181" i="13"/>
  <c r="F181" i="13"/>
  <c r="G181" i="13"/>
  <c r="H181" i="13"/>
  <c r="I181" i="13"/>
  <c r="B182" i="13"/>
  <c r="C182" i="13"/>
  <c r="D182" i="13"/>
  <c r="E182" i="13"/>
  <c r="F182" i="13"/>
  <c r="G182" i="13"/>
  <c r="H182" i="13"/>
  <c r="I182" i="13"/>
  <c r="B183" i="13"/>
  <c r="C183" i="13"/>
  <c r="D183" i="13"/>
  <c r="E183" i="13"/>
  <c r="F183" i="13"/>
  <c r="G183" i="13"/>
  <c r="H183" i="13"/>
  <c r="I183" i="13"/>
  <c r="B184" i="13"/>
  <c r="C184" i="13"/>
  <c r="D184" i="13"/>
  <c r="E184" i="13"/>
  <c r="F184" i="13"/>
  <c r="G184" i="13"/>
  <c r="H184" i="13"/>
  <c r="I184" i="13"/>
  <c r="B185" i="13"/>
  <c r="C185" i="13"/>
  <c r="D185" i="13"/>
  <c r="E185" i="13"/>
  <c r="F185" i="13"/>
  <c r="G185" i="13"/>
  <c r="H185" i="13"/>
  <c r="I185" i="13"/>
  <c r="B186" i="13"/>
  <c r="C186" i="13"/>
  <c r="D186" i="13"/>
  <c r="E186" i="13"/>
  <c r="F186" i="13"/>
  <c r="G186" i="13"/>
  <c r="H186" i="13"/>
  <c r="I186" i="13"/>
  <c r="B187" i="13"/>
  <c r="C187" i="13"/>
  <c r="D187" i="13"/>
  <c r="E187" i="13"/>
  <c r="F187" i="13"/>
  <c r="G187" i="13"/>
  <c r="H187" i="13"/>
  <c r="I187" i="13"/>
  <c r="B188" i="13"/>
  <c r="C188" i="13"/>
  <c r="D188" i="13"/>
  <c r="E188" i="13"/>
  <c r="F188" i="13"/>
  <c r="G188" i="13"/>
  <c r="H188" i="13"/>
  <c r="I188" i="13"/>
  <c r="B189" i="13"/>
  <c r="C189" i="13"/>
  <c r="D189" i="13"/>
  <c r="E189" i="13"/>
  <c r="F189" i="13"/>
  <c r="G189" i="13"/>
  <c r="H189" i="13"/>
  <c r="I189" i="13"/>
  <c r="B190" i="13"/>
  <c r="C190" i="13"/>
  <c r="D190" i="13"/>
  <c r="E190" i="13"/>
  <c r="F190" i="13"/>
  <c r="G190" i="13"/>
  <c r="H190" i="13"/>
  <c r="I190" i="13"/>
  <c r="B191" i="13"/>
  <c r="C191" i="13"/>
  <c r="D191" i="13"/>
  <c r="E191" i="13"/>
  <c r="F191" i="13"/>
  <c r="G191" i="13"/>
  <c r="H191" i="13"/>
  <c r="I191" i="13"/>
  <c r="B192" i="13"/>
  <c r="C192" i="13"/>
  <c r="D192" i="13"/>
  <c r="E192" i="13"/>
  <c r="F192" i="13"/>
  <c r="G192" i="13"/>
  <c r="H192" i="13"/>
  <c r="I192" i="13"/>
  <c r="B193" i="13"/>
  <c r="C193" i="13"/>
  <c r="D193" i="13"/>
  <c r="E193" i="13"/>
  <c r="F193" i="13"/>
  <c r="G193" i="13"/>
  <c r="H193" i="13"/>
  <c r="I193" i="13"/>
  <c r="B194" i="13"/>
  <c r="C194" i="13"/>
  <c r="D194" i="13"/>
  <c r="E194" i="13"/>
  <c r="F194" i="13"/>
  <c r="G194" i="13"/>
  <c r="H194" i="13"/>
  <c r="I194" i="13"/>
  <c r="B195" i="13"/>
  <c r="C195" i="13"/>
  <c r="D195" i="13"/>
  <c r="E195" i="13"/>
  <c r="F195" i="13"/>
  <c r="G195" i="13"/>
  <c r="H195" i="13"/>
  <c r="I195" i="13"/>
  <c r="B196" i="13"/>
  <c r="C196" i="13"/>
  <c r="D196" i="13"/>
  <c r="E196" i="13"/>
  <c r="F196" i="13"/>
  <c r="G196" i="13"/>
  <c r="H196" i="13"/>
  <c r="I196" i="13"/>
  <c r="B197" i="13"/>
  <c r="C197" i="13"/>
  <c r="D197" i="13"/>
  <c r="E197" i="13"/>
  <c r="F197" i="13"/>
  <c r="G197" i="13"/>
  <c r="H197" i="13"/>
  <c r="I197" i="13"/>
  <c r="B198" i="13"/>
  <c r="C198" i="13"/>
  <c r="D198" i="13"/>
  <c r="E198" i="13"/>
  <c r="F198" i="13"/>
  <c r="G198" i="13"/>
  <c r="H198" i="13"/>
  <c r="I198" i="13"/>
  <c r="B199" i="13"/>
  <c r="C199" i="13"/>
  <c r="D199" i="13"/>
  <c r="E199" i="13"/>
  <c r="F199" i="13"/>
  <c r="G199" i="13"/>
  <c r="H199" i="13"/>
  <c r="I199" i="13"/>
  <c r="B200" i="13"/>
  <c r="C200" i="13"/>
  <c r="D200" i="13"/>
  <c r="E200" i="13"/>
  <c r="F200" i="13"/>
  <c r="G200" i="13"/>
  <c r="H200" i="13"/>
  <c r="I200" i="13"/>
  <c r="B201" i="13"/>
  <c r="C201" i="13"/>
  <c r="D201" i="13"/>
  <c r="E201" i="13"/>
  <c r="F201" i="13"/>
  <c r="G201" i="13"/>
  <c r="H201" i="13"/>
  <c r="I201" i="13"/>
  <c r="B202" i="13"/>
  <c r="C202" i="13"/>
  <c r="D202" i="13"/>
  <c r="E202" i="13"/>
  <c r="F202" i="13"/>
  <c r="G202" i="13"/>
  <c r="H202" i="13"/>
  <c r="I202" i="13"/>
  <c r="B203" i="13"/>
  <c r="C203" i="13"/>
  <c r="D203" i="13"/>
  <c r="E203" i="13"/>
  <c r="F203" i="13"/>
  <c r="G203" i="13"/>
  <c r="H203" i="13"/>
  <c r="I203" i="13"/>
  <c r="B204" i="13"/>
  <c r="C204" i="13"/>
  <c r="D204" i="13"/>
  <c r="E204" i="13"/>
  <c r="F204" i="13"/>
  <c r="G204" i="13"/>
  <c r="H204" i="13"/>
  <c r="I204" i="13"/>
  <c r="B205" i="13"/>
  <c r="C205" i="13"/>
  <c r="D205" i="13"/>
  <c r="E205" i="13"/>
  <c r="F205" i="13"/>
  <c r="G205" i="13"/>
  <c r="H205" i="13"/>
  <c r="I205" i="13"/>
  <c r="B206" i="13"/>
  <c r="C206" i="13"/>
  <c r="D206" i="13"/>
  <c r="E206" i="13"/>
  <c r="F206" i="13"/>
  <c r="G206" i="13"/>
  <c r="H206" i="13"/>
  <c r="I206" i="13"/>
  <c r="B207" i="13"/>
  <c r="C207" i="13"/>
  <c r="D207" i="13"/>
  <c r="E207" i="13"/>
  <c r="F207" i="13"/>
  <c r="G207" i="13"/>
  <c r="H207" i="13"/>
  <c r="I207" i="13"/>
  <c r="B208" i="13"/>
  <c r="C208" i="13"/>
  <c r="D208" i="13"/>
  <c r="E208" i="13"/>
  <c r="F208" i="13"/>
  <c r="G208" i="13"/>
  <c r="H208" i="13"/>
  <c r="I208" i="13"/>
  <c r="B209" i="13"/>
  <c r="C209" i="13"/>
  <c r="D209" i="13"/>
  <c r="E209" i="13"/>
  <c r="F209" i="13"/>
  <c r="G209" i="13"/>
  <c r="H209" i="13"/>
  <c r="I209" i="13"/>
  <c r="B210" i="13"/>
  <c r="C210" i="13"/>
  <c r="D210" i="13"/>
  <c r="E210" i="13"/>
  <c r="F210" i="13"/>
  <c r="G210" i="13"/>
  <c r="H210" i="13"/>
  <c r="I210" i="13"/>
  <c r="B211" i="13"/>
  <c r="C211" i="13"/>
  <c r="D211" i="13"/>
  <c r="E211" i="13"/>
  <c r="F211" i="13"/>
  <c r="G211" i="13"/>
  <c r="H211" i="13"/>
  <c r="I211" i="13"/>
  <c r="B212" i="13"/>
  <c r="C212" i="13"/>
  <c r="D212" i="13"/>
  <c r="E212" i="13"/>
  <c r="F212" i="13"/>
  <c r="G212" i="13"/>
  <c r="H212" i="13"/>
  <c r="I212" i="13"/>
  <c r="B213" i="13"/>
  <c r="C213" i="13"/>
  <c r="D213" i="13"/>
  <c r="E213" i="13"/>
  <c r="F213" i="13"/>
  <c r="G213" i="13"/>
  <c r="H213" i="13"/>
  <c r="I213" i="13"/>
  <c r="B214" i="13"/>
  <c r="C214" i="13"/>
  <c r="D214" i="13"/>
  <c r="E214" i="13"/>
  <c r="F214" i="13"/>
  <c r="G214" i="13"/>
  <c r="H214" i="13"/>
  <c r="I214" i="13"/>
  <c r="B215" i="13"/>
  <c r="C215" i="13"/>
  <c r="D215" i="13"/>
  <c r="E215" i="13"/>
  <c r="F215" i="13"/>
  <c r="G215" i="13"/>
  <c r="H215" i="13"/>
  <c r="I215" i="13"/>
  <c r="B216" i="13"/>
  <c r="C216" i="13"/>
  <c r="D216" i="13"/>
  <c r="E216" i="13"/>
  <c r="F216" i="13"/>
  <c r="G216" i="13"/>
  <c r="H216" i="13"/>
  <c r="I216" i="13"/>
  <c r="B217" i="13"/>
  <c r="C217" i="13"/>
  <c r="D217" i="13"/>
  <c r="E217" i="13"/>
  <c r="F217" i="13"/>
  <c r="G217" i="13"/>
  <c r="H217" i="13"/>
  <c r="I217" i="13"/>
  <c r="B218" i="13"/>
  <c r="C218" i="13"/>
  <c r="D218" i="13"/>
  <c r="E218" i="13"/>
  <c r="F218" i="13"/>
  <c r="G218" i="13"/>
  <c r="H218" i="13"/>
  <c r="I218" i="13"/>
  <c r="B219" i="13"/>
  <c r="C219" i="13"/>
  <c r="D219" i="13"/>
  <c r="E219" i="13"/>
  <c r="F219" i="13"/>
  <c r="G219" i="13"/>
  <c r="H219" i="13"/>
  <c r="I219" i="13"/>
  <c r="B220" i="13"/>
  <c r="C220" i="13"/>
  <c r="D220" i="13"/>
  <c r="E220" i="13"/>
  <c r="F220" i="13"/>
  <c r="G220" i="13"/>
  <c r="H220" i="13"/>
  <c r="I220" i="13"/>
  <c r="B221" i="13"/>
  <c r="C221" i="13"/>
  <c r="D221" i="13"/>
  <c r="E221" i="13"/>
  <c r="F221" i="13"/>
  <c r="G221" i="13"/>
  <c r="H221" i="13"/>
  <c r="I221" i="13"/>
  <c r="B222" i="13"/>
  <c r="C222" i="13"/>
  <c r="D222" i="13"/>
  <c r="E222" i="13"/>
  <c r="F222" i="13"/>
  <c r="G222" i="13"/>
  <c r="H222" i="13"/>
  <c r="I222" i="13"/>
  <c r="B223" i="13"/>
  <c r="C223" i="13"/>
  <c r="D223" i="13"/>
  <c r="E223" i="13"/>
  <c r="F223" i="13"/>
  <c r="G223" i="13"/>
  <c r="H223" i="13"/>
  <c r="I223" i="13"/>
  <c r="B224" i="13"/>
  <c r="C224" i="13"/>
  <c r="D224" i="13"/>
  <c r="E224" i="13"/>
  <c r="F224" i="13"/>
  <c r="G224" i="13"/>
  <c r="H224" i="13"/>
  <c r="I224" i="13"/>
  <c r="B225" i="13"/>
  <c r="C225" i="13"/>
  <c r="D225" i="13"/>
  <c r="E225" i="13"/>
  <c r="F225" i="13"/>
  <c r="G225" i="13"/>
  <c r="H225" i="13"/>
  <c r="I225" i="13"/>
  <c r="B226" i="13"/>
  <c r="C226" i="13"/>
  <c r="D226" i="13"/>
  <c r="E226" i="13"/>
  <c r="F226" i="13"/>
  <c r="G226" i="13"/>
  <c r="H226" i="13"/>
  <c r="I226" i="13"/>
  <c r="B227" i="13"/>
  <c r="C227" i="13"/>
  <c r="D227" i="13"/>
  <c r="E227" i="13"/>
  <c r="F227" i="13"/>
  <c r="G227" i="13"/>
  <c r="H227" i="13"/>
  <c r="I227" i="13"/>
  <c r="B228" i="13"/>
  <c r="C228" i="13"/>
  <c r="D228" i="13"/>
  <c r="E228" i="13"/>
  <c r="F228" i="13"/>
  <c r="G228" i="13"/>
  <c r="H228" i="13"/>
  <c r="I228" i="13"/>
  <c r="B229" i="13"/>
  <c r="C229" i="13"/>
  <c r="D229" i="13"/>
  <c r="E229" i="13"/>
  <c r="F229" i="13"/>
  <c r="G229" i="13"/>
  <c r="H229" i="13"/>
  <c r="I229" i="13"/>
  <c r="B230" i="13"/>
  <c r="C230" i="13"/>
  <c r="D230" i="13"/>
  <c r="E230" i="13"/>
  <c r="F230" i="13"/>
  <c r="G230" i="13"/>
  <c r="H230" i="13"/>
  <c r="I230" i="13"/>
  <c r="B231" i="13"/>
  <c r="C231" i="13"/>
  <c r="D231" i="13"/>
  <c r="E231" i="13"/>
  <c r="F231" i="13"/>
  <c r="G231" i="13"/>
  <c r="H231" i="13"/>
  <c r="I231" i="13"/>
  <c r="B232" i="13"/>
  <c r="C232" i="13"/>
  <c r="D232" i="13"/>
  <c r="E232" i="13"/>
  <c r="F232" i="13"/>
  <c r="G232" i="13"/>
  <c r="H232" i="13"/>
  <c r="I232" i="13"/>
  <c r="B233" i="13"/>
  <c r="C233" i="13"/>
  <c r="D233" i="13"/>
  <c r="E233" i="13"/>
  <c r="F233" i="13"/>
  <c r="G233" i="13"/>
  <c r="H233" i="13"/>
  <c r="I233" i="13"/>
  <c r="B234" i="13"/>
  <c r="C234" i="13"/>
  <c r="D234" i="13"/>
  <c r="E234" i="13"/>
  <c r="F234" i="13"/>
  <c r="G234" i="13"/>
  <c r="H234" i="13"/>
  <c r="I234" i="13"/>
  <c r="B235" i="13"/>
  <c r="C235" i="13"/>
  <c r="D235" i="13"/>
  <c r="E235" i="13"/>
  <c r="F235" i="13"/>
  <c r="G235" i="13"/>
  <c r="H235" i="13"/>
  <c r="I235" i="13"/>
  <c r="B236" i="13"/>
  <c r="C236" i="13"/>
  <c r="D236" i="13"/>
  <c r="E236" i="13"/>
  <c r="F236" i="13"/>
  <c r="G236" i="13"/>
  <c r="H236" i="13"/>
  <c r="I236" i="13"/>
  <c r="B237" i="13"/>
  <c r="C237" i="13"/>
  <c r="D237" i="13"/>
  <c r="E237" i="13"/>
  <c r="F237" i="13"/>
  <c r="G237" i="13"/>
  <c r="H237" i="13"/>
  <c r="I237" i="13"/>
  <c r="B238" i="13"/>
  <c r="C238" i="13"/>
  <c r="D238" i="13"/>
  <c r="E238" i="13"/>
  <c r="F238" i="13"/>
  <c r="G238" i="13"/>
  <c r="H238" i="13"/>
  <c r="I238" i="13"/>
  <c r="B239" i="13"/>
  <c r="C239" i="13"/>
  <c r="D239" i="13"/>
  <c r="E239" i="13"/>
  <c r="F239" i="13"/>
  <c r="G239" i="13"/>
  <c r="H239" i="13"/>
  <c r="I239" i="13"/>
  <c r="B240" i="13"/>
  <c r="C240" i="13"/>
  <c r="D240" i="13"/>
  <c r="E240" i="13"/>
  <c r="F240" i="13"/>
  <c r="G240" i="13"/>
  <c r="H240" i="13"/>
  <c r="I240" i="13"/>
  <c r="B241" i="13"/>
  <c r="C241" i="13"/>
  <c r="D241" i="13"/>
  <c r="E241" i="13"/>
  <c r="F241" i="13"/>
  <c r="G241" i="13"/>
  <c r="H241" i="13"/>
  <c r="I241" i="13"/>
  <c r="B242" i="13"/>
  <c r="C242" i="13"/>
  <c r="D242" i="13"/>
  <c r="E242" i="13"/>
  <c r="F242" i="13"/>
  <c r="G242" i="13"/>
  <c r="H242" i="13"/>
  <c r="I242" i="13"/>
  <c r="B243" i="13"/>
  <c r="C243" i="13"/>
  <c r="D243" i="13"/>
  <c r="E243" i="13"/>
  <c r="F243" i="13"/>
  <c r="G243" i="13"/>
  <c r="H243" i="13"/>
  <c r="I243" i="13"/>
  <c r="B244" i="13"/>
  <c r="C244" i="13"/>
  <c r="D244" i="13"/>
  <c r="E244" i="13"/>
  <c r="F244" i="13"/>
  <c r="G244" i="13"/>
  <c r="H244" i="13"/>
  <c r="I244" i="13"/>
  <c r="B245" i="13"/>
  <c r="C245" i="13"/>
  <c r="D245" i="13"/>
  <c r="E245" i="13"/>
  <c r="F245" i="13"/>
  <c r="G245" i="13"/>
  <c r="H245" i="13"/>
  <c r="I245" i="13"/>
  <c r="B246" i="13"/>
  <c r="C246" i="13"/>
  <c r="D246" i="13"/>
  <c r="E246" i="13"/>
  <c r="F246" i="13"/>
  <c r="G246" i="13"/>
  <c r="H246" i="13"/>
  <c r="I246" i="13"/>
  <c r="B247" i="13"/>
  <c r="C247" i="13"/>
  <c r="D247" i="13"/>
  <c r="E247" i="13"/>
  <c r="F247" i="13"/>
  <c r="G247" i="13"/>
  <c r="H247" i="13"/>
  <c r="I247" i="13"/>
  <c r="B248" i="13"/>
  <c r="C248" i="13"/>
  <c r="D248" i="13"/>
  <c r="E248" i="13"/>
  <c r="F248" i="13"/>
  <c r="G248" i="13"/>
  <c r="H248" i="13"/>
  <c r="I248" i="13"/>
  <c r="B249" i="13"/>
  <c r="C249" i="13"/>
  <c r="D249" i="13"/>
  <c r="E249" i="13"/>
  <c r="F249" i="13"/>
  <c r="G249" i="13"/>
  <c r="H249" i="13"/>
  <c r="I249" i="13"/>
  <c r="B250" i="13"/>
  <c r="C250" i="13"/>
  <c r="D250" i="13"/>
  <c r="E250" i="13"/>
  <c r="F250" i="13"/>
  <c r="G250" i="13"/>
  <c r="H250" i="13"/>
  <c r="I250" i="13"/>
  <c r="B251" i="13"/>
  <c r="C251" i="13"/>
  <c r="D251" i="13"/>
  <c r="E251" i="13"/>
  <c r="F251" i="13"/>
  <c r="G251" i="13"/>
  <c r="H251" i="13"/>
  <c r="I251" i="13"/>
  <c r="B252" i="13"/>
  <c r="C252" i="13"/>
  <c r="D252" i="13"/>
  <c r="E252" i="13"/>
  <c r="F252" i="13"/>
  <c r="G252" i="13"/>
  <c r="H252" i="13"/>
  <c r="I252" i="13"/>
  <c r="B253" i="13"/>
  <c r="C253" i="13"/>
  <c r="D253" i="13"/>
  <c r="E253" i="13"/>
  <c r="F253" i="13"/>
  <c r="G253" i="13"/>
  <c r="H253" i="13"/>
  <c r="I253" i="13"/>
  <c r="B254" i="13"/>
  <c r="C254" i="13"/>
  <c r="D254" i="13"/>
  <c r="E254" i="13"/>
  <c r="F254" i="13"/>
  <c r="G254" i="13"/>
  <c r="H254" i="13"/>
  <c r="I254" i="13"/>
  <c r="B255" i="13"/>
  <c r="C255" i="13"/>
  <c r="D255" i="13"/>
  <c r="E255" i="13"/>
  <c r="F255" i="13"/>
  <c r="G255" i="13"/>
  <c r="H255" i="13"/>
  <c r="I255" i="13"/>
  <c r="B256" i="13"/>
  <c r="C256" i="13"/>
  <c r="D256" i="13"/>
  <c r="E256" i="13"/>
  <c r="F256" i="13"/>
  <c r="G256" i="13"/>
  <c r="H256" i="13"/>
  <c r="I256" i="13"/>
  <c r="B257" i="13"/>
  <c r="C257" i="13"/>
  <c r="D257" i="13"/>
  <c r="E257" i="13"/>
  <c r="F257" i="13"/>
  <c r="G257" i="13"/>
  <c r="H257" i="13"/>
  <c r="I257" i="13"/>
  <c r="B258" i="13"/>
  <c r="C258" i="13"/>
  <c r="D258" i="13"/>
  <c r="E258" i="13"/>
  <c r="F258" i="13"/>
  <c r="G258" i="13"/>
  <c r="H258" i="13"/>
  <c r="I258" i="13"/>
  <c r="B259" i="13"/>
  <c r="C259" i="13"/>
  <c r="D259" i="13"/>
  <c r="E259" i="13"/>
  <c r="F259" i="13"/>
  <c r="G259" i="13"/>
  <c r="H259" i="13"/>
  <c r="I259" i="13"/>
  <c r="B260" i="13"/>
  <c r="C260" i="13"/>
  <c r="D260" i="13"/>
  <c r="E260" i="13"/>
  <c r="F260" i="13"/>
  <c r="G260" i="13"/>
  <c r="H260" i="13"/>
  <c r="I260" i="13"/>
  <c r="B261" i="13"/>
  <c r="C261" i="13"/>
  <c r="D261" i="13"/>
  <c r="E261" i="13"/>
  <c r="F261" i="13"/>
  <c r="G261" i="13"/>
  <c r="H261" i="13"/>
  <c r="I261" i="13"/>
  <c r="B262" i="13"/>
  <c r="C262" i="13"/>
  <c r="D262" i="13"/>
  <c r="E262" i="13"/>
  <c r="F262" i="13"/>
  <c r="G262" i="13"/>
  <c r="H262" i="13"/>
  <c r="I262" i="13"/>
  <c r="B263" i="13"/>
  <c r="C263" i="13"/>
  <c r="D263" i="13"/>
  <c r="E263" i="13"/>
  <c r="F263" i="13"/>
  <c r="G263" i="13"/>
  <c r="H263" i="13"/>
  <c r="I263" i="13"/>
  <c r="B264" i="13"/>
  <c r="C264" i="13"/>
  <c r="D264" i="13"/>
  <c r="E264" i="13"/>
  <c r="F264" i="13"/>
  <c r="G264" i="13"/>
  <c r="H264" i="13"/>
  <c r="I264" i="13"/>
  <c r="B265" i="13"/>
  <c r="C265" i="13"/>
  <c r="D265" i="13"/>
  <c r="E265" i="13"/>
  <c r="F265" i="13"/>
  <c r="G265" i="13"/>
  <c r="H265" i="13"/>
  <c r="I265" i="13"/>
  <c r="B266" i="13"/>
  <c r="C266" i="13"/>
  <c r="D266" i="13"/>
  <c r="E266" i="13"/>
  <c r="F266" i="13"/>
  <c r="G266" i="13"/>
  <c r="H266" i="13"/>
  <c r="I266" i="13"/>
  <c r="B267" i="13"/>
  <c r="C267" i="13"/>
  <c r="D267" i="13"/>
  <c r="E267" i="13"/>
  <c r="F267" i="13"/>
  <c r="G267" i="13"/>
  <c r="H267" i="13"/>
  <c r="I267" i="13"/>
  <c r="B268" i="13"/>
  <c r="C268" i="13"/>
  <c r="D268" i="13"/>
  <c r="E268" i="13"/>
  <c r="F268" i="13"/>
  <c r="G268" i="13"/>
  <c r="H268" i="13"/>
  <c r="I268" i="13"/>
  <c r="B269" i="13"/>
  <c r="C269" i="13"/>
  <c r="D269" i="13"/>
  <c r="E269" i="13"/>
  <c r="F269" i="13"/>
  <c r="G269" i="13"/>
  <c r="H269" i="13"/>
  <c r="I269" i="13"/>
  <c r="B270" i="13"/>
  <c r="C270" i="13"/>
  <c r="D270" i="13"/>
  <c r="E270" i="13"/>
  <c r="F270" i="13"/>
  <c r="G270" i="13"/>
  <c r="H270" i="13"/>
  <c r="I270" i="13"/>
  <c r="B271" i="13"/>
  <c r="C271" i="13"/>
  <c r="D271" i="13"/>
  <c r="E271" i="13"/>
  <c r="F271" i="13"/>
  <c r="G271" i="13"/>
  <c r="H271" i="13"/>
  <c r="I271" i="13"/>
  <c r="B272" i="13"/>
  <c r="C272" i="13"/>
  <c r="D272" i="13"/>
  <c r="E272" i="13"/>
  <c r="F272" i="13"/>
  <c r="G272" i="13"/>
  <c r="H272" i="13"/>
  <c r="I272" i="13"/>
  <c r="B273" i="13"/>
  <c r="C273" i="13"/>
  <c r="D273" i="13"/>
  <c r="E273" i="13"/>
  <c r="F273" i="13"/>
  <c r="G273" i="13"/>
  <c r="H273" i="13"/>
  <c r="I273" i="13"/>
  <c r="B274" i="13"/>
  <c r="C274" i="13"/>
  <c r="D274" i="13"/>
  <c r="E274" i="13"/>
  <c r="F274" i="13"/>
  <c r="G274" i="13"/>
  <c r="H274" i="13"/>
  <c r="I274" i="13"/>
  <c r="B275" i="13"/>
  <c r="C275" i="13"/>
  <c r="D275" i="13"/>
  <c r="E275" i="13"/>
  <c r="F275" i="13"/>
  <c r="G275" i="13"/>
  <c r="H275" i="13"/>
  <c r="I275" i="13"/>
  <c r="B276" i="13"/>
  <c r="C276" i="13"/>
  <c r="D276" i="13"/>
  <c r="E276" i="13"/>
  <c r="F276" i="13"/>
  <c r="G276" i="13"/>
  <c r="H276" i="13"/>
  <c r="I276" i="13"/>
  <c r="B277" i="13"/>
  <c r="C277" i="13"/>
  <c r="D277" i="13"/>
  <c r="E277" i="13"/>
  <c r="F277" i="13"/>
  <c r="G277" i="13"/>
  <c r="H277" i="13"/>
  <c r="I277" i="13"/>
  <c r="B278" i="13"/>
  <c r="C278" i="13"/>
  <c r="D278" i="13"/>
  <c r="E278" i="13"/>
  <c r="F278" i="13"/>
  <c r="G278" i="13"/>
  <c r="H278" i="13"/>
  <c r="I278" i="13"/>
  <c r="B279" i="13"/>
  <c r="C279" i="13"/>
  <c r="D279" i="13"/>
  <c r="E279" i="13"/>
  <c r="F279" i="13"/>
  <c r="G279" i="13"/>
  <c r="H279" i="13"/>
  <c r="I279" i="13"/>
  <c r="B280" i="13"/>
  <c r="C280" i="13"/>
  <c r="D280" i="13"/>
  <c r="E280" i="13"/>
  <c r="F280" i="13"/>
  <c r="G280" i="13"/>
  <c r="H280" i="13"/>
  <c r="I280" i="13"/>
  <c r="B281" i="13"/>
  <c r="C281" i="13"/>
  <c r="D281" i="13"/>
  <c r="E281" i="13"/>
  <c r="F281" i="13"/>
  <c r="G281" i="13"/>
  <c r="H281" i="13"/>
  <c r="I281" i="13"/>
  <c r="B282" i="13"/>
  <c r="C282" i="13"/>
  <c r="D282" i="13"/>
  <c r="E282" i="13"/>
  <c r="F282" i="13"/>
  <c r="G282" i="13"/>
  <c r="H282" i="13"/>
  <c r="I282" i="13"/>
  <c r="B283" i="13"/>
  <c r="C283" i="13"/>
  <c r="D283" i="13"/>
  <c r="E283" i="13"/>
  <c r="F283" i="13"/>
  <c r="G283" i="13"/>
  <c r="H283" i="13"/>
  <c r="I283" i="13"/>
  <c r="B284" i="13"/>
  <c r="C284" i="13"/>
  <c r="D284" i="13"/>
  <c r="E284" i="13"/>
  <c r="F284" i="13"/>
  <c r="G284" i="13"/>
  <c r="H284" i="13"/>
  <c r="I284" i="13"/>
  <c r="B285" i="13"/>
  <c r="C285" i="13"/>
  <c r="D285" i="13"/>
  <c r="E285" i="13"/>
  <c r="F285" i="13"/>
  <c r="G285" i="13"/>
  <c r="H285" i="13"/>
  <c r="I285" i="13"/>
  <c r="B286" i="13"/>
  <c r="C286" i="13"/>
  <c r="D286" i="13"/>
  <c r="E286" i="13"/>
  <c r="F286" i="13"/>
  <c r="G286" i="13"/>
  <c r="H286" i="13"/>
  <c r="I286" i="13"/>
  <c r="B287" i="13"/>
  <c r="C287" i="13"/>
  <c r="D287" i="13"/>
  <c r="E287" i="13"/>
  <c r="F287" i="13"/>
  <c r="G287" i="13"/>
  <c r="H287" i="13"/>
  <c r="I287" i="13"/>
  <c r="B288" i="13"/>
  <c r="C288" i="13"/>
  <c r="D288" i="13"/>
  <c r="E288" i="13"/>
  <c r="F288" i="13"/>
  <c r="G288" i="13"/>
  <c r="H288" i="13"/>
  <c r="I288" i="13"/>
  <c r="B289" i="13"/>
  <c r="C289" i="13"/>
  <c r="D289" i="13"/>
  <c r="E289" i="13"/>
  <c r="F289" i="13"/>
  <c r="G289" i="13"/>
  <c r="H289" i="13"/>
  <c r="I289" i="13"/>
  <c r="B290" i="13"/>
  <c r="C290" i="13"/>
  <c r="D290" i="13"/>
  <c r="E290" i="13"/>
  <c r="F290" i="13"/>
  <c r="G290" i="13"/>
  <c r="H290" i="13"/>
  <c r="I290" i="13"/>
  <c r="B291" i="13"/>
  <c r="C291" i="13"/>
  <c r="D291" i="13"/>
  <c r="E291" i="13"/>
  <c r="F291" i="13"/>
  <c r="G291" i="13"/>
  <c r="H291" i="13"/>
  <c r="I291" i="13"/>
  <c r="B292" i="13"/>
  <c r="C292" i="13"/>
  <c r="D292" i="13"/>
  <c r="E292" i="13"/>
  <c r="F292" i="13"/>
  <c r="G292" i="13"/>
  <c r="H292" i="13"/>
  <c r="I292" i="13"/>
  <c r="B293" i="13"/>
  <c r="C293" i="13"/>
  <c r="D293" i="13"/>
  <c r="E293" i="13"/>
  <c r="F293" i="13"/>
  <c r="G293" i="13"/>
  <c r="H293" i="13"/>
  <c r="I293" i="13"/>
  <c r="B294" i="13"/>
  <c r="C294" i="13"/>
  <c r="D294" i="13"/>
  <c r="E294" i="13"/>
  <c r="F294" i="13"/>
  <c r="G294" i="13"/>
  <c r="H294" i="13"/>
  <c r="I294" i="13"/>
  <c r="B295" i="13"/>
  <c r="C295" i="13"/>
  <c r="D295" i="13"/>
  <c r="E295" i="13"/>
  <c r="F295" i="13"/>
  <c r="G295" i="13"/>
  <c r="H295" i="13"/>
  <c r="I295" i="13"/>
  <c r="B296" i="13"/>
  <c r="C296" i="13"/>
  <c r="D296" i="13"/>
  <c r="E296" i="13"/>
  <c r="F296" i="13"/>
  <c r="G296" i="13"/>
  <c r="H296" i="13"/>
  <c r="I296" i="13"/>
  <c r="B297" i="13"/>
  <c r="C297" i="13"/>
  <c r="D297" i="13"/>
  <c r="E297" i="13"/>
  <c r="F297" i="13"/>
  <c r="G297" i="13"/>
  <c r="H297" i="13"/>
  <c r="I297" i="13"/>
  <c r="B298" i="13"/>
  <c r="C298" i="13"/>
  <c r="D298" i="13"/>
  <c r="E298" i="13"/>
  <c r="F298" i="13"/>
  <c r="G298" i="13"/>
  <c r="H298" i="13"/>
  <c r="I298" i="13"/>
  <c r="B299" i="13"/>
  <c r="C299" i="13"/>
  <c r="D299" i="13"/>
  <c r="E299" i="13"/>
  <c r="F299" i="13"/>
  <c r="G299" i="13"/>
  <c r="H299" i="13"/>
  <c r="I299" i="13"/>
  <c r="B300" i="13"/>
  <c r="C300" i="13"/>
  <c r="D300" i="13"/>
  <c r="E300" i="13"/>
  <c r="F300" i="13"/>
  <c r="G300" i="13"/>
  <c r="H300" i="13"/>
  <c r="I300" i="13"/>
  <c r="I2" i="13"/>
  <c r="H2" i="13"/>
  <c r="G2" i="13"/>
  <c r="F2" i="13"/>
  <c r="E2" i="13"/>
  <c r="D2" i="13"/>
  <c r="C2" i="13"/>
  <c r="B2" i="13"/>
  <c r="B261" i="8" s="1"/>
  <c r="D2" i="11"/>
  <c r="C3" i="12"/>
  <c r="C4" i="12"/>
  <c r="C5"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C104" i="12"/>
  <c r="C105" i="12"/>
  <c r="C106" i="12"/>
  <c r="C107" i="12"/>
  <c r="C108" i="12"/>
  <c r="C109" i="12"/>
  <c r="C110" i="12"/>
  <c r="C111" i="12"/>
  <c r="C112" i="12"/>
  <c r="C113" i="12"/>
  <c r="C114" i="12"/>
  <c r="C115" i="12"/>
  <c r="C116" i="12"/>
  <c r="C117" i="12"/>
  <c r="C118" i="12"/>
  <c r="C119" i="12"/>
  <c r="C120" i="12"/>
  <c r="C121" i="12"/>
  <c r="C122" i="12"/>
  <c r="C123" i="12"/>
  <c r="C124" i="12"/>
  <c r="C125" i="12"/>
  <c r="C126" i="12"/>
  <c r="C127" i="12"/>
  <c r="C128" i="12"/>
  <c r="C129" i="12"/>
  <c r="C130" i="12"/>
  <c r="C131" i="12"/>
  <c r="C132" i="12"/>
  <c r="C133" i="12"/>
  <c r="C134" i="12"/>
  <c r="C135" i="12"/>
  <c r="C136" i="12"/>
  <c r="C137" i="12"/>
  <c r="C138" i="12"/>
  <c r="C139" i="12"/>
  <c r="C140" i="12"/>
  <c r="C141" i="12"/>
  <c r="C142" i="12"/>
  <c r="C143" i="12"/>
  <c r="C144" i="12"/>
  <c r="C145" i="12"/>
  <c r="C146" i="12"/>
  <c r="C147" i="12"/>
  <c r="C148" i="12"/>
  <c r="C149" i="12"/>
  <c r="C150" i="12"/>
  <c r="C151" i="12"/>
  <c r="C152" i="12"/>
  <c r="C153" i="12"/>
  <c r="C154" i="12"/>
  <c r="C155" i="12"/>
  <c r="C156" i="12"/>
  <c r="C157" i="12"/>
  <c r="C158" i="12"/>
  <c r="C159" i="12"/>
  <c r="C160" i="12"/>
  <c r="C161" i="12"/>
  <c r="C162" i="12"/>
  <c r="C163" i="12"/>
  <c r="C164" i="12"/>
  <c r="C165" i="12"/>
  <c r="C166" i="12"/>
  <c r="C167" i="12"/>
  <c r="C168" i="12"/>
  <c r="C169" i="12"/>
  <c r="C170" i="12"/>
  <c r="C171" i="12"/>
  <c r="C172" i="12"/>
  <c r="C173" i="12"/>
  <c r="C174" i="12"/>
  <c r="C175" i="12"/>
  <c r="C176" i="12"/>
  <c r="C177" i="12"/>
  <c r="C178" i="12"/>
  <c r="C179" i="12"/>
  <c r="C180" i="12"/>
  <c r="C181" i="12"/>
  <c r="C182" i="12"/>
  <c r="C183" i="12"/>
  <c r="C184" i="12"/>
  <c r="C185" i="12"/>
  <c r="C186" i="12"/>
  <c r="C187" i="12"/>
  <c r="C188" i="12"/>
  <c r="C189" i="12"/>
  <c r="C190" i="12"/>
  <c r="C191" i="12"/>
  <c r="C192" i="12"/>
  <c r="C193" i="12"/>
  <c r="C194" i="12"/>
  <c r="C195" i="12"/>
  <c r="C196" i="12"/>
  <c r="C197" i="12"/>
  <c r="C198" i="12"/>
  <c r="C199" i="12"/>
  <c r="C200" i="12"/>
  <c r="C201" i="12"/>
  <c r="C202" i="12"/>
  <c r="C203" i="12"/>
  <c r="C204" i="12"/>
  <c r="C205" i="12"/>
  <c r="C206" i="12"/>
  <c r="C207" i="12"/>
  <c r="C208" i="12"/>
  <c r="C209" i="12"/>
  <c r="C210" i="12"/>
  <c r="C211" i="12"/>
  <c r="C212" i="12"/>
  <c r="C213" i="12"/>
  <c r="C214" i="12"/>
  <c r="C215" i="12"/>
  <c r="C216" i="12"/>
  <c r="C217" i="12"/>
  <c r="C218" i="12"/>
  <c r="C219" i="12"/>
  <c r="C220" i="12"/>
  <c r="C221" i="12"/>
  <c r="C222" i="12"/>
  <c r="C223" i="12"/>
  <c r="C224" i="12"/>
  <c r="C225" i="12"/>
  <c r="C226" i="12"/>
  <c r="C227" i="12"/>
  <c r="C228" i="12"/>
  <c r="C229" i="12"/>
  <c r="C230" i="12"/>
  <c r="C231" i="12"/>
  <c r="C232" i="12"/>
  <c r="C233" i="12"/>
  <c r="C234" i="12"/>
  <c r="C235" i="12"/>
  <c r="C236" i="12"/>
  <c r="C237" i="12"/>
  <c r="C238" i="12"/>
  <c r="C239" i="12"/>
  <c r="C240" i="12"/>
  <c r="C241" i="12"/>
  <c r="C242" i="12"/>
  <c r="C243" i="12"/>
  <c r="C244" i="12"/>
  <c r="C245" i="12"/>
  <c r="C246" i="12"/>
  <c r="C247" i="12"/>
  <c r="C248" i="12"/>
  <c r="C249" i="12"/>
  <c r="C250" i="12"/>
  <c r="C251" i="12"/>
  <c r="C252" i="12"/>
  <c r="C253" i="12"/>
  <c r="C254" i="12"/>
  <c r="C255" i="12"/>
  <c r="C256" i="12"/>
  <c r="C257" i="12"/>
  <c r="C258" i="12"/>
  <c r="C259" i="12"/>
  <c r="C260" i="12"/>
  <c r="C261" i="12"/>
  <c r="C262" i="12"/>
  <c r="C263" i="12"/>
  <c r="C264" i="12"/>
  <c r="C265" i="12"/>
  <c r="C266" i="12"/>
  <c r="C267" i="12"/>
  <c r="C268" i="12"/>
  <c r="C269" i="12"/>
  <c r="C270" i="12"/>
  <c r="C271" i="12"/>
  <c r="C272" i="12"/>
  <c r="C273" i="12"/>
  <c r="C274" i="12"/>
  <c r="C275" i="12"/>
  <c r="C276" i="12"/>
  <c r="C277" i="12"/>
  <c r="C278" i="12"/>
  <c r="C279" i="12"/>
  <c r="C280" i="12"/>
  <c r="C281" i="12"/>
  <c r="C282" i="12"/>
  <c r="C283" i="12"/>
  <c r="C284" i="12"/>
  <c r="C285" i="12"/>
  <c r="C286" i="12"/>
  <c r="C287" i="12"/>
  <c r="C288" i="12"/>
  <c r="C289" i="12"/>
  <c r="C290" i="12"/>
  <c r="C291" i="12"/>
  <c r="C292" i="12"/>
  <c r="C293" i="12"/>
  <c r="C294" i="12"/>
  <c r="C295" i="12"/>
  <c r="C296" i="12"/>
  <c r="C297" i="12"/>
  <c r="C298" i="12"/>
  <c r="C299" i="12"/>
  <c r="C300" i="12"/>
  <c r="C2" i="12"/>
  <c r="B2" i="12"/>
  <c r="S300" i="12"/>
  <c r="R300" i="12"/>
  <c r="Q300" i="12"/>
  <c r="P300" i="12"/>
  <c r="O300" i="12"/>
  <c r="N300" i="12"/>
  <c r="M300" i="12"/>
  <c r="L300" i="12"/>
  <c r="K300" i="12"/>
  <c r="J300" i="12"/>
  <c r="I300" i="12"/>
  <c r="H300" i="12"/>
  <c r="G300" i="12"/>
  <c r="F300" i="12"/>
  <c r="E300" i="12"/>
  <c r="D300" i="12"/>
  <c r="B300" i="12"/>
  <c r="S299" i="12"/>
  <c r="R299" i="12"/>
  <c r="Q299" i="12"/>
  <c r="P299" i="12"/>
  <c r="O299" i="12"/>
  <c r="N299" i="12"/>
  <c r="M299" i="12"/>
  <c r="L299" i="12"/>
  <c r="K299" i="12"/>
  <c r="J299" i="12"/>
  <c r="I299" i="12"/>
  <c r="H299" i="12"/>
  <c r="G299" i="12"/>
  <c r="F299" i="12"/>
  <c r="E299" i="12"/>
  <c r="D299" i="12"/>
  <c r="B299" i="12"/>
  <c r="S298" i="12"/>
  <c r="R298" i="12"/>
  <c r="Q298" i="12"/>
  <c r="P298" i="12"/>
  <c r="O298" i="12"/>
  <c r="N298" i="12"/>
  <c r="M298" i="12"/>
  <c r="L298" i="12"/>
  <c r="K298" i="12"/>
  <c r="J298" i="12"/>
  <c r="I298" i="12"/>
  <c r="H298" i="12"/>
  <c r="G298" i="12"/>
  <c r="F298" i="12"/>
  <c r="E298" i="12"/>
  <c r="D298" i="12"/>
  <c r="B298" i="12"/>
  <c r="S297" i="12"/>
  <c r="R297" i="12"/>
  <c r="Q297" i="12"/>
  <c r="P297" i="12"/>
  <c r="O297" i="12"/>
  <c r="N297" i="12"/>
  <c r="M297" i="12"/>
  <c r="L297" i="12"/>
  <c r="K297" i="12"/>
  <c r="J297" i="12"/>
  <c r="I297" i="12"/>
  <c r="H297" i="12"/>
  <c r="G297" i="12"/>
  <c r="F297" i="12"/>
  <c r="E297" i="12"/>
  <c r="D297" i="12"/>
  <c r="B297" i="12"/>
  <c r="S296" i="12"/>
  <c r="R296" i="12"/>
  <c r="Q296" i="12"/>
  <c r="P296" i="12"/>
  <c r="O296" i="12"/>
  <c r="N296" i="12"/>
  <c r="M296" i="12"/>
  <c r="L296" i="12"/>
  <c r="K296" i="12"/>
  <c r="J296" i="12"/>
  <c r="I296" i="12"/>
  <c r="H296" i="12"/>
  <c r="G296" i="12"/>
  <c r="F296" i="12"/>
  <c r="E296" i="12"/>
  <c r="D296" i="12"/>
  <c r="B296" i="12"/>
  <c r="S295" i="12"/>
  <c r="R295" i="12"/>
  <c r="Q295" i="12"/>
  <c r="P295" i="12"/>
  <c r="O295" i="12"/>
  <c r="N295" i="12"/>
  <c r="M295" i="12"/>
  <c r="L295" i="12"/>
  <c r="K295" i="12"/>
  <c r="J295" i="12"/>
  <c r="I295" i="12"/>
  <c r="H295" i="12"/>
  <c r="G295" i="12"/>
  <c r="F295" i="12"/>
  <c r="E295" i="12"/>
  <c r="D295" i="12"/>
  <c r="B295" i="12"/>
  <c r="S294" i="12"/>
  <c r="R294" i="12"/>
  <c r="Q294" i="12"/>
  <c r="P294" i="12"/>
  <c r="O294" i="12"/>
  <c r="N294" i="12"/>
  <c r="M294" i="12"/>
  <c r="L294" i="12"/>
  <c r="K294" i="12"/>
  <c r="J294" i="12"/>
  <c r="I294" i="12"/>
  <c r="H294" i="12"/>
  <c r="G294" i="12"/>
  <c r="F294" i="12"/>
  <c r="E294" i="12"/>
  <c r="D294" i="12"/>
  <c r="B294" i="12"/>
  <c r="S293" i="12"/>
  <c r="R293" i="12"/>
  <c r="Q293" i="12"/>
  <c r="P293" i="12"/>
  <c r="O293" i="12"/>
  <c r="N293" i="12"/>
  <c r="M293" i="12"/>
  <c r="L293" i="12"/>
  <c r="K293" i="12"/>
  <c r="J293" i="12"/>
  <c r="I293" i="12"/>
  <c r="H293" i="12"/>
  <c r="G293" i="12"/>
  <c r="F293" i="12"/>
  <c r="E293" i="12"/>
  <c r="D293" i="12"/>
  <c r="B293" i="12"/>
  <c r="S292" i="12"/>
  <c r="R292" i="12"/>
  <c r="Q292" i="12"/>
  <c r="P292" i="12"/>
  <c r="O292" i="12"/>
  <c r="N292" i="12"/>
  <c r="M292" i="12"/>
  <c r="L292" i="12"/>
  <c r="K292" i="12"/>
  <c r="J292" i="12"/>
  <c r="I292" i="12"/>
  <c r="H292" i="12"/>
  <c r="G292" i="12"/>
  <c r="F292" i="12"/>
  <c r="E292" i="12"/>
  <c r="D292" i="12"/>
  <c r="B292" i="12"/>
  <c r="S291" i="12"/>
  <c r="R291" i="12"/>
  <c r="Q291" i="12"/>
  <c r="P291" i="12"/>
  <c r="O291" i="12"/>
  <c r="N291" i="12"/>
  <c r="M291" i="12"/>
  <c r="L291" i="12"/>
  <c r="K291" i="12"/>
  <c r="J291" i="12"/>
  <c r="I291" i="12"/>
  <c r="H291" i="12"/>
  <c r="G291" i="12"/>
  <c r="F291" i="12"/>
  <c r="E291" i="12"/>
  <c r="D291" i="12"/>
  <c r="B291" i="12"/>
  <c r="S290" i="12"/>
  <c r="R290" i="12"/>
  <c r="Q290" i="12"/>
  <c r="P290" i="12"/>
  <c r="O290" i="12"/>
  <c r="N290" i="12"/>
  <c r="M290" i="12"/>
  <c r="L290" i="12"/>
  <c r="K290" i="12"/>
  <c r="J290" i="12"/>
  <c r="I290" i="12"/>
  <c r="H290" i="12"/>
  <c r="G290" i="12"/>
  <c r="F290" i="12"/>
  <c r="E290" i="12"/>
  <c r="D290" i="12"/>
  <c r="B290" i="12"/>
  <c r="S289" i="12"/>
  <c r="R289" i="12"/>
  <c r="Q289" i="12"/>
  <c r="P289" i="12"/>
  <c r="O289" i="12"/>
  <c r="N289" i="12"/>
  <c r="M289" i="12"/>
  <c r="L289" i="12"/>
  <c r="K289" i="12"/>
  <c r="J289" i="12"/>
  <c r="I289" i="12"/>
  <c r="H289" i="12"/>
  <c r="G289" i="12"/>
  <c r="F289" i="12"/>
  <c r="E289" i="12"/>
  <c r="D289" i="12"/>
  <c r="B289" i="12"/>
  <c r="S288" i="12"/>
  <c r="R288" i="12"/>
  <c r="Q288" i="12"/>
  <c r="P288" i="12"/>
  <c r="O288" i="12"/>
  <c r="N288" i="12"/>
  <c r="M288" i="12"/>
  <c r="L288" i="12"/>
  <c r="K288" i="12"/>
  <c r="J288" i="12"/>
  <c r="I288" i="12"/>
  <c r="H288" i="12"/>
  <c r="G288" i="12"/>
  <c r="F288" i="12"/>
  <c r="E288" i="12"/>
  <c r="D288" i="12"/>
  <c r="B288" i="12"/>
  <c r="S287" i="12"/>
  <c r="R287" i="12"/>
  <c r="Q287" i="12"/>
  <c r="P287" i="12"/>
  <c r="O287" i="12"/>
  <c r="N287" i="12"/>
  <c r="M287" i="12"/>
  <c r="L287" i="12"/>
  <c r="K287" i="12"/>
  <c r="J287" i="12"/>
  <c r="I287" i="12"/>
  <c r="H287" i="12"/>
  <c r="G287" i="12"/>
  <c r="F287" i="12"/>
  <c r="E287" i="12"/>
  <c r="D287" i="12"/>
  <c r="B287" i="12"/>
  <c r="S286" i="12"/>
  <c r="R286" i="12"/>
  <c r="Q286" i="12"/>
  <c r="P286" i="12"/>
  <c r="O286" i="12"/>
  <c r="N286" i="12"/>
  <c r="M286" i="12"/>
  <c r="L286" i="12"/>
  <c r="K286" i="12"/>
  <c r="J286" i="12"/>
  <c r="I286" i="12"/>
  <c r="H286" i="12"/>
  <c r="G286" i="12"/>
  <c r="F286" i="12"/>
  <c r="E286" i="12"/>
  <c r="D286" i="12"/>
  <c r="B286" i="12"/>
  <c r="S285" i="12"/>
  <c r="R285" i="12"/>
  <c r="Q285" i="12"/>
  <c r="P285" i="12"/>
  <c r="O285" i="12"/>
  <c r="N285" i="12"/>
  <c r="M285" i="12"/>
  <c r="L285" i="12"/>
  <c r="K285" i="12"/>
  <c r="J285" i="12"/>
  <c r="I285" i="12"/>
  <c r="H285" i="12"/>
  <c r="G285" i="12"/>
  <c r="F285" i="12"/>
  <c r="E285" i="12"/>
  <c r="D285" i="12"/>
  <c r="B285" i="12"/>
  <c r="S284" i="12"/>
  <c r="R284" i="12"/>
  <c r="Q284" i="12"/>
  <c r="P284" i="12"/>
  <c r="O284" i="12"/>
  <c r="N284" i="12"/>
  <c r="M284" i="12"/>
  <c r="L284" i="12"/>
  <c r="K284" i="12"/>
  <c r="J284" i="12"/>
  <c r="I284" i="12"/>
  <c r="H284" i="12"/>
  <c r="G284" i="12"/>
  <c r="F284" i="12"/>
  <c r="E284" i="12"/>
  <c r="D284" i="12"/>
  <c r="B284" i="12"/>
  <c r="S283" i="12"/>
  <c r="R283" i="12"/>
  <c r="Q283" i="12"/>
  <c r="P283" i="12"/>
  <c r="O283" i="12"/>
  <c r="N283" i="12"/>
  <c r="M283" i="12"/>
  <c r="L283" i="12"/>
  <c r="K283" i="12"/>
  <c r="J283" i="12"/>
  <c r="I283" i="12"/>
  <c r="H283" i="12"/>
  <c r="G283" i="12"/>
  <c r="F283" i="12"/>
  <c r="E283" i="12"/>
  <c r="D283" i="12"/>
  <c r="B283" i="12"/>
  <c r="S282" i="12"/>
  <c r="R282" i="12"/>
  <c r="Q282" i="12"/>
  <c r="P282" i="12"/>
  <c r="O282" i="12"/>
  <c r="N282" i="12"/>
  <c r="M282" i="12"/>
  <c r="L282" i="12"/>
  <c r="K282" i="12"/>
  <c r="J282" i="12"/>
  <c r="I282" i="12"/>
  <c r="H282" i="12"/>
  <c r="G282" i="12"/>
  <c r="F282" i="12"/>
  <c r="E282" i="12"/>
  <c r="D282" i="12"/>
  <c r="B282" i="12"/>
  <c r="S281" i="12"/>
  <c r="R281" i="12"/>
  <c r="Q281" i="12"/>
  <c r="P281" i="12"/>
  <c r="O281" i="12"/>
  <c r="N281" i="12"/>
  <c r="M281" i="12"/>
  <c r="L281" i="12"/>
  <c r="K281" i="12"/>
  <c r="J281" i="12"/>
  <c r="I281" i="12"/>
  <c r="H281" i="12"/>
  <c r="G281" i="12"/>
  <c r="F281" i="12"/>
  <c r="E281" i="12"/>
  <c r="D281" i="12"/>
  <c r="B281" i="12"/>
  <c r="S280" i="12"/>
  <c r="R280" i="12"/>
  <c r="Q280" i="12"/>
  <c r="P280" i="12"/>
  <c r="O280" i="12"/>
  <c r="N280" i="12"/>
  <c r="M280" i="12"/>
  <c r="L280" i="12"/>
  <c r="K280" i="12"/>
  <c r="J280" i="12"/>
  <c r="I280" i="12"/>
  <c r="H280" i="12"/>
  <c r="G280" i="12"/>
  <c r="F280" i="12"/>
  <c r="E280" i="12"/>
  <c r="D280" i="12"/>
  <c r="B280" i="12"/>
  <c r="S279" i="12"/>
  <c r="R279" i="12"/>
  <c r="Q279" i="12"/>
  <c r="P279" i="12"/>
  <c r="O279" i="12"/>
  <c r="N279" i="12"/>
  <c r="M279" i="12"/>
  <c r="L279" i="12"/>
  <c r="K279" i="12"/>
  <c r="J279" i="12"/>
  <c r="I279" i="12"/>
  <c r="H279" i="12"/>
  <c r="G279" i="12"/>
  <c r="F279" i="12"/>
  <c r="E279" i="12"/>
  <c r="D279" i="12"/>
  <c r="B279" i="12"/>
  <c r="S278" i="12"/>
  <c r="R278" i="12"/>
  <c r="Q278" i="12"/>
  <c r="P278" i="12"/>
  <c r="O278" i="12"/>
  <c r="N278" i="12"/>
  <c r="M278" i="12"/>
  <c r="L278" i="12"/>
  <c r="K278" i="12"/>
  <c r="J278" i="12"/>
  <c r="I278" i="12"/>
  <c r="H278" i="12"/>
  <c r="G278" i="12"/>
  <c r="F278" i="12"/>
  <c r="E278" i="12"/>
  <c r="D278" i="12"/>
  <c r="B278" i="12"/>
  <c r="S277" i="12"/>
  <c r="R277" i="12"/>
  <c r="Q277" i="12"/>
  <c r="P277" i="12"/>
  <c r="O277" i="12"/>
  <c r="N277" i="12"/>
  <c r="M277" i="12"/>
  <c r="L277" i="12"/>
  <c r="K277" i="12"/>
  <c r="J277" i="12"/>
  <c r="I277" i="12"/>
  <c r="H277" i="12"/>
  <c r="G277" i="12"/>
  <c r="F277" i="12"/>
  <c r="E277" i="12"/>
  <c r="D277" i="12"/>
  <c r="B277" i="12"/>
  <c r="S276" i="12"/>
  <c r="R276" i="12"/>
  <c r="Q276" i="12"/>
  <c r="P276" i="12"/>
  <c r="O276" i="12"/>
  <c r="N276" i="12"/>
  <c r="M276" i="12"/>
  <c r="L276" i="12"/>
  <c r="K276" i="12"/>
  <c r="J276" i="12"/>
  <c r="I276" i="12"/>
  <c r="H276" i="12"/>
  <c r="G276" i="12"/>
  <c r="F276" i="12"/>
  <c r="E276" i="12"/>
  <c r="D276" i="12"/>
  <c r="B276" i="12"/>
  <c r="S275" i="12"/>
  <c r="R275" i="12"/>
  <c r="Q275" i="12"/>
  <c r="P275" i="12"/>
  <c r="O275" i="12"/>
  <c r="N275" i="12"/>
  <c r="M275" i="12"/>
  <c r="L275" i="12"/>
  <c r="K275" i="12"/>
  <c r="J275" i="12"/>
  <c r="I275" i="12"/>
  <c r="H275" i="12"/>
  <c r="G275" i="12"/>
  <c r="F275" i="12"/>
  <c r="E275" i="12"/>
  <c r="D275" i="12"/>
  <c r="B275" i="12"/>
  <c r="S274" i="12"/>
  <c r="R274" i="12"/>
  <c r="Q274" i="12"/>
  <c r="P274" i="12"/>
  <c r="O274" i="12"/>
  <c r="N274" i="12"/>
  <c r="M274" i="12"/>
  <c r="L274" i="12"/>
  <c r="K274" i="12"/>
  <c r="J274" i="12"/>
  <c r="I274" i="12"/>
  <c r="H274" i="12"/>
  <c r="G274" i="12"/>
  <c r="F274" i="12"/>
  <c r="E274" i="12"/>
  <c r="D274" i="12"/>
  <c r="B274" i="12"/>
  <c r="S273" i="12"/>
  <c r="R273" i="12"/>
  <c r="Q273" i="12"/>
  <c r="P273" i="12"/>
  <c r="O273" i="12"/>
  <c r="N273" i="12"/>
  <c r="M273" i="12"/>
  <c r="L273" i="12"/>
  <c r="K273" i="12"/>
  <c r="J273" i="12"/>
  <c r="I273" i="12"/>
  <c r="H273" i="12"/>
  <c r="G273" i="12"/>
  <c r="F273" i="12"/>
  <c r="E273" i="12"/>
  <c r="D273" i="12"/>
  <c r="B273" i="12"/>
  <c r="S272" i="12"/>
  <c r="R272" i="12"/>
  <c r="Q272" i="12"/>
  <c r="P272" i="12"/>
  <c r="O272" i="12"/>
  <c r="N272" i="12"/>
  <c r="M272" i="12"/>
  <c r="L272" i="12"/>
  <c r="K272" i="12"/>
  <c r="J272" i="12"/>
  <c r="I272" i="12"/>
  <c r="H272" i="12"/>
  <c r="G272" i="12"/>
  <c r="F272" i="12"/>
  <c r="E272" i="12"/>
  <c r="D272" i="12"/>
  <c r="B272" i="12"/>
  <c r="S271" i="12"/>
  <c r="R271" i="12"/>
  <c r="Q271" i="12"/>
  <c r="P271" i="12"/>
  <c r="O271" i="12"/>
  <c r="N271" i="12"/>
  <c r="M271" i="12"/>
  <c r="L271" i="12"/>
  <c r="K271" i="12"/>
  <c r="J271" i="12"/>
  <c r="I271" i="12"/>
  <c r="H271" i="12"/>
  <c r="G271" i="12"/>
  <c r="F271" i="12"/>
  <c r="E271" i="12"/>
  <c r="D271" i="12"/>
  <c r="B271" i="12"/>
  <c r="S270" i="12"/>
  <c r="R270" i="12"/>
  <c r="Q270" i="12"/>
  <c r="P270" i="12"/>
  <c r="O270" i="12"/>
  <c r="N270" i="12"/>
  <c r="M270" i="12"/>
  <c r="L270" i="12"/>
  <c r="K270" i="12"/>
  <c r="J270" i="12"/>
  <c r="I270" i="12"/>
  <c r="H270" i="12"/>
  <c r="G270" i="12"/>
  <c r="F270" i="12"/>
  <c r="E270" i="12"/>
  <c r="D270" i="12"/>
  <c r="B270" i="12"/>
  <c r="S269" i="12"/>
  <c r="R269" i="12"/>
  <c r="Q269" i="12"/>
  <c r="P269" i="12"/>
  <c r="O269" i="12"/>
  <c r="N269" i="12"/>
  <c r="M269" i="12"/>
  <c r="L269" i="12"/>
  <c r="K269" i="12"/>
  <c r="J269" i="12"/>
  <c r="I269" i="12"/>
  <c r="H269" i="12"/>
  <c r="G269" i="12"/>
  <c r="F269" i="12"/>
  <c r="E269" i="12"/>
  <c r="D269" i="12"/>
  <c r="B269" i="12"/>
  <c r="S268" i="12"/>
  <c r="R268" i="12"/>
  <c r="Q268" i="12"/>
  <c r="P268" i="12"/>
  <c r="O268" i="12"/>
  <c r="N268" i="12"/>
  <c r="M268" i="12"/>
  <c r="L268" i="12"/>
  <c r="K268" i="12"/>
  <c r="J268" i="12"/>
  <c r="I268" i="12"/>
  <c r="H268" i="12"/>
  <c r="G268" i="12"/>
  <c r="F268" i="12"/>
  <c r="E268" i="12"/>
  <c r="D268" i="12"/>
  <c r="B268" i="12"/>
  <c r="S267" i="12"/>
  <c r="R267" i="12"/>
  <c r="Q267" i="12"/>
  <c r="P267" i="12"/>
  <c r="O267" i="12"/>
  <c r="N267" i="12"/>
  <c r="M267" i="12"/>
  <c r="L267" i="12"/>
  <c r="K267" i="12"/>
  <c r="J267" i="12"/>
  <c r="I267" i="12"/>
  <c r="H267" i="12"/>
  <c r="G267" i="12"/>
  <c r="F267" i="12"/>
  <c r="E267" i="12"/>
  <c r="D267" i="12"/>
  <c r="B267" i="12"/>
  <c r="S266" i="12"/>
  <c r="R266" i="12"/>
  <c r="Q266" i="12"/>
  <c r="P266" i="12"/>
  <c r="O266" i="12"/>
  <c r="N266" i="12"/>
  <c r="M266" i="12"/>
  <c r="L266" i="12"/>
  <c r="K266" i="12"/>
  <c r="J266" i="12"/>
  <c r="I266" i="12"/>
  <c r="H266" i="12"/>
  <c r="G266" i="12"/>
  <c r="F266" i="12"/>
  <c r="E266" i="12"/>
  <c r="D266" i="12"/>
  <c r="B266" i="12"/>
  <c r="S265" i="12"/>
  <c r="R265" i="12"/>
  <c r="Q265" i="12"/>
  <c r="P265" i="12"/>
  <c r="O265" i="12"/>
  <c r="N265" i="12"/>
  <c r="M265" i="12"/>
  <c r="L265" i="12"/>
  <c r="K265" i="12"/>
  <c r="J265" i="12"/>
  <c r="I265" i="12"/>
  <c r="H265" i="12"/>
  <c r="G265" i="12"/>
  <c r="F265" i="12"/>
  <c r="E265" i="12"/>
  <c r="D265" i="12"/>
  <c r="B265" i="12"/>
  <c r="S264" i="12"/>
  <c r="R264" i="12"/>
  <c r="Q264" i="12"/>
  <c r="P264" i="12"/>
  <c r="O264" i="12"/>
  <c r="N264" i="12"/>
  <c r="M264" i="12"/>
  <c r="L264" i="12"/>
  <c r="K264" i="12"/>
  <c r="J264" i="12"/>
  <c r="I264" i="12"/>
  <c r="H264" i="12"/>
  <c r="G264" i="12"/>
  <c r="F264" i="12"/>
  <c r="E264" i="12"/>
  <c r="D264" i="12"/>
  <c r="B264" i="12"/>
  <c r="S263" i="12"/>
  <c r="R263" i="12"/>
  <c r="Q263" i="12"/>
  <c r="P263" i="12"/>
  <c r="O263" i="12"/>
  <c r="N263" i="12"/>
  <c r="M263" i="12"/>
  <c r="L263" i="12"/>
  <c r="K263" i="12"/>
  <c r="J263" i="12"/>
  <c r="I263" i="12"/>
  <c r="H263" i="12"/>
  <c r="G263" i="12"/>
  <c r="F263" i="12"/>
  <c r="E263" i="12"/>
  <c r="D263" i="12"/>
  <c r="B263" i="12"/>
  <c r="S262" i="12"/>
  <c r="R262" i="12"/>
  <c r="Q262" i="12"/>
  <c r="P262" i="12"/>
  <c r="O262" i="12"/>
  <c r="N262" i="12"/>
  <c r="M262" i="12"/>
  <c r="L262" i="12"/>
  <c r="K262" i="12"/>
  <c r="J262" i="12"/>
  <c r="I262" i="12"/>
  <c r="H262" i="12"/>
  <c r="G262" i="12"/>
  <c r="F262" i="12"/>
  <c r="E262" i="12"/>
  <c r="D262" i="12"/>
  <c r="B262" i="12"/>
  <c r="S261" i="12"/>
  <c r="R261" i="12"/>
  <c r="Q261" i="12"/>
  <c r="P261" i="12"/>
  <c r="O261" i="12"/>
  <c r="N261" i="12"/>
  <c r="M261" i="12"/>
  <c r="L261" i="12"/>
  <c r="K261" i="12"/>
  <c r="J261" i="12"/>
  <c r="I261" i="12"/>
  <c r="H261" i="12"/>
  <c r="G261" i="12"/>
  <c r="F261" i="12"/>
  <c r="E261" i="12"/>
  <c r="D261" i="12"/>
  <c r="B261" i="12"/>
  <c r="S260" i="12"/>
  <c r="R260" i="12"/>
  <c r="Q260" i="12"/>
  <c r="P260" i="12"/>
  <c r="O260" i="12"/>
  <c r="N260" i="12"/>
  <c r="M260" i="12"/>
  <c r="L260" i="12"/>
  <c r="K260" i="12"/>
  <c r="J260" i="12"/>
  <c r="I260" i="12"/>
  <c r="H260" i="12"/>
  <c r="G260" i="12"/>
  <c r="F260" i="12"/>
  <c r="E260" i="12"/>
  <c r="D260" i="12"/>
  <c r="B260" i="12"/>
  <c r="S259" i="12"/>
  <c r="R259" i="12"/>
  <c r="Q259" i="12"/>
  <c r="P259" i="12"/>
  <c r="O259" i="12"/>
  <c r="N259" i="12"/>
  <c r="M259" i="12"/>
  <c r="L259" i="12"/>
  <c r="K259" i="12"/>
  <c r="J259" i="12"/>
  <c r="I259" i="12"/>
  <c r="H259" i="12"/>
  <c r="G259" i="12"/>
  <c r="F259" i="12"/>
  <c r="E259" i="12"/>
  <c r="D259" i="12"/>
  <c r="B259" i="12"/>
  <c r="S258" i="12"/>
  <c r="R258" i="12"/>
  <c r="Q258" i="12"/>
  <c r="P258" i="12"/>
  <c r="O258" i="12"/>
  <c r="N258" i="12"/>
  <c r="M258" i="12"/>
  <c r="L258" i="12"/>
  <c r="K258" i="12"/>
  <c r="J258" i="12"/>
  <c r="I258" i="12"/>
  <c r="H258" i="12"/>
  <c r="G258" i="12"/>
  <c r="F258" i="12"/>
  <c r="E258" i="12"/>
  <c r="D258" i="12"/>
  <c r="B258" i="12"/>
  <c r="S257" i="12"/>
  <c r="R257" i="12"/>
  <c r="Q257" i="12"/>
  <c r="P257" i="12"/>
  <c r="O257" i="12"/>
  <c r="N257" i="12"/>
  <c r="M257" i="12"/>
  <c r="L257" i="12"/>
  <c r="K257" i="12"/>
  <c r="J257" i="12"/>
  <c r="I257" i="12"/>
  <c r="H257" i="12"/>
  <c r="G257" i="12"/>
  <c r="F257" i="12"/>
  <c r="E257" i="12"/>
  <c r="D257" i="12"/>
  <c r="B257" i="12"/>
  <c r="S256" i="12"/>
  <c r="R256" i="12"/>
  <c r="Q256" i="12"/>
  <c r="P256" i="12"/>
  <c r="O256" i="12"/>
  <c r="N256" i="12"/>
  <c r="M256" i="12"/>
  <c r="L256" i="12"/>
  <c r="K256" i="12"/>
  <c r="J256" i="12"/>
  <c r="I256" i="12"/>
  <c r="H256" i="12"/>
  <c r="G256" i="12"/>
  <c r="F256" i="12"/>
  <c r="E256" i="12"/>
  <c r="D256" i="12"/>
  <c r="B256" i="12"/>
  <c r="S255" i="12"/>
  <c r="R255" i="12"/>
  <c r="Q255" i="12"/>
  <c r="P255" i="12"/>
  <c r="O255" i="12"/>
  <c r="N255" i="12"/>
  <c r="M255" i="12"/>
  <c r="L255" i="12"/>
  <c r="K255" i="12"/>
  <c r="J255" i="12"/>
  <c r="I255" i="12"/>
  <c r="H255" i="12"/>
  <c r="G255" i="12"/>
  <c r="F255" i="12"/>
  <c r="E255" i="12"/>
  <c r="D255" i="12"/>
  <c r="B255" i="12"/>
  <c r="S254" i="12"/>
  <c r="R254" i="12"/>
  <c r="Q254" i="12"/>
  <c r="P254" i="12"/>
  <c r="O254" i="12"/>
  <c r="N254" i="12"/>
  <c r="M254" i="12"/>
  <c r="L254" i="12"/>
  <c r="K254" i="12"/>
  <c r="J254" i="12"/>
  <c r="I254" i="12"/>
  <c r="H254" i="12"/>
  <c r="G254" i="12"/>
  <c r="F254" i="12"/>
  <c r="E254" i="12"/>
  <c r="D254" i="12"/>
  <c r="B254" i="12"/>
  <c r="S253" i="12"/>
  <c r="R253" i="12"/>
  <c r="Q253" i="12"/>
  <c r="P253" i="12"/>
  <c r="O253" i="12"/>
  <c r="N253" i="12"/>
  <c r="M253" i="12"/>
  <c r="L253" i="12"/>
  <c r="K253" i="12"/>
  <c r="J253" i="12"/>
  <c r="I253" i="12"/>
  <c r="H253" i="12"/>
  <c r="G253" i="12"/>
  <c r="F253" i="12"/>
  <c r="E253" i="12"/>
  <c r="D253" i="12"/>
  <c r="B253" i="12"/>
  <c r="S252" i="12"/>
  <c r="R252" i="12"/>
  <c r="Q252" i="12"/>
  <c r="P252" i="12"/>
  <c r="O252" i="12"/>
  <c r="N252" i="12"/>
  <c r="M252" i="12"/>
  <c r="L252" i="12"/>
  <c r="K252" i="12"/>
  <c r="J252" i="12"/>
  <c r="I252" i="12"/>
  <c r="H252" i="12"/>
  <c r="G252" i="12"/>
  <c r="F252" i="12"/>
  <c r="E252" i="12"/>
  <c r="D252" i="12"/>
  <c r="B252" i="12"/>
  <c r="S251" i="12"/>
  <c r="R251" i="12"/>
  <c r="Q251" i="12"/>
  <c r="P251" i="12"/>
  <c r="O251" i="12"/>
  <c r="N251" i="12"/>
  <c r="M251" i="12"/>
  <c r="L251" i="12"/>
  <c r="K251" i="12"/>
  <c r="J251" i="12"/>
  <c r="I251" i="12"/>
  <c r="H251" i="12"/>
  <c r="G251" i="12"/>
  <c r="F251" i="12"/>
  <c r="E251" i="12"/>
  <c r="D251" i="12"/>
  <c r="B251" i="12"/>
  <c r="S250" i="12"/>
  <c r="R250" i="12"/>
  <c r="Q250" i="12"/>
  <c r="P250" i="12"/>
  <c r="O250" i="12"/>
  <c r="N250" i="12"/>
  <c r="M250" i="12"/>
  <c r="L250" i="12"/>
  <c r="K250" i="12"/>
  <c r="J250" i="12"/>
  <c r="I250" i="12"/>
  <c r="H250" i="12"/>
  <c r="G250" i="12"/>
  <c r="F250" i="12"/>
  <c r="E250" i="12"/>
  <c r="D250" i="12"/>
  <c r="B250" i="12"/>
  <c r="S249" i="12"/>
  <c r="R249" i="12"/>
  <c r="Q249" i="12"/>
  <c r="P249" i="12"/>
  <c r="O249" i="12"/>
  <c r="N249" i="12"/>
  <c r="M249" i="12"/>
  <c r="L249" i="12"/>
  <c r="K249" i="12"/>
  <c r="J249" i="12"/>
  <c r="I249" i="12"/>
  <c r="H249" i="12"/>
  <c r="G249" i="12"/>
  <c r="F249" i="12"/>
  <c r="E249" i="12"/>
  <c r="D249" i="12"/>
  <c r="B249" i="12"/>
  <c r="S248" i="12"/>
  <c r="R248" i="12"/>
  <c r="Q248" i="12"/>
  <c r="P248" i="12"/>
  <c r="O248" i="12"/>
  <c r="N248" i="12"/>
  <c r="M248" i="12"/>
  <c r="L248" i="12"/>
  <c r="K248" i="12"/>
  <c r="J248" i="12"/>
  <c r="I248" i="12"/>
  <c r="H248" i="12"/>
  <c r="G248" i="12"/>
  <c r="F248" i="12"/>
  <c r="E248" i="12"/>
  <c r="D248" i="12"/>
  <c r="B248" i="12"/>
  <c r="S247" i="12"/>
  <c r="R247" i="12"/>
  <c r="Q247" i="12"/>
  <c r="P247" i="12"/>
  <c r="O247" i="12"/>
  <c r="N247" i="12"/>
  <c r="M247" i="12"/>
  <c r="L247" i="12"/>
  <c r="K247" i="12"/>
  <c r="J247" i="12"/>
  <c r="I247" i="12"/>
  <c r="H247" i="12"/>
  <c r="G247" i="12"/>
  <c r="F247" i="12"/>
  <c r="E247" i="12"/>
  <c r="D247" i="12"/>
  <c r="B247" i="12"/>
  <c r="S246" i="12"/>
  <c r="R246" i="12"/>
  <c r="Q246" i="12"/>
  <c r="P246" i="12"/>
  <c r="O246" i="12"/>
  <c r="N246" i="12"/>
  <c r="M246" i="12"/>
  <c r="L246" i="12"/>
  <c r="K246" i="12"/>
  <c r="J246" i="12"/>
  <c r="I246" i="12"/>
  <c r="H246" i="12"/>
  <c r="G246" i="12"/>
  <c r="F246" i="12"/>
  <c r="E246" i="12"/>
  <c r="D246" i="12"/>
  <c r="B246" i="12"/>
  <c r="S245" i="12"/>
  <c r="R245" i="12"/>
  <c r="Q245" i="12"/>
  <c r="P245" i="12"/>
  <c r="O245" i="12"/>
  <c r="N245" i="12"/>
  <c r="M245" i="12"/>
  <c r="L245" i="12"/>
  <c r="K245" i="12"/>
  <c r="J245" i="12"/>
  <c r="I245" i="12"/>
  <c r="H245" i="12"/>
  <c r="G245" i="12"/>
  <c r="F245" i="12"/>
  <c r="E245" i="12"/>
  <c r="D245" i="12"/>
  <c r="B245" i="12"/>
  <c r="S244" i="12"/>
  <c r="R244" i="12"/>
  <c r="Q244" i="12"/>
  <c r="P244" i="12"/>
  <c r="O244" i="12"/>
  <c r="N244" i="12"/>
  <c r="M244" i="12"/>
  <c r="L244" i="12"/>
  <c r="K244" i="12"/>
  <c r="J244" i="12"/>
  <c r="I244" i="12"/>
  <c r="H244" i="12"/>
  <c r="G244" i="12"/>
  <c r="F244" i="12"/>
  <c r="E244" i="12"/>
  <c r="D244" i="12"/>
  <c r="B244" i="12"/>
  <c r="S243" i="12"/>
  <c r="R243" i="12"/>
  <c r="Q243" i="12"/>
  <c r="P243" i="12"/>
  <c r="O243" i="12"/>
  <c r="N243" i="12"/>
  <c r="M243" i="12"/>
  <c r="L243" i="12"/>
  <c r="K243" i="12"/>
  <c r="J243" i="12"/>
  <c r="I243" i="12"/>
  <c r="H243" i="12"/>
  <c r="G243" i="12"/>
  <c r="F243" i="12"/>
  <c r="E243" i="12"/>
  <c r="D243" i="12"/>
  <c r="B243" i="12"/>
  <c r="S242" i="12"/>
  <c r="R242" i="12"/>
  <c r="Q242" i="12"/>
  <c r="P242" i="12"/>
  <c r="O242" i="12"/>
  <c r="N242" i="12"/>
  <c r="M242" i="12"/>
  <c r="L242" i="12"/>
  <c r="K242" i="12"/>
  <c r="J242" i="12"/>
  <c r="I242" i="12"/>
  <c r="H242" i="12"/>
  <c r="G242" i="12"/>
  <c r="F242" i="12"/>
  <c r="E242" i="12"/>
  <c r="D242" i="12"/>
  <c r="B242" i="12"/>
  <c r="S241" i="12"/>
  <c r="R241" i="12"/>
  <c r="Q241" i="12"/>
  <c r="P241" i="12"/>
  <c r="O241" i="12"/>
  <c r="N241" i="12"/>
  <c r="M241" i="12"/>
  <c r="L241" i="12"/>
  <c r="K241" i="12"/>
  <c r="J241" i="12"/>
  <c r="I241" i="12"/>
  <c r="H241" i="12"/>
  <c r="G241" i="12"/>
  <c r="F241" i="12"/>
  <c r="E241" i="12"/>
  <c r="D241" i="12"/>
  <c r="B241" i="12"/>
  <c r="S240" i="12"/>
  <c r="R240" i="12"/>
  <c r="Q240" i="12"/>
  <c r="P240" i="12"/>
  <c r="O240" i="12"/>
  <c r="N240" i="12"/>
  <c r="M240" i="12"/>
  <c r="L240" i="12"/>
  <c r="K240" i="12"/>
  <c r="J240" i="12"/>
  <c r="I240" i="12"/>
  <c r="H240" i="12"/>
  <c r="G240" i="12"/>
  <c r="F240" i="12"/>
  <c r="E240" i="12"/>
  <c r="D240" i="12"/>
  <c r="B240" i="12"/>
  <c r="S239" i="12"/>
  <c r="R239" i="12"/>
  <c r="Q239" i="12"/>
  <c r="P239" i="12"/>
  <c r="O239" i="12"/>
  <c r="N239" i="12"/>
  <c r="M239" i="12"/>
  <c r="L239" i="12"/>
  <c r="K239" i="12"/>
  <c r="J239" i="12"/>
  <c r="I239" i="12"/>
  <c r="H239" i="12"/>
  <c r="G239" i="12"/>
  <c r="F239" i="12"/>
  <c r="E239" i="12"/>
  <c r="D239" i="12"/>
  <c r="B239" i="12"/>
  <c r="S238" i="12"/>
  <c r="R238" i="12"/>
  <c r="Q238" i="12"/>
  <c r="P238" i="12"/>
  <c r="O238" i="12"/>
  <c r="N238" i="12"/>
  <c r="M238" i="12"/>
  <c r="L238" i="12"/>
  <c r="K238" i="12"/>
  <c r="J238" i="12"/>
  <c r="I238" i="12"/>
  <c r="H238" i="12"/>
  <c r="G238" i="12"/>
  <c r="F238" i="12"/>
  <c r="E238" i="12"/>
  <c r="D238" i="12"/>
  <c r="B238" i="12"/>
  <c r="S237" i="12"/>
  <c r="R237" i="12"/>
  <c r="Q237" i="12"/>
  <c r="P237" i="12"/>
  <c r="O237" i="12"/>
  <c r="N237" i="12"/>
  <c r="M237" i="12"/>
  <c r="L237" i="12"/>
  <c r="K237" i="12"/>
  <c r="J237" i="12"/>
  <c r="I237" i="12"/>
  <c r="H237" i="12"/>
  <c r="G237" i="12"/>
  <c r="F237" i="12"/>
  <c r="E237" i="12"/>
  <c r="D237" i="12"/>
  <c r="B237" i="12"/>
  <c r="S236" i="12"/>
  <c r="R236" i="12"/>
  <c r="Q236" i="12"/>
  <c r="P236" i="12"/>
  <c r="O236" i="12"/>
  <c r="N236" i="12"/>
  <c r="M236" i="12"/>
  <c r="L236" i="12"/>
  <c r="K236" i="12"/>
  <c r="J236" i="12"/>
  <c r="I236" i="12"/>
  <c r="H236" i="12"/>
  <c r="G236" i="12"/>
  <c r="F236" i="12"/>
  <c r="E236" i="12"/>
  <c r="D236" i="12"/>
  <c r="B236" i="12"/>
  <c r="S235" i="12"/>
  <c r="R235" i="12"/>
  <c r="Q235" i="12"/>
  <c r="P235" i="12"/>
  <c r="O235" i="12"/>
  <c r="N235" i="12"/>
  <c r="M235" i="12"/>
  <c r="L235" i="12"/>
  <c r="K235" i="12"/>
  <c r="J235" i="12"/>
  <c r="I235" i="12"/>
  <c r="H235" i="12"/>
  <c r="G235" i="12"/>
  <c r="F235" i="12"/>
  <c r="E235" i="12"/>
  <c r="D235" i="12"/>
  <c r="B235" i="12"/>
  <c r="S234" i="12"/>
  <c r="R234" i="12"/>
  <c r="Q234" i="12"/>
  <c r="P234" i="12"/>
  <c r="O234" i="12"/>
  <c r="N234" i="12"/>
  <c r="M234" i="12"/>
  <c r="L234" i="12"/>
  <c r="K234" i="12"/>
  <c r="J234" i="12"/>
  <c r="I234" i="12"/>
  <c r="H234" i="12"/>
  <c r="G234" i="12"/>
  <c r="F234" i="12"/>
  <c r="E234" i="12"/>
  <c r="D234" i="12"/>
  <c r="B234" i="12"/>
  <c r="S233" i="12"/>
  <c r="R233" i="12"/>
  <c r="Q233" i="12"/>
  <c r="P233" i="12"/>
  <c r="O233" i="12"/>
  <c r="N233" i="12"/>
  <c r="M233" i="12"/>
  <c r="L233" i="12"/>
  <c r="K233" i="12"/>
  <c r="J233" i="12"/>
  <c r="I233" i="12"/>
  <c r="H233" i="12"/>
  <c r="G233" i="12"/>
  <c r="F233" i="12"/>
  <c r="E233" i="12"/>
  <c r="D233" i="12"/>
  <c r="B233" i="12"/>
  <c r="S232" i="12"/>
  <c r="R232" i="12"/>
  <c r="Q232" i="12"/>
  <c r="P232" i="12"/>
  <c r="O232" i="12"/>
  <c r="N232" i="12"/>
  <c r="M232" i="12"/>
  <c r="L232" i="12"/>
  <c r="K232" i="12"/>
  <c r="J232" i="12"/>
  <c r="I232" i="12"/>
  <c r="H232" i="12"/>
  <c r="G232" i="12"/>
  <c r="F232" i="12"/>
  <c r="E232" i="12"/>
  <c r="D232" i="12"/>
  <c r="B232" i="12"/>
  <c r="S231" i="12"/>
  <c r="R231" i="12"/>
  <c r="Q231" i="12"/>
  <c r="P231" i="12"/>
  <c r="O231" i="12"/>
  <c r="N231" i="12"/>
  <c r="M231" i="12"/>
  <c r="L231" i="12"/>
  <c r="K231" i="12"/>
  <c r="J231" i="12"/>
  <c r="I231" i="12"/>
  <c r="H231" i="12"/>
  <c r="G231" i="12"/>
  <c r="F231" i="12"/>
  <c r="E231" i="12"/>
  <c r="D231" i="12"/>
  <c r="B231" i="12"/>
  <c r="S230" i="12"/>
  <c r="R230" i="12"/>
  <c r="Q230" i="12"/>
  <c r="P230" i="12"/>
  <c r="O230" i="12"/>
  <c r="N230" i="12"/>
  <c r="M230" i="12"/>
  <c r="L230" i="12"/>
  <c r="K230" i="12"/>
  <c r="J230" i="12"/>
  <c r="I230" i="12"/>
  <c r="H230" i="12"/>
  <c r="G230" i="12"/>
  <c r="F230" i="12"/>
  <c r="E230" i="12"/>
  <c r="D230" i="12"/>
  <c r="B230" i="12"/>
  <c r="S229" i="12"/>
  <c r="R229" i="12"/>
  <c r="Q229" i="12"/>
  <c r="P229" i="12"/>
  <c r="O229" i="12"/>
  <c r="N229" i="12"/>
  <c r="M229" i="12"/>
  <c r="L229" i="12"/>
  <c r="K229" i="12"/>
  <c r="J229" i="12"/>
  <c r="I229" i="12"/>
  <c r="H229" i="12"/>
  <c r="G229" i="12"/>
  <c r="F229" i="12"/>
  <c r="E229" i="12"/>
  <c r="D229" i="12"/>
  <c r="B229" i="12"/>
  <c r="S228" i="12"/>
  <c r="R228" i="12"/>
  <c r="Q228" i="12"/>
  <c r="P228" i="12"/>
  <c r="O228" i="12"/>
  <c r="N228" i="12"/>
  <c r="M228" i="12"/>
  <c r="L228" i="12"/>
  <c r="K228" i="12"/>
  <c r="J228" i="12"/>
  <c r="I228" i="12"/>
  <c r="H228" i="12"/>
  <c r="G228" i="12"/>
  <c r="F228" i="12"/>
  <c r="E228" i="12"/>
  <c r="D228" i="12"/>
  <c r="B228" i="12"/>
  <c r="S227" i="12"/>
  <c r="R227" i="12"/>
  <c r="Q227" i="12"/>
  <c r="P227" i="12"/>
  <c r="O227" i="12"/>
  <c r="N227" i="12"/>
  <c r="M227" i="12"/>
  <c r="L227" i="12"/>
  <c r="K227" i="12"/>
  <c r="J227" i="12"/>
  <c r="I227" i="12"/>
  <c r="H227" i="12"/>
  <c r="G227" i="12"/>
  <c r="F227" i="12"/>
  <c r="E227" i="12"/>
  <c r="D227" i="12"/>
  <c r="B227" i="12"/>
  <c r="S226" i="12"/>
  <c r="R226" i="12"/>
  <c r="Q226" i="12"/>
  <c r="P226" i="12"/>
  <c r="O226" i="12"/>
  <c r="N226" i="12"/>
  <c r="M226" i="12"/>
  <c r="L226" i="12"/>
  <c r="K226" i="12"/>
  <c r="J226" i="12"/>
  <c r="I226" i="12"/>
  <c r="H226" i="12"/>
  <c r="G226" i="12"/>
  <c r="F226" i="12"/>
  <c r="E226" i="12"/>
  <c r="D226" i="12"/>
  <c r="B226" i="12"/>
  <c r="S225" i="12"/>
  <c r="R225" i="12"/>
  <c r="Q225" i="12"/>
  <c r="P225" i="12"/>
  <c r="O225" i="12"/>
  <c r="N225" i="12"/>
  <c r="M225" i="12"/>
  <c r="L225" i="12"/>
  <c r="K225" i="12"/>
  <c r="J225" i="12"/>
  <c r="I225" i="12"/>
  <c r="H225" i="12"/>
  <c r="G225" i="12"/>
  <c r="F225" i="12"/>
  <c r="E225" i="12"/>
  <c r="D225" i="12"/>
  <c r="B225" i="12"/>
  <c r="S224" i="12"/>
  <c r="R224" i="12"/>
  <c r="Q224" i="12"/>
  <c r="P224" i="12"/>
  <c r="O224" i="12"/>
  <c r="N224" i="12"/>
  <c r="M224" i="12"/>
  <c r="L224" i="12"/>
  <c r="K224" i="12"/>
  <c r="J224" i="12"/>
  <c r="I224" i="12"/>
  <c r="H224" i="12"/>
  <c r="G224" i="12"/>
  <c r="F224" i="12"/>
  <c r="E224" i="12"/>
  <c r="D224" i="12"/>
  <c r="B224" i="12"/>
  <c r="S223" i="12"/>
  <c r="R223" i="12"/>
  <c r="Q223" i="12"/>
  <c r="P223" i="12"/>
  <c r="O223" i="12"/>
  <c r="N223" i="12"/>
  <c r="M223" i="12"/>
  <c r="L223" i="12"/>
  <c r="K223" i="12"/>
  <c r="J223" i="12"/>
  <c r="I223" i="12"/>
  <c r="H223" i="12"/>
  <c r="G223" i="12"/>
  <c r="F223" i="12"/>
  <c r="E223" i="12"/>
  <c r="D223" i="12"/>
  <c r="B223" i="12"/>
  <c r="S222" i="12"/>
  <c r="R222" i="12"/>
  <c r="Q222" i="12"/>
  <c r="P222" i="12"/>
  <c r="O222" i="12"/>
  <c r="N222" i="12"/>
  <c r="M222" i="12"/>
  <c r="L222" i="12"/>
  <c r="K222" i="12"/>
  <c r="J222" i="12"/>
  <c r="I222" i="12"/>
  <c r="H222" i="12"/>
  <c r="G222" i="12"/>
  <c r="F222" i="12"/>
  <c r="E222" i="12"/>
  <c r="D222" i="12"/>
  <c r="B222" i="12"/>
  <c r="S221" i="12"/>
  <c r="R221" i="12"/>
  <c r="Q221" i="12"/>
  <c r="P221" i="12"/>
  <c r="O221" i="12"/>
  <c r="N221" i="12"/>
  <c r="M221" i="12"/>
  <c r="L221" i="12"/>
  <c r="K221" i="12"/>
  <c r="J221" i="12"/>
  <c r="I221" i="12"/>
  <c r="H221" i="12"/>
  <c r="G221" i="12"/>
  <c r="F221" i="12"/>
  <c r="E221" i="12"/>
  <c r="D221" i="12"/>
  <c r="B221" i="12"/>
  <c r="S220" i="12"/>
  <c r="R220" i="12"/>
  <c r="Q220" i="12"/>
  <c r="P220" i="12"/>
  <c r="O220" i="12"/>
  <c r="N220" i="12"/>
  <c r="M220" i="12"/>
  <c r="L220" i="12"/>
  <c r="K220" i="12"/>
  <c r="J220" i="12"/>
  <c r="I220" i="12"/>
  <c r="H220" i="12"/>
  <c r="G220" i="12"/>
  <c r="F220" i="12"/>
  <c r="E220" i="12"/>
  <c r="D220" i="12"/>
  <c r="B220" i="12"/>
  <c r="S219" i="12"/>
  <c r="R219" i="12"/>
  <c r="Q219" i="12"/>
  <c r="P219" i="12"/>
  <c r="O219" i="12"/>
  <c r="N219" i="12"/>
  <c r="M219" i="12"/>
  <c r="L219" i="12"/>
  <c r="K219" i="12"/>
  <c r="J219" i="12"/>
  <c r="I219" i="12"/>
  <c r="H219" i="12"/>
  <c r="G219" i="12"/>
  <c r="F219" i="12"/>
  <c r="E219" i="12"/>
  <c r="D219" i="12"/>
  <c r="B219" i="12"/>
  <c r="S218" i="12"/>
  <c r="R218" i="12"/>
  <c r="Q218" i="12"/>
  <c r="P218" i="12"/>
  <c r="O218" i="12"/>
  <c r="N218" i="12"/>
  <c r="M218" i="12"/>
  <c r="L218" i="12"/>
  <c r="K218" i="12"/>
  <c r="J218" i="12"/>
  <c r="I218" i="12"/>
  <c r="H218" i="12"/>
  <c r="G218" i="12"/>
  <c r="F218" i="12"/>
  <c r="E218" i="12"/>
  <c r="D218" i="12"/>
  <c r="B218" i="12"/>
  <c r="S217" i="12"/>
  <c r="R217" i="12"/>
  <c r="Q217" i="12"/>
  <c r="P217" i="12"/>
  <c r="O217" i="12"/>
  <c r="N217" i="12"/>
  <c r="M217" i="12"/>
  <c r="L217" i="12"/>
  <c r="K217" i="12"/>
  <c r="J217" i="12"/>
  <c r="I217" i="12"/>
  <c r="H217" i="12"/>
  <c r="G217" i="12"/>
  <c r="F217" i="12"/>
  <c r="E217" i="12"/>
  <c r="D217" i="12"/>
  <c r="B217" i="12"/>
  <c r="S216" i="12"/>
  <c r="R216" i="12"/>
  <c r="Q216" i="12"/>
  <c r="P216" i="12"/>
  <c r="O216" i="12"/>
  <c r="N216" i="12"/>
  <c r="M216" i="12"/>
  <c r="L216" i="12"/>
  <c r="K216" i="12"/>
  <c r="J216" i="12"/>
  <c r="I216" i="12"/>
  <c r="H216" i="12"/>
  <c r="G216" i="12"/>
  <c r="F216" i="12"/>
  <c r="E216" i="12"/>
  <c r="D216" i="12"/>
  <c r="B216" i="12"/>
  <c r="S215" i="12"/>
  <c r="R215" i="12"/>
  <c r="Q215" i="12"/>
  <c r="P215" i="12"/>
  <c r="O215" i="12"/>
  <c r="N215" i="12"/>
  <c r="M215" i="12"/>
  <c r="L215" i="12"/>
  <c r="K215" i="12"/>
  <c r="J215" i="12"/>
  <c r="I215" i="12"/>
  <c r="H215" i="12"/>
  <c r="G215" i="12"/>
  <c r="F215" i="12"/>
  <c r="E215" i="12"/>
  <c r="D215" i="12"/>
  <c r="B215" i="12"/>
  <c r="S214" i="12"/>
  <c r="R214" i="12"/>
  <c r="Q214" i="12"/>
  <c r="P214" i="12"/>
  <c r="O214" i="12"/>
  <c r="N214" i="12"/>
  <c r="M214" i="12"/>
  <c r="L214" i="12"/>
  <c r="K214" i="12"/>
  <c r="J214" i="12"/>
  <c r="I214" i="12"/>
  <c r="H214" i="12"/>
  <c r="G214" i="12"/>
  <c r="F214" i="12"/>
  <c r="E214" i="12"/>
  <c r="D214" i="12"/>
  <c r="B214" i="12"/>
  <c r="S213" i="12"/>
  <c r="R213" i="12"/>
  <c r="Q213" i="12"/>
  <c r="P213" i="12"/>
  <c r="O213" i="12"/>
  <c r="N213" i="12"/>
  <c r="M213" i="12"/>
  <c r="L213" i="12"/>
  <c r="K213" i="12"/>
  <c r="J213" i="12"/>
  <c r="I213" i="12"/>
  <c r="H213" i="12"/>
  <c r="G213" i="12"/>
  <c r="F213" i="12"/>
  <c r="E213" i="12"/>
  <c r="D213" i="12"/>
  <c r="B213" i="12"/>
  <c r="S212" i="12"/>
  <c r="R212" i="12"/>
  <c r="Q212" i="12"/>
  <c r="P212" i="12"/>
  <c r="O212" i="12"/>
  <c r="N212" i="12"/>
  <c r="M212" i="12"/>
  <c r="L212" i="12"/>
  <c r="K212" i="12"/>
  <c r="J212" i="12"/>
  <c r="I212" i="12"/>
  <c r="H212" i="12"/>
  <c r="G212" i="12"/>
  <c r="F212" i="12"/>
  <c r="E212" i="12"/>
  <c r="D212" i="12"/>
  <c r="B212" i="12"/>
  <c r="S211" i="12"/>
  <c r="R211" i="12"/>
  <c r="Q211" i="12"/>
  <c r="P211" i="12"/>
  <c r="O211" i="12"/>
  <c r="N211" i="12"/>
  <c r="M211" i="12"/>
  <c r="L211" i="12"/>
  <c r="K211" i="12"/>
  <c r="J211" i="12"/>
  <c r="I211" i="12"/>
  <c r="H211" i="12"/>
  <c r="G211" i="12"/>
  <c r="F211" i="12"/>
  <c r="E211" i="12"/>
  <c r="D211" i="12"/>
  <c r="B211" i="12"/>
  <c r="S210" i="12"/>
  <c r="R210" i="12"/>
  <c r="Q210" i="12"/>
  <c r="P210" i="12"/>
  <c r="O210" i="12"/>
  <c r="N210" i="12"/>
  <c r="M210" i="12"/>
  <c r="L210" i="12"/>
  <c r="K210" i="12"/>
  <c r="J210" i="12"/>
  <c r="I210" i="12"/>
  <c r="H210" i="12"/>
  <c r="G210" i="12"/>
  <c r="F210" i="12"/>
  <c r="E210" i="12"/>
  <c r="D210" i="12"/>
  <c r="B210" i="12"/>
  <c r="S209" i="12"/>
  <c r="R209" i="12"/>
  <c r="Q209" i="12"/>
  <c r="P209" i="12"/>
  <c r="O209" i="12"/>
  <c r="N209" i="12"/>
  <c r="M209" i="12"/>
  <c r="L209" i="12"/>
  <c r="K209" i="12"/>
  <c r="J209" i="12"/>
  <c r="I209" i="12"/>
  <c r="H209" i="12"/>
  <c r="G209" i="12"/>
  <c r="F209" i="12"/>
  <c r="E209" i="12"/>
  <c r="D209" i="12"/>
  <c r="B209" i="12"/>
  <c r="S208" i="12"/>
  <c r="R208" i="12"/>
  <c r="Q208" i="12"/>
  <c r="P208" i="12"/>
  <c r="O208" i="12"/>
  <c r="N208" i="12"/>
  <c r="M208" i="12"/>
  <c r="L208" i="12"/>
  <c r="K208" i="12"/>
  <c r="J208" i="12"/>
  <c r="I208" i="12"/>
  <c r="H208" i="12"/>
  <c r="G208" i="12"/>
  <c r="F208" i="12"/>
  <c r="E208" i="12"/>
  <c r="D208" i="12"/>
  <c r="B208" i="12"/>
  <c r="S207" i="12"/>
  <c r="R207" i="12"/>
  <c r="Q207" i="12"/>
  <c r="P207" i="12"/>
  <c r="O207" i="12"/>
  <c r="N207" i="12"/>
  <c r="M207" i="12"/>
  <c r="L207" i="12"/>
  <c r="K207" i="12"/>
  <c r="J207" i="12"/>
  <c r="I207" i="12"/>
  <c r="H207" i="12"/>
  <c r="G207" i="12"/>
  <c r="F207" i="12"/>
  <c r="E207" i="12"/>
  <c r="D207" i="12"/>
  <c r="B207" i="12"/>
  <c r="S206" i="12"/>
  <c r="R206" i="12"/>
  <c r="Q206" i="12"/>
  <c r="P206" i="12"/>
  <c r="O206" i="12"/>
  <c r="N206" i="12"/>
  <c r="M206" i="12"/>
  <c r="L206" i="12"/>
  <c r="K206" i="12"/>
  <c r="J206" i="12"/>
  <c r="I206" i="12"/>
  <c r="H206" i="12"/>
  <c r="G206" i="12"/>
  <c r="F206" i="12"/>
  <c r="E206" i="12"/>
  <c r="D206" i="12"/>
  <c r="B206" i="12"/>
  <c r="S205" i="12"/>
  <c r="R205" i="12"/>
  <c r="Q205" i="12"/>
  <c r="P205" i="12"/>
  <c r="O205" i="12"/>
  <c r="N205" i="12"/>
  <c r="M205" i="12"/>
  <c r="L205" i="12"/>
  <c r="K205" i="12"/>
  <c r="J205" i="12"/>
  <c r="I205" i="12"/>
  <c r="H205" i="12"/>
  <c r="G205" i="12"/>
  <c r="F205" i="12"/>
  <c r="E205" i="12"/>
  <c r="D205" i="12"/>
  <c r="B205" i="12"/>
  <c r="S204" i="12"/>
  <c r="R204" i="12"/>
  <c r="Q204" i="12"/>
  <c r="P204" i="12"/>
  <c r="O204" i="12"/>
  <c r="N204" i="12"/>
  <c r="M204" i="12"/>
  <c r="L204" i="12"/>
  <c r="K204" i="12"/>
  <c r="J204" i="12"/>
  <c r="I204" i="12"/>
  <c r="H204" i="12"/>
  <c r="G204" i="12"/>
  <c r="F204" i="12"/>
  <c r="E204" i="12"/>
  <c r="D204" i="12"/>
  <c r="B204" i="12"/>
  <c r="S203" i="12"/>
  <c r="R203" i="12"/>
  <c r="Q203" i="12"/>
  <c r="P203" i="12"/>
  <c r="O203" i="12"/>
  <c r="N203" i="12"/>
  <c r="M203" i="12"/>
  <c r="L203" i="12"/>
  <c r="K203" i="12"/>
  <c r="J203" i="12"/>
  <c r="I203" i="12"/>
  <c r="H203" i="12"/>
  <c r="G203" i="12"/>
  <c r="F203" i="12"/>
  <c r="E203" i="12"/>
  <c r="D203" i="12"/>
  <c r="B203" i="12"/>
  <c r="S202" i="12"/>
  <c r="R202" i="12"/>
  <c r="Q202" i="12"/>
  <c r="P202" i="12"/>
  <c r="O202" i="12"/>
  <c r="N202" i="12"/>
  <c r="M202" i="12"/>
  <c r="L202" i="12"/>
  <c r="K202" i="12"/>
  <c r="J202" i="12"/>
  <c r="I202" i="12"/>
  <c r="H202" i="12"/>
  <c r="G202" i="12"/>
  <c r="F202" i="12"/>
  <c r="E202" i="12"/>
  <c r="D202" i="12"/>
  <c r="B202" i="12"/>
  <c r="S201" i="12"/>
  <c r="R201" i="12"/>
  <c r="Q201" i="12"/>
  <c r="P201" i="12"/>
  <c r="O201" i="12"/>
  <c r="N201" i="12"/>
  <c r="M201" i="12"/>
  <c r="L201" i="12"/>
  <c r="K201" i="12"/>
  <c r="J201" i="12"/>
  <c r="I201" i="12"/>
  <c r="H201" i="12"/>
  <c r="G201" i="12"/>
  <c r="F201" i="12"/>
  <c r="E201" i="12"/>
  <c r="D201" i="12"/>
  <c r="B201" i="12"/>
  <c r="S200" i="12"/>
  <c r="R200" i="12"/>
  <c r="Q200" i="12"/>
  <c r="P200" i="12"/>
  <c r="O200" i="12"/>
  <c r="N200" i="12"/>
  <c r="M200" i="12"/>
  <c r="L200" i="12"/>
  <c r="K200" i="12"/>
  <c r="J200" i="12"/>
  <c r="I200" i="12"/>
  <c r="H200" i="12"/>
  <c r="G200" i="12"/>
  <c r="F200" i="12"/>
  <c r="E200" i="12"/>
  <c r="D200" i="12"/>
  <c r="B200" i="12"/>
  <c r="S199" i="12"/>
  <c r="R199" i="12"/>
  <c r="Q199" i="12"/>
  <c r="P199" i="12"/>
  <c r="O199" i="12"/>
  <c r="N199" i="12"/>
  <c r="M199" i="12"/>
  <c r="L199" i="12"/>
  <c r="K199" i="12"/>
  <c r="J199" i="12"/>
  <c r="I199" i="12"/>
  <c r="H199" i="12"/>
  <c r="G199" i="12"/>
  <c r="F199" i="12"/>
  <c r="E199" i="12"/>
  <c r="D199" i="12"/>
  <c r="B199" i="12"/>
  <c r="S198" i="12"/>
  <c r="R198" i="12"/>
  <c r="Q198" i="12"/>
  <c r="P198" i="12"/>
  <c r="O198" i="12"/>
  <c r="N198" i="12"/>
  <c r="M198" i="12"/>
  <c r="L198" i="12"/>
  <c r="K198" i="12"/>
  <c r="J198" i="12"/>
  <c r="I198" i="12"/>
  <c r="H198" i="12"/>
  <c r="G198" i="12"/>
  <c r="F198" i="12"/>
  <c r="E198" i="12"/>
  <c r="D198" i="12"/>
  <c r="B198" i="12"/>
  <c r="S197" i="12"/>
  <c r="R197" i="12"/>
  <c r="Q197" i="12"/>
  <c r="P197" i="12"/>
  <c r="O197" i="12"/>
  <c r="N197" i="12"/>
  <c r="M197" i="12"/>
  <c r="L197" i="12"/>
  <c r="K197" i="12"/>
  <c r="J197" i="12"/>
  <c r="I197" i="12"/>
  <c r="H197" i="12"/>
  <c r="G197" i="12"/>
  <c r="F197" i="12"/>
  <c r="E197" i="12"/>
  <c r="D197" i="12"/>
  <c r="B197" i="12"/>
  <c r="S196" i="12"/>
  <c r="R196" i="12"/>
  <c r="Q196" i="12"/>
  <c r="P196" i="12"/>
  <c r="O196" i="12"/>
  <c r="N196" i="12"/>
  <c r="M196" i="12"/>
  <c r="L196" i="12"/>
  <c r="K196" i="12"/>
  <c r="J196" i="12"/>
  <c r="I196" i="12"/>
  <c r="H196" i="12"/>
  <c r="G196" i="12"/>
  <c r="F196" i="12"/>
  <c r="E196" i="12"/>
  <c r="D196" i="12"/>
  <c r="B196" i="12"/>
  <c r="S195" i="12"/>
  <c r="R195" i="12"/>
  <c r="Q195" i="12"/>
  <c r="P195" i="12"/>
  <c r="O195" i="12"/>
  <c r="N195" i="12"/>
  <c r="M195" i="12"/>
  <c r="L195" i="12"/>
  <c r="K195" i="12"/>
  <c r="J195" i="12"/>
  <c r="I195" i="12"/>
  <c r="H195" i="12"/>
  <c r="G195" i="12"/>
  <c r="F195" i="12"/>
  <c r="E195" i="12"/>
  <c r="D195" i="12"/>
  <c r="B195" i="12"/>
  <c r="S194" i="12"/>
  <c r="R194" i="12"/>
  <c r="Q194" i="12"/>
  <c r="P194" i="12"/>
  <c r="O194" i="12"/>
  <c r="N194" i="12"/>
  <c r="M194" i="12"/>
  <c r="L194" i="12"/>
  <c r="K194" i="12"/>
  <c r="J194" i="12"/>
  <c r="I194" i="12"/>
  <c r="H194" i="12"/>
  <c r="G194" i="12"/>
  <c r="F194" i="12"/>
  <c r="E194" i="12"/>
  <c r="D194" i="12"/>
  <c r="B194" i="12"/>
  <c r="S193" i="12"/>
  <c r="R193" i="12"/>
  <c r="Q193" i="12"/>
  <c r="P193" i="12"/>
  <c r="O193" i="12"/>
  <c r="N193" i="12"/>
  <c r="M193" i="12"/>
  <c r="L193" i="12"/>
  <c r="K193" i="12"/>
  <c r="J193" i="12"/>
  <c r="I193" i="12"/>
  <c r="H193" i="12"/>
  <c r="G193" i="12"/>
  <c r="F193" i="12"/>
  <c r="E193" i="12"/>
  <c r="D193" i="12"/>
  <c r="B193" i="12"/>
  <c r="S192" i="12"/>
  <c r="R192" i="12"/>
  <c r="Q192" i="12"/>
  <c r="P192" i="12"/>
  <c r="O192" i="12"/>
  <c r="N192" i="12"/>
  <c r="M192" i="12"/>
  <c r="L192" i="12"/>
  <c r="K192" i="12"/>
  <c r="J192" i="12"/>
  <c r="I192" i="12"/>
  <c r="H192" i="12"/>
  <c r="G192" i="12"/>
  <c r="F192" i="12"/>
  <c r="E192" i="12"/>
  <c r="D192" i="12"/>
  <c r="B192" i="12"/>
  <c r="S191" i="12"/>
  <c r="R191" i="12"/>
  <c r="Q191" i="12"/>
  <c r="P191" i="12"/>
  <c r="O191" i="12"/>
  <c r="N191" i="12"/>
  <c r="M191" i="12"/>
  <c r="L191" i="12"/>
  <c r="K191" i="12"/>
  <c r="J191" i="12"/>
  <c r="I191" i="12"/>
  <c r="H191" i="12"/>
  <c r="G191" i="12"/>
  <c r="F191" i="12"/>
  <c r="E191" i="12"/>
  <c r="D191" i="12"/>
  <c r="B191" i="12"/>
  <c r="S190" i="12"/>
  <c r="R190" i="12"/>
  <c r="Q190" i="12"/>
  <c r="P190" i="12"/>
  <c r="O190" i="12"/>
  <c r="N190" i="12"/>
  <c r="M190" i="12"/>
  <c r="L190" i="12"/>
  <c r="K190" i="12"/>
  <c r="J190" i="12"/>
  <c r="I190" i="12"/>
  <c r="H190" i="12"/>
  <c r="G190" i="12"/>
  <c r="F190" i="12"/>
  <c r="E190" i="12"/>
  <c r="D190" i="12"/>
  <c r="B190" i="12"/>
  <c r="S189" i="12"/>
  <c r="R189" i="12"/>
  <c r="Q189" i="12"/>
  <c r="P189" i="12"/>
  <c r="O189" i="12"/>
  <c r="N189" i="12"/>
  <c r="M189" i="12"/>
  <c r="L189" i="12"/>
  <c r="K189" i="12"/>
  <c r="J189" i="12"/>
  <c r="I189" i="12"/>
  <c r="H189" i="12"/>
  <c r="G189" i="12"/>
  <c r="F189" i="12"/>
  <c r="E189" i="12"/>
  <c r="D189" i="12"/>
  <c r="B189" i="12"/>
  <c r="S188" i="12"/>
  <c r="R188" i="12"/>
  <c r="Q188" i="12"/>
  <c r="P188" i="12"/>
  <c r="O188" i="12"/>
  <c r="N188" i="12"/>
  <c r="M188" i="12"/>
  <c r="L188" i="12"/>
  <c r="K188" i="12"/>
  <c r="J188" i="12"/>
  <c r="I188" i="12"/>
  <c r="H188" i="12"/>
  <c r="G188" i="12"/>
  <c r="F188" i="12"/>
  <c r="E188" i="12"/>
  <c r="D188" i="12"/>
  <c r="B188" i="12"/>
  <c r="S187" i="12"/>
  <c r="R187" i="12"/>
  <c r="Q187" i="12"/>
  <c r="P187" i="12"/>
  <c r="O187" i="12"/>
  <c r="N187" i="12"/>
  <c r="M187" i="12"/>
  <c r="L187" i="12"/>
  <c r="K187" i="12"/>
  <c r="J187" i="12"/>
  <c r="I187" i="12"/>
  <c r="H187" i="12"/>
  <c r="G187" i="12"/>
  <c r="F187" i="12"/>
  <c r="E187" i="12"/>
  <c r="D187" i="12"/>
  <c r="B187" i="12"/>
  <c r="S186" i="12"/>
  <c r="R186" i="12"/>
  <c r="Q186" i="12"/>
  <c r="P186" i="12"/>
  <c r="O186" i="12"/>
  <c r="N186" i="12"/>
  <c r="M186" i="12"/>
  <c r="L186" i="12"/>
  <c r="K186" i="12"/>
  <c r="J186" i="12"/>
  <c r="I186" i="12"/>
  <c r="H186" i="12"/>
  <c r="G186" i="12"/>
  <c r="F186" i="12"/>
  <c r="E186" i="12"/>
  <c r="D186" i="12"/>
  <c r="B186" i="12"/>
  <c r="S185" i="12"/>
  <c r="R185" i="12"/>
  <c r="Q185" i="12"/>
  <c r="P185" i="12"/>
  <c r="O185" i="12"/>
  <c r="N185" i="12"/>
  <c r="M185" i="12"/>
  <c r="L185" i="12"/>
  <c r="K185" i="12"/>
  <c r="J185" i="12"/>
  <c r="I185" i="12"/>
  <c r="H185" i="12"/>
  <c r="G185" i="12"/>
  <c r="F185" i="12"/>
  <c r="E185" i="12"/>
  <c r="D185" i="12"/>
  <c r="B185" i="12"/>
  <c r="S184" i="12"/>
  <c r="R184" i="12"/>
  <c r="Q184" i="12"/>
  <c r="P184" i="12"/>
  <c r="O184" i="12"/>
  <c r="N184" i="12"/>
  <c r="M184" i="12"/>
  <c r="L184" i="12"/>
  <c r="K184" i="12"/>
  <c r="J184" i="12"/>
  <c r="I184" i="12"/>
  <c r="H184" i="12"/>
  <c r="G184" i="12"/>
  <c r="F184" i="12"/>
  <c r="E184" i="12"/>
  <c r="D184" i="12"/>
  <c r="B184" i="12"/>
  <c r="S183" i="12"/>
  <c r="R183" i="12"/>
  <c r="Q183" i="12"/>
  <c r="P183" i="12"/>
  <c r="O183" i="12"/>
  <c r="N183" i="12"/>
  <c r="M183" i="12"/>
  <c r="L183" i="12"/>
  <c r="K183" i="12"/>
  <c r="J183" i="12"/>
  <c r="I183" i="12"/>
  <c r="H183" i="12"/>
  <c r="G183" i="12"/>
  <c r="F183" i="12"/>
  <c r="E183" i="12"/>
  <c r="D183" i="12"/>
  <c r="B183" i="12"/>
  <c r="S182" i="12"/>
  <c r="R182" i="12"/>
  <c r="Q182" i="12"/>
  <c r="P182" i="12"/>
  <c r="O182" i="12"/>
  <c r="N182" i="12"/>
  <c r="M182" i="12"/>
  <c r="L182" i="12"/>
  <c r="K182" i="12"/>
  <c r="J182" i="12"/>
  <c r="I182" i="12"/>
  <c r="H182" i="12"/>
  <c r="G182" i="12"/>
  <c r="F182" i="12"/>
  <c r="E182" i="12"/>
  <c r="D182" i="12"/>
  <c r="B182" i="12"/>
  <c r="S181" i="12"/>
  <c r="R181" i="12"/>
  <c r="Q181" i="12"/>
  <c r="P181" i="12"/>
  <c r="O181" i="12"/>
  <c r="N181" i="12"/>
  <c r="M181" i="12"/>
  <c r="L181" i="12"/>
  <c r="K181" i="12"/>
  <c r="J181" i="12"/>
  <c r="I181" i="12"/>
  <c r="H181" i="12"/>
  <c r="G181" i="12"/>
  <c r="F181" i="12"/>
  <c r="E181" i="12"/>
  <c r="D181" i="12"/>
  <c r="B181" i="12"/>
  <c r="S180" i="12"/>
  <c r="R180" i="12"/>
  <c r="Q180" i="12"/>
  <c r="P180" i="12"/>
  <c r="O180" i="12"/>
  <c r="N180" i="12"/>
  <c r="M180" i="12"/>
  <c r="L180" i="12"/>
  <c r="K180" i="12"/>
  <c r="J180" i="12"/>
  <c r="I180" i="12"/>
  <c r="H180" i="12"/>
  <c r="G180" i="12"/>
  <c r="F180" i="12"/>
  <c r="E180" i="12"/>
  <c r="D180" i="12"/>
  <c r="B180" i="12"/>
  <c r="S179" i="12"/>
  <c r="R179" i="12"/>
  <c r="Q179" i="12"/>
  <c r="P179" i="12"/>
  <c r="O179" i="12"/>
  <c r="N179" i="12"/>
  <c r="M179" i="12"/>
  <c r="L179" i="12"/>
  <c r="K179" i="12"/>
  <c r="J179" i="12"/>
  <c r="I179" i="12"/>
  <c r="H179" i="12"/>
  <c r="G179" i="12"/>
  <c r="F179" i="12"/>
  <c r="E179" i="12"/>
  <c r="D179" i="12"/>
  <c r="B179" i="12"/>
  <c r="S178" i="12"/>
  <c r="R178" i="12"/>
  <c r="Q178" i="12"/>
  <c r="P178" i="12"/>
  <c r="O178" i="12"/>
  <c r="N178" i="12"/>
  <c r="M178" i="12"/>
  <c r="L178" i="12"/>
  <c r="K178" i="12"/>
  <c r="J178" i="12"/>
  <c r="I178" i="12"/>
  <c r="H178" i="12"/>
  <c r="G178" i="12"/>
  <c r="F178" i="12"/>
  <c r="E178" i="12"/>
  <c r="D178" i="12"/>
  <c r="B178" i="12"/>
  <c r="S177" i="12"/>
  <c r="R177" i="12"/>
  <c r="Q177" i="12"/>
  <c r="P177" i="12"/>
  <c r="O177" i="12"/>
  <c r="N177" i="12"/>
  <c r="M177" i="12"/>
  <c r="L177" i="12"/>
  <c r="K177" i="12"/>
  <c r="J177" i="12"/>
  <c r="I177" i="12"/>
  <c r="H177" i="12"/>
  <c r="G177" i="12"/>
  <c r="F177" i="12"/>
  <c r="E177" i="12"/>
  <c r="D177" i="12"/>
  <c r="B177" i="12"/>
  <c r="S176" i="12"/>
  <c r="R176" i="12"/>
  <c r="Q176" i="12"/>
  <c r="P176" i="12"/>
  <c r="O176" i="12"/>
  <c r="N176" i="12"/>
  <c r="M176" i="12"/>
  <c r="L176" i="12"/>
  <c r="K176" i="12"/>
  <c r="J176" i="12"/>
  <c r="I176" i="12"/>
  <c r="H176" i="12"/>
  <c r="G176" i="12"/>
  <c r="F176" i="12"/>
  <c r="E176" i="12"/>
  <c r="D176" i="12"/>
  <c r="B176" i="12"/>
  <c r="S175" i="12"/>
  <c r="R175" i="12"/>
  <c r="Q175" i="12"/>
  <c r="P175" i="12"/>
  <c r="O175" i="12"/>
  <c r="N175" i="12"/>
  <c r="M175" i="12"/>
  <c r="L175" i="12"/>
  <c r="K175" i="12"/>
  <c r="J175" i="12"/>
  <c r="I175" i="12"/>
  <c r="H175" i="12"/>
  <c r="G175" i="12"/>
  <c r="F175" i="12"/>
  <c r="E175" i="12"/>
  <c r="D175" i="12"/>
  <c r="B175" i="12"/>
  <c r="S174" i="12"/>
  <c r="R174" i="12"/>
  <c r="Q174" i="12"/>
  <c r="P174" i="12"/>
  <c r="O174" i="12"/>
  <c r="N174" i="12"/>
  <c r="M174" i="12"/>
  <c r="L174" i="12"/>
  <c r="K174" i="12"/>
  <c r="J174" i="12"/>
  <c r="I174" i="12"/>
  <c r="H174" i="12"/>
  <c r="G174" i="12"/>
  <c r="F174" i="12"/>
  <c r="E174" i="12"/>
  <c r="D174" i="12"/>
  <c r="B174" i="12"/>
  <c r="S173" i="12"/>
  <c r="R173" i="12"/>
  <c r="Q173" i="12"/>
  <c r="P173" i="12"/>
  <c r="O173" i="12"/>
  <c r="N173" i="12"/>
  <c r="M173" i="12"/>
  <c r="L173" i="12"/>
  <c r="K173" i="12"/>
  <c r="J173" i="12"/>
  <c r="I173" i="12"/>
  <c r="H173" i="12"/>
  <c r="G173" i="12"/>
  <c r="F173" i="12"/>
  <c r="E173" i="12"/>
  <c r="D173" i="12"/>
  <c r="B173" i="12"/>
  <c r="S172" i="12"/>
  <c r="R172" i="12"/>
  <c r="Q172" i="12"/>
  <c r="P172" i="12"/>
  <c r="O172" i="12"/>
  <c r="N172" i="12"/>
  <c r="M172" i="12"/>
  <c r="L172" i="12"/>
  <c r="K172" i="12"/>
  <c r="J172" i="12"/>
  <c r="I172" i="12"/>
  <c r="H172" i="12"/>
  <c r="G172" i="12"/>
  <c r="F172" i="12"/>
  <c r="E172" i="12"/>
  <c r="D172" i="12"/>
  <c r="B172" i="12"/>
  <c r="S171" i="12"/>
  <c r="R171" i="12"/>
  <c r="Q171" i="12"/>
  <c r="P171" i="12"/>
  <c r="O171" i="12"/>
  <c r="N171" i="12"/>
  <c r="M171" i="12"/>
  <c r="L171" i="12"/>
  <c r="K171" i="12"/>
  <c r="J171" i="12"/>
  <c r="I171" i="12"/>
  <c r="H171" i="12"/>
  <c r="G171" i="12"/>
  <c r="F171" i="12"/>
  <c r="E171" i="12"/>
  <c r="D171" i="12"/>
  <c r="B171" i="12"/>
  <c r="S170" i="12"/>
  <c r="R170" i="12"/>
  <c r="Q170" i="12"/>
  <c r="P170" i="12"/>
  <c r="O170" i="12"/>
  <c r="N170" i="12"/>
  <c r="M170" i="12"/>
  <c r="L170" i="12"/>
  <c r="K170" i="12"/>
  <c r="J170" i="12"/>
  <c r="I170" i="12"/>
  <c r="H170" i="12"/>
  <c r="G170" i="12"/>
  <c r="F170" i="12"/>
  <c r="E170" i="12"/>
  <c r="D170" i="12"/>
  <c r="B170" i="12"/>
  <c r="S169" i="12"/>
  <c r="R169" i="12"/>
  <c r="Q169" i="12"/>
  <c r="P169" i="12"/>
  <c r="O169" i="12"/>
  <c r="N169" i="12"/>
  <c r="M169" i="12"/>
  <c r="L169" i="12"/>
  <c r="K169" i="12"/>
  <c r="J169" i="12"/>
  <c r="I169" i="12"/>
  <c r="H169" i="12"/>
  <c r="G169" i="12"/>
  <c r="F169" i="12"/>
  <c r="E169" i="12"/>
  <c r="D169" i="12"/>
  <c r="B169" i="12"/>
  <c r="S168" i="12"/>
  <c r="R168" i="12"/>
  <c r="Q168" i="12"/>
  <c r="P168" i="12"/>
  <c r="O168" i="12"/>
  <c r="N168" i="12"/>
  <c r="M168" i="12"/>
  <c r="L168" i="12"/>
  <c r="K168" i="12"/>
  <c r="J168" i="12"/>
  <c r="I168" i="12"/>
  <c r="H168" i="12"/>
  <c r="G168" i="12"/>
  <c r="F168" i="12"/>
  <c r="E168" i="12"/>
  <c r="D168" i="12"/>
  <c r="B168" i="12"/>
  <c r="S167" i="12"/>
  <c r="R167" i="12"/>
  <c r="Q167" i="12"/>
  <c r="P167" i="12"/>
  <c r="O167" i="12"/>
  <c r="N167" i="12"/>
  <c r="M167" i="12"/>
  <c r="L167" i="12"/>
  <c r="K167" i="12"/>
  <c r="J167" i="12"/>
  <c r="I167" i="12"/>
  <c r="H167" i="12"/>
  <c r="G167" i="12"/>
  <c r="F167" i="12"/>
  <c r="E167" i="12"/>
  <c r="D167" i="12"/>
  <c r="B167" i="12"/>
  <c r="S166" i="12"/>
  <c r="R166" i="12"/>
  <c r="Q166" i="12"/>
  <c r="P166" i="12"/>
  <c r="O166" i="12"/>
  <c r="N166" i="12"/>
  <c r="M166" i="12"/>
  <c r="L166" i="12"/>
  <c r="K166" i="12"/>
  <c r="J166" i="12"/>
  <c r="I166" i="12"/>
  <c r="H166" i="12"/>
  <c r="G166" i="12"/>
  <c r="F166" i="12"/>
  <c r="E166" i="12"/>
  <c r="D166" i="12"/>
  <c r="B166" i="12"/>
  <c r="S165" i="12"/>
  <c r="R165" i="12"/>
  <c r="Q165" i="12"/>
  <c r="P165" i="12"/>
  <c r="O165" i="12"/>
  <c r="N165" i="12"/>
  <c r="M165" i="12"/>
  <c r="L165" i="12"/>
  <c r="K165" i="12"/>
  <c r="J165" i="12"/>
  <c r="I165" i="12"/>
  <c r="H165" i="12"/>
  <c r="G165" i="12"/>
  <c r="F165" i="12"/>
  <c r="E165" i="12"/>
  <c r="D165" i="12"/>
  <c r="B165" i="12"/>
  <c r="S164" i="12"/>
  <c r="R164" i="12"/>
  <c r="Q164" i="12"/>
  <c r="P164" i="12"/>
  <c r="O164" i="12"/>
  <c r="N164" i="12"/>
  <c r="M164" i="12"/>
  <c r="L164" i="12"/>
  <c r="K164" i="12"/>
  <c r="J164" i="12"/>
  <c r="I164" i="12"/>
  <c r="H164" i="12"/>
  <c r="G164" i="12"/>
  <c r="F164" i="12"/>
  <c r="E164" i="12"/>
  <c r="D164" i="12"/>
  <c r="B164" i="12"/>
  <c r="S163" i="12"/>
  <c r="R163" i="12"/>
  <c r="Q163" i="12"/>
  <c r="P163" i="12"/>
  <c r="O163" i="12"/>
  <c r="N163" i="12"/>
  <c r="M163" i="12"/>
  <c r="L163" i="12"/>
  <c r="K163" i="12"/>
  <c r="J163" i="12"/>
  <c r="I163" i="12"/>
  <c r="H163" i="12"/>
  <c r="G163" i="12"/>
  <c r="F163" i="12"/>
  <c r="E163" i="12"/>
  <c r="D163" i="12"/>
  <c r="B163" i="12"/>
  <c r="S162" i="12"/>
  <c r="R162" i="12"/>
  <c r="Q162" i="12"/>
  <c r="P162" i="12"/>
  <c r="O162" i="12"/>
  <c r="N162" i="12"/>
  <c r="M162" i="12"/>
  <c r="L162" i="12"/>
  <c r="K162" i="12"/>
  <c r="J162" i="12"/>
  <c r="I162" i="12"/>
  <c r="H162" i="12"/>
  <c r="G162" i="12"/>
  <c r="F162" i="12"/>
  <c r="E162" i="12"/>
  <c r="D162" i="12"/>
  <c r="B162" i="12"/>
  <c r="S161" i="12"/>
  <c r="R161" i="12"/>
  <c r="Q161" i="12"/>
  <c r="P161" i="12"/>
  <c r="O161" i="12"/>
  <c r="N161" i="12"/>
  <c r="M161" i="12"/>
  <c r="L161" i="12"/>
  <c r="K161" i="12"/>
  <c r="J161" i="12"/>
  <c r="I161" i="12"/>
  <c r="H161" i="12"/>
  <c r="G161" i="12"/>
  <c r="F161" i="12"/>
  <c r="E161" i="12"/>
  <c r="D161" i="12"/>
  <c r="B161" i="12"/>
  <c r="S160" i="12"/>
  <c r="R160" i="12"/>
  <c r="Q160" i="12"/>
  <c r="P160" i="12"/>
  <c r="O160" i="12"/>
  <c r="N160" i="12"/>
  <c r="M160" i="12"/>
  <c r="L160" i="12"/>
  <c r="K160" i="12"/>
  <c r="J160" i="12"/>
  <c r="I160" i="12"/>
  <c r="H160" i="12"/>
  <c r="G160" i="12"/>
  <c r="F160" i="12"/>
  <c r="E160" i="12"/>
  <c r="D160" i="12"/>
  <c r="B160" i="12"/>
  <c r="S159" i="12"/>
  <c r="R159" i="12"/>
  <c r="Q159" i="12"/>
  <c r="P159" i="12"/>
  <c r="O159" i="12"/>
  <c r="N159" i="12"/>
  <c r="M159" i="12"/>
  <c r="L159" i="12"/>
  <c r="K159" i="12"/>
  <c r="J159" i="12"/>
  <c r="I159" i="12"/>
  <c r="H159" i="12"/>
  <c r="G159" i="12"/>
  <c r="F159" i="12"/>
  <c r="E159" i="12"/>
  <c r="D159" i="12"/>
  <c r="B159" i="12"/>
  <c r="S158" i="12"/>
  <c r="R158" i="12"/>
  <c r="Q158" i="12"/>
  <c r="P158" i="12"/>
  <c r="O158" i="12"/>
  <c r="N158" i="12"/>
  <c r="M158" i="12"/>
  <c r="L158" i="12"/>
  <c r="K158" i="12"/>
  <c r="J158" i="12"/>
  <c r="I158" i="12"/>
  <c r="H158" i="12"/>
  <c r="G158" i="12"/>
  <c r="F158" i="12"/>
  <c r="E158" i="12"/>
  <c r="D158" i="12"/>
  <c r="B158" i="12"/>
  <c r="S157" i="12"/>
  <c r="R157" i="12"/>
  <c r="Q157" i="12"/>
  <c r="P157" i="12"/>
  <c r="O157" i="12"/>
  <c r="N157" i="12"/>
  <c r="M157" i="12"/>
  <c r="L157" i="12"/>
  <c r="K157" i="12"/>
  <c r="J157" i="12"/>
  <c r="I157" i="12"/>
  <c r="H157" i="12"/>
  <c r="G157" i="12"/>
  <c r="F157" i="12"/>
  <c r="E157" i="12"/>
  <c r="D157" i="12"/>
  <c r="B157" i="12"/>
  <c r="S156" i="12"/>
  <c r="R156" i="12"/>
  <c r="Q156" i="12"/>
  <c r="P156" i="12"/>
  <c r="O156" i="12"/>
  <c r="N156" i="12"/>
  <c r="M156" i="12"/>
  <c r="L156" i="12"/>
  <c r="K156" i="12"/>
  <c r="J156" i="12"/>
  <c r="I156" i="12"/>
  <c r="H156" i="12"/>
  <c r="G156" i="12"/>
  <c r="F156" i="12"/>
  <c r="E156" i="12"/>
  <c r="D156" i="12"/>
  <c r="B156" i="12"/>
  <c r="S155" i="12"/>
  <c r="R155" i="12"/>
  <c r="Q155" i="12"/>
  <c r="P155" i="12"/>
  <c r="O155" i="12"/>
  <c r="N155" i="12"/>
  <c r="M155" i="12"/>
  <c r="L155" i="12"/>
  <c r="K155" i="12"/>
  <c r="J155" i="12"/>
  <c r="I155" i="12"/>
  <c r="H155" i="12"/>
  <c r="G155" i="12"/>
  <c r="F155" i="12"/>
  <c r="E155" i="12"/>
  <c r="D155" i="12"/>
  <c r="B155" i="12"/>
  <c r="S154" i="12"/>
  <c r="R154" i="12"/>
  <c r="Q154" i="12"/>
  <c r="P154" i="12"/>
  <c r="O154" i="12"/>
  <c r="N154" i="12"/>
  <c r="M154" i="12"/>
  <c r="L154" i="12"/>
  <c r="K154" i="12"/>
  <c r="J154" i="12"/>
  <c r="I154" i="12"/>
  <c r="H154" i="12"/>
  <c r="G154" i="12"/>
  <c r="F154" i="12"/>
  <c r="E154" i="12"/>
  <c r="D154" i="12"/>
  <c r="B154" i="12"/>
  <c r="S153" i="12"/>
  <c r="R153" i="12"/>
  <c r="Q153" i="12"/>
  <c r="P153" i="12"/>
  <c r="O153" i="12"/>
  <c r="N153" i="12"/>
  <c r="M153" i="12"/>
  <c r="L153" i="12"/>
  <c r="K153" i="12"/>
  <c r="J153" i="12"/>
  <c r="I153" i="12"/>
  <c r="H153" i="12"/>
  <c r="G153" i="12"/>
  <c r="F153" i="12"/>
  <c r="E153" i="12"/>
  <c r="D153" i="12"/>
  <c r="B153" i="12"/>
  <c r="S152" i="12"/>
  <c r="R152" i="12"/>
  <c r="Q152" i="12"/>
  <c r="P152" i="12"/>
  <c r="O152" i="12"/>
  <c r="N152" i="12"/>
  <c r="M152" i="12"/>
  <c r="L152" i="12"/>
  <c r="K152" i="12"/>
  <c r="J152" i="12"/>
  <c r="I152" i="12"/>
  <c r="H152" i="12"/>
  <c r="G152" i="12"/>
  <c r="F152" i="12"/>
  <c r="E152" i="12"/>
  <c r="D152" i="12"/>
  <c r="B152" i="12"/>
  <c r="S151" i="12"/>
  <c r="R151" i="12"/>
  <c r="Q151" i="12"/>
  <c r="P151" i="12"/>
  <c r="O151" i="12"/>
  <c r="N151" i="12"/>
  <c r="M151" i="12"/>
  <c r="L151" i="12"/>
  <c r="K151" i="12"/>
  <c r="J151" i="12"/>
  <c r="I151" i="12"/>
  <c r="H151" i="12"/>
  <c r="G151" i="12"/>
  <c r="F151" i="12"/>
  <c r="E151" i="12"/>
  <c r="D151" i="12"/>
  <c r="B151" i="12"/>
  <c r="S150" i="12"/>
  <c r="R150" i="12"/>
  <c r="Q150" i="12"/>
  <c r="P150" i="12"/>
  <c r="O150" i="12"/>
  <c r="N150" i="12"/>
  <c r="M150" i="12"/>
  <c r="L150" i="12"/>
  <c r="K150" i="12"/>
  <c r="J150" i="12"/>
  <c r="I150" i="12"/>
  <c r="H150" i="12"/>
  <c r="G150" i="12"/>
  <c r="F150" i="12"/>
  <c r="E150" i="12"/>
  <c r="D150" i="12"/>
  <c r="B150" i="12"/>
  <c r="S149" i="12"/>
  <c r="R149" i="12"/>
  <c r="Q149" i="12"/>
  <c r="P149" i="12"/>
  <c r="O149" i="12"/>
  <c r="N149" i="12"/>
  <c r="M149" i="12"/>
  <c r="L149" i="12"/>
  <c r="K149" i="12"/>
  <c r="J149" i="12"/>
  <c r="I149" i="12"/>
  <c r="H149" i="12"/>
  <c r="G149" i="12"/>
  <c r="F149" i="12"/>
  <c r="E149" i="12"/>
  <c r="D149" i="12"/>
  <c r="B149" i="12"/>
  <c r="S148" i="12"/>
  <c r="R148" i="12"/>
  <c r="Q148" i="12"/>
  <c r="P148" i="12"/>
  <c r="O148" i="12"/>
  <c r="N148" i="12"/>
  <c r="M148" i="12"/>
  <c r="L148" i="12"/>
  <c r="K148" i="12"/>
  <c r="J148" i="12"/>
  <c r="I148" i="12"/>
  <c r="H148" i="12"/>
  <c r="G148" i="12"/>
  <c r="F148" i="12"/>
  <c r="E148" i="12"/>
  <c r="D148" i="12"/>
  <c r="B148" i="12"/>
  <c r="S147" i="12"/>
  <c r="R147" i="12"/>
  <c r="Q147" i="12"/>
  <c r="P147" i="12"/>
  <c r="O147" i="12"/>
  <c r="N147" i="12"/>
  <c r="M147" i="12"/>
  <c r="L147" i="12"/>
  <c r="K147" i="12"/>
  <c r="J147" i="12"/>
  <c r="I147" i="12"/>
  <c r="H147" i="12"/>
  <c r="G147" i="12"/>
  <c r="F147" i="12"/>
  <c r="E147" i="12"/>
  <c r="D147" i="12"/>
  <c r="B147" i="12"/>
  <c r="S146" i="12"/>
  <c r="R146" i="12"/>
  <c r="Q146" i="12"/>
  <c r="P146" i="12"/>
  <c r="O146" i="12"/>
  <c r="N146" i="12"/>
  <c r="M146" i="12"/>
  <c r="L146" i="12"/>
  <c r="K146" i="12"/>
  <c r="J146" i="12"/>
  <c r="I146" i="12"/>
  <c r="H146" i="12"/>
  <c r="G146" i="12"/>
  <c r="F146" i="12"/>
  <c r="E146" i="12"/>
  <c r="D146" i="12"/>
  <c r="B146" i="12"/>
  <c r="S145" i="12"/>
  <c r="R145" i="12"/>
  <c r="Q145" i="12"/>
  <c r="P145" i="12"/>
  <c r="O145" i="12"/>
  <c r="N145" i="12"/>
  <c r="M145" i="12"/>
  <c r="L145" i="12"/>
  <c r="K145" i="12"/>
  <c r="J145" i="12"/>
  <c r="I145" i="12"/>
  <c r="H145" i="12"/>
  <c r="G145" i="12"/>
  <c r="F145" i="12"/>
  <c r="E145" i="12"/>
  <c r="D145" i="12"/>
  <c r="B145" i="12"/>
  <c r="S144" i="12"/>
  <c r="R144" i="12"/>
  <c r="Q144" i="12"/>
  <c r="P144" i="12"/>
  <c r="O144" i="12"/>
  <c r="N144" i="12"/>
  <c r="M144" i="12"/>
  <c r="L144" i="12"/>
  <c r="K144" i="12"/>
  <c r="J144" i="12"/>
  <c r="I144" i="12"/>
  <c r="H144" i="12"/>
  <c r="G144" i="12"/>
  <c r="F144" i="12"/>
  <c r="E144" i="12"/>
  <c r="D144" i="12"/>
  <c r="B144" i="12"/>
  <c r="S143" i="12"/>
  <c r="R143" i="12"/>
  <c r="Q143" i="12"/>
  <c r="P143" i="12"/>
  <c r="O143" i="12"/>
  <c r="N143" i="12"/>
  <c r="M143" i="12"/>
  <c r="L143" i="12"/>
  <c r="K143" i="12"/>
  <c r="J143" i="12"/>
  <c r="I143" i="12"/>
  <c r="H143" i="12"/>
  <c r="G143" i="12"/>
  <c r="F143" i="12"/>
  <c r="E143" i="12"/>
  <c r="D143" i="12"/>
  <c r="B143" i="12"/>
  <c r="S142" i="12"/>
  <c r="R142" i="12"/>
  <c r="Q142" i="12"/>
  <c r="P142" i="12"/>
  <c r="O142" i="12"/>
  <c r="N142" i="12"/>
  <c r="M142" i="12"/>
  <c r="L142" i="12"/>
  <c r="K142" i="12"/>
  <c r="J142" i="12"/>
  <c r="I142" i="12"/>
  <c r="H142" i="12"/>
  <c r="G142" i="12"/>
  <c r="F142" i="12"/>
  <c r="E142" i="12"/>
  <c r="D142" i="12"/>
  <c r="B142" i="12"/>
  <c r="S141" i="12"/>
  <c r="R141" i="12"/>
  <c r="Q141" i="12"/>
  <c r="P141" i="12"/>
  <c r="O141" i="12"/>
  <c r="N141" i="12"/>
  <c r="M141" i="12"/>
  <c r="L141" i="12"/>
  <c r="K141" i="12"/>
  <c r="J141" i="12"/>
  <c r="I141" i="12"/>
  <c r="H141" i="12"/>
  <c r="G141" i="12"/>
  <c r="F141" i="12"/>
  <c r="E141" i="12"/>
  <c r="D141" i="12"/>
  <c r="B141" i="12"/>
  <c r="S140" i="12"/>
  <c r="R140" i="12"/>
  <c r="Q140" i="12"/>
  <c r="P140" i="12"/>
  <c r="O140" i="12"/>
  <c r="N140" i="12"/>
  <c r="M140" i="12"/>
  <c r="L140" i="12"/>
  <c r="K140" i="12"/>
  <c r="J140" i="12"/>
  <c r="I140" i="12"/>
  <c r="H140" i="12"/>
  <c r="G140" i="12"/>
  <c r="F140" i="12"/>
  <c r="E140" i="12"/>
  <c r="D140" i="12"/>
  <c r="B140" i="12"/>
  <c r="S139" i="12"/>
  <c r="R139" i="12"/>
  <c r="Q139" i="12"/>
  <c r="P139" i="12"/>
  <c r="O139" i="12"/>
  <c r="N139" i="12"/>
  <c r="M139" i="12"/>
  <c r="L139" i="12"/>
  <c r="K139" i="12"/>
  <c r="J139" i="12"/>
  <c r="I139" i="12"/>
  <c r="H139" i="12"/>
  <c r="G139" i="12"/>
  <c r="F139" i="12"/>
  <c r="E139" i="12"/>
  <c r="D139" i="12"/>
  <c r="B139" i="12"/>
  <c r="S138" i="12"/>
  <c r="R138" i="12"/>
  <c r="Q138" i="12"/>
  <c r="P138" i="12"/>
  <c r="O138" i="12"/>
  <c r="N138" i="12"/>
  <c r="M138" i="12"/>
  <c r="L138" i="12"/>
  <c r="K138" i="12"/>
  <c r="J138" i="12"/>
  <c r="I138" i="12"/>
  <c r="H138" i="12"/>
  <c r="G138" i="12"/>
  <c r="F138" i="12"/>
  <c r="E138" i="12"/>
  <c r="D138" i="12"/>
  <c r="B138" i="12"/>
  <c r="S137" i="12"/>
  <c r="R137" i="12"/>
  <c r="Q137" i="12"/>
  <c r="P137" i="12"/>
  <c r="O137" i="12"/>
  <c r="N137" i="12"/>
  <c r="M137" i="12"/>
  <c r="L137" i="12"/>
  <c r="K137" i="12"/>
  <c r="J137" i="12"/>
  <c r="I137" i="12"/>
  <c r="H137" i="12"/>
  <c r="G137" i="12"/>
  <c r="F137" i="12"/>
  <c r="E137" i="12"/>
  <c r="D137" i="12"/>
  <c r="B137" i="12"/>
  <c r="S136" i="12"/>
  <c r="R136" i="12"/>
  <c r="Q136" i="12"/>
  <c r="P136" i="12"/>
  <c r="O136" i="12"/>
  <c r="N136" i="12"/>
  <c r="M136" i="12"/>
  <c r="L136" i="12"/>
  <c r="K136" i="12"/>
  <c r="J136" i="12"/>
  <c r="I136" i="12"/>
  <c r="H136" i="12"/>
  <c r="G136" i="12"/>
  <c r="F136" i="12"/>
  <c r="E136" i="12"/>
  <c r="D136" i="12"/>
  <c r="B136" i="12"/>
  <c r="S135" i="12"/>
  <c r="R135" i="12"/>
  <c r="Q135" i="12"/>
  <c r="P135" i="12"/>
  <c r="O135" i="12"/>
  <c r="N135" i="12"/>
  <c r="M135" i="12"/>
  <c r="L135" i="12"/>
  <c r="K135" i="12"/>
  <c r="J135" i="12"/>
  <c r="I135" i="12"/>
  <c r="H135" i="12"/>
  <c r="G135" i="12"/>
  <c r="F135" i="12"/>
  <c r="E135" i="12"/>
  <c r="D135" i="12"/>
  <c r="B135" i="12"/>
  <c r="S134" i="12"/>
  <c r="R134" i="12"/>
  <c r="Q134" i="12"/>
  <c r="P134" i="12"/>
  <c r="O134" i="12"/>
  <c r="N134" i="12"/>
  <c r="M134" i="12"/>
  <c r="L134" i="12"/>
  <c r="K134" i="12"/>
  <c r="J134" i="12"/>
  <c r="I134" i="12"/>
  <c r="H134" i="12"/>
  <c r="G134" i="12"/>
  <c r="F134" i="12"/>
  <c r="E134" i="12"/>
  <c r="D134" i="12"/>
  <c r="B134" i="12"/>
  <c r="S133" i="12"/>
  <c r="R133" i="12"/>
  <c r="Q133" i="12"/>
  <c r="P133" i="12"/>
  <c r="O133" i="12"/>
  <c r="N133" i="12"/>
  <c r="M133" i="12"/>
  <c r="L133" i="12"/>
  <c r="K133" i="12"/>
  <c r="J133" i="12"/>
  <c r="I133" i="12"/>
  <c r="H133" i="12"/>
  <c r="G133" i="12"/>
  <c r="F133" i="12"/>
  <c r="E133" i="12"/>
  <c r="D133" i="12"/>
  <c r="B133" i="12"/>
  <c r="S132" i="12"/>
  <c r="R132" i="12"/>
  <c r="Q132" i="12"/>
  <c r="P132" i="12"/>
  <c r="O132" i="12"/>
  <c r="N132" i="12"/>
  <c r="M132" i="12"/>
  <c r="L132" i="12"/>
  <c r="K132" i="12"/>
  <c r="J132" i="12"/>
  <c r="I132" i="12"/>
  <c r="H132" i="12"/>
  <c r="G132" i="12"/>
  <c r="F132" i="12"/>
  <c r="E132" i="12"/>
  <c r="D132" i="12"/>
  <c r="B132" i="12"/>
  <c r="S131" i="12"/>
  <c r="R131" i="12"/>
  <c r="Q131" i="12"/>
  <c r="P131" i="12"/>
  <c r="O131" i="12"/>
  <c r="N131" i="12"/>
  <c r="M131" i="12"/>
  <c r="L131" i="12"/>
  <c r="K131" i="12"/>
  <c r="J131" i="12"/>
  <c r="I131" i="12"/>
  <c r="H131" i="12"/>
  <c r="G131" i="12"/>
  <c r="F131" i="12"/>
  <c r="E131" i="12"/>
  <c r="D131" i="12"/>
  <c r="B131" i="12"/>
  <c r="S130" i="12"/>
  <c r="R130" i="12"/>
  <c r="Q130" i="12"/>
  <c r="P130" i="12"/>
  <c r="O130" i="12"/>
  <c r="N130" i="12"/>
  <c r="M130" i="12"/>
  <c r="L130" i="12"/>
  <c r="K130" i="12"/>
  <c r="J130" i="12"/>
  <c r="I130" i="12"/>
  <c r="H130" i="12"/>
  <c r="G130" i="12"/>
  <c r="F130" i="12"/>
  <c r="E130" i="12"/>
  <c r="D130" i="12"/>
  <c r="B130" i="12"/>
  <c r="S129" i="12"/>
  <c r="R129" i="12"/>
  <c r="Q129" i="12"/>
  <c r="P129" i="12"/>
  <c r="O129" i="12"/>
  <c r="N129" i="12"/>
  <c r="M129" i="12"/>
  <c r="L129" i="12"/>
  <c r="K129" i="12"/>
  <c r="J129" i="12"/>
  <c r="I129" i="12"/>
  <c r="H129" i="12"/>
  <c r="G129" i="12"/>
  <c r="F129" i="12"/>
  <c r="E129" i="12"/>
  <c r="D129" i="12"/>
  <c r="B129" i="12"/>
  <c r="S128" i="12"/>
  <c r="R128" i="12"/>
  <c r="Q128" i="12"/>
  <c r="P128" i="12"/>
  <c r="O128" i="12"/>
  <c r="N128" i="12"/>
  <c r="M128" i="12"/>
  <c r="L128" i="12"/>
  <c r="K128" i="12"/>
  <c r="J128" i="12"/>
  <c r="I128" i="12"/>
  <c r="H128" i="12"/>
  <c r="G128" i="12"/>
  <c r="F128" i="12"/>
  <c r="E128" i="12"/>
  <c r="D128" i="12"/>
  <c r="B128" i="12"/>
  <c r="S127" i="12"/>
  <c r="R127" i="12"/>
  <c r="Q127" i="12"/>
  <c r="P127" i="12"/>
  <c r="O127" i="12"/>
  <c r="N127" i="12"/>
  <c r="M127" i="12"/>
  <c r="L127" i="12"/>
  <c r="K127" i="12"/>
  <c r="J127" i="12"/>
  <c r="I127" i="12"/>
  <c r="H127" i="12"/>
  <c r="G127" i="12"/>
  <c r="F127" i="12"/>
  <c r="E127" i="12"/>
  <c r="D127" i="12"/>
  <c r="B127" i="12"/>
  <c r="S126" i="12"/>
  <c r="R126" i="12"/>
  <c r="Q126" i="12"/>
  <c r="P126" i="12"/>
  <c r="O126" i="12"/>
  <c r="N126" i="12"/>
  <c r="M126" i="12"/>
  <c r="L126" i="12"/>
  <c r="K126" i="12"/>
  <c r="J126" i="12"/>
  <c r="I126" i="12"/>
  <c r="H126" i="12"/>
  <c r="G126" i="12"/>
  <c r="F126" i="12"/>
  <c r="E126" i="12"/>
  <c r="D126" i="12"/>
  <c r="B126" i="12"/>
  <c r="S125" i="12"/>
  <c r="R125" i="12"/>
  <c r="Q125" i="12"/>
  <c r="P125" i="12"/>
  <c r="O125" i="12"/>
  <c r="N125" i="12"/>
  <c r="M125" i="12"/>
  <c r="L125" i="12"/>
  <c r="K125" i="12"/>
  <c r="J125" i="12"/>
  <c r="I125" i="12"/>
  <c r="H125" i="12"/>
  <c r="G125" i="12"/>
  <c r="F125" i="12"/>
  <c r="E125" i="12"/>
  <c r="D125" i="12"/>
  <c r="B125" i="12"/>
  <c r="S124" i="12"/>
  <c r="R124" i="12"/>
  <c r="Q124" i="12"/>
  <c r="P124" i="12"/>
  <c r="O124" i="12"/>
  <c r="N124" i="12"/>
  <c r="M124" i="12"/>
  <c r="L124" i="12"/>
  <c r="K124" i="12"/>
  <c r="J124" i="12"/>
  <c r="I124" i="12"/>
  <c r="H124" i="12"/>
  <c r="G124" i="12"/>
  <c r="F124" i="12"/>
  <c r="E124" i="12"/>
  <c r="D124" i="12"/>
  <c r="B124" i="12"/>
  <c r="S123" i="12"/>
  <c r="R123" i="12"/>
  <c r="Q123" i="12"/>
  <c r="P123" i="12"/>
  <c r="O123" i="12"/>
  <c r="N123" i="12"/>
  <c r="M123" i="12"/>
  <c r="L123" i="12"/>
  <c r="K123" i="12"/>
  <c r="J123" i="12"/>
  <c r="I123" i="12"/>
  <c r="H123" i="12"/>
  <c r="G123" i="12"/>
  <c r="F123" i="12"/>
  <c r="E123" i="12"/>
  <c r="D123" i="12"/>
  <c r="B123" i="12"/>
  <c r="S122" i="12"/>
  <c r="R122" i="12"/>
  <c r="Q122" i="12"/>
  <c r="P122" i="12"/>
  <c r="O122" i="12"/>
  <c r="N122" i="12"/>
  <c r="M122" i="12"/>
  <c r="L122" i="12"/>
  <c r="K122" i="12"/>
  <c r="J122" i="12"/>
  <c r="I122" i="12"/>
  <c r="H122" i="12"/>
  <c r="G122" i="12"/>
  <c r="F122" i="12"/>
  <c r="E122" i="12"/>
  <c r="D122" i="12"/>
  <c r="B122" i="12"/>
  <c r="S121" i="12"/>
  <c r="R121" i="12"/>
  <c r="Q121" i="12"/>
  <c r="P121" i="12"/>
  <c r="O121" i="12"/>
  <c r="N121" i="12"/>
  <c r="M121" i="12"/>
  <c r="L121" i="12"/>
  <c r="K121" i="12"/>
  <c r="J121" i="12"/>
  <c r="I121" i="12"/>
  <c r="H121" i="12"/>
  <c r="G121" i="12"/>
  <c r="F121" i="12"/>
  <c r="E121" i="12"/>
  <c r="D121" i="12"/>
  <c r="B121" i="12"/>
  <c r="S120" i="12"/>
  <c r="R120" i="12"/>
  <c r="Q120" i="12"/>
  <c r="P120" i="12"/>
  <c r="O120" i="12"/>
  <c r="N120" i="12"/>
  <c r="M120" i="12"/>
  <c r="L120" i="12"/>
  <c r="K120" i="12"/>
  <c r="J120" i="12"/>
  <c r="I120" i="12"/>
  <c r="H120" i="12"/>
  <c r="G120" i="12"/>
  <c r="F120" i="12"/>
  <c r="E120" i="12"/>
  <c r="D120" i="12"/>
  <c r="B120" i="12"/>
  <c r="S119" i="12"/>
  <c r="R119" i="12"/>
  <c r="Q119" i="12"/>
  <c r="P119" i="12"/>
  <c r="O119" i="12"/>
  <c r="N119" i="12"/>
  <c r="M119" i="12"/>
  <c r="L119" i="12"/>
  <c r="K119" i="12"/>
  <c r="J119" i="12"/>
  <c r="I119" i="12"/>
  <c r="H119" i="12"/>
  <c r="G119" i="12"/>
  <c r="F119" i="12"/>
  <c r="E119" i="12"/>
  <c r="D119" i="12"/>
  <c r="B119" i="12"/>
  <c r="S118" i="12"/>
  <c r="R118" i="12"/>
  <c r="Q118" i="12"/>
  <c r="P118" i="12"/>
  <c r="O118" i="12"/>
  <c r="N118" i="12"/>
  <c r="M118" i="12"/>
  <c r="L118" i="12"/>
  <c r="K118" i="12"/>
  <c r="J118" i="12"/>
  <c r="I118" i="12"/>
  <c r="H118" i="12"/>
  <c r="G118" i="12"/>
  <c r="F118" i="12"/>
  <c r="E118" i="12"/>
  <c r="D118" i="12"/>
  <c r="B118" i="12"/>
  <c r="S117" i="12"/>
  <c r="R117" i="12"/>
  <c r="Q117" i="12"/>
  <c r="P117" i="12"/>
  <c r="O117" i="12"/>
  <c r="N117" i="12"/>
  <c r="M117" i="12"/>
  <c r="L117" i="12"/>
  <c r="K117" i="12"/>
  <c r="J117" i="12"/>
  <c r="I117" i="12"/>
  <c r="H117" i="12"/>
  <c r="G117" i="12"/>
  <c r="F117" i="12"/>
  <c r="E117" i="12"/>
  <c r="D117" i="12"/>
  <c r="B117" i="12"/>
  <c r="S116" i="12"/>
  <c r="R116" i="12"/>
  <c r="Q116" i="12"/>
  <c r="P116" i="12"/>
  <c r="O116" i="12"/>
  <c r="N116" i="12"/>
  <c r="M116" i="12"/>
  <c r="L116" i="12"/>
  <c r="K116" i="12"/>
  <c r="J116" i="12"/>
  <c r="I116" i="12"/>
  <c r="H116" i="12"/>
  <c r="G116" i="12"/>
  <c r="F116" i="12"/>
  <c r="E116" i="12"/>
  <c r="D116" i="12"/>
  <c r="B116" i="12"/>
  <c r="S115" i="12"/>
  <c r="R115" i="12"/>
  <c r="Q115" i="12"/>
  <c r="P115" i="12"/>
  <c r="O115" i="12"/>
  <c r="N115" i="12"/>
  <c r="M115" i="12"/>
  <c r="L115" i="12"/>
  <c r="K115" i="12"/>
  <c r="J115" i="12"/>
  <c r="I115" i="12"/>
  <c r="H115" i="12"/>
  <c r="G115" i="12"/>
  <c r="F115" i="12"/>
  <c r="E115" i="12"/>
  <c r="D115" i="12"/>
  <c r="B115" i="12"/>
  <c r="S114" i="12"/>
  <c r="R114" i="12"/>
  <c r="Q114" i="12"/>
  <c r="P114" i="12"/>
  <c r="O114" i="12"/>
  <c r="N114" i="12"/>
  <c r="M114" i="12"/>
  <c r="L114" i="12"/>
  <c r="K114" i="12"/>
  <c r="J114" i="12"/>
  <c r="I114" i="12"/>
  <c r="H114" i="12"/>
  <c r="G114" i="12"/>
  <c r="F114" i="12"/>
  <c r="E114" i="12"/>
  <c r="D114" i="12"/>
  <c r="B114" i="12"/>
  <c r="S113" i="12"/>
  <c r="R113" i="12"/>
  <c r="Q113" i="12"/>
  <c r="P113" i="12"/>
  <c r="O113" i="12"/>
  <c r="N113" i="12"/>
  <c r="M113" i="12"/>
  <c r="L113" i="12"/>
  <c r="K113" i="12"/>
  <c r="J113" i="12"/>
  <c r="I113" i="12"/>
  <c r="H113" i="12"/>
  <c r="G113" i="12"/>
  <c r="F113" i="12"/>
  <c r="E113" i="12"/>
  <c r="D113" i="12"/>
  <c r="B113" i="12"/>
  <c r="S112" i="12"/>
  <c r="R112" i="12"/>
  <c r="Q112" i="12"/>
  <c r="P112" i="12"/>
  <c r="O112" i="12"/>
  <c r="N112" i="12"/>
  <c r="M112" i="12"/>
  <c r="L112" i="12"/>
  <c r="K112" i="12"/>
  <c r="J112" i="12"/>
  <c r="I112" i="12"/>
  <c r="H112" i="12"/>
  <c r="G112" i="12"/>
  <c r="F112" i="12"/>
  <c r="E112" i="12"/>
  <c r="D112" i="12"/>
  <c r="B112" i="12"/>
  <c r="S111" i="12"/>
  <c r="R111" i="12"/>
  <c r="Q111" i="12"/>
  <c r="P111" i="12"/>
  <c r="O111" i="12"/>
  <c r="N111" i="12"/>
  <c r="M111" i="12"/>
  <c r="L111" i="12"/>
  <c r="K111" i="12"/>
  <c r="J111" i="12"/>
  <c r="I111" i="12"/>
  <c r="H111" i="12"/>
  <c r="G111" i="12"/>
  <c r="F111" i="12"/>
  <c r="E111" i="12"/>
  <c r="D111" i="12"/>
  <c r="B111" i="12"/>
  <c r="S110" i="12"/>
  <c r="R110" i="12"/>
  <c r="Q110" i="12"/>
  <c r="P110" i="12"/>
  <c r="O110" i="12"/>
  <c r="N110" i="12"/>
  <c r="M110" i="12"/>
  <c r="L110" i="12"/>
  <c r="K110" i="12"/>
  <c r="J110" i="12"/>
  <c r="I110" i="12"/>
  <c r="H110" i="12"/>
  <c r="G110" i="12"/>
  <c r="F110" i="12"/>
  <c r="E110" i="12"/>
  <c r="D110" i="12"/>
  <c r="B110" i="12"/>
  <c r="S109" i="12"/>
  <c r="R109" i="12"/>
  <c r="Q109" i="12"/>
  <c r="P109" i="12"/>
  <c r="O109" i="12"/>
  <c r="N109" i="12"/>
  <c r="M109" i="12"/>
  <c r="L109" i="12"/>
  <c r="K109" i="12"/>
  <c r="J109" i="12"/>
  <c r="I109" i="12"/>
  <c r="H109" i="12"/>
  <c r="G109" i="12"/>
  <c r="F109" i="12"/>
  <c r="E109" i="12"/>
  <c r="D109" i="12"/>
  <c r="B109" i="12"/>
  <c r="S108" i="12"/>
  <c r="R108" i="12"/>
  <c r="Q108" i="12"/>
  <c r="P108" i="12"/>
  <c r="O108" i="12"/>
  <c r="N108" i="12"/>
  <c r="M108" i="12"/>
  <c r="L108" i="12"/>
  <c r="K108" i="12"/>
  <c r="J108" i="12"/>
  <c r="I108" i="12"/>
  <c r="H108" i="12"/>
  <c r="G108" i="12"/>
  <c r="F108" i="12"/>
  <c r="E108" i="12"/>
  <c r="D108" i="12"/>
  <c r="B108" i="12"/>
  <c r="S107" i="12"/>
  <c r="R107" i="12"/>
  <c r="Q107" i="12"/>
  <c r="P107" i="12"/>
  <c r="O107" i="12"/>
  <c r="N107" i="12"/>
  <c r="M107" i="12"/>
  <c r="L107" i="12"/>
  <c r="K107" i="12"/>
  <c r="J107" i="12"/>
  <c r="I107" i="12"/>
  <c r="H107" i="12"/>
  <c r="G107" i="12"/>
  <c r="F107" i="12"/>
  <c r="E107" i="12"/>
  <c r="D107" i="12"/>
  <c r="B107" i="12"/>
  <c r="S106" i="12"/>
  <c r="R106" i="12"/>
  <c r="Q106" i="12"/>
  <c r="P106" i="12"/>
  <c r="O106" i="12"/>
  <c r="N106" i="12"/>
  <c r="M106" i="12"/>
  <c r="L106" i="12"/>
  <c r="K106" i="12"/>
  <c r="J106" i="12"/>
  <c r="I106" i="12"/>
  <c r="H106" i="12"/>
  <c r="G106" i="12"/>
  <c r="F106" i="12"/>
  <c r="E106" i="12"/>
  <c r="D106" i="12"/>
  <c r="B106" i="12"/>
  <c r="S105" i="12"/>
  <c r="R105" i="12"/>
  <c r="Q105" i="12"/>
  <c r="P105" i="12"/>
  <c r="O105" i="12"/>
  <c r="N105" i="12"/>
  <c r="M105" i="12"/>
  <c r="L105" i="12"/>
  <c r="K105" i="12"/>
  <c r="J105" i="12"/>
  <c r="I105" i="12"/>
  <c r="H105" i="12"/>
  <c r="G105" i="12"/>
  <c r="F105" i="12"/>
  <c r="E105" i="12"/>
  <c r="D105" i="12"/>
  <c r="B105" i="12"/>
  <c r="S104" i="12"/>
  <c r="R104" i="12"/>
  <c r="Q104" i="12"/>
  <c r="P104" i="12"/>
  <c r="O104" i="12"/>
  <c r="N104" i="12"/>
  <c r="M104" i="12"/>
  <c r="L104" i="12"/>
  <c r="K104" i="12"/>
  <c r="J104" i="12"/>
  <c r="I104" i="12"/>
  <c r="H104" i="12"/>
  <c r="G104" i="12"/>
  <c r="F104" i="12"/>
  <c r="E104" i="12"/>
  <c r="D104" i="12"/>
  <c r="B104" i="12"/>
  <c r="S103" i="12"/>
  <c r="R103" i="12"/>
  <c r="Q103" i="12"/>
  <c r="P103" i="12"/>
  <c r="O103" i="12"/>
  <c r="N103" i="12"/>
  <c r="M103" i="12"/>
  <c r="L103" i="12"/>
  <c r="K103" i="12"/>
  <c r="J103" i="12"/>
  <c r="I103" i="12"/>
  <c r="H103" i="12"/>
  <c r="G103" i="12"/>
  <c r="F103" i="12"/>
  <c r="E103" i="12"/>
  <c r="D103" i="12"/>
  <c r="B103" i="12"/>
  <c r="S102" i="12"/>
  <c r="R102" i="12"/>
  <c r="Q102" i="12"/>
  <c r="P102" i="12"/>
  <c r="O102" i="12"/>
  <c r="N102" i="12"/>
  <c r="M102" i="12"/>
  <c r="L102" i="12"/>
  <c r="K102" i="12"/>
  <c r="J102" i="12"/>
  <c r="I102" i="12"/>
  <c r="H102" i="12"/>
  <c r="G102" i="12"/>
  <c r="F102" i="12"/>
  <c r="E102" i="12"/>
  <c r="D102" i="12"/>
  <c r="B102" i="12"/>
  <c r="S101" i="12"/>
  <c r="R101" i="12"/>
  <c r="Q101" i="12"/>
  <c r="P101" i="12"/>
  <c r="O101" i="12"/>
  <c r="N101" i="12"/>
  <c r="M101" i="12"/>
  <c r="L101" i="12"/>
  <c r="K101" i="12"/>
  <c r="J101" i="12"/>
  <c r="I101" i="12"/>
  <c r="H101" i="12"/>
  <c r="G101" i="12"/>
  <c r="F101" i="12"/>
  <c r="E101" i="12"/>
  <c r="D101" i="12"/>
  <c r="B101" i="12"/>
  <c r="S100" i="12"/>
  <c r="R100" i="12"/>
  <c r="Q100" i="12"/>
  <c r="P100" i="12"/>
  <c r="O100" i="12"/>
  <c r="N100" i="12"/>
  <c r="M100" i="12"/>
  <c r="L100" i="12"/>
  <c r="K100" i="12"/>
  <c r="J100" i="12"/>
  <c r="I100" i="12"/>
  <c r="H100" i="12"/>
  <c r="G100" i="12"/>
  <c r="F100" i="12"/>
  <c r="E100" i="12"/>
  <c r="D100" i="12"/>
  <c r="B100" i="12"/>
  <c r="S99" i="12"/>
  <c r="R99" i="12"/>
  <c r="Q99" i="12"/>
  <c r="P99" i="12"/>
  <c r="O99" i="12"/>
  <c r="N99" i="12"/>
  <c r="M99" i="12"/>
  <c r="L99" i="12"/>
  <c r="K99" i="12"/>
  <c r="J99" i="12"/>
  <c r="I99" i="12"/>
  <c r="H99" i="12"/>
  <c r="G99" i="12"/>
  <c r="F99" i="12"/>
  <c r="E99" i="12"/>
  <c r="D99" i="12"/>
  <c r="B99" i="12"/>
  <c r="S98" i="12"/>
  <c r="R98" i="12"/>
  <c r="Q98" i="12"/>
  <c r="P98" i="12"/>
  <c r="O98" i="12"/>
  <c r="N98" i="12"/>
  <c r="M98" i="12"/>
  <c r="L98" i="12"/>
  <c r="K98" i="12"/>
  <c r="J98" i="12"/>
  <c r="I98" i="12"/>
  <c r="H98" i="12"/>
  <c r="G98" i="12"/>
  <c r="F98" i="12"/>
  <c r="E98" i="12"/>
  <c r="D98" i="12"/>
  <c r="B98" i="12"/>
  <c r="S97" i="12"/>
  <c r="R97" i="12"/>
  <c r="Q97" i="12"/>
  <c r="P97" i="12"/>
  <c r="O97" i="12"/>
  <c r="N97" i="12"/>
  <c r="M97" i="12"/>
  <c r="L97" i="12"/>
  <c r="K97" i="12"/>
  <c r="J97" i="12"/>
  <c r="I97" i="12"/>
  <c r="H97" i="12"/>
  <c r="G97" i="12"/>
  <c r="F97" i="12"/>
  <c r="E97" i="12"/>
  <c r="D97" i="12"/>
  <c r="B97" i="12"/>
  <c r="S96" i="12"/>
  <c r="R96" i="12"/>
  <c r="Q96" i="12"/>
  <c r="P96" i="12"/>
  <c r="O96" i="12"/>
  <c r="N96" i="12"/>
  <c r="M96" i="12"/>
  <c r="L96" i="12"/>
  <c r="K96" i="12"/>
  <c r="J96" i="12"/>
  <c r="I96" i="12"/>
  <c r="H96" i="12"/>
  <c r="G96" i="12"/>
  <c r="F96" i="12"/>
  <c r="E96" i="12"/>
  <c r="D96" i="12"/>
  <c r="B96" i="12"/>
  <c r="S95" i="12"/>
  <c r="R95" i="12"/>
  <c r="Q95" i="12"/>
  <c r="P95" i="12"/>
  <c r="O95" i="12"/>
  <c r="N95" i="12"/>
  <c r="M95" i="12"/>
  <c r="L95" i="12"/>
  <c r="K95" i="12"/>
  <c r="J95" i="12"/>
  <c r="I95" i="12"/>
  <c r="H95" i="12"/>
  <c r="G95" i="12"/>
  <c r="F95" i="12"/>
  <c r="E95" i="12"/>
  <c r="D95" i="12"/>
  <c r="B95" i="12"/>
  <c r="S94" i="12"/>
  <c r="R94" i="12"/>
  <c r="Q94" i="12"/>
  <c r="P94" i="12"/>
  <c r="O94" i="12"/>
  <c r="N94" i="12"/>
  <c r="M94" i="12"/>
  <c r="L94" i="12"/>
  <c r="K94" i="12"/>
  <c r="J94" i="12"/>
  <c r="I94" i="12"/>
  <c r="H94" i="12"/>
  <c r="G94" i="12"/>
  <c r="F94" i="12"/>
  <c r="E94" i="12"/>
  <c r="D94" i="12"/>
  <c r="B94" i="12"/>
  <c r="S93" i="12"/>
  <c r="R93" i="12"/>
  <c r="Q93" i="12"/>
  <c r="P93" i="12"/>
  <c r="O93" i="12"/>
  <c r="N93" i="12"/>
  <c r="M93" i="12"/>
  <c r="L93" i="12"/>
  <c r="K93" i="12"/>
  <c r="J93" i="12"/>
  <c r="I93" i="12"/>
  <c r="H93" i="12"/>
  <c r="G93" i="12"/>
  <c r="F93" i="12"/>
  <c r="E93" i="12"/>
  <c r="D93" i="12"/>
  <c r="B93" i="12"/>
  <c r="S92" i="12"/>
  <c r="R92" i="12"/>
  <c r="Q92" i="12"/>
  <c r="P92" i="12"/>
  <c r="O92" i="12"/>
  <c r="N92" i="12"/>
  <c r="M92" i="12"/>
  <c r="L92" i="12"/>
  <c r="K92" i="12"/>
  <c r="J92" i="12"/>
  <c r="I92" i="12"/>
  <c r="H92" i="12"/>
  <c r="G92" i="12"/>
  <c r="F92" i="12"/>
  <c r="E92" i="12"/>
  <c r="D92" i="12"/>
  <c r="B92" i="12"/>
  <c r="S91" i="12"/>
  <c r="R91" i="12"/>
  <c r="Q91" i="12"/>
  <c r="P91" i="12"/>
  <c r="O91" i="12"/>
  <c r="N91" i="12"/>
  <c r="M91" i="12"/>
  <c r="L91" i="12"/>
  <c r="K91" i="12"/>
  <c r="J91" i="12"/>
  <c r="I91" i="12"/>
  <c r="H91" i="12"/>
  <c r="G91" i="12"/>
  <c r="F91" i="12"/>
  <c r="E91" i="12"/>
  <c r="D91" i="12"/>
  <c r="B91" i="12"/>
  <c r="S90" i="12"/>
  <c r="R90" i="12"/>
  <c r="Q90" i="12"/>
  <c r="P90" i="12"/>
  <c r="O90" i="12"/>
  <c r="N90" i="12"/>
  <c r="M90" i="12"/>
  <c r="L90" i="12"/>
  <c r="K90" i="12"/>
  <c r="J90" i="12"/>
  <c r="I90" i="12"/>
  <c r="H90" i="12"/>
  <c r="G90" i="12"/>
  <c r="F90" i="12"/>
  <c r="E90" i="12"/>
  <c r="D90" i="12"/>
  <c r="B90" i="12"/>
  <c r="S89" i="12"/>
  <c r="R89" i="12"/>
  <c r="Q89" i="12"/>
  <c r="P89" i="12"/>
  <c r="O89" i="12"/>
  <c r="N89" i="12"/>
  <c r="M89" i="12"/>
  <c r="L89" i="12"/>
  <c r="K89" i="12"/>
  <c r="J89" i="12"/>
  <c r="I89" i="12"/>
  <c r="H89" i="12"/>
  <c r="G89" i="12"/>
  <c r="F89" i="12"/>
  <c r="E89" i="12"/>
  <c r="D89" i="12"/>
  <c r="B89" i="12"/>
  <c r="S88" i="12"/>
  <c r="R88" i="12"/>
  <c r="Q88" i="12"/>
  <c r="P88" i="12"/>
  <c r="O88" i="12"/>
  <c r="N88" i="12"/>
  <c r="M88" i="12"/>
  <c r="L88" i="12"/>
  <c r="K88" i="12"/>
  <c r="J88" i="12"/>
  <c r="I88" i="12"/>
  <c r="H88" i="12"/>
  <c r="G88" i="12"/>
  <c r="F88" i="12"/>
  <c r="E88" i="12"/>
  <c r="D88" i="12"/>
  <c r="B88" i="12"/>
  <c r="S87" i="12"/>
  <c r="R87" i="12"/>
  <c r="Q87" i="12"/>
  <c r="P87" i="12"/>
  <c r="O87" i="12"/>
  <c r="N87" i="12"/>
  <c r="M87" i="12"/>
  <c r="L87" i="12"/>
  <c r="K87" i="12"/>
  <c r="J87" i="12"/>
  <c r="I87" i="12"/>
  <c r="H87" i="12"/>
  <c r="G87" i="12"/>
  <c r="F87" i="12"/>
  <c r="E87" i="12"/>
  <c r="D87" i="12"/>
  <c r="B87" i="12"/>
  <c r="S86" i="12"/>
  <c r="R86" i="12"/>
  <c r="Q86" i="12"/>
  <c r="P86" i="12"/>
  <c r="O86" i="12"/>
  <c r="N86" i="12"/>
  <c r="M86" i="12"/>
  <c r="L86" i="12"/>
  <c r="K86" i="12"/>
  <c r="J86" i="12"/>
  <c r="I86" i="12"/>
  <c r="H86" i="12"/>
  <c r="G86" i="12"/>
  <c r="F86" i="12"/>
  <c r="E86" i="12"/>
  <c r="D86" i="12"/>
  <c r="B86" i="12"/>
  <c r="S85" i="12"/>
  <c r="R85" i="12"/>
  <c r="Q85" i="12"/>
  <c r="P85" i="12"/>
  <c r="O85" i="12"/>
  <c r="N85" i="12"/>
  <c r="M85" i="12"/>
  <c r="L85" i="12"/>
  <c r="K85" i="12"/>
  <c r="J85" i="12"/>
  <c r="I85" i="12"/>
  <c r="H85" i="12"/>
  <c r="G85" i="12"/>
  <c r="F85" i="12"/>
  <c r="E85" i="12"/>
  <c r="D85" i="12"/>
  <c r="B85" i="12"/>
  <c r="S84" i="12"/>
  <c r="R84" i="12"/>
  <c r="Q84" i="12"/>
  <c r="P84" i="12"/>
  <c r="O84" i="12"/>
  <c r="N84" i="12"/>
  <c r="M84" i="12"/>
  <c r="L84" i="12"/>
  <c r="K84" i="12"/>
  <c r="J84" i="12"/>
  <c r="I84" i="12"/>
  <c r="H84" i="12"/>
  <c r="G84" i="12"/>
  <c r="F84" i="12"/>
  <c r="E84" i="12"/>
  <c r="D84" i="12"/>
  <c r="B84" i="12"/>
  <c r="S83" i="12"/>
  <c r="R83" i="12"/>
  <c r="Q83" i="12"/>
  <c r="P83" i="12"/>
  <c r="O83" i="12"/>
  <c r="N83" i="12"/>
  <c r="M83" i="12"/>
  <c r="L83" i="12"/>
  <c r="K83" i="12"/>
  <c r="J83" i="12"/>
  <c r="I83" i="12"/>
  <c r="H83" i="12"/>
  <c r="G83" i="12"/>
  <c r="F83" i="12"/>
  <c r="E83" i="12"/>
  <c r="D83" i="12"/>
  <c r="B83" i="12"/>
  <c r="S82" i="12"/>
  <c r="R82" i="12"/>
  <c r="Q82" i="12"/>
  <c r="P82" i="12"/>
  <c r="O82" i="12"/>
  <c r="N82" i="12"/>
  <c r="M82" i="12"/>
  <c r="L82" i="12"/>
  <c r="K82" i="12"/>
  <c r="J82" i="12"/>
  <c r="I82" i="12"/>
  <c r="H82" i="12"/>
  <c r="G82" i="12"/>
  <c r="F82" i="12"/>
  <c r="E82" i="12"/>
  <c r="D82" i="12"/>
  <c r="B82" i="12"/>
  <c r="S81" i="12"/>
  <c r="R81" i="12"/>
  <c r="Q81" i="12"/>
  <c r="P81" i="12"/>
  <c r="O81" i="12"/>
  <c r="N81" i="12"/>
  <c r="M81" i="12"/>
  <c r="L81" i="12"/>
  <c r="K81" i="12"/>
  <c r="J81" i="12"/>
  <c r="I81" i="12"/>
  <c r="H81" i="12"/>
  <c r="G81" i="12"/>
  <c r="F81" i="12"/>
  <c r="E81" i="12"/>
  <c r="D81" i="12"/>
  <c r="B81" i="12"/>
  <c r="S80" i="12"/>
  <c r="R80" i="12"/>
  <c r="Q80" i="12"/>
  <c r="P80" i="12"/>
  <c r="O80" i="12"/>
  <c r="N80" i="12"/>
  <c r="M80" i="12"/>
  <c r="L80" i="12"/>
  <c r="K80" i="12"/>
  <c r="J80" i="12"/>
  <c r="I80" i="12"/>
  <c r="H80" i="12"/>
  <c r="G80" i="12"/>
  <c r="F80" i="12"/>
  <c r="E80" i="12"/>
  <c r="D80" i="12"/>
  <c r="B80" i="12"/>
  <c r="S79" i="12"/>
  <c r="R79" i="12"/>
  <c r="Q79" i="12"/>
  <c r="P79" i="12"/>
  <c r="O79" i="12"/>
  <c r="N79" i="12"/>
  <c r="M79" i="12"/>
  <c r="L79" i="12"/>
  <c r="K79" i="12"/>
  <c r="J79" i="12"/>
  <c r="I79" i="12"/>
  <c r="H79" i="12"/>
  <c r="G79" i="12"/>
  <c r="F79" i="12"/>
  <c r="E79" i="12"/>
  <c r="D79" i="12"/>
  <c r="B79" i="12"/>
  <c r="S78" i="12"/>
  <c r="R78" i="12"/>
  <c r="Q78" i="12"/>
  <c r="P78" i="12"/>
  <c r="O78" i="12"/>
  <c r="N78" i="12"/>
  <c r="M78" i="12"/>
  <c r="L78" i="12"/>
  <c r="K78" i="12"/>
  <c r="J78" i="12"/>
  <c r="I78" i="12"/>
  <c r="H78" i="12"/>
  <c r="G78" i="12"/>
  <c r="F78" i="12"/>
  <c r="E78" i="12"/>
  <c r="D78" i="12"/>
  <c r="B78" i="12"/>
  <c r="S77" i="12"/>
  <c r="R77" i="12"/>
  <c r="Q77" i="12"/>
  <c r="P77" i="12"/>
  <c r="O77" i="12"/>
  <c r="N77" i="12"/>
  <c r="M77" i="12"/>
  <c r="L77" i="12"/>
  <c r="K77" i="12"/>
  <c r="J77" i="12"/>
  <c r="I77" i="12"/>
  <c r="H77" i="12"/>
  <c r="G77" i="12"/>
  <c r="F77" i="12"/>
  <c r="E77" i="12"/>
  <c r="D77" i="12"/>
  <c r="B77" i="12"/>
  <c r="S76" i="12"/>
  <c r="R76" i="12"/>
  <c r="Q76" i="12"/>
  <c r="P76" i="12"/>
  <c r="O76" i="12"/>
  <c r="N76" i="12"/>
  <c r="M76" i="12"/>
  <c r="L76" i="12"/>
  <c r="K76" i="12"/>
  <c r="J76" i="12"/>
  <c r="I76" i="12"/>
  <c r="H76" i="12"/>
  <c r="G76" i="12"/>
  <c r="F76" i="12"/>
  <c r="E76" i="12"/>
  <c r="D76" i="12"/>
  <c r="B76" i="12"/>
  <c r="S75" i="12"/>
  <c r="R75" i="12"/>
  <c r="Q75" i="12"/>
  <c r="P75" i="12"/>
  <c r="O75" i="12"/>
  <c r="N75" i="12"/>
  <c r="M75" i="12"/>
  <c r="L75" i="12"/>
  <c r="K75" i="12"/>
  <c r="J75" i="12"/>
  <c r="I75" i="12"/>
  <c r="H75" i="12"/>
  <c r="G75" i="12"/>
  <c r="F75" i="12"/>
  <c r="E75" i="12"/>
  <c r="D75" i="12"/>
  <c r="B75" i="12"/>
  <c r="S74" i="12"/>
  <c r="R74" i="12"/>
  <c r="Q74" i="12"/>
  <c r="P74" i="12"/>
  <c r="O74" i="12"/>
  <c r="N74" i="12"/>
  <c r="M74" i="12"/>
  <c r="L74" i="12"/>
  <c r="K74" i="12"/>
  <c r="J74" i="12"/>
  <c r="I74" i="12"/>
  <c r="H74" i="12"/>
  <c r="G74" i="12"/>
  <c r="F74" i="12"/>
  <c r="E74" i="12"/>
  <c r="D74" i="12"/>
  <c r="B74" i="12"/>
  <c r="S73" i="12"/>
  <c r="R73" i="12"/>
  <c r="Q73" i="12"/>
  <c r="P73" i="12"/>
  <c r="O73" i="12"/>
  <c r="N73" i="12"/>
  <c r="M73" i="12"/>
  <c r="L73" i="12"/>
  <c r="K73" i="12"/>
  <c r="J73" i="12"/>
  <c r="I73" i="12"/>
  <c r="H73" i="12"/>
  <c r="G73" i="12"/>
  <c r="F73" i="12"/>
  <c r="E73" i="12"/>
  <c r="D73" i="12"/>
  <c r="B73" i="12"/>
  <c r="S72" i="12"/>
  <c r="R72" i="12"/>
  <c r="Q72" i="12"/>
  <c r="P72" i="12"/>
  <c r="O72" i="12"/>
  <c r="N72" i="12"/>
  <c r="M72" i="12"/>
  <c r="L72" i="12"/>
  <c r="K72" i="12"/>
  <c r="J72" i="12"/>
  <c r="I72" i="12"/>
  <c r="H72" i="12"/>
  <c r="G72" i="12"/>
  <c r="F72" i="12"/>
  <c r="E72" i="12"/>
  <c r="D72" i="12"/>
  <c r="B72" i="12"/>
  <c r="S71" i="12"/>
  <c r="R71" i="12"/>
  <c r="Q71" i="12"/>
  <c r="P71" i="12"/>
  <c r="O71" i="12"/>
  <c r="N71" i="12"/>
  <c r="M71" i="12"/>
  <c r="L71" i="12"/>
  <c r="K71" i="12"/>
  <c r="J71" i="12"/>
  <c r="I71" i="12"/>
  <c r="H71" i="12"/>
  <c r="G71" i="12"/>
  <c r="F71" i="12"/>
  <c r="E71" i="12"/>
  <c r="D71" i="12"/>
  <c r="B71" i="12"/>
  <c r="S70" i="12"/>
  <c r="R70" i="12"/>
  <c r="Q70" i="12"/>
  <c r="P70" i="12"/>
  <c r="O70" i="12"/>
  <c r="N70" i="12"/>
  <c r="M70" i="12"/>
  <c r="L70" i="12"/>
  <c r="K70" i="12"/>
  <c r="J70" i="12"/>
  <c r="I70" i="12"/>
  <c r="H70" i="12"/>
  <c r="G70" i="12"/>
  <c r="F70" i="12"/>
  <c r="E70" i="12"/>
  <c r="D70" i="12"/>
  <c r="B70" i="12"/>
  <c r="S69" i="12"/>
  <c r="R69" i="12"/>
  <c r="Q69" i="12"/>
  <c r="P69" i="12"/>
  <c r="O69" i="12"/>
  <c r="N69" i="12"/>
  <c r="M69" i="12"/>
  <c r="L69" i="12"/>
  <c r="K69" i="12"/>
  <c r="J69" i="12"/>
  <c r="I69" i="12"/>
  <c r="H69" i="12"/>
  <c r="G69" i="12"/>
  <c r="F69" i="12"/>
  <c r="E69" i="12"/>
  <c r="D69" i="12"/>
  <c r="B69" i="12"/>
  <c r="S68" i="12"/>
  <c r="R68" i="12"/>
  <c r="Q68" i="12"/>
  <c r="P68" i="12"/>
  <c r="O68" i="12"/>
  <c r="N68" i="12"/>
  <c r="M68" i="12"/>
  <c r="L68" i="12"/>
  <c r="K68" i="12"/>
  <c r="J68" i="12"/>
  <c r="I68" i="12"/>
  <c r="H68" i="12"/>
  <c r="G68" i="12"/>
  <c r="F68" i="12"/>
  <c r="E68" i="12"/>
  <c r="D68" i="12"/>
  <c r="B68" i="12"/>
  <c r="S67" i="12"/>
  <c r="R67" i="12"/>
  <c r="Q67" i="12"/>
  <c r="P67" i="12"/>
  <c r="O67" i="12"/>
  <c r="N67" i="12"/>
  <c r="M67" i="12"/>
  <c r="L67" i="12"/>
  <c r="K67" i="12"/>
  <c r="J67" i="12"/>
  <c r="I67" i="12"/>
  <c r="H67" i="12"/>
  <c r="G67" i="12"/>
  <c r="F67" i="12"/>
  <c r="E67" i="12"/>
  <c r="D67" i="12"/>
  <c r="B67" i="12"/>
  <c r="S66" i="12"/>
  <c r="R66" i="12"/>
  <c r="Q66" i="12"/>
  <c r="P66" i="12"/>
  <c r="O66" i="12"/>
  <c r="N66" i="12"/>
  <c r="M66" i="12"/>
  <c r="L66" i="12"/>
  <c r="K66" i="12"/>
  <c r="J66" i="12"/>
  <c r="I66" i="12"/>
  <c r="H66" i="12"/>
  <c r="G66" i="12"/>
  <c r="F66" i="12"/>
  <c r="E66" i="12"/>
  <c r="D66" i="12"/>
  <c r="B66" i="12"/>
  <c r="S65" i="12"/>
  <c r="R65" i="12"/>
  <c r="Q65" i="12"/>
  <c r="P65" i="12"/>
  <c r="O65" i="12"/>
  <c r="N65" i="12"/>
  <c r="M65" i="12"/>
  <c r="L65" i="12"/>
  <c r="K65" i="12"/>
  <c r="J65" i="12"/>
  <c r="I65" i="12"/>
  <c r="H65" i="12"/>
  <c r="G65" i="12"/>
  <c r="F65" i="12"/>
  <c r="E65" i="12"/>
  <c r="D65" i="12"/>
  <c r="B65" i="12"/>
  <c r="S64" i="12"/>
  <c r="R64" i="12"/>
  <c r="Q64" i="12"/>
  <c r="P64" i="12"/>
  <c r="O64" i="12"/>
  <c r="N64" i="12"/>
  <c r="M64" i="12"/>
  <c r="L64" i="12"/>
  <c r="K64" i="12"/>
  <c r="J64" i="12"/>
  <c r="I64" i="12"/>
  <c r="H64" i="12"/>
  <c r="G64" i="12"/>
  <c r="F64" i="12"/>
  <c r="E64" i="12"/>
  <c r="D64" i="12"/>
  <c r="B64" i="12"/>
  <c r="S63" i="12"/>
  <c r="R63" i="12"/>
  <c r="Q63" i="12"/>
  <c r="P63" i="12"/>
  <c r="O63" i="12"/>
  <c r="N63" i="12"/>
  <c r="M63" i="12"/>
  <c r="L63" i="12"/>
  <c r="K63" i="12"/>
  <c r="J63" i="12"/>
  <c r="I63" i="12"/>
  <c r="H63" i="12"/>
  <c r="G63" i="12"/>
  <c r="F63" i="12"/>
  <c r="E63" i="12"/>
  <c r="D63" i="12"/>
  <c r="B63" i="12"/>
  <c r="S62" i="12"/>
  <c r="R62" i="12"/>
  <c r="Q62" i="12"/>
  <c r="P62" i="12"/>
  <c r="O62" i="12"/>
  <c r="N62" i="12"/>
  <c r="M62" i="12"/>
  <c r="L62" i="12"/>
  <c r="K62" i="12"/>
  <c r="J62" i="12"/>
  <c r="I62" i="12"/>
  <c r="H62" i="12"/>
  <c r="G62" i="12"/>
  <c r="F62" i="12"/>
  <c r="E62" i="12"/>
  <c r="D62" i="12"/>
  <c r="B62" i="12"/>
  <c r="S61" i="12"/>
  <c r="R61" i="12"/>
  <c r="Q61" i="12"/>
  <c r="P61" i="12"/>
  <c r="O61" i="12"/>
  <c r="N61" i="12"/>
  <c r="M61" i="12"/>
  <c r="L61" i="12"/>
  <c r="K61" i="12"/>
  <c r="J61" i="12"/>
  <c r="I61" i="12"/>
  <c r="H61" i="12"/>
  <c r="G61" i="12"/>
  <c r="F61" i="12"/>
  <c r="E61" i="12"/>
  <c r="D61" i="12"/>
  <c r="B61" i="12"/>
  <c r="S60" i="12"/>
  <c r="R60" i="12"/>
  <c r="Q60" i="12"/>
  <c r="P60" i="12"/>
  <c r="O60" i="12"/>
  <c r="N60" i="12"/>
  <c r="M60" i="12"/>
  <c r="L60" i="12"/>
  <c r="K60" i="12"/>
  <c r="J60" i="12"/>
  <c r="I60" i="12"/>
  <c r="H60" i="12"/>
  <c r="G60" i="12"/>
  <c r="F60" i="12"/>
  <c r="E60" i="12"/>
  <c r="D60" i="12"/>
  <c r="B60" i="12"/>
  <c r="S59" i="12"/>
  <c r="R59" i="12"/>
  <c r="Q59" i="12"/>
  <c r="P59" i="12"/>
  <c r="O59" i="12"/>
  <c r="N59" i="12"/>
  <c r="M59" i="12"/>
  <c r="L59" i="12"/>
  <c r="K59" i="12"/>
  <c r="J59" i="12"/>
  <c r="I59" i="12"/>
  <c r="H59" i="12"/>
  <c r="G59" i="12"/>
  <c r="F59" i="12"/>
  <c r="E59" i="12"/>
  <c r="D59" i="12"/>
  <c r="B59" i="12"/>
  <c r="S58" i="12"/>
  <c r="R58" i="12"/>
  <c r="Q58" i="12"/>
  <c r="P58" i="12"/>
  <c r="O58" i="12"/>
  <c r="N58" i="12"/>
  <c r="M58" i="12"/>
  <c r="L58" i="12"/>
  <c r="K58" i="12"/>
  <c r="J58" i="12"/>
  <c r="I58" i="12"/>
  <c r="H58" i="12"/>
  <c r="G58" i="12"/>
  <c r="F58" i="12"/>
  <c r="E58" i="12"/>
  <c r="D58" i="12"/>
  <c r="B58" i="12"/>
  <c r="S57" i="12"/>
  <c r="R57" i="12"/>
  <c r="Q57" i="12"/>
  <c r="P57" i="12"/>
  <c r="O57" i="12"/>
  <c r="N57" i="12"/>
  <c r="M57" i="12"/>
  <c r="L57" i="12"/>
  <c r="K57" i="12"/>
  <c r="J57" i="12"/>
  <c r="I57" i="12"/>
  <c r="H57" i="12"/>
  <c r="G57" i="12"/>
  <c r="F57" i="12"/>
  <c r="E57" i="12"/>
  <c r="D57" i="12"/>
  <c r="B57" i="12"/>
  <c r="S56" i="12"/>
  <c r="R56" i="12"/>
  <c r="Q56" i="12"/>
  <c r="P56" i="12"/>
  <c r="O56" i="12"/>
  <c r="N56" i="12"/>
  <c r="M56" i="12"/>
  <c r="L56" i="12"/>
  <c r="K56" i="12"/>
  <c r="J56" i="12"/>
  <c r="I56" i="12"/>
  <c r="H56" i="12"/>
  <c r="G56" i="12"/>
  <c r="F56" i="12"/>
  <c r="E56" i="12"/>
  <c r="D56" i="12"/>
  <c r="B56" i="12"/>
  <c r="S55" i="12"/>
  <c r="R55" i="12"/>
  <c r="Q55" i="12"/>
  <c r="P55" i="12"/>
  <c r="O55" i="12"/>
  <c r="N55" i="12"/>
  <c r="M55" i="12"/>
  <c r="L55" i="12"/>
  <c r="K55" i="12"/>
  <c r="J55" i="12"/>
  <c r="I55" i="12"/>
  <c r="H55" i="12"/>
  <c r="G55" i="12"/>
  <c r="F55" i="12"/>
  <c r="E55" i="12"/>
  <c r="D55" i="12"/>
  <c r="B55" i="12"/>
  <c r="S54" i="12"/>
  <c r="R54" i="12"/>
  <c r="Q54" i="12"/>
  <c r="P54" i="12"/>
  <c r="O54" i="12"/>
  <c r="N54" i="12"/>
  <c r="M54" i="12"/>
  <c r="L54" i="12"/>
  <c r="K54" i="12"/>
  <c r="J54" i="12"/>
  <c r="I54" i="12"/>
  <c r="H54" i="12"/>
  <c r="G54" i="12"/>
  <c r="F54" i="12"/>
  <c r="E54" i="12"/>
  <c r="D54" i="12"/>
  <c r="B54" i="12"/>
  <c r="S53" i="12"/>
  <c r="R53" i="12"/>
  <c r="Q53" i="12"/>
  <c r="P53" i="12"/>
  <c r="O53" i="12"/>
  <c r="N53" i="12"/>
  <c r="M53" i="12"/>
  <c r="L53" i="12"/>
  <c r="K53" i="12"/>
  <c r="J53" i="12"/>
  <c r="I53" i="12"/>
  <c r="H53" i="12"/>
  <c r="G53" i="12"/>
  <c r="F53" i="12"/>
  <c r="E53" i="12"/>
  <c r="D53" i="12"/>
  <c r="B53" i="12"/>
  <c r="S52" i="12"/>
  <c r="R52" i="12"/>
  <c r="Q52" i="12"/>
  <c r="P52" i="12"/>
  <c r="O52" i="12"/>
  <c r="N52" i="12"/>
  <c r="M52" i="12"/>
  <c r="L52" i="12"/>
  <c r="K52" i="12"/>
  <c r="J52" i="12"/>
  <c r="I52" i="12"/>
  <c r="H52" i="12"/>
  <c r="G52" i="12"/>
  <c r="F52" i="12"/>
  <c r="E52" i="12"/>
  <c r="D52" i="12"/>
  <c r="B52" i="12"/>
  <c r="S51" i="12"/>
  <c r="R51" i="12"/>
  <c r="Q51" i="12"/>
  <c r="P51" i="12"/>
  <c r="O51" i="12"/>
  <c r="N51" i="12"/>
  <c r="M51" i="12"/>
  <c r="L51" i="12"/>
  <c r="K51" i="12"/>
  <c r="J51" i="12"/>
  <c r="I51" i="12"/>
  <c r="H51" i="12"/>
  <c r="G51" i="12"/>
  <c r="F51" i="12"/>
  <c r="E51" i="12"/>
  <c r="D51" i="12"/>
  <c r="B51" i="12"/>
  <c r="S50" i="12"/>
  <c r="R50" i="12"/>
  <c r="Q50" i="12"/>
  <c r="P50" i="12"/>
  <c r="O50" i="12"/>
  <c r="N50" i="12"/>
  <c r="M50" i="12"/>
  <c r="L50" i="12"/>
  <c r="K50" i="12"/>
  <c r="J50" i="12"/>
  <c r="I50" i="12"/>
  <c r="H50" i="12"/>
  <c r="G50" i="12"/>
  <c r="F50" i="12"/>
  <c r="E50" i="12"/>
  <c r="D50" i="12"/>
  <c r="B50" i="12"/>
  <c r="S49" i="12"/>
  <c r="R49" i="12"/>
  <c r="Q49" i="12"/>
  <c r="P49" i="12"/>
  <c r="O49" i="12"/>
  <c r="N49" i="12"/>
  <c r="M49" i="12"/>
  <c r="L49" i="12"/>
  <c r="K49" i="12"/>
  <c r="J49" i="12"/>
  <c r="I49" i="12"/>
  <c r="H49" i="12"/>
  <c r="G49" i="12"/>
  <c r="F49" i="12"/>
  <c r="E49" i="12"/>
  <c r="D49" i="12"/>
  <c r="B49" i="12"/>
  <c r="S48" i="12"/>
  <c r="R48" i="12"/>
  <c r="Q48" i="12"/>
  <c r="P48" i="12"/>
  <c r="O48" i="12"/>
  <c r="N48" i="12"/>
  <c r="M48" i="12"/>
  <c r="L48" i="12"/>
  <c r="K48" i="12"/>
  <c r="J48" i="12"/>
  <c r="I48" i="12"/>
  <c r="H48" i="12"/>
  <c r="G48" i="12"/>
  <c r="F48" i="12"/>
  <c r="E48" i="12"/>
  <c r="D48" i="12"/>
  <c r="B48" i="12"/>
  <c r="S47" i="12"/>
  <c r="R47" i="12"/>
  <c r="Q47" i="12"/>
  <c r="P47" i="12"/>
  <c r="O47" i="12"/>
  <c r="N47" i="12"/>
  <c r="M47" i="12"/>
  <c r="L47" i="12"/>
  <c r="K47" i="12"/>
  <c r="J47" i="12"/>
  <c r="I47" i="12"/>
  <c r="H47" i="12"/>
  <c r="G47" i="12"/>
  <c r="F47" i="12"/>
  <c r="E47" i="12"/>
  <c r="D47" i="12"/>
  <c r="B47" i="12"/>
  <c r="S46" i="12"/>
  <c r="R46" i="12"/>
  <c r="Q46" i="12"/>
  <c r="P46" i="12"/>
  <c r="O46" i="12"/>
  <c r="N46" i="12"/>
  <c r="M46" i="12"/>
  <c r="L46" i="12"/>
  <c r="K46" i="12"/>
  <c r="J46" i="12"/>
  <c r="I46" i="12"/>
  <c r="H46" i="12"/>
  <c r="G46" i="12"/>
  <c r="F46" i="12"/>
  <c r="E46" i="12"/>
  <c r="D46" i="12"/>
  <c r="B46" i="12"/>
  <c r="S45" i="12"/>
  <c r="R45" i="12"/>
  <c r="Q45" i="12"/>
  <c r="P45" i="12"/>
  <c r="O45" i="12"/>
  <c r="N45" i="12"/>
  <c r="M45" i="12"/>
  <c r="L45" i="12"/>
  <c r="K45" i="12"/>
  <c r="J45" i="12"/>
  <c r="I45" i="12"/>
  <c r="H45" i="12"/>
  <c r="G45" i="12"/>
  <c r="F45" i="12"/>
  <c r="E45" i="12"/>
  <c r="D45" i="12"/>
  <c r="B45" i="12"/>
  <c r="S44" i="12"/>
  <c r="R44" i="12"/>
  <c r="Q44" i="12"/>
  <c r="P44" i="12"/>
  <c r="O44" i="12"/>
  <c r="N44" i="12"/>
  <c r="M44" i="12"/>
  <c r="L44" i="12"/>
  <c r="K44" i="12"/>
  <c r="J44" i="12"/>
  <c r="I44" i="12"/>
  <c r="H44" i="12"/>
  <c r="G44" i="12"/>
  <c r="F44" i="12"/>
  <c r="E44" i="12"/>
  <c r="D44" i="12"/>
  <c r="B44" i="12"/>
  <c r="S43" i="12"/>
  <c r="R43" i="12"/>
  <c r="Q43" i="12"/>
  <c r="P43" i="12"/>
  <c r="O43" i="12"/>
  <c r="N43" i="12"/>
  <c r="M43" i="12"/>
  <c r="L43" i="12"/>
  <c r="K43" i="12"/>
  <c r="J43" i="12"/>
  <c r="I43" i="12"/>
  <c r="H43" i="12"/>
  <c r="G43" i="12"/>
  <c r="F43" i="12"/>
  <c r="E43" i="12"/>
  <c r="D43" i="12"/>
  <c r="B43" i="12"/>
  <c r="S42" i="12"/>
  <c r="R42" i="12"/>
  <c r="Q42" i="12"/>
  <c r="P42" i="12"/>
  <c r="O42" i="12"/>
  <c r="N42" i="12"/>
  <c r="M42" i="12"/>
  <c r="L42" i="12"/>
  <c r="K42" i="12"/>
  <c r="J42" i="12"/>
  <c r="I42" i="12"/>
  <c r="H42" i="12"/>
  <c r="G42" i="12"/>
  <c r="F42" i="12"/>
  <c r="E42" i="12"/>
  <c r="D42" i="12"/>
  <c r="B42" i="12"/>
  <c r="S41" i="12"/>
  <c r="R41" i="12"/>
  <c r="Q41" i="12"/>
  <c r="P41" i="12"/>
  <c r="O41" i="12"/>
  <c r="N41" i="12"/>
  <c r="M41" i="12"/>
  <c r="L41" i="12"/>
  <c r="K41" i="12"/>
  <c r="J41" i="12"/>
  <c r="I41" i="12"/>
  <c r="H41" i="12"/>
  <c r="G41" i="12"/>
  <c r="F41" i="12"/>
  <c r="E41" i="12"/>
  <c r="D41" i="12"/>
  <c r="B41" i="12"/>
  <c r="S40" i="12"/>
  <c r="R40" i="12"/>
  <c r="Q40" i="12"/>
  <c r="P40" i="12"/>
  <c r="O40" i="12"/>
  <c r="N40" i="12"/>
  <c r="M40" i="12"/>
  <c r="L40" i="12"/>
  <c r="K40" i="12"/>
  <c r="J40" i="12"/>
  <c r="I40" i="12"/>
  <c r="H40" i="12"/>
  <c r="G40" i="12"/>
  <c r="F40" i="12"/>
  <c r="E40" i="12"/>
  <c r="D40" i="12"/>
  <c r="B40" i="12"/>
  <c r="S39" i="12"/>
  <c r="R39" i="12"/>
  <c r="Q39" i="12"/>
  <c r="P39" i="12"/>
  <c r="O39" i="12"/>
  <c r="N39" i="12"/>
  <c r="M39" i="12"/>
  <c r="L39" i="12"/>
  <c r="K39" i="12"/>
  <c r="J39" i="12"/>
  <c r="I39" i="12"/>
  <c r="H39" i="12"/>
  <c r="G39" i="12"/>
  <c r="F39" i="12"/>
  <c r="E39" i="12"/>
  <c r="D39" i="12"/>
  <c r="B39" i="12"/>
  <c r="S38" i="12"/>
  <c r="R38" i="12"/>
  <c r="Q38" i="12"/>
  <c r="P38" i="12"/>
  <c r="O38" i="12"/>
  <c r="N38" i="12"/>
  <c r="M38" i="12"/>
  <c r="L38" i="12"/>
  <c r="K38" i="12"/>
  <c r="J38" i="12"/>
  <c r="I38" i="12"/>
  <c r="H38" i="12"/>
  <c r="G38" i="12"/>
  <c r="F38" i="12"/>
  <c r="E38" i="12"/>
  <c r="D38" i="12"/>
  <c r="B38" i="12"/>
  <c r="S37" i="12"/>
  <c r="R37" i="12"/>
  <c r="Q37" i="12"/>
  <c r="P37" i="12"/>
  <c r="O37" i="12"/>
  <c r="N37" i="12"/>
  <c r="M37" i="12"/>
  <c r="L37" i="12"/>
  <c r="K37" i="12"/>
  <c r="J37" i="12"/>
  <c r="I37" i="12"/>
  <c r="H37" i="12"/>
  <c r="G37" i="12"/>
  <c r="F37" i="12"/>
  <c r="E37" i="12"/>
  <c r="D37" i="12"/>
  <c r="B37" i="12"/>
  <c r="S36" i="12"/>
  <c r="R36" i="12"/>
  <c r="Q36" i="12"/>
  <c r="P36" i="12"/>
  <c r="O36" i="12"/>
  <c r="N36" i="12"/>
  <c r="M36" i="12"/>
  <c r="L36" i="12"/>
  <c r="K36" i="12"/>
  <c r="J36" i="12"/>
  <c r="I36" i="12"/>
  <c r="H36" i="12"/>
  <c r="G36" i="12"/>
  <c r="F36" i="12"/>
  <c r="E36" i="12"/>
  <c r="D36" i="12"/>
  <c r="B36" i="12"/>
  <c r="S35" i="12"/>
  <c r="R35" i="12"/>
  <c r="Q35" i="12"/>
  <c r="P35" i="12"/>
  <c r="O35" i="12"/>
  <c r="N35" i="12"/>
  <c r="M35" i="12"/>
  <c r="L35" i="12"/>
  <c r="K35" i="12"/>
  <c r="J35" i="12"/>
  <c r="I35" i="12"/>
  <c r="H35" i="12"/>
  <c r="G35" i="12"/>
  <c r="F35" i="12"/>
  <c r="E35" i="12"/>
  <c r="D35" i="12"/>
  <c r="B35" i="12"/>
  <c r="S34" i="12"/>
  <c r="R34" i="12"/>
  <c r="Q34" i="12"/>
  <c r="P34" i="12"/>
  <c r="O34" i="12"/>
  <c r="N34" i="12"/>
  <c r="M34" i="12"/>
  <c r="L34" i="12"/>
  <c r="K34" i="12"/>
  <c r="J34" i="12"/>
  <c r="I34" i="12"/>
  <c r="H34" i="12"/>
  <c r="G34" i="12"/>
  <c r="F34" i="12"/>
  <c r="E34" i="12"/>
  <c r="D34" i="12"/>
  <c r="B34" i="12"/>
  <c r="S33" i="12"/>
  <c r="R33" i="12"/>
  <c r="Q33" i="12"/>
  <c r="P33" i="12"/>
  <c r="O33" i="12"/>
  <c r="N33" i="12"/>
  <c r="M33" i="12"/>
  <c r="L33" i="12"/>
  <c r="K33" i="12"/>
  <c r="J33" i="12"/>
  <c r="I33" i="12"/>
  <c r="H33" i="12"/>
  <c r="G33" i="12"/>
  <c r="F33" i="12"/>
  <c r="E33" i="12"/>
  <c r="D33" i="12"/>
  <c r="B33" i="12"/>
  <c r="S32" i="12"/>
  <c r="R32" i="12"/>
  <c r="Q32" i="12"/>
  <c r="P32" i="12"/>
  <c r="O32" i="12"/>
  <c r="N32" i="12"/>
  <c r="M32" i="12"/>
  <c r="L32" i="12"/>
  <c r="K32" i="12"/>
  <c r="J32" i="12"/>
  <c r="I32" i="12"/>
  <c r="H32" i="12"/>
  <c r="G32" i="12"/>
  <c r="F32" i="12"/>
  <c r="E32" i="12"/>
  <c r="D32" i="12"/>
  <c r="B32" i="12"/>
  <c r="S31" i="12"/>
  <c r="R31" i="12"/>
  <c r="Q31" i="12"/>
  <c r="P31" i="12"/>
  <c r="O31" i="12"/>
  <c r="N31" i="12"/>
  <c r="M31" i="12"/>
  <c r="L31" i="12"/>
  <c r="K31" i="12"/>
  <c r="J31" i="12"/>
  <c r="I31" i="12"/>
  <c r="H31" i="12"/>
  <c r="G31" i="12"/>
  <c r="F31" i="12"/>
  <c r="E31" i="12"/>
  <c r="D31" i="12"/>
  <c r="B31" i="12"/>
  <c r="S30" i="12"/>
  <c r="R30" i="12"/>
  <c r="Q30" i="12"/>
  <c r="P30" i="12"/>
  <c r="O30" i="12"/>
  <c r="N30" i="12"/>
  <c r="M30" i="12"/>
  <c r="L30" i="12"/>
  <c r="K30" i="12"/>
  <c r="J30" i="12"/>
  <c r="I30" i="12"/>
  <c r="H30" i="12"/>
  <c r="G30" i="12"/>
  <c r="F30" i="12"/>
  <c r="E30" i="12"/>
  <c r="D30" i="12"/>
  <c r="B30" i="12"/>
  <c r="S29" i="12"/>
  <c r="R29" i="12"/>
  <c r="Q29" i="12"/>
  <c r="P29" i="12"/>
  <c r="O29" i="12"/>
  <c r="N29" i="12"/>
  <c r="M29" i="12"/>
  <c r="L29" i="12"/>
  <c r="K29" i="12"/>
  <c r="J29" i="12"/>
  <c r="I29" i="12"/>
  <c r="H29" i="12"/>
  <c r="G29" i="12"/>
  <c r="F29" i="12"/>
  <c r="E29" i="12"/>
  <c r="D29" i="12"/>
  <c r="B29" i="12"/>
  <c r="S28" i="12"/>
  <c r="R28" i="12"/>
  <c r="Q28" i="12"/>
  <c r="P28" i="12"/>
  <c r="O28" i="12"/>
  <c r="N28" i="12"/>
  <c r="M28" i="12"/>
  <c r="L28" i="12"/>
  <c r="K28" i="12"/>
  <c r="J28" i="12"/>
  <c r="I28" i="12"/>
  <c r="H28" i="12"/>
  <c r="G28" i="12"/>
  <c r="F28" i="12"/>
  <c r="E28" i="12"/>
  <c r="D28" i="12"/>
  <c r="B28" i="12"/>
  <c r="S27" i="12"/>
  <c r="R27" i="12"/>
  <c r="Q27" i="12"/>
  <c r="P27" i="12"/>
  <c r="O27" i="12"/>
  <c r="N27" i="12"/>
  <c r="M27" i="12"/>
  <c r="L27" i="12"/>
  <c r="K27" i="12"/>
  <c r="J27" i="12"/>
  <c r="I27" i="12"/>
  <c r="H27" i="12"/>
  <c r="G27" i="12"/>
  <c r="F27" i="12"/>
  <c r="E27" i="12"/>
  <c r="D27" i="12"/>
  <c r="B27" i="12"/>
  <c r="S26" i="12"/>
  <c r="R26" i="12"/>
  <c r="Q26" i="12"/>
  <c r="P26" i="12"/>
  <c r="O26" i="12"/>
  <c r="N26" i="12"/>
  <c r="M26" i="12"/>
  <c r="L26" i="12"/>
  <c r="K26" i="12"/>
  <c r="J26" i="12"/>
  <c r="I26" i="12"/>
  <c r="H26" i="12"/>
  <c r="G26" i="12"/>
  <c r="F26" i="12"/>
  <c r="E26" i="12"/>
  <c r="D26" i="12"/>
  <c r="B26" i="12"/>
  <c r="S25" i="12"/>
  <c r="R25" i="12"/>
  <c r="Q25" i="12"/>
  <c r="P25" i="12"/>
  <c r="O25" i="12"/>
  <c r="N25" i="12"/>
  <c r="M25" i="12"/>
  <c r="L25" i="12"/>
  <c r="K25" i="12"/>
  <c r="J25" i="12"/>
  <c r="I25" i="12"/>
  <c r="H25" i="12"/>
  <c r="G25" i="12"/>
  <c r="F25" i="12"/>
  <c r="E25" i="12"/>
  <c r="D25" i="12"/>
  <c r="B25" i="12"/>
  <c r="S24" i="12"/>
  <c r="R24" i="12"/>
  <c r="Q24" i="12"/>
  <c r="P24" i="12"/>
  <c r="O24" i="12"/>
  <c r="N24" i="12"/>
  <c r="M24" i="12"/>
  <c r="L24" i="12"/>
  <c r="K24" i="12"/>
  <c r="J24" i="12"/>
  <c r="I24" i="12"/>
  <c r="H24" i="12"/>
  <c r="G24" i="12"/>
  <c r="F24" i="12"/>
  <c r="E24" i="12"/>
  <c r="D24" i="12"/>
  <c r="B24" i="12"/>
  <c r="S23" i="12"/>
  <c r="R23" i="12"/>
  <c r="Q23" i="12"/>
  <c r="P23" i="12"/>
  <c r="O23" i="12"/>
  <c r="N23" i="12"/>
  <c r="M23" i="12"/>
  <c r="L23" i="12"/>
  <c r="K23" i="12"/>
  <c r="J23" i="12"/>
  <c r="I23" i="12"/>
  <c r="H23" i="12"/>
  <c r="G23" i="12"/>
  <c r="F23" i="12"/>
  <c r="E23" i="12"/>
  <c r="D23" i="12"/>
  <c r="B23" i="12"/>
  <c r="S22" i="12"/>
  <c r="R22" i="12"/>
  <c r="Q22" i="12"/>
  <c r="P22" i="12"/>
  <c r="O22" i="12"/>
  <c r="N22" i="12"/>
  <c r="M22" i="12"/>
  <c r="L22" i="12"/>
  <c r="K22" i="12"/>
  <c r="J22" i="12"/>
  <c r="I22" i="12"/>
  <c r="H22" i="12"/>
  <c r="G22" i="12"/>
  <c r="F22" i="12"/>
  <c r="E22" i="12"/>
  <c r="D22" i="12"/>
  <c r="B22" i="12"/>
  <c r="S21" i="12"/>
  <c r="R21" i="12"/>
  <c r="Q21" i="12"/>
  <c r="P21" i="12"/>
  <c r="O21" i="12"/>
  <c r="N21" i="12"/>
  <c r="M21" i="12"/>
  <c r="L21" i="12"/>
  <c r="K21" i="12"/>
  <c r="J21" i="12"/>
  <c r="I21" i="12"/>
  <c r="H21" i="12"/>
  <c r="G21" i="12"/>
  <c r="F21" i="12"/>
  <c r="E21" i="12"/>
  <c r="D21" i="12"/>
  <c r="B21" i="12"/>
  <c r="S20" i="12"/>
  <c r="R20" i="12"/>
  <c r="Q20" i="12"/>
  <c r="P20" i="12"/>
  <c r="O20" i="12"/>
  <c r="N20" i="12"/>
  <c r="M20" i="12"/>
  <c r="L20" i="12"/>
  <c r="K20" i="12"/>
  <c r="J20" i="12"/>
  <c r="I20" i="12"/>
  <c r="H20" i="12"/>
  <c r="G20" i="12"/>
  <c r="F20" i="12"/>
  <c r="E20" i="12"/>
  <c r="D20" i="12"/>
  <c r="B20" i="12"/>
  <c r="S19" i="12"/>
  <c r="R19" i="12"/>
  <c r="Q19" i="12"/>
  <c r="P19" i="12"/>
  <c r="O19" i="12"/>
  <c r="N19" i="12"/>
  <c r="M19" i="12"/>
  <c r="L19" i="12"/>
  <c r="K19" i="12"/>
  <c r="J19" i="12"/>
  <c r="I19" i="12"/>
  <c r="H19" i="12"/>
  <c r="G19" i="12"/>
  <c r="F19" i="12"/>
  <c r="E19" i="12"/>
  <c r="D19" i="12"/>
  <c r="B19" i="12"/>
  <c r="S18" i="12"/>
  <c r="R18" i="12"/>
  <c r="Q18" i="12"/>
  <c r="P18" i="12"/>
  <c r="O18" i="12"/>
  <c r="N18" i="12"/>
  <c r="M18" i="12"/>
  <c r="L18" i="12"/>
  <c r="K18" i="12"/>
  <c r="J18" i="12"/>
  <c r="I18" i="12"/>
  <c r="H18" i="12"/>
  <c r="G18" i="12"/>
  <c r="F18" i="12"/>
  <c r="E18" i="12"/>
  <c r="D18" i="12"/>
  <c r="B18" i="12"/>
  <c r="S17" i="12"/>
  <c r="R17" i="12"/>
  <c r="Q17" i="12"/>
  <c r="P17" i="12"/>
  <c r="O17" i="12"/>
  <c r="N17" i="12"/>
  <c r="M17" i="12"/>
  <c r="L17" i="12"/>
  <c r="K17" i="12"/>
  <c r="J17" i="12"/>
  <c r="I17" i="12"/>
  <c r="H17" i="12"/>
  <c r="G17" i="12"/>
  <c r="F17" i="12"/>
  <c r="E17" i="12"/>
  <c r="D17" i="12"/>
  <c r="B17" i="12"/>
  <c r="S16" i="12"/>
  <c r="R16" i="12"/>
  <c r="Q16" i="12"/>
  <c r="P16" i="12"/>
  <c r="O16" i="12"/>
  <c r="N16" i="12"/>
  <c r="M16" i="12"/>
  <c r="L16" i="12"/>
  <c r="K16" i="12"/>
  <c r="J16" i="12"/>
  <c r="I16" i="12"/>
  <c r="H16" i="12"/>
  <c r="G16" i="12"/>
  <c r="F16" i="12"/>
  <c r="E16" i="12"/>
  <c r="D16" i="12"/>
  <c r="B16" i="12"/>
  <c r="S15" i="12"/>
  <c r="R15" i="12"/>
  <c r="Q15" i="12"/>
  <c r="P15" i="12"/>
  <c r="O15" i="12"/>
  <c r="N15" i="12"/>
  <c r="M15" i="12"/>
  <c r="L15" i="12"/>
  <c r="K15" i="12"/>
  <c r="J15" i="12"/>
  <c r="I15" i="12"/>
  <c r="H15" i="12"/>
  <c r="G15" i="12"/>
  <c r="F15" i="12"/>
  <c r="E15" i="12"/>
  <c r="D15" i="12"/>
  <c r="B15" i="12"/>
  <c r="S14" i="12"/>
  <c r="R14" i="12"/>
  <c r="Q14" i="12"/>
  <c r="P14" i="12"/>
  <c r="O14" i="12"/>
  <c r="N14" i="12"/>
  <c r="M14" i="12"/>
  <c r="L14" i="12"/>
  <c r="K14" i="12"/>
  <c r="J14" i="12"/>
  <c r="I14" i="12"/>
  <c r="H14" i="12"/>
  <c r="G14" i="12"/>
  <c r="F14" i="12"/>
  <c r="E14" i="12"/>
  <c r="D14" i="12"/>
  <c r="B14" i="12"/>
  <c r="S13" i="12"/>
  <c r="R13" i="12"/>
  <c r="Q13" i="12"/>
  <c r="P13" i="12"/>
  <c r="O13" i="12"/>
  <c r="N13" i="12"/>
  <c r="M13" i="12"/>
  <c r="L13" i="12"/>
  <c r="K13" i="12"/>
  <c r="J13" i="12"/>
  <c r="I13" i="12"/>
  <c r="H13" i="12"/>
  <c r="G13" i="12"/>
  <c r="F13" i="12"/>
  <c r="E13" i="12"/>
  <c r="D13" i="12"/>
  <c r="B13" i="12"/>
  <c r="S12" i="12"/>
  <c r="R12" i="12"/>
  <c r="Q12" i="12"/>
  <c r="P12" i="12"/>
  <c r="O12" i="12"/>
  <c r="N12" i="12"/>
  <c r="M12" i="12"/>
  <c r="L12" i="12"/>
  <c r="K12" i="12"/>
  <c r="J12" i="12"/>
  <c r="I12" i="12"/>
  <c r="H12" i="12"/>
  <c r="G12" i="12"/>
  <c r="F12" i="12"/>
  <c r="E12" i="12"/>
  <c r="D12" i="12"/>
  <c r="B12" i="12"/>
  <c r="S11" i="12"/>
  <c r="R11" i="12"/>
  <c r="Q11" i="12"/>
  <c r="P11" i="12"/>
  <c r="O11" i="12"/>
  <c r="N11" i="12"/>
  <c r="M11" i="12"/>
  <c r="L11" i="12"/>
  <c r="K11" i="12"/>
  <c r="J11" i="12"/>
  <c r="I11" i="12"/>
  <c r="H11" i="12"/>
  <c r="G11" i="12"/>
  <c r="F11" i="12"/>
  <c r="E11" i="12"/>
  <c r="D11" i="12"/>
  <c r="B11" i="12"/>
  <c r="S10" i="12"/>
  <c r="R10" i="12"/>
  <c r="Q10" i="12"/>
  <c r="P10" i="12"/>
  <c r="O10" i="12"/>
  <c r="N10" i="12"/>
  <c r="M10" i="12"/>
  <c r="L10" i="12"/>
  <c r="K10" i="12"/>
  <c r="J10" i="12"/>
  <c r="I10" i="12"/>
  <c r="H10" i="12"/>
  <c r="G10" i="12"/>
  <c r="F10" i="12"/>
  <c r="E10" i="12"/>
  <c r="D10" i="12"/>
  <c r="B10" i="12"/>
  <c r="S9" i="12"/>
  <c r="R9" i="12"/>
  <c r="Q9" i="12"/>
  <c r="O9" i="12"/>
  <c r="M9" i="12"/>
  <c r="K9" i="12"/>
  <c r="I9" i="12"/>
  <c r="H9" i="12"/>
  <c r="G9" i="12"/>
  <c r="E9" i="12"/>
  <c r="D9" i="12"/>
  <c r="B9" i="12"/>
  <c r="S8" i="12"/>
  <c r="R8" i="12"/>
  <c r="P8" i="12"/>
  <c r="N8" i="12"/>
  <c r="L8" i="12"/>
  <c r="J8" i="12"/>
  <c r="I8" i="12"/>
  <c r="H8" i="12"/>
  <c r="F8" i="12"/>
  <c r="E8" i="12"/>
  <c r="D8" i="12"/>
  <c r="B8" i="12"/>
  <c r="S7" i="12"/>
  <c r="R7" i="12"/>
  <c r="Q7" i="12"/>
  <c r="P7" i="12"/>
  <c r="O7" i="12"/>
  <c r="N7" i="12"/>
  <c r="M7" i="12"/>
  <c r="L7" i="12"/>
  <c r="K7" i="12"/>
  <c r="J7" i="12"/>
  <c r="I7" i="12"/>
  <c r="H7" i="12"/>
  <c r="G7" i="12"/>
  <c r="F7" i="12"/>
  <c r="E7" i="12"/>
  <c r="D7" i="12"/>
  <c r="B7" i="12"/>
  <c r="S6" i="12"/>
  <c r="R6" i="12"/>
  <c r="Q6" i="12"/>
  <c r="P6" i="12"/>
  <c r="O6" i="12"/>
  <c r="N6" i="12"/>
  <c r="M6" i="12"/>
  <c r="L6" i="12"/>
  <c r="K6" i="12"/>
  <c r="J6" i="12"/>
  <c r="I6" i="12"/>
  <c r="H6" i="12"/>
  <c r="G6" i="12"/>
  <c r="F6" i="12"/>
  <c r="E6" i="12"/>
  <c r="D6" i="12"/>
  <c r="B6" i="12"/>
  <c r="S5" i="12"/>
  <c r="R5" i="12"/>
  <c r="Q5" i="12"/>
  <c r="P5" i="12"/>
  <c r="O5" i="12"/>
  <c r="N5" i="12"/>
  <c r="M5" i="12"/>
  <c r="L5" i="12"/>
  <c r="K5" i="12"/>
  <c r="J5" i="12"/>
  <c r="I5" i="12"/>
  <c r="H5" i="12"/>
  <c r="G5" i="12"/>
  <c r="F5" i="12"/>
  <c r="E5" i="12"/>
  <c r="D5" i="12"/>
  <c r="B5" i="12"/>
  <c r="S4" i="12"/>
  <c r="R4" i="12"/>
  <c r="Q4" i="12"/>
  <c r="P4" i="12"/>
  <c r="O4" i="12"/>
  <c r="N4" i="12"/>
  <c r="M4" i="12"/>
  <c r="L4" i="12"/>
  <c r="K4" i="12"/>
  <c r="J4" i="12"/>
  <c r="I4" i="12"/>
  <c r="H4" i="12"/>
  <c r="G4" i="12"/>
  <c r="F4" i="12"/>
  <c r="E4" i="12"/>
  <c r="D4" i="12"/>
  <c r="B4" i="12"/>
  <c r="S3" i="12"/>
  <c r="R3" i="12"/>
  <c r="Q3" i="12"/>
  <c r="P3" i="12"/>
  <c r="O3" i="12"/>
  <c r="N3" i="12"/>
  <c r="M3" i="12"/>
  <c r="L3" i="12"/>
  <c r="K3" i="12"/>
  <c r="J3" i="12"/>
  <c r="I3" i="12"/>
  <c r="H3" i="12"/>
  <c r="G3" i="12"/>
  <c r="F3" i="12"/>
  <c r="E3" i="12"/>
  <c r="D3" i="12"/>
  <c r="B3" i="12"/>
  <c r="S2" i="12"/>
  <c r="R2" i="12"/>
  <c r="Q2" i="12"/>
  <c r="P2" i="12"/>
  <c r="O2" i="12"/>
  <c r="N2" i="12"/>
  <c r="M2" i="12"/>
  <c r="L2" i="12"/>
  <c r="K2" i="12"/>
  <c r="J2" i="12"/>
  <c r="I2" i="12"/>
  <c r="H2" i="12"/>
  <c r="G2" i="12"/>
  <c r="F2" i="12"/>
  <c r="E2" i="12"/>
  <c r="D2" i="12"/>
  <c r="AS2" i="7"/>
  <c r="AE2" i="7"/>
  <c r="AL2" i="7"/>
  <c r="AI2" i="11"/>
  <c r="C2" i="11"/>
  <c r="R2" i="11"/>
  <c r="D6" i="11"/>
  <c r="CY303" i="11"/>
  <c r="CX303" i="11"/>
  <c r="CW303" i="11"/>
  <c r="CV303" i="11"/>
  <c r="CU303" i="11"/>
  <c r="CT303" i="11"/>
  <c r="CJ303" i="11"/>
  <c r="CI303" i="11"/>
  <c r="CH303" i="11"/>
  <c r="CG303" i="11"/>
  <c r="CF303" i="11"/>
  <c r="CE303" i="11"/>
  <c r="BU303" i="11"/>
  <c r="BT303" i="11"/>
  <c r="BS303" i="11"/>
  <c r="BR303" i="11"/>
  <c r="BQ303" i="11"/>
  <c r="BP303" i="11"/>
  <c r="BF303" i="11"/>
  <c r="BE303" i="11"/>
  <c r="BD303" i="11"/>
  <c r="BC303" i="11"/>
  <c r="BB303" i="11"/>
  <c r="BA303" i="11"/>
  <c r="AQ303" i="11"/>
  <c r="AP303" i="11"/>
  <c r="AO303" i="11"/>
  <c r="AN303" i="11"/>
  <c r="AM303" i="11"/>
  <c r="AL303" i="11"/>
  <c r="W303" i="11"/>
  <c r="V303" i="11"/>
  <c r="U303" i="11"/>
  <c r="T303" i="11"/>
  <c r="S303" i="11"/>
  <c r="R303" i="11"/>
  <c r="H303" i="11"/>
  <c r="G303" i="11"/>
  <c r="F303" i="11"/>
  <c r="E303" i="11"/>
  <c r="D303" i="11"/>
  <c r="C303" i="11"/>
  <c r="CY302" i="11"/>
  <c r="CX302" i="11"/>
  <c r="CW302" i="11"/>
  <c r="CV302" i="11"/>
  <c r="CU302" i="11"/>
  <c r="CT302" i="11"/>
  <c r="CJ302" i="11"/>
  <c r="CI302" i="11"/>
  <c r="CH302" i="11"/>
  <c r="CG302" i="11"/>
  <c r="CF302" i="11"/>
  <c r="CE302" i="11"/>
  <c r="BU302" i="11"/>
  <c r="BT302" i="11"/>
  <c r="BS302" i="11"/>
  <c r="BR302" i="11"/>
  <c r="BQ302" i="11"/>
  <c r="BP302" i="11"/>
  <c r="BF302" i="11"/>
  <c r="BE302" i="11"/>
  <c r="BD302" i="11"/>
  <c r="BC302" i="11"/>
  <c r="BB302" i="11"/>
  <c r="BA302" i="11"/>
  <c r="AQ302" i="11"/>
  <c r="AP302" i="11"/>
  <c r="AO302" i="11"/>
  <c r="AN302" i="11"/>
  <c r="AM302" i="11"/>
  <c r="AL302" i="11"/>
  <c r="W302" i="11"/>
  <c r="V302" i="11"/>
  <c r="U302" i="11"/>
  <c r="T302" i="11"/>
  <c r="S302" i="11"/>
  <c r="R302" i="11"/>
  <c r="H302" i="11"/>
  <c r="G302" i="11"/>
  <c r="F302" i="11"/>
  <c r="E302" i="11"/>
  <c r="D302" i="11"/>
  <c r="C302" i="11"/>
  <c r="CY301" i="11"/>
  <c r="CX301" i="11"/>
  <c r="CW301" i="11"/>
  <c r="CV301" i="11"/>
  <c r="CU301" i="11"/>
  <c r="CT301" i="11"/>
  <c r="CJ301" i="11"/>
  <c r="CI301" i="11"/>
  <c r="CH301" i="11"/>
  <c r="CG301" i="11"/>
  <c r="CF301" i="11"/>
  <c r="CE301" i="11"/>
  <c r="BU301" i="11"/>
  <c r="BT301" i="11"/>
  <c r="BS301" i="11"/>
  <c r="BR301" i="11"/>
  <c r="BQ301" i="11"/>
  <c r="BP301" i="11"/>
  <c r="BF301" i="11"/>
  <c r="BE301" i="11"/>
  <c r="BD301" i="11"/>
  <c r="BC301" i="11"/>
  <c r="BB301" i="11"/>
  <c r="BA301" i="11"/>
  <c r="AQ301" i="11"/>
  <c r="AP301" i="11"/>
  <c r="AO301" i="11"/>
  <c r="AN301" i="11"/>
  <c r="AM301" i="11"/>
  <c r="AL301" i="11"/>
  <c r="W301" i="11"/>
  <c r="V301" i="11"/>
  <c r="U301" i="11"/>
  <c r="T301" i="11"/>
  <c r="S301" i="11"/>
  <c r="R301" i="11"/>
  <c r="H301" i="11"/>
  <c r="G301" i="11"/>
  <c r="F301" i="11"/>
  <c r="E301" i="11"/>
  <c r="D301" i="11"/>
  <c r="C301" i="11"/>
  <c r="DK300" i="11"/>
  <c r="DJ300" i="11"/>
  <c r="DI300" i="11"/>
  <c r="DH300" i="11"/>
  <c r="CY300" i="11"/>
  <c r="CX300" i="11"/>
  <c r="CW300" i="11"/>
  <c r="CV300" i="11"/>
  <c r="CU300" i="11"/>
  <c r="CT300" i="11"/>
  <c r="CJ300" i="11"/>
  <c r="CI300" i="11"/>
  <c r="CH300" i="11"/>
  <c r="CG300" i="11"/>
  <c r="CF300" i="11"/>
  <c r="CE300" i="11"/>
  <c r="BU300" i="11"/>
  <c r="BT300" i="11"/>
  <c r="BS300" i="11"/>
  <c r="BR300" i="11"/>
  <c r="BQ300" i="11"/>
  <c r="BP300" i="11"/>
  <c r="BF300" i="11"/>
  <c r="BE300" i="11"/>
  <c r="BD300" i="11"/>
  <c r="BC300" i="11"/>
  <c r="BB300" i="11"/>
  <c r="BA300" i="11"/>
  <c r="AQ300" i="11"/>
  <c r="AP300" i="11"/>
  <c r="AO300" i="11"/>
  <c r="AN300" i="11"/>
  <c r="AM300" i="11"/>
  <c r="AL300" i="11"/>
  <c r="AI300" i="11"/>
  <c r="AH300" i="11"/>
  <c r="AG300" i="11"/>
  <c r="AF300" i="11"/>
  <c r="W300" i="11"/>
  <c r="V300" i="11"/>
  <c r="U300" i="11"/>
  <c r="T300" i="11"/>
  <c r="S300" i="11"/>
  <c r="R300" i="11"/>
  <c r="H300" i="11"/>
  <c r="G300" i="11"/>
  <c r="F300" i="11"/>
  <c r="E300" i="11"/>
  <c r="D300" i="11"/>
  <c r="C300" i="11"/>
  <c r="DK299" i="11"/>
  <c r="DJ299" i="11"/>
  <c r="DI299" i="11"/>
  <c r="DH299" i="11"/>
  <c r="CY299" i="11"/>
  <c r="CX299" i="11"/>
  <c r="CW299" i="11"/>
  <c r="CV299" i="11"/>
  <c r="CU299" i="11"/>
  <c r="CT299" i="11"/>
  <c r="CJ299" i="11"/>
  <c r="CI299" i="11"/>
  <c r="CH299" i="11"/>
  <c r="CG299" i="11"/>
  <c r="CF299" i="11"/>
  <c r="CE299" i="11"/>
  <c r="BU299" i="11"/>
  <c r="BT299" i="11"/>
  <c r="BS299" i="11"/>
  <c r="BR299" i="11"/>
  <c r="BQ299" i="11"/>
  <c r="BP299" i="11"/>
  <c r="BF299" i="11"/>
  <c r="BE299" i="11"/>
  <c r="BD299" i="11"/>
  <c r="BC299" i="11"/>
  <c r="BB299" i="11"/>
  <c r="BA299" i="11"/>
  <c r="AQ299" i="11"/>
  <c r="AP299" i="11"/>
  <c r="AO299" i="11"/>
  <c r="AN299" i="11"/>
  <c r="AM299" i="11"/>
  <c r="AL299" i="11"/>
  <c r="AI299" i="11"/>
  <c r="AH299" i="11"/>
  <c r="AG299" i="11"/>
  <c r="AF299" i="11"/>
  <c r="W299" i="11"/>
  <c r="V299" i="11"/>
  <c r="U299" i="11"/>
  <c r="T299" i="11"/>
  <c r="S299" i="11"/>
  <c r="R299" i="11"/>
  <c r="H299" i="11"/>
  <c r="G299" i="11"/>
  <c r="F299" i="11"/>
  <c r="E299" i="11"/>
  <c r="D299" i="11"/>
  <c r="C299" i="11"/>
  <c r="DK298" i="11"/>
  <c r="DJ298" i="11"/>
  <c r="DI298" i="11"/>
  <c r="DH298" i="11"/>
  <c r="CY298" i="11"/>
  <c r="CX298" i="11"/>
  <c r="CW298" i="11"/>
  <c r="CV298" i="11"/>
  <c r="CU298" i="11"/>
  <c r="CT298" i="11"/>
  <c r="CJ298" i="11"/>
  <c r="CI298" i="11"/>
  <c r="CH298" i="11"/>
  <c r="CG298" i="11"/>
  <c r="CF298" i="11"/>
  <c r="CE298" i="11"/>
  <c r="BU298" i="11"/>
  <c r="BT298" i="11"/>
  <c r="BS298" i="11"/>
  <c r="BR298" i="11"/>
  <c r="BQ298" i="11"/>
  <c r="BP298" i="11"/>
  <c r="BF298" i="11"/>
  <c r="BE298" i="11"/>
  <c r="BD298" i="11"/>
  <c r="BC298" i="11"/>
  <c r="BB298" i="11"/>
  <c r="BA298" i="11"/>
  <c r="AQ298" i="11"/>
  <c r="AP298" i="11"/>
  <c r="AO298" i="11"/>
  <c r="AN298" i="11"/>
  <c r="AM298" i="11"/>
  <c r="AL298" i="11"/>
  <c r="AI298" i="11"/>
  <c r="AH298" i="11"/>
  <c r="AG298" i="11"/>
  <c r="AF298" i="11"/>
  <c r="W298" i="11"/>
  <c r="V298" i="11"/>
  <c r="U298" i="11"/>
  <c r="T298" i="11"/>
  <c r="S298" i="11"/>
  <c r="R298" i="11"/>
  <c r="H298" i="11"/>
  <c r="G298" i="11"/>
  <c r="F298" i="11"/>
  <c r="E298" i="11"/>
  <c r="D298" i="11"/>
  <c r="C298" i="11"/>
  <c r="DK297" i="11"/>
  <c r="DJ297" i="11"/>
  <c r="DI297" i="11"/>
  <c r="DH297" i="11"/>
  <c r="CY297" i="11"/>
  <c r="CX297" i="11"/>
  <c r="CW297" i="11"/>
  <c r="CV297" i="11"/>
  <c r="CU297" i="11"/>
  <c r="CT297" i="11"/>
  <c r="CJ297" i="11"/>
  <c r="CI297" i="11"/>
  <c r="CH297" i="11"/>
  <c r="CG297" i="11"/>
  <c r="CF297" i="11"/>
  <c r="CE297" i="11"/>
  <c r="BU297" i="11"/>
  <c r="BT297" i="11"/>
  <c r="BS297" i="11"/>
  <c r="BR297" i="11"/>
  <c r="BQ297" i="11"/>
  <c r="BP297" i="11"/>
  <c r="BF297" i="11"/>
  <c r="BE297" i="11"/>
  <c r="BD297" i="11"/>
  <c r="BC297" i="11"/>
  <c r="BB297" i="11"/>
  <c r="BA297" i="11"/>
  <c r="AQ297" i="11"/>
  <c r="AP297" i="11"/>
  <c r="AO297" i="11"/>
  <c r="AN297" i="11"/>
  <c r="AM297" i="11"/>
  <c r="AL297" i="11"/>
  <c r="AI297" i="11"/>
  <c r="AH297" i="11"/>
  <c r="AG297" i="11"/>
  <c r="AF297" i="11"/>
  <c r="W297" i="11"/>
  <c r="V297" i="11"/>
  <c r="U297" i="11"/>
  <c r="T297" i="11"/>
  <c r="S297" i="11"/>
  <c r="R297" i="11"/>
  <c r="H297" i="11"/>
  <c r="G297" i="11"/>
  <c r="F297" i="11"/>
  <c r="E297" i="11"/>
  <c r="D297" i="11"/>
  <c r="C297" i="11"/>
  <c r="DK296" i="11"/>
  <c r="DJ296" i="11"/>
  <c r="DI296" i="11"/>
  <c r="DH296" i="11"/>
  <c r="CY296" i="11"/>
  <c r="CX296" i="11"/>
  <c r="CW296" i="11"/>
  <c r="CV296" i="11"/>
  <c r="CU296" i="11"/>
  <c r="CT296" i="11"/>
  <c r="CJ296" i="11"/>
  <c r="CI296" i="11"/>
  <c r="CH296" i="11"/>
  <c r="CG296" i="11"/>
  <c r="CF296" i="11"/>
  <c r="CE296" i="11"/>
  <c r="BU296" i="11"/>
  <c r="BT296" i="11"/>
  <c r="BS296" i="11"/>
  <c r="BR296" i="11"/>
  <c r="BQ296" i="11"/>
  <c r="BP296" i="11"/>
  <c r="BF296" i="11"/>
  <c r="BE296" i="11"/>
  <c r="BD296" i="11"/>
  <c r="BC296" i="11"/>
  <c r="BB296" i="11"/>
  <c r="BA296" i="11"/>
  <c r="AQ296" i="11"/>
  <c r="AP296" i="11"/>
  <c r="AO296" i="11"/>
  <c r="AN296" i="11"/>
  <c r="AM296" i="11"/>
  <c r="AL296" i="11"/>
  <c r="AI296" i="11"/>
  <c r="AH296" i="11"/>
  <c r="AG296" i="11"/>
  <c r="AF296" i="11"/>
  <c r="W296" i="11"/>
  <c r="V296" i="11"/>
  <c r="U296" i="11"/>
  <c r="T296" i="11"/>
  <c r="S296" i="11"/>
  <c r="R296" i="11"/>
  <c r="H296" i="11"/>
  <c r="G296" i="11"/>
  <c r="F296" i="11"/>
  <c r="E296" i="11"/>
  <c r="D296" i="11"/>
  <c r="C296" i="11"/>
  <c r="DK295" i="11"/>
  <c r="DJ295" i="11"/>
  <c r="DI295" i="11"/>
  <c r="DH295" i="11"/>
  <c r="CY295" i="11"/>
  <c r="CX295" i="11"/>
  <c r="CW295" i="11"/>
  <c r="CV295" i="11"/>
  <c r="CU295" i="11"/>
  <c r="CT295" i="11"/>
  <c r="CJ295" i="11"/>
  <c r="CI295" i="11"/>
  <c r="CH295" i="11"/>
  <c r="CG295" i="11"/>
  <c r="CF295" i="11"/>
  <c r="CE295" i="11"/>
  <c r="BU295" i="11"/>
  <c r="BT295" i="11"/>
  <c r="BS295" i="11"/>
  <c r="BR295" i="11"/>
  <c r="BQ295" i="11"/>
  <c r="BP295" i="11"/>
  <c r="BF295" i="11"/>
  <c r="BE295" i="11"/>
  <c r="BD295" i="11"/>
  <c r="BC295" i="11"/>
  <c r="BB295" i="11"/>
  <c r="BA295" i="11"/>
  <c r="AQ295" i="11"/>
  <c r="AP295" i="11"/>
  <c r="AO295" i="11"/>
  <c r="AN295" i="11"/>
  <c r="AM295" i="11"/>
  <c r="AL295" i="11"/>
  <c r="AI295" i="11"/>
  <c r="AH295" i="11"/>
  <c r="AG295" i="11"/>
  <c r="AF295" i="11"/>
  <c r="W295" i="11"/>
  <c r="V295" i="11"/>
  <c r="U295" i="11"/>
  <c r="T295" i="11"/>
  <c r="S295" i="11"/>
  <c r="R295" i="11"/>
  <c r="H295" i="11"/>
  <c r="G295" i="11"/>
  <c r="F295" i="11"/>
  <c r="E295" i="11"/>
  <c r="D295" i="11"/>
  <c r="C295" i="11"/>
  <c r="DK294" i="11"/>
  <c r="DJ294" i="11"/>
  <c r="DI294" i="11"/>
  <c r="DH294" i="11"/>
  <c r="CY294" i="11"/>
  <c r="CX294" i="11"/>
  <c r="CW294" i="11"/>
  <c r="CV294" i="11"/>
  <c r="CU294" i="11"/>
  <c r="CT294" i="11"/>
  <c r="CJ294" i="11"/>
  <c r="CI294" i="11"/>
  <c r="CH294" i="11"/>
  <c r="CG294" i="11"/>
  <c r="CF294" i="11"/>
  <c r="CE294" i="11"/>
  <c r="BU294" i="11"/>
  <c r="BT294" i="11"/>
  <c r="BS294" i="11"/>
  <c r="BR294" i="11"/>
  <c r="BQ294" i="11"/>
  <c r="BP294" i="11"/>
  <c r="BF294" i="11"/>
  <c r="BE294" i="11"/>
  <c r="BD294" i="11"/>
  <c r="BC294" i="11"/>
  <c r="BB294" i="11"/>
  <c r="BA294" i="11"/>
  <c r="AQ294" i="11"/>
  <c r="AP294" i="11"/>
  <c r="AO294" i="11"/>
  <c r="AN294" i="11"/>
  <c r="AM294" i="11"/>
  <c r="AL294" i="11"/>
  <c r="AI294" i="11"/>
  <c r="AH294" i="11"/>
  <c r="AG294" i="11"/>
  <c r="AF294" i="11"/>
  <c r="W294" i="11"/>
  <c r="V294" i="11"/>
  <c r="U294" i="11"/>
  <c r="T294" i="11"/>
  <c r="S294" i="11"/>
  <c r="R294" i="11"/>
  <c r="H294" i="11"/>
  <c r="G294" i="11"/>
  <c r="F294" i="11"/>
  <c r="E294" i="11"/>
  <c r="D294" i="11"/>
  <c r="C294" i="11"/>
  <c r="DK293" i="11"/>
  <c r="DJ293" i="11"/>
  <c r="DI293" i="11"/>
  <c r="DH293" i="11"/>
  <c r="CY293" i="11"/>
  <c r="CX293" i="11"/>
  <c r="CW293" i="11"/>
  <c r="CV293" i="11"/>
  <c r="CU293" i="11"/>
  <c r="CT293" i="11"/>
  <c r="CJ293" i="11"/>
  <c r="CI293" i="11"/>
  <c r="CH293" i="11"/>
  <c r="CG293" i="11"/>
  <c r="CF293" i="11"/>
  <c r="CE293" i="11"/>
  <c r="BU293" i="11"/>
  <c r="BT293" i="11"/>
  <c r="BS293" i="11"/>
  <c r="BR293" i="11"/>
  <c r="BQ293" i="11"/>
  <c r="BP293" i="11"/>
  <c r="BF293" i="11"/>
  <c r="BE293" i="11"/>
  <c r="BD293" i="11"/>
  <c r="BC293" i="11"/>
  <c r="BB293" i="11"/>
  <c r="BA293" i="11"/>
  <c r="AQ293" i="11"/>
  <c r="AP293" i="11"/>
  <c r="AO293" i="11"/>
  <c r="AN293" i="11"/>
  <c r="AM293" i="11"/>
  <c r="AL293" i="11"/>
  <c r="AI293" i="11"/>
  <c r="AH293" i="11"/>
  <c r="AG293" i="11"/>
  <c r="AF293" i="11"/>
  <c r="W293" i="11"/>
  <c r="V293" i="11"/>
  <c r="U293" i="11"/>
  <c r="T293" i="11"/>
  <c r="S293" i="11"/>
  <c r="R293" i="11"/>
  <c r="H293" i="11"/>
  <c r="G293" i="11"/>
  <c r="F293" i="11"/>
  <c r="E293" i="11"/>
  <c r="D293" i="11"/>
  <c r="C293" i="11"/>
  <c r="DK292" i="11"/>
  <c r="DJ292" i="11"/>
  <c r="DI292" i="11"/>
  <c r="DH292" i="11"/>
  <c r="CY292" i="11"/>
  <c r="CX292" i="11"/>
  <c r="CW292" i="11"/>
  <c r="CV292" i="11"/>
  <c r="CU292" i="11"/>
  <c r="CT292" i="11"/>
  <c r="CJ292" i="11"/>
  <c r="CI292" i="11"/>
  <c r="CH292" i="11"/>
  <c r="CG292" i="11"/>
  <c r="CF292" i="11"/>
  <c r="CE292" i="11"/>
  <c r="BU292" i="11"/>
  <c r="BT292" i="11"/>
  <c r="BS292" i="11"/>
  <c r="BR292" i="11"/>
  <c r="BQ292" i="11"/>
  <c r="BP292" i="11"/>
  <c r="BF292" i="11"/>
  <c r="BE292" i="11"/>
  <c r="BD292" i="11"/>
  <c r="BC292" i="11"/>
  <c r="BB292" i="11"/>
  <c r="BA292" i="11"/>
  <c r="AQ292" i="11"/>
  <c r="AP292" i="11"/>
  <c r="AO292" i="11"/>
  <c r="AN292" i="11"/>
  <c r="AM292" i="11"/>
  <c r="AL292" i="11"/>
  <c r="AI292" i="11"/>
  <c r="AH292" i="11"/>
  <c r="AG292" i="11"/>
  <c r="AF292" i="11"/>
  <c r="W292" i="11"/>
  <c r="V292" i="11"/>
  <c r="U292" i="11"/>
  <c r="T292" i="11"/>
  <c r="S292" i="11"/>
  <c r="R292" i="11"/>
  <c r="H292" i="11"/>
  <c r="G292" i="11"/>
  <c r="F292" i="11"/>
  <c r="E292" i="11"/>
  <c r="D292" i="11"/>
  <c r="C292" i="11"/>
  <c r="DK291" i="11"/>
  <c r="DJ291" i="11"/>
  <c r="DI291" i="11"/>
  <c r="DH291" i="11"/>
  <c r="CY291" i="11"/>
  <c r="CX291" i="11"/>
  <c r="CW291" i="11"/>
  <c r="CV291" i="11"/>
  <c r="CU291" i="11"/>
  <c r="CT291" i="11"/>
  <c r="CJ291" i="11"/>
  <c r="CI291" i="11"/>
  <c r="CH291" i="11"/>
  <c r="CG291" i="11"/>
  <c r="CF291" i="11"/>
  <c r="CE291" i="11"/>
  <c r="BU291" i="11"/>
  <c r="BT291" i="11"/>
  <c r="BS291" i="11"/>
  <c r="BR291" i="11"/>
  <c r="BQ291" i="11"/>
  <c r="BP291" i="11"/>
  <c r="BF291" i="11"/>
  <c r="BE291" i="11"/>
  <c r="BD291" i="11"/>
  <c r="BC291" i="11"/>
  <c r="BB291" i="11"/>
  <c r="BA291" i="11"/>
  <c r="AQ291" i="11"/>
  <c r="AP291" i="11"/>
  <c r="AO291" i="11"/>
  <c r="AN291" i="11"/>
  <c r="AM291" i="11"/>
  <c r="AL291" i="11"/>
  <c r="AI291" i="11"/>
  <c r="AH291" i="11"/>
  <c r="AG291" i="11"/>
  <c r="AF291" i="11"/>
  <c r="W291" i="11"/>
  <c r="V291" i="11"/>
  <c r="U291" i="11"/>
  <c r="T291" i="11"/>
  <c r="S291" i="11"/>
  <c r="R291" i="11"/>
  <c r="H291" i="11"/>
  <c r="G291" i="11"/>
  <c r="F291" i="11"/>
  <c r="E291" i="11"/>
  <c r="D291" i="11"/>
  <c r="C291" i="11"/>
  <c r="DK290" i="11"/>
  <c r="DJ290" i="11"/>
  <c r="DI290" i="11"/>
  <c r="DH290" i="11"/>
  <c r="CY290" i="11"/>
  <c r="CX290" i="11"/>
  <c r="CW290" i="11"/>
  <c r="CV290" i="11"/>
  <c r="CU290" i="11"/>
  <c r="CT290" i="11"/>
  <c r="CJ290" i="11"/>
  <c r="CI290" i="11"/>
  <c r="CH290" i="11"/>
  <c r="CG290" i="11"/>
  <c r="CF290" i="11"/>
  <c r="CE290" i="11"/>
  <c r="BU290" i="11"/>
  <c r="BT290" i="11"/>
  <c r="BS290" i="11"/>
  <c r="BR290" i="11"/>
  <c r="BQ290" i="11"/>
  <c r="BP290" i="11"/>
  <c r="BF290" i="11"/>
  <c r="BE290" i="11"/>
  <c r="BD290" i="11"/>
  <c r="BC290" i="11"/>
  <c r="BB290" i="11"/>
  <c r="BA290" i="11"/>
  <c r="AQ290" i="11"/>
  <c r="AP290" i="11"/>
  <c r="AO290" i="11"/>
  <c r="AN290" i="11"/>
  <c r="AM290" i="11"/>
  <c r="AL290" i="11"/>
  <c r="AI290" i="11"/>
  <c r="AH290" i="11"/>
  <c r="AG290" i="11"/>
  <c r="AF290" i="11"/>
  <c r="W290" i="11"/>
  <c r="V290" i="11"/>
  <c r="U290" i="11"/>
  <c r="T290" i="11"/>
  <c r="S290" i="11"/>
  <c r="R290" i="11"/>
  <c r="H290" i="11"/>
  <c r="G290" i="11"/>
  <c r="F290" i="11"/>
  <c r="E290" i="11"/>
  <c r="D290" i="11"/>
  <c r="C290" i="11"/>
  <c r="DK289" i="11"/>
  <c r="DJ289" i="11"/>
  <c r="DI289" i="11"/>
  <c r="DH289" i="11"/>
  <c r="CY289" i="11"/>
  <c r="CX289" i="11"/>
  <c r="CW289" i="11"/>
  <c r="CV289" i="11"/>
  <c r="CU289" i="11"/>
  <c r="CT289" i="11"/>
  <c r="CJ289" i="11"/>
  <c r="CI289" i="11"/>
  <c r="CH289" i="11"/>
  <c r="CG289" i="11"/>
  <c r="CF289" i="11"/>
  <c r="CE289" i="11"/>
  <c r="BU289" i="11"/>
  <c r="BT289" i="11"/>
  <c r="BS289" i="11"/>
  <c r="BR289" i="11"/>
  <c r="BQ289" i="11"/>
  <c r="BP289" i="11"/>
  <c r="BF289" i="11"/>
  <c r="BE289" i="11"/>
  <c r="BD289" i="11"/>
  <c r="BC289" i="11"/>
  <c r="BB289" i="11"/>
  <c r="BA289" i="11"/>
  <c r="AQ289" i="11"/>
  <c r="AP289" i="11"/>
  <c r="AO289" i="11"/>
  <c r="AN289" i="11"/>
  <c r="AM289" i="11"/>
  <c r="AL289" i="11"/>
  <c r="AI289" i="11"/>
  <c r="AH289" i="11"/>
  <c r="AG289" i="11"/>
  <c r="AF289" i="11"/>
  <c r="W289" i="11"/>
  <c r="V289" i="11"/>
  <c r="U289" i="11"/>
  <c r="T289" i="11"/>
  <c r="S289" i="11"/>
  <c r="R289" i="11"/>
  <c r="H289" i="11"/>
  <c r="G289" i="11"/>
  <c r="F289" i="11"/>
  <c r="E289" i="11"/>
  <c r="D289" i="11"/>
  <c r="C289" i="11"/>
  <c r="DK288" i="11"/>
  <c r="DJ288" i="11"/>
  <c r="DI288" i="11"/>
  <c r="DH288" i="11"/>
  <c r="CY288" i="11"/>
  <c r="CX288" i="11"/>
  <c r="CW288" i="11"/>
  <c r="CV288" i="11"/>
  <c r="CU288" i="11"/>
  <c r="CT288" i="11"/>
  <c r="CJ288" i="11"/>
  <c r="CI288" i="11"/>
  <c r="CH288" i="11"/>
  <c r="CG288" i="11"/>
  <c r="CF288" i="11"/>
  <c r="CE288" i="11"/>
  <c r="BU288" i="11"/>
  <c r="BT288" i="11"/>
  <c r="BS288" i="11"/>
  <c r="BR288" i="11"/>
  <c r="BQ288" i="11"/>
  <c r="BP288" i="11"/>
  <c r="BF288" i="11"/>
  <c r="BE288" i="11"/>
  <c r="BD288" i="11"/>
  <c r="BC288" i="11"/>
  <c r="BB288" i="11"/>
  <c r="BA288" i="11"/>
  <c r="AQ288" i="11"/>
  <c r="AP288" i="11"/>
  <c r="AO288" i="11"/>
  <c r="AN288" i="11"/>
  <c r="AM288" i="11"/>
  <c r="AL288" i="11"/>
  <c r="AI288" i="11"/>
  <c r="AH288" i="11"/>
  <c r="AG288" i="11"/>
  <c r="AF288" i="11"/>
  <c r="W288" i="11"/>
  <c r="V288" i="11"/>
  <c r="U288" i="11"/>
  <c r="T288" i="11"/>
  <c r="S288" i="11"/>
  <c r="R288" i="11"/>
  <c r="H288" i="11"/>
  <c r="G288" i="11"/>
  <c r="F288" i="11"/>
  <c r="E288" i="11"/>
  <c r="D288" i="11"/>
  <c r="C288" i="11"/>
  <c r="DK287" i="11"/>
  <c r="DJ287" i="11"/>
  <c r="DI287" i="11"/>
  <c r="DH287" i="11"/>
  <c r="CY287" i="11"/>
  <c r="CX287" i="11"/>
  <c r="CW287" i="11"/>
  <c r="CV287" i="11"/>
  <c r="CU287" i="11"/>
  <c r="CT287" i="11"/>
  <c r="CJ287" i="11"/>
  <c r="CI287" i="11"/>
  <c r="CH287" i="11"/>
  <c r="CG287" i="11"/>
  <c r="CF287" i="11"/>
  <c r="CE287" i="11"/>
  <c r="BU287" i="11"/>
  <c r="BT287" i="11"/>
  <c r="BS287" i="11"/>
  <c r="BR287" i="11"/>
  <c r="BQ287" i="11"/>
  <c r="BP287" i="11"/>
  <c r="BF287" i="11"/>
  <c r="BE287" i="11"/>
  <c r="BD287" i="11"/>
  <c r="BC287" i="11"/>
  <c r="BB287" i="11"/>
  <c r="BA287" i="11"/>
  <c r="AQ287" i="11"/>
  <c r="AP287" i="11"/>
  <c r="AO287" i="11"/>
  <c r="AN287" i="11"/>
  <c r="AM287" i="11"/>
  <c r="AL287" i="11"/>
  <c r="AI287" i="11"/>
  <c r="AH287" i="11"/>
  <c r="AG287" i="11"/>
  <c r="AF287" i="11"/>
  <c r="W287" i="11"/>
  <c r="V287" i="11"/>
  <c r="U287" i="11"/>
  <c r="T287" i="11"/>
  <c r="S287" i="11"/>
  <c r="R287" i="11"/>
  <c r="H287" i="11"/>
  <c r="G287" i="11"/>
  <c r="F287" i="11"/>
  <c r="E287" i="11"/>
  <c r="D287" i="11"/>
  <c r="C287" i="11"/>
  <c r="DK286" i="11"/>
  <c r="DJ286" i="11"/>
  <c r="DI286" i="11"/>
  <c r="DH286" i="11"/>
  <c r="CY286" i="11"/>
  <c r="CX286" i="11"/>
  <c r="CW286" i="11"/>
  <c r="CV286" i="11"/>
  <c r="CU286" i="11"/>
  <c r="CT286" i="11"/>
  <c r="CJ286" i="11"/>
  <c r="CI286" i="11"/>
  <c r="CH286" i="11"/>
  <c r="CG286" i="11"/>
  <c r="CF286" i="11"/>
  <c r="CE286" i="11"/>
  <c r="BU286" i="11"/>
  <c r="BT286" i="11"/>
  <c r="BS286" i="11"/>
  <c r="BR286" i="11"/>
  <c r="BQ286" i="11"/>
  <c r="BP286" i="11"/>
  <c r="BF286" i="11"/>
  <c r="BE286" i="11"/>
  <c r="BD286" i="11"/>
  <c r="BC286" i="11"/>
  <c r="BB286" i="11"/>
  <c r="BA286" i="11"/>
  <c r="AQ286" i="11"/>
  <c r="AP286" i="11"/>
  <c r="AO286" i="11"/>
  <c r="AN286" i="11"/>
  <c r="AM286" i="11"/>
  <c r="AL286" i="11"/>
  <c r="AI286" i="11"/>
  <c r="AH286" i="11"/>
  <c r="AG286" i="11"/>
  <c r="AF286" i="11"/>
  <c r="W286" i="11"/>
  <c r="V286" i="11"/>
  <c r="U286" i="11"/>
  <c r="T286" i="11"/>
  <c r="S286" i="11"/>
  <c r="R286" i="11"/>
  <c r="H286" i="11"/>
  <c r="G286" i="11"/>
  <c r="F286" i="11"/>
  <c r="E286" i="11"/>
  <c r="D286" i="11"/>
  <c r="C286" i="11"/>
  <c r="DK285" i="11"/>
  <c r="DJ285" i="11"/>
  <c r="DI285" i="11"/>
  <c r="DH285" i="11"/>
  <c r="CY285" i="11"/>
  <c r="CX285" i="11"/>
  <c r="CW285" i="11"/>
  <c r="CV285" i="11"/>
  <c r="CU285" i="11"/>
  <c r="CT285" i="11"/>
  <c r="CJ285" i="11"/>
  <c r="CI285" i="11"/>
  <c r="CH285" i="11"/>
  <c r="CG285" i="11"/>
  <c r="CF285" i="11"/>
  <c r="CE285" i="11"/>
  <c r="BU285" i="11"/>
  <c r="BT285" i="11"/>
  <c r="BS285" i="11"/>
  <c r="BR285" i="11"/>
  <c r="BQ285" i="11"/>
  <c r="BP285" i="11"/>
  <c r="BF285" i="11"/>
  <c r="BE285" i="11"/>
  <c r="BD285" i="11"/>
  <c r="BC285" i="11"/>
  <c r="BB285" i="11"/>
  <c r="BA285" i="11"/>
  <c r="AQ285" i="11"/>
  <c r="AP285" i="11"/>
  <c r="AO285" i="11"/>
  <c r="AN285" i="11"/>
  <c r="AM285" i="11"/>
  <c r="AL285" i="11"/>
  <c r="AI285" i="11"/>
  <c r="AH285" i="11"/>
  <c r="AG285" i="11"/>
  <c r="AF285" i="11"/>
  <c r="W285" i="11"/>
  <c r="V285" i="11"/>
  <c r="U285" i="11"/>
  <c r="T285" i="11"/>
  <c r="S285" i="11"/>
  <c r="R285" i="11"/>
  <c r="H285" i="11"/>
  <c r="G285" i="11"/>
  <c r="F285" i="11"/>
  <c r="E285" i="11"/>
  <c r="D285" i="11"/>
  <c r="C285" i="11"/>
  <c r="DK284" i="11"/>
  <c r="DJ284" i="11"/>
  <c r="DI284" i="11"/>
  <c r="DH284" i="11"/>
  <c r="CY284" i="11"/>
  <c r="CX284" i="11"/>
  <c r="CW284" i="11"/>
  <c r="CV284" i="11"/>
  <c r="CU284" i="11"/>
  <c r="CT284" i="11"/>
  <c r="CJ284" i="11"/>
  <c r="CI284" i="11"/>
  <c r="CH284" i="11"/>
  <c r="CG284" i="11"/>
  <c r="CF284" i="11"/>
  <c r="CE284" i="11"/>
  <c r="BU284" i="11"/>
  <c r="BT284" i="11"/>
  <c r="BS284" i="11"/>
  <c r="BR284" i="11"/>
  <c r="BQ284" i="11"/>
  <c r="BP284" i="11"/>
  <c r="BF284" i="11"/>
  <c r="BE284" i="11"/>
  <c r="BD284" i="11"/>
  <c r="BC284" i="11"/>
  <c r="BB284" i="11"/>
  <c r="BA284" i="11"/>
  <c r="AQ284" i="11"/>
  <c r="AP284" i="11"/>
  <c r="AO284" i="11"/>
  <c r="AN284" i="11"/>
  <c r="AM284" i="11"/>
  <c r="AL284" i="11"/>
  <c r="AI284" i="11"/>
  <c r="AH284" i="11"/>
  <c r="AG284" i="11"/>
  <c r="AF284" i="11"/>
  <c r="W284" i="11"/>
  <c r="V284" i="11"/>
  <c r="U284" i="11"/>
  <c r="T284" i="11"/>
  <c r="S284" i="11"/>
  <c r="R284" i="11"/>
  <c r="H284" i="11"/>
  <c r="G284" i="11"/>
  <c r="F284" i="11"/>
  <c r="E284" i="11"/>
  <c r="D284" i="11"/>
  <c r="C284" i="11"/>
  <c r="DK283" i="11"/>
  <c r="DJ283" i="11"/>
  <c r="DI283" i="11"/>
  <c r="DH283" i="11"/>
  <c r="CY283" i="11"/>
  <c r="CX283" i="11"/>
  <c r="CW283" i="11"/>
  <c r="CV283" i="11"/>
  <c r="CU283" i="11"/>
  <c r="CT283" i="11"/>
  <c r="CJ283" i="11"/>
  <c r="CI283" i="11"/>
  <c r="CH283" i="11"/>
  <c r="CG283" i="11"/>
  <c r="CF283" i="11"/>
  <c r="CE283" i="11"/>
  <c r="BU283" i="11"/>
  <c r="BT283" i="11"/>
  <c r="BS283" i="11"/>
  <c r="BR283" i="11"/>
  <c r="BQ283" i="11"/>
  <c r="BP283" i="11"/>
  <c r="BF283" i="11"/>
  <c r="BE283" i="11"/>
  <c r="BD283" i="11"/>
  <c r="BC283" i="11"/>
  <c r="BB283" i="11"/>
  <c r="BA283" i="11"/>
  <c r="AQ283" i="11"/>
  <c r="AP283" i="11"/>
  <c r="AO283" i="11"/>
  <c r="AN283" i="11"/>
  <c r="AM283" i="11"/>
  <c r="AL283" i="11"/>
  <c r="AI283" i="11"/>
  <c r="AH283" i="11"/>
  <c r="AG283" i="11"/>
  <c r="AF283" i="11"/>
  <c r="W283" i="11"/>
  <c r="V283" i="11"/>
  <c r="U283" i="11"/>
  <c r="T283" i="11"/>
  <c r="S283" i="11"/>
  <c r="R283" i="11"/>
  <c r="H283" i="11"/>
  <c r="G283" i="11"/>
  <c r="F283" i="11"/>
  <c r="E283" i="11"/>
  <c r="D283" i="11"/>
  <c r="C283" i="11"/>
  <c r="DK282" i="11"/>
  <c r="DJ282" i="11"/>
  <c r="DI282" i="11"/>
  <c r="DH282" i="11"/>
  <c r="CY282" i="11"/>
  <c r="CX282" i="11"/>
  <c r="CW282" i="11"/>
  <c r="CV282" i="11"/>
  <c r="CU282" i="11"/>
  <c r="CT282" i="11"/>
  <c r="CJ282" i="11"/>
  <c r="CI282" i="11"/>
  <c r="CH282" i="11"/>
  <c r="CG282" i="11"/>
  <c r="CF282" i="11"/>
  <c r="CE282" i="11"/>
  <c r="BU282" i="11"/>
  <c r="BT282" i="11"/>
  <c r="BS282" i="11"/>
  <c r="BR282" i="11"/>
  <c r="BQ282" i="11"/>
  <c r="BP282" i="11"/>
  <c r="BF282" i="11"/>
  <c r="BE282" i="11"/>
  <c r="BD282" i="11"/>
  <c r="BC282" i="11"/>
  <c r="BB282" i="11"/>
  <c r="BA282" i="11"/>
  <c r="AQ282" i="11"/>
  <c r="AP282" i="11"/>
  <c r="AO282" i="11"/>
  <c r="AN282" i="11"/>
  <c r="AM282" i="11"/>
  <c r="AL282" i="11"/>
  <c r="AI282" i="11"/>
  <c r="AH282" i="11"/>
  <c r="AG282" i="11"/>
  <c r="AF282" i="11"/>
  <c r="W282" i="11"/>
  <c r="V282" i="11"/>
  <c r="U282" i="11"/>
  <c r="T282" i="11"/>
  <c r="S282" i="11"/>
  <c r="R282" i="11"/>
  <c r="H282" i="11"/>
  <c r="G282" i="11"/>
  <c r="F282" i="11"/>
  <c r="E282" i="11"/>
  <c r="D282" i="11"/>
  <c r="C282" i="11"/>
  <c r="DK281" i="11"/>
  <c r="DJ281" i="11"/>
  <c r="DI281" i="11"/>
  <c r="DH281" i="11"/>
  <c r="CY281" i="11"/>
  <c r="CX281" i="11"/>
  <c r="CW281" i="11"/>
  <c r="CV281" i="11"/>
  <c r="CU281" i="11"/>
  <c r="CT281" i="11"/>
  <c r="CJ281" i="11"/>
  <c r="CI281" i="11"/>
  <c r="CH281" i="11"/>
  <c r="CG281" i="11"/>
  <c r="CF281" i="11"/>
  <c r="CE281" i="11"/>
  <c r="BU281" i="11"/>
  <c r="BT281" i="11"/>
  <c r="BS281" i="11"/>
  <c r="BR281" i="11"/>
  <c r="BQ281" i="11"/>
  <c r="BP281" i="11"/>
  <c r="BF281" i="11"/>
  <c r="BE281" i="11"/>
  <c r="BD281" i="11"/>
  <c r="BC281" i="11"/>
  <c r="BB281" i="11"/>
  <c r="BA281" i="11"/>
  <c r="AQ281" i="11"/>
  <c r="AP281" i="11"/>
  <c r="AO281" i="11"/>
  <c r="AN281" i="11"/>
  <c r="AM281" i="11"/>
  <c r="AL281" i="11"/>
  <c r="AI281" i="11"/>
  <c r="AH281" i="11"/>
  <c r="AG281" i="11"/>
  <c r="AF281" i="11"/>
  <c r="W281" i="11"/>
  <c r="V281" i="11"/>
  <c r="U281" i="11"/>
  <c r="T281" i="11"/>
  <c r="S281" i="11"/>
  <c r="R281" i="11"/>
  <c r="H281" i="11"/>
  <c r="G281" i="11"/>
  <c r="F281" i="11"/>
  <c r="E281" i="11"/>
  <c r="D281" i="11"/>
  <c r="C281" i="11"/>
  <c r="DK280" i="11"/>
  <c r="DJ280" i="11"/>
  <c r="DI280" i="11"/>
  <c r="DH280" i="11"/>
  <c r="CY280" i="11"/>
  <c r="CX280" i="11"/>
  <c r="CW280" i="11"/>
  <c r="CV280" i="11"/>
  <c r="CU280" i="11"/>
  <c r="CT280" i="11"/>
  <c r="CJ280" i="11"/>
  <c r="CI280" i="11"/>
  <c r="CH280" i="11"/>
  <c r="CG280" i="11"/>
  <c r="CF280" i="11"/>
  <c r="CE280" i="11"/>
  <c r="BU280" i="11"/>
  <c r="BT280" i="11"/>
  <c r="BS280" i="11"/>
  <c r="BR280" i="11"/>
  <c r="BQ280" i="11"/>
  <c r="BP280" i="11"/>
  <c r="BF280" i="11"/>
  <c r="BE280" i="11"/>
  <c r="BD280" i="11"/>
  <c r="BC280" i="11"/>
  <c r="BB280" i="11"/>
  <c r="BA280" i="11"/>
  <c r="AQ280" i="11"/>
  <c r="AP280" i="11"/>
  <c r="AO280" i="11"/>
  <c r="AN280" i="11"/>
  <c r="AM280" i="11"/>
  <c r="AL280" i="11"/>
  <c r="AI280" i="11"/>
  <c r="AH280" i="11"/>
  <c r="AG280" i="11"/>
  <c r="AF280" i="11"/>
  <c r="W280" i="11"/>
  <c r="V280" i="11"/>
  <c r="U280" i="11"/>
  <c r="T280" i="11"/>
  <c r="S280" i="11"/>
  <c r="R280" i="11"/>
  <c r="H280" i="11"/>
  <c r="G280" i="11"/>
  <c r="F280" i="11"/>
  <c r="E280" i="11"/>
  <c r="D280" i="11"/>
  <c r="C280" i="11"/>
  <c r="DK279" i="11"/>
  <c r="DJ279" i="11"/>
  <c r="DI279" i="11"/>
  <c r="DH279" i="11"/>
  <c r="CY279" i="11"/>
  <c r="CX279" i="11"/>
  <c r="CW279" i="11"/>
  <c r="CV279" i="11"/>
  <c r="CU279" i="11"/>
  <c r="CT279" i="11"/>
  <c r="CJ279" i="11"/>
  <c r="CI279" i="11"/>
  <c r="CH279" i="11"/>
  <c r="CG279" i="11"/>
  <c r="CF279" i="11"/>
  <c r="CE279" i="11"/>
  <c r="BU279" i="11"/>
  <c r="BT279" i="11"/>
  <c r="BS279" i="11"/>
  <c r="BR279" i="11"/>
  <c r="BQ279" i="11"/>
  <c r="BP279" i="11"/>
  <c r="BF279" i="11"/>
  <c r="BE279" i="11"/>
  <c r="BD279" i="11"/>
  <c r="BC279" i="11"/>
  <c r="BB279" i="11"/>
  <c r="BA279" i="11"/>
  <c r="AQ279" i="11"/>
  <c r="AP279" i="11"/>
  <c r="AO279" i="11"/>
  <c r="AN279" i="11"/>
  <c r="AM279" i="11"/>
  <c r="AL279" i="11"/>
  <c r="AI279" i="11"/>
  <c r="AH279" i="11"/>
  <c r="AG279" i="11"/>
  <c r="AF279" i="11"/>
  <c r="W279" i="11"/>
  <c r="V279" i="11"/>
  <c r="U279" i="11"/>
  <c r="T279" i="11"/>
  <c r="S279" i="11"/>
  <c r="R279" i="11"/>
  <c r="H279" i="11"/>
  <c r="G279" i="11"/>
  <c r="F279" i="11"/>
  <c r="E279" i="11"/>
  <c r="D279" i="11"/>
  <c r="C279" i="11"/>
  <c r="DK278" i="11"/>
  <c r="DJ278" i="11"/>
  <c r="DI278" i="11"/>
  <c r="DH278" i="11"/>
  <c r="CY278" i="11"/>
  <c r="CX278" i="11"/>
  <c r="CW278" i="11"/>
  <c r="CV278" i="11"/>
  <c r="CU278" i="11"/>
  <c r="CT278" i="11"/>
  <c r="CJ278" i="11"/>
  <c r="CI278" i="11"/>
  <c r="CH278" i="11"/>
  <c r="CG278" i="11"/>
  <c r="CF278" i="11"/>
  <c r="CE278" i="11"/>
  <c r="BU278" i="11"/>
  <c r="BT278" i="11"/>
  <c r="BS278" i="11"/>
  <c r="BR278" i="11"/>
  <c r="BQ278" i="11"/>
  <c r="BP278" i="11"/>
  <c r="BF278" i="11"/>
  <c r="BE278" i="11"/>
  <c r="BD278" i="11"/>
  <c r="BC278" i="11"/>
  <c r="BB278" i="11"/>
  <c r="BA278" i="11"/>
  <c r="AQ278" i="11"/>
  <c r="AP278" i="11"/>
  <c r="AO278" i="11"/>
  <c r="AN278" i="11"/>
  <c r="AM278" i="11"/>
  <c r="AL278" i="11"/>
  <c r="AI278" i="11"/>
  <c r="AH278" i="11"/>
  <c r="AG278" i="11"/>
  <c r="AF278" i="11"/>
  <c r="W278" i="11"/>
  <c r="V278" i="11"/>
  <c r="U278" i="11"/>
  <c r="T278" i="11"/>
  <c r="S278" i="11"/>
  <c r="R278" i="11"/>
  <c r="H278" i="11"/>
  <c r="G278" i="11"/>
  <c r="F278" i="11"/>
  <c r="E278" i="11"/>
  <c r="D278" i="11"/>
  <c r="C278" i="11"/>
  <c r="DK277" i="11"/>
  <c r="DJ277" i="11"/>
  <c r="DI277" i="11"/>
  <c r="DH277" i="11"/>
  <c r="CY277" i="11"/>
  <c r="CX277" i="11"/>
  <c r="CW277" i="11"/>
  <c r="CV277" i="11"/>
  <c r="CU277" i="11"/>
  <c r="CT277" i="11"/>
  <c r="CJ277" i="11"/>
  <c r="CI277" i="11"/>
  <c r="CH277" i="11"/>
  <c r="CG277" i="11"/>
  <c r="CF277" i="11"/>
  <c r="CE277" i="11"/>
  <c r="BU277" i="11"/>
  <c r="BT277" i="11"/>
  <c r="BS277" i="11"/>
  <c r="BR277" i="11"/>
  <c r="BQ277" i="11"/>
  <c r="BP277" i="11"/>
  <c r="BF277" i="11"/>
  <c r="BE277" i="11"/>
  <c r="BD277" i="11"/>
  <c r="BC277" i="11"/>
  <c r="BB277" i="11"/>
  <c r="BA277" i="11"/>
  <c r="AQ277" i="11"/>
  <c r="AP277" i="11"/>
  <c r="AO277" i="11"/>
  <c r="AN277" i="11"/>
  <c r="AM277" i="11"/>
  <c r="AL277" i="11"/>
  <c r="AI277" i="11"/>
  <c r="AH277" i="11"/>
  <c r="AG277" i="11"/>
  <c r="AF277" i="11"/>
  <c r="W277" i="11"/>
  <c r="V277" i="11"/>
  <c r="U277" i="11"/>
  <c r="T277" i="11"/>
  <c r="S277" i="11"/>
  <c r="R277" i="11"/>
  <c r="H277" i="11"/>
  <c r="G277" i="11"/>
  <c r="F277" i="11"/>
  <c r="E277" i="11"/>
  <c r="D277" i="11"/>
  <c r="C277" i="11"/>
  <c r="DK276" i="11"/>
  <c r="DJ276" i="11"/>
  <c r="DI276" i="11"/>
  <c r="DH276" i="11"/>
  <c r="CY276" i="11"/>
  <c r="CX276" i="11"/>
  <c r="CW276" i="11"/>
  <c r="CV276" i="11"/>
  <c r="CU276" i="11"/>
  <c r="CT276" i="11"/>
  <c r="CJ276" i="11"/>
  <c r="CI276" i="11"/>
  <c r="CH276" i="11"/>
  <c r="CG276" i="11"/>
  <c r="CF276" i="11"/>
  <c r="CE276" i="11"/>
  <c r="BU276" i="11"/>
  <c r="BT276" i="11"/>
  <c r="BS276" i="11"/>
  <c r="BR276" i="11"/>
  <c r="BQ276" i="11"/>
  <c r="BP276" i="11"/>
  <c r="BF276" i="11"/>
  <c r="BE276" i="11"/>
  <c r="BD276" i="11"/>
  <c r="BC276" i="11"/>
  <c r="BB276" i="11"/>
  <c r="BA276" i="11"/>
  <c r="AQ276" i="11"/>
  <c r="AP276" i="11"/>
  <c r="AO276" i="11"/>
  <c r="AN276" i="11"/>
  <c r="AM276" i="11"/>
  <c r="AL276" i="11"/>
  <c r="AI276" i="11"/>
  <c r="AH276" i="11"/>
  <c r="AG276" i="11"/>
  <c r="AF276" i="11"/>
  <c r="W276" i="11"/>
  <c r="V276" i="11"/>
  <c r="U276" i="11"/>
  <c r="T276" i="11"/>
  <c r="S276" i="11"/>
  <c r="R276" i="11"/>
  <c r="H276" i="11"/>
  <c r="G276" i="11"/>
  <c r="F276" i="11"/>
  <c r="E276" i="11"/>
  <c r="D276" i="11"/>
  <c r="C276" i="11"/>
  <c r="DK275" i="11"/>
  <c r="DJ275" i="11"/>
  <c r="DI275" i="11"/>
  <c r="DH275" i="11"/>
  <c r="CY275" i="11"/>
  <c r="CX275" i="11"/>
  <c r="CW275" i="11"/>
  <c r="CV275" i="11"/>
  <c r="CU275" i="11"/>
  <c r="CT275" i="11"/>
  <c r="CJ275" i="11"/>
  <c r="CI275" i="11"/>
  <c r="CH275" i="11"/>
  <c r="CG275" i="11"/>
  <c r="CF275" i="11"/>
  <c r="CE275" i="11"/>
  <c r="BU275" i="11"/>
  <c r="BT275" i="11"/>
  <c r="BS275" i="11"/>
  <c r="BR275" i="11"/>
  <c r="BQ275" i="11"/>
  <c r="BP275" i="11"/>
  <c r="BF275" i="11"/>
  <c r="BE275" i="11"/>
  <c r="BD275" i="11"/>
  <c r="BC275" i="11"/>
  <c r="BB275" i="11"/>
  <c r="BA275" i="11"/>
  <c r="AQ275" i="11"/>
  <c r="AP275" i="11"/>
  <c r="AO275" i="11"/>
  <c r="AN275" i="11"/>
  <c r="AM275" i="11"/>
  <c r="AL275" i="11"/>
  <c r="AI275" i="11"/>
  <c r="AH275" i="11"/>
  <c r="AG275" i="11"/>
  <c r="AF275" i="11"/>
  <c r="W275" i="11"/>
  <c r="V275" i="11"/>
  <c r="U275" i="11"/>
  <c r="T275" i="11"/>
  <c r="S275" i="11"/>
  <c r="R275" i="11"/>
  <c r="H275" i="11"/>
  <c r="G275" i="11"/>
  <c r="F275" i="11"/>
  <c r="E275" i="11"/>
  <c r="D275" i="11"/>
  <c r="C275" i="11"/>
  <c r="DK274" i="11"/>
  <c r="DJ274" i="11"/>
  <c r="DI274" i="11"/>
  <c r="DH274" i="11"/>
  <c r="CY274" i="11"/>
  <c r="CX274" i="11"/>
  <c r="CW274" i="11"/>
  <c r="CV274" i="11"/>
  <c r="CU274" i="11"/>
  <c r="CT274" i="11"/>
  <c r="CJ274" i="11"/>
  <c r="CI274" i="11"/>
  <c r="CH274" i="11"/>
  <c r="CG274" i="11"/>
  <c r="CF274" i="11"/>
  <c r="CE274" i="11"/>
  <c r="BU274" i="11"/>
  <c r="BT274" i="11"/>
  <c r="BS274" i="11"/>
  <c r="BR274" i="11"/>
  <c r="BQ274" i="11"/>
  <c r="BP274" i="11"/>
  <c r="BF274" i="11"/>
  <c r="BE274" i="11"/>
  <c r="BD274" i="11"/>
  <c r="BC274" i="11"/>
  <c r="BB274" i="11"/>
  <c r="BA274" i="11"/>
  <c r="AQ274" i="11"/>
  <c r="AP274" i="11"/>
  <c r="AO274" i="11"/>
  <c r="AN274" i="11"/>
  <c r="AM274" i="11"/>
  <c r="AL274" i="11"/>
  <c r="AI274" i="11"/>
  <c r="AH274" i="11"/>
  <c r="AG274" i="11"/>
  <c r="AF274" i="11"/>
  <c r="W274" i="11"/>
  <c r="V274" i="11"/>
  <c r="U274" i="11"/>
  <c r="T274" i="11"/>
  <c r="S274" i="11"/>
  <c r="R274" i="11"/>
  <c r="H274" i="11"/>
  <c r="G274" i="11"/>
  <c r="F274" i="11"/>
  <c r="E274" i="11"/>
  <c r="D274" i="11"/>
  <c r="C274" i="11"/>
  <c r="DK273" i="11"/>
  <c r="DJ273" i="11"/>
  <c r="DI273" i="11"/>
  <c r="DH273" i="11"/>
  <c r="CY273" i="11"/>
  <c r="CX273" i="11"/>
  <c r="CW273" i="11"/>
  <c r="CV273" i="11"/>
  <c r="CU273" i="11"/>
  <c r="CT273" i="11"/>
  <c r="CJ273" i="11"/>
  <c r="CI273" i="11"/>
  <c r="CH273" i="11"/>
  <c r="CG273" i="11"/>
  <c r="CF273" i="11"/>
  <c r="CE273" i="11"/>
  <c r="BU273" i="11"/>
  <c r="BT273" i="11"/>
  <c r="BS273" i="11"/>
  <c r="BR273" i="11"/>
  <c r="BQ273" i="11"/>
  <c r="BP273" i="11"/>
  <c r="BF273" i="11"/>
  <c r="BE273" i="11"/>
  <c r="BD273" i="11"/>
  <c r="BC273" i="11"/>
  <c r="BB273" i="11"/>
  <c r="BA273" i="11"/>
  <c r="AQ273" i="11"/>
  <c r="AP273" i="11"/>
  <c r="AO273" i="11"/>
  <c r="AN273" i="11"/>
  <c r="AM273" i="11"/>
  <c r="AL273" i="11"/>
  <c r="AI273" i="11"/>
  <c r="AH273" i="11"/>
  <c r="AG273" i="11"/>
  <c r="AF273" i="11"/>
  <c r="W273" i="11"/>
  <c r="V273" i="11"/>
  <c r="U273" i="11"/>
  <c r="T273" i="11"/>
  <c r="S273" i="11"/>
  <c r="R273" i="11"/>
  <c r="H273" i="11"/>
  <c r="G273" i="11"/>
  <c r="F273" i="11"/>
  <c r="E273" i="11"/>
  <c r="D273" i="11"/>
  <c r="C273" i="11"/>
  <c r="DK272" i="11"/>
  <c r="DJ272" i="11"/>
  <c r="DI272" i="11"/>
  <c r="DH272" i="11"/>
  <c r="CY272" i="11"/>
  <c r="CX272" i="11"/>
  <c r="CW272" i="11"/>
  <c r="CV272" i="11"/>
  <c r="CU272" i="11"/>
  <c r="CT272" i="11"/>
  <c r="CJ272" i="11"/>
  <c r="CI272" i="11"/>
  <c r="CH272" i="11"/>
  <c r="CG272" i="11"/>
  <c r="CF272" i="11"/>
  <c r="CE272" i="11"/>
  <c r="BU272" i="11"/>
  <c r="BT272" i="11"/>
  <c r="BS272" i="11"/>
  <c r="BR272" i="11"/>
  <c r="BQ272" i="11"/>
  <c r="BP272" i="11"/>
  <c r="BF272" i="11"/>
  <c r="BE272" i="11"/>
  <c r="BD272" i="11"/>
  <c r="BC272" i="11"/>
  <c r="BB272" i="11"/>
  <c r="BA272" i="11"/>
  <c r="AQ272" i="11"/>
  <c r="AP272" i="11"/>
  <c r="AO272" i="11"/>
  <c r="AN272" i="11"/>
  <c r="AM272" i="11"/>
  <c r="AL272" i="11"/>
  <c r="AI272" i="11"/>
  <c r="AH272" i="11"/>
  <c r="AG272" i="11"/>
  <c r="AF272" i="11"/>
  <c r="W272" i="11"/>
  <c r="V272" i="11"/>
  <c r="U272" i="11"/>
  <c r="T272" i="11"/>
  <c r="S272" i="11"/>
  <c r="R272" i="11"/>
  <c r="H272" i="11"/>
  <c r="G272" i="11"/>
  <c r="F272" i="11"/>
  <c r="E272" i="11"/>
  <c r="D272" i="11"/>
  <c r="C272" i="11"/>
  <c r="DK271" i="11"/>
  <c r="DJ271" i="11"/>
  <c r="DI271" i="11"/>
  <c r="DH271" i="11"/>
  <c r="CY271" i="11"/>
  <c r="CX271" i="11"/>
  <c r="CW271" i="11"/>
  <c r="CV271" i="11"/>
  <c r="CU271" i="11"/>
  <c r="CT271" i="11"/>
  <c r="CJ271" i="11"/>
  <c r="CI271" i="11"/>
  <c r="CH271" i="11"/>
  <c r="CG271" i="11"/>
  <c r="CF271" i="11"/>
  <c r="CE271" i="11"/>
  <c r="BU271" i="11"/>
  <c r="BT271" i="11"/>
  <c r="BS271" i="11"/>
  <c r="BR271" i="11"/>
  <c r="BQ271" i="11"/>
  <c r="BP271" i="11"/>
  <c r="BF271" i="11"/>
  <c r="BE271" i="11"/>
  <c r="BD271" i="11"/>
  <c r="BC271" i="11"/>
  <c r="BB271" i="11"/>
  <c r="BA271" i="11"/>
  <c r="AQ271" i="11"/>
  <c r="AP271" i="11"/>
  <c r="AO271" i="11"/>
  <c r="AN271" i="11"/>
  <c r="AM271" i="11"/>
  <c r="AL271" i="11"/>
  <c r="AI271" i="11"/>
  <c r="AH271" i="11"/>
  <c r="AG271" i="11"/>
  <c r="AF271" i="11"/>
  <c r="W271" i="11"/>
  <c r="V271" i="11"/>
  <c r="U271" i="11"/>
  <c r="T271" i="11"/>
  <c r="S271" i="11"/>
  <c r="R271" i="11"/>
  <c r="H271" i="11"/>
  <c r="G271" i="11"/>
  <c r="F271" i="11"/>
  <c r="E271" i="11"/>
  <c r="D271" i="11"/>
  <c r="C271" i="11"/>
  <c r="DK270" i="11"/>
  <c r="DJ270" i="11"/>
  <c r="DI270" i="11"/>
  <c r="DH270" i="11"/>
  <c r="CY270" i="11"/>
  <c r="CX270" i="11"/>
  <c r="CW270" i="11"/>
  <c r="CV270" i="11"/>
  <c r="CU270" i="11"/>
  <c r="CT270" i="11"/>
  <c r="CJ270" i="11"/>
  <c r="CI270" i="11"/>
  <c r="CH270" i="11"/>
  <c r="CG270" i="11"/>
  <c r="CF270" i="11"/>
  <c r="CE270" i="11"/>
  <c r="BU270" i="11"/>
  <c r="BT270" i="11"/>
  <c r="BS270" i="11"/>
  <c r="BR270" i="11"/>
  <c r="BQ270" i="11"/>
  <c r="BP270" i="11"/>
  <c r="BF270" i="11"/>
  <c r="BE270" i="11"/>
  <c r="BD270" i="11"/>
  <c r="BC270" i="11"/>
  <c r="BB270" i="11"/>
  <c r="BA270" i="11"/>
  <c r="AQ270" i="11"/>
  <c r="AP270" i="11"/>
  <c r="AO270" i="11"/>
  <c r="AN270" i="11"/>
  <c r="AM270" i="11"/>
  <c r="AL270" i="11"/>
  <c r="AI270" i="11"/>
  <c r="AH270" i="11"/>
  <c r="AG270" i="11"/>
  <c r="AF270" i="11"/>
  <c r="W270" i="11"/>
  <c r="V270" i="11"/>
  <c r="U270" i="11"/>
  <c r="T270" i="11"/>
  <c r="S270" i="11"/>
  <c r="R270" i="11"/>
  <c r="H270" i="11"/>
  <c r="G270" i="11"/>
  <c r="F270" i="11"/>
  <c r="E270" i="11"/>
  <c r="D270" i="11"/>
  <c r="C270" i="11"/>
  <c r="DK269" i="11"/>
  <c r="DJ269" i="11"/>
  <c r="DI269" i="11"/>
  <c r="DH269" i="11"/>
  <c r="CY269" i="11"/>
  <c r="CX269" i="11"/>
  <c r="CW269" i="11"/>
  <c r="CV269" i="11"/>
  <c r="CU269" i="11"/>
  <c r="CT269" i="11"/>
  <c r="CJ269" i="11"/>
  <c r="CI269" i="11"/>
  <c r="CH269" i="11"/>
  <c r="CG269" i="11"/>
  <c r="CF269" i="11"/>
  <c r="CE269" i="11"/>
  <c r="BU269" i="11"/>
  <c r="BT269" i="11"/>
  <c r="BS269" i="11"/>
  <c r="BR269" i="11"/>
  <c r="BQ269" i="11"/>
  <c r="BP269" i="11"/>
  <c r="BF269" i="11"/>
  <c r="BE269" i="11"/>
  <c r="BD269" i="11"/>
  <c r="BC269" i="11"/>
  <c r="BB269" i="11"/>
  <c r="BA269" i="11"/>
  <c r="AQ269" i="11"/>
  <c r="AP269" i="11"/>
  <c r="AO269" i="11"/>
  <c r="AN269" i="11"/>
  <c r="AM269" i="11"/>
  <c r="AL269" i="11"/>
  <c r="AI269" i="11"/>
  <c r="AH269" i="11"/>
  <c r="AG269" i="11"/>
  <c r="AF269" i="11"/>
  <c r="W269" i="11"/>
  <c r="V269" i="11"/>
  <c r="U269" i="11"/>
  <c r="T269" i="11"/>
  <c r="S269" i="11"/>
  <c r="R269" i="11"/>
  <c r="H269" i="11"/>
  <c r="G269" i="11"/>
  <c r="F269" i="11"/>
  <c r="E269" i="11"/>
  <c r="D269" i="11"/>
  <c r="C269" i="11"/>
  <c r="DK268" i="11"/>
  <c r="DJ268" i="11"/>
  <c r="DI268" i="11"/>
  <c r="DH268" i="11"/>
  <c r="CY268" i="11"/>
  <c r="CX268" i="11"/>
  <c r="CW268" i="11"/>
  <c r="CV268" i="11"/>
  <c r="CU268" i="11"/>
  <c r="CT268" i="11"/>
  <c r="CJ268" i="11"/>
  <c r="CI268" i="11"/>
  <c r="CH268" i="11"/>
  <c r="CG268" i="11"/>
  <c r="CF268" i="11"/>
  <c r="CE268" i="11"/>
  <c r="BU268" i="11"/>
  <c r="BT268" i="11"/>
  <c r="BS268" i="11"/>
  <c r="BR268" i="11"/>
  <c r="BQ268" i="11"/>
  <c r="BP268" i="11"/>
  <c r="BF268" i="11"/>
  <c r="BE268" i="11"/>
  <c r="BD268" i="11"/>
  <c r="BC268" i="11"/>
  <c r="BB268" i="11"/>
  <c r="BA268" i="11"/>
  <c r="AQ268" i="11"/>
  <c r="AP268" i="11"/>
  <c r="AO268" i="11"/>
  <c r="AN268" i="11"/>
  <c r="AM268" i="11"/>
  <c r="AL268" i="11"/>
  <c r="AI268" i="11"/>
  <c r="AH268" i="11"/>
  <c r="AG268" i="11"/>
  <c r="AF268" i="11"/>
  <c r="W268" i="11"/>
  <c r="V268" i="11"/>
  <c r="U268" i="11"/>
  <c r="T268" i="11"/>
  <c r="S268" i="11"/>
  <c r="R268" i="11"/>
  <c r="H268" i="11"/>
  <c r="G268" i="11"/>
  <c r="F268" i="11"/>
  <c r="E268" i="11"/>
  <c r="D268" i="11"/>
  <c r="C268" i="11"/>
  <c r="DK267" i="11"/>
  <c r="DJ267" i="11"/>
  <c r="DI267" i="11"/>
  <c r="DH267" i="11"/>
  <c r="CY267" i="11"/>
  <c r="CX267" i="11"/>
  <c r="CW267" i="11"/>
  <c r="CV267" i="11"/>
  <c r="CU267" i="11"/>
  <c r="CT267" i="11"/>
  <c r="CJ267" i="11"/>
  <c r="CI267" i="11"/>
  <c r="CH267" i="11"/>
  <c r="CG267" i="11"/>
  <c r="CF267" i="11"/>
  <c r="CE267" i="11"/>
  <c r="BU267" i="11"/>
  <c r="BT267" i="11"/>
  <c r="BS267" i="11"/>
  <c r="BR267" i="11"/>
  <c r="BQ267" i="11"/>
  <c r="BP267" i="11"/>
  <c r="BF267" i="11"/>
  <c r="BE267" i="11"/>
  <c r="BD267" i="11"/>
  <c r="BC267" i="11"/>
  <c r="BB267" i="11"/>
  <c r="BA267" i="11"/>
  <c r="AQ267" i="11"/>
  <c r="AP267" i="11"/>
  <c r="AO267" i="11"/>
  <c r="AN267" i="11"/>
  <c r="AM267" i="11"/>
  <c r="AL267" i="11"/>
  <c r="AI267" i="11"/>
  <c r="AH267" i="11"/>
  <c r="AG267" i="11"/>
  <c r="AF267" i="11"/>
  <c r="W267" i="11"/>
  <c r="V267" i="11"/>
  <c r="U267" i="11"/>
  <c r="T267" i="11"/>
  <c r="S267" i="11"/>
  <c r="R267" i="11"/>
  <c r="H267" i="11"/>
  <c r="G267" i="11"/>
  <c r="F267" i="11"/>
  <c r="E267" i="11"/>
  <c r="D267" i="11"/>
  <c r="C267" i="11"/>
  <c r="DK266" i="11"/>
  <c r="DJ266" i="11"/>
  <c r="DI266" i="11"/>
  <c r="DH266" i="11"/>
  <c r="CY266" i="11"/>
  <c r="CX266" i="11"/>
  <c r="CW266" i="11"/>
  <c r="CV266" i="11"/>
  <c r="CU266" i="11"/>
  <c r="CT266" i="11"/>
  <c r="CJ266" i="11"/>
  <c r="CI266" i="11"/>
  <c r="CH266" i="11"/>
  <c r="CG266" i="11"/>
  <c r="CF266" i="11"/>
  <c r="CE266" i="11"/>
  <c r="BU266" i="11"/>
  <c r="BT266" i="11"/>
  <c r="BS266" i="11"/>
  <c r="BR266" i="11"/>
  <c r="BQ266" i="11"/>
  <c r="BP266" i="11"/>
  <c r="BF266" i="11"/>
  <c r="BE266" i="11"/>
  <c r="BD266" i="11"/>
  <c r="BC266" i="11"/>
  <c r="BB266" i="11"/>
  <c r="BA266" i="11"/>
  <c r="AQ266" i="11"/>
  <c r="AP266" i="11"/>
  <c r="AO266" i="11"/>
  <c r="AN266" i="11"/>
  <c r="AM266" i="11"/>
  <c r="AL266" i="11"/>
  <c r="AI266" i="11"/>
  <c r="AH266" i="11"/>
  <c r="AG266" i="11"/>
  <c r="AF266" i="11"/>
  <c r="W266" i="11"/>
  <c r="V266" i="11"/>
  <c r="U266" i="11"/>
  <c r="T266" i="11"/>
  <c r="S266" i="11"/>
  <c r="R266" i="11"/>
  <c r="H266" i="11"/>
  <c r="G266" i="11"/>
  <c r="F266" i="11"/>
  <c r="E266" i="11"/>
  <c r="D266" i="11"/>
  <c r="C266" i="11"/>
  <c r="DK265" i="11"/>
  <c r="DJ265" i="11"/>
  <c r="DI265" i="11"/>
  <c r="DH265" i="11"/>
  <c r="CY265" i="11"/>
  <c r="CX265" i="11"/>
  <c r="CW265" i="11"/>
  <c r="CV265" i="11"/>
  <c r="CU265" i="11"/>
  <c r="CT265" i="11"/>
  <c r="CJ265" i="11"/>
  <c r="CI265" i="11"/>
  <c r="CH265" i="11"/>
  <c r="CG265" i="11"/>
  <c r="CF265" i="11"/>
  <c r="CE265" i="11"/>
  <c r="BU265" i="11"/>
  <c r="BT265" i="11"/>
  <c r="BS265" i="11"/>
  <c r="BR265" i="11"/>
  <c r="BQ265" i="11"/>
  <c r="BP265" i="11"/>
  <c r="BF265" i="11"/>
  <c r="BE265" i="11"/>
  <c r="BD265" i="11"/>
  <c r="BC265" i="11"/>
  <c r="BB265" i="11"/>
  <c r="BA265" i="11"/>
  <c r="AQ265" i="11"/>
  <c r="AP265" i="11"/>
  <c r="AO265" i="11"/>
  <c r="AN265" i="11"/>
  <c r="AM265" i="11"/>
  <c r="AL265" i="11"/>
  <c r="AI265" i="11"/>
  <c r="AH265" i="11"/>
  <c r="AG265" i="11"/>
  <c r="AF265" i="11"/>
  <c r="W265" i="11"/>
  <c r="V265" i="11"/>
  <c r="U265" i="11"/>
  <c r="T265" i="11"/>
  <c r="S265" i="11"/>
  <c r="R265" i="11"/>
  <c r="H265" i="11"/>
  <c r="G265" i="11"/>
  <c r="F265" i="11"/>
  <c r="E265" i="11"/>
  <c r="D265" i="11"/>
  <c r="C265" i="11"/>
  <c r="DK264" i="11"/>
  <c r="DJ264" i="11"/>
  <c r="DI264" i="11"/>
  <c r="DH264" i="11"/>
  <c r="CY264" i="11"/>
  <c r="CX264" i="11"/>
  <c r="CW264" i="11"/>
  <c r="CV264" i="11"/>
  <c r="CU264" i="11"/>
  <c r="CT264" i="11"/>
  <c r="CJ264" i="11"/>
  <c r="CI264" i="11"/>
  <c r="CH264" i="11"/>
  <c r="CG264" i="11"/>
  <c r="CF264" i="11"/>
  <c r="CE264" i="11"/>
  <c r="BU264" i="11"/>
  <c r="BT264" i="11"/>
  <c r="BS264" i="11"/>
  <c r="BR264" i="11"/>
  <c r="BQ264" i="11"/>
  <c r="BP264" i="11"/>
  <c r="BF264" i="11"/>
  <c r="BE264" i="11"/>
  <c r="BD264" i="11"/>
  <c r="BC264" i="11"/>
  <c r="BB264" i="11"/>
  <c r="BA264" i="11"/>
  <c r="AQ264" i="11"/>
  <c r="AP264" i="11"/>
  <c r="AO264" i="11"/>
  <c r="AN264" i="11"/>
  <c r="AM264" i="11"/>
  <c r="AL264" i="11"/>
  <c r="AI264" i="11"/>
  <c r="AH264" i="11"/>
  <c r="AG264" i="11"/>
  <c r="AF264" i="11"/>
  <c r="W264" i="11"/>
  <c r="V264" i="11"/>
  <c r="U264" i="11"/>
  <c r="T264" i="11"/>
  <c r="S264" i="11"/>
  <c r="R264" i="11"/>
  <c r="H264" i="11"/>
  <c r="G264" i="11"/>
  <c r="F264" i="11"/>
  <c r="E264" i="11"/>
  <c r="D264" i="11"/>
  <c r="C264" i="11"/>
  <c r="DK263" i="11"/>
  <c r="DJ263" i="11"/>
  <c r="DI263" i="11"/>
  <c r="DH263" i="11"/>
  <c r="CY263" i="11"/>
  <c r="CX263" i="11"/>
  <c r="CW263" i="11"/>
  <c r="CV263" i="11"/>
  <c r="CU263" i="11"/>
  <c r="CT263" i="11"/>
  <c r="CJ263" i="11"/>
  <c r="CI263" i="11"/>
  <c r="CH263" i="11"/>
  <c r="CG263" i="11"/>
  <c r="CF263" i="11"/>
  <c r="CE263" i="11"/>
  <c r="BU263" i="11"/>
  <c r="BT263" i="11"/>
  <c r="BS263" i="11"/>
  <c r="BR263" i="11"/>
  <c r="BQ263" i="11"/>
  <c r="BP263" i="11"/>
  <c r="BF263" i="11"/>
  <c r="BE263" i="11"/>
  <c r="BD263" i="11"/>
  <c r="BC263" i="11"/>
  <c r="BB263" i="11"/>
  <c r="BA263" i="11"/>
  <c r="AQ263" i="11"/>
  <c r="AP263" i="11"/>
  <c r="AO263" i="11"/>
  <c r="AN263" i="11"/>
  <c r="AM263" i="11"/>
  <c r="AL263" i="11"/>
  <c r="AI263" i="11"/>
  <c r="AH263" i="11"/>
  <c r="AG263" i="11"/>
  <c r="AF263" i="11"/>
  <c r="W263" i="11"/>
  <c r="V263" i="11"/>
  <c r="U263" i="11"/>
  <c r="T263" i="11"/>
  <c r="S263" i="11"/>
  <c r="R263" i="11"/>
  <c r="H263" i="11"/>
  <c r="G263" i="11"/>
  <c r="F263" i="11"/>
  <c r="E263" i="11"/>
  <c r="D263" i="11"/>
  <c r="C263" i="11"/>
  <c r="DK262" i="11"/>
  <c r="DJ262" i="11"/>
  <c r="DI262" i="11"/>
  <c r="DH262" i="11"/>
  <c r="CY262" i="11"/>
  <c r="CX262" i="11"/>
  <c r="CW262" i="11"/>
  <c r="CV262" i="11"/>
  <c r="CU262" i="11"/>
  <c r="CT262" i="11"/>
  <c r="CJ262" i="11"/>
  <c r="CI262" i="11"/>
  <c r="CH262" i="11"/>
  <c r="CG262" i="11"/>
  <c r="CF262" i="11"/>
  <c r="CE262" i="11"/>
  <c r="BU262" i="11"/>
  <c r="BT262" i="11"/>
  <c r="BS262" i="11"/>
  <c r="BR262" i="11"/>
  <c r="BQ262" i="11"/>
  <c r="BP262" i="11"/>
  <c r="BF262" i="11"/>
  <c r="BE262" i="11"/>
  <c r="BD262" i="11"/>
  <c r="BC262" i="11"/>
  <c r="BB262" i="11"/>
  <c r="BA262" i="11"/>
  <c r="AQ262" i="11"/>
  <c r="AP262" i="11"/>
  <c r="AO262" i="11"/>
  <c r="AN262" i="11"/>
  <c r="AM262" i="11"/>
  <c r="AL262" i="11"/>
  <c r="AI262" i="11"/>
  <c r="AH262" i="11"/>
  <c r="AG262" i="11"/>
  <c r="AF262" i="11"/>
  <c r="W262" i="11"/>
  <c r="V262" i="11"/>
  <c r="U262" i="11"/>
  <c r="T262" i="11"/>
  <c r="S262" i="11"/>
  <c r="R262" i="11"/>
  <c r="H262" i="11"/>
  <c r="G262" i="11"/>
  <c r="F262" i="11"/>
  <c r="E262" i="11"/>
  <c r="D262" i="11"/>
  <c r="C262" i="11"/>
  <c r="DK261" i="11"/>
  <c r="DJ261" i="11"/>
  <c r="DI261" i="11"/>
  <c r="DH261" i="11"/>
  <c r="CY261" i="11"/>
  <c r="CX261" i="11"/>
  <c r="CW261" i="11"/>
  <c r="CV261" i="11"/>
  <c r="CU261" i="11"/>
  <c r="CT261" i="11"/>
  <c r="CJ261" i="11"/>
  <c r="CI261" i="11"/>
  <c r="CH261" i="11"/>
  <c r="CG261" i="11"/>
  <c r="CF261" i="11"/>
  <c r="CE261" i="11"/>
  <c r="BU261" i="11"/>
  <c r="BT261" i="11"/>
  <c r="BS261" i="11"/>
  <c r="BR261" i="11"/>
  <c r="BQ261" i="11"/>
  <c r="BP261" i="11"/>
  <c r="BF261" i="11"/>
  <c r="BE261" i="11"/>
  <c r="BD261" i="11"/>
  <c r="BC261" i="11"/>
  <c r="BB261" i="11"/>
  <c r="BA261" i="11"/>
  <c r="AQ261" i="11"/>
  <c r="AP261" i="11"/>
  <c r="AO261" i="11"/>
  <c r="AN261" i="11"/>
  <c r="AM261" i="11"/>
  <c r="AL261" i="11"/>
  <c r="AI261" i="11"/>
  <c r="AH261" i="11"/>
  <c r="AG261" i="11"/>
  <c r="AF261" i="11"/>
  <c r="W261" i="11"/>
  <c r="V261" i="11"/>
  <c r="U261" i="11"/>
  <c r="T261" i="11"/>
  <c r="S261" i="11"/>
  <c r="R261" i="11"/>
  <c r="H261" i="11"/>
  <c r="G261" i="11"/>
  <c r="F261" i="11"/>
  <c r="E261" i="11"/>
  <c r="D261" i="11"/>
  <c r="C261" i="11"/>
  <c r="DK260" i="11"/>
  <c r="DJ260" i="11"/>
  <c r="DI260" i="11"/>
  <c r="DH260" i="11"/>
  <c r="CY260" i="11"/>
  <c r="CX260" i="11"/>
  <c r="CW260" i="11"/>
  <c r="CV260" i="11"/>
  <c r="CU260" i="11"/>
  <c r="CT260" i="11"/>
  <c r="CJ260" i="11"/>
  <c r="CI260" i="11"/>
  <c r="CH260" i="11"/>
  <c r="CG260" i="11"/>
  <c r="CF260" i="11"/>
  <c r="CE260" i="11"/>
  <c r="BU260" i="11"/>
  <c r="BT260" i="11"/>
  <c r="BS260" i="11"/>
  <c r="BR260" i="11"/>
  <c r="BQ260" i="11"/>
  <c r="BP260" i="11"/>
  <c r="BF260" i="11"/>
  <c r="BE260" i="11"/>
  <c r="BD260" i="11"/>
  <c r="BC260" i="11"/>
  <c r="BB260" i="11"/>
  <c r="BA260" i="11"/>
  <c r="AQ260" i="11"/>
  <c r="AP260" i="11"/>
  <c r="AO260" i="11"/>
  <c r="AN260" i="11"/>
  <c r="AM260" i="11"/>
  <c r="AL260" i="11"/>
  <c r="AI260" i="11"/>
  <c r="AH260" i="11"/>
  <c r="AG260" i="11"/>
  <c r="AF260" i="11"/>
  <c r="W260" i="11"/>
  <c r="V260" i="11"/>
  <c r="U260" i="11"/>
  <c r="T260" i="11"/>
  <c r="S260" i="11"/>
  <c r="R260" i="11"/>
  <c r="H260" i="11"/>
  <c r="G260" i="11"/>
  <c r="F260" i="11"/>
  <c r="E260" i="11"/>
  <c r="D260" i="11"/>
  <c r="C260" i="11"/>
  <c r="DK259" i="11"/>
  <c r="DJ259" i="11"/>
  <c r="DI259" i="11"/>
  <c r="DH259" i="11"/>
  <c r="CY259" i="11"/>
  <c r="CX259" i="11"/>
  <c r="CW259" i="11"/>
  <c r="CV259" i="11"/>
  <c r="CU259" i="11"/>
  <c r="CT259" i="11"/>
  <c r="CJ259" i="11"/>
  <c r="CI259" i="11"/>
  <c r="CH259" i="11"/>
  <c r="CG259" i="11"/>
  <c r="CF259" i="11"/>
  <c r="CE259" i="11"/>
  <c r="BU259" i="11"/>
  <c r="BT259" i="11"/>
  <c r="BS259" i="11"/>
  <c r="BR259" i="11"/>
  <c r="BQ259" i="11"/>
  <c r="BP259" i="11"/>
  <c r="BF259" i="11"/>
  <c r="BE259" i="11"/>
  <c r="BD259" i="11"/>
  <c r="BC259" i="11"/>
  <c r="BB259" i="11"/>
  <c r="BA259" i="11"/>
  <c r="AQ259" i="11"/>
  <c r="AP259" i="11"/>
  <c r="AO259" i="11"/>
  <c r="AN259" i="11"/>
  <c r="AM259" i="11"/>
  <c r="AL259" i="11"/>
  <c r="AI259" i="11"/>
  <c r="AH259" i="11"/>
  <c r="AG259" i="11"/>
  <c r="AF259" i="11"/>
  <c r="W259" i="11"/>
  <c r="V259" i="11"/>
  <c r="U259" i="11"/>
  <c r="T259" i="11"/>
  <c r="S259" i="11"/>
  <c r="R259" i="11"/>
  <c r="H259" i="11"/>
  <c r="G259" i="11"/>
  <c r="F259" i="11"/>
  <c r="E259" i="11"/>
  <c r="D259" i="11"/>
  <c r="C259" i="11"/>
  <c r="DK258" i="11"/>
  <c r="DJ258" i="11"/>
  <c r="DI258" i="11"/>
  <c r="DH258" i="11"/>
  <c r="CY258" i="11"/>
  <c r="CX258" i="11"/>
  <c r="CW258" i="11"/>
  <c r="CV258" i="11"/>
  <c r="CU258" i="11"/>
  <c r="CT258" i="11"/>
  <c r="CJ258" i="11"/>
  <c r="CI258" i="11"/>
  <c r="CH258" i="11"/>
  <c r="CG258" i="11"/>
  <c r="CF258" i="11"/>
  <c r="CE258" i="11"/>
  <c r="BU258" i="11"/>
  <c r="BT258" i="11"/>
  <c r="BS258" i="11"/>
  <c r="BR258" i="11"/>
  <c r="BQ258" i="11"/>
  <c r="BP258" i="11"/>
  <c r="BF258" i="11"/>
  <c r="BE258" i="11"/>
  <c r="BD258" i="11"/>
  <c r="BC258" i="11"/>
  <c r="BB258" i="11"/>
  <c r="BA258" i="11"/>
  <c r="AQ258" i="11"/>
  <c r="AP258" i="11"/>
  <c r="AO258" i="11"/>
  <c r="AN258" i="11"/>
  <c r="AM258" i="11"/>
  <c r="AL258" i="11"/>
  <c r="AI258" i="11"/>
  <c r="AH258" i="11"/>
  <c r="AG258" i="11"/>
  <c r="AF258" i="11"/>
  <c r="W258" i="11"/>
  <c r="V258" i="11"/>
  <c r="U258" i="11"/>
  <c r="T258" i="11"/>
  <c r="S258" i="11"/>
  <c r="R258" i="11"/>
  <c r="H258" i="11"/>
  <c r="G258" i="11"/>
  <c r="F258" i="11"/>
  <c r="E258" i="11"/>
  <c r="D258" i="11"/>
  <c r="C258" i="11"/>
  <c r="DK257" i="11"/>
  <c r="DJ257" i="11"/>
  <c r="DI257" i="11"/>
  <c r="DH257" i="11"/>
  <c r="CY257" i="11"/>
  <c r="CX257" i="11"/>
  <c r="CW257" i="11"/>
  <c r="CV257" i="11"/>
  <c r="CU257" i="11"/>
  <c r="CT257" i="11"/>
  <c r="CJ257" i="11"/>
  <c r="CI257" i="11"/>
  <c r="CH257" i="11"/>
  <c r="CG257" i="11"/>
  <c r="CF257" i="11"/>
  <c r="CE257" i="11"/>
  <c r="BU257" i="11"/>
  <c r="BT257" i="11"/>
  <c r="BS257" i="11"/>
  <c r="BR257" i="11"/>
  <c r="BQ257" i="11"/>
  <c r="BP257" i="11"/>
  <c r="BF257" i="11"/>
  <c r="BE257" i="11"/>
  <c r="BD257" i="11"/>
  <c r="BC257" i="11"/>
  <c r="BB257" i="11"/>
  <c r="BA257" i="11"/>
  <c r="AQ257" i="11"/>
  <c r="AP257" i="11"/>
  <c r="AO257" i="11"/>
  <c r="AN257" i="11"/>
  <c r="AM257" i="11"/>
  <c r="AL257" i="11"/>
  <c r="AI257" i="11"/>
  <c r="AH257" i="11"/>
  <c r="AG257" i="11"/>
  <c r="AF257" i="11"/>
  <c r="W257" i="11"/>
  <c r="V257" i="11"/>
  <c r="U257" i="11"/>
  <c r="T257" i="11"/>
  <c r="S257" i="11"/>
  <c r="R257" i="11"/>
  <c r="H257" i="11"/>
  <c r="G257" i="11"/>
  <c r="F257" i="11"/>
  <c r="E257" i="11"/>
  <c r="D257" i="11"/>
  <c r="C257" i="11"/>
  <c r="DK256" i="11"/>
  <c r="DJ256" i="11"/>
  <c r="DI256" i="11"/>
  <c r="DH256" i="11"/>
  <c r="CY256" i="11"/>
  <c r="CX256" i="11"/>
  <c r="CW256" i="11"/>
  <c r="CV256" i="11"/>
  <c r="CU256" i="11"/>
  <c r="CT256" i="11"/>
  <c r="CJ256" i="11"/>
  <c r="CI256" i="11"/>
  <c r="CH256" i="11"/>
  <c r="CG256" i="11"/>
  <c r="CF256" i="11"/>
  <c r="CE256" i="11"/>
  <c r="BU256" i="11"/>
  <c r="BT256" i="11"/>
  <c r="BS256" i="11"/>
  <c r="BR256" i="11"/>
  <c r="BQ256" i="11"/>
  <c r="BP256" i="11"/>
  <c r="BF256" i="11"/>
  <c r="BE256" i="11"/>
  <c r="BD256" i="11"/>
  <c r="BC256" i="11"/>
  <c r="BB256" i="11"/>
  <c r="BA256" i="11"/>
  <c r="AQ256" i="11"/>
  <c r="AP256" i="11"/>
  <c r="AO256" i="11"/>
  <c r="AN256" i="11"/>
  <c r="AM256" i="11"/>
  <c r="AL256" i="11"/>
  <c r="AI256" i="11"/>
  <c r="AH256" i="11"/>
  <c r="AG256" i="11"/>
  <c r="AF256" i="11"/>
  <c r="W256" i="11"/>
  <c r="V256" i="11"/>
  <c r="U256" i="11"/>
  <c r="T256" i="11"/>
  <c r="S256" i="11"/>
  <c r="R256" i="11"/>
  <c r="H256" i="11"/>
  <c r="G256" i="11"/>
  <c r="F256" i="11"/>
  <c r="E256" i="11"/>
  <c r="D256" i="11"/>
  <c r="C256" i="11"/>
  <c r="DK255" i="11"/>
  <c r="DJ255" i="11"/>
  <c r="DI255" i="11"/>
  <c r="DH255" i="11"/>
  <c r="CY255" i="11"/>
  <c r="CX255" i="11"/>
  <c r="CW255" i="11"/>
  <c r="CV255" i="11"/>
  <c r="CU255" i="11"/>
  <c r="CT255" i="11"/>
  <c r="CJ255" i="11"/>
  <c r="CI255" i="11"/>
  <c r="CH255" i="11"/>
  <c r="CG255" i="11"/>
  <c r="CF255" i="11"/>
  <c r="CE255" i="11"/>
  <c r="BU255" i="11"/>
  <c r="BT255" i="11"/>
  <c r="BS255" i="11"/>
  <c r="BR255" i="11"/>
  <c r="BQ255" i="11"/>
  <c r="BP255" i="11"/>
  <c r="BF255" i="11"/>
  <c r="BE255" i="11"/>
  <c r="BD255" i="11"/>
  <c r="BC255" i="11"/>
  <c r="BB255" i="11"/>
  <c r="BA255" i="11"/>
  <c r="AQ255" i="11"/>
  <c r="AP255" i="11"/>
  <c r="AO255" i="11"/>
  <c r="AN255" i="11"/>
  <c r="AM255" i="11"/>
  <c r="AL255" i="11"/>
  <c r="AI255" i="11"/>
  <c r="AH255" i="11"/>
  <c r="AG255" i="11"/>
  <c r="AF255" i="11"/>
  <c r="W255" i="11"/>
  <c r="V255" i="11"/>
  <c r="U255" i="11"/>
  <c r="T255" i="11"/>
  <c r="S255" i="11"/>
  <c r="R255" i="11"/>
  <c r="H255" i="11"/>
  <c r="G255" i="11"/>
  <c r="F255" i="11"/>
  <c r="E255" i="11"/>
  <c r="D255" i="11"/>
  <c r="C255" i="11"/>
  <c r="DK254" i="11"/>
  <c r="DJ254" i="11"/>
  <c r="DI254" i="11"/>
  <c r="DH254" i="11"/>
  <c r="CY254" i="11"/>
  <c r="CX254" i="11"/>
  <c r="CW254" i="11"/>
  <c r="CV254" i="11"/>
  <c r="CU254" i="11"/>
  <c r="CT254" i="11"/>
  <c r="CJ254" i="11"/>
  <c r="CI254" i="11"/>
  <c r="CH254" i="11"/>
  <c r="CG254" i="11"/>
  <c r="CF254" i="11"/>
  <c r="CE254" i="11"/>
  <c r="BU254" i="11"/>
  <c r="BT254" i="11"/>
  <c r="BS254" i="11"/>
  <c r="BR254" i="11"/>
  <c r="BQ254" i="11"/>
  <c r="BP254" i="11"/>
  <c r="BF254" i="11"/>
  <c r="BE254" i="11"/>
  <c r="BD254" i="11"/>
  <c r="BC254" i="11"/>
  <c r="BB254" i="11"/>
  <c r="BA254" i="11"/>
  <c r="AQ254" i="11"/>
  <c r="AP254" i="11"/>
  <c r="AO254" i="11"/>
  <c r="AN254" i="11"/>
  <c r="AM254" i="11"/>
  <c r="AL254" i="11"/>
  <c r="AI254" i="11"/>
  <c r="AH254" i="11"/>
  <c r="AG254" i="11"/>
  <c r="AF254" i="11"/>
  <c r="W254" i="11"/>
  <c r="V254" i="11"/>
  <c r="U254" i="11"/>
  <c r="T254" i="11"/>
  <c r="S254" i="11"/>
  <c r="R254" i="11"/>
  <c r="H254" i="11"/>
  <c r="G254" i="11"/>
  <c r="F254" i="11"/>
  <c r="E254" i="11"/>
  <c r="D254" i="11"/>
  <c r="C254" i="11"/>
  <c r="DK253" i="11"/>
  <c r="DJ253" i="11"/>
  <c r="DI253" i="11"/>
  <c r="DH253" i="11"/>
  <c r="CY253" i="11"/>
  <c r="CX253" i="11"/>
  <c r="CW253" i="11"/>
  <c r="CV253" i="11"/>
  <c r="CU253" i="11"/>
  <c r="CT253" i="11"/>
  <c r="CJ253" i="11"/>
  <c r="CI253" i="11"/>
  <c r="CH253" i="11"/>
  <c r="CG253" i="11"/>
  <c r="CF253" i="11"/>
  <c r="CE253" i="11"/>
  <c r="BU253" i="11"/>
  <c r="BT253" i="11"/>
  <c r="BS253" i="11"/>
  <c r="BR253" i="11"/>
  <c r="BQ253" i="11"/>
  <c r="BP253" i="11"/>
  <c r="BF253" i="11"/>
  <c r="BE253" i="11"/>
  <c r="BD253" i="11"/>
  <c r="BC253" i="11"/>
  <c r="BB253" i="11"/>
  <c r="BA253" i="11"/>
  <c r="AQ253" i="11"/>
  <c r="AP253" i="11"/>
  <c r="AO253" i="11"/>
  <c r="AN253" i="11"/>
  <c r="AM253" i="11"/>
  <c r="AL253" i="11"/>
  <c r="AI253" i="11"/>
  <c r="AH253" i="11"/>
  <c r="AG253" i="11"/>
  <c r="AF253" i="11"/>
  <c r="W253" i="11"/>
  <c r="V253" i="11"/>
  <c r="U253" i="11"/>
  <c r="T253" i="11"/>
  <c r="S253" i="11"/>
  <c r="R253" i="11"/>
  <c r="H253" i="11"/>
  <c r="G253" i="11"/>
  <c r="F253" i="11"/>
  <c r="E253" i="11"/>
  <c r="D253" i="11"/>
  <c r="C253" i="11"/>
  <c r="DK252" i="11"/>
  <c r="DJ252" i="11"/>
  <c r="DI252" i="11"/>
  <c r="DH252" i="11"/>
  <c r="CY252" i="11"/>
  <c r="CX252" i="11"/>
  <c r="CW252" i="11"/>
  <c r="CV252" i="11"/>
  <c r="CU252" i="11"/>
  <c r="CT252" i="11"/>
  <c r="CJ252" i="11"/>
  <c r="CI252" i="11"/>
  <c r="CH252" i="11"/>
  <c r="CG252" i="11"/>
  <c r="CF252" i="11"/>
  <c r="CE252" i="11"/>
  <c r="BU252" i="11"/>
  <c r="BT252" i="11"/>
  <c r="BS252" i="11"/>
  <c r="BR252" i="11"/>
  <c r="BQ252" i="11"/>
  <c r="BP252" i="11"/>
  <c r="BF252" i="11"/>
  <c r="BE252" i="11"/>
  <c r="BD252" i="11"/>
  <c r="BC252" i="11"/>
  <c r="BB252" i="11"/>
  <c r="BA252" i="11"/>
  <c r="AQ252" i="11"/>
  <c r="AP252" i="11"/>
  <c r="AO252" i="11"/>
  <c r="AN252" i="11"/>
  <c r="AM252" i="11"/>
  <c r="AL252" i="11"/>
  <c r="AI252" i="11"/>
  <c r="AH252" i="11"/>
  <c r="AG252" i="11"/>
  <c r="AF252" i="11"/>
  <c r="W252" i="11"/>
  <c r="V252" i="11"/>
  <c r="U252" i="11"/>
  <c r="T252" i="11"/>
  <c r="S252" i="11"/>
  <c r="R252" i="11"/>
  <c r="H252" i="11"/>
  <c r="G252" i="11"/>
  <c r="F252" i="11"/>
  <c r="E252" i="11"/>
  <c r="D252" i="11"/>
  <c r="C252" i="11"/>
  <c r="DK251" i="11"/>
  <c r="DJ251" i="11"/>
  <c r="DI251" i="11"/>
  <c r="DH251" i="11"/>
  <c r="CY251" i="11"/>
  <c r="CX251" i="11"/>
  <c r="CW251" i="11"/>
  <c r="CV251" i="11"/>
  <c r="CU251" i="11"/>
  <c r="CT251" i="11"/>
  <c r="CJ251" i="11"/>
  <c r="CI251" i="11"/>
  <c r="CH251" i="11"/>
  <c r="CG251" i="11"/>
  <c r="CF251" i="11"/>
  <c r="CE251" i="11"/>
  <c r="BU251" i="11"/>
  <c r="BT251" i="11"/>
  <c r="BS251" i="11"/>
  <c r="BR251" i="11"/>
  <c r="BQ251" i="11"/>
  <c r="BP251" i="11"/>
  <c r="BF251" i="11"/>
  <c r="BE251" i="11"/>
  <c r="BD251" i="11"/>
  <c r="BC251" i="11"/>
  <c r="BB251" i="11"/>
  <c r="BA251" i="11"/>
  <c r="AQ251" i="11"/>
  <c r="AP251" i="11"/>
  <c r="AO251" i="11"/>
  <c r="AN251" i="11"/>
  <c r="AM251" i="11"/>
  <c r="AL251" i="11"/>
  <c r="AI251" i="11"/>
  <c r="AH251" i="11"/>
  <c r="AG251" i="11"/>
  <c r="AF251" i="11"/>
  <c r="W251" i="11"/>
  <c r="V251" i="11"/>
  <c r="U251" i="11"/>
  <c r="T251" i="11"/>
  <c r="S251" i="11"/>
  <c r="R251" i="11"/>
  <c r="H251" i="11"/>
  <c r="G251" i="11"/>
  <c r="F251" i="11"/>
  <c r="E251" i="11"/>
  <c r="D251" i="11"/>
  <c r="C251" i="11"/>
  <c r="DK250" i="11"/>
  <c r="DJ250" i="11"/>
  <c r="DI250" i="11"/>
  <c r="DH250" i="11"/>
  <c r="CY250" i="11"/>
  <c r="CX250" i="11"/>
  <c r="CW250" i="11"/>
  <c r="CV250" i="11"/>
  <c r="CU250" i="11"/>
  <c r="CT250" i="11"/>
  <c r="CJ250" i="11"/>
  <c r="CI250" i="11"/>
  <c r="CH250" i="11"/>
  <c r="CG250" i="11"/>
  <c r="CF250" i="11"/>
  <c r="CE250" i="11"/>
  <c r="BU250" i="11"/>
  <c r="BT250" i="11"/>
  <c r="BS250" i="11"/>
  <c r="BR250" i="11"/>
  <c r="BQ250" i="11"/>
  <c r="BP250" i="11"/>
  <c r="BF250" i="11"/>
  <c r="BE250" i="11"/>
  <c r="BD250" i="11"/>
  <c r="BC250" i="11"/>
  <c r="BB250" i="11"/>
  <c r="BA250" i="11"/>
  <c r="AQ250" i="11"/>
  <c r="AP250" i="11"/>
  <c r="AO250" i="11"/>
  <c r="AN250" i="11"/>
  <c r="AM250" i="11"/>
  <c r="AL250" i="11"/>
  <c r="AI250" i="11"/>
  <c r="AH250" i="11"/>
  <c r="AG250" i="11"/>
  <c r="AF250" i="11"/>
  <c r="W250" i="11"/>
  <c r="V250" i="11"/>
  <c r="U250" i="11"/>
  <c r="T250" i="11"/>
  <c r="S250" i="11"/>
  <c r="R250" i="11"/>
  <c r="H250" i="11"/>
  <c r="G250" i="11"/>
  <c r="F250" i="11"/>
  <c r="E250" i="11"/>
  <c r="D250" i="11"/>
  <c r="C250" i="11"/>
  <c r="DK249" i="11"/>
  <c r="DJ249" i="11"/>
  <c r="DI249" i="11"/>
  <c r="DH249" i="11"/>
  <c r="CY249" i="11"/>
  <c r="CX249" i="11"/>
  <c r="CW249" i="11"/>
  <c r="CV249" i="11"/>
  <c r="CU249" i="11"/>
  <c r="CT249" i="11"/>
  <c r="CJ249" i="11"/>
  <c r="CI249" i="11"/>
  <c r="CH249" i="11"/>
  <c r="CG249" i="11"/>
  <c r="CF249" i="11"/>
  <c r="CE249" i="11"/>
  <c r="BU249" i="11"/>
  <c r="BT249" i="11"/>
  <c r="BS249" i="11"/>
  <c r="BR249" i="11"/>
  <c r="BQ249" i="11"/>
  <c r="BP249" i="11"/>
  <c r="BF249" i="11"/>
  <c r="BE249" i="11"/>
  <c r="BD249" i="11"/>
  <c r="BC249" i="11"/>
  <c r="BB249" i="11"/>
  <c r="BA249" i="11"/>
  <c r="AQ249" i="11"/>
  <c r="AP249" i="11"/>
  <c r="AO249" i="11"/>
  <c r="AN249" i="11"/>
  <c r="AM249" i="11"/>
  <c r="AL249" i="11"/>
  <c r="AI249" i="11"/>
  <c r="AH249" i="11"/>
  <c r="AG249" i="11"/>
  <c r="AF249" i="11"/>
  <c r="W249" i="11"/>
  <c r="V249" i="11"/>
  <c r="U249" i="11"/>
  <c r="T249" i="11"/>
  <c r="S249" i="11"/>
  <c r="R249" i="11"/>
  <c r="H249" i="11"/>
  <c r="G249" i="11"/>
  <c r="F249" i="11"/>
  <c r="E249" i="11"/>
  <c r="D249" i="11"/>
  <c r="C249" i="11"/>
  <c r="DK248" i="11"/>
  <c r="DJ248" i="11"/>
  <c r="DI248" i="11"/>
  <c r="DH248" i="11"/>
  <c r="CY248" i="11"/>
  <c r="CX248" i="11"/>
  <c r="CW248" i="11"/>
  <c r="CV248" i="11"/>
  <c r="CU248" i="11"/>
  <c r="CT248" i="11"/>
  <c r="CJ248" i="11"/>
  <c r="CI248" i="11"/>
  <c r="CH248" i="11"/>
  <c r="CG248" i="11"/>
  <c r="CF248" i="11"/>
  <c r="CE248" i="11"/>
  <c r="BU248" i="11"/>
  <c r="BT248" i="11"/>
  <c r="BS248" i="11"/>
  <c r="BR248" i="11"/>
  <c r="BQ248" i="11"/>
  <c r="BP248" i="11"/>
  <c r="BF248" i="11"/>
  <c r="BE248" i="11"/>
  <c r="BD248" i="11"/>
  <c r="BC248" i="11"/>
  <c r="BB248" i="11"/>
  <c r="BA248" i="11"/>
  <c r="AQ248" i="11"/>
  <c r="AP248" i="11"/>
  <c r="AO248" i="11"/>
  <c r="AN248" i="11"/>
  <c r="AM248" i="11"/>
  <c r="AL248" i="11"/>
  <c r="AI248" i="11"/>
  <c r="AH248" i="11"/>
  <c r="AG248" i="11"/>
  <c r="AF248" i="11"/>
  <c r="W248" i="11"/>
  <c r="V248" i="11"/>
  <c r="U248" i="11"/>
  <c r="T248" i="11"/>
  <c r="S248" i="11"/>
  <c r="R248" i="11"/>
  <c r="H248" i="11"/>
  <c r="G248" i="11"/>
  <c r="F248" i="11"/>
  <c r="E248" i="11"/>
  <c r="D248" i="11"/>
  <c r="C248" i="11"/>
  <c r="DK247" i="11"/>
  <c r="DJ247" i="11"/>
  <c r="DI247" i="11"/>
  <c r="DH247" i="11"/>
  <c r="CY247" i="11"/>
  <c r="CX247" i="11"/>
  <c r="CW247" i="11"/>
  <c r="CV247" i="11"/>
  <c r="CU247" i="11"/>
  <c r="CT247" i="11"/>
  <c r="CJ247" i="11"/>
  <c r="CI247" i="11"/>
  <c r="CH247" i="11"/>
  <c r="CG247" i="11"/>
  <c r="CF247" i="11"/>
  <c r="CE247" i="11"/>
  <c r="BU247" i="11"/>
  <c r="BT247" i="11"/>
  <c r="BS247" i="11"/>
  <c r="BR247" i="11"/>
  <c r="BQ247" i="11"/>
  <c r="BP247" i="11"/>
  <c r="BF247" i="11"/>
  <c r="BE247" i="11"/>
  <c r="BD247" i="11"/>
  <c r="BC247" i="11"/>
  <c r="BB247" i="11"/>
  <c r="BA247" i="11"/>
  <c r="AQ247" i="11"/>
  <c r="AP247" i="11"/>
  <c r="AO247" i="11"/>
  <c r="AN247" i="11"/>
  <c r="AM247" i="11"/>
  <c r="AL247" i="11"/>
  <c r="AI247" i="11"/>
  <c r="AH247" i="11"/>
  <c r="AG247" i="11"/>
  <c r="AF247" i="11"/>
  <c r="W247" i="11"/>
  <c r="V247" i="11"/>
  <c r="U247" i="11"/>
  <c r="T247" i="11"/>
  <c r="S247" i="11"/>
  <c r="R247" i="11"/>
  <c r="H247" i="11"/>
  <c r="G247" i="11"/>
  <c r="F247" i="11"/>
  <c r="E247" i="11"/>
  <c r="D247" i="11"/>
  <c r="C247" i="11"/>
  <c r="DK246" i="11"/>
  <c r="DJ246" i="11"/>
  <c r="DI246" i="11"/>
  <c r="DH246" i="11"/>
  <c r="CY246" i="11"/>
  <c r="CX246" i="11"/>
  <c r="CW246" i="11"/>
  <c r="CV246" i="11"/>
  <c r="CU246" i="11"/>
  <c r="CT246" i="11"/>
  <c r="CJ246" i="11"/>
  <c r="CI246" i="11"/>
  <c r="CH246" i="11"/>
  <c r="CG246" i="11"/>
  <c r="CF246" i="11"/>
  <c r="CE246" i="11"/>
  <c r="BU246" i="11"/>
  <c r="BT246" i="11"/>
  <c r="BS246" i="11"/>
  <c r="BR246" i="11"/>
  <c r="BQ246" i="11"/>
  <c r="BP246" i="11"/>
  <c r="BF246" i="11"/>
  <c r="BE246" i="11"/>
  <c r="BD246" i="11"/>
  <c r="BC246" i="11"/>
  <c r="BB246" i="11"/>
  <c r="BA246" i="11"/>
  <c r="AQ246" i="11"/>
  <c r="AP246" i="11"/>
  <c r="AO246" i="11"/>
  <c r="AN246" i="11"/>
  <c r="AM246" i="11"/>
  <c r="AL246" i="11"/>
  <c r="AI246" i="11"/>
  <c r="AH246" i="11"/>
  <c r="AG246" i="11"/>
  <c r="AF246" i="11"/>
  <c r="W246" i="11"/>
  <c r="V246" i="11"/>
  <c r="U246" i="11"/>
  <c r="T246" i="11"/>
  <c r="S246" i="11"/>
  <c r="R246" i="11"/>
  <c r="H246" i="11"/>
  <c r="G246" i="11"/>
  <c r="F246" i="11"/>
  <c r="E246" i="11"/>
  <c r="D246" i="11"/>
  <c r="C246" i="11"/>
  <c r="DK245" i="11"/>
  <c r="DJ245" i="11"/>
  <c r="DI245" i="11"/>
  <c r="DH245" i="11"/>
  <c r="CY245" i="11"/>
  <c r="CX245" i="11"/>
  <c r="CW245" i="11"/>
  <c r="CV245" i="11"/>
  <c r="CU245" i="11"/>
  <c r="CT245" i="11"/>
  <c r="CJ245" i="11"/>
  <c r="CI245" i="11"/>
  <c r="CH245" i="11"/>
  <c r="CG245" i="11"/>
  <c r="CF245" i="11"/>
  <c r="CE245" i="11"/>
  <c r="BU245" i="11"/>
  <c r="BT245" i="11"/>
  <c r="BS245" i="11"/>
  <c r="BR245" i="11"/>
  <c r="BQ245" i="11"/>
  <c r="BP245" i="11"/>
  <c r="BF245" i="11"/>
  <c r="BE245" i="11"/>
  <c r="BD245" i="11"/>
  <c r="BC245" i="11"/>
  <c r="BB245" i="11"/>
  <c r="BA245" i="11"/>
  <c r="AQ245" i="11"/>
  <c r="AP245" i="11"/>
  <c r="AO245" i="11"/>
  <c r="AN245" i="11"/>
  <c r="AM245" i="11"/>
  <c r="AL245" i="11"/>
  <c r="AI245" i="11"/>
  <c r="AH245" i="11"/>
  <c r="AG245" i="11"/>
  <c r="AF245" i="11"/>
  <c r="W245" i="11"/>
  <c r="V245" i="11"/>
  <c r="U245" i="11"/>
  <c r="T245" i="11"/>
  <c r="S245" i="11"/>
  <c r="R245" i="11"/>
  <c r="H245" i="11"/>
  <c r="G245" i="11"/>
  <c r="F245" i="11"/>
  <c r="E245" i="11"/>
  <c r="D245" i="11"/>
  <c r="C245" i="11"/>
  <c r="DK244" i="11"/>
  <c r="DJ244" i="11"/>
  <c r="DI244" i="11"/>
  <c r="DH244" i="11"/>
  <c r="CY244" i="11"/>
  <c r="CX244" i="11"/>
  <c r="CW244" i="11"/>
  <c r="CV244" i="11"/>
  <c r="CU244" i="11"/>
  <c r="CT244" i="11"/>
  <c r="CJ244" i="11"/>
  <c r="CI244" i="11"/>
  <c r="CH244" i="11"/>
  <c r="CG244" i="11"/>
  <c r="CF244" i="11"/>
  <c r="CE244" i="11"/>
  <c r="BU244" i="11"/>
  <c r="BT244" i="11"/>
  <c r="BS244" i="11"/>
  <c r="BR244" i="11"/>
  <c r="BQ244" i="11"/>
  <c r="BP244" i="11"/>
  <c r="BF244" i="11"/>
  <c r="BE244" i="11"/>
  <c r="BD244" i="11"/>
  <c r="BC244" i="11"/>
  <c r="BB244" i="11"/>
  <c r="BA244" i="11"/>
  <c r="AQ244" i="11"/>
  <c r="AP244" i="11"/>
  <c r="AO244" i="11"/>
  <c r="AN244" i="11"/>
  <c r="AM244" i="11"/>
  <c r="AL244" i="11"/>
  <c r="AI244" i="11"/>
  <c r="AH244" i="11"/>
  <c r="AG244" i="11"/>
  <c r="AF244" i="11"/>
  <c r="W244" i="11"/>
  <c r="V244" i="11"/>
  <c r="U244" i="11"/>
  <c r="T244" i="11"/>
  <c r="S244" i="11"/>
  <c r="R244" i="11"/>
  <c r="H244" i="11"/>
  <c r="G244" i="11"/>
  <c r="F244" i="11"/>
  <c r="E244" i="11"/>
  <c r="D244" i="11"/>
  <c r="C244" i="11"/>
  <c r="DK243" i="11"/>
  <c r="DJ243" i="11"/>
  <c r="DI243" i="11"/>
  <c r="DH243" i="11"/>
  <c r="CY243" i="11"/>
  <c r="CX243" i="11"/>
  <c r="CW243" i="11"/>
  <c r="CV243" i="11"/>
  <c r="CU243" i="11"/>
  <c r="CT243" i="11"/>
  <c r="CJ243" i="11"/>
  <c r="CI243" i="11"/>
  <c r="CH243" i="11"/>
  <c r="CG243" i="11"/>
  <c r="CF243" i="11"/>
  <c r="CE243" i="11"/>
  <c r="BU243" i="11"/>
  <c r="BT243" i="11"/>
  <c r="BS243" i="11"/>
  <c r="BR243" i="11"/>
  <c r="BQ243" i="11"/>
  <c r="BP243" i="11"/>
  <c r="BF243" i="11"/>
  <c r="BE243" i="11"/>
  <c r="BD243" i="11"/>
  <c r="BC243" i="11"/>
  <c r="BB243" i="11"/>
  <c r="BA243" i="11"/>
  <c r="AQ243" i="11"/>
  <c r="AP243" i="11"/>
  <c r="AO243" i="11"/>
  <c r="AN243" i="11"/>
  <c r="AM243" i="11"/>
  <c r="AL243" i="11"/>
  <c r="AI243" i="11"/>
  <c r="AH243" i="11"/>
  <c r="AG243" i="11"/>
  <c r="AF243" i="11"/>
  <c r="W243" i="11"/>
  <c r="V243" i="11"/>
  <c r="U243" i="11"/>
  <c r="T243" i="11"/>
  <c r="S243" i="11"/>
  <c r="R243" i="11"/>
  <c r="H243" i="11"/>
  <c r="G243" i="11"/>
  <c r="F243" i="11"/>
  <c r="E243" i="11"/>
  <c r="D243" i="11"/>
  <c r="C243" i="11"/>
  <c r="DK242" i="11"/>
  <c r="DJ242" i="11"/>
  <c r="DI242" i="11"/>
  <c r="DH242" i="11"/>
  <c r="CY242" i="11"/>
  <c r="CX242" i="11"/>
  <c r="CW242" i="11"/>
  <c r="CV242" i="11"/>
  <c r="CU242" i="11"/>
  <c r="CT242" i="11"/>
  <c r="CJ242" i="11"/>
  <c r="CI242" i="11"/>
  <c r="CH242" i="11"/>
  <c r="CG242" i="11"/>
  <c r="CF242" i="11"/>
  <c r="CE242" i="11"/>
  <c r="BU242" i="11"/>
  <c r="BT242" i="11"/>
  <c r="BS242" i="11"/>
  <c r="BR242" i="11"/>
  <c r="BQ242" i="11"/>
  <c r="BP242" i="11"/>
  <c r="BF242" i="11"/>
  <c r="BE242" i="11"/>
  <c r="BD242" i="11"/>
  <c r="BC242" i="11"/>
  <c r="BB242" i="11"/>
  <c r="BA242" i="11"/>
  <c r="AQ242" i="11"/>
  <c r="AP242" i="11"/>
  <c r="AO242" i="11"/>
  <c r="AN242" i="11"/>
  <c r="AM242" i="11"/>
  <c r="AL242" i="11"/>
  <c r="AI242" i="11"/>
  <c r="AH242" i="11"/>
  <c r="AG242" i="11"/>
  <c r="AF242" i="11"/>
  <c r="W242" i="11"/>
  <c r="V242" i="11"/>
  <c r="U242" i="11"/>
  <c r="T242" i="11"/>
  <c r="S242" i="11"/>
  <c r="R242" i="11"/>
  <c r="H242" i="11"/>
  <c r="G242" i="11"/>
  <c r="F242" i="11"/>
  <c r="E242" i="11"/>
  <c r="D242" i="11"/>
  <c r="C242" i="11"/>
  <c r="DK241" i="11"/>
  <c r="DJ241" i="11"/>
  <c r="DI241" i="11"/>
  <c r="DH241" i="11"/>
  <c r="CY241" i="11"/>
  <c r="CX241" i="11"/>
  <c r="CW241" i="11"/>
  <c r="CV241" i="11"/>
  <c r="CU241" i="11"/>
  <c r="CT241" i="11"/>
  <c r="CJ241" i="11"/>
  <c r="CI241" i="11"/>
  <c r="CH241" i="11"/>
  <c r="CG241" i="11"/>
  <c r="CF241" i="11"/>
  <c r="CE241" i="11"/>
  <c r="BU241" i="11"/>
  <c r="BT241" i="11"/>
  <c r="BS241" i="11"/>
  <c r="BR241" i="11"/>
  <c r="BQ241" i="11"/>
  <c r="BP241" i="11"/>
  <c r="BF241" i="11"/>
  <c r="BE241" i="11"/>
  <c r="BD241" i="11"/>
  <c r="BC241" i="11"/>
  <c r="BB241" i="11"/>
  <c r="BA241" i="11"/>
  <c r="AQ241" i="11"/>
  <c r="AP241" i="11"/>
  <c r="AO241" i="11"/>
  <c r="AN241" i="11"/>
  <c r="AM241" i="11"/>
  <c r="AL241" i="11"/>
  <c r="AI241" i="11"/>
  <c r="AH241" i="11"/>
  <c r="AG241" i="11"/>
  <c r="AF241" i="11"/>
  <c r="W241" i="11"/>
  <c r="V241" i="11"/>
  <c r="U241" i="11"/>
  <c r="T241" i="11"/>
  <c r="S241" i="11"/>
  <c r="R241" i="11"/>
  <c r="H241" i="11"/>
  <c r="G241" i="11"/>
  <c r="F241" i="11"/>
  <c r="E241" i="11"/>
  <c r="D241" i="11"/>
  <c r="C241" i="11"/>
  <c r="DK240" i="11"/>
  <c r="DJ240" i="11"/>
  <c r="DI240" i="11"/>
  <c r="DH240" i="11"/>
  <c r="CY240" i="11"/>
  <c r="CX240" i="11"/>
  <c r="CW240" i="11"/>
  <c r="CV240" i="11"/>
  <c r="CU240" i="11"/>
  <c r="CT240" i="11"/>
  <c r="CJ240" i="11"/>
  <c r="CI240" i="11"/>
  <c r="CH240" i="11"/>
  <c r="CG240" i="11"/>
  <c r="CF240" i="11"/>
  <c r="CE240" i="11"/>
  <c r="BU240" i="11"/>
  <c r="BT240" i="11"/>
  <c r="BS240" i="11"/>
  <c r="BR240" i="11"/>
  <c r="BQ240" i="11"/>
  <c r="BP240" i="11"/>
  <c r="BF240" i="11"/>
  <c r="BE240" i="11"/>
  <c r="BD240" i="11"/>
  <c r="BC240" i="11"/>
  <c r="BB240" i="11"/>
  <c r="BA240" i="11"/>
  <c r="AQ240" i="11"/>
  <c r="AP240" i="11"/>
  <c r="AO240" i="11"/>
  <c r="AN240" i="11"/>
  <c r="AM240" i="11"/>
  <c r="AL240" i="11"/>
  <c r="AI240" i="11"/>
  <c r="AH240" i="11"/>
  <c r="AG240" i="11"/>
  <c r="AF240" i="11"/>
  <c r="W240" i="11"/>
  <c r="V240" i="11"/>
  <c r="U240" i="11"/>
  <c r="T240" i="11"/>
  <c r="S240" i="11"/>
  <c r="R240" i="11"/>
  <c r="H240" i="11"/>
  <c r="G240" i="11"/>
  <c r="F240" i="11"/>
  <c r="E240" i="11"/>
  <c r="D240" i="11"/>
  <c r="C240" i="11"/>
  <c r="DK239" i="11"/>
  <c r="DJ239" i="11"/>
  <c r="DI239" i="11"/>
  <c r="DH239" i="11"/>
  <c r="CY239" i="11"/>
  <c r="CX239" i="11"/>
  <c r="CW239" i="11"/>
  <c r="CV239" i="11"/>
  <c r="CU239" i="11"/>
  <c r="CT239" i="11"/>
  <c r="CJ239" i="11"/>
  <c r="CI239" i="11"/>
  <c r="CH239" i="11"/>
  <c r="CG239" i="11"/>
  <c r="CF239" i="11"/>
  <c r="CE239" i="11"/>
  <c r="BU239" i="11"/>
  <c r="BT239" i="11"/>
  <c r="BS239" i="11"/>
  <c r="BR239" i="11"/>
  <c r="BQ239" i="11"/>
  <c r="BP239" i="11"/>
  <c r="BF239" i="11"/>
  <c r="BE239" i="11"/>
  <c r="BD239" i="11"/>
  <c r="BC239" i="11"/>
  <c r="BB239" i="11"/>
  <c r="BA239" i="11"/>
  <c r="AQ239" i="11"/>
  <c r="AP239" i="11"/>
  <c r="AO239" i="11"/>
  <c r="AN239" i="11"/>
  <c r="AM239" i="11"/>
  <c r="AL239" i="11"/>
  <c r="AI239" i="11"/>
  <c r="AH239" i="11"/>
  <c r="AG239" i="11"/>
  <c r="AF239" i="11"/>
  <c r="W239" i="11"/>
  <c r="V239" i="11"/>
  <c r="U239" i="11"/>
  <c r="T239" i="11"/>
  <c r="S239" i="11"/>
  <c r="R239" i="11"/>
  <c r="H239" i="11"/>
  <c r="G239" i="11"/>
  <c r="F239" i="11"/>
  <c r="E239" i="11"/>
  <c r="D239" i="11"/>
  <c r="C239" i="11"/>
  <c r="DK238" i="11"/>
  <c r="DJ238" i="11"/>
  <c r="DI238" i="11"/>
  <c r="DH238" i="11"/>
  <c r="CY238" i="11"/>
  <c r="CX238" i="11"/>
  <c r="CW238" i="11"/>
  <c r="CV238" i="11"/>
  <c r="CU238" i="11"/>
  <c r="CT238" i="11"/>
  <c r="CJ238" i="11"/>
  <c r="CI238" i="11"/>
  <c r="CH238" i="11"/>
  <c r="CG238" i="11"/>
  <c r="CF238" i="11"/>
  <c r="CE238" i="11"/>
  <c r="BU238" i="11"/>
  <c r="BT238" i="11"/>
  <c r="BS238" i="11"/>
  <c r="BR238" i="11"/>
  <c r="BQ238" i="11"/>
  <c r="BP238" i="11"/>
  <c r="BF238" i="11"/>
  <c r="BE238" i="11"/>
  <c r="BD238" i="11"/>
  <c r="BC238" i="11"/>
  <c r="BB238" i="11"/>
  <c r="BA238" i="11"/>
  <c r="AQ238" i="11"/>
  <c r="AP238" i="11"/>
  <c r="AO238" i="11"/>
  <c r="AN238" i="11"/>
  <c r="AM238" i="11"/>
  <c r="AL238" i="11"/>
  <c r="AI238" i="11"/>
  <c r="AH238" i="11"/>
  <c r="AG238" i="11"/>
  <c r="AF238" i="11"/>
  <c r="W238" i="11"/>
  <c r="V238" i="11"/>
  <c r="U238" i="11"/>
  <c r="T238" i="11"/>
  <c r="S238" i="11"/>
  <c r="R238" i="11"/>
  <c r="H238" i="11"/>
  <c r="G238" i="11"/>
  <c r="F238" i="11"/>
  <c r="E238" i="11"/>
  <c r="D238" i="11"/>
  <c r="C238" i="11"/>
  <c r="DK237" i="11"/>
  <c r="DJ237" i="11"/>
  <c r="DI237" i="11"/>
  <c r="DH237" i="11"/>
  <c r="CY237" i="11"/>
  <c r="CX237" i="11"/>
  <c r="CW237" i="11"/>
  <c r="CV237" i="11"/>
  <c r="CU237" i="11"/>
  <c r="CT237" i="11"/>
  <c r="CJ237" i="11"/>
  <c r="CI237" i="11"/>
  <c r="CH237" i="11"/>
  <c r="CG237" i="11"/>
  <c r="CF237" i="11"/>
  <c r="CE237" i="11"/>
  <c r="BU237" i="11"/>
  <c r="BT237" i="11"/>
  <c r="BS237" i="11"/>
  <c r="BR237" i="11"/>
  <c r="BQ237" i="11"/>
  <c r="BP237" i="11"/>
  <c r="BF237" i="11"/>
  <c r="BE237" i="11"/>
  <c r="BD237" i="11"/>
  <c r="BC237" i="11"/>
  <c r="BB237" i="11"/>
  <c r="BA237" i="11"/>
  <c r="AQ237" i="11"/>
  <c r="AP237" i="11"/>
  <c r="AO237" i="11"/>
  <c r="AN237" i="11"/>
  <c r="AM237" i="11"/>
  <c r="AL237" i="11"/>
  <c r="AI237" i="11"/>
  <c r="AH237" i="11"/>
  <c r="AG237" i="11"/>
  <c r="AF237" i="11"/>
  <c r="W237" i="11"/>
  <c r="V237" i="11"/>
  <c r="U237" i="11"/>
  <c r="T237" i="11"/>
  <c r="S237" i="11"/>
  <c r="R237" i="11"/>
  <c r="H237" i="11"/>
  <c r="G237" i="11"/>
  <c r="F237" i="11"/>
  <c r="E237" i="11"/>
  <c r="D237" i="11"/>
  <c r="C237" i="11"/>
  <c r="DK236" i="11"/>
  <c r="DJ236" i="11"/>
  <c r="DI236" i="11"/>
  <c r="DH236" i="11"/>
  <c r="CY236" i="11"/>
  <c r="CX236" i="11"/>
  <c r="CW236" i="11"/>
  <c r="CV236" i="11"/>
  <c r="CU236" i="11"/>
  <c r="CT236" i="11"/>
  <c r="CJ236" i="11"/>
  <c r="CI236" i="11"/>
  <c r="CH236" i="11"/>
  <c r="CG236" i="11"/>
  <c r="CF236" i="11"/>
  <c r="CE236" i="11"/>
  <c r="BU236" i="11"/>
  <c r="BT236" i="11"/>
  <c r="BS236" i="11"/>
  <c r="BR236" i="11"/>
  <c r="BQ236" i="11"/>
  <c r="BP236" i="11"/>
  <c r="BF236" i="11"/>
  <c r="BE236" i="11"/>
  <c r="BD236" i="11"/>
  <c r="BC236" i="11"/>
  <c r="BB236" i="11"/>
  <c r="BA236" i="11"/>
  <c r="AQ236" i="11"/>
  <c r="AP236" i="11"/>
  <c r="AO236" i="11"/>
  <c r="AN236" i="11"/>
  <c r="AM236" i="11"/>
  <c r="AL236" i="11"/>
  <c r="AI236" i="11"/>
  <c r="AH236" i="11"/>
  <c r="AG236" i="11"/>
  <c r="AF236" i="11"/>
  <c r="W236" i="11"/>
  <c r="V236" i="11"/>
  <c r="U236" i="11"/>
  <c r="T236" i="11"/>
  <c r="S236" i="11"/>
  <c r="R236" i="11"/>
  <c r="H236" i="11"/>
  <c r="G236" i="11"/>
  <c r="F236" i="11"/>
  <c r="E236" i="11"/>
  <c r="D236" i="11"/>
  <c r="C236" i="11"/>
  <c r="DK235" i="11"/>
  <c r="DJ235" i="11"/>
  <c r="DI235" i="11"/>
  <c r="DH235" i="11"/>
  <c r="CY235" i="11"/>
  <c r="CX235" i="11"/>
  <c r="CW235" i="11"/>
  <c r="CV235" i="11"/>
  <c r="CU235" i="11"/>
  <c r="CT235" i="11"/>
  <c r="CJ235" i="11"/>
  <c r="CI235" i="11"/>
  <c r="CH235" i="11"/>
  <c r="CG235" i="11"/>
  <c r="CF235" i="11"/>
  <c r="CE235" i="11"/>
  <c r="BU235" i="11"/>
  <c r="BT235" i="11"/>
  <c r="BS235" i="11"/>
  <c r="BR235" i="11"/>
  <c r="BQ235" i="11"/>
  <c r="BP235" i="11"/>
  <c r="BF235" i="11"/>
  <c r="BE235" i="11"/>
  <c r="BD235" i="11"/>
  <c r="BC235" i="11"/>
  <c r="BB235" i="11"/>
  <c r="BA235" i="11"/>
  <c r="AQ235" i="11"/>
  <c r="AP235" i="11"/>
  <c r="AO235" i="11"/>
  <c r="AN235" i="11"/>
  <c r="AM235" i="11"/>
  <c r="AL235" i="11"/>
  <c r="AI235" i="11"/>
  <c r="AH235" i="11"/>
  <c r="AG235" i="11"/>
  <c r="AF235" i="11"/>
  <c r="W235" i="11"/>
  <c r="V235" i="11"/>
  <c r="U235" i="11"/>
  <c r="T235" i="11"/>
  <c r="S235" i="11"/>
  <c r="R235" i="11"/>
  <c r="H235" i="11"/>
  <c r="G235" i="11"/>
  <c r="F235" i="11"/>
  <c r="E235" i="11"/>
  <c r="D235" i="11"/>
  <c r="C235" i="11"/>
  <c r="DK234" i="11"/>
  <c r="DJ234" i="11"/>
  <c r="DI234" i="11"/>
  <c r="DH234" i="11"/>
  <c r="CY234" i="11"/>
  <c r="CX234" i="11"/>
  <c r="CW234" i="11"/>
  <c r="CV234" i="11"/>
  <c r="CU234" i="11"/>
  <c r="CT234" i="11"/>
  <c r="CJ234" i="11"/>
  <c r="CI234" i="11"/>
  <c r="CH234" i="11"/>
  <c r="CG234" i="11"/>
  <c r="CF234" i="11"/>
  <c r="CE234" i="11"/>
  <c r="BU234" i="11"/>
  <c r="BT234" i="11"/>
  <c r="BS234" i="11"/>
  <c r="BR234" i="11"/>
  <c r="BQ234" i="11"/>
  <c r="BP234" i="11"/>
  <c r="BF234" i="11"/>
  <c r="BE234" i="11"/>
  <c r="BD234" i="11"/>
  <c r="BC234" i="11"/>
  <c r="BB234" i="11"/>
  <c r="BA234" i="11"/>
  <c r="AQ234" i="11"/>
  <c r="AP234" i="11"/>
  <c r="AO234" i="11"/>
  <c r="AN234" i="11"/>
  <c r="AM234" i="11"/>
  <c r="AL234" i="11"/>
  <c r="AI234" i="11"/>
  <c r="AH234" i="11"/>
  <c r="AG234" i="11"/>
  <c r="AF234" i="11"/>
  <c r="W234" i="11"/>
  <c r="V234" i="11"/>
  <c r="U234" i="11"/>
  <c r="T234" i="11"/>
  <c r="S234" i="11"/>
  <c r="R234" i="11"/>
  <c r="H234" i="11"/>
  <c r="G234" i="11"/>
  <c r="F234" i="11"/>
  <c r="E234" i="11"/>
  <c r="D234" i="11"/>
  <c r="C234" i="11"/>
  <c r="DK233" i="11"/>
  <c r="DJ233" i="11"/>
  <c r="DI233" i="11"/>
  <c r="DH233" i="11"/>
  <c r="CY233" i="11"/>
  <c r="CX233" i="11"/>
  <c r="CW233" i="11"/>
  <c r="CV233" i="11"/>
  <c r="CU233" i="11"/>
  <c r="CT233" i="11"/>
  <c r="CJ233" i="11"/>
  <c r="CI233" i="11"/>
  <c r="CH233" i="11"/>
  <c r="CG233" i="11"/>
  <c r="CF233" i="11"/>
  <c r="CE233" i="11"/>
  <c r="BU233" i="11"/>
  <c r="BT233" i="11"/>
  <c r="BS233" i="11"/>
  <c r="BR233" i="11"/>
  <c r="BQ233" i="11"/>
  <c r="BP233" i="11"/>
  <c r="BF233" i="11"/>
  <c r="BE233" i="11"/>
  <c r="BD233" i="11"/>
  <c r="BC233" i="11"/>
  <c r="BB233" i="11"/>
  <c r="BA233" i="11"/>
  <c r="AQ233" i="11"/>
  <c r="AP233" i="11"/>
  <c r="AO233" i="11"/>
  <c r="AN233" i="11"/>
  <c r="AM233" i="11"/>
  <c r="AL233" i="11"/>
  <c r="AI233" i="11"/>
  <c r="AH233" i="11"/>
  <c r="AG233" i="11"/>
  <c r="AF233" i="11"/>
  <c r="W233" i="11"/>
  <c r="V233" i="11"/>
  <c r="U233" i="11"/>
  <c r="T233" i="11"/>
  <c r="S233" i="11"/>
  <c r="R233" i="11"/>
  <c r="H233" i="11"/>
  <c r="G233" i="11"/>
  <c r="F233" i="11"/>
  <c r="E233" i="11"/>
  <c r="D233" i="11"/>
  <c r="C233" i="11"/>
  <c r="DK232" i="11"/>
  <c r="DJ232" i="11"/>
  <c r="DI232" i="11"/>
  <c r="DH232" i="11"/>
  <c r="CY232" i="11"/>
  <c r="CX232" i="11"/>
  <c r="CW232" i="11"/>
  <c r="CV232" i="11"/>
  <c r="CU232" i="11"/>
  <c r="CT232" i="11"/>
  <c r="CJ232" i="11"/>
  <c r="CI232" i="11"/>
  <c r="CH232" i="11"/>
  <c r="CG232" i="11"/>
  <c r="CF232" i="11"/>
  <c r="CE232" i="11"/>
  <c r="BU232" i="11"/>
  <c r="BT232" i="11"/>
  <c r="BS232" i="11"/>
  <c r="BR232" i="11"/>
  <c r="BQ232" i="11"/>
  <c r="BP232" i="11"/>
  <c r="BF232" i="11"/>
  <c r="BE232" i="11"/>
  <c r="BD232" i="11"/>
  <c r="BC232" i="11"/>
  <c r="BB232" i="11"/>
  <c r="BA232" i="11"/>
  <c r="AQ232" i="11"/>
  <c r="AP232" i="11"/>
  <c r="AO232" i="11"/>
  <c r="AN232" i="11"/>
  <c r="AM232" i="11"/>
  <c r="AL232" i="11"/>
  <c r="AI232" i="11"/>
  <c r="AH232" i="11"/>
  <c r="AG232" i="11"/>
  <c r="AF232" i="11"/>
  <c r="W232" i="11"/>
  <c r="V232" i="11"/>
  <c r="U232" i="11"/>
  <c r="T232" i="11"/>
  <c r="S232" i="11"/>
  <c r="R232" i="11"/>
  <c r="H232" i="11"/>
  <c r="G232" i="11"/>
  <c r="F232" i="11"/>
  <c r="E232" i="11"/>
  <c r="D232" i="11"/>
  <c r="C232" i="11"/>
  <c r="DK231" i="11"/>
  <c r="DJ231" i="11"/>
  <c r="DI231" i="11"/>
  <c r="DH231" i="11"/>
  <c r="CY231" i="11"/>
  <c r="CX231" i="11"/>
  <c r="CW231" i="11"/>
  <c r="CV231" i="11"/>
  <c r="CU231" i="11"/>
  <c r="CT231" i="11"/>
  <c r="CJ231" i="11"/>
  <c r="CI231" i="11"/>
  <c r="CH231" i="11"/>
  <c r="CG231" i="11"/>
  <c r="CF231" i="11"/>
  <c r="CE231" i="11"/>
  <c r="BU231" i="11"/>
  <c r="BT231" i="11"/>
  <c r="BS231" i="11"/>
  <c r="BR231" i="11"/>
  <c r="BQ231" i="11"/>
  <c r="BP231" i="11"/>
  <c r="BF231" i="11"/>
  <c r="BE231" i="11"/>
  <c r="BD231" i="11"/>
  <c r="BC231" i="11"/>
  <c r="BB231" i="11"/>
  <c r="BA231" i="11"/>
  <c r="AQ231" i="11"/>
  <c r="AP231" i="11"/>
  <c r="AO231" i="11"/>
  <c r="AN231" i="11"/>
  <c r="AM231" i="11"/>
  <c r="AL231" i="11"/>
  <c r="AI231" i="11"/>
  <c r="AH231" i="11"/>
  <c r="AG231" i="11"/>
  <c r="AF231" i="11"/>
  <c r="W231" i="11"/>
  <c r="V231" i="11"/>
  <c r="U231" i="11"/>
  <c r="T231" i="11"/>
  <c r="S231" i="11"/>
  <c r="R231" i="11"/>
  <c r="H231" i="11"/>
  <c r="G231" i="11"/>
  <c r="F231" i="11"/>
  <c r="E231" i="11"/>
  <c r="D231" i="11"/>
  <c r="C231" i="11"/>
  <c r="DK230" i="11"/>
  <c r="DJ230" i="11"/>
  <c r="DI230" i="11"/>
  <c r="DH230" i="11"/>
  <c r="CY230" i="11"/>
  <c r="CX230" i="11"/>
  <c r="CW230" i="11"/>
  <c r="CV230" i="11"/>
  <c r="CU230" i="11"/>
  <c r="CT230" i="11"/>
  <c r="CJ230" i="11"/>
  <c r="CI230" i="11"/>
  <c r="CH230" i="11"/>
  <c r="CG230" i="11"/>
  <c r="CF230" i="11"/>
  <c r="CE230" i="11"/>
  <c r="BU230" i="11"/>
  <c r="BT230" i="11"/>
  <c r="BS230" i="11"/>
  <c r="BR230" i="11"/>
  <c r="BQ230" i="11"/>
  <c r="BP230" i="11"/>
  <c r="BF230" i="11"/>
  <c r="BE230" i="11"/>
  <c r="BD230" i="11"/>
  <c r="BC230" i="11"/>
  <c r="BB230" i="11"/>
  <c r="BA230" i="11"/>
  <c r="AQ230" i="11"/>
  <c r="AP230" i="11"/>
  <c r="AO230" i="11"/>
  <c r="AN230" i="11"/>
  <c r="AM230" i="11"/>
  <c r="AL230" i="11"/>
  <c r="AI230" i="11"/>
  <c r="AH230" i="11"/>
  <c r="AG230" i="11"/>
  <c r="AF230" i="11"/>
  <c r="W230" i="11"/>
  <c r="V230" i="11"/>
  <c r="U230" i="11"/>
  <c r="T230" i="11"/>
  <c r="S230" i="11"/>
  <c r="R230" i="11"/>
  <c r="H230" i="11"/>
  <c r="G230" i="11"/>
  <c r="F230" i="11"/>
  <c r="E230" i="11"/>
  <c r="D230" i="11"/>
  <c r="C230" i="11"/>
  <c r="DK229" i="11"/>
  <c r="DJ229" i="11"/>
  <c r="DI229" i="11"/>
  <c r="DH229" i="11"/>
  <c r="CY229" i="11"/>
  <c r="CX229" i="11"/>
  <c r="CW229" i="11"/>
  <c r="CV229" i="11"/>
  <c r="CU229" i="11"/>
  <c r="CT229" i="11"/>
  <c r="CJ229" i="11"/>
  <c r="CI229" i="11"/>
  <c r="CH229" i="11"/>
  <c r="CG229" i="11"/>
  <c r="CF229" i="11"/>
  <c r="CE229" i="11"/>
  <c r="BU229" i="11"/>
  <c r="BT229" i="11"/>
  <c r="BS229" i="11"/>
  <c r="BR229" i="11"/>
  <c r="BQ229" i="11"/>
  <c r="BP229" i="11"/>
  <c r="BF229" i="11"/>
  <c r="BE229" i="11"/>
  <c r="BD229" i="11"/>
  <c r="BC229" i="11"/>
  <c r="BB229" i="11"/>
  <c r="BA229" i="11"/>
  <c r="AQ229" i="11"/>
  <c r="AP229" i="11"/>
  <c r="AO229" i="11"/>
  <c r="AN229" i="11"/>
  <c r="AM229" i="11"/>
  <c r="AL229" i="11"/>
  <c r="AI229" i="11"/>
  <c r="AH229" i="11"/>
  <c r="AG229" i="11"/>
  <c r="AF229" i="11"/>
  <c r="W229" i="11"/>
  <c r="V229" i="11"/>
  <c r="U229" i="11"/>
  <c r="T229" i="11"/>
  <c r="S229" i="11"/>
  <c r="R229" i="11"/>
  <c r="H229" i="11"/>
  <c r="G229" i="11"/>
  <c r="F229" i="11"/>
  <c r="E229" i="11"/>
  <c r="D229" i="11"/>
  <c r="C229" i="11"/>
  <c r="DK228" i="11"/>
  <c r="DJ228" i="11"/>
  <c r="DI228" i="11"/>
  <c r="DH228" i="11"/>
  <c r="CY228" i="11"/>
  <c r="CX228" i="11"/>
  <c r="CW228" i="11"/>
  <c r="CV228" i="11"/>
  <c r="CU228" i="11"/>
  <c r="CT228" i="11"/>
  <c r="CJ228" i="11"/>
  <c r="CI228" i="11"/>
  <c r="CH228" i="11"/>
  <c r="CG228" i="11"/>
  <c r="CF228" i="11"/>
  <c r="CE228" i="11"/>
  <c r="BU228" i="11"/>
  <c r="BT228" i="11"/>
  <c r="BS228" i="11"/>
  <c r="BR228" i="11"/>
  <c r="BQ228" i="11"/>
  <c r="BP228" i="11"/>
  <c r="BF228" i="11"/>
  <c r="BE228" i="11"/>
  <c r="BD228" i="11"/>
  <c r="BC228" i="11"/>
  <c r="BB228" i="11"/>
  <c r="BA228" i="11"/>
  <c r="AQ228" i="11"/>
  <c r="AP228" i="11"/>
  <c r="AO228" i="11"/>
  <c r="AN228" i="11"/>
  <c r="AM228" i="11"/>
  <c r="AL228" i="11"/>
  <c r="AI228" i="11"/>
  <c r="AH228" i="11"/>
  <c r="AG228" i="11"/>
  <c r="AF228" i="11"/>
  <c r="W228" i="11"/>
  <c r="V228" i="11"/>
  <c r="U228" i="11"/>
  <c r="T228" i="11"/>
  <c r="S228" i="11"/>
  <c r="R228" i="11"/>
  <c r="H228" i="11"/>
  <c r="G228" i="11"/>
  <c r="F228" i="11"/>
  <c r="E228" i="11"/>
  <c r="D228" i="11"/>
  <c r="C228" i="11"/>
  <c r="DK227" i="11"/>
  <c r="DJ227" i="11"/>
  <c r="DI227" i="11"/>
  <c r="DH227" i="11"/>
  <c r="CY227" i="11"/>
  <c r="CX227" i="11"/>
  <c r="CW227" i="11"/>
  <c r="CV227" i="11"/>
  <c r="CU227" i="11"/>
  <c r="CT227" i="11"/>
  <c r="CJ227" i="11"/>
  <c r="CI227" i="11"/>
  <c r="CH227" i="11"/>
  <c r="CG227" i="11"/>
  <c r="CF227" i="11"/>
  <c r="CE227" i="11"/>
  <c r="BU227" i="11"/>
  <c r="BT227" i="11"/>
  <c r="BS227" i="11"/>
  <c r="BR227" i="11"/>
  <c r="BQ227" i="11"/>
  <c r="BP227" i="11"/>
  <c r="BF227" i="11"/>
  <c r="BE227" i="11"/>
  <c r="BD227" i="11"/>
  <c r="BC227" i="11"/>
  <c r="BB227" i="11"/>
  <c r="BA227" i="11"/>
  <c r="AQ227" i="11"/>
  <c r="AP227" i="11"/>
  <c r="AO227" i="11"/>
  <c r="AN227" i="11"/>
  <c r="AM227" i="11"/>
  <c r="AL227" i="11"/>
  <c r="AI227" i="11"/>
  <c r="AH227" i="11"/>
  <c r="AG227" i="11"/>
  <c r="AF227" i="11"/>
  <c r="W227" i="11"/>
  <c r="V227" i="11"/>
  <c r="U227" i="11"/>
  <c r="T227" i="11"/>
  <c r="S227" i="11"/>
  <c r="R227" i="11"/>
  <c r="H227" i="11"/>
  <c r="G227" i="11"/>
  <c r="F227" i="11"/>
  <c r="E227" i="11"/>
  <c r="D227" i="11"/>
  <c r="C227" i="11"/>
  <c r="DK226" i="11"/>
  <c r="DJ226" i="11"/>
  <c r="DI226" i="11"/>
  <c r="DH226" i="11"/>
  <c r="CY226" i="11"/>
  <c r="CX226" i="11"/>
  <c r="CW226" i="11"/>
  <c r="CV226" i="11"/>
  <c r="CU226" i="11"/>
  <c r="CT226" i="11"/>
  <c r="CJ226" i="11"/>
  <c r="CI226" i="11"/>
  <c r="CH226" i="11"/>
  <c r="CG226" i="11"/>
  <c r="CF226" i="11"/>
  <c r="CE226" i="11"/>
  <c r="BU226" i="11"/>
  <c r="BT226" i="11"/>
  <c r="BS226" i="11"/>
  <c r="BR226" i="11"/>
  <c r="BQ226" i="11"/>
  <c r="BP226" i="11"/>
  <c r="BF226" i="11"/>
  <c r="BE226" i="11"/>
  <c r="BD226" i="11"/>
  <c r="BC226" i="11"/>
  <c r="BB226" i="11"/>
  <c r="BA226" i="11"/>
  <c r="AQ226" i="11"/>
  <c r="AP226" i="11"/>
  <c r="AO226" i="11"/>
  <c r="AN226" i="11"/>
  <c r="AM226" i="11"/>
  <c r="AL226" i="11"/>
  <c r="AI226" i="11"/>
  <c r="AH226" i="11"/>
  <c r="AG226" i="11"/>
  <c r="AF226" i="11"/>
  <c r="W226" i="11"/>
  <c r="V226" i="11"/>
  <c r="U226" i="11"/>
  <c r="T226" i="11"/>
  <c r="S226" i="11"/>
  <c r="R226" i="11"/>
  <c r="H226" i="11"/>
  <c r="G226" i="11"/>
  <c r="F226" i="11"/>
  <c r="E226" i="11"/>
  <c r="D226" i="11"/>
  <c r="C226" i="11"/>
  <c r="DK225" i="11"/>
  <c r="DJ225" i="11"/>
  <c r="DI225" i="11"/>
  <c r="DH225" i="11"/>
  <c r="CY225" i="11"/>
  <c r="CX225" i="11"/>
  <c r="CW225" i="11"/>
  <c r="CV225" i="11"/>
  <c r="CU225" i="11"/>
  <c r="CT225" i="11"/>
  <c r="CJ225" i="11"/>
  <c r="CI225" i="11"/>
  <c r="CH225" i="11"/>
  <c r="CG225" i="11"/>
  <c r="CF225" i="11"/>
  <c r="CE225" i="11"/>
  <c r="BU225" i="11"/>
  <c r="BT225" i="11"/>
  <c r="BS225" i="11"/>
  <c r="BR225" i="11"/>
  <c r="BQ225" i="11"/>
  <c r="BP225" i="11"/>
  <c r="BF225" i="11"/>
  <c r="BE225" i="11"/>
  <c r="BD225" i="11"/>
  <c r="BC225" i="11"/>
  <c r="BB225" i="11"/>
  <c r="BA225" i="11"/>
  <c r="AQ225" i="11"/>
  <c r="AP225" i="11"/>
  <c r="AO225" i="11"/>
  <c r="AN225" i="11"/>
  <c r="AM225" i="11"/>
  <c r="AL225" i="11"/>
  <c r="AI225" i="11"/>
  <c r="AH225" i="11"/>
  <c r="AG225" i="11"/>
  <c r="AF225" i="11"/>
  <c r="W225" i="11"/>
  <c r="V225" i="11"/>
  <c r="U225" i="11"/>
  <c r="T225" i="11"/>
  <c r="S225" i="11"/>
  <c r="R225" i="11"/>
  <c r="H225" i="11"/>
  <c r="G225" i="11"/>
  <c r="F225" i="11"/>
  <c r="E225" i="11"/>
  <c r="D225" i="11"/>
  <c r="C225" i="11"/>
  <c r="DK224" i="11"/>
  <c r="DJ224" i="11"/>
  <c r="DI224" i="11"/>
  <c r="DH224" i="11"/>
  <c r="CY224" i="11"/>
  <c r="CX224" i="11"/>
  <c r="CW224" i="11"/>
  <c r="CV224" i="11"/>
  <c r="CU224" i="11"/>
  <c r="CT224" i="11"/>
  <c r="CJ224" i="11"/>
  <c r="CI224" i="11"/>
  <c r="CH224" i="11"/>
  <c r="CG224" i="11"/>
  <c r="CF224" i="11"/>
  <c r="CE224" i="11"/>
  <c r="BU224" i="11"/>
  <c r="BT224" i="11"/>
  <c r="BS224" i="11"/>
  <c r="BR224" i="11"/>
  <c r="BQ224" i="11"/>
  <c r="BP224" i="11"/>
  <c r="BF224" i="11"/>
  <c r="BE224" i="11"/>
  <c r="BD224" i="11"/>
  <c r="BC224" i="11"/>
  <c r="BB224" i="11"/>
  <c r="BA224" i="11"/>
  <c r="AQ224" i="11"/>
  <c r="AP224" i="11"/>
  <c r="AO224" i="11"/>
  <c r="AN224" i="11"/>
  <c r="AM224" i="11"/>
  <c r="AL224" i="11"/>
  <c r="AI224" i="11"/>
  <c r="AH224" i="11"/>
  <c r="AG224" i="11"/>
  <c r="AF224" i="11"/>
  <c r="W224" i="11"/>
  <c r="V224" i="11"/>
  <c r="U224" i="11"/>
  <c r="T224" i="11"/>
  <c r="S224" i="11"/>
  <c r="R224" i="11"/>
  <c r="H224" i="11"/>
  <c r="G224" i="11"/>
  <c r="F224" i="11"/>
  <c r="E224" i="11"/>
  <c r="D224" i="11"/>
  <c r="C224" i="11"/>
  <c r="DK223" i="11"/>
  <c r="DJ223" i="11"/>
  <c r="DI223" i="11"/>
  <c r="DH223" i="11"/>
  <c r="CY223" i="11"/>
  <c r="CX223" i="11"/>
  <c r="CW223" i="11"/>
  <c r="CV223" i="11"/>
  <c r="CU223" i="11"/>
  <c r="CT223" i="11"/>
  <c r="CJ223" i="11"/>
  <c r="CI223" i="11"/>
  <c r="CH223" i="11"/>
  <c r="CG223" i="11"/>
  <c r="CF223" i="11"/>
  <c r="CE223" i="11"/>
  <c r="BU223" i="11"/>
  <c r="BT223" i="11"/>
  <c r="BS223" i="11"/>
  <c r="BR223" i="11"/>
  <c r="BQ223" i="11"/>
  <c r="BP223" i="11"/>
  <c r="BF223" i="11"/>
  <c r="BE223" i="11"/>
  <c r="BD223" i="11"/>
  <c r="BC223" i="11"/>
  <c r="BB223" i="11"/>
  <c r="BA223" i="11"/>
  <c r="AQ223" i="11"/>
  <c r="AP223" i="11"/>
  <c r="AO223" i="11"/>
  <c r="AN223" i="11"/>
  <c r="AM223" i="11"/>
  <c r="AL223" i="11"/>
  <c r="AI223" i="11"/>
  <c r="AH223" i="11"/>
  <c r="AG223" i="11"/>
  <c r="AF223" i="11"/>
  <c r="W223" i="11"/>
  <c r="V223" i="11"/>
  <c r="U223" i="11"/>
  <c r="T223" i="11"/>
  <c r="S223" i="11"/>
  <c r="R223" i="11"/>
  <c r="H223" i="11"/>
  <c r="G223" i="11"/>
  <c r="F223" i="11"/>
  <c r="E223" i="11"/>
  <c r="D223" i="11"/>
  <c r="C223" i="11"/>
  <c r="DK222" i="11"/>
  <c r="DJ222" i="11"/>
  <c r="DI222" i="11"/>
  <c r="DH222" i="11"/>
  <c r="CY222" i="11"/>
  <c r="CX222" i="11"/>
  <c r="CW222" i="11"/>
  <c r="CV222" i="11"/>
  <c r="CU222" i="11"/>
  <c r="CT222" i="11"/>
  <c r="CJ222" i="11"/>
  <c r="CI222" i="11"/>
  <c r="CH222" i="11"/>
  <c r="CG222" i="11"/>
  <c r="CF222" i="11"/>
  <c r="CE222" i="11"/>
  <c r="BU222" i="11"/>
  <c r="BT222" i="11"/>
  <c r="BS222" i="11"/>
  <c r="BR222" i="11"/>
  <c r="BQ222" i="11"/>
  <c r="BP222" i="11"/>
  <c r="BF222" i="11"/>
  <c r="BE222" i="11"/>
  <c r="BD222" i="11"/>
  <c r="BC222" i="11"/>
  <c r="BB222" i="11"/>
  <c r="BA222" i="11"/>
  <c r="AQ222" i="11"/>
  <c r="AP222" i="11"/>
  <c r="AO222" i="11"/>
  <c r="AN222" i="11"/>
  <c r="AM222" i="11"/>
  <c r="AL222" i="11"/>
  <c r="AI222" i="11"/>
  <c r="AH222" i="11"/>
  <c r="AG222" i="11"/>
  <c r="AF222" i="11"/>
  <c r="W222" i="11"/>
  <c r="V222" i="11"/>
  <c r="U222" i="11"/>
  <c r="T222" i="11"/>
  <c r="S222" i="11"/>
  <c r="R222" i="11"/>
  <c r="H222" i="11"/>
  <c r="G222" i="11"/>
  <c r="F222" i="11"/>
  <c r="E222" i="11"/>
  <c r="D222" i="11"/>
  <c r="C222" i="11"/>
  <c r="DK221" i="11"/>
  <c r="DJ221" i="11"/>
  <c r="DI221" i="11"/>
  <c r="DH221" i="11"/>
  <c r="CY221" i="11"/>
  <c r="CX221" i="11"/>
  <c r="CW221" i="11"/>
  <c r="CV221" i="11"/>
  <c r="CU221" i="11"/>
  <c r="CT221" i="11"/>
  <c r="CJ221" i="11"/>
  <c r="CI221" i="11"/>
  <c r="CH221" i="11"/>
  <c r="CG221" i="11"/>
  <c r="CF221" i="11"/>
  <c r="CE221" i="11"/>
  <c r="BU221" i="11"/>
  <c r="BT221" i="11"/>
  <c r="BS221" i="11"/>
  <c r="BR221" i="11"/>
  <c r="BQ221" i="11"/>
  <c r="BP221" i="11"/>
  <c r="BF221" i="11"/>
  <c r="BE221" i="11"/>
  <c r="BD221" i="11"/>
  <c r="BC221" i="11"/>
  <c r="BB221" i="11"/>
  <c r="BA221" i="11"/>
  <c r="AQ221" i="11"/>
  <c r="AP221" i="11"/>
  <c r="AO221" i="11"/>
  <c r="AN221" i="11"/>
  <c r="AM221" i="11"/>
  <c r="AL221" i="11"/>
  <c r="AI221" i="11"/>
  <c r="AH221" i="11"/>
  <c r="AG221" i="11"/>
  <c r="AF221" i="11"/>
  <c r="W221" i="11"/>
  <c r="V221" i="11"/>
  <c r="U221" i="11"/>
  <c r="T221" i="11"/>
  <c r="S221" i="11"/>
  <c r="R221" i="11"/>
  <c r="H221" i="11"/>
  <c r="G221" i="11"/>
  <c r="F221" i="11"/>
  <c r="E221" i="11"/>
  <c r="D221" i="11"/>
  <c r="C221" i="11"/>
  <c r="DK220" i="11"/>
  <c r="DJ220" i="11"/>
  <c r="DI220" i="11"/>
  <c r="DH220" i="11"/>
  <c r="CY220" i="11"/>
  <c r="CX220" i="11"/>
  <c r="CW220" i="11"/>
  <c r="CV220" i="11"/>
  <c r="CU220" i="11"/>
  <c r="CT220" i="11"/>
  <c r="CJ220" i="11"/>
  <c r="CI220" i="11"/>
  <c r="CH220" i="11"/>
  <c r="CG220" i="11"/>
  <c r="CF220" i="11"/>
  <c r="CE220" i="11"/>
  <c r="BU220" i="11"/>
  <c r="BT220" i="11"/>
  <c r="BS220" i="11"/>
  <c r="BR220" i="11"/>
  <c r="BQ220" i="11"/>
  <c r="BP220" i="11"/>
  <c r="BF220" i="11"/>
  <c r="BE220" i="11"/>
  <c r="BD220" i="11"/>
  <c r="BC220" i="11"/>
  <c r="BB220" i="11"/>
  <c r="BA220" i="11"/>
  <c r="AQ220" i="11"/>
  <c r="AP220" i="11"/>
  <c r="AO220" i="11"/>
  <c r="AN220" i="11"/>
  <c r="AM220" i="11"/>
  <c r="AL220" i="11"/>
  <c r="AI220" i="11"/>
  <c r="AH220" i="11"/>
  <c r="AG220" i="11"/>
  <c r="AF220" i="11"/>
  <c r="W220" i="11"/>
  <c r="V220" i="11"/>
  <c r="U220" i="11"/>
  <c r="T220" i="11"/>
  <c r="S220" i="11"/>
  <c r="R220" i="11"/>
  <c r="H220" i="11"/>
  <c r="G220" i="11"/>
  <c r="F220" i="11"/>
  <c r="E220" i="11"/>
  <c r="D220" i="11"/>
  <c r="C220" i="11"/>
  <c r="DK219" i="11"/>
  <c r="DJ219" i="11"/>
  <c r="DI219" i="11"/>
  <c r="DH219" i="11"/>
  <c r="CY219" i="11"/>
  <c r="CX219" i="11"/>
  <c r="CW219" i="11"/>
  <c r="CV219" i="11"/>
  <c r="CU219" i="11"/>
  <c r="CT219" i="11"/>
  <c r="CJ219" i="11"/>
  <c r="CI219" i="11"/>
  <c r="CH219" i="11"/>
  <c r="CG219" i="11"/>
  <c r="CF219" i="11"/>
  <c r="CE219" i="11"/>
  <c r="BU219" i="11"/>
  <c r="BT219" i="11"/>
  <c r="BS219" i="11"/>
  <c r="BR219" i="11"/>
  <c r="BQ219" i="11"/>
  <c r="BP219" i="11"/>
  <c r="BF219" i="11"/>
  <c r="BE219" i="11"/>
  <c r="BD219" i="11"/>
  <c r="BC219" i="11"/>
  <c r="BB219" i="11"/>
  <c r="BA219" i="11"/>
  <c r="AQ219" i="11"/>
  <c r="AP219" i="11"/>
  <c r="AO219" i="11"/>
  <c r="AN219" i="11"/>
  <c r="AM219" i="11"/>
  <c r="AL219" i="11"/>
  <c r="AI219" i="11"/>
  <c r="AH219" i="11"/>
  <c r="AG219" i="11"/>
  <c r="AF219" i="11"/>
  <c r="W219" i="11"/>
  <c r="V219" i="11"/>
  <c r="U219" i="11"/>
  <c r="T219" i="11"/>
  <c r="S219" i="11"/>
  <c r="R219" i="11"/>
  <c r="H219" i="11"/>
  <c r="G219" i="11"/>
  <c r="F219" i="11"/>
  <c r="E219" i="11"/>
  <c r="D219" i="11"/>
  <c r="C219" i="11"/>
  <c r="DK218" i="11"/>
  <c r="DJ218" i="11"/>
  <c r="DI218" i="11"/>
  <c r="DH218" i="11"/>
  <c r="CY218" i="11"/>
  <c r="CX218" i="11"/>
  <c r="CW218" i="11"/>
  <c r="CV218" i="11"/>
  <c r="CU218" i="11"/>
  <c r="CT218" i="11"/>
  <c r="CJ218" i="11"/>
  <c r="CI218" i="11"/>
  <c r="CH218" i="11"/>
  <c r="CG218" i="11"/>
  <c r="CF218" i="11"/>
  <c r="CE218" i="11"/>
  <c r="BU218" i="11"/>
  <c r="BT218" i="11"/>
  <c r="BS218" i="11"/>
  <c r="BR218" i="11"/>
  <c r="BQ218" i="11"/>
  <c r="BP218" i="11"/>
  <c r="BF218" i="11"/>
  <c r="BE218" i="11"/>
  <c r="BD218" i="11"/>
  <c r="BC218" i="11"/>
  <c r="BB218" i="11"/>
  <c r="BA218" i="11"/>
  <c r="AQ218" i="11"/>
  <c r="AP218" i="11"/>
  <c r="AO218" i="11"/>
  <c r="AN218" i="11"/>
  <c r="AM218" i="11"/>
  <c r="AL218" i="11"/>
  <c r="AI218" i="11"/>
  <c r="AH218" i="11"/>
  <c r="AG218" i="11"/>
  <c r="AF218" i="11"/>
  <c r="W218" i="11"/>
  <c r="V218" i="11"/>
  <c r="U218" i="11"/>
  <c r="T218" i="11"/>
  <c r="S218" i="11"/>
  <c r="R218" i="11"/>
  <c r="H218" i="11"/>
  <c r="G218" i="11"/>
  <c r="F218" i="11"/>
  <c r="E218" i="11"/>
  <c r="D218" i="11"/>
  <c r="C218" i="11"/>
  <c r="DK217" i="11"/>
  <c r="DJ217" i="11"/>
  <c r="DI217" i="11"/>
  <c r="DH217" i="11"/>
  <c r="CY217" i="11"/>
  <c r="CX217" i="11"/>
  <c r="CW217" i="11"/>
  <c r="CV217" i="11"/>
  <c r="CU217" i="11"/>
  <c r="CT217" i="11"/>
  <c r="CJ217" i="11"/>
  <c r="CI217" i="11"/>
  <c r="CH217" i="11"/>
  <c r="CG217" i="11"/>
  <c r="CF217" i="11"/>
  <c r="CE217" i="11"/>
  <c r="BU217" i="11"/>
  <c r="BT217" i="11"/>
  <c r="BS217" i="11"/>
  <c r="BR217" i="11"/>
  <c r="BQ217" i="11"/>
  <c r="BP217" i="11"/>
  <c r="BF217" i="11"/>
  <c r="BE217" i="11"/>
  <c r="BD217" i="11"/>
  <c r="BC217" i="11"/>
  <c r="BB217" i="11"/>
  <c r="BA217" i="11"/>
  <c r="AQ217" i="11"/>
  <c r="AP217" i="11"/>
  <c r="AO217" i="11"/>
  <c r="AN217" i="11"/>
  <c r="AM217" i="11"/>
  <c r="AL217" i="11"/>
  <c r="AI217" i="11"/>
  <c r="AH217" i="11"/>
  <c r="AG217" i="11"/>
  <c r="AF217" i="11"/>
  <c r="W217" i="11"/>
  <c r="V217" i="11"/>
  <c r="U217" i="11"/>
  <c r="T217" i="11"/>
  <c r="S217" i="11"/>
  <c r="R217" i="11"/>
  <c r="H217" i="11"/>
  <c r="G217" i="11"/>
  <c r="F217" i="11"/>
  <c r="E217" i="11"/>
  <c r="D217" i="11"/>
  <c r="C217" i="11"/>
  <c r="DK216" i="11"/>
  <c r="DJ216" i="11"/>
  <c r="DI216" i="11"/>
  <c r="DH216" i="11"/>
  <c r="CY216" i="11"/>
  <c r="CX216" i="11"/>
  <c r="CW216" i="11"/>
  <c r="CV216" i="11"/>
  <c r="CU216" i="11"/>
  <c r="CT216" i="11"/>
  <c r="CJ216" i="11"/>
  <c r="CI216" i="11"/>
  <c r="CH216" i="11"/>
  <c r="CG216" i="11"/>
  <c r="CF216" i="11"/>
  <c r="CE216" i="11"/>
  <c r="BU216" i="11"/>
  <c r="BT216" i="11"/>
  <c r="BS216" i="11"/>
  <c r="BR216" i="11"/>
  <c r="BQ216" i="11"/>
  <c r="BP216" i="11"/>
  <c r="BF216" i="11"/>
  <c r="BE216" i="11"/>
  <c r="BD216" i="11"/>
  <c r="BC216" i="11"/>
  <c r="BB216" i="11"/>
  <c r="BA216" i="11"/>
  <c r="AQ216" i="11"/>
  <c r="AP216" i="11"/>
  <c r="AO216" i="11"/>
  <c r="AN216" i="11"/>
  <c r="AM216" i="11"/>
  <c r="AL216" i="11"/>
  <c r="AI216" i="11"/>
  <c r="AH216" i="11"/>
  <c r="AG216" i="11"/>
  <c r="AF216" i="11"/>
  <c r="W216" i="11"/>
  <c r="V216" i="11"/>
  <c r="U216" i="11"/>
  <c r="T216" i="11"/>
  <c r="S216" i="11"/>
  <c r="R216" i="11"/>
  <c r="H216" i="11"/>
  <c r="G216" i="11"/>
  <c r="F216" i="11"/>
  <c r="E216" i="11"/>
  <c r="D216" i="11"/>
  <c r="C216" i="11"/>
  <c r="DK215" i="11"/>
  <c r="DJ215" i="11"/>
  <c r="DI215" i="11"/>
  <c r="DH215" i="11"/>
  <c r="CY215" i="11"/>
  <c r="CX215" i="11"/>
  <c r="CW215" i="11"/>
  <c r="CV215" i="11"/>
  <c r="CU215" i="11"/>
  <c r="CT215" i="11"/>
  <c r="CJ215" i="11"/>
  <c r="CI215" i="11"/>
  <c r="CH215" i="11"/>
  <c r="CG215" i="11"/>
  <c r="CF215" i="11"/>
  <c r="CE215" i="11"/>
  <c r="BU215" i="11"/>
  <c r="BT215" i="11"/>
  <c r="BS215" i="11"/>
  <c r="BR215" i="11"/>
  <c r="BQ215" i="11"/>
  <c r="BP215" i="11"/>
  <c r="BF215" i="11"/>
  <c r="BE215" i="11"/>
  <c r="BD215" i="11"/>
  <c r="BC215" i="11"/>
  <c r="BB215" i="11"/>
  <c r="BA215" i="11"/>
  <c r="AQ215" i="11"/>
  <c r="AP215" i="11"/>
  <c r="AO215" i="11"/>
  <c r="AN215" i="11"/>
  <c r="AM215" i="11"/>
  <c r="AL215" i="11"/>
  <c r="AI215" i="11"/>
  <c r="AH215" i="11"/>
  <c r="AG215" i="11"/>
  <c r="AF215" i="11"/>
  <c r="W215" i="11"/>
  <c r="V215" i="11"/>
  <c r="U215" i="11"/>
  <c r="T215" i="11"/>
  <c r="S215" i="11"/>
  <c r="R215" i="11"/>
  <c r="H215" i="11"/>
  <c r="G215" i="11"/>
  <c r="F215" i="11"/>
  <c r="E215" i="11"/>
  <c r="D215" i="11"/>
  <c r="C215" i="11"/>
  <c r="DK214" i="11"/>
  <c r="DJ214" i="11"/>
  <c r="DI214" i="11"/>
  <c r="DH214" i="11"/>
  <c r="CY214" i="11"/>
  <c r="CX214" i="11"/>
  <c r="CW214" i="11"/>
  <c r="CV214" i="11"/>
  <c r="CU214" i="11"/>
  <c r="CT214" i="11"/>
  <c r="CJ214" i="11"/>
  <c r="CI214" i="11"/>
  <c r="CH214" i="11"/>
  <c r="CG214" i="11"/>
  <c r="CF214" i="11"/>
  <c r="CE214" i="11"/>
  <c r="BU214" i="11"/>
  <c r="BT214" i="11"/>
  <c r="BS214" i="11"/>
  <c r="BR214" i="11"/>
  <c r="BQ214" i="11"/>
  <c r="BP214" i="11"/>
  <c r="BF214" i="11"/>
  <c r="BE214" i="11"/>
  <c r="BD214" i="11"/>
  <c r="BC214" i="11"/>
  <c r="BB214" i="11"/>
  <c r="BA214" i="11"/>
  <c r="AQ214" i="11"/>
  <c r="AP214" i="11"/>
  <c r="AO214" i="11"/>
  <c r="AN214" i="11"/>
  <c r="AM214" i="11"/>
  <c r="AL214" i="11"/>
  <c r="AI214" i="11"/>
  <c r="AH214" i="11"/>
  <c r="AG214" i="11"/>
  <c r="AF214" i="11"/>
  <c r="W214" i="11"/>
  <c r="V214" i="11"/>
  <c r="U214" i="11"/>
  <c r="T214" i="11"/>
  <c r="S214" i="11"/>
  <c r="R214" i="11"/>
  <c r="H214" i="11"/>
  <c r="G214" i="11"/>
  <c r="F214" i="11"/>
  <c r="E214" i="11"/>
  <c r="D214" i="11"/>
  <c r="C214" i="11"/>
  <c r="DK213" i="11"/>
  <c r="DJ213" i="11"/>
  <c r="DI213" i="11"/>
  <c r="DH213" i="11"/>
  <c r="CY213" i="11"/>
  <c r="CX213" i="11"/>
  <c r="CW213" i="11"/>
  <c r="CV213" i="11"/>
  <c r="CU213" i="11"/>
  <c r="CT213" i="11"/>
  <c r="CJ213" i="11"/>
  <c r="CI213" i="11"/>
  <c r="CH213" i="11"/>
  <c r="CG213" i="11"/>
  <c r="CF213" i="11"/>
  <c r="CE213" i="11"/>
  <c r="BU213" i="11"/>
  <c r="BT213" i="11"/>
  <c r="BS213" i="11"/>
  <c r="BR213" i="11"/>
  <c r="BQ213" i="11"/>
  <c r="BP213" i="11"/>
  <c r="BF213" i="11"/>
  <c r="BE213" i="11"/>
  <c r="BD213" i="11"/>
  <c r="BC213" i="11"/>
  <c r="BB213" i="11"/>
  <c r="BA213" i="11"/>
  <c r="AQ213" i="11"/>
  <c r="AP213" i="11"/>
  <c r="AO213" i="11"/>
  <c r="AN213" i="11"/>
  <c r="AM213" i="11"/>
  <c r="AL213" i="11"/>
  <c r="AI213" i="11"/>
  <c r="AH213" i="11"/>
  <c r="AG213" i="11"/>
  <c r="AF213" i="11"/>
  <c r="W213" i="11"/>
  <c r="V213" i="11"/>
  <c r="U213" i="11"/>
  <c r="T213" i="11"/>
  <c r="S213" i="11"/>
  <c r="R213" i="11"/>
  <c r="H213" i="11"/>
  <c r="G213" i="11"/>
  <c r="F213" i="11"/>
  <c r="E213" i="11"/>
  <c r="D213" i="11"/>
  <c r="C213" i="11"/>
  <c r="DK212" i="11"/>
  <c r="DJ212" i="11"/>
  <c r="DI212" i="11"/>
  <c r="DH212" i="11"/>
  <c r="CY212" i="11"/>
  <c r="CX212" i="11"/>
  <c r="CW212" i="11"/>
  <c r="CV212" i="11"/>
  <c r="CU212" i="11"/>
  <c r="CT212" i="11"/>
  <c r="CJ212" i="11"/>
  <c r="CI212" i="11"/>
  <c r="CH212" i="11"/>
  <c r="CG212" i="11"/>
  <c r="CF212" i="11"/>
  <c r="CE212" i="11"/>
  <c r="BU212" i="11"/>
  <c r="BT212" i="11"/>
  <c r="BS212" i="11"/>
  <c r="BR212" i="11"/>
  <c r="BQ212" i="11"/>
  <c r="BP212" i="11"/>
  <c r="BF212" i="11"/>
  <c r="BE212" i="11"/>
  <c r="BD212" i="11"/>
  <c r="BC212" i="11"/>
  <c r="BB212" i="11"/>
  <c r="BA212" i="11"/>
  <c r="AQ212" i="11"/>
  <c r="AP212" i="11"/>
  <c r="AO212" i="11"/>
  <c r="AN212" i="11"/>
  <c r="AM212" i="11"/>
  <c r="AL212" i="11"/>
  <c r="AI212" i="11"/>
  <c r="AH212" i="11"/>
  <c r="AG212" i="11"/>
  <c r="AF212" i="11"/>
  <c r="W212" i="11"/>
  <c r="V212" i="11"/>
  <c r="U212" i="11"/>
  <c r="T212" i="11"/>
  <c r="S212" i="11"/>
  <c r="R212" i="11"/>
  <c r="H212" i="11"/>
  <c r="G212" i="11"/>
  <c r="F212" i="11"/>
  <c r="E212" i="11"/>
  <c r="D212" i="11"/>
  <c r="C212" i="11"/>
  <c r="DK211" i="11"/>
  <c r="DJ211" i="11"/>
  <c r="DI211" i="11"/>
  <c r="DH211" i="11"/>
  <c r="CY211" i="11"/>
  <c r="CX211" i="11"/>
  <c r="CW211" i="11"/>
  <c r="CV211" i="11"/>
  <c r="CU211" i="11"/>
  <c r="CT211" i="11"/>
  <c r="CJ211" i="11"/>
  <c r="CI211" i="11"/>
  <c r="CH211" i="11"/>
  <c r="CG211" i="11"/>
  <c r="CF211" i="11"/>
  <c r="CE211" i="11"/>
  <c r="BU211" i="11"/>
  <c r="BT211" i="11"/>
  <c r="BS211" i="11"/>
  <c r="BR211" i="11"/>
  <c r="BQ211" i="11"/>
  <c r="BP211" i="11"/>
  <c r="BF211" i="11"/>
  <c r="BE211" i="11"/>
  <c r="BD211" i="11"/>
  <c r="BC211" i="11"/>
  <c r="BB211" i="11"/>
  <c r="BA211" i="11"/>
  <c r="AQ211" i="11"/>
  <c r="AP211" i="11"/>
  <c r="AO211" i="11"/>
  <c r="AN211" i="11"/>
  <c r="AM211" i="11"/>
  <c r="AL211" i="11"/>
  <c r="AI211" i="11"/>
  <c r="AH211" i="11"/>
  <c r="AG211" i="11"/>
  <c r="AF211" i="11"/>
  <c r="W211" i="11"/>
  <c r="V211" i="11"/>
  <c r="U211" i="11"/>
  <c r="T211" i="11"/>
  <c r="S211" i="11"/>
  <c r="R211" i="11"/>
  <c r="H211" i="11"/>
  <c r="G211" i="11"/>
  <c r="F211" i="11"/>
  <c r="E211" i="11"/>
  <c r="D211" i="11"/>
  <c r="C211" i="11"/>
  <c r="DK210" i="11"/>
  <c r="DJ210" i="11"/>
  <c r="DI210" i="11"/>
  <c r="DH210" i="11"/>
  <c r="CY210" i="11"/>
  <c r="CX210" i="11"/>
  <c r="CW210" i="11"/>
  <c r="CV210" i="11"/>
  <c r="CU210" i="11"/>
  <c r="CT210" i="11"/>
  <c r="CJ210" i="11"/>
  <c r="CI210" i="11"/>
  <c r="CH210" i="11"/>
  <c r="CG210" i="11"/>
  <c r="CF210" i="11"/>
  <c r="CE210" i="11"/>
  <c r="BU210" i="11"/>
  <c r="BT210" i="11"/>
  <c r="BS210" i="11"/>
  <c r="BR210" i="11"/>
  <c r="BQ210" i="11"/>
  <c r="BP210" i="11"/>
  <c r="BF210" i="11"/>
  <c r="BE210" i="11"/>
  <c r="BD210" i="11"/>
  <c r="BC210" i="11"/>
  <c r="BB210" i="11"/>
  <c r="BA210" i="11"/>
  <c r="AQ210" i="11"/>
  <c r="AP210" i="11"/>
  <c r="AO210" i="11"/>
  <c r="AN210" i="11"/>
  <c r="AM210" i="11"/>
  <c r="AL210" i="11"/>
  <c r="AI210" i="11"/>
  <c r="AH210" i="11"/>
  <c r="AG210" i="11"/>
  <c r="AF210" i="11"/>
  <c r="W210" i="11"/>
  <c r="V210" i="11"/>
  <c r="U210" i="11"/>
  <c r="T210" i="11"/>
  <c r="S210" i="11"/>
  <c r="R210" i="11"/>
  <c r="H210" i="11"/>
  <c r="G210" i="11"/>
  <c r="F210" i="11"/>
  <c r="E210" i="11"/>
  <c r="D210" i="11"/>
  <c r="C210" i="11"/>
  <c r="DK209" i="11"/>
  <c r="DJ209" i="11"/>
  <c r="DI209" i="11"/>
  <c r="DH209" i="11"/>
  <c r="CY209" i="11"/>
  <c r="CX209" i="11"/>
  <c r="CW209" i="11"/>
  <c r="CV209" i="11"/>
  <c r="CU209" i="11"/>
  <c r="CT209" i="11"/>
  <c r="CJ209" i="11"/>
  <c r="CI209" i="11"/>
  <c r="CH209" i="11"/>
  <c r="CG209" i="11"/>
  <c r="CF209" i="11"/>
  <c r="CE209" i="11"/>
  <c r="BU209" i="11"/>
  <c r="BT209" i="11"/>
  <c r="BS209" i="11"/>
  <c r="BR209" i="11"/>
  <c r="BQ209" i="11"/>
  <c r="BP209" i="11"/>
  <c r="BF209" i="11"/>
  <c r="BE209" i="11"/>
  <c r="BD209" i="11"/>
  <c r="BC209" i="11"/>
  <c r="BB209" i="11"/>
  <c r="BA209" i="11"/>
  <c r="AQ209" i="11"/>
  <c r="AP209" i="11"/>
  <c r="AO209" i="11"/>
  <c r="AN209" i="11"/>
  <c r="AM209" i="11"/>
  <c r="AL209" i="11"/>
  <c r="AI209" i="11"/>
  <c r="AH209" i="11"/>
  <c r="AG209" i="11"/>
  <c r="AF209" i="11"/>
  <c r="W209" i="11"/>
  <c r="V209" i="11"/>
  <c r="U209" i="11"/>
  <c r="T209" i="11"/>
  <c r="S209" i="11"/>
  <c r="R209" i="11"/>
  <c r="H209" i="11"/>
  <c r="G209" i="11"/>
  <c r="F209" i="11"/>
  <c r="E209" i="11"/>
  <c r="D209" i="11"/>
  <c r="C209" i="11"/>
  <c r="DK208" i="11"/>
  <c r="DJ208" i="11"/>
  <c r="DI208" i="11"/>
  <c r="DH208" i="11"/>
  <c r="CY208" i="11"/>
  <c r="CX208" i="11"/>
  <c r="CW208" i="11"/>
  <c r="CV208" i="11"/>
  <c r="CU208" i="11"/>
  <c r="CT208" i="11"/>
  <c r="CJ208" i="11"/>
  <c r="CI208" i="11"/>
  <c r="CH208" i="11"/>
  <c r="CG208" i="11"/>
  <c r="CF208" i="11"/>
  <c r="CE208" i="11"/>
  <c r="BU208" i="11"/>
  <c r="BT208" i="11"/>
  <c r="BS208" i="11"/>
  <c r="BR208" i="11"/>
  <c r="BQ208" i="11"/>
  <c r="BP208" i="11"/>
  <c r="BF208" i="11"/>
  <c r="BE208" i="11"/>
  <c r="BD208" i="11"/>
  <c r="BC208" i="11"/>
  <c r="BB208" i="11"/>
  <c r="BA208" i="11"/>
  <c r="AQ208" i="11"/>
  <c r="AP208" i="11"/>
  <c r="AO208" i="11"/>
  <c r="AN208" i="11"/>
  <c r="AM208" i="11"/>
  <c r="AL208" i="11"/>
  <c r="AI208" i="11"/>
  <c r="AH208" i="11"/>
  <c r="AG208" i="11"/>
  <c r="AF208" i="11"/>
  <c r="W208" i="11"/>
  <c r="V208" i="11"/>
  <c r="U208" i="11"/>
  <c r="T208" i="11"/>
  <c r="S208" i="11"/>
  <c r="R208" i="11"/>
  <c r="H208" i="11"/>
  <c r="G208" i="11"/>
  <c r="F208" i="11"/>
  <c r="E208" i="11"/>
  <c r="D208" i="11"/>
  <c r="C208" i="11"/>
  <c r="DK207" i="11"/>
  <c r="DJ207" i="11"/>
  <c r="DI207" i="11"/>
  <c r="DH207" i="11"/>
  <c r="CY207" i="11"/>
  <c r="CX207" i="11"/>
  <c r="CW207" i="11"/>
  <c r="CV207" i="11"/>
  <c r="CU207" i="11"/>
  <c r="CT207" i="11"/>
  <c r="CJ207" i="11"/>
  <c r="CI207" i="11"/>
  <c r="CH207" i="11"/>
  <c r="CG207" i="11"/>
  <c r="CF207" i="11"/>
  <c r="CE207" i="11"/>
  <c r="BU207" i="11"/>
  <c r="BT207" i="11"/>
  <c r="BS207" i="11"/>
  <c r="BR207" i="11"/>
  <c r="BQ207" i="11"/>
  <c r="BP207" i="11"/>
  <c r="BF207" i="11"/>
  <c r="BE207" i="11"/>
  <c r="BD207" i="11"/>
  <c r="BC207" i="11"/>
  <c r="BB207" i="11"/>
  <c r="BA207" i="11"/>
  <c r="AQ207" i="11"/>
  <c r="AP207" i="11"/>
  <c r="AO207" i="11"/>
  <c r="AN207" i="11"/>
  <c r="AM207" i="11"/>
  <c r="AL207" i="11"/>
  <c r="AI207" i="11"/>
  <c r="AH207" i="11"/>
  <c r="AG207" i="11"/>
  <c r="AF207" i="11"/>
  <c r="W207" i="11"/>
  <c r="V207" i="11"/>
  <c r="U207" i="11"/>
  <c r="T207" i="11"/>
  <c r="S207" i="11"/>
  <c r="R207" i="11"/>
  <c r="H207" i="11"/>
  <c r="G207" i="11"/>
  <c r="F207" i="11"/>
  <c r="E207" i="11"/>
  <c r="D207" i="11"/>
  <c r="C207" i="11"/>
  <c r="DK206" i="11"/>
  <c r="DJ206" i="11"/>
  <c r="DI206" i="11"/>
  <c r="DH206" i="11"/>
  <c r="CY206" i="11"/>
  <c r="CX206" i="11"/>
  <c r="CW206" i="11"/>
  <c r="CV206" i="11"/>
  <c r="CU206" i="11"/>
  <c r="CT206" i="11"/>
  <c r="CJ206" i="11"/>
  <c r="CI206" i="11"/>
  <c r="CH206" i="11"/>
  <c r="CG206" i="11"/>
  <c r="CF206" i="11"/>
  <c r="CE206" i="11"/>
  <c r="BU206" i="11"/>
  <c r="BT206" i="11"/>
  <c r="BS206" i="11"/>
  <c r="BR206" i="11"/>
  <c r="BQ206" i="11"/>
  <c r="BP206" i="11"/>
  <c r="BF206" i="11"/>
  <c r="BE206" i="11"/>
  <c r="BD206" i="11"/>
  <c r="BC206" i="11"/>
  <c r="BB206" i="11"/>
  <c r="BA206" i="11"/>
  <c r="AQ206" i="11"/>
  <c r="AP206" i="11"/>
  <c r="AO206" i="11"/>
  <c r="AN206" i="11"/>
  <c r="AM206" i="11"/>
  <c r="AL206" i="11"/>
  <c r="AI206" i="11"/>
  <c r="AH206" i="11"/>
  <c r="AG206" i="11"/>
  <c r="AF206" i="11"/>
  <c r="W206" i="11"/>
  <c r="V206" i="11"/>
  <c r="U206" i="11"/>
  <c r="T206" i="11"/>
  <c r="S206" i="11"/>
  <c r="R206" i="11"/>
  <c r="H206" i="11"/>
  <c r="G206" i="11"/>
  <c r="F206" i="11"/>
  <c r="E206" i="11"/>
  <c r="D206" i="11"/>
  <c r="C206" i="11"/>
  <c r="DK205" i="11"/>
  <c r="DJ205" i="11"/>
  <c r="DI205" i="11"/>
  <c r="DH205" i="11"/>
  <c r="CY205" i="11"/>
  <c r="CX205" i="11"/>
  <c r="CW205" i="11"/>
  <c r="CV205" i="11"/>
  <c r="CU205" i="11"/>
  <c r="CT205" i="11"/>
  <c r="CJ205" i="11"/>
  <c r="CI205" i="11"/>
  <c r="CH205" i="11"/>
  <c r="CG205" i="11"/>
  <c r="CF205" i="11"/>
  <c r="CE205" i="11"/>
  <c r="BU205" i="11"/>
  <c r="BT205" i="11"/>
  <c r="BS205" i="11"/>
  <c r="BR205" i="11"/>
  <c r="BQ205" i="11"/>
  <c r="BP205" i="11"/>
  <c r="BF205" i="11"/>
  <c r="BE205" i="11"/>
  <c r="BD205" i="11"/>
  <c r="BC205" i="11"/>
  <c r="BB205" i="11"/>
  <c r="BA205" i="11"/>
  <c r="AQ205" i="11"/>
  <c r="AP205" i="11"/>
  <c r="AO205" i="11"/>
  <c r="AN205" i="11"/>
  <c r="AM205" i="11"/>
  <c r="AL205" i="11"/>
  <c r="AI205" i="11"/>
  <c r="AH205" i="11"/>
  <c r="AG205" i="11"/>
  <c r="AF205" i="11"/>
  <c r="W205" i="11"/>
  <c r="V205" i="11"/>
  <c r="U205" i="11"/>
  <c r="T205" i="11"/>
  <c r="S205" i="11"/>
  <c r="R205" i="11"/>
  <c r="H205" i="11"/>
  <c r="G205" i="11"/>
  <c r="F205" i="11"/>
  <c r="E205" i="11"/>
  <c r="D205" i="11"/>
  <c r="C205" i="11"/>
  <c r="DK204" i="11"/>
  <c r="DJ204" i="11"/>
  <c r="DI204" i="11"/>
  <c r="DH204" i="11"/>
  <c r="CY204" i="11"/>
  <c r="CX204" i="11"/>
  <c r="CW204" i="11"/>
  <c r="CV204" i="11"/>
  <c r="CU204" i="11"/>
  <c r="CT204" i="11"/>
  <c r="CJ204" i="11"/>
  <c r="CI204" i="11"/>
  <c r="CH204" i="11"/>
  <c r="CG204" i="11"/>
  <c r="CF204" i="11"/>
  <c r="CE204" i="11"/>
  <c r="BU204" i="11"/>
  <c r="BT204" i="11"/>
  <c r="BS204" i="11"/>
  <c r="BR204" i="11"/>
  <c r="BQ204" i="11"/>
  <c r="BP204" i="11"/>
  <c r="BF204" i="11"/>
  <c r="BE204" i="11"/>
  <c r="BD204" i="11"/>
  <c r="BC204" i="11"/>
  <c r="BB204" i="11"/>
  <c r="BA204" i="11"/>
  <c r="AQ204" i="11"/>
  <c r="AP204" i="11"/>
  <c r="AO204" i="11"/>
  <c r="AN204" i="11"/>
  <c r="AM204" i="11"/>
  <c r="AL204" i="11"/>
  <c r="AI204" i="11"/>
  <c r="AH204" i="11"/>
  <c r="AG204" i="11"/>
  <c r="AF204" i="11"/>
  <c r="W204" i="11"/>
  <c r="V204" i="11"/>
  <c r="U204" i="11"/>
  <c r="T204" i="11"/>
  <c r="S204" i="11"/>
  <c r="R204" i="11"/>
  <c r="H204" i="11"/>
  <c r="G204" i="11"/>
  <c r="F204" i="11"/>
  <c r="E204" i="11"/>
  <c r="D204" i="11"/>
  <c r="C204" i="11"/>
  <c r="DK203" i="11"/>
  <c r="DJ203" i="11"/>
  <c r="DI203" i="11"/>
  <c r="DH203" i="11"/>
  <c r="CY203" i="11"/>
  <c r="CX203" i="11"/>
  <c r="CW203" i="11"/>
  <c r="CV203" i="11"/>
  <c r="CU203" i="11"/>
  <c r="CT203" i="11"/>
  <c r="CJ203" i="11"/>
  <c r="CI203" i="11"/>
  <c r="CH203" i="11"/>
  <c r="CG203" i="11"/>
  <c r="CF203" i="11"/>
  <c r="CE203" i="11"/>
  <c r="BU203" i="11"/>
  <c r="BT203" i="11"/>
  <c r="BS203" i="11"/>
  <c r="BR203" i="11"/>
  <c r="BQ203" i="11"/>
  <c r="BP203" i="11"/>
  <c r="BF203" i="11"/>
  <c r="BE203" i="11"/>
  <c r="BD203" i="11"/>
  <c r="BC203" i="11"/>
  <c r="BB203" i="11"/>
  <c r="BA203" i="11"/>
  <c r="AQ203" i="11"/>
  <c r="AP203" i="11"/>
  <c r="AO203" i="11"/>
  <c r="AN203" i="11"/>
  <c r="AM203" i="11"/>
  <c r="AL203" i="11"/>
  <c r="AI203" i="11"/>
  <c r="AH203" i="11"/>
  <c r="AG203" i="11"/>
  <c r="AF203" i="11"/>
  <c r="W203" i="11"/>
  <c r="V203" i="11"/>
  <c r="U203" i="11"/>
  <c r="T203" i="11"/>
  <c r="S203" i="11"/>
  <c r="R203" i="11"/>
  <c r="H203" i="11"/>
  <c r="G203" i="11"/>
  <c r="F203" i="11"/>
  <c r="E203" i="11"/>
  <c r="D203" i="11"/>
  <c r="C203" i="11"/>
  <c r="DK202" i="11"/>
  <c r="DJ202" i="11"/>
  <c r="DI202" i="11"/>
  <c r="DH202" i="11"/>
  <c r="CY202" i="11"/>
  <c r="CX202" i="11"/>
  <c r="CW202" i="11"/>
  <c r="CV202" i="11"/>
  <c r="CU202" i="11"/>
  <c r="CT202" i="11"/>
  <c r="CJ202" i="11"/>
  <c r="CI202" i="11"/>
  <c r="CH202" i="11"/>
  <c r="CG202" i="11"/>
  <c r="CF202" i="11"/>
  <c r="CE202" i="11"/>
  <c r="BU202" i="11"/>
  <c r="BT202" i="11"/>
  <c r="BS202" i="11"/>
  <c r="BR202" i="11"/>
  <c r="BQ202" i="11"/>
  <c r="BP202" i="11"/>
  <c r="BF202" i="11"/>
  <c r="BE202" i="11"/>
  <c r="BD202" i="11"/>
  <c r="BC202" i="11"/>
  <c r="BB202" i="11"/>
  <c r="BA202" i="11"/>
  <c r="AQ202" i="11"/>
  <c r="AP202" i="11"/>
  <c r="AO202" i="11"/>
  <c r="AN202" i="11"/>
  <c r="AM202" i="11"/>
  <c r="AL202" i="11"/>
  <c r="AI202" i="11"/>
  <c r="AH202" i="11"/>
  <c r="AG202" i="11"/>
  <c r="AF202" i="11"/>
  <c r="W202" i="11"/>
  <c r="V202" i="11"/>
  <c r="U202" i="11"/>
  <c r="T202" i="11"/>
  <c r="S202" i="11"/>
  <c r="R202" i="11"/>
  <c r="H202" i="11"/>
  <c r="G202" i="11"/>
  <c r="F202" i="11"/>
  <c r="E202" i="11"/>
  <c r="D202" i="11"/>
  <c r="C202" i="11"/>
  <c r="DK201" i="11"/>
  <c r="DJ201" i="11"/>
  <c r="DI201" i="11"/>
  <c r="DH201" i="11"/>
  <c r="CY201" i="11"/>
  <c r="CX201" i="11"/>
  <c r="CW201" i="11"/>
  <c r="CV201" i="11"/>
  <c r="CU201" i="11"/>
  <c r="CT201" i="11"/>
  <c r="CJ201" i="11"/>
  <c r="CI201" i="11"/>
  <c r="CH201" i="11"/>
  <c r="CG201" i="11"/>
  <c r="CF201" i="11"/>
  <c r="CE201" i="11"/>
  <c r="BU201" i="11"/>
  <c r="BT201" i="11"/>
  <c r="BS201" i="11"/>
  <c r="BR201" i="11"/>
  <c r="BQ201" i="11"/>
  <c r="BP201" i="11"/>
  <c r="BF201" i="11"/>
  <c r="BE201" i="11"/>
  <c r="BD201" i="11"/>
  <c r="BC201" i="11"/>
  <c r="BB201" i="11"/>
  <c r="BA201" i="11"/>
  <c r="AQ201" i="11"/>
  <c r="AP201" i="11"/>
  <c r="AO201" i="11"/>
  <c r="AN201" i="11"/>
  <c r="AM201" i="11"/>
  <c r="AL201" i="11"/>
  <c r="AI201" i="11"/>
  <c r="AH201" i="11"/>
  <c r="AG201" i="11"/>
  <c r="AF201" i="11"/>
  <c r="W201" i="11"/>
  <c r="V201" i="11"/>
  <c r="U201" i="11"/>
  <c r="T201" i="11"/>
  <c r="S201" i="11"/>
  <c r="R201" i="11"/>
  <c r="H201" i="11"/>
  <c r="G201" i="11"/>
  <c r="F201" i="11"/>
  <c r="E201" i="11"/>
  <c r="D201" i="11"/>
  <c r="C201" i="11"/>
  <c r="DK200" i="11"/>
  <c r="DJ200" i="11"/>
  <c r="DI200" i="11"/>
  <c r="DH200" i="11"/>
  <c r="CY200" i="11"/>
  <c r="CX200" i="11"/>
  <c r="CW200" i="11"/>
  <c r="CV200" i="11"/>
  <c r="CU200" i="11"/>
  <c r="CT200" i="11"/>
  <c r="CJ200" i="11"/>
  <c r="CI200" i="11"/>
  <c r="CH200" i="11"/>
  <c r="CG200" i="11"/>
  <c r="CF200" i="11"/>
  <c r="CE200" i="11"/>
  <c r="BU200" i="11"/>
  <c r="BT200" i="11"/>
  <c r="BS200" i="11"/>
  <c r="BR200" i="11"/>
  <c r="BQ200" i="11"/>
  <c r="BP200" i="11"/>
  <c r="BF200" i="11"/>
  <c r="BE200" i="11"/>
  <c r="BD200" i="11"/>
  <c r="BC200" i="11"/>
  <c r="BB200" i="11"/>
  <c r="BA200" i="11"/>
  <c r="AQ200" i="11"/>
  <c r="AP200" i="11"/>
  <c r="AO200" i="11"/>
  <c r="AN200" i="11"/>
  <c r="AM200" i="11"/>
  <c r="AL200" i="11"/>
  <c r="AI200" i="11"/>
  <c r="AH200" i="11"/>
  <c r="AG200" i="11"/>
  <c r="AF200" i="11"/>
  <c r="W200" i="11"/>
  <c r="V200" i="11"/>
  <c r="U200" i="11"/>
  <c r="T200" i="11"/>
  <c r="S200" i="11"/>
  <c r="R200" i="11"/>
  <c r="H200" i="11"/>
  <c r="G200" i="11"/>
  <c r="F200" i="11"/>
  <c r="E200" i="11"/>
  <c r="D200" i="11"/>
  <c r="C200" i="11"/>
  <c r="DK199" i="11"/>
  <c r="DJ199" i="11"/>
  <c r="DI199" i="11"/>
  <c r="DH199" i="11"/>
  <c r="CY199" i="11"/>
  <c r="CX199" i="11"/>
  <c r="CW199" i="11"/>
  <c r="CV199" i="11"/>
  <c r="CU199" i="11"/>
  <c r="CT199" i="11"/>
  <c r="CJ199" i="11"/>
  <c r="CI199" i="11"/>
  <c r="CH199" i="11"/>
  <c r="CG199" i="11"/>
  <c r="CF199" i="11"/>
  <c r="CE199" i="11"/>
  <c r="BU199" i="11"/>
  <c r="BT199" i="11"/>
  <c r="BS199" i="11"/>
  <c r="BR199" i="11"/>
  <c r="BQ199" i="11"/>
  <c r="BP199" i="11"/>
  <c r="BF199" i="11"/>
  <c r="BE199" i="11"/>
  <c r="BD199" i="11"/>
  <c r="BC199" i="11"/>
  <c r="BB199" i="11"/>
  <c r="BA199" i="11"/>
  <c r="AQ199" i="11"/>
  <c r="AP199" i="11"/>
  <c r="AO199" i="11"/>
  <c r="AN199" i="11"/>
  <c r="AM199" i="11"/>
  <c r="AL199" i="11"/>
  <c r="AI199" i="11"/>
  <c r="AH199" i="11"/>
  <c r="AG199" i="11"/>
  <c r="AF199" i="11"/>
  <c r="W199" i="11"/>
  <c r="V199" i="11"/>
  <c r="U199" i="11"/>
  <c r="T199" i="11"/>
  <c r="S199" i="11"/>
  <c r="R199" i="11"/>
  <c r="H199" i="11"/>
  <c r="G199" i="11"/>
  <c r="F199" i="11"/>
  <c r="E199" i="11"/>
  <c r="D199" i="11"/>
  <c r="C199" i="11"/>
  <c r="DK198" i="11"/>
  <c r="DJ198" i="11"/>
  <c r="DI198" i="11"/>
  <c r="DH198" i="11"/>
  <c r="CY198" i="11"/>
  <c r="CX198" i="11"/>
  <c r="CW198" i="11"/>
  <c r="CV198" i="11"/>
  <c r="CU198" i="11"/>
  <c r="CT198" i="11"/>
  <c r="CJ198" i="11"/>
  <c r="CI198" i="11"/>
  <c r="CH198" i="11"/>
  <c r="CG198" i="11"/>
  <c r="CF198" i="11"/>
  <c r="CE198" i="11"/>
  <c r="BU198" i="11"/>
  <c r="BT198" i="11"/>
  <c r="BS198" i="11"/>
  <c r="BR198" i="11"/>
  <c r="BQ198" i="11"/>
  <c r="BP198" i="11"/>
  <c r="BF198" i="11"/>
  <c r="BE198" i="11"/>
  <c r="BD198" i="11"/>
  <c r="BC198" i="11"/>
  <c r="BB198" i="11"/>
  <c r="BA198" i="11"/>
  <c r="AQ198" i="11"/>
  <c r="AP198" i="11"/>
  <c r="AO198" i="11"/>
  <c r="AN198" i="11"/>
  <c r="AM198" i="11"/>
  <c r="AL198" i="11"/>
  <c r="AI198" i="11"/>
  <c r="AH198" i="11"/>
  <c r="AG198" i="11"/>
  <c r="AF198" i="11"/>
  <c r="W198" i="11"/>
  <c r="V198" i="11"/>
  <c r="U198" i="11"/>
  <c r="T198" i="11"/>
  <c r="S198" i="11"/>
  <c r="R198" i="11"/>
  <c r="H198" i="11"/>
  <c r="G198" i="11"/>
  <c r="F198" i="11"/>
  <c r="E198" i="11"/>
  <c r="D198" i="11"/>
  <c r="C198" i="11"/>
  <c r="DK197" i="11"/>
  <c r="DJ197" i="11"/>
  <c r="DI197" i="11"/>
  <c r="DH197" i="11"/>
  <c r="CY197" i="11"/>
  <c r="CX197" i="11"/>
  <c r="CW197" i="11"/>
  <c r="CV197" i="11"/>
  <c r="CU197" i="11"/>
  <c r="CT197" i="11"/>
  <c r="CJ197" i="11"/>
  <c r="CI197" i="11"/>
  <c r="CH197" i="11"/>
  <c r="CG197" i="11"/>
  <c r="CF197" i="11"/>
  <c r="CE197" i="11"/>
  <c r="BU197" i="11"/>
  <c r="BT197" i="11"/>
  <c r="BS197" i="11"/>
  <c r="BR197" i="11"/>
  <c r="BQ197" i="11"/>
  <c r="BP197" i="11"/>
  <c r="BF197" i="11"/>
  <c r="BE197" i="11"/>
  <c r="BD197" i="11"/>
  <c r="BC197" i="11"/>
  <c r="BB197" i="11"/>
  <c r="BA197" i="11"/>
  <c r="AQ197" i="11"/>
  <c r="AP197" i="11"/>
  <c r="AO197" i="11"/>
  <c r="AN197" i="11"/>
  <c r="AM197" i="11"/>
  <c r="AL197" i="11"/>
  <c r="AI197" i="11"/>
  <c r="AH197" i="11"/>
  <c r="AG197" i="11"/>
  <c r="AF197" i="11"/>
  <c r="W197" i="11"/>
  <c r="V197" i="11"/>
  <c r="U197" i="11"/>
  <c r="T197" i="11"/>
  <c r="S197" i="11"/>
  <c r="R197" i="11"/>
  <c r="H197" i="11"/>
  <c r="G197" i="11"/>
  <c r="F197" i="11"/>
  <c r="E197" i="11"/>
  <c r="D197" i="11"/>
  <c r="C197" i="11"/>
  <c r="DK196" i="11"/>
  <c r="DJ196" i="11"/>
  <c r="DI196" i="11"/>
  <c r="DH196" i="11"/>
  <c r="CY196" i="11"/>
  <c r="CX196" i="11"/>
  <c r="CW196" i="11"/>
  <c r="CV196" i="11"/>
  <c r="CU196" i="11"/>
  <c r="CT196" i="11"/>
  <c r="CJ196" i="11"/>
  <c r="CI196" i="11"/>
  <c r="CH196" i="11"/>
  <c r="CG196" i="11"/>
  <c r="CF196" i="11"/>
  <c r="CE196" i="11"/>
  <c r="BU196" i="11"/>
  <c r="BT196" i="11"/>
  <c r="BS196" i="11"/>
  <c r="BR196" i="11"/>
  <c r="BQ196" i="11"/>
  <c r="BP196" i="11"/>
  <c r="BF196" i="11"/>
  <c r="BE196" i="11"/>
  <c r="BD196" i="11"/>
  <c r="BC196" i="11"/>
  <c r="BB196" i="11"/>
  <c r="BA196" i="11"/>
  <c r="AQ196" i="11"/>
  <c r="AP196" i="11"/>
  <c r="AO196" i="11"/>
  <c r="AN196" i="11"/>
  <c r="AM196" i="11"/>
  <c r="AL196" i="11"/>
  <c r="AI196" i="11"/>
  <c r="AH196" i="11"/>
  <c r="AG196" i="11"/>
  <c r="AF196" i="11"/>
  <c r="W196" i="11"/>
  <c r="V196" i="11"/>
  <c r="U196" i="11"/>
  <c r="T196" i="11"/>
  <c r="S196" i="11"/>
  <c r="R196" i="11"/>
  <c r="H196" i="11"/>
  <c r="G196" i="11"/>
  <c r="F196" i="11"/>
  <c r="E196" i="11"/>
  <c r="D196" i="11"/>
  <c r="C196" i="11"/>
  <c r="DK195" i="11"/>
  <c r="DJ195" i="11"/>
  <c r="DI195" i="11"/>
  <c r="DH195" i="11"/>
  <c r="CY195" i="11"/>
  <c r="CX195" i="11"/>
  <c r="CW195" i="11"/>
  <c r="CV195" i="11"/>
  <c r="CU195" i="11"/>
  <c r="CT195" i="11"/>
  <c r="CJ195" i="11"/>
  <c r="CI195" i="11"/>
  <c r="CH195" i="11"/>
  <c r="CG195" i="11"/>
  <c r="CF195" i="11"/>
  <c r="CE195" i="11"/>
  <c r="BU195" i="11"/>
  <c r="BT195" i="11"/>
  <c r="BS195" i="11"/>
  <c r="BR195" i="11"/>
  <c r="BQ195" i="11"/>
  <c r="BP195" i="11"/>
  <c r="BF195" i="11"/>
  <c r="BE195" i="11"/>
  <c r="BD195" i="11"/>
  <c r="BC195" i="11"/>
  <c r="BB195" i="11"/>
  <c r="BA195" i="11"/>
  <c r="AQ195" i="11"/>
  <c r="AP195" i="11"/>
  <c r="AO195" i="11"/>
  <c r="AN195" i="11"/>
  <c r="AM195" i="11"/>
  <c r="AL195" i="11"/>
  <c r="AI195" i="11"/>
  <c r="AH195" i="11"/>
  <c r="AG195" i="11"/>
  <c r="AF195" i="11"/>
  <c r="W195" i="11"/>
  <c r="V195" i="11"/>
  <c r="U195" i="11"/>
  <c r="T195" i="11"/>
  <c r="S195" i="11"/>
  <c r="R195" i="11"/>
  <c r="H195" i="11"/>
  <c r="G195" i="11"/>
  <c r="F195" i="11"/>
  <c r="E195" i="11"/>
  <c r="D195" i="11"/>
  <c r="C195" i="11"/>
  <c r="DK194" i="11"/>
  <c r="DJ194" i="11"/>
  <c r="DI194" i="11"/>
  <c r="DH194" i="11"/>
  <c r="CY194" i="11"/>
  <c r="CX194" i="11"/>
  <c r="CW194" i="11"/>
  <c r="CV194" i="11"/>
  <c r="CU194" i="11"/>
  <c r="CT194" i="11"/>
  <c r="CJ194" i="11"/>
  <c r="CI194" i="11"/>
  <c r="CH194" i="11"/>
  <c r="CG194" i="11"/>
  <c r="CF194" i="11"/>
  <c r="CE194" i="11"/>
  <c r="BU194" i="11"/>
  <c r="BT194" i="11"/>
  <c r="BS194" i="11"/>
  <c r="BR194" i="11"/>
  <c r="BQ194" i="11"/>
  <c r="BP194" i="11"/>
  <c r="BF194" i="11"/>
  <c r="BE194" i="11"/>
  <c r="BD194" i="11"/>
  <c r="BC194" i="11"/>
  <c r="BB194" i="11"/>
  <c r="BA194" i="11"/>
  <c r="AQ194" i="11"/>
  <c r="AP194" i="11"/>
  <c r="AO194" i="11"/>
  <c r="AN194" i="11"/>
  <c r="AM194" i="11"/>
  <c r="AL194" i="11"/>
  <c r="AI194" i="11"/>
  <c r="AH194" i="11"/>
  <c r="AG194" i="11"/>
  <c r="AF194" i="11"/>
  <c r="W194" i="11"/>
  <c r="V194" i="11"/>
  <c r="U194" i="11"/>
  <c r="T194" i="11"/>
  <c r="S194" i="11"/>
  <c r="R194" i="11"/>
  <c r="H194" i="11"/>
  <c r="G194" i="11"/>
  <c r="F194" i="11"/>
  <c r="E194" i="11"/>
  <c r="D194" i="11"/>
  <c r="C194" i="11"/>
  <c r="DK193" i="11"/>
  <c r="DJ193" i="11"/>
  <c r="DI193" i="11"/>
  <c r="DH193" i="11"/>
  <c r="CY193" i="11"/>
  <c r="CX193" i="11"/>
  <c r="CW193" i="11"/>
  <c r="CV193" i="11"/>
  <c r="CU193" i="11"/>
  <c r="CT193" i="11"/>
  <c r="CJ193" i="11"/>
  <c r="CI193" i="11"/>
  <c r="CH193" i="11"/>
  <c r="CG193" i="11"/>
  <c r="CF193" i="11"/>
  <c r="CE193" i="11"/>
  <c r="BU193" i="11"/>
  <c r="BT193" i="11"/>
  <c r="BS193" i="11"/>
  <c r="BR193" i="11"/>
  <c r="BQ193" i="11"/>
  <c r="BP193" i="11"/>
  <c r="BF193" i="11"/>
  <c r="BE193" i="11"/>
  <c r="BD193" i="11"/>
  <c r="BC193" i="11"/>
  <c r="BB193" i="11"/>
  <c r="BA193" i="11"/>
  <c r="AQ193" i="11"/>
  <c r="AP193" i="11"/>
  <c r="AO193" i="11"/>
  <c r="AN193" i="11"/>
  <c r="AM193" i="11"/>
  <c r="AL193" i="11"/>
  <c r="AI193" i="11"/>
  <c r="AH193" i="11"/>
  <c r="AG193" i="11"/>
  <c r="AF193" i="11"/>
  <c r="W193" i="11"/>
  <c r="V193" i="11"/>
  <c r="U193" i="11"/>
  <c r="T193" i="11"/>
  <c r="S193" i="11"/>
  <c r="R193" i="11"/>
  <c r="H193" i="11"/>
  <c r="G193" i="11"/>
  <c r="F193" i="11"/>
  <c r="E193" i="11"/>
  <c r="D193" i="11"/>
  <c r="C193" i="11"/>
  <c r="DK192" i="11"/>
  <c r="DJ192" i="11"/>
  <c r="DI192" i="11"/>
  <c r="DH192" i="11"/>
  <c r="CY192" i="11"/>
  <c r="CX192" i="11"/>
  <c r="CW192" i="11"/>
  <c r="CV192" i="11"/>
  <c r="CU192" i="11"/>
  <c r="CT192" i="11"/>
  <c r="CJ192" i="11"/>
  <c r="CI192" i="11"/>
  <c r="CH192" i="11"/>
  <c r="CG192" i="11"/>
  <c r="CF192" i="11"/>
  <c r="CE192" i="11"/>
  <c r="BU192" i="11"/>
  <c r="BT192" i="11"/>
  <c r="BS192" i="11"/>
  <c r="BR192" i="11"/>
  <c r="BQ192" i="11"/>
  <c r="BP192" i="11"/>
  <c r="BF192" i="11"/>
  <c r="BE192" i="11"/>
  <c r="BD192" i="11"/>
  <c r="BC192" i="11"/>
  <c r="BB192" i="11"/>
  <c r="BA192" i="11"/>
  <c r="AQ192" i="11"/>
  <c r="AP192" i="11"/>
  <c r="AO192" i="11"/>
  <c r="AN192" i="11"/>
  <c r="AM192" i="11"/>
  <c r="AL192" i="11"/>
  <c r="AI192" i="11"/>
  <c r="AH192" i="11"/>
  <c r="AG192" i="11"/>
  <c r="AF192" i="11"/>
  <c r="W192" i="11"/>
  <c r="V192" i="11"/>
  <c r="U192" i="11"/>
  <c r="T192" i="11"/>
  <c r="S192" i="11"/>
  <c r="R192" i="11"/>
  <c r="H192" i="11"/>
  <c r="G192" i="11"/>
  <c r="F192" i="11"/>
  <c r="E192" i="11"/>
  <c r="D192" i="11"/>
  <c r="C192" i="11"/>
  <c r="DK191" i="11"/>
  <c r="DJ191" i="11"/>
  <c r="DI191" i="11"/>
  <c r="DH191" i="11"/>
  <c r="CY191" i="11"/>
  <c r="CX191" i="11"/>
  <c r="CW191" i="11"/>
  <c r="CV191" i="11"/>
  <c r="CU191" i="11"/>
  <c r="CT191" i="11"/>
  <c r="CJ191" i="11"/>
  <c r="CI191" i="11"/>
  <c r="CH191" i="11"/>
  <c r="CG191" i="11"/>
  <c r="CF191" i="11"/>
  <c r="CE191" i="11"/>
  <c r="BU191" i="11"/>
  <c r="BT191" i="11"/>
  <c r="BS191" i="11"/>
  <c r="BR191" i="11"/>
  <c r="BQ191" i="11"/>
  <c r="BP191" i="11"/>
  <c r="BF191" i="11"/>
  <c r="BE191" i="11"/>
  <c r="BD191" i="11"/>
  <c r="BC191" i="11"/>
  <c r="BB191" i="11"/>
  <c r="BA191" i="11"/>
  <c r="AQ191" i="11"/>
  <c r="AP191" i="11"/>
  <c r="AO191" i="11"/>
  <c r="AN191" i="11"/>
  <c r="AM191" i="11"/>
  <c r="AL191" i="11"/>
  <c r="AI191" i="11"/>
  <c r="AH191" i="11"/>
  <c r="AG191" i="11"/>
  <c r="AF191" i="11"/>
  <c r="W191" i="11"/>
  <c r="V191" i="11"/>
  <c r="U191" i="11"/>
  <c r="T191" i="11"/>
  <c r="S191" i="11"/>
  <c r="R191" i="11"/>
  <c r="H191" i="11"/>
  <c r="G191" i="11"/>
  <c r="F191" i="11"/>
  <c r="E191" i="11"/>
  <c r="D191" i="11"/>
  <c r="C191" i="11"/>
  <c r="DK190" i="11"/>
  <c r="DJ190" i="11"/>
  <c r="DI190" i="11"/>
  <c r="DH190" i="11"/>
  <c r="CY190" i="11"/>
  <c r="CX190" i="11"/>
  <c r="CW190" i="11"/>
  <c r="CV190" i="11"/>
  <c r="CU190" i="11"/>
  <c r="CT190" i="11"/>
  <c r="CJ190" i="11"/>
  <c r="CI190" i="11"/>
  <c r="CH190" i="11"/>
  <c r="CG190" i="11"/>
  <c r="CF190" i="11"/>
  <c r="CE190" i="11"/>
  <c r="BU190" i="11"/>
  <c r="BT190" i="11"/>
  <c r="BS190" i="11"/>
  <c r="BR190" i="11"/>
  <c r="BQ190" i="11"/>
  <c r="BP190" i="11"/>
  <c r="BF190" i="11"/>
  <c r="BE190" i="11"/>
  <c r="BD190" i="11"/>
  <c r="BC190" i="11"/>
  <c r="BB190" i="11"/>
  <c r="BA190" i="11"/>
  <c r="AQ190" i="11"/>
  <c r="AP190" i="11"/>
  <c r="AO190" i="11"/>
  <c r="AN190" i="11"/>
  <c r="AM190" i="11"/>
  <c r="AL190" i="11"/>
  <c r="AI190" i="11"/>
  <c r="AH190" i="11"/>
  <c r="AG190" i="11"/>
  <c r="AF190" i="11"/>
  <c r="W190" i="11"/>
  <c r="V190" i="11"/>
  <c r="U190" i="11"/>
  <c r="T190" i="11"/>
  <c r="S190" i="11"/>
  <c r="R190" i="11"/>
  <c r="H190" i="11"/>
  <c r="G190" i="11"/>
  <c r="F190" i="11"/>
  <c r="E190" i="11"/>
  <c r="D190" i="11"/>
  <c r="C190" i="11"/>
  <c r="DK189" i="11"/>
  <c r="DJ189" i="11"/>
  <c r="DI189" i="11"/>
  <c r="DH189" i="11"/>
  <c r="CY189" i="11"/>
  <c r="CX189" i="11"/>
  <c r="CW189" i="11"/>
  <c r="CV189" i="11"/>
  <c r="CU189" i="11"/>
  <c r="CT189" i="11"/>
  <c r="CJ189" i="11"/>
  <c r="CI189" i="11"/>
  <c r="CH189" i="11"/>
  <c r="CG189" i="11"/>
  <c r="CF189" i="11"/>
  <c r="CE189" i="11"/>
  <c r="BU189" i="11"/>
  <c r="BT189" i="11"/>
  <c r="BS189" i="11"/>
  <c r="BR189" i="11"/>
  <c r="BQ189" i="11"/>
  <c r="BP189" i="11"/>
  <c r="BF189" i="11"/>
  <c r="BE189" i="11"/>
  <c r="BD189" i="11"/>
  <c r="BC189" i="11"/>
  <c r="BB189" i="11"/>
  <c r="BA189" i="11"/>
  <c r="AQ189" i="11"/>
  <c r="AP189" i="11"/>
  <c r="AO189" i="11"/>
  <c r="AN189" i="11"/>
  <c r="AM189" i="11"/>
  <c r="AL189" i="11"/>
  <c r="AI189" i="11"/>
  <c r="AH189" i="11"/>
  <c r="AG189" i="11"/>
  <c r="AF189" i="11"/>
  <c r="W189" i="11"/>
  <c r="V189" i="11"/>
  <c r="U189" i="11"/>
  <c r="T189" i="11"/>
  <c r="S189" i="11"/>
  <c r="R189" i="11"/>
  <c r="H189" i="11"/>
  <c r="G189" i="11"/>
  <c r="F189" i="11"/>
  <c r="E189" i="11"/>
  <c r="D189" i="11"/>
  <c r="C189" i="11"/>
  <c r="DK188" i="11"/>
  <c r="DJ188" i="11"/>
  <c r="DI188" i="11"/>
  <c r="DH188" i="11"/>
  <c r="CY188" i="11"/>
  <c r="CX188" i="11"/>
  <c r="CW188" i="11"/>
  <c r="CV188" i="11"/>
  <c r="CU188" i="11"/>
  <c r="CT188" i="11"/>
  <c r="CJ188" i="11"/>
  <c r="CI188" i="11"/>
  <c r="CH188" i="11"/>
  <c r="CG188" i="11"/>
  <c r="CF188" i="11"/>
  <c r="CE188" i="11"/>
  <c r="BU188" i="11"/>
  <c r="BT188" i="11"/>
  <c r="BS188" i="11"/>
  <c r="BR188" i="11"/>
  <c r="BQ188" i="11"/>
  <c r="BP188" i="11"/>
  <c r="BF188" i="11"/>
  <c r="BE188" i="11"/>
  <c r="BD188" i="11"/>
  <c r="BC188" i="11"/>
  <c r="BB188" i="11"/>
  <c r="BA188" i="11"/>
  <c r="AQ188" i="11"/>
  <c r="AP188" i="11"/>
  <c r="AO188" i="11"/>
  <c r="AN188" i="11"/>
  <c r="AM188" i="11"/>
  <c r="AL188" i="11"/>
  <c r="AI188" i="11"/>
  <c r="AH188" i="11"/>
  <c r="AG188" i="11"/>
  <c r="AF188" i="11"/>
  <c r="W188" i="11"/>
  <c r="V188" i="11"/>
  <c r="U188" i="11"/>
  <c r="T188" i="11"/>
  <c r="S188" i="11"/>
  <c r="R188" i="11"/>
  <c r="H188" i="11"/>
  <c r="G188" i="11"/>
  <c r="F188" i="11"/>
  <c r="E188" i="11"/>
  <c r="D188" i="11"/>
  <c r="C188" i="11"/>
  <c r="DK187" i="11"/>
  <c r="DJ187" i="11"/>
  <c r="DI187" i="11"/>
  <c r="DH187" i="11"/>
  <c r="CY187" i="11"/>
  <c r="CX187" i="11"/>
  <c r="CW187" i="11"/>
  <c r="CV187" i="11"/>
  <c r="CU187" i="11"/>
  <c r="CT187" i="11"/>
  <c r="CJ187" i="11"/>
  <c r="CI187" i="11"/>
  <c r="CH187" i="11"/>
  <c r="CG187" i="11"/>
  <c r="CF187" i="11"/>
  <c r="CE187" i="11"/>
  <c r="BU187" i="11"/>
  <c r="BT187" i="11"/>
  <c r="BS187" i="11"/>
  <c r="BR187" i="11"/>
  <c r="BQ187" i="11"/>
  <c r="BP187" i="11"/>
  <c r="BF187" i="11"/>
  <c r="BE187" i="11"/>
  <c r="BD187" i="11"/>
  <c r="BC187" i="11"/>
  <c r="BB187" i="11"/>
  <c r="BA187" i="11"/>
  <c r="AQ187" i="11"/>
  <c r="AP187" i="11"/>
  <c r="AO187" i="11"/>
  <c r="AN187" i="11"/>
  <c r="AM187" i="11"/>
  <c r="AL187" i="11"/>
  <c r="AI187" i="11"/>
  <c r="AH187" i="11"/>
  <c r="AG187" i="11"/>
  <c r="AF187" i="11"/>
  <c r="W187" i="11"/>
  <c r="V187" i="11"/>
  <c r="U187" i="11"/>
  <c r="T187" i="11"/>
  <c r="S187" i="11"/>
  <c r="R187" i="11"/>
  <c r="H187" i="11"/>
  <c r="G187" i="11"/>
  <c r="F187" i="11"/>
  <c r="E187" i="11"/>
  <c r="D187" i="11"/>
  <c r="C187" i="11"/>
  <c r="DK186" i="11"/>
  <c r="DJ186" i="11"/>
  <c r="DI186" i="11"/>
  <c r="DH186" i="11"/>
  <c r="CY186" i="11"/>
  <c r="CX186" i="11"/>
  <c r="CW186" i="11"/>
  <c r="CV186" i="11"/>
  <c r="CU186" i="11"/>
  <c r="CT186" i="11"/>
  <c r="CJ186" i="11"/>
  <c r="CI186" i="11"/>
  <c r="CH186" i="11"/>
  <c r="CG186" i="11"/>
  <c r="CF186" i="11"/>
  <c r="CE186" i="11"/>
  <c r="BU186" i="11"/>
  <c r="BT186" i="11"/>
  <c r="BS186" i="11"/>
  <c r="BR186" i="11"/>
  <c r="BQ186" i="11"/>
  <c r="BP186" i="11"/>
  <c r="BF186" i="11"/>
  <c r="BE186" i="11"/>
  <c r="BD186" i="11"/>
  <c r="BC186" i="11"/>
  <c r="BB186" i="11"/>
  <c r="BA186" i="11"/>
  <c r="AQ186" i="11"/>
  <c r="AP186" i="11"/>
  <c r="AO186" i="11"/>
  <c r="AN186" i="11"/>
  <c r="AM186" i="11"/>
  <c r="AL186" i="11"/>
  <c r="AI186" i="11"/>
  <c r="AH186" i="11"/>
  <c r="AG186" i="11"/>
  <c r="AF186" i="11"/>
  <c r="W186" i="11"/>
  <c r="V186" i="11"/>
  <c r="U186" i="11"/>
  <c r="T186" i="11"/>
  <c r="S186" i="11"/>
  <c r="R186" i="11"/>
  <c r="H186" i="11"/>
  <c r="G186" i="11"/>
  <c r="F186" i="11"/>
  <c r="E186" i="11"/>
  <c r="D186" i="11"/>
  <c r="C186" i="11"/>
  <c r="DK185" i="11"/>
  <c r="DJ185" i="11"/>
  <c r="DI185" i="11"/>
  <c r="DH185" i="11"/>
  <c r="CY185" i="11"/>
  <c r="CX185" i="11"/>
  <c r="CW185" i="11"/>
  <c r="CV185" i="11"/>
  <c r="CU185" i="11"/>
  <c r="CT185" i="11"/>
  <c r="CJ185" i="11"/>
  <c r="CI185" i="11"/>
  <c r="CH185" i="11"/>
  <c r="CG185" i="11"/>
  <c r="CF185" i="11"/>
  <c r="CE185" i="11"/>
  <c r="BU185" i="11"/>
  <c r="BT185" i="11"/>
  <c r="BS185" i="11"/>
  <c r="BR185" i="11"/>
  <c r="BQ185" i="11"/>
  <c r="BP185" i="11"/>
  <c r="BF185" i="11"/>
  <c r="BE185" i="11"/>
  <c r="BD185" i="11"/>
  <c r="BC185" i="11"/>
  <c r="BB185" i="11"/>
  <c r="BA185" i="11"/>
  <c r="AQ185" i="11"/>
  <c r="AP185" i="11"/>
  <c r="AO185" i="11"/>
  <c r="AN185" i="11"/>
  <c r="AM185" i="11"/>
  <c r="AL185" i="11"/>
  <c r="AI185" i="11"/>
  <c r="AH185" i="11"/>
  <c r="AG185" i="11"/>
  <c r="AF185" i="11"/>
  <c r="W185" i="11"/>
  <c r="V185" i="11"/>
  <c r="U185" i="11"/>
  <c r="T185" i="11"/>
  <c r="S185" i="11"/>
  <c r="R185" i="11"/>
  <c r="H185" i="11"/>
  <c r="G185" i="11"/>
  <c r="F185" i="11"/>
  <c r="E185" i="11"/>
  <c r="D185" i="11"/>
  <c r="C185" i="11"/>
  <c r="DK184" i="11"/>
  <c r="DJ184" i="11"/>
  <c r="DI184" i="11"/>
  <c r="DH184" i="11"/>
  <c r="CY184" i="11"/>
  <c r="CX184" i="11"/>
  <c r="CW184" i="11"/>
  <c r="CV184" i="11"/>
  <c r="CU184" i="11"/>
  <c r="CT184" i="11"/>
  <c r="CJ184" i="11"/>
  <c r="CI184" i="11"/>
  <c r="CH184" i="11"/>
  <c r="CG184" i="11"/>
  <c r="CF184" i="11"/>
  <c r="CE184" i="11"/>
  <c r="BU184" i="11"/>
  <c r="BT184" i="11"/>
  <c r="BS184" i="11"/>
  <c r="BR184" i="11"/>
  <c r="BQ184" i="11"/>
  <c r="BP184" i="11"/>
  <c r="BF184" i="11"/>
  <c r="BE184" i="11"/>
  <c r="BD184" i="11"/>
  <c r="BC184" i="11"/>
  <c r="BB184" i="11"/>
  <c r="BA184" i="11"/>
  <c r="AQ184" i="11"/>
  <c r="AP184" i="11"/>
  <c r="AO184" i="11"/>
  <c r="AN184" i="11"/>
  <c r="AM184" i="11"/>
  <c r="AL184" i="11"/>
  <c r="AI184" i="11"/>
  <c r="AH184" i="11"/>
  <c r="AG184" i="11"/>
  <c r="AF184" i="11"/>
  <c r="W184" i="11"/>
  <c r="V184" i="11"/>
  <c r="U184" i="11"/>
  <c r="T184" i="11"/>
  <c r="S184" i="11"/>
  <c r="R184" i="11"/>
  <c r="H184" i="11"/>
  <c r="G184" i="11"/>
  <c r="F184" i="11"/>
  <c r="E184" i="11"/>
  <c r="D184" i="11"/>
  <c r="C184" i="11"/>
  <c r="DK183" i="11"/>
  <c r="DJ183" i="11"/>
  <c r="DI183" i="11"/>
  <c r="DH183" i="11"/>
  <c r="CY183" i="11"/>
  <c r="CX183" i="11"/>
  <c r="CW183" i="11"/>
  <c r="CV183" i="11"/>
  <c r="CU183" i="11"/>
  <c r="CT183" i="11"/>
  <c r="CJ183" i="11"/>
  <c r="CI183" i="11"/>
  <c r="CH183" i="11"/>
  <c r="CG183" i="11"/>
  <c r="CF183" i="11"/>
  <c r="CE183" i="11"/>
  <c r="BU183" i="11"/>
  <c r="BT183" i="11"/>
  <c r="BS183" i="11"/>
  <c r="BR183" i="11"/>
  <c r="BQ183" i="11"/>
  <c r="BP183" i="11"/>
  <c r="BF183" i="11"/>
  <c r="BE183" i="11"/>
  <c r="BD183" i="11"/>
  <c r="BC183" i="11"/>
  <c r="BB183" i="11"/>
  <c r="BA183" i="11"/>
  <c r="AQ183" i="11"/>
  <c r="AP183" i="11"/>
  <c r="AO183" i="11"/>
  <c r="AN183" i="11"/>
  <c r="AM183" i="11"/>
  <c r="AL183" i="11"/>
  <c r="AI183" i="11"/>
  <c r="AH183" i="11"/>
  <c r="AG183" i="11"/>
  <c r="AF183" i="11"/>
  <c r="W183" i="11"/>
  <c r="V183" i="11"/>
  <c r="U183" i="11"/>
  <c r="T183" i="11"/>
  <c r="S183" i="11"/>
  <c r="R183" i="11"/>
  <c r="H183" i="11"/>
  <c r="G183" i="11"/>
  <c r="F183" i="11"/>
  <c r="E183" i="11"/>
  <c r="D183" i="11"/>
  <c r="C183" i="11"/>
  <c r="DK182" i="11"/>
  <c r="DJ182" i="11"/>
  <c r="DI182" i="11"/>
  <c r="DH182" i="11"/>
  <c r="CY182" i="11"/>
  <c r="CX182" i="11"/>
  <c r="CW182" i="11"/>
  <c r="CV182" i="11"/>
  <c r="CU182" i="11"/>
  <c r="CT182" i="11"/>
  <c r="CJ182" i="11"/>
  <c r="CI182" i="11"/>
  <c r="CH182" i="11"/>
  <c r="CG182" i="11"/>
  <c r="CF182" i="11"/>
  <c r="CE182" i="11"/>
  <c r="BU182" i="11"/>
  <c r="BT182" i="11"/>
  <c r="BS182" i="11"/>
  <c r="BR182" i="11"/>
  <c r="BQ182" i="11"/>
  <c r="BP182" i="11"/>
  <c r="BF182" i="11"/>
  <c r="BE182" i="11"/>
  <c r="BD182" i="11"/>
  <c r="BC182" i="11"/>
  <c r="BB182" i="11"/>
  <c r="BA182" i="11"/>
  <c r="AQ182" i="11"/>
  <c r="AP182" i="11"/>
  <c r="AO182" i="11"/>
  <c r="AN182" i="11"/>
  <c r="AM182" i="11"/>
  <c r="AL182" i="11"/>
  <c r="AI182" i="11"/>
  <c r="AH182" i="11"/>
  <c r="AG182" i="11"/>
  <c r="AF182" i="11"/>
  <c r="W182" i="11"/>
  <c r="V182" i="11"/>
  <c r="U182" i="11"/>
  <c r="T182" i="11"/>
  <c r="S182" i="11"/>
  <c r="R182" i="11"/>
  <c r="H182" i="11"/>
  <c r="G182" i="11"/>
  <c r="F182" i="11"/>
  <c r="E182" i="11"/>
  <c r="D182" i="11"/>
  <c r="C182" i="11"/>
  <c r="DK181" i="11"/>
  <c r="DJ181" i="11"/>
  <c r="DI181" i="11"/>
  <c r="DH181" i="11"/>
  <c r="CY181" i="11"/>
  <c r="CX181" i="11"/>
  <c r="CW181" i="11"/>
  <c r="CV181" i="11"/>
  <c r="CU181" i="11"/>
  <c r="CT181" i="11"/>
  <c r="CJ181" i="11"/>
  <c r="CI181" i="11"/>
  <c r="CH181" i="11"/>
  <c r="CG181" i="11"/>
  <c r="CF181" i="11"/>
  <c r="CE181" i="11"/>
  <c r="BU181" i="11"/>
  <c r="BT181" i="11"/>
  <c r="BS181" i="11"/>
  <c r="BR181" i="11"/>
  <c r="BQ181" i="11"/>
  <c r="BP181" i="11"/>
  <c r="BF181" i="11"/>
  <c r="BE181" i="11"/>
  <c r="BD181" i="11"/>
  <c r="BC181" i="11"/>
  <c r="BB181" i="11"/>
  <c r="BA181" i="11"/>
  <c r="AQ181" i="11"/>
  <c r="AP181" i="11"/>
  <c r="AO181" i="11"/>
  <c r="AN181" i="11"/>
  <c r="AM181" i="11"/>
  <c r="AL181" i="11"/>
  <c r="AI181" i="11"/>
  <c r="AH181" i="11"/>
  <c r="AG181" i="11"/>
  <c r="AF181" i="11"/>
  <c r="W181" i="11"/>
  <c r="V181" i="11"/>
  <c r="U181" i="11"/>
  <c r="T181" i="11"/>
  <c r="S181" i="11"/>
  <c r="R181" i="11"/>
  <c r="H181" i="11"/>
  <c r="G181" i="11"/>
  <c r="F181" i="11"/>
  <c r="E181" i="11"/>
  <c r="D181" i="11"/>
  <c r="C181" i="11"/>
  <c r="DK180" i="11"/>
  <c r="DJ180" i="11"/>
  <c r="DI180" i="11"/>
  <c r="DH180" i="11"/>
  <c r="CY180" i="11"/>
  <c r="CX180" i="11"/>
  <c r="CW180" i="11"/>
  <c r="CV180" i="11"/>
  <c r="CU180" i="11"/>
  <c r="CT180" i="11"/>
  <c r="CJ180" i="11"/>
  <c r="CI180" i="11"/>
  <c r="CH180" i="11"/>
  <c r="CG180" i="11"/>
  <c r="CF180" i="11"/>
  <c r="CE180" i="11"/>
  <c r="BU180" i="11"/>
  <c r="BT180" i="11"/>
  <c r="BS180" i="11"/>
  <c r="BR180" i="11"/>
  <c r="BQ180" i="11"/>
  <c r="BP180" i="11"/>
  <c r="BF180" i="11"/>
  <c r="BE180" i="11"/>
  <c r="BD180" i="11"/>
  <c r="BC180" i="11"/>
  <c r="BB180" i="11"/>
  <c r="BA180" i="11"/>
  <c r="AQ180" i="11"/>
  <c r="AP180" i="11"/>
  <c r="AO180" i="11"/>
  <c r="AN180" i="11"/>
  <c r="AM180" i="11"/>
  <c r="AL180" i="11"/>
  <c r="AI180" i="11"/>
  <c r="AH180" i="11"/>
  <c r="AG180" i="11"/>
  <c r="AF180" i="11"/>
  <c r="W180" i="11"/>
  <c r="V180" i="11"/>
  <c r="U180" i="11"/>
  <c r="T180" i="11"/>
  <c r="S180" i="11"/>
  <c r="R180" i="11"/>
  <c r="H180" i="11"/>
  <c r="G180" i="11"/>
  <c r="F180" i="11"/>
  <c r="E180" i="11"/>
  <c r="D180" i="11"/>
  <c r="C180" i="11"/>
  <c r="DK179" i="11"/>
  <c r="DJ179" i="11"/>
  <c r="DI179" i="11"/>
  <c r="DH179" i="11"/>
  <c r="CY179" i="11"/>
  <c r="CX179" i="11"/>
  <c r="CW179" i="11"/>
  <c r="CV179" i="11"/>
  <c r="CU179" i="11"/>
  <c r="CT179" i="11"/>
  <c r="CJ179" i="11"/>
  <c r="CI179" i="11"/>
  <c r="CH179" i="11"/>
  <c r="CG179" i="11"/>
  <c r="CF179" i="11"/>
  <c r="CE179" i="11"/>
  <c r="BU179" i="11"/>
  <c r="BT179" i="11"/>
  <c r="BS179" i="11"/>
  <c r="BR179" i="11"/>
  <c r="BQ179" i="11"/>
  <c r="BP179" i="11"/>
  <c r="BF179" i="11"/>
  <c r="BE179" i="11"/>
  <c r="BD179" i="11"/>
  <c r="BC179" i="11"/>
  <c r="BB179" i="11"/>
  <c r="BA179" i="11"/>
  <c r="AQ179" i="11"/>
  <c r="AP179" i="11"/>
  <c r="AO179" i="11"/>
  <c r="AN179" i="11"/>
  <c r="AM179" i="11"/>
  <c r="AL179" i="11"/>
  <c r="AI179" i="11"/>
  <c r="AH179" i="11"/>
  <c r="AG179" i="11"/>
  <c r="AF179" i="11"/>
  <c r="W179" i="11"/>
  <c r="V179" i="11"/>
  <c r="U179" i="11"/>
  <c r="T179" i="11"/>
  <c r="S179" i="11"/>
  <c r="R179" i="11"/>
  <c r="H179" i="11"/>
  <c r="G179" i="11"/>
  <c r="F179" i="11"/>
  <c r="E179" i="11"/>
  <c r="D179" i="11"/>
  <c r="C179" i="11"/>
  <c r="DK178" i="11"/>
  <c r="DJ178" i="11"/>
  <c r="DI178" i="11"/>
  <c r="DH178" i="11"/>
  <c r="CY178" i="11"/>
  <c r="CX178" i="11"/>
  <c r="CW178" i="11"/>
  <c r="CV178" i="11"/>
  <c r="CU178" i="11"/>
  <c r="CT178" i="11"/>
  <c r="CJ178" i="11"/>
  <c r="CI178" i="11"/>
  <c r="CH178" i="11"/>
  <c r="CG178" i="11"/>
  <c r="CF178" i="11"/>
  <c r="CE178" i="11"/>
  <c r="BU178" i="11"/>
  <c r="BT178" i="11"/>
  <c r="BS178" i="11"/>
  <c r="BR178" i="11"/>
  <c r="BQ178" i="11"/>
  <c r="BP178" i="11"/>
  <c r="BF178" i="11"/>
  <c r="BE178" i="11"/>
  <c r="BD178" i="11"/>
  <c r="BC178" i="11"/>
  <c r="BB178" i="11"/>
  <c r="BA178" i="11"/>
  <c r="AQ178" i="11"/>
  <c r="AP178" i="11"/>
  <c r="AO178" i="11"/>
  <c r="AN178" i="11"/>
  <c r="AM178" i="11"/>
  <c r="AL178" i="11"/>
  <c r="AI178" i="11"/>
  <c r="AH178" i="11"/>
  <c r="AG178" i="11"/>
  <c r="AF178" i="11"/>
  <c r="W178" i="11"/>
  <c r="V178" i="11"/>
  <c r="U178" i="11"/>
  <c r="T178" i="11"/>
  <c r="S178" i="11"/>
  <c r="R178" i="11"/>
  <c r="H178" i="11"/>
  <c r="G178" i="11"/>
  <c r="F178" i="11"/>
  <c r="E178" i="11"/>
  <c r="D178" i="11"/>
  <c r="C178" i="11"/>
  <c r="DK177" i="11"/>
  <c r="DJ177" i="11"/>
  <c r="DI177" i="11"/>
  <c r="DH177" i="11"/>
  <c r="CY177" i="11"/>
  <c r="CX177" i="11"/>
  <c r="CW177" i="11"/>
  <c r="CV177" i="11"/>
  <c r="CU177" i="11"/>
  <c r="CT177" i="11"/>
  <c r="CJ177" i="11"/>
  <c r="CI177" i="11"/>
  <c r="CH177" i="11"/>
  <c r="CG177" i="11"/>
  <c r="CF177" i="11"/>
  <c r="CE177" i="11"/>
  <c r="BU177" i="11"/>
  <c r="BT177" i="11"/>
  <c r="BS177" i="11"/>
  <c r="BR177" i="11"/>
  <c r="BQ177" i="11"/>
  <c r="BP177" i="11"/>
  <c r="BF177" i="11"/>
  <c r="BE177" i="11"/>
  <c r="BD177" i="11"/>
  <c r="BC177" i="11"/>
  <c r="BB177" i="11"/>
  <c r="BA177" i="11"/>
  <c r="AQ177" i="11"/>
  <c r="AP177" i="11"/>
  <c r="AO177" i="11"/>
  <c r="AN177" i="11"/>
  <c r="AM177" i="11"/>
  <c r="AL177" i="11"/>
  <c r="AI177" i="11"/>
  <c r="AH177" i="11"/>
  <c r="AG177" i="11"/>
  <c r="AF177" i="11"/>
  <c r="W177" i="11"/>
  <c r="V177" i="11"/>
  <c r="U177" i="11"/>
  <c r="T177" i="11"/>
  <c r="S177" i="11"/>
  <c r="R177" i="11"/>
  <c r="H177" i="11"/>
  <c r="G177" i="11"/>
  <c r="F177" i="11"/>
  <c r="E177" i="11"/>
  <c r="D177" i="11"/>
  <c r="C177" i="11"/>
  <c r="DK176" i="11"/>
  <c r="DJ176" i="11"/>
  <c r="DI176" i="11"/>
  <c r="DH176" i="11"/>
  <c r="CY176" i="11"/>
  <c r="CX176" i="11"/>
  <c r="CW176" i="11"/>
  <c r="CV176" i="11"/>
  <c r="CU176" i="11"/>
  <c r="CT176" i="11"/>
  <c r="CJ176" i="11"/>
  <c r="CI176" i="11"/>
  <c r="CH176" i="11"/>
  <c r="CG176" i="11"/>
  <c r="CF176" i="11"/>
  <c r="CE176" i="11"/>
  <c r="BU176" i="11"/>
  <c r="BT176" i="11"/>
  <c r="BS176" i="11"/>
  <c r="BR176" i="11"/>
  <c r="BQ176" i="11"/>
  <c r="BP176" i="11"/>
  <c r="BF176" i="11"/>
  <c r="BE176" i="11"/>
  <c r="BD176" i="11"/>
  <c r="BC176" i="11"/>
  <c r="BB176" i="11"/>
  <c r="BA176" i="11"/>
  <c r="AQ176" i="11"/>
  <c r="AP176" i="11"/>
  <c r="AO176" i="11"/>
  <c r="AN176" i="11"/>
  <c r="AM176" i="11"/>
  <c r="AL176" i="11"/>
  <c r="AI176" i="11"/>
  <c r="AH176" i="11"/>
  <c r="AG176" i="11"/>
  <c r="AF176" i="11"/>
  <c r="W176" i="11"/>
  <c r="V176" i="11"/>
  <c r="U176" i="11"/>
  <c r="T176" i="11"/>
  <c r="S176" i="11"/>
  <c r="R176" i="11"/>
  <c r="H176" i="11"/>
  <c r="G176" i="11"/>
  <c r="F176" i="11"/>
  <c r="E176" i="11"/>
  <c r="D176" i="11"/>
  <c r="C176" i="11"/>
  <c r="DK175" i="11"/>
  <c r="DJ175" i="11"/>
  <c r="DI175" i="11"/>
  <c r="DH175" i="11"/>
  <c r="CY175" i="11"/>
  <c r="CX175" i="11"/>
  <c r="CW175" i="11"/>
  <c r="CV175" i="11"/>
  <c r="CU175" i="11"/>
  <c r="CT175" i="11"/>
  <c r="CJ175" i="11"/>
  <c r="CI175" i="11"/>
  <c r="CH175" i="11"/>
  <c r="CG175" i="11"/>
  <c r="CF175" i="11"/>
  <c r="CE175" i="11"/>
  <c r="BU175" i="11"/>
  <c r="BT175" i="11"/>
  <c r="BS175" i="11"/>
  <c r="BR175" i="11"/>
  <c r="BQ175" i="11"/>
  <c r="BP175" i="11"/>
  <c r="BF175" i="11"/>
  <c r="BE175" i="11"/>
  <c r="BD175" i="11"/>
  <c r="BC175" i="11"/>
  <c r="BB175" i="11"/>
  <c r="BA175" i="11"/>
  <c r="AQ175" i="11"/>
  <c r="AP175" i="11"/>
  <c r="AO175" i="11"/>
  <c r="AN175" i="11"/>
  <c r="AM175" i="11"/>
  <c r="AL175" i="11"/>
  <c r="AI175" i="11"/>
  <c r="AH175" i="11"/>
  <c r="AG175" i="11"/>
  <c r="AF175" i="11"/>
  <c r="W175" i="11"/>
  <c r="V175" i="11"/>
  <c r="U175" i="11"/>
  <c r="T175" i="11"/>
  <c r="S175" i="11"/>
  <c r="R175" i="11"/>
  <c r="H175" i="11"/>
  <c r="G175" i="11"/>
  <c r="F175" i="11"/>
  <c r="E175" i="11"/>
  <c r="D175" i="11"/>
  <c r="C175" i="11"/>
  <c r="DK174" i="11"/>
  <c r="DJ174" i="11"/>
  <c r="DI174" i="11"/>
  <c r="DH174" i="11"/>
  <c r="CY174" i="11"/>
  <c r="CX174" i="11"/>
  <c r="CW174" i="11"/>
  <c r="CV174" i="11"/>
  <c r="CU174" i="11"/>
  <c r="CT174" i="11"/>
  <c r="CJ174" i="11"/>
  <c r="CI174" i="11"/>
  <c r="CH174" i="11"/>
  <c r="CG174" i="11"/>
  <c r="CF174" i="11"/>
  <c r="CE174" i="11"/>
  <c r="BU174" i="11"/>
  <c r="BT174" i="11"/>
  <c r="BS174" i="11"/>
  <c r="BR174" i="11"/>
  <c r="BQ174" i="11"/>
  <c r="BP174" i="11"/>
  <c r="BF174" i="11"/>
  <c r="BE174" i="11"/>
  <c r="BD174" i="11"/>
  <c r="BC174" i="11"/>
  <c r="BB174" i="11"/>
  <c r="BA174" i="11"/>
  <c r="AQ174" i="11"/>
  <c r="AP174" i="11"/>
  <c r="AO174" i="11"/>
  <c r="AN174" i="11"/>
  <c r="AM174" i="11"/>
  <c r="AL174" i="11"/>
  <c r="AI174" i="11"/>
  <c r="AH174" i="11"/>
  <c r="AG174" i="11"/>
  <c r="AF174" i="11"/>
  <c r="W174" i="11"/>
  <c r="V174" i="11"/>
  <c r="U174" i="11"/>
  <c r="T174" i="11"/>
  <c r="S174" i="11"/>
  <c r="R174" i="11"/>
  <c r="H174" i="11"/>
  <c r="G174" i="11"/>
  <c r="F174" i="11"/>
  <c r="E174" i="11"/>
  <c r="D174" i="11"/>
  <c r="C174" i="11"/>
  <c r="DK173" i="11"/>
  <c r="DJ173" i="11"/>
  <c r="DI173" i="11"/>
  <c r="DH173" i="11"/>
  <c r="CY173" i="11"/>
  <c r="CX173" i="11"/>
  <c r="CW173" i="11"/>
  <c r="CV173" i="11"/>
  <c r="CU173" i="11"/>
  <c r="CT173" i="11"/>
  <c r="CJ173" i="11"/>
  <c r="CI173" i="11"/>
  <c r="CH173" i="11"/>
  <c r="CG173" i="11"/>
  <c r="CF173" i="11"/>
  <c r="CE173" i="11"/>
  <c r="BU173" i="11"/>
  <c r="BT173" i="11"/>
  <c r="BS173" i="11"/>
  <c r="BR173" i="11"/>
  <c r="BQ173" i="11"/>
  <c r="BP173" i="11"/>
  <c r="BF173" i="11"/>
  <c r="BE173" i="11"/>
  <c r="BD173" i="11"/>
  <c r="BC173" i="11"/>
  <c r="BB173" i="11"/>
  <c r="BA173" i="11"/>
  <c r="AQ173" i="11"/>
  <c r="AP173" i="11"/>
  <c r="AO173" i="11"/>
  <c r="AN173" i="11"/>
  <c r="AM173" i="11"/>
  <c r="AL173" i="11"/>
  <c r="AI173" i="11"/>
  <c r="AH173" i="11"/>
  <c r="AG173" i="11"/>
  <c r="AF173" i="11"/>
  <c r="W173" i="11"/>
  <c r="V173" i="11"/>
  <c r="U173" i="11"/>
  <c r="T173" i="11"/>
  <c r="S173" i="11"/>
  <c r="R173" i="11"/>
  <c r="H173" i="11"/>
  <c r="G173" i="11"/>
  <c r="F173" i="11"/>
  <c r="E173" i="11"/>
  <c r="D173" i="11"/>
  <c r="C173" i="11"/>
  <c r="DK172" i="11"/>
  <c r="DJ172" i="11"/>
  <c r="DI172" i="11"/>
  <c r="DH172" i="11"/>
  <c r="CY172" i="11"/>
  <c r="CX172" i="11"/>
  <c r="CW172" i="11"/>
  <c r="CV172" i="11"/>
  <c r="CU172" i="11"/>
  <c r="CT172" i="11"/>
  <c r="CJ172" i="11"/>
  <c r="CI172" i="11"/>
  <c r="CH172" i="11"/>
  <c r="CG172" i="11"/>
  <c r="CF172" i="11"/>
  <c r="CE172" i="11"/>
  <c r="BU172" i="11"/>
  <c r="BT172" i="11"/>
  <c r="BS172" i="11"/>
  <c r="BR172" i="11"/>
  <c r="BQ172" i="11"/>
  <c r="BP172" i="11"/>
  <c r="BF172" i="11"/>
  <c r="BE172" i="11"/>
  <c r="BD172" i="11"/>
  <c r="BC172" i="11"/>
  <c r="BB172" i="11"/>
  <c r="BA172" i="11"/>
  <c r="AQ172" i="11"/>
  <c r="AP172" i="11"/>
  <c r="AO172" i="11"/>
  <c r="AN172" i="11"/>
  <c r="AM172" i="11"/>
  <c r="AL172" i="11"/>
  <c r="AI172" i="11"/>
  <c r="AH172" i="11"/>
  <c r="AG172" i="11"/>
  <c r="AF172" i="11"/>
  <c r="W172" i="11"/>
  <c r="V172" i="11"/>
  <c r="U172" i="11"/>
  <c r="T172" i="11"/>
  <c r="S172" i="11"/>
  <c r="R172" i="11"/>
  <c r="H172" i="11"/>
  <c r="G172" i="11"/>
  <c r="F172" i="11"/>
  <c r="E172" i="11"/>
  <c r="D172" i="11"/>
  <c r="C172" i="11"/>
  <c r="DK171" i="11"/>
  <c r="DJ171" i="11"/>
  <c r="DI171" i="11"/>
  <c r="DH171" i="11"/>
  <c r="CY171" i="11"/>
  <c r="CX171" i="11"/>
  <c r="CW171" i="11"/>
  <c r="CV171" i="11"/>
  <c r="CU171" i="11"/>
  <c r="CT171" i="11"/>
  <c r="CJ171" i="11"/>
  <c r="CI171" i="11"/>
  <c r="CH171" i="11"/>
  <c r="CG171" i="11"/>
  <c r="CF171" i="11"/>
  <c r="CE171" i="11"/>
  <c r="BU171" i="11"/>
  <c r="BT171" i="11"/>
  <c r="BS171" i="11"/>
  <c r="BR171" i="11"/>
  <c r="BQ171" i="11"/>
  <c r="BP171" i="11"/>
  <c r="BF171" i="11"/>
  <c r="BE171" i="11"/>
  <c r="BD171" i="11"/>
  <c r="BC171" i="11"/>
  <c r="BB171" i="11"/>
  <c r="BA171" i="11"/>
  <c r="AQ171" i="11"/>
  <c r="AP171" i="11"/>
  <c r="AO171" i="11"/>
  <c r="AN171" i="11"/>
  <c r="AM171" i="11"/>
  <c r="AL171" i="11"/>
  <c r="AI171" i="11"/>
  <c r="AH171" i="11"/>
  <c r="AG171" i="11"/>
  <c r="AF171" i="11"/>
  <c r="W171" i="11"/>
  <c r="V171" i="11"/>
  <c r="U171" i="11"/>
  <c r="T171" i="11"/>
  <c r="S171" i="11"/>
  <c r="R171" i="11"/>
  <c r="H171" i="11"/>
  <c r="G171" i="11"/>
  <c r="F171" i="11"/>
  <c r="E171" i="11"/>
  <c r="D171" i="11"/>
  <c r="C171" i="11"/>
  <c r="DK170" i="11"/>
  <c r="DJ170" i="11"/>
  <c r="DI170" i="11"/>
  <c r="DH170" i="11"/>
  <c r="CY170" i="11"/>
  <c r="CX170" i="11"/>
  <c r="CW170" i="11"/>
  <c r="CV170" i="11"/>
  <c r="CU170" i="11"/>
  <c r="CT170" i="11"/>
  <c r="CJ170" i="11"/>
  <c r="CI170" i="11"/>
  <c r="CH170" i="11"/>
  <c r="CG170" i="11"/>
  <c r="CF170" i="11"/>
  <c r="CE170" i="11"/>
  <c r="BU170" i="11"/>
  <c r="BT170" i="11"/>
  <c r="BS170" i="11"/>
  <c r="BR170" i="11"/>
  <c r="BQ170" i="11"/>
  <c r="BP170" i="11"/>
  <c r="BF170" i="11"/>
  <c r="BE170" i="11"/>
  <c r="BD170" i="11"/>
  <c r="BC170" i="11"/>
  <c r="BB170" i="11"/>
  <c r="BA170" i="11"/>
  <c r="AQ170" i="11"/>
  <c r="AP170" i="11"/>
  <c r="AO170" i="11"/>
  <c r="AN170" i="11"/>
  <c r="AM170" i="11"/>
  <c r="AL170" i="11"/>
  <c r="AI170" i="11"/>
  <c r="AH170" i="11"/>
  <c r="AG170" i="11"/>
  <c r="AF170" i="11"/>
  <c r="W170" i="11"/>
  <c r="V170" i="11"/>
  <c r="U170" i="11"/>
  <c r="T170" i="11"/>
  <c r="S170" i="11"/>
  <c r="R170" i="11"/>
  <c r="H170" i="11"/>
  <c r="G170" i="11"/>
  <c r="F170" i="11"/>
  <c r="E170" i="11"/>
  <c r="D170" i="11"/>
  <c r="C170" i="11"/>
  <c r="DK169" i="11"/>
  <c r="DJ169" i="11"/>
  <c r="DI169" i="11"/>
  <c r="DH169" i="11"/>
  <c r="CY169" i="11"/>
  <c r="CX169" i="11"/>
  <c r="CW169" i="11"/>
  <c r="CV169" i="11"/>
  <c r="CU169" i="11"/>
  <c r="CT169" i="11"/>
  <c r="CJ169" i="11"/>
  <c r="CI169" i="11"/>
  <c r="CH169" i="11"/>
  <c r="CG169" i="11"/>
  <c r="CF169" i="11"/>
  <c r="CE169" i="11"/>
  <c r="BU169" i="11"/>
  <c r="BT169" i="11"/>
  <c r="BS169" i="11"/>
  <c r="BR169" i="11"/>
  <c r="BQ169" i="11"/>
  <c r="BP169" i="11"/>
  <c r="BF169" i="11"/>
  <c r="BE169" i="11"/>
  <c r="BD169" i="11"/>
  <c r="BC169" i="11"/>
  <c r="BB169" i="11"/>
  <c r="BA169" i="11"/>
  <c r="AQ169" i="11"/>
  <c r="AP169" i="11"/>
  <c r="AO169" i="11"/>
  <c r="AN169" i="11"/>
  <c r="AM169" i="11"/>
  <c r="AL169" i="11"/>
  <c r="AI169" i="11"/>
  <c r="AH169" i="11"/>
  <c r="AG169" i="11"/>
  <c r="AF169" i="11"/>
  <c r="W169" i="11"/>
  <c r="V169" i="11"/>
  <c r="U169" i="11"/>
  <c r="T169" i="11"/>
  <c r="S169" i="11"/>
  <c r="R169" i="11"/>
  <c r="H169" i="11"/>
  <c r="G169" i="11"/>
  <c r="F169" i="11"/>
  <c r="E169" i="11"/>
  <c r="D169" i="11"/>
  <c r="C169" i="11"/>
  <c r="DK168" i="11"/>
  <c r="DJ168" i="11"/>
  <c r="DI168" i="11"/>
  <c r="DH168" i="11"/>
  <c r="CY168" i="11"/>
  <c r="CX168" i="11"/>
  <c r="CW168" i="11"/>
  <c r="CV168" i="11"/>
  <c r="CU168" i="11"/>
  <c r="CT168" i="11"/>
  <c r="CJ168" i="11"/>
  <c r="CI168" i="11"/>
  <c r="CH168" i="11"/>
  <c r="CG168" i="11"/>
  <c r="CF168" i="11"/>
  <c r="CE168" i="11"/>
  <c r="BU168" i="11"/>
  <c r="BT168" i="11"/>
  <c r="BS168" i="11"/>
  <c r="BR168" i="11"/>
  <c r="BQ168" i="11"/>
  <c r="BP168" i="11"/>
  <c r="BF168" i="11"/>
  <c r="BE168" i="11"/>
  <c r="BD168" i="11"/>
  <c r="BC168" i="11"/>
  <c r="BB168" i="11"/>
  <c r="BA168" i="11"/>
  <c r="AQ168" i="11"/>
  <c r="AP168" i="11"/>
  <c r="AO168" i="11"/>
  <c r="AN168" i="11"/>
  <c r="AM168" i="11"/>
  <c r="AL168" i="11"/>
  <c r="AI168" i="11"/>
  <c r="AH168" i="11"/>
  <c r="AG168" i="11"/>
  <c r="AF168" i="11"/>
  <c r="W168" i="11"/>
  <c r="V168" i="11"/>
  <c r="U168" i="11"/>
  <c r="T168" i="11"/>
  <c r="S168" i="11"/>
  <c r="R168" i="11"/>
  <c r="H168" i="11"/>
  <c r="G168" i="11"/>
  <c r="F168" i="11"/>
  <c r="E168" i="11"/>
  <c r="D168" i="11"/>
  <c r="C168" i="11"/>
  <c r="DK167" i="11"/>
  <c r="DJ167" i="11"/>
  <c r="DI167" i="11"/>
  <c r="DH167" i="11"/>
  <c r="CY167" i="11"/>
  <c r="CX167" i="11"/>
  <c r="CW167" i="11"/>
  <c r="CV167" i="11"/>
  <c r="CU167" i="11"/>
  <c r="CT167" i="11"/>
  <c r="CJ167" i="11"/>
  <c r="CI167" i="11"/>
  <c r="CH167" i="11"/>
  <c r="CG167" i="11"/>
  <c r="CF167" i="11"/>
  <c r="CE167" i="11"/>
  <c r="BU167" i="11"/>
  <c r="BT167" i="11"/>
  <c r="BS167" i="11"/>
  <c r="BR167" i="11"/>
  <c r="BQ167" i="11"/>
  <c r="BP167" i="11"/>
  <c r="BF167" i="11"/>
  <c r="BE167" i="11"/>
  <c r="BD167" i="11"/>
  <c r="BC167" i="11"/>
  <c r="BB167" i="11"/>
  <c r="BA167" i="11"/>
  <c r="AQ167" i="11"/>
  <c r="AP167" i="11"/>
  <c r="AO167" i="11"/>
  <c r="AN167" i="11"/>
  <c r="AM167" i="11"/>
  <c r="AL167" i="11"/>
  <c r="AI167" i="11"/>
  <c r="AH167" i="11"/>
  <c r="AG167" i="11"/>
  <c r="AF167" i="11"/>
  <c r="W167" i="11"/>
  <c r="V167" i="11"/>
  <c r="U167" i="11"/>
  <c r="T167" i="11"/>
  <c r="S167" i="11"/>
  <c r="R167" i="11"/>
  <c r="H167" i="11"/>
  <c r="G167" i="11"/>
  <c r="F167" i="11"/>
  <c r="E167" i="11"/>
  <c r="D167" i="11"/>
  <c r="C167" i="11"/>
  <c r="DK166" i="11"/>
  <c r="DJ166" i="11"/>
  <c r="DI166" i="11"/>
  <c r="DH166" i="11"/>
  <c r="CY166" i="11"/>
  <c r="CX166" i="11"/>
  <c r="CW166" i="11"/>
  <c r="CV166" i="11"/>
  <c r="CU166" i="11"/>
  <c r="CT166" i="11"/>
  <c r="CJ166" i="11"/>
  <c r="CI166" i="11"/>
  <c r="CH166" i="11"/>
  <c r="CG166" i="11"/>
  <c r="CF166" i="11"/>
  <c r="CE166" i="11"/>
  <c r="BU166" i="11"/>
  <c r="BT166" i="11"/>
  <c r="BS166" i="11"/>
  <c r="BR166" i="11"/>
  <c r="BQ166" i="11"/>
  <c r="BP166" i="11"/>
  <c r="BF166" i="11"/>
  <c r="BE166" i="11"/>
  <c r="BD166" i="11"/>
  <c r="BC166" i="11"/>
  <c r="BB166" i="11"/>
  <c r="BA166" i="11"/>
  <c r="AQ166" i="11"/>
  <c r="AP166" i="11"/>
  <c r="AO166" i="11"/>
  <c r="AN166" i="11"/>
  <c r="AM166" i="11"/>
  <c r="AL166" i="11"/>
  <c r="AI166" i="11"/>
  <c r="AH166" i="11"/>
  <c r="AG166" i="11"/>
  <c r="AF166" i="11"/>
  <c r="W166" i="11"/>
  <c r="V166" i="11"/>
  <c r="U166" i="11"/>
  <c r="T166" i="11"/>
  <c r="S166" i="11"/>
  <c r="R166" i="11"/>
  <c r="H166" i="11"/>
  <c r="G166" i="11"/>
  <c r="F166" i="11"/>
  <c r="E166" i="11"/>
  <c r="D166" i="11"/>
  <c r="C166" i="11"/>
  <c r="DK165" i="11"/>
  <c r="DJ165" i="11"/>
  <c r="DI165" i="11"/>
  <c r="DH165" i="11"/>
  <c r="CY165" i="11"/>
  <c r="CX165" i="11"/>
  <c r="CW165" i="11"/>
  <c r="CV165" i="11"/>
  <c r="CU165" i="11"/>
  <c r="CT165" i="11"/>
  <c r="CJ165" i="11"/>
  <c r="CI165" i="11"/>
  <c r="CH165" i="11"/>
  <c r="CG165" i="11"/>
  <c r="CF165" i="11"/>
  <c r="CE165" i="11"/>
  <c r="BU165" i="11"/>
  <c r="BT165" i="11"/>
  <c r="BS165" i="11"/>
  <c r="BR165" i="11"/>
  <c r="BQ165" i="11"/>
  <c r="BP165" i="11"/>
  <c r="BF165" i="11"/>
  <c r="BE165" i="11"/>
  <c r="BD165" i="11"/>
  <c r="BC165" i="11"/>
  <c r="BB165" i="11"/>
  <c r="BA165" i="11"/>
  <c r="AQ165" i="11"/>
  <c r="AP165" i="11"/>
  <c r="AO165" i="11"/>
  <c r="AN165" i="11"/>
  <c r="AM165" i="11"/>
  <c r="AL165" i="11"/>
  <c r="AI165" i="11"/>
  <c r="AH165" i="11"/>
  <c r="AG165" i="11"/>
  <c r="AF165" i="11"/>
  <c r="W165" i="11"/>
  <c r="V165" i="11"/>
  <c r="U165" i="11"/>
  <c r="T165" i="11"/>
  <c r="S165" i="11"/>
  <c r="R165" i="11"/>
  <c r="H165" i="11"/>
  <c r="G165" i="11"/>
  <c r="F165" i="11"/>
  <c r="E165" i="11"/>
  <c r="D165" i="11"/>
  <c r="C165" i="11"/>
  <c r="DK164" i="11"/>
  <c r="DJ164" i="11"/>
  <c r="DI164" i="11"/>
  <c r="DH164" i="11"/>
  <c r="CY164" i="11"/>
  <c r="CX164" i="11"/>
  <c r="CW164" i="11"/>
  <c r="CV164" i="11"/>
  <c r="CU164" i="11"/>
  <c r="CT164" i="11"/>
  <c r="CJ164" i="11"/>
  <c r="CI164" i="11"/>
  <c r="CH164" i="11"/>
  <c r="CG164" i="11"/>
  <c r="CF164" i="11"/>
  <c r="CE164" i="11"/>
  <c r="BU164" i="11"/>
  <c r="BT164" i="11"/>
  <c r="BS164" i="11"/>
  <c r="BR164" i="11"/>
  <c r="BQ164" i="11"/>
  <c r="BP164" i="11"/>
  <c r="BF164" i="11"/>
  <c r="BE164" i="11"/>
  <c r="BD164" i="11"/>
  <c r="BC164" i="11"/>
  <c r="BB164" i="11"/>
  <c r="BA164" i="11"/>
  <c r="AQ164" i="11"/>
  <c r="AP164" i="11"/>
  <c r="AO164" i="11"/>
  <c r="AN164" i="11"/>
  <c r="AM164" i="11"/>
  <c r="AL164" i="11"/>
  <c r="AI164" i="11"/>
  <c r="AH164" i="11"/>
  <c r="AG164" i="11"/>
  <c r="AF164" i="11"/>
  <c r="W164" i="11"/>
  <c r="V164" i="11"/>
  <c r="U164" i="11"/>
  <c r="T164" i="11"/>
  <c r="S164" i="11"/>
  <c r="R164" i="11"/>
  <c r="H164" i="11"/>
  <c r="G164" i="11"/>
  <c r="F164" i="11"/>
  <c r="E164" i="11"/>
  <c r="D164" i="11"/>
  <c r="C164" i="11"/>
  <c r="DK163" i="11"/>
  <c r="DJ163" i="11"/>
  <c r="DI163" i="11"/>
  <c r="DH163" i="11"/>
  <c r="CY163" i="11"/>
  <c r="CX163" i="11"/>
  <c r="CW163" i="11"/>
  <c r="CV163" i="11"/>
  <c r="CU163" i="11"/>
  <c r="CT163" i="11"/>
  <c r="CJ163" i="11"/>
  <c r="CI163" i="11"/>
  <c r="CH163" i="11"/>
  <c r="CG163" i="11"/>
  <c r="CF163" i="11"/>
  <c r="CE163" i="11"/>
  <c r="BU163" i="11"/>
  <c r="BT163" i="11"/>
  <c r="BS163" i="11"/>
  <c r="BR163" i="11"/>
  <c r="BQ163" i="11"/>
  <c r="BP163" i="11"/>
  <c r="BF163" i="11"/>
  <c r="BE163" i="11"/>
  <c r="BD163" i="11"/>
  <c r="BC163" i="11"/>
  <c r="BB163" i="11"/>
  <c r="BA163" i="11"/>
  <c r="AQ163" i="11"/>
  <c r="AP163" i="11"/>
  <c r="AO163" i="11"/>
  <c r="AN163" i="11"/>
  <c r="AM163" i="11"/>
  <c r="AL163" i="11"/>
  <c r="AI163" i="11"/>
  <c r="AH163" i="11"/>
  <c r="AG163" i="11"/>
  <c r="AF163" i="11"/>
  <c r="W163" i="11"/>
  <c r="V163" i="11"/>
  <c r="U163" i="11"/>
  <c r="T163" i="11"/>
  <c r="S163" i="11"/>
  <c r="R163" i="11"/>
  <c r="H163" i="11"/>
  <c r="G163" i="11"/>
  <c r="F163" i="11"/>
  <c r="E163" i="11"/>
  <c r="D163" i="11"/>
  <c r="C163" i="11"/>
  <c r="DK162" i="11"/>
  <c r="DJ162" i="11"/>
  <c r="DI162" i="11"/>
  <c r="DH162" i="11"/>
  <c r="CY162" i="11"/>
  <c r="CX162" i="11"/>
  <c r="CW162" i="11"/>
  <c r="CV162" i="11"/>
  <c r="CU162" i="11"/>
  <c r="CT162" i="11"/>
  <c r="CJ162" i="11"/>
  <c r="CI162" i="11"/>
  <c r="CH162" i="11"/>
  <c r="CG162" i="11"/>
  <c r="CF162" i="11"/>
  <c r="CE162" i="11"/>
  <c r="BU162" i="11"/>
  <c r="BT162" i="11"/>
  <c r="BS162" i="11"/>
  <c r="BR162" i="11"/>
  <c r="BQ162" i="11"/>
  <c r="BP162" i="11"/>
  <c r="BF162" i="11"/>
  <c r="BE162" i="11"/>
  <c r="BD162" i="11"/>
  <c r="BC162" i="11"/>
  <c r="BB162" i="11"/>
  <c r="BA162" i="11"/>
  <c r="AQ162" i="11"/>
  <c r="AP162" i="11"/>
  <c r="AO162" i="11"/>
  <c r="AN162" i="11"/>
  <c r="AM162" i="11"/>
  <c r="AL162" i="11"/>
  <c r="AI162" i="11"/>
  <c r="AH162" i="11"/>
  <c r="AG162" i="11"/>
  <c r="AF162" i="11"/>
  <c r="W162" i="11"/>
  <c r="V162" i="11"/>
  <c r="U162" i="11"/>
  <c r="T162" i="11"/>
  <c r="S162" i="11"/>
  <c r="R162" i="11"/>
  <c r="H162" i="11"/>
  <c r="G162" i="11"/>
  <c r="F162" i="11"/>
  <c r="E162" i="11"/>
  <c r="D162" i="11"/>
  <c r="C162" i="11"/>
  <c r="DK161" i="11"/>
  <c r="DJ161" i="11"/>
  <c r="DI161" i="11"/>
  <c r="DH161" i="11"/>
  <c r="CY161" i="11"/>
  <c r="CX161" i="11"/>
  <c r="CW161" i="11"/>
  <c r="CV161" i="11"/>
  <c r="CU161" i="11"/>
  <c r="CT161" i="11"/>
  <c r="CJ161" i="11"/>
  <c r="CI161" i="11"/>
  <c r="CH161" i="11"/>
  <c r="CG161" i="11"/>
  <c r="CF161" i="11"/>
  <c r="CE161" i="11"/>
  <c r="BU161" i="11"/>
  <c r="BT161" i="11"/>
  <c r="BS161" i="11"/>
  <c r="BR161" i="11"/>
  <c r="BQ161" i="11"/>
  <c r="BP161" i="11"/>
  <c r="BF161" i="11"/>
  <c r="BE161" i="11"/>
  <c r="BD161" i="11"/>
  <c r="BC161" i="11"/>
  <c r="BB161" i="11"/>
  <c r="BA161" i="11"/>
  <c r="AQ161" i="11"/>
  <c r="AP161" i="11"/>
  <c r="AO161" i="11"/>
  <c r="AN161" i="11"/>
  <c r="AM161" i="11"/>
  <c r="AL161" i="11"/>
  <c r="AI161" i="11"/>
  <c r="AH161" i="11"/>
  <c r="AG161" i="11"/>
  <c r="AF161" i="11"/>
  <c r="W161" i="11"/>
  <c r="V161" i="11"/>
  <c r="U161" i="11"/>
  <c r="T161" i="11"/>
  <c r="S161" i="11"/>
  <c r="R161" i="11"/>
  <c r="H161" i="11"/>
  <c r="G161" i="11"/>
  <c r="F161" i="11"/>
  <c r="E161" i="11"/>
  <c r="D161" i="11"/>
  <c r="C161" i="11"/>
  <c r="DK160" i="11"/>
  <c r="DJ160" i="11"/>
  <c r="DI160" i="11"/>
  <c r="DH160" i="11"/>
  <c r="CY160" i="11"/>
  <c r="CX160" i="11"/>
  <c r="CW160" i="11"/>
  <c r="CV160" i="11"/>
  <c r="CU160" i="11"/>
  <c r="CT160" i="11"/>
  <c r="CJ160" i="11"/>
  <c r="CI160" i="11"/>
  <c r="CH160" i="11"/>
  <c r="CG160" i="11"/>
  <c r="CF160" i="11"/>
  <c r="CE160" i="11"/>
  <c r="BU160" i="11"/>
  <c r="BT160" i="11"/>
  <c r="BS160" i="11"/>
  <c r="BR160" i="11"/>
  <c r="BQ160" i="11"/>
  <c r="BP160" i="11"/>
  <c r="BF160" i="11"/>
  <c r="BE160" i="11"/>
  <c r="BD160" i="11"/>
  <c r="BC160" i="11"/>
  <c r="BB160" i="11"/>
  <c r="BA160" i="11"/>
  <c r="AQ160" i="11"/>
  <c r="AP160" i="11"/>
  <c r="AO160" i="11"/>
  <c r="AN160" i="11"/>
  <c r="AM160" i="11"/>
  <c r="AL160" i="11"/>
  <c r="AI160" i="11"/>
  <c r="AH160" i="11"/>
  <c r="AG160" i="11"/>
  <c r="AF160" i="11"/>
  <c r="W160" i="11"/>
  <c r="V160" i="11"/>
  <c r="U160" i="11"/>
  <c r="T160" i="11"/>
  <c r="S160" i="11"/>
  <c r="R160" i="11"/>
  <c r="H160" i="11"/>
  <c r="G160" i="11"/>
  <c r="F160" i="11"/>
  <c r="E160" i="11"/>
  <c r="D160" i="11"/>
  <c r="C160" i="11"/>
  <c r="DK159" i="11"/>
  <c r="DJ159" i="11"/>
  <c r="DI159" i="11"/>
  <c r="DH159" i="11"/>
  <c r="CY159" i="11"/>
  <c r="CX159" i="11"/>
  <c r="CW159" i="11"/>
  <c r="CV159" i="11"/>
  <c r="CU159" i="11"/>
  <c r="CT159" i="11"/>
  <c r="CJ159" i="11"/>
  <c r="CI159" i="11"/>
  <c r="CH159" i="11"/>
  <c r="CG159" i="11"/>
  <c r="CF159" i="11"/>
  <c r="CE159" i="11"/>
  <c r="BU159" i="11"/>
  <c r="BT159" i="11"/>
  <c r="BS159" i="11"/>
  <c r="BR159" i="11"/>
  <c r="BQ159" i="11"/>
  <c r="BP159" i="11"/>
  <c r="BF159" i="11"/>
  <c r="BE159" i="11"/>
  <c r="BD159" i="11"/>
  <c r="BC159" i="11"/>
  <c r="BB159" i="11"/>
  <c r="BA159" i="11"/>
  <c r="AQ159" i="11"/>
  <c r="AP159" i="11"/>
  <c r="AO159" i="11"/>
  <c r="AN159" i="11"/>
  <c r="AM159" i="11"/>
  <c r="AL159" i="11"/>
  <c r="AI159" i="11"/>
  <c r="AH159" i="11"/>
  <c r="AG159" i="11"/>
  <c r="AF159" i="11"/>
  <c r="W159" i="11"/>
  <c r="V159" i="11"/>
  <c r="U159" i="11"/>
  <c r="T159" i="11"/>
  <c r="S159" i="11"/>
  <c r="R159" i="11"/>
  <c r="H159" i="11"/>
  <c r="G159" i="11"/>
  <c r="F159" i="11"/>
  <c r="E159" i="11"/>
  <c r="D159" i="11"/>
  <c r="C159" i="11"/>
  <c r="DK158" i="11"/>
  <c r="DJ158" i="11"/>
  <c r="DI158" i="11"/>
  <c r="DH158" i="11"/>
  <c r="CY158" i="11"/>
  <c r="CX158" i="11"/>
  <c r="CW158" i="11"/>
  <c r="CV158" i="11"/>
  <c r="CU158" i="11"/>
  <c r="CT158" i="11"/>
  <c r="CJ158" i="11"/>
  <c r="CI158" i="11"/>
  <c r="CH158" i="11"/>
  <c r="CG158" i="11"/>
  <c r="CF158" i="11"/>
  <c r="CE158" i="11"/>
  <c r="BU158" i="11"/>
  <c r="BT158" i="11"/>
  <c r="BS158" i="11"/>
  <c r="BR158" i="11"/>
  <c r="BQ158" i="11"/>
  <c r="BP158" i="11"/>
  <c r="BF158" i="11"/>
  <c r="BE158" i="11"/>
  <c r="BD158" i="11"/>
  <c r="BC158" i="11"/>
  <c r="BB158" i="11"/>
  <c r="BA158" i="11"/>
  <c r="AQ158" i="11"/>
  <c r="AP158" i="11"/>
  <c r="AO158" i="11"/>
  <c r="AN158" i="11"/>
  <c r="AM158" i="11"/>
  <c r="AL158" i="11"/>
  <c r="AI158" i="11"/>
  <c r="AH158" i="11"/>
  <c r="AG158" i="11"/>
  <c r="AF158" i="11"/>
  <c r="W158" i="11"/>
  <c r="V158" i="11"/>
  <c r="U158" i="11"/>
  <c r="T158" i="11"/>
  <c r="S158" i="11"/>
  <c r="R158" i="11"/>
  <c r="H158" i="11"/>
  <c r="G158" i="11"/>
  <c r="F158" i="11"/>
  <c r="E158" i="11"/>
  <c r="D158" i="11"/>
  <c r="C158" i="11"/>
  <c r="DK157" i="11"/>
  <c r="DJ157" i="11"/>
  <c r="DI157" i="11"/>
  <c r="DH157" i="11"/>
  <c r="CY157" i="11"/>
  <c r="CX157" i="11"/>
  <c r="CW157" i="11"/>
  <c r="CV157" i="11"/>
  <c r="CU157" i="11"/>
  <c r="CT157" i="11"/>
  <c r="CJ157" i="11"/>
  <c r="CI157" i="11"/>
  <c r="CH157" i="11"/>
  <c r="CG157" i="11"/>
  <c r="CF157" i="11"/>
  <c r="CE157" i="11"/>
  <c r="BU157" i="11"/>
  <c r="BT157" i="11"/>
  <c r="BS157" i="11"/>
  <c r="BR157" i="11"/>
  <c r="BQ157" i="11"/>
  <c r="BP157" i="11"/>
  <c r="BF157" i="11"/>
  <c r="BE157" i="11"/>
  <c r="BD157" i="11"/>
  <c r="BC157" i="11"/>
  <c r="BB157" i="11"/>
  <c r="BA157" i="11"/>
  <c r="AQ157" i="11"/>
  <c r="AP157" i="11"/>
  <c r="AO157" i="11"/>
  <c r="AN157" i="11"/>
  <c r="AM157" i="11"/>
  <c r="AL157" i="11"/>
  <c r="AI157" i="11"/>
  <c r="AH157" i="11"/>
  <c r="AG157" i="11"/>
  <c r="AF157" i="11"/>
  <c r="W157" i="11"/>
  <c r="V157" i="11"/>
  <c r="U157" i="11"/>
  <c r="T157" i="11"/>
  <c r="S157" i="11"/>
  <c r="R157" i="11"/>
  <c r="H157" i="11"/>
  <c r="G157" i="11"/>
  <c r="F157" i="11"/>
  <c r="E157" i="11"/>
  <c r="D157" i="11"/>
  <c r="C157" i="11"/>
  <c r="DK156" i="11"/>
  <c r="DJ156" i="11"/>
  <c r="DI156" i="11"/>
  <c r="DH156" i="11"/>
  <c r="CY156" i="11"/>
  <c r="CX156" i="11"/>
  <c r="CW156" i="11"/>
  <c r="CV156" i="11"/>
  <c r="CU156" i="11"/>
  <c r="CT156" i="11"/>
  <c r="CJ156" i="11"/>
  <c r="CI156" i="11"/>
  <c r="CH156" i="11"/>
  <c r="CG156" i="11"/>
  <c r="CF156" i="11"/>
  <c r="CE156" i="11"/>
  <c r="BU156" i="11"/>
  <c r="BT156" i="11"/>
  <c r="BS156" i="11"/>
  <c r="BR156" i="11"/>
  <c r="BQ156" i="11"/>
  <c r="BP156" i="11"/>
  <c r="BF156" i="11"/>
  <c r="BE156" i="11"/>
  <c r="BD156" i="11"/>
  <c r="BC156" i="11"/>
  <c r="BB156" i="11"/>
  <c r="BA156" i="11"/>
  <c r="AQ156" i="11"/>
  <c r="AP156" i="11"/>
  <c r="AO156" i="11"/>
  <c r="AN156" i="11"/>
  <c r="AM156" i="11"/>
  <c r="AL156" i="11"/>
  <c r="AI156" i="11"/>
  <c r="AH156" i="11"/>
  <c r="AG156" i="11"/>
  <c r="AF156" i="11"/>
  <c r="W156" i="11"/>
  <c r="V156" i="11"/>
  <c r="U156" i="11"/>
  <c r="T156" i="11"/>
  <c r="S156" i="11"/>
  <c r="R156" i="11"/>
  <c r="H156" i="11"/>
  <c r="G156" i="11"/>
  <c r="F156" i="11"/>
  <c r="E156" i="11"/>
  <c r="D156" i="11"/>
  <c r="C156" i="11"/>
  <c r="DK155" i="11"/>
  <c r="DJ155" i="11"/>
  <c r="DI155" i="11"/>
  <c r="DH155" i="11"/>
  <c r="CY155" i="11"/>
  <c r="CX155" i="11"/>
  <c r="CW155" i="11"/>
  <c r="CV155" i="11"/>
  <c r="CU155" i="11"/>
  <c r="CT155" i="11"/>
  <c r="CJ155" i="11"/>
  <c r="CI155" i="11"/>
  <c r="CH155" i="11"/>
  <c r="CG155" i="11"/>
  <c r="CF155" i="11"/>
  <c r="CE155" i="11"/>
  <c r="BU155" i="11"/>
  <c r="BT155" i="11"/>
  <c r="BS155" i="11"/>
  <c r="BR155" i="11"/>
  <c r="BQ155" i="11"/>
  <c r="BP155" i="11"/>
  <c r="BF155" i="11"/>
  <c r="BE155" i="11"/>
  <c r="BD155" i="11"/>
  <c r="BC155" i="11"/>
  <c r="BB155" i="11"/>
  <c r="BA155" i="11"/>
  <c r="AQ155" i="11"/>
  <c r="AP155" i="11"/>
  <c r="AO155" i="11"/>
  <c r="AN155" i="11"/>
  <c r="AM155" i="11"/>
  <c r="AL155" i="11"/>
  <c r="AI155" i="11"/>
  <c r="AH155" i="11"/>
  <c r="AG155" i="11"/>
  <c r="AF155" i="11"/>
  <c r="W155" i="11"/>
  <c r="V155" i="11"/>
  <c r="U155" i="11"/>
  <c r="T155" i="11"/>
  <c r="S155" i="11"/>
  <c r="R155" i="11"/>
  <c r="H155" i="11"/>
  <c r="G155" i="11"/>
  <c r="F155" i="11"/>
  <c r="E155" i="11"/>
  <c r="D155" i="11"/>
  <c r="C155" i="11"/>
  <c r="DK154" i="11"/>
  <c r="DJ154" i="11"/>
  <c r="DI154" i="11"/>
  <c r="DH154" i="11"/>
  <c r="CY154" i="11"/>
  <c r="CX154" i="11"/>
  <c r="CW154" i="11"/>
  <c r="CV154" i="11"/>
  <c r="CU154" i="11"/>
  <c r="CT154" i="11"/>
  <c r="CJ154" i="11"/>
  <c r="CI154" i="11"/>
  <c r="CH154" i="11"/>
  <c r="CG154" i="11"/>
  <c r="CF154" i="11"/>
  <c r="CE154" i="11"/>
  <c r="BU154" i="11"/>
  <c r="BT154" i="11"/>
  <c r="BS154" i="11"/>
  <c r="BR154" i="11"/>
  <c r="BQ154" i="11"/>
  <c r="BP154" i="11"/>
  <c r="BF154" i="11"/>
  <c r="BE154" i="11"/>
  <c r="BD154" i="11"/>
  <c r="BC154" i="11"/>
  <c r="BB154" i="11"/>
  <c r="BA154" i="11"/>
  <c r="AQ154" i="11"/>
  <c r="AP154" i="11"/>
  <c r="AO154" i="11"/>
  <c r="AN154" i="11"/>
  <c r="AM154" i="11"/>
  <c r="AL154" i="11"/>
  <c r="AI154" i="11"/>
  <c r="AH154" i="11"/>
  <c r="AG154" i="11"/>
  <c r="AF154" i="11"/>
  <c r="W154" i="11"/>
  <c r="V154" i="11"/>
  <c r="U154" i="11"/>
  <c r="T154" i="11"/>
  <c r="S154" i="11"/>
  <c r="R154" i="11"/>
  <c r="H154" i="11"/>
  <c r="G154" i="11"/>
  <c r="F154" i="11"/>
  <c r="E154" i="11"/>
  <c r="D154" i="11"/>
  <c r="C154" i="11"/>
  <c r="DK153" i="11"/>
  <c r="DJ153" i="11"/>
  <c r="DI153" i="11"/>
  <c r="DH153" i="11"/>
  <c r="CY153" i="11"/>
  <c r="CX153" i="11"/>
  <c r="CW153" i="11"/>
  <c r="CV153" i="11"/>
  <c r="CU153" i="11"/>
  <c r="CT153" i="11"/>
  <c r="CJ153" i="11"/>
  <c r="CI153" i="11"/>
  <c r="CH153" i="11"/>
  <c r="CG153" i="11"/>
  <c r="CF153" i="11"/>
  <c r="CE153" i="11"/>
  <c r="BU153" i="11"/>
  <c r="BT153" i="11"/>
  <c r="BS153" i="11"/>
  <c r="BR153" i="11"/>
  <c r="BQ153" i="11"/>
  <c r="BP153" i="11"/>
  <c r="BF153" i="11"/>
  <c r="BE153" i="11"/>
  <c r="BD153" i="11"/>
  <c r="BC153" i="11"/>
  <c r="BB153" i="11"/>
  <c r="BA153" i="11"/>
  <c r="AQ153" i="11"/>
  <c r="AP153" i="11"/>
  <c r="AO153" i="11"/>
  <c r="AN153" i="11"/>
  <c r="AM153" i="11"/>
  <c r="AL153" i="11"/>
  <c r="AI153" i="11"/>
  <c r="AH153" i="11"/>
  <c r="AG153" i="11"/>
  <c r="AF153" i="11"/>
  <c r="W153" i="11"/>
  <c r="V153" i="11"/>
  <c r="U153" i="11"/>
  <c r="T153" i="11"/>
  <c r="S153" i="11"/>
  <c r="R153" i="11"/>
  <c r="H153" i="11"/>
  <c r="G153" i="11"/>
  <c r="F153" i="11"/>
  <c r="E153" i="11"/>
  <c r="D153" i="11"/>
  <c r="C153" i="11"/>
  <c r="DK152" i="11"/>
  <c r="DJ152" i="11"/>
  <c r="DI152" i="11"/>
  <c r="DH152" i="11"/>
  <c r="CY152" i="11"/>
  <c r="CX152" i="11"/>
  <c r="CW152" i="11"/>
  <c r="CV152" i="11"/>
  <c r="CU152" i="11"/>
  <c r="CT152" i="11"/>
  <c r="CJ152" i="11"/>
  <c r="CI152" i="11"/>
  <c r="CH152" i="11"/>
  <c r="CG152" i="11"/>
  <c r="CF152" i="11"/>
  <c r="CE152" i="11"/>
  <c r="BU152" i="11"/>
  <c r="BT152" i="11"/>
  <c r="BS152" i="11"/>
  <c r="BR152" i="11"/>
  <c r="BQ152" i="11"/>
  <c r="BP152" i="11"/>
  <c r="BF152" i="11"/>
  <c r="BE152" i="11"/>
  <c r="BD152" i="11"/>
  <c r="BC152" i="11"/>
  <c r="BB152" i="11"/>
  <c r="BA152" i="11"/>
  <c r="AQ152" i="11"/>
  <c r="AP152" i="11"/>
  <c r="AO152" i="11"/>
  <c r="AN152" i="11"/>
  <c r="AM152" i="11"/>
  <c r="AL152" i="11"/>
  <c r="AI152" i="11"/>
  <c r="AH152" i="11"/>
  <c r="AG152" i="11"/>
  <c r="AF152" i="11"/>
  <c r="W152" i="11"/>
  <c r="V152" i="11"/>
  <c r="U152" i="11"/>
  <c r="T152" i="11"/>
  <c r="S152" i="11"/>
  <c r="R152" i="11"/>
  <c r="H152" i="11"/>
  <c r="G152" i="11"/>
  <c r="F152" i="11"/>
  <c r="E152" i="11"/>
  <c r="D152" i="11"/>
  <c r="C152" i="11"/>
  <c r="DK151" i="11"/>
  <c r="DJ151" i="11"/>
  <c r="DI151" i="11"/>
  <c r="DH151" i="11"/>
  <c r="CY151" i="11"/>
  <c r="CX151" i="11"/>
  <c r="CW151" i="11"/>
  <c r="CV151" i="11"/>
  <c r="CU151" i="11"/>
  <c r="CT151" i="11"/>
  <c r="CJ151" i="11"/>
  <c r="CI151" i="11"/>
  <c r="CH151" i="11"/>
  <c r="CG151" i="11"/>
  <c r="CF151" i="11"/>
  <c r="CE151" i="11"/>
  <c r="BU151" i="11"/>
  <c r="BT151" i="11"/>
  <c r="BS151" i="11"/>
  <c r="BR151" i="11"/>
  <c r="BQ151" i="11"/>
  <c r="BP151" i="11"/>
  <c r="BF151" i="11"/>
  <c r="BE151" i="11"/>
  <c r="BD151" i="11"/>
  <c r="BC151" i="11"/>
  <c r="BB151" i="11"/>
  <c r="BA151" i="11"/>
  <c r="AQ151" i="11"/>
  <c r="AP151" i="11"/>
  <c r="AO151" i="11"/>
  <c r="AN151" i="11"/>
  <c r="AM151" i="11"/>
  <c r="AL151" i="11"/>
  <c r="AI151" i="11"/>
  <c r="AH151" i="11"/>
  <c r="AG151" i="11"/>
  <c r="AF151" i="11"/>
  <c r="W151" i="11"/>
  <c r="V151" i="11"/>
  <c r="U151" i="11"/>
  <c r="T151" i="11"/>
  <c r="S151" i="11"/>
  <c r="R151" i="11"/>
  <c r="H151" i="11"/>
  <c r="G151" i="11"/>
  <c r="F151" i="11"/>
  <c r="E151" i="11"/>
  <c r="D151" i="11"/>
  <c r="C151" i="11"/>
  <c r="DK150" i="11"/>
  <c r="DJ150" i="11"/>
  <c r="DI150" i="11"/>
  <c r="DH150" i="11"/>
  <c r="CY150" i="11"/>
  <c r="CX150" i="11"/>
  <c r="CW150" i="11"/>
  <c r="CV150" i="11"/>
  <c r="CU150" i="11"/>
  <c r="CT150" i="11"/>
  <c r="CJ150" i="11"/>
  <c r="CI150" i="11"/>
  <c r="CH150" i="11"/>
  <c r="CG150" i="11"/>
  <c r="CF150" i="11"/>
  <c r="CE150" i="11"/>
  <c r="BU150" i="11"/>
  <c r="BT150" i="11"/>
  <c r="BS150" i="11"/>
  <c r="BR150" i="11"/>
  <c r="BQ150" i="11"/>
  <c r="BP150" i="11"/>
  <c r="BF150" i="11"/>
  <c r="BE150" i="11"/>
  <c r="BD150" i="11"/>
  <c r="BC150" i="11"/>
  <c r="BB150" i="11"/>
  <c r="BA150" i="11"/>
  <c r="AQ150" i="11"/>
  <c r="AP150" i="11"/>
  <c r="AO150" i="11"/>
  <c r="AN150" i="11"/>
  <c r="AM150" i="11"/>
  <c r="AL150" i="11"/>
  <c r="AI150" i="11"/>
  <c r="AH150" i="11"/>
  <c r="AG150" i="11"/>
  <c r="AF150" i="11"/>
  <c r="W150" i="11"/>
  <c r="V150" i="11"/>
  <c r="U150" i="11"/>
  <c r="T150" i="11"/>
  <c r="S150" i="11"/>
  <c r="R150" i="11"/>
  <c r="H150" i="11"/>
  <c r="G150" i="11"/>
  <c r="F150" i="11"/>
  <c r="E150" i="11"/>
  <c r="D150" i="11"/>
  <c r="C150" i="11"/>
  <c r="DK149" i="11"/>
  <c r="DJ149" i="11"/>
  <c r="DI149" i="11"/>
  <c r="DH149" i="11"/>
  <c r="CY149" i="11"/>
  <c r="CX149" i="11"/>
  <c r="CW149" i="11"/>
  <c r="CV149" i="11"/>
  <c r="CU149" i="11"/>
  <c r="CT149" i="11"/>
  <c r="CJ149" i="11"/>
  <c r="CI149" i="11"/>
  <c r="CH149" i="11"/>
  <c r="CG149" i="11"/>
  <c r="CF149" i="11"/>
  <c r="CE149" i="11"/>
  <c r="BU149" i="11"/>
  <c r="BT149" i="11"/>
  <c r="BS149" i="11"/>
  <c r="BR149" i="11"/>
  <c r="BQ149" i="11"/>
  <c r="BP149" i="11"/>
  <c r="BF149" i="11"/>
  <c r="BE149" i="11"/>
  <c r="BD149" i="11"/>
  <c r="BC149" i="11"/>
  <c r="BB149" i="11"/>
  <c r="BA149" i="11"/>
  <c r="AQ149" i="11"/>
  <c r="AP149" i="11"/>
  <c r="AO149" i="11"/>
  <c r="AN149" i="11"/>
  <c r="AM149" i="11"/>
  <c r="AL149" i="11"/>
  <c r="AI149" i="11"/>
  <c r="AH149" i="11"/>
  <c r="AG149" i="11"/>
  <c r="AF149" i="11"/>
  <c r="W149" i="11"/>
  <c r="V149" i="11"/>
  <c r="U149" i="11"/>
  <c r="T149" i="11"/>
  <c r="S149" i="11"/>
  <c r="R149" i="11"/>
  <c r="H149" i="11"/>
  <c r="G149" i="11"/>
  <c r="F149" i="11"/>
  <c r="E149" i="11"/>
  <c r="D149" i="11"/>
  <c r="C149" i="11"/>
  <c r="DK148" i="11"/>
  <c r="DJ148" i="11"/>
  <c r="DI148" i="11"/>
  <c r="DH148" i="11"/>
  <c r="CY148" i="11"/>
  <c r="CX148" i="11"/>
  <c r="CW148" i="11"/>
  <c r="CV148" i="11"/>
  <c r="CU148" i="11"/>
  <c r="CT148" i="11"/>
  <c r="CJ148" i="11"/>
  <c r="CI148" i="11"/>
  <c r="CH148" i="11"/>
  <c r="CG148" i="11"/>
  <c r="CF148" i="11"/>
  <c r="CE148" i="11"/>
  <c r="BU148" i="11"/>
  <c r="BT148" i="11"/>
  <c r="BS148" i="11"/>
  <c r="BR148" i="11"/>
  <c r="BQ148" i="11"/>
  <c r="BP148" i="11"/>
  <c r="BF148" i="11"/>
  <c r="BE148" i="11"/>
  <c r="BD148" i="11"/>
  <c r="BC148" i="11"/>
  <c r="BB148" i="11"/>
  <c r="BA148" i="11"/>
  <c r="AQ148" i="11"/>
  <c r="AP148" i="11"/>
  <c r="AO148" i="11"/>
  <c r="AN148" i="11"/>
  <c r="AM148" i="11"/>
  <c r="AL148" i="11"/>
  <c r="AI148" i="11"/>
  <c r="AH148" i="11"/>
  <c r="AG148" i="11"/>
  <c r="AF148" i="11"/>
  <c r="W148" i="11"/>
  <c r="V148" i="11"/>
  <c r="U148" i="11"/>
  <c r="T148" i="11"/>
  <c r="S148" i="11"/>
  <c r="R148" i="11"/>
  <c r="H148" i="11"/>
  <c r="G148" i="11"/>
  <c r="F148" i="11"/>
  <c r="E148" i="11"/>
  <c r="D148" i="11"/>
  <c r="C148" i="11"/>
  <c r="DK147" i="11"/>
  <c r="DJ147" i="11"/>
  <c r="DI147" i="11"/>
  <c r="DH147" i="11"/>
  <c r="CY147" i="11"/>
  <c r="CX147" i="11"/>
  <c r="CW147" i="11"/>
  <c r="CV147" i="11"/>
  <c r="CU147" i="11"/>
  <c r="CT147" i="11"/>
  <c r="CJ147" i="11"/>
  <c r="CI147" i="11"/>
  <c r="CH147" i="11"/>
  <c r="CG147" i="11"/>
  <c r="CF147" i="11"/>
  <c r="CE147" i="11"/>
  <c r="BU147" i="11"/>
  <c r="BT147" i="11"/>
  <c r="BS147" i="11"/>
  <c r="BR147" i="11"/>
  <c r="BQ147" i="11"/>
  <c r="BP147" i="11"/>
  <c r="BF147" i="11"/>
  <c r="BE147" i="11"/>
  <c r="BD147" i="11"/>
  <c r="BC147" i="11"/>
  <c r="BB147" i="11"/>
  <c r="BA147" i="11"/>
  <c r="AQ147" i="11"/>
  <c r="AP147" i="11"/>
  <c r="AO147" i="11"/>
  <c r="AN147" i="11"/>
  <c r="AM147" i="11"/>
  <c r="AL147" i="11"/>
  <c r="AI147" i="11"/>
  <c r="AH147" i="11"/>
  <c r="AG147" i="11"/>
  <c r="AF147" i="11"/>
  <c r="W147" i="11"/>
  <c r="V147" i="11"/>
  <c r="U147" i="11"/>
  <c r="T147" i="11"/>
  <c r="S147" i="11"/>
  <c r="R147" i="11"/>
  <c r="H147" i="11"/>
  <c r="G147" i="11"/>
  <c r="F147" i="11"/>
  <c r="E147" i="11"/>
  <c r="D147" i="11"/>
  <c r="C147" i="11"/>
  <c r="DK146" i="11"/>
  <c r="DJ146" i="11"/>
  <c r="DI146" i="11"/>
  <c r="DH146" i="11"/>
  <c r="CY146" i="11"/>
  <c r="CX146" i="11"/>
  <c r="CW146" i="11"/>
  <c r="CV146" i="11"/>
  <c r="CU146" i="11"/>
  <c r="CT146" i="11"/>
  <c r="CJ146" i="11"/>
  <c r="CI146" i="11"/>
  <c r="CH146" i="11"/>
  <c r="CG146" i="11"/>
  <c r="CF146" i="11"/>
  <c r="CE146" i="11"/>
  <c r="BU146" i="11"/>
  <c r="BT146" i="11"/>
  <c r="BS146" i="11"/>
  <c r="BR146" i="11"/>
  <c r="BQ146" i="11"/>
  <c r="BP146" i="11"/>
  <c r="BF146" i="11"/>
  <c r="BE146" i="11"/>
  <c r="BD146" i="11"/>
  <c r="BC146" i="11"/>
  <c r="BB146" i="11"/>
  <c r="BA146" i="11"/>
  <c r="AQ146" i="11"/>
  <c r="AP146" i="11"/>
  <c r="AO146" i="11"/>
  <c r="AN146" i="11"/>
  <c r="AM146" i="11"/>
  <c r="AL146" i="11"/>
  <c r="AI146" i="11"/>
  <c r="AH146" i="11"/>
  <c r="AG146" i="11"/>
  <c r="AF146" i="11"/>
  <c r="W146" i="11"/>
  <c r="V146" i="11"/>
  <c r="U146" i="11"/>
  <c r="T146" i="11"/>
  <c r="S146" i="11"/>
  <c r="R146" i="11"/>
  <c r="H146" i="11"/>
  <c r="G146" i="11"/>
  <c r="F146" i="11"/>
  <c r="E146" i="11"/>
  <c r="D146" i="11"/>
  <c r="C146" i="11"/>
  <c r="DK145" i="11"/>
  <c r="DJ145" i="11"/>
  <c r="DI145" i="11"/>
  <c r="DH145" i="11"/>
  <c r="CY145" i="11"/>
  <c r="CX145" i="11"/>
  <c r="CW145" i="11"/>
  <c r="CV145" i="11"/>
  <c r="CU145" i="11"/>
  <c r="CT145" i="11"/>
  <c r="CJ145" i="11"/>
  <c r="CI145" i="11"/>
  <c r="CH145" i="11"/>
  <c r="CG145" i="11"/>
  <c r="CF145" i="11"/>
  <c r="CE145" i="11"/>
  <c r="BU145" i="11"/>
  <c r="BT145" i="11"/>
  <c r="BS145" i="11"/>
  <c r="BR145" i="11"/>
  <c r="BQ145" i="11"/>
  <c r="BP145" i="11"/>
  <c r="BF145" i="11"/>
  <c r="BE145" i="11"/>
  <c r="BD145" i="11"/>
  <c r="BC145" i="11"/>
  <c r="BB145" i="11"/>
  <c r="BA145" i="11"/>
  <c r="AQ145" i="11"/>
  <c r="AP145" i="11"/>
  <c r="AO145" i="11"/>
  <c r="AN145" i="11"/>
  <c r="AM145" i="11"/>
  <c r="AL145" i="11"/>
  <c r="AI145" i="11"/>
  <c r="AH145" i="11"/>
  <c r="AG145" i="11"/>
  <c r="AF145" i="11"/>
  <c r="W145" i="11"/>
  <c r="V145" i="11"/>
  <c r="U145" i="11"/>
  <c r="T145" i="11"/>
  <c r="S145" i="11"/>
  <c r="R145" i="11"/>
  <c r="H145" i="11"/>
  <c r="G145" i="11"/>
  <c r="F145" i="11"/>
  <c r="E145" i="11"/>
  <c r="D145" i="11"/>
  <c r="C145" i="11"/>
  <c r="DK144" i="11"/>
  <c r="DJ144" i="11"/>
  <c r="DI144" i="11"/>
  <c r="DH144" i="11"/>
  <c r="CY144" i="11"/>
  <c r="CX144" i="11"/>
  <c r="CW144" i="11"/>
  <c r="CV144" i="11"/>
  <c r="CU144" i="11"/>
  <c r="CT144" i="11"/>
  <c r="CJ144" i="11"/>
  <c r="CI144" i="11"/>
  <c r="CH144" i="11"/>
  <c r="CG144" i="11"/>
  <c r="CF144" i="11"/>
  <c r="CE144" i="11"/>
  <c r="BU144" i="11"/>
  <c r="BT144" i="11"/>
  <c r="BS144" i="11"/>
  <c r="BR144" i="11"/>
  <c r="BQ144" i="11"/>
  <c r="BP144" i="11"/>
  <c r="BF144" i="11"/>
  <c r="BE144" i="11"/>
  <c r="BD144" i="11"/>
  <c r="BC144" i="11"/>
  <c r="BB144" i="11"/>
  <c r="BA144" i="11"/>
  <c r="AQ144" i="11"/>
  <c r="AP144" i="11"/>
  <c r="AO144" i="11"/>
  <c r="AN144" i="11"/>
  <c r="AM144" i="11"/>
  <c r="AL144" i="11"/>
  <c r="AI144" i="11"/>
  <c r="AH144" i="11"/>
  <c r="AG144" i="11"/>
  <c r="AF144" i="11"/>
  <c r="W144" i="11"/>
  <c r="V144" i="11"/>
  <c r="U144" i="11"/>
  <c r="T144" i="11"/>
  <c r="S144" i="11"/>
  <c r="R144" i="11"/>
  <c r="H144" i="11"/>
  <c r="G144" i="11"/>
  <c r="F144" i="11"/>
  <c r="E144" i="11"/>
  <c r="D144" i="11"/>
  <c r="C144" i="11"/>
  <c r="DK143" i="11"/>
  <c r="DJ143" i="11"/>
  <c r="DI143" i="11"/>
  <c r="DH143" i="11"/>
  <c r="CY143" i="11"/>
  <c r="CX143" i="11"/>
  <c r="CW143" i="11"/>
  <c r="CV143" i="11"/>
  <c r="CU143" i="11"/>
  <c r="CT143" i="11"/>
  <c r="CJ143" i="11"/>
  <c r="CI143" i="11"/>
  <c r="CH143" i="11"/>
  <c r="CG143" i="11"/>
  <c r="CF143" i="11"/>
  <c r="CE143" i="11"/>
  <c r="BU143" i="11"/>
  <c r="BT143" i="11"/>
  <c r="BS143" i="11"/>
  <c r="BR143" i="11"/>
  <c r="BQ143" i="11"/>
  <c r="BP143" i="11"/>
  <c r="BF143" i="11"/>
  <c r="BE143" i="11"/>
  <c r="BD143" i="11"/>
  <c r="BC143" i="11"/>
  <c r="BB143" i="11"/>
  <c r="BA143" i="11"/>
  <c r="AQ143" i="11"/>
  <c r="AP143" i="11"/>
  <c r="AO143" i="11"/>
  <c r="AN143" i="11"/>
  <c r="AM143" i="11"/>
  <c r="AL143" i="11"/>
  <c r="AI143" i="11"/>
  <c r="AH143" i="11"/>
  <c r="AG143" i="11"/>
  <c r="AF143" i="11"/>
  <c r="W143" i="11"/>
  <c r="V143" i="11"/>
  <c r="U143" i="11"/>
  <c r="T143" i="11"/>
  <c r="S143" i="11"/>
  <c r="R143" i="11"/>
  <c r="H143" i="11"/>
  <c r="G143" i="11"/>
  <c r="F143" i="11"/>
  <c r="E143" i="11"/>
  <c r="D143" i="11"/>
  <c r="C143" i="11"/>
  <c r="DK142" i="11"/>
  <c r="DJ142" i="11"/>
  <c r="DI142" i="11"/>
  <c r="DH142" i="11"/>
  <c r="CY142" i="11"/>
  <c r="CX142" i="11"/>
  <c r="CW142" i="11"/>
  <c r="CV142" i="11"/>
  <c r="CU142" i="11"/>
  <c r="CT142" i="11"/>
  <c r="CJ142" i="11"/>
  <c r="CI142" i="11"/>
  <c r="CH142" i="11"/>
  <c r="CG142" i="11"/>
  <c r="CF142" i="11"/>
  <c r="CE142" i="11"/>
  <c r="BU142" i="11"/>
  <c r="BT142" i="11"/>
  <c r="BS142" i="11"/>
  <c r="BR142" i="11"/>
  <c r="BQ142" i="11"/>
  <c r="BP142" i="11"/>
  <c r="BF142" i="11"/>
  <c r="BE142" i="11"/>
  <c r="BD142" i="11"/>
  <c r="BC142" i="11"/>
  <c r="BB142" i="11"/>
  <c r="BA142" i="11"/>
  <c r="AQ142" i="11"/>
  <c r="AP142" i="11"/>
  <c r="AO142" i="11"/>
  <c r="AN142" i="11"/>
  <c r="AM142" i="11"/>
  <c r="AL142" i="11"/>
  <c r="AI142" i="11"/>
  <c r="AH142" i="11"/>
  <c r="AG142" i="11"/>
  <c r="AF142" i="11"/>
  <c r="W142" i="11"/>
  <c r="V142" i="11"/>
  <c r="U142" i="11"/>
  <c r="T142" i="11"/>
  <c r="S142" i="11"/>
  <c r="R142" i="11"/>
  <c r="H142" i="11"/>
  <c r="G142" i="11"/>
  <c r="F142" i="11"/>
  <c r="E142" i="11"/>
  <c r="D142" i="11"/>
  <c r="C142" i="11"/>
  <c r="DK141" i="11"/>
  <c r="DJ141" i="11"/>
  <c r="DI141" i="11"/>
  <c r="DH141" i="11"/>
  <c r="CY141" i="11"/>
  <c r="CX141" i="11"/>
  <c r="CW141" i="11"/>
  <c r="CV141" i="11"/>
  <c r="CU141" i="11"/>
  <c r="CT141" i="11"/>
  <c r="CJ141" i="11"/>
  <c r="CI141" i="11"/>
  <c r="CH141" i="11"/>
  <c r="CG141" i="11"/>
  <c r="CF141" i="11"/>
  <c r="CE141" i="11"/>
  <c r="BU141" i="11"/>
  <c r="BT141" i="11"/>
  <c r="BS141" i="11"/>
  <c r="BR141" i="11"/>
  <c r="BQ141" i="11"/>
  <c r="BP141" i="11"/>
  <c r="BF141" i="11"/>
  <c r="BE141" i="11"/>
  <c r="BD141" i="11"/>
  <c r="BC141" i="11"/>
  <c r="BB141" i="11"/>
  <c r="BA141" i="11"/>
  <c r="AQ141" i="11"/>
  <c r="AP141" i="11"/>
  <c r="AO141" i="11"/>
  <c r="AN141" i="11"/>
  <c r="AM141" i="11"/>
  <c r="AL141" i="11"/>
  <c r="AI141" i="11"/>
  <c r="AH141" i="11"/>
  <c r="AG141" i="11"/>
  <c r="AF141" i="11"/>
  <c r="W141" i="11"/>
  <c r="V141" i="11"/>
  <c r="U141" i="11"/>
  <c r="T141" i="11"/>
  <c r="S141" i="11"/>
  <c r="R141" i="11"/>
  <c r="H141" i="11"/>
  <c r="G141" i="11"/>
  <c r="F141" i="11"/>
  <c r="E141" i="11"/>
  <c r="D141" i="11"/>
  <c r="C141" i="11"/>
  <c r="DK140" i="11"/>
  <c r="DJ140" i="11"/>
  <c r="DI140" i="11"/>
  <c r="DH140" i="11"/>
  <c r="CY140" i="11"/>
  <c r="CX140" i="11"/>
  <c r="CW140" i="11"/>
  <c r="CV140" i="11"/>
  <c r="CU140" i="11"/>
  <c r="CT140" i="11"/>
  <c r="CJ140" i="11"/>
  <c r="CI140" i="11"/>
  <c r="CH140" i="11"/>
  <c r="CG140" i="11"/>
  <c r="CF140" i="11"/>
  <c r="CE140" i="11"/>
  <c r="BU140" i="11"/>
  <c r="BT140" i="11"/>
  <c r="BS140" i="11"/>
  <c r="BR140" i="11"/>
  <c r="BQ140" i="11"/>
  <c r="BP140" i="11"/>
  <c r="BF140" i="11"/>
  <c r="BE140" i="11"/>
  <c r="BD140" i="11"/>
  <c r="BC140" i="11"/>
  <c r="BB140" i="11"/>
  <c r="BA140" i="11"/>
  <c r="AQ140" i="11"/>
  <c r="AP140" i="11"/>
  <c r="AO140" i="11"/>
  <c r="AN140" i="11"/>
  <c r="AM140" i="11"/>
  <c r="AL140" i="11"/>
  <c r="AI140" i="11"/>
  <c r="AH140" i="11"/>
  <c r="AG140" i="11"/>
  <c r="AF140" i="11"/>
  <c r="W140" i="11"/>
  <c r="V140" i="11"/>
  <c r="U140" i="11"/>
  <c r="T140" i="11"/>
  <c r="S140" i="11"/>
  <c r="R140" i="11"/>
  <c r="H140" i="11"/>
  <c r="G140" i="11"/>
  <c r="F140" i="11"/>
  <c r="E140" i="11"/>
  <c r="D140" i="11"/>
  <c r="C140" i="11"/>
  <c r="DK139" i="11"/>
  <c r="DJ139" i="11"/>
  <c r="DI139" i="11"/>
  <c r="DH139" i="11"/>
  <c r="CY139" i="11"/>
  <c r="CX139" i="11"/>
  <c r="CW139" i="11"/>
  <c r="CV139" i="11"/>
  <c r="CU139" i="11"/>
  <c r="CT139" i="11"/>
  <c r="CJ139" i="11"/>
  <c r="CI139" i="11"/>
  <c r="CH139" i="11"/>
  <c r="CG139" i="11"/>
  <c r="CF139" i="11"/>
  <c r="CE139" i="11"/>
  <c r="BU139" i="11"/>
  <c r="BT139" i="11"/>
  <c r="BS139" i="11"/>
  <c r="BR139" i="11"/>
  <c r="BQ139" i="11"/>
  <c r="BP139" i="11"/>
  <c r="BF139" i="11"/>
  <c r="BE139" i="11"/>
  <c r="BD139" i="11"/>
  <c r="BC139" i="11"/>
  <c r="BB139" i="11"/>
  <c r="BA139" i="11"/>
  <c r="AQ139" i="11"/>
  <c r="AP139" i="11"/>
  <c r="AO139" i="11"/>
  <c r="AN139" i="11"/>
  <c r="AM139" i="11"/>
  <c r="AL139" i="11"/>
  <c r="AI139" i="11"/>
  <c r="AH139" i="11"/>
  <c r="AG139" i="11"/>
  <c r="AF139" i="11"/>
  <c r="W139" i="11"/>
  <c r="V139" i="11"/>
  <c r="U139" i="11"/>
  <c r="T139" i="11"/>
  <c r="S139" i="11"/>
  <c r="R139" i="11"/>
  <c r="H139" i="11"/>
  <c r="G139" i="11"/>
  <c r="F139" i="11"/>
  <c r="E139" i="11"/>
  <c r="D139" i="11"/>
  <c r="C139" i="11"/>
  <c r="DK138" i="11"/>
  <c r="DJ138" i="11"/>
  <c r="DI138" i="11"/>
  <c r="DH138" i="11"/>
  <c r="CY138" i="11"/>
  <c r="CX138" i="11"/>
  <c r="CW138" i="11"/>
  <c r="CV138" i="11"/>
  <c r="CU138" i="11"/>
  <c r="CT138" i="11"/>
  <c r="CJ138" i="11"/>
  <c r="CI138" i="11"/>
  <c r="CH138" i="11"/>
  <c r="CG138" i="11"/>
  <c r="CF138" i="11"/>
  <c r="CE138" i="11"/>
  <c r="BU138" i="11"/>
  <c r="BT138" i="11"/>
  <c r="BS138" i="11"/>
  <c r="BR138" i="11"/>
  <c r="BQ138" i="11"/>
  <c r="BP138" i="11"/>
  <c r="BF138" i="11"/>
  <c r="BE138" i="11"/>
  <c r="BD138" i="11"/>
  <c r="BC138" i="11"/>
  <c r="BB138" i="11"/>
  <c r="BA138" i="11"/>
  <c r="AQ138" i="11"/>
  <c r="AP138" i="11"/>
  <c r="AO138" i="11"/>
  <c r="AN138" i="11"/>
  <c r="AM138" i="11"/>
  <c r="AL138" i="11"/>
  <c r="AI138" i="11"/>
  <c r="AH138" i="11"/>
  <c r="AG138" i="11"/>
  <c r="AF138" i="11"/>
  <c r="W138" i="11"/>
  <c r="V138" i="11"/>
  <c r="U138" i="11"/>
  <c r="T138" i="11"/>
  <c r="S138" i="11"/>
  <c r="R138" i="11"/>
  <c r="H138" i="11"/>
  <c r="G138" i="11"/>
  <c r="F138" i="11"/>
  <c r="E138" i="11"/>
  <c r="D138" i="11"/>
  <c r="C138" i="11"/>
  <c r="DK137" i="11"/>
  <c r="DJ137" i="11"/>
  <c r="DI137" i="11"/>
  <c r="DH137" i="11"/>
  <c r="CY137" i="11"/>
  <c r="CX137" i="11"/>
  <c r="CW137" i="11"/>
  <c r="CV137" i="11"/>
  <c r="CU137" i="11"/>
  <c r="CT137" i="11"/>
  <c r="CJ137" i="11"/>
  <c r="CI137" i="11"/>
  <c r="CH137" i="11"/>
  <c r="CG137" i="11"/>
  <c r="CF137" i="11"/>
  <c r="CE137" i="11"/>
  <c r="BU137" i="11"/>
  <c r="BT137" i="11"/>
  <c r="BS137" i="11"/>
  <c r="BR137" i="11"/>
  <c r="BQ137" i="11"/>
  <c r="BP137" i="11"/>
  <c r="BF137" i="11"/>
  <c r="BE137" i="11"/>
  <c r="BD137" i="11"/>
  <c r="BC137" i="11"/>
  <c r="BB137" i="11"/>
  <c r="BA137" i="11"/>
  <c r="AQ137" i="11"/>
  <c r="AP137" i="11"/>
  <c r="AO137" i="11"/>
  <c r="AN137" i="11"/>
  <c r="AM137" i="11"/>
  <c r="AL137" i="11"/>
  <c r="AI137" i="11"/>
  <c r="AH137" i="11"/>
  <c r="AG137" i="11"/>
  <c r="AF137" i="11"/>
  <c r="W137" i="11"/>
  <c r="V137" i="11"/>
  <c r="U137" i="11"/>
  <c r="T137" i="11"/>
  <c r="S137" i="11"/>
  <c r="R137" i="11"/>
  <c r="H137" i="11"/>
  <c r="G137" i="11"/>
  <c r="F137" i="11"/>
  <c r="E137" i="11"/>
  <c r="D137" i="11"/>
  <c r="C137" i="11"/>
  <c r="DK136" i="11"/>
  <c r="DJ136" i="11"/>
  <c r="DI136" i="11"/>
  <c r="DH136" i="11"/>
  <c r="CY136" i="11"/>
  <c r="CX136" i="11"/>
  <c r="CW136" i="11"/>
  <c r="CV136" i="11"/>
  <c r="CU136" i="11"/>
  <c r="CT136" i="11"/>
  <c r="CJ136" i="11"/>
  <c r="CI136" i="11"/>
  <c r="CH136" i="11"/>
  <c r="CG136" i="11"/>
  <c r="CF136" i="11"/>
  <c r="CE136" i="11"/>
  <c r="BU136" i="11"/>
  <c r="BT136" i="11"/>
  <c r="BS136" i="11"/>
  <c r="BR136" i="11"/>
  <c r="BQ136" i="11"/>
  <c r="BP136" i="11"/>
  <c r="BF136" i="11"/>
  <c r="BE136" i="11"/>
  <c r="BD136" i="11"/>
  <c r="BC136" i="11"/>
  <c r="BB136" i="11"/>
  <c r="BA136" i="11"/>
  <c r="AQ136" i="11"/>
  <c r="AP136" i="11"/>
  <c r="AO136" i="11"/>
  <c r="AN136" i="11"/>
  <c r="AM136" i="11"/>
  <c r="AL136" i="11"/>
  <c r="AI136" i="11"/>
  <c r="AH136" i="11"/>
  <c r="AG136" i="11"/>
  <c r="AF136" i="11"/>
  <c r="W136" i="11"/>
  <c r="V136" i="11"/>
  <c r="U136" i="11"/>
  <c r="T136" i="11"/>
  <c r="S136" i="11"/>
  <c r="R136" i="11"/>
  <c r="H136" i="11"/>
  <c r="G136" i="11"/>
  <c r="F136" i="11"/>
  <c r="E136" i="11"/>
  <c r="D136" i="11"/>
  <c r="C136" i="11"/>
  <c r="DK135" i="11"/>
  <c r="DJ135" i="11"/>
  <c r="DI135" i="11"/>
  <c r="DH135" i="11"/>
  <c r="CY135" i="11"/>
  <c r="CX135" i="11"/>
  <c r="CW135" i="11"/>
  <c r="CV135" i="11"/>
  <c r="CU135" i="11"/>
  <c r="CT135" i="11"/>
  <c r="CJ135" i="11"/>
  <c r="CI135" i="11"/>
  <c r="CH135" i="11"/>
  <c r="CG135" i="11"/>
  <c r="CF135" i="11"/>
  <c r="CE135" i="11"/>
  <c r="BU135" i="11"/>
  <c r="BT135" i="11"/>
  <c r="BS135" i="11"/>
  <c r="BR135" i="11"/>
  <c r="BQ135" i="11"/>
  <c r="BP135" i="11"/>
  <c r="BF135" i="11"/>
  <c r="BE135" i="11"/>
  <c r="BD135" i="11"/>
  <c r="BC135" i="11"/>
  <c r="BB135" i="11"/>
  <c r="BA135" i="11"/>
  <c r="AQ135" i="11"/>
  <c r="AP135" i="11"/>
  <c r="AO135" i="11"/>
  <c r="AN135" i="11"/>
  <c r="AM135" i="11"/>
  <c r="AL135" i="11"/>
  <c r="AI135" i="11"/>
  <c r="AH135" i="11"/>
  <c r="AG135" i="11"/>
  <c r="AF135" i="11"/>
  <c r="W135" i="11"/>
  <c r="V135" i="11"/>
  <c r="U135" i="11"/>
  <c r="T135" i="11"/>
  <c r="S135" i="11"/>
  <c r="R135" i="11"/>
  <c r="H135" i="11"/>
  <c r="G135" i="11"/>
  <c r="F135" i="11"/>
  <c r="E135" i="11"/>
  <c r="D135" i="11"/>
  <c r="C135" i="11"/>
  <c r="DK134" i="11"/>
  <c r="DJ134" i="11"/>
  <c r="DI134" i="11"/>
  <c r="DH134" i="11"/>
  <c r="CY134" i="11"/>
  <c r="CX134" i="11"/>
  <c r="CW134" i="11"/>
  <c r="CV134" i="11"/>
  <c r="CU134" i="11"/>
  <c r="CT134" i="11"/>
  <c r="CJ134" i="11"/>
  <c r="CI134" i="11"/>
  <c r="CH134" i="11"/>
  <c r="CG134" i="11"/>
  <c r="CF134" i="11"/>
  <c r="CE134" i="11"/>
  <c r="BU134" i="11"/>
  <c r="BT134" i="11"/>
  <c r="BS134" i="11"/>
  <c r="BR134" i="11"/>
  <c r="BQ134" i="11"/>
  <c r="BP134" i="11"/>
  <c r="BF134" i="11"/>
  <c r="BE134" i="11"/>
  <c r="BD134" i="11"/>
  <c r="BC134" i="11"/>
  <c r="BB134" i="11"/>
  <c r="BA134" i="11"/>
  <c r="AQ134" i="11"/>
  <c r="AP134" i="11"/>
  <c r="AO134" i="11"/>
  <c r="AN134" i="11"/>
  <c r="AM134" i="11"/>
  <c r="AL134" i="11"/>
  <c r="AI134" i="11"/>
  <c r="AH134" i="11"/>
  <c r="AG134" i="11"/>
  <c r="AF134" i="11"/>
  <c r="W134" i="11"/>
  <c r="V134" i="11"/>
  <c r="U134" i="11"/>
  <c r="T134" i="11"/>
  <c r="S134" i="11"/>
  <c r="R134" i="11"/>
  <c r="H134" i="11"/>
  <c r="G134" i="11"/>
  <c r="F134" i="11"/>
  <c r="E134" i="11"/>
  <c r="D134" i="11"/>
  <c r="C134" i="11"/>
  <c r="DK133" i="11"/>
  <c r="DJ133" i="11"/>
  <c r="DI133" i="11"/>
  <c r="DH133" i="11"/>
  <c r="CY133" i="11"/>
  <c r="CX133" i="11"/>
  <c r="CW133" i="11"/>
  <c r="CV133" i="11"/>
  <c r="CU133" i="11"/>
  <c r="CT133" i="11"/>
  <c r="CJ133" i="11"/>
  <c r="CI133" i="11"/>
  <c r="CH133" i="11"/>
  <c r="CG133" i="11"/>
  <c r="CF133" i="11"/>
  <c r="CE133" i="11"/>
  <c r="BU133" i="11"/>
  <c r="BT133" i="11"/>
  <c r="BS133" i="11"/>
  <c r="BR133" i="11"/>
  <c r="BQ133" i="11"/>
  <c r="BP133" i="11"/>
  <c r="BF133" i="11"/>
  <c r="BE133" i="11"/>
  <c r="BD133" i="11"/>
  <c r="BC133" i="11"/>
  <c r="BB133" i="11"/>
  <c r="BA133" i="11"/>
  <c r="AQ133" i="11"/>
  <c r="AP133" i="11"/>
  <c r="AO133" i="11"/>
  <c r="AN133" i="11"/>
  <c r="AM133" i="11"/>
  <c r="AL133" i="11"/>
  <c r="AI133" i="11"/>
  <c r="AH133" i="11"/>
  <c r="AG133" i="11"/>
  <c r="AF133" i="11"/>
  <c r="W133" i="11"/>
  <c r="V133" i="11"/>
  <c r="U133" i="11"/>
  <c r="T133" i="11"/>
  <c r="S133" i="11"/>
  <c r="R133" i="11"/>
  <c r="H133" i="11"/>
  <c r="G133" i="11"/>
  <c r="F133" i="11"/>
  <c r="E133" i="11"/>
  <c r="D133" i="11"/>
  <c r="C133" i="11"/>
  <c r="DK132" i="11"/>
  <c r="DJ132" i="11"/>
  <c r="DI132" i="11"/>
  <c r="DH132" i="11"/>
  <c r="CY132" i="11"/>
  <c r="CX132" i="11"/>
  <c r="CW132" i="11"/>
  <c r="CV132" i="11"/>
  <c r="CU132" i="11"/>
  <c r="CT132" i="11"/>
  <c r="CJ132" i="11"/>
  <c r="CI132" i="11"/>
  <c r="CH132" i="11"/>
  <c r="CG132" i="11"/>
  <c r="CF132" i="11"/>
  <c r="CE132" i="11"/>
  <c r="BU132" i="11"/>
  <c r="BT132" i="11"/>
  <c r="BS132" i="11"/>
  <c r="BR132" i="11"/>
  <c r="BQ132" i="11"/>
  <c r="BP132" i="11"/>
  <c r="BF132" i="11"/>
  <c r="BE132" i="11"/>
  <c r="BD132" i="11"/>
  <c r="BC132" i="11"/>
  <c r="BB132" i="11"/>
  <c r="BA132" i="11"/>
  <c r="AQ132" i="11"/>
  <c r="AP132" i="11"/>
  <c r="AO132" i="11"/>
  <c r="AN132" i="11"/>
  <c r="AM132" i="11"/>
  <c r="AL132" i="11"/>
  <c r="AI132" i="11"/>
  <c r="AH132" i="11"/>
  <c r="AG132" i="11"/>
  <c r="AF132" i="11"/>
  <c r="W132" i="11"/>
  <c r="V132" i="11"/>
  <c r="U132" i="11"/>
  <c r="T132" i="11"/>
  <c r="S132" i="11"/>
  <c r="R132" i="11"/>
  <c r="H132" i="11"/>
  <c r="G132" i="11"/>
  <c r="F132" i="11"/>
  <c r="E132" i="11"/>
  <c r="D132" i="11"/>
  <c r="C132" i="11"/>
  <c r="DK131" i="11"/>
  <c r="DJ131" i="11"/>
  <c r="DI131" i="11"/>
  <c r="DH131" i="11"/>
  <c r="CY131" i="11"/>
  <c r="CX131" i="11"/>
  <c r="CW131" i="11"/>
  <c r="CV131" i="11"/>
  <c r="CU131" i="11"/>
  <c r="CT131" i="11"/>
  <c r="CJ131" i="11"/>
  <c r="CI131" i="11"/>
  <c r="CH131" i="11"/>
  <c r="CG131" i="11"/>
  <c r="CF131" i="11"/>
  <c r="CE131" i="11"/>
  <c r="BU131" i="11"/>
  <c r="BT131" i="11"/>
  <c r="BS131" i="11"/>
  <c r="BR131" i="11"/>
  <c r="BQ131" i="11"/>
  <c r="BP131" i="11"/>
  <c r="BF131" i="11"/>
  <c r="BE131" i="11"/>
  <c r="BD131" i="11"/>
  <c r="BC131" i="11"/>
  <c r="BB131" i="11"/>
  <c r="BA131" i="11"/>
  <c r="AQ131" i="11"/>
  <c r="AP131" i="11"/>
  <c r="AO131" i="11"/>
  <c r="AN131" i="11"/>
  <c r="AM131" i="11"/>
  <c r="AL131" i="11"/>
  <c r="AI131" i="11"/>
  <c r="AH131" i="11"/>
  <c r="AG131" i="11"/>
  <c r="AF131" i="11"/>
  <c r="W131" i="11"/>
  <c r="V131" i="11"/>
  <c r="U131" i="11"/>
  <c r="T131" i="11"/>
  <c r="S131" i="11"/>
  <c r="R131" i="11"/>
  <c r="H131" i="11"/>
  <c r="G131" i="11"/>
  <c r="F131" i="11"/>
  <c r="E131" i="11"/>
  <c r="D131" i="11"/>
  <c r="C131" i="11"/>
  <c r="DK130" i="11"/>
  <c r="DJ130" i="11"/>
  <c r="DI130" i="11"/>
  <c r="DH130" i="11"/>
  <c r="CY130" i="11"/>
  <c r="CX130" i="11"/>
  <c r="CW130" i="11"/>
  <c r="CV130" i="11"/>
  <c r="CU130" i="11"/>
  <c r="CT130" i="11"/>
  <c r="CJ130" i="11"/>
  <c r="CI130" i="11"/>
  <c r="CH130" i="11"/>
  <c r="CG130" i="11"/>
  <c r="CF130" i="11"/>
  <c r="CE130" i="11"/>
  <c r="BU130" i="11"/>
  <c r="BT130" i="11"/>
  <c r="BS130" i="11"/>
  <c r="BR130" i="11"/>
  <c r="BQ130" i="11"/>
  <c r="BP130" i="11"/>
  <c r="BF130" i="11"/>
  <c r="BE130" i="11"/>
  <c r="BD130" i="11"/>
  <c r="BC130" i="11"/>
  <c r="BB130" i="11"/>
  <c r="BA130" i="11"/>
  <c r="AQ130" i="11"/>
  <c r="AP130" i="11"/>
  <c r="AO130" i="11"/>
  <c r="AN130" i="11"/>
  <c r="AM130" i="11"/>
  <c r="AL130" i="11"/>
  <c r="AI130" i="11"/>
  <c r="AH130" i="11"/>
  <c r="AG130" i="11"/>
  <c r="AF130" i="11"/>
  <c r="W130" i="11"/>
  <c r="V130" i="11"/>
  <c r="U130" i="11"/>
  <c r="T130" i="11"/>
  <c r="S130" i="11"/>
  <c r="R130" i="11"/>
  <c r="H130" i="11"/>
  <c r="G130" i="11"/>
  <c r="F130" i="11"/>
  <c r="E130" i="11"/>
  <c r="D130" i="11"/>
  <c r="C130" i="11"/>
  <c r="DK129" i="11"/>
  <c r="DJ129" i="11"/>
  <c r="DI129" i="11"/>
  <c r="DH129" i="11"/>
  <c r="CY129" i="11"/>
  <c r="CX129" i="11"/>
  <c r="CW129" i="11"/>
  <c r="CV129" i="11"/>
  <c r="CU129" i="11"/>
  <c r="CT129" i="11"/>
  <c r="CJ129" i="11"/>
  <c r="CI129" i="11"/>
  <c r="CH129" i="11"/>
  <c r="CG129" i="11"/>
  <c r="CF129" i="11"/>
  <c r="CE129" i="11"/>
  <c r="BU129" i="11"/>
  <c r="BT129" i="11"/>
  <c r="BS129" i="11"/>
  <c r="BR129" i="11"/>
  <c r="BQ129" i="11"/>
  <c r="BP129" i="11"/>
  <c r="BF129" i="11"/>
  <c r="BE129" i="11"/>
  <c r="BD129" i="11"/>
  <c r="BC129" i="11"/>
  <c r="BB129" i="11"/>
  <c r="BA129" i="11"/>
  <c r="AQ129" i="11"/>
  <c r="AP129" i="11"/>
  <c r="AO129" i="11"/>
  <c r="AN129" i="11"/>
  <c r="AM129" i="11"/>
  <c r="AL129" i="11"/>
  <c r="AI129" i="11"/>
  <c r="AH129" i="11"/>
  <c r="AG129" i="11"/>
  <c r="AF129" i="11"/>
  <c r="W129" i="11"/>
  <c r="V129" i="11"/>
  <c r="U129" i="11"/>
  <c r="T129" i="11"/>
  <c r="S129" i="11"/>
  <c r="R129" i="11"/>
  <c r="H129" i="11"/>
  <c r="G129" i="11"/>
  <c r="F129" i="11"/>
  <c r="E129" i="11"/>
  <c r="D129" i="11"/>
  <c r="C129" i="11"/>
  <c r="DK128" i="11"/>
  <c r="DJ128" i="11"/>
  <c r="DI128" i="11"/>
  <c r="DH128" i="11"/>
  <c r="CY128" i="11"/>
  <c r="CX128" i="11"/>
  <c r="CW128" i="11"/>
  <c r="CV128" i="11"/>
  <c r="CU128" i="11"/>
  <c r="CT128" i="11"/>
  <c r="CJ128" i="11"/>
  <c r="CI128" i="11"/>
  <c r="CH128" i="11"/>
  <c r="CG128" i="11"/>
  <c r="CF128" i="11"/>
  <c r="CE128" i="11"/>
  <c r="BU128" i="11"/>
  <c r="BT128" i="11"/>
  <c r="BS128" i="11"/>
  <c r="BR128" i="11"/>
  <c r="BQ128" i="11"/>
  <c r="BP128" i="11"/>
  <c r="BF128" i="11"/>
  <c r="BE128" i="11"/>
  <c r="BD128" i="11"/>
  <c r="BC128" i="11"/>
  <c r="BB128" i="11"/>
  <c r="BA128" i="11"/>
  <c r="AQ128" i="11"/>
  <c r="AP128" i="11"/>
  <c r="AO128" i="11"/>
  <c r="AN128" i="11"/>
  <c r="AM128" i="11"/>
  <c r="AL128" i="11"/>
  <c r="AI128" i="11"/>
  <c r="AH128" i="11"/>
  <c r="AG128" i="11"/>
  <c r="AF128" i="11"/>
  <c r="W128" i="11"/>
  <c r="V128" i="11"/>
  <c r="U128" i="11"/>
  <c r="T128" i="11"/>
  <c r="S128" i="11"/>
  <c r="R128" i="11"/>
  <c r="H128" i="11"/>
  <c r="G128" i="11"/>
  <c r="F128" i="11"/>
  <c r="E128" i="11"/>
  <c r="D128" i="11"/>
  <c r="C128" i="11"/>
  <c r="DK127" i="11"/>
  <c r="DJ127" i="11"/>
  <c r="DI127" i="11"/>
  <c r="DH127" i="11"/>
  <c r="CY127" i="11"/>
  <c r="CX127" i="11"/>
  <c r="CW127" i="11"/>
  <c r="CV127" i="11"/>
  <c r="CU127" i="11"/>
  <c r="CT127" i="11"/>
  <c r="CJ127" i="11"/>
  <c r="CI127" i="11"/>
  <c r="CH127" i="11"/>
  <c r="CG127" i="11"/>
  <c r="CF127" i="11"/>
  <c r="CE127" i="11"/>
  <c r="BU127" i="11"/>
  <c r="BT127" i="11"/>
  <c r="BS127" i="11"/>
  <c r="BR127" i="11"/>
  <c r="BQ127" i="11"/>
  <c r="BP127" i="11"/>
  <c r="BF127" i="11"/>
  <c r="BE127" i="11"/>
  <c r="BD127" i="11"/>
  <c r="BC127" i="11"/>
  <c r="BB127" i="11"/>
  <c r="BA127" i="11"/>
  <c r="AQ127" i="11"/>
  <c r="AP127" i="11"/>
  <c r="AO127" i="11"/>
  <c r="AN127" i="11"/>
  <c r="AM127" i="11"/>
  <c r="AL127" i="11"/>
  <c r="AI127" i="11"/>
  <c r="AH127" i="11"/>
  <c r="AG127" i="11"/>
  <c r="AF127" i="11"/>
  <c r="W127" i="11"/>
  <c r="V127" i="11"/>
  <c r="U127" i="11"/>
  <c r="T127" i="11"/>
  <c r="S127" i="11"/>
  <c r="R127" i="11"/>
  <c r="H127" i="11"/>
  <c r="G127" i="11"/>
  <c r="F127" i="11"/>
  <c r="E127" i="11"/>
  <c r="D127" i="11"/>
  <c r="C127" i="11"/>
  <c r="DK126" i="11"/>
  <c r="DJ126" i="11"/>
  <c r="DI126" i="11"/>
  <c r="DH126" i="11"/>
  <c r="CY126" i="11"/>
  <c r="CX126" i="11"/>
  <c r="CW126" i="11"/>
  <c r="CV126" i="11"/>
  <c r="CU126" i="11"/>
  <c r="CT126" i="11"/>
  <c r="CJ126" i="11"/>
  <c r="CI126" i="11"/>
  <c r="CH126" i="11"/>
  <c r="CG126" i="11"/>
  <c r="CF126" i="11"/>
  <c r="CE126" i="11"/>
  <c r="BU126" i="11"/>
  <c r="BT126" i="11"/>
  <c r="BS126" i="11"/>
  <c r="BR126" i="11"/>
  <c r="BQ126" i="11"/>
  <c r="BP126" i="11"/>
  <c r="BF126" i="11"/>
  <c r="BE126" i="11"/>
  <c r="BD126" i="11"/>
  <c r="BC126" i="11"/>
  <c r="BB126" i="11"/>
  <c r="BA126" i="11"/>
  <c r="AQ126" i="11"/>
  <c r="AP126" i="11"/>
  <c r="AO126" i="11"/>
  <c r="AN126" i="11"/>
  <c r="AM126" i="11"/>
  <c r="AL126" i="11"/>
  <c r="AI126" i="11"/>
  <c r="AH126" i="11"/>
  <c r="AG126" i="11"/>
  <c r="AF126" i="11"/>
  <c r="W126" i="11"/>
  <c r="V126" i="11"/>
  <c r="U126" i="11"/>
  <c r="T126" i="11"/>
  <c r="S126" i="11"/>
  <c r="R126" i="11"/>
  <c r="H126" i="11"/>
  <c r="G126" i="11"/>
  <c r="F126" i="11"/>
  <c r="E126" i="11"/>
  <c r="D126" i="11"/>
  <c r="C126" i="11"/>
  <c r="DK125" i="11"/>
  <c r="DJ125" i="11"/>
  <c r="DI125" i="11"/>
  <c r="DH125" i="11"/>
  <c r="CY125" i="11"/>
  <c r="CX125" i="11"/>
  <c r="CW125" i="11"/>
  <c r="CV125" i="11"/>
  <c r="CU125" i="11"/>
  <c r="CT125" i="11"/>
  <c r="CJ125" i="11"/>
  <c r="CI125" i="11"/>
  <c r="CH125" i="11"/>
  <c r="CG125" i="11"/>
  <c r="CF125" i="11"/>
  <c r="CE125" i="11"/>
  <c r="BU125" i="11"/>
  <c r="BT125" i="11"/>
  <c r="BS125" i="11"/>
  <c r="BR125" i="11"/>
  <c r="BQ125" i="11"/>
  <c r="BP125" i="11"/>
  <c r="BF125" i="11"/>
  <c r="BE125" i="11"/>
  <c r="BD125" i="11"/>
  <c r="BC125" i="11"/>
  <c r="BB125" i="11"/>
  <c r="BA125" i="11"/>
  <c r="AQ125" i="11"/>
  <c r="AP125" i="11"/>
  <c r="AO125" i="11"/>
  <c r="AN125" i="11"/>
  <c r="AM125" i="11"/>
  <c r="AL125" i="11"/>
  <c r="AI125" i="11"/>
  <c r="AH125" i="11"/>
  <c r="AG125" i="11"/>
  <c r="AF125" i="11"/>
  <c r="W125" i="11"/>
  <c r="V125" i="11"/>
  <c r="U125" i="11"/>
  <c r="T125" i="11"/>
  <c r="S125" i="11"/>
  <c r="R125" i="11"/>
  <c r="H125" i="11"/>
  <c r="G125" i="11"/>
  <c r="F125" i="11"/>
  <c r="E125" i="11"/>
  <c r="D125" i="11"/>
  <c r="C125" i="11"/>
  <c r="DK124" i="11"/>
  <c r="DJ124" i="11"/>
  <c r="DI124" i="11"/>
  <c r="DH124" i="11"/>
  <c r="CY124" i="11"/>
  <c r="CX124" i="11"/>
  <c r="CW124" i="11"/>
  <c r="CV124" i="11"/>
  <c r="CU124" i="11"/>
  <c r="CT124" i="11"/>
  <c r="CJ124" i="11"/>
  <c r="CI124" i="11"/>
  <c r="CH124" i="11"/>
  <c r="CG124" i="11"/>
  <c r="CF124" i="11"/>
  <c r="CE124" i="11"/>
  <c r="BU124" i="11"/>
  <c r="BT124" i="11"/>
  <c r="BS124" i="11"/>
  <c r="BR124" i="11"/>
  <c r="BQ124" i="11"/>
  <c r="BP124" i="11"/>
  <c r="BF124" i="11"/>
  <c r="BE124" i="11"/>
  <c r="BD124" i="11"/>
  <c r="BC124" i="11"/>
  <c r="BB124" i="11"/>
  <c r="BA124" i="11"/>
  <c r="AQ124" i="11"/>
  <c r="AP124" i="11"/>
  <c r="AO124" i="11"/>
  <c r="AN124" i="11"/>
  <c r="AM124" i="11"/>
  <c r="AL124" i="11"/>
  <c r="AI124" i="11"/>
  <c r="AH124" i="11"/>
  <c r="AG124" i="11"/>
  <c r="AF124" i="11"/>
  <c r="W124" i="11"/>
  <c r="V124" i="11"/>
  <c r="U124" i="11"/>
  <c r="T124" i="11"/>
  <c r="S124" i="11"/>
  <c r="R124" i="11"/>
  <c r="H124" i="11"/>
  <c r="G124" i="11"/>
  <c r="F124" i="11"/>
  <c r="E124" i="11"/>
  <c r="D124" i="11"/>
  <c r="C124" i="11"/>
  <c r="DK123" i="11"/>
  <c r="DJ123" i="11"/>
  <c r="DI123" i="11"/>
  <c r="DH123" i="11"/>
  <c r="CY123" i="11"/>
  <c r="CX123" i="11"/>
  <c r="CW123" i="11"/>
  <c r="CV123" i="11"/>
  <c r="CU123" i="11"/>
  <c r="CT123" i="11"/>
  <c r="CJ123" i="11"/>
  <c r="CI123" i="11"/>
  <c r="CH123" i="11"/>
  <c r="CG123" i="11"/>
  <c r="CF123" i="11"/>
  <c r="CE123" i="11"/>
  <c r="BU123" i="11"/>
  <c r="BT123" i="11"/>
  <c r="BS123" i="11"/>
  <c r="BR123" i="11"/>
  <c r="BQ123" i="11"/>
  <c r="BP123" i="11"/>
  <c r="BF123" i="11"/>
  <c r="BE123" i="11"/>
  <c r="BD123" i="11"/>
  <c r="BC123" i="11"/>
  <c r="BB123" i="11"/>
  <c r="BA123" i="11"/>
  <c r="AQ123" i="11"/>
  <c r="AP123" i="11"/>
  <c r="AO123" i="11"/>
  <c r="AN123" i="11"/>
  <c r="AM123" i="11"/>
  <c r="AL123" i="11"/>
  <c r="AI123" i="11"/>
  <c r="AH123" i="11"/>
  <c r="AG123" i="11"/>
  <c r="AF123" i="11"/>
  <c r="W123" i="11"/>
  <c r="V123" i="11"/>
  <c r="U123" i="11"/>
  <c r="T123" i="11"/>
  <c r="S123" i="11"/>
  <c r="R123" i="11"/>
  <c r="H123" i="11"/>
  <c r="G123" i="11"/>
  <c r="F123" i="11"/>
  <c r="E123" i="11"/>
  <c r="D123" i="11"/>
  <c r="C123" i="11"/>
  <c r="DK122" i="11"/>
  <c r="DJ122" i="11"/>
  <c r="DI122" i="11"/>
  <c r="DH122" i="11"/>
  <c r="CY122" i="11"/>
  <c r="CX122" i="11"/>
  <c r="CW122" i="11"/>
  <c r="CV122" i="11"/>
  <c r="CU122" i="11"/>
  <c r="CT122" i="11"/>
  <c r="CJ122" i="11"/>
  <c r="CI122" i="11"/>
  <c r="CH122" i="11"/>
  <c r="CG122" i="11"/>
  <c r="CF122" i="11"/>
  <c r="CE122" i="11"/>
  <c r="BU122" i="11"/>
  <c r="BT122" i="11"/>
  <c r="BS122" i="11"/>
  <c r="BR122" i="11"/>
  <c r="BQ122" i="11"/>
  <c r="BP122" i="11"/>
  <c r="BF122" i="11"/>
  <c r="BE122" i="11"/>
  <c r="BD122" i="11"/>
  <c r="BC122" i="11"/>
  <c r="BB122" i="11"/>
  <c r="BA122" i="11"/>
  <c r="AQ122" i="11"/>
  <c r="AP122" i="11"/>
  <c r="AO122" i="11"/>
  <c r="AN122" i="11"/>
  <c r="AM122" i="11"/>
  <c r="AL122" i="11"/>
  <c r="AI122" i="11"/>
  <c r="AH122" i="11"/>
  <c r="AG122" i="11"/>
  <c r="AF122" i="11"/>
  <c r="W122" i="11"/>
  <c r="V122" i="11"/>
  <c r="U122" i="11"/>
  <c r="T122" i="11"/>
  <c r="S122" i="11"/>
  <c r="R122" i="11"/>
  <c r="H122" i="11"/>
  <c r="G122" i="11"/>
  <c r="F122" i="11"/>
  <c r="E122" i="11"/>
  <c r="D122" i="11"/>
  <c r="C122" i="11"/>
  <c r="DK121" i="11"/>
  <c r="DJ121" i="11"/>
  <c r="DI121" i="11"/>
  <c r="DH121" i="11"/>
  <c r="CY121" i="11"/>
  <c r="CX121" i="11"/>
  <c r="CW121" i="11"/>
  <c r="CV121" i="11"/>
  <c r="CU121" i="11"/>
  <c r="CT121" i="11"/>
  <c r="CJ121" i="11"/>
  <c r="CI121" i="11"/>
  <c r="CH121" i="11"/>
  <c r="CG121" i="11"/>
  <c r="CF121" i="11"/>
  <c r="CE121" i="11"/>
  <c r="BU121" i="11"/>
  <c r="BT121" i="11"/>
  <c r="BS121" i="11"/>
  <c r="BR121" i="11"/>
  <c r="BQ121" i="11"/>
  <c r="BP121" i="11"/>
  <c r="BF121" i="11"/>
  <c r="BE121" i="11"/>
  <c r="BD121" i="11"/>
  <c r="BC121" i="11"/>
  <c r="BB121" i="11"/>
  <c r="BA121" i="11"/>
  <c r="AQ121" i="11"/>
  <c r="AP121" i="11"/>
  <c r="AO121" i="11"/>
  <c r="AN121" i="11"/>
  <c r="AM121" i="11"/>
  <c r="AL121" i="11"/>
  <c r="AI121" i="11"/>
  <c r="AH121" i="11"/>
  <c r="AG121" i="11"/>
  <c r="AF121" i="11"/>
  <c r="W121" i="11"/>
  <c r="V121" i="11"/>
  <c r="U121" i="11"/>
  <c r="T121" i="11"/>
  <c r="S121" i="11"/>
  <c r="R121" i="11"/>
  <c r="H121" i="11"/>
  <c r="G121" i="11"/>
  <c r="F121" i="11"/>
  <c r="E121" i="11"/>
  <c r="D121" i="11"/>
  <c r="C121" i="11"/>
  <c r="DK120" i="11"/>
  <c r="DJ120" i="11"/>
  <c r="DI120" i="11"/>
  <c r="DH120" i="11"/>
  <c r="CY120" i="11"/>
  <c r="CX120" i="11"/>
  <c r="CW120" i="11"/>
  <c r="CV120" i="11"/>
  <c r="CU120" i="11"/>
  <c r="CT120" i="11"/>
  <c r="CJ120" i="11"/>
  <c r="CI120" i="11"/>
  <c r="CH120" i="11"/>
  <c r="CG120" i="11"/>
  <c r="CF120" i="11"/>
  <c r="CE120" i="11"/>
  <c r="BU120" i="11"/>
  <c r="BT120" i="11"/>
  <c r="BS120" i="11"/>
  <c r="BR120" i="11"/>
  <c r="BQ120" i="11"/>
  <c r="BP120" i="11"/>
  <c r="BF120" i="11"/>
  <c r="BE120" i="11"/>
  <c r="BD120" i="11"/>
  <c r="BC120" i="11"/>
  <c r="BB120" i="11"/>
  <c r="BA120" i="11"/>
  <c r="AQ120" i="11"/>
  <c r="AP120" i="11"/>
  <c r="AO120" i="11"/>
  <c r="AN120" i="11"/>
  <c r="AM120" i="11"/>
  <c r="AL120" i="11"/>
  <c r="AI120" i="11"/>
  <c r="AH120" i="11"/>
  <c r="AG120" i="11"/>
  <c r="AF120" i="11"/>
  <c r="W120" i="11"/>
  <c r="V120" i="11"/>
  <c r="U120" i="11"/>
  <c r="T120" i="11"/>
  <c r="S120" i="11"/>
  <c r="R120" i="11"/>
  <c r="H120" i="11"/>
  <c r="G120" i="11"/>
  <c r="F120" i="11"/>
  <c r="E120" i="11"/>
  <c r="D120" i="11"/>
  <c r="C120" i="11"/>
  <c r="DK119" i="11"/>
  <c r="DJ119" i="11"/>
  <c r="DI119" i="11"/>
  <c r="DH119" i="11"/>
  <c r="CY119" i="11"/>
  <c r="CX119" i="11"/>
  <c r="CW119" i="11"/>
  <c r="CV119" i="11"/>
  <c r="CU119" i="11"/>
  <c r="CT119" i="11"/>
  <c r="CJ119" i="11"/>
  <c r="CI119" i="11"/>
  <c r="CH119" i="11"/>
  <c r="CG119" i="11"/>
  <c r="CF119" i="11"/>
  <c r="CE119" i="11"/>
  <c r="BU119" i="11"/>
  <c r="BT119" i="11"/>
  <c r="BS119" i="11"/>
  <c r="BR119" i="11"/>
  <c r="BQ119" i="11"/>
  <c r="BP119" i="11"/>
  <c r="BF119" i="11"/>
  <c r="BE119" i="11"/>
  <c r="BD119" i="11"/>
  <c r="BC119" i="11"/>
  <c r="BB119" i="11"/>
  <c r="BA119" i="11"/>
  <c r="AQ119" i="11"/>
  <c r="AP119" i="11"/>
  <c r="AO119" i="11"/>
  <c r="AN119" i="11"/>
  <c r="AM119" i="11"/>
  <c r="AL119" i="11"/>
  <c r="AI119" i="11"/>
  <c r="AH119" i="11"/>
  <c r="AG119" i="11"/>
  <c r="AF119" i="11"/>
  <c r="W119" i="11"/>
  <c r="V119" i="11"/>
  <c r="U119" i="11"/>
  <c r="T119" i="11"/>
  <c r="S119" i="11"/>
  <c r="R119" i="11"/>
  <c r="H119" i="11"/>
  <c r="G119" i="11"/>
  <c r="F119" i="11"/>
  <c r="E119" i="11"/>
  <c r="D119" i="11"/>
  <c r="C119" i="11"/>
  <c r="DK118" i="11"/>
  <c r="DJ118" i="11"/>
  <c r="DI118" i="11"/>
  <c r="DH118" i="11"/>
  <c r="CY118" i="11"/>
  <c r="CX118" i="11"/>
  <c r="CW118" i="11"/>
  <c r="CV118" i="11"/>
  <c r="CU118" i="11"/>
  <c r="CT118" i="11"/>
  <c r="CJ118" i="11"/>
  <c r="CI118" i="11"/>
  <c r="CH118" i="11"/>
  <c r="CG118" i="11"/>
  <c r="CF118" i="11"/>
  <c r="CE118" i="11"/>
  <c r="BU118" i="11"/>
  <c r="BT118" i="11"/>
  <c r="BS118" i="11"/>
  <c r="BR118" i="11"/>
  <c r="BQ118" i="11"/>
  <c r="BP118" i="11"/>
  <c r="BF118" i="11"/>
  <c r="BE118" i="11"/>
  <c r="BD118" i="11"/>
  <c r="BC118" i="11"/>
  <c r="BB118" i="11"/>
  <c r="BA118" i="11"/>
  <c r="AQ118" i="11"/>
  <c r="AP118" i="11"/>
  <c r="AO118" i="11"/>
  <c r="AN118" i="11"/>
  <c r="AM118" i="11"/>
  <c r="AL118" i="11"/>
  <c r="AI118" i="11"/>
  <c r="AH118" i="11"/>
  <c r="AG118" i="11"/>
  <c r="AF118" i="11"/>
  <c r="W118" i="11"/>
  <c r="V118" i="11"/>
  <c r="U118" i="11"/>
  <c r="T118" i="11"/>
  <c r="S118" i="11"/>
  <c r="R118" i="11"/>
  <c r="H118" i="11"/>
  <c r="G118" i="11"/>
  <c r="F118" i="11"/>
  <c r="E118" i="11"/>
  <c r="D118" i="11"/>
  <c r="C118" i="11"/>
  <c r="DK117" i="11"/>
  <c r="DJ117" i="11"/>
  <c r="DI117" i="11"/>
  <c r="DH117" i="11"/>
  <c r="CY117" i="11"/>
  <c r="CX117" i="11"/>
  <c r="CW117" i="11"/>
  <c r="CV117" i="11"/>
  <c r="CU117" i="11"/>
  <c r="CT117" i="11"/>
  <c r="CJ117" i="11"/>
  <c r="CI117" i="11"/>
  <c r="CH117" i="11"/>
  <c r="CG117" i="11"/>
  <c r="CF117" i="11"/>
  <c r="CE117" i="11"/>
  <c r="BU117" i="11"/>
  <c r="BT117" i="11"/>
  <c r="BS117" i="11"/>
  <c r="BR117" i="11"/>
  <c r="BQ117" i="11"/>
  <c r="BP117" i="11"/>
  <c r="BF117" i="11"/>
  <c r="BE117" i="11"/>
  <c r="BD117" i="11"/>
  <c r="BC117" i="11"/>
  <c r="BB117" i="11"/>
  <c r="BA117" i="11"/>
  <c r="AQ117" i="11"/>
  <c r="AP117" i="11"/>
  <c r="AO117" i="11"/>
  <c r="AN117" i="11"/>
  <c r="AM117" i="11"/>
  <c r="AL117" i="11"/>
  <c r="AI117" i="11"/>
  <c r="AH117" i="11"/>
  <c r="AG117" i="11"/>
  <c r="AF117" i="11"/>
  <c r="W117" i="11"/>
  <c r="V117" i="11"/>
  <c r="U117" i="11"/>
  <c r="T117" i="11"/>
  <c r="S117" i="11"/>
  <c r="R117" i="11"/>
  <c r="H117" i="11"/>
  <c r="G117" i="11"/>
  <c r="F117" i="11"/>
  <c r="E117" i="11"/>
  <c r="D117" i="11"/>
  <c r="C117" i="11"/>
  <c r="DK116" i="11"/>
  <c r="DJ116" i="11"/>
  <c r="DI116" i="11"/>
  <c r="DH116" i="11"/>
  <c r="CY116" i="11"/>
  <c r="CX116" i="11"/>
  <c r="CW116" i="11"/>
  <c r="CV116" i="11"/>
  <c r="CU116" i="11"/>
  <c r="CT116" i="11"/>
  <c r="CJ116" i="11"/>
  <c r="CI116" i="11"/>
  <c r="CH116" i="11"/>
  <c r="CG116" i="11"/>
  <c r="CF116" i="11"/>
  <c r="CE116" i="11"/>
  <c r="BU116" i="11"/>
  <c r="BT116" i="11"/>
  <c r="BS116" i="11"/>
  <c r="BR116" i="11"/>
  <c r="BQ116" i="11"/>
  <c r="BP116" i="11"/>
  <c r="BF116" i="11"/>
  <c r="BE116" i="11"/>
  <c r="BD116" i="11"/>
  <c r="BC116" i="11"/>
  <c r="BB116" i="11"/>
  <c r="BA116" i="11"/>
  <c r="AQ116" i="11"/>
  <c r="AP116" i="11"/>
  <c r="AO116" i="11"/>
  <c r="AN116" i="11"/>
  <c r="AM116" i="11"/>
  <c r="AL116" i="11"/>
  <c r="AI116" i="11"/>
  <c r="AH116" i="11"/>
  <c r="AG116" i="11"/>
  <c r="AF116" i="11"/>
  <c r="W116" i="11"/>
  <c r="V116" i="11"/>
  <c r="U116" i="11"/>
  <c r="T116" i="11"/>
  <c r="S116" i="11"/>
  <c r="R116" i="11"/>
  <c r="H116" i="11"/>
  <c r="G116" i="11"/>
  <c r="F116" i="11"/>
  <c r="E116" i="11"/>
  <c r="D116" i="11"/>
  <c r="C116" i="11"/>
  <c r="DK115" i="11"/>
  <c r="DJ115" i="11"/>
  <c r="DI115" i="11"/>
  <c r="DH115" i="11"/>
  <c r="CY115" i="11"/>
  <c r="CX115" i="11"/>
  <c r="CW115" i="11"/>
  <c r="CV115" i="11"/>
  <c r="CU115" i="11"/>
  <c r="CT115" i="11"/>
  <c r="CJ115" i="11"/>
  <c r="CI115" i="11"/>
  <c r="CH115" i="11"/>
  <c r="CG115" i="11"/>
  <c r="CF115" i="11"/>
  <c r="CE115" i="11"/>
  <c r="BU115" i="11"/>
  <c r="BT115" i="11"/>
  <c r="BS115" i="11"/>
  <c r="BR115" i="11"/>
  <c r="BQ115" i="11"/>
  <c r="BP115" i="11"/>
  <c r="BF115" i="11"/>
  <c r="BE115" i="11"/>
  <c r="BD115" i="11"/>
  <c r="BC115" i="11"/>
  <c r="BB115" i="11"/>
  <c r="BA115" i="11"/>
  <c r="AQ115" i="11"/>
  <c r="AP115" i="11"/>
  <c r="AO115" i="11"/>
  <c r="AN115" i="11"/>
  <c r="AM115" i="11"/>
  <c r="AL115" i="11"/>
  <c r="AI115" i="11"/>
  <c r="AH115" i="11"/>
  <c r="AG115" i="11"/>
  <c r="AF115" i="11"/>
  <c r="W115" i="11"/>
  <c r="V115" i="11"/>
  <c r="U115" i="11"/>
  <c r="T115" i="11"/>
  <c r="S115" i="11"/>
  <c r="R115" i="11"/>
  <c r="H115" i="11"/>
  <c r="G115" i="11"/>
  <c r="F115" i="11"/>
  <c r="E115" i="11"/>
  <c r="D115" i="11"/>
  <c r="C115" i="11"/>
  <c r="DK114" i="11"/>
  <c r="DJ114" i="11"/>
  <c r="DI114" i="11"/>
  <c r="DH114" i="11"/>
  <c r="CY114" i="11"/>
  <c r="CX114" i="11"/>
  <c r="CW114" i="11"/>
  <c r="CV114" i="11"/>
  <c r="CU114" i="11"/>
  <c r="CT114" i="11"/>
  <c r="CJ114" i="11"/>
  <c r="CI114" i="11"/>
  <c r="CH114" i="11"/>
  <c r="CG114" i="11"/>
  <c r="CF114" i="11"/>
  <c r="CE114" i="11"/>
  <c r="BU114" i="11"/>
  <c r="BT114" i="11"/>
  <c r="BS114" i="11"/>
  <c r="BR114" i="11"/>
  <c r="BQ114" i="11"/>
  <c r="BP114" i="11"/>
  <c r="BF114" i="11"/>
  <c r="BE114" i="11"/>
  <c r="BD114" i="11"/>
  <c r="BC114" i="11"/>
  <c r="BB114" i="11"/>
  <c r="BA114" i="11"/>
  <c r="AQ114" i="11"/>
  <c r="AP114" i="11"/>
  <c r="AO114" i="11"/>
  <c r="AN114" i="11"/>
  <c r="AM114" i="11"/>
  <c r="AL114" i="11"/>
  <c r="AI114" i="11"/>
  <c r="AH114" i="11"/>
  <c r="AG114" i="11"/>
  <c r="AF114" i="11"/>
  <c r="W114" i="11"/>
  <c r="V114" i="11"/>
  <c r="U114" i="11"/>
  <c r="T114" i="11"/>
  <c r="S114" i="11"/>
  <c r="R114" i="11"/>
  <c r="H114" i="11"/>
  <c r="G114" i="11"/>
  <c r="F114" i="11"/>
  <c r="E114" i="11"/>
  <c r="D114" i="11"/>
  <c r="C114" i="11"/>
  <c r="DK113" i="11"/>
  <c r="DJ113" i="11"/>
  <c r="DI113" i="11"/>
  <c r="DH113" i="11"/>
  <c r="CY113" i="11"/>
  <c r="CX113" i="11"/>
  <c r="CW113" i="11"/>
  <c r="CV113" i="11"/>
  <c r="CU113" i="11"/>
  <c r="CT113" i="11"/>
  <c r="CJ113" i="11"/>
  <c r="CI113" i="11"/>
  <c r="CH113" i="11"/>
  <c r="CG113" i="11"/>
  <c r="CF113" i="11"/>
  <c r="CE113" i="11"/>
  <c r="BU113" i="11"/>
  <c r="BT113" i="11"/>
  <c r="BS113" i="11"/>
  <c r="BR113" i="11"/>
  <c r="BQ113" i="11"/>
  <c r="BP113" i="11"/>
  <c r="BF113" i="11"/>
  <c r="BE113" i="11"/>
  <c r="BD113" i="11"/>
  <c r="BC113" i="11"/>
  <c r="BB113" i="11"/>
  <c r="BA113" i="11"/>
  <c r="AQ113" i="11"/>
  <c r="AP113" i="11"/>
  <c r="AO113" i="11"/>
  <c r="AN113" i="11"/>
  <c r="AM113" i="11"/>
  <c r="AL113" i="11"/>
  <c r="AI113" i="11"/>
  <c r="AH113" i="11"/>
  <c r="AG113" i="11"/>
  <c r="AF113" i="11"/>
  <c r="W113" i="11"/>
  <c r="V113" i="11"/>
  <c r="U113" i="11"/>
  <c r="T113" i="11"/>
  <c r="S113" i="11"/>
  <c r="R113" i="11"/>
  <c r="H113" i="11"/>
  <c r="G113" i="11"/>
  <c r="F113" i="11"/>
  <c r="E113" i="11"/>
  <c r="D113" i="11"/>
  <c r="C113" i="11"/>
  <c r="DK112" i="11"/>
  <c r="DJ112" i="11"/>
  <c r="DI112" i="11"/>
  <c r="DH112" i="11"/>
  <c r="CY112" i="11"/>
  <c r="CX112" i="11"/>
  <c r="CW112" i="11"/>
  <c r="CV112" i="11"/>
  <c r="CU112" i="11"/>
  <c r="CT112" i="11"/>
  <c r="CJ112" i="11"/>
  <c r="CI112" i="11"/>
  <c r="CH112" i="11"/>
  <c r="CG112" i="11"/>
  <c r="CF112" i="11"/>
  <c r="CE112" i="11"/>
  <c r="BU112" i="11"/>
  <c r="BT112" i="11"/>
  <c r="BS112" i="11"/>
  <c r="BR112" i="11"/>
  <c r="BQ112" i="11"/>
  <c r="BP112" i="11"/>
  <c r="BF112" i="11"/>
  <c r="BE112" i="11"/>
  <c r="BD112" i="11"/>
  <c r="BC112" i="11"/>
  <c r="BB112" i="11"/>
  <c r="BA112" i="11"/>
  <c r="AQ112" i="11"/>
  <c r="AP112" i="11"/>
  <c r="AO112" i="11"/>
  <c r="AN112" i="11"/>
  <c r="AM112" i="11"/>
  <c r="AL112" i="11"/>
  <c r="AI112" i="11"/>
  <c r="AH112" i="11"/>
  <c r="AG112" i="11"/>
  <c r="AF112" i="11"/>
  <c r="W112" i="11"/>
  <c r="V112" i="11"/>
  <c r="U112" i="11"/>
  <c r="T112" i="11"/>
  <c r="S112" i="11"/>
  <c r="R112" i="11"/>
  <c r="H112" i="11"/>
  <c r="G112" i="11"/>
  <c r="F112" i="11"/>
  <c r="E112" i="11"/>
  <c r="D112" i="11"/>
  <c r="C112" i="11"/>
  <c r="DK111" i="11"/>
  <c r="DJ111" i="11"/>
  <c r="DI111" i="11"/>
  <c r="DH111" i="11"/>
  <c r="CY111" i="11"/>
  <c r="CX111" i="11"/>
  <c r="CW111" i="11"/>
  <c r="CV111" i="11"/>
  <c r="CU111" i="11"/>
  <c r="CT111" i="11"/>
  <c r="CJ111" i="11"/>
  <c r="CI111" i="11"/>
  <c r="CH111" i="11"/>
  <c r="CG111" i="11"/>
  <c r="CF111" i="11"/>
  <c r="CE111" i="11"/>
  <c r="BU111" i="11"/>
  <c r="BT111" i="11"/>
  <c r="BS111" i="11"/>
  <c r="BR111" i="11"/>
  <c r="BQ111" i="11"/>
  <c r="BP111" i="11"/>
  <c r="BF111" i="11"/>
  <c r="BE111" i="11"/>
  <c r="BD111" i="11"/>
  <c r="BC111" i="11"/>
  <c r="BB111" i="11"/>
  <c r="BA111" i="11"/>
  <c r="AQ111" i="11"/>
  <c r="AP111" i="11"/>
  <c r="AO111" i="11"/>
  <c r="AN111" i="11"/>
  <c r="AM111" i="11"/>
  <c r="AL111" i="11"/>
  <c r="AI111" i="11"/>
  <c r="AH111" i="11"/>
  <c r="AG111" i="11"/>
  <c r="AF111" i="11"/>
  <c r="W111" i="11"/>
  <c r="V111" i="11"/>
  <c r="U111" i="11"/>
  <c r="T111" i="11"/>
  <c r="S111" i="11"/>
  <c r="R111" i="11"/>
  <c r="H111" i="11"/>
  <c r="G111" i="11"/>
  <c r="F111" i="11"/>
  <c r="E111" i="11"/>
  <c r="D111" i="11"/>
  <c r="C111" i="11"/>
  <c r="DK110" i="11"/>
  <c r="DJ110" i="11"/>
  <c r="DI110" i="11"/>
  <c r="DH110" i="11"/>
  <c r="CY110" i="11"/>
  <c r="CX110" i="11"/>
  <c r="CW110" i="11"/>
  <c r="CV110" i="11"/>
  <c r="CU110" i="11"/>
  <c r="CT110" i="11"/>
  <c r="CJ110" i="11"/>
  <c r="CI110" i="11"/>
  <c r="CH110" i="11"/>
  <c r="CG110" i="11"/>
  <c r="CF110" i="11"/>
  <c r="CE110" i="11"/>
  <c r="BU110" i="11"/>
  <c r="BT110" i="11"/>
  <c r="BS110" i="11"/>
  <c r="BR110" i="11"/>
  <c r="BQ110" i="11"/>
  <c r="BP110" i="11"/>
  <c r="BF110" i="11"/>
  <c r="BE110" i="11"/>
  <c r="BD110" i="11"/>
  <c r="BC110" i="11"/>
  <c r="BB110" i="11"/>
  <c r="BA110" i="11"/>
  <c r="AQ110" i="11"/>
  <c r="AP110" i="11"/>
  <c r="AO110" i="11"/>
  <c r="AN110" i="11"/>
  <c r="AM110" i="11"/>
  <c r="AL110" i="11"/>
  <c r="AI110" i="11"/>
  <c r="AH110" i="11"/>
  <c r="AG110" i="11"/>
  <c r="AF110" i="11"/>
  <c r="W110" i="11"/>
  <c r="V110" i="11"/>
  <c r="U110" i="11"/>
  <c r="T110" i="11"/>
  <c r="S110" i="11"/>
  <c r="R110" i="11"/>
  <c r="H110" i="11"/>
  <c r="G110" i="11"/>
  <c r="F110" i="11"/>
  <c r="E110" i="11"/>
  <c r="D110" i="11"/>
  <c r="C110" i="11"/>
  <c r="DK109" i="11"/>
  <c r="DJ109" i="11"/>
  <c r="DI109" i="11"/>
  <c r="DH109" i="11"/>
  <c r="CY109" i="11"/>
  <c r="CX109" i="11"/>
  <c r="CW109" i="11"/>
  <c r="CV109" i="11"/>
  <c r="CU109" i="11"/>
  <c r="CT109" i="11"/>
  <c r="CJ109" i="11"/>
  <c r="CI109" i="11"/>
  <c r="CH109" i="11"/>
  <c r="CG109" i="11"/>
  <c r="CF109" i="11"/>
  <c r="CE109" i="11"/>
  <c r="BU109" i="11"/>
  <c r="BT109" i="11"/>
  <c r="BS109" i="11"/>
  <c r="BR109" i="11"/>
  <c r="BQ109" i="11"/>
  <c r="BP109" i="11"/>
  <c r="BF109" i="11"/>
  <c r="BE109" i="11"/>
  <c r="BD109" i="11"/>
  <c r="BC109" i="11"/>
  <c r="BB109" i="11"/>
  <c r="BA109" i="11"/>
  <c r="AQ109" i="11"/>
  <c r="AP109" i="11"/>
  <c r="AO109" i="11"/>
  <c r="AN109" i="11"/>
  <c r="AM109" i="11"/>
  <c r="AL109" i="11"/>
  <c r="AI109" i="11"/>
  <c r="AH109" i="11"/>
  <c r="AG109" i="11"/>
  <c r="AF109" i="11"/>
  <c r="W109" i="11"/>
  <c r="V109" i="11"/>
  <c r="U109" i="11"/>
  <c r="T109" i="11"/>
  <c r="S109" i="11"/>
  <c r="R109" i="11"/>
  <c r="H109" i="11"/>
  <c r="G109" i="11"/>
  <c r="F109" i="11"/>
  <c r="E109" i="11"/>
  <c r="D109" i="11"/>
  <c r="C109" i="11"/>
  <c r="DK108" i="11"/>
  <c r="DJ108" i="11"/>
  <c r="DI108" i="11"/>
  <c r="DH108" i="11"/>
  <c r="CY108" i="11"/>
  <c r="CX108" i="11"/>
  <c r="CW108" i="11"/>
  <c r="CV108" i="11"/>
  <c r="CU108" i="11"/>
  <c r="CT108" i="11"/>
  <c r="CJ108" i="11"/>
  <c r="CI108" i="11"/>
  <c r="CH108" i="11"/>
  <c r="CG108" i="11"/>
  <c r="CF108" i="11"/>
  <c r="CE108" i="11"/>
  <c r="BU108" i="11"/>
  <c r="BT108" i="11"/>
  <c r="BS108" i="11"/>
  <c r="BR108" i="11"/>
  <c r="BQ108" i="11"/>
  <c r="BP108" i="11"/>
  <c r="BF108" i="11"/>
  <c r="BE108" i="11"/>
  <c r="BD108" i="11"/>
  <c r="BC108" i="11"/>
  <c r="BB108" i="11"/>
  <c r="BA108" i="11"/>
  <c r="AQ108" i="11"/>
  <c r="AP108" i="11"/>
  <c r="AO108" i="11"/>
  <c r="AN108" i="11"/>
  <c r="AM108" i="11"/>
  <c r="AL108" i="11"/>
  <c r="AI108" i="11"/>
  <c r="AH108" i="11"/>
  <c r="AG108" i="11"/>
  <c r="AF108" i="11"/>
  <c r="W108" i="11"/>
  <c r="V108" i="11"/>
  <c r="U108" i="11"/>
  <c r="T108" i="11"/>
  <c r="S108" i="11"/>
  <c r="R108" i="11"/>
  <c r="H108" i="11"/>
  <c r="G108" i="11"/>
  <c r="F108" i="11"/>
  <c r="E108" i="11"/>
  <c r="D108" i="11"/>
  <c r="C108" i="11"/>
  <c r="DK107" i="11"/>
  <c r="DJ107" i="11"/>
  <c r="DI107" i="11"/>
  <c r="DH107" i="11"/>
  <c r="CY107" i="11"/>
  <c r="CX107" i="11"/>
  <c r="CW107" i="11"/>
  <c r="CV107" i="11"/>
  <c r="CU107" i="11"/>
  <c r="CT107" i="11"/>
  <c r="CJ107" i="11"/>
  <c r="CI107" i="11"/>
  <c r="CH107" i="11"/>
  <c r="CG107" i="11"/>
  <c r="CF107" i="11"/>
  <c r="CE107" i="11"/>
  <c r="BU107" i="11"/>
  <c r="BT107" i="11"/>
  <c r="BS107" i="11"/>
  <c r="BR107" i="11"/>
  <c r="BQ107" i="11"/>
  <c r="BP107" i="11"/>
  <c r="BF107" i="11"/>
  <c r="BE107" i="11"/>
  <c r="BD107" i="11"/>
  <c r="BC107" i="11"/>
  <c r="BB107" i="11"/>
  <c r="BA107" i="11"/>
  <c r="AQ107" i="11"/>
  <c r="AP107" i="11"/>
  <c r="AO107" i="11"/>
  <c r="AN107" i="11"/>
  <c r="AM107" i="11"/>
  <c r="AL107" i="11"/>
  <c r="AI107" i="11"/>
  <c r="AH107" i="11"/>
  <c r="AG107" i="11"/>
  <c r="AF107" i="11"/>
  <c r="W107" i="11"/>
  <c r="V107" i="11"/>
  <c r="U107" i="11"/>
  <c r="T107" i="11"/>
  <c r="S107" i="11"/>
  <c r="R107" i="11"/>
  <c r="H107" i="11"/>
  <c r="G107" i="11"/>
  <c r="F107" i="11"/>
  <c r="E107" i="11"/>
  <c r="D107" i="11"/>
  <c r="C107" i="11"/>
  <c r="DK106" i="11"/>
  <c r="DJ106" i="11"/>
  <c r="DI106" i="11"/>
  <c r="DH106" i="11"/>
  <c r="CY106" i="11"/>
  <c r="CX106" i="11"/>
  <c r="CW106" i="11"/>
  <c r="CV106" i="11"/>
  <c r="CU106" i="11"/>
  <c r="CT106" i="11"/>
  <c r="CJ106" i="11"/>
  <c r="CI106" i="11"/>
  <c r="CH106" i="11"/>
  <c r="CG106" i="11"/>
  <c r="CF106" i="11"/>
  <c r="CE106" i="11"/>
  <c r="BU106" i="11"/>
  <c r="BT106" i="11"/>
  <c r="BS106" i="11"/>
  <c r="BR106" i="11"/>
  <c r="BQ106" i="11"/>
  <c r="BP106" i="11"/>
  <c r="BF106" i="11"/>
  <c r="BE106" i="11"/>
  <c r="BD106" i="11"/>
  <c r="BC106" i="11"/>
  <c r="BB106" i="11"/>
  <c r="BA106" i="11"/>
  <c r="AQ106" i="11"/>
  <c r="AP106" i="11"/>
  <c r="AO106" i="11"/>
  <c r="AN106" i="11"/>
  <c r="AM106" i="11"/>
  <c r="AL106" i="11"/>
  <c r="AI106" i="11"/>
  <c r="AH106" i="11"/>
  <c r="AG106" i="11"/>
  <c r="AF106" i="11"/>
  <c r="W106" i="11"/>
  <c r="V106" i="11"/>
  <c r="U106" i="11"/>
  <c r="T106" i="11"/>
  <c r="S106" i="11"/>
  <c r="R106" i="11"/>
  <c r="H106" i="11"/>
  <c r="G106" i="11"/>
  <c r="F106" i="11"/>
  <c r="E106" i="11"/>
  <c r="D106" i="11"/>
  <c r="C106" i="11"/>
  <c r="DK105" i="11"/>
  <c r="DJ105" i="11"/>
  <c r="DI105" i="11"/>
  <c r="DH105" i="11"/>
  <c r="CY105" i="11"/>
  <c r="CX105" i="11"/>
  <c r="CW105" i="11"/>
  <c r="CV105" i="11"/>
  <c r="CU105" i="11"/>
  <c r="CT105" i="11"/>
  <c r="CJ105" i="11"/>
  <c r="CI105" i="11"/>
  <c r="CH105" i="11"/>
  <c r="CG105" i="11"/>
  <c r="CF105" i="11"/>
  <c r="CE105" i="11"/>
  <c r="BU105" i="11"/>
  <c r="BT105" i="11"/>
  <c r="BS105" i="11"/>
  <c r="BR105" i="11"/>
  <c r="BQ105" i="11"/>
  <c r="BP105" i="11"/>
  <c r="BF105" i="11"/>
  <c r="BE105" i="11"/>
  <c r="BD105" i="11"/>
  <c r="BC105" i="11"/>
  <c r="BB105" i="11"/>
  <c r="BA105" i="11"/>
  <c r="AQ105" i="11"/>
  <c r="AP105" i="11"/>
  <c r="AO105" i="11"/>
  <c r="AN105" i="11"/>
  <c r="AM105" i="11"/>
  <c r="AL105" i="11"/>
  <c r="AI105" i="11"/>
  <c r="AH105" i="11"/>
  <c r="AG105" i="11"/>
  <c r="AF105" i="11"/>
  <c r="W105" i="11"/>
  <c r="V105" i="11"/>
  <c r="U105" i="11"/>
  <c r="T105" i="11"/>
  <c r="S105" i="11"/>
  <c r="R105" i="11"/>
  <c r="H105" i="11"/>
  <c r="G105" i="11"/>
  <c r="F105" i="11"/>
  <c r="E105" i="11"/>
  <c r="D105" i="11"/>
  <c r="C105" i="11"/>
  <c r="DK104" i="11"/>
  <c r="DJ104" i="11"/>
  <c r="DI104" i="11"/>
  <c r="DH104" i="11"/>
  <c r="CY104" i="11"/>
  <c r="CX104" i="11"/>
  <c r="CW104" i="11"/>
  <c r="CV104" i="11"/>
  <c r="CU104" i="11"/>
  <c r="CT104" i="11"/>
  <c r="CJ104" i="11"/>
  <c r="CI104" i="11"/>
  <c r="CH104" i="11"/>
  <c r="CG104" i="11"/>
  <c r="CF104" i="11"/>
  <c r="CE104" i="11"/>
  <c r="BU104" i="11"/>
  <c r="BT104" i="11"/>
  <c r="BS104" i="11"/>
  <c r="BR104" i="11"/>
  <c r="BQ104" i="11"/>
  <c r="BP104" i="11"/>
  <c r="BF104" i="11"/>
  <c r="BE104" i="11"/>
  <c r="BD104" i="11"/>
  <c r="BC104" i="11"/>
  <c r="BB104" i="11"/>
  <c r="BA104" i="11"/>
  <c r="AQ104" i="11"/>
  <c r="AP104" i="11"/>
  <c r="AO104" i="11"/>
  <c r="AN104" i="11"/>
  <c r="AM104" i="11"/>
  <c r="AL104" i="11"/>
  <c r="AI104" i="11"/>
  <c r="AH104" i="11"/>
  <c r="AG104" i="11"/>
  <c r="AF104" i="11"/>
  <c r="W104" i="11"/>
  <c r="V104" i="11"/>
  <c r="U104" i="11"/>
  <c r="T104" i="11"/>
  <c r="S104" i="11"/>
  <c r="R104" i="11"/>
  <c r="H104" i="11"/>
  <c r="G104" i="11"/>
  <c r="F104" i="11"/>
  <c r="E104" i="11"/>
  <c r="D104" i="11"/>
  <c r="C104" i="11"/>
  <c r="DK103" i="11"/>
  <c r="DJ103" i="11"/>
  <c r="DI103" i="11"/>
  <c r="DH103" i="11"/>
  <c r="CY103" i="11"/>
  <c r="CX103" i="11"/>
  <c r="CW103" i="11"/>
  <c r="CV103" i="11"/>
  <c r="CU103" i="11"/>
  <c r="CT103" i="11"/>
  <c r="CJ103" i="11"/>
  <c r="CI103" i="11"/>
  <c r="CH103" i="11"/>
  <c r="CG103" i="11"/>
  <c r="CF103" i="11"/>
  <c r="CE103" i="11"/>
  <c r="BU103" i="11"/>
  <c r="BT103" i="11"/>
  <c r="BS103" i="11"/>
  <c r="BR103" i="11"/>
  <c r="BQ103" i="11"/>
  <c r="BP103" i="11"/>
  <c r="BF103" i="11"/>
  <c r="BE103" i="11"/>
  <c r="BD103" i="11"/>
  <c r="BC103" i="11"/>
  <c r="BB103" i="11"/>
  <c r="BA103" i="11"/>
  <c r="AQ103" i="11"/>
  <c r="AP103" i="11"/>
  <c r="AO103" i="11"/>
  <c r="AN103" i="11"/>
  <c r="AM103" i="11"/>
  <c r="AL103" i="11"/>
  <c r="AI103" i="11"/>
  <c r="AH103" i="11"/>
  <c r="AG103" i="11"/>
  <c r="AF103" i="11"/>
  <c r="W103" i="11"/>
  <c r="V103" i="11"/>
  <c r="U103" i="11"/>
  <c r="T103" i="11"/>
  <c r="S103" i="11"/>
  <c r="R103" i="11"/>
  <c r="H103" i="11"/>
  <c r="G103" i="11"/>
  <c r="F103" i="11"/>
  <c r="E103" i="11"/>
  <c r="D103" i="11"/>
  <c r="C103" i="11"/>
  <c r="DK102" i="11"/>
  <c r="DJ102" i="11"/>
  <c r="DI102" i="11"/>
  <c r="DH102" i="11"/>
  <c r="CY102" i="11"/>
  <c r="CX102" i="11"/>
  <c r="CW102" i="11"/>
  <c r="CV102" i="11"/>
  <c r="CU102" i="11"/>
  <c r="CT102" i="11"/>
  <c r="CJ102" i="11"/>
  <c r="CI102" i="11"/>
  <c r="CH102" i="11"/>
  <c r="CG102" i="11"/>
  <c r="CF102" i="11"/>
  <c r="CE102" i="11"/>
  <c r="BU102" i="11"/>
  <c r="BT102" i="11"/>
  <c r="BS102" i="11"/>
  <c r="BR102" i="11"/>
  <c r="BQ102" i="11"/>
  <c r="BP102" i="11"/>
  <c r="BF102" i="11"/>
  <c r="BE102" i="11"/>
  <c r="BD102" i="11"/>
  <c r="BC102" i="11"/>
  <c r="BB102" i="11"/>
  <c r="BA102" i="11"/>
  <c r="AQ102" i="11"/>
  <c r="AP102" i="11"/>
  <c r="AO102" i="11"/>
  <c r="AN102" i="11"/>
  <c r="AM102" i="11"/>
  <c r="AL102" i="11"/>
  <c r="AI102" i="11"/>
  <c r="AH102" i="11"/>
  <c r="AG102" i="11"/>
  <c r="AF102" i="11"/>
  <c r="W102" i="11"/>
  <c r="V102" i="11"/>
  <c r="U102" i="11"/>
  <c r="T102" i="11"/>
  <c r="S102" i="11"/>
  <c r="R102" i="11"/>
  <c r="H102" i="11"/>
  <c r="G102" i="11"/>
  <c r="F102" i="11"/>
  <c r="E102" i="11"/>
  <c r="D102" i="11"/>
  <c r="C102" i="11"/>
  <c r="DK101" i="11"/>
  <c r="DJ101" i="11"/>
  <c r="DI101" i="11"/>
  <c r="DH101" i="11"/>
  <c r="CY101" i="11"/>
  <c r="CX101" i="11"/>
  <c r="CW101" i="11"/>
  <c r="CV101" i="11"/>
  <c r="CU101" i="11"/>
  <c r="CT101" i="11"/>
  <c r="CJ101" i="11"/>
  <c r="CI101" i="11"/>
  <c r="CH101" i="11"/>
  <c r="CG101" i="11"/>
  <c r="CF101" i="11"/>
  <c r="CE101" i="11"/>
  <c r="BU101" i="11"/>
  <c r="BT101" i="11"/>
  <c r="BS101" i="11"/>
  <c r="BR101" i="11"/>
  <c r="BQ101" i="11"/>
  <c r="BP101" i="11"/>
  <c r="BF101" i="11"/>
  <c r="BE101" i="11"/>
  <c r="BD101" i="11"/>
  <c r="BC101" i="11"/>
  <c r="BB101" i="11"/>
  <c r="BA101" i="11"/>
  <c r="AQ101" i="11"/>
  <c r="AP101" i="11"/>
  <c r="AO101" i="11"/>
  <c r="AN101" i="11"/>
  <c r="AM101" i="11"/>
  <c r="AL101" i="11"/>
  <c r="AI101" i="11"/>
  <c r="AH101" i="11"/>
  <c r="AG101" i="11"/>
  <c r="AF101" i="11"/>
  <c r="W101" i="11"/>
  <c r="V101" i="11"/>
  <c r="U101" i="11"/>
  <c r="T101" i="11"/>
  <c r="S101" i="11"/>
  <c r="R101" i="11"/>
  <c r="H101" i="11"/>
  <c r="G101" i="11"/>
  <c r="F101" i="11"/>
  <c r="E101" i="11"/>
  <c r="D101" i="11"/>
  <c r="C101" i="11"/>
  <c r="DK100" i="11"/>
  <c r="DJ100" i="11"/>
  <c r="DI100" i="11"/>
  <c r="DH100" i="11"/>
  <c r="CY100" i="11"/>
  <c r="CX100" i="11"/>
  <c r="CW100" i="11"/>
  <c r="CV100" i="11"/>
  <c r="CU100" i="11"/>
  <c r="CT100" i="11"/>
  <c r="CJ100" i="11"/>
  <c r="CI100" i="11"/>
  <c r="CH100" i="11"/>
  <c r="CG100" i="11"/>
  <c r="CF100" i="11"/>
  <c r="CE100" i="11"/>
  <c r="BU100" i="11"/>
  <c r="BT100" i="11"/>
  <c r="BS100" i="11"/>
  <c r="BR100" i="11"/>
  <c r="BQ100" i="11"/>
  <c r="BP100" i="11"/>
  <c r="BF100" i="11"/>
  <c r="BE100" i="11"/>
  <c r="BD100" i="11"/>
  <c r="BC100" i="11"/>
  <c r="BB100" i="11"/>
  <c r="BA100" i="11"/>
  <c r="AQ100" i="11"/>
  <c r="AP100" i="11"/>
  <c r="AO100" i="11"/>
  <c r="AN100" i="11"/>
  <c r="AM100" i="11"/>
  <c r="AL100" i="11"/>
  <c r="AI100" i="11"/>
  <c r="AH100" i="11"/>
  <c r="AG100" i="11"/>
  <c r="AF100" i="11"/>
  <c r="W100" i="11"/>
  <c r="V100" i="11"/>
  <c r="U100" i="11"/>
  <c r="T100" i="11"/>
  <c r="S100" i="11"/>
  <c r="R100" i="11"/>
  <c r="H100" i="11"/>
  <c r="G100" i="11"/>
  <c r="F100" i="11"/>
  <c r="E100" i="11"/>
  <c r="D100" i="11"/>
  <c r="C100" i="11"/>
  <c r="DK99" i="11"/>
  <c r="DJ99" i="11"/>
  <c r="DI99" i="11"/>
  <c r="DH99" i="11"/>
  <c r="CY99" i="11"/>
  <c r="CX99" i="11"/>
  <c r="CW99" i="11"/>
  <c r="CV99" i="11"/>
  <c r="CU99" i="11"/>
  <c r="CT99" i="11"/>
  <c r="CJ99" i="11"/>
  <c r="CI99" i="11"/>
  <c r="CH99" i="11"/>
  <c r="CG99" i="11"/>
  <c r="CF99" i="11"/>
  <c r="CE99" i="11"/>
  <c r="BU99" i="11"/>
  <c r="BT99" i="11"/>
  <c r="BS99" i="11"/>
  <c r="BR99" i="11"/>
  <c r="BQ99" i="11"/>
  <c r="BP99" i="11"/>
  <c r="BF99" i="11"/>
  <c r="BE99" i="11"/>
  <c r="BD99" i="11"/>
  <c r="BC99" i="11"/>
  <c r="BB99" i="11"/>
  <c r="BA99" i="11"/>
  <c r="AQ99" i="11"/>
  <c r="AP99" i="11"/>
  <c r="AO99" i="11"/>
  <c r="AN99" i="11"/>
  <c r="AM99" i="11"/>
  <c r="AL99" i="11"/>
  <c r="AI99" i="11"/>
  <c r="AH99" i="11"/>
  <c r="AG99" i="11"/>
  <c r="AF99" i="11"/>
  <c r="W99" i="11"/>
  <c r="V99" i="11"/>
  <c r="U99" i="11"/>
  <c r="T99" i="11"/>
  <c r="S99" i="11"/>
  <c r="R99" i="11"/>
  <c r="H99" i="11"/>
  <c r="G99" i="11"/>
  <c r="F99" i="11"/>
  <c r="E99" i="11"/>
  <c r="D99" i="11"/>
  <c r="C99" i="11"/>
  <c r="DK98" i="11"/>
  <c r="DJ98" i="11"/>
  <c r="DI98" i="11"/>
  <c r="DH98" i="11"/>
  <c r="CY98" i="11"/>
  <c r="CX98" i="11"/>
  <c r="CW98" i="11"/>
  <c r="CV98" i="11"/>
  <c r="CU98" i="11"/>
  <c r="CT98" i="11"/>
  <c r="CJ98" i="11"/>
  <c r="CI98" i="11"/>
  <c r="CH98" i="11"/>
  <c r="CG98" i="11"/>
  <c r="CF98" i="11"/>
  <c r="CE98" i="11"/>
  <c r="BU98" i="11"/>
  <c r="BT98" i="11"/>
  <c r="BS98" i="11"/>
  <c r="BR98" i="11"/>
  <c r="BQ98" i="11"/>
  <c r="BP98" i="11"/>
  <c r="BF98" i="11"/>
  <c r="BE98" i="11"/>
  <c r="BD98" i="11"/>
  <c r="BC98" i="11"/>
  <c r="BB98" i="11"/>
  <c r="BA98" i="11"/>
  <c r="AQ98" i="11"/>
  <c r="AP98" i="11"/>
  <c r="AO98" i="11"/>
  <c r="AN98" i="11"/>
  <c r="AM98" i="11"/>
  <c r="AL98" i="11"/>
  <c r="AI98" i="11"/>
  <c r="AH98" i="11"/>
  <c r="AG98" i="11"/>
  <c r="AF98" i="11"/>
  <c r="W98" i="11"/>
  <c r="V98" i="11"/>
  <c r="U98" i="11"/>
  <c r="T98" i="11"/>
  <c r="S98" i="11"/>
  <c r="R98" i="11"/>
  <c r="H98" i="11"/>
  <c r="G98" i="11"/>
  <c r="F98" i="11"/>
  <c r="E98" i="11"/>
  <c r="D98" i="11"/>
  <c r="C98" i="11"/>
  <c r="DK97" i="11"/>
  <c r="DJ97" i="11"/>
  <c r="DI97" i="11"/>
  <c r="DH97" i="11"/>
  <c r="CY97" i="11"/>
  <c r="CX97" i="11"/>
  <c r="CW97" i="11"/>
  <c r="CV97" i="11"/>
  <c r="CU97" i="11"/>
  <c r="CT97" i="11"/>
  <c r="CJ97" i="11"/>
  <c r="CI97" i="11"/>
  <c r="CH97" i="11"/>
  <c r="CG97" i="11"/>
  <c r="CF97" i="11"/>
  <c r="CE97" i="11"/>
  <c r="BU97" i="11"/>
  <c r="BT97" i="11"/>
  <c r="BS97" i="11"/>
  <c r="BR97" i="11"/>
  <c r="BQ97" i="11"/>
  <c r="BP97" i="11"/>
  <c r="BF97" i="11"/>
  <c r="BE97" i="11"/>
  <c r="BD97" i="11"/>
  <c r="BC97" i="11"/>
  <c r="BB97" i="11"/>
  <c r="BA97" i="11"/>
  <c r="AQ97" i="11"/>
  <c r="AP97" i="11"/>
  <c r="AO97" i="11"/>
  <c r="AN97" i="11"/>
  <c r="AM97" i="11"/>
  <c r="AL97" i="11"/>
  <c r="AI97" i="11"/>
  <c r="AH97" i="11"/>
  <c r="AG97" i="11"/>
  <c r="AF97" i="11"/>
  <c r="W97" i="11"/>
  <c r="V97" i="11"/>
  <c r="U97" i="11"/>
  <c r="T97" i="11"/>
  <c r="S97" i="11"/>
  <c r="R97" i="11"/>
  <c r="H97" i="11"/>
  <c r="G97" i="11"/>
  <c r="F97" i="11"/>
  <c r="E97" i="11"/>
  <c r="D97" i="11"/>
  <c r="C97" i="11"/>
  <c r="DK96" i="11"/>
  <c r="DJ96" i="11"/>
  <c r="DI96" i="11"/>
  <c r="DH96" i="11"/>
  <c r="CY96" i="11"/>
  <c r="CX96" i="11"/>
  <c r="CW96" i="11"/>
  <c r="CV96" i="11"/>
  <c r="CU96" i="11"/>
  <c r="CT96" i="11"/>
  <c r="CJ96" i="11"/>
  <c r="CI96" i="11"/>
  <c r="CH96" i="11"/>
  <c r="CG96" i="11"/>
  <c r="CF96" i="11"/>
  <c r="CE96" i="11"/>
  <c r="BU96" i="11"/>
  <c r="BT96" i="11"/>
  <c r="BS96" i="11"/>
  <c r="BR96" i="11"/>
  <c r="BQ96" i="11"/>
  <c r="BP96" i="11"/>
  <c r="BF96" i="11"/>
  <c r="BE96" i="11"/>
  <c r="BD96" i="11"/>
  <c r="BC96" i="11"/>
  <c r="BB96" i="11"/>
  <c r="BA96" i="11"/>
  <c r="AQ96" i="11"/>
  <c r="AP96" i="11"/>
  <c r="AO96" i="11"/>
  <c r="AN96" i="11"/>
  <c r="AM96" i="11"/>
  <c r="AL96" i="11"/>
  <c r="AI96" i="11"/>
  <c r="AH96" i="11"/>
  <c r="AG96" i="11"/>
  <c r="AF96" i="11"/>
  <c r="W96" i="11"/>
  <c r="V96" i="11"/>
  <c r="U96" i="11"/>
  <c r="T96" i="11"/>
  <c r="S96" i="11"/>
  <c r="R96" i="11"/>
  <c r="H96" i="11"/>
  <c r="G96" i="11"/>
  <c r="F96" i="11"/>
  <c r="E96" i="11"/>
  <c r="D96" i="11"/>
  <c r="C96" i="11"/>
  <c r="DK95" i="11"/>
  <c r="DJ95" i="11"/>
  <c r="DI95" i="11"/>
  <c r="DH95" i="11"/>
  <c r="CY95" i="11"/>
  <c r="CX95" i="11"/>
  <c r="CW95" i="11"/>
  <c r="CV95" i="11"/>
  <c r="CU95" i="11"/>
  <c r="CT95" i="11"/>
  <c r="CJ95" i="11"/>
  <c r="CI95" i="11"/>
  <c r="CH95" i="11"/>
  <c r="CG95" i="11"/>
  <c r="CF95" i="11"/>
  <c r="CE95" i="11"/>
  <c r="BU95" i="11"/>
  <c r="BT95" i="11"/>
  <c r="BS95" i="11"/>
  <c r="BR95" i="11"/>
  <c r="BQ95" i="11"/>
  <c r="BP95" i="11"/>
  <c r="BF95" i="11"/>
  <c r="BE95" i="11"/>
  <c r="BD95" i="11"/>
  <c r="BC95" i="11"/>
  <c r="BB95" i="11"/>
  <c r="BA95" i="11"/>
  <c r="AQ95" i="11"/>
  <c r="AP95" i="11"/>
  <c r="AO95" i="11"/>
  <c r="AN95" i="11"/>
  <c r="AM95" i="11"/>
  <c r="AL95" i="11"/>
  <c r="AI95" i="11"/>
  <c r="AH95" i="11"/>
  <c r="AG95" i="11"/>
  <c r="AF95" i="11"/>
  <c r="W95" i="11"/>
  <c r="V95" i="11"/>
  <c r="U95" i="11"/>
  <c r="T95" i="11"/>
  <c r="S95" i="11"/>
  <c r="R95" i="11"/>
  <c r="H95" i="11"/>
  <c r="G95" i="11"/>
  <c r="F95" i="11"/>
  <c r="E95" i="11"/>
  <c r="D95" i="11"/>
  <c r="C95" i="11"/>
  <c r="DK94" i="11"/>
  <c r="DJ94" i="11"/>
  <c r="DI94" i="11"/>
  <c r="DH94" i="11"/>
  <c r="CY94" i="11"/>
  <c r="CX94" i="11"/>
  <c r="CW94" i="11"/>
  <c r="CV94" i="11"/>
  <c r="CU94" i="11"/>
  <c r="CT94" i="11"/>
  <c r="CJ94" i="11"/>
  <c r="CI94" i="11"/>
  <c r="CH94" i="11"/>
  <c r="CG94" i="11"/>
  <c r="CF94" i="11"/>
  <c r="CE94" i="11"/>
  <c r="BU94" i="11"/>
  <c r="BT94" i="11"/>
  <c r="BS94" i="11"/>
  <c r="BR94" i="11"/>
  <c r="BQ94" i="11"/>
  <c r="BP94" i="11"/>
  <c r="BF94" i="11"/>
  <c r="BE94" i="11"/>
  <c r="BD94" i="11"/>
  <c r="BC94" i="11"/>
  <c r="BB94" i="11"/>
  <c r="BA94" i="11"/>
  <c r="AQ94" i="11"/>
  <c r="AP94" i="11"/>
  <c r="AO94" i="11"/>
  <c r="AN94" i="11"/>
  <c r="AM94" i="11"/>
  <c r="AL94" i="11"/>
  <c r="AI94" i="11"/>
  <c r="AH94" i="11"/>
  <c r="AG94" i="11"/>
  <c r="AF94" i="11"/>
  <c r="W94" i="11"/>
  <c r="V94" i="11"/>
  <c r="U94" i="11"/>
  <c r="T94" i="11"/>
  <c r="S94" i="11"/>
  <c r="R94" i="11"/>
  <c r="H94" i="11"/>
  <c r="G94" i="11"/>
  <c r="F94" i="11"/>
  <c r="E94" i="11"/>
  <c r="D94" i="11"/>
  <c r="C94" i="11"/>
  <c r="DK93" i="11"/>
  <c r="DJ93" i="11"/>
  <c r="DI93" i="11"/>
  <c r="DH93" i="11"/>
  <c r="CY93" i="11"/>
  <c r="CX93" i="11"/>
  <c r="CW93" i="11"/>
  <c r="CV93" i="11"/>
  <c r="CU93" i="11"/>
  <c r="CT93" i="11"/>
  <c r="CJ93" i="11"/>
  <c r="CI93" i="11"/>
  <c r="CH93" i="11"/>
  <c r="CG93" i="11"/>
  <c r="CF93" i="11"/>
  <c r="CE93" i="11"/>
  <c r="BU93" i="11"/>
  <c r="BT93" i="11"/>
  <c r="BS93" i="11"/>
  <c r="BR93" i="11"/>
  <c r="BQ93" i="11"/>
  <c r="BP93" i="11"/>
  <c r="BF93" i="11"/>
  <c r="BE93" i="11"/>
  <c r="BD93" i="11"/>
  <c r="BC93" i="11"/>
  <c r="BB93" i="11"/>
  <c r="BA93" i="11"/>
  <c r="AQ93" i="11"/>
  <c r="AP93" i="11"/>
  <c r="AO93" i="11"/>
  <c r="AN93" i="11"/>
  <c r="AM93" i="11"/>
  <c r="AL93" i="11"/>
  <c r="AI93" i="11"/>
  <c r="AH93" i="11"/>
  <c r="AG93" i="11"/>
  <c r="AF93" i="11"/>
  <c r="W93" i="11"/>
  <c r="V93" i="11"/>
  <c r="U93" i="11"/>
  <c r="T93" i="11"/>
  <c r="S93" i="11"/>
  <c r="R93" i="11"/>
  <c r="H93" i="11"/>
  <c r="G93" i="11"/>
  <c r="F93" i="11"/>
  <c r="E93" i="11"/>
  <c r="D93" i="11"/>
  <c r="C93" i="11"/>
  <c r="DK92" i="11"/>
  <c r="DJ92" i="11"/>
  <c r="DI92" i="11"/>
  <c r="DH92" i="11"/>
  <c r="CY92" i="11"/>
  <c r="CX92" i="11"/>
  <c r="CW92" i="11"/>
  <c r="CV92" i="11"/>
  <c r="CU92" i="11"/>
  <c r="CT92" i="11"/>
  <c r="CJ92" i="11"/>
  <c r="CI92" i="11"/>
  <c r="CH92" i="11"/>
  <c r="CG92" i="11"/>
  <c r="CF92" i="11"/>
  <c r="CE92" i="11"/>
  <c r="BU92" i="11"/>
  <c r="BT92" i="11"/>
  <c r="BS92" i="11"/>
  <c r="BR92" i="11"/>
  <c r="BQ92" i="11"/>
  <c r="BP92" i="11"/>
  <c r="BF92" i="11"/>
  <c r="BE92" i="11"/>
  <c r="BD92" i="11"/>
  <c r="BC92" i="11"/>
  <c r="BB92" i="11"/>
  <c r="BA92" i="11"/>
  <c r="AQ92" i="11"/>
  <c r="AP92" i="11"/>
  <c r="AO92" i="11"/>
  <c r="AN92" i="11"/>
  <c r="AM92" i="11"/>
  <c r="AL92" i="11"/>
  <c r="AI92" i="11"/>
  <c r="AH92" i="11"/>
  <c r="AG92" i="11"/>
  <c r="AF92" i="11"/>
  <c r="W92" i="11"/>
  <c r="V92" i="11"/>
  <c r="U92" i="11"/>
  <c r="T92" i="11"/>
  <c r="S92" i="11"/>
  <c r="R92" i="11"/>
  <c r="H92" i="11"/>
  <c r="G92" i="11"/>
  <c r="F92" i="11"/>
  <c r="E92" i="11"/>
  <c r="D92" i="11"/>
  <c r="C92" i="11"/>
  <c r="DK91" i="11"/>
  <c r="DJ91" i="11"/>
  <c r="DI91" i="11"/>
  <c r="DH91" i="11"/>
  <c r="CY91" i="11"/>
  <c r="CX91" i="11"/>
  <c r="CW91" i="11"/>
  <c r="CV91" i="11"/>
  <c r="CU91" i="11"/>
  <c r="CT91" i="11"/>
  <c r="CJ91" i="11"/>
  <c r="CI91" i="11"/>
  <c r="CH91" i="11"/>
  <c r="CG91" i="11"/>
  <c r="CF91" i="11"/>
  <c r="CE91" i="11"/>
  <c r="BU91" i="11"/>
  <c r="BT91" i="11"/>
  <c r="BS91" i="11"/>
  <c r="BR91" i="11"/>
  <c r="BQ91" i="11"/>
  <c r="BP91" i="11"/>
  <c r="BF91" i="11"/>
  <c r="BE91" i="11"/>
  <c r="BD91" i="11"/>
  <c r="BC91" i="11"/>
  <c r="BB91" i="11"/>
  <c r="BA91" i="11"/>
  <c r="AQ91" i="11"/>
  <c r="AP91" i="11"/>
  <c r="AO91" i="11"/>
  <c r="AN91" i="11"/>
  <c r="AM91" i="11"/>
  <c r="AL91" i="11"/>
  <c r="AI91" i="11"/>
  <c r="AH91" i="11"/>
  <c r="AG91" i="11"/>
  <c r="AF91" i="11"/>
  <c r="W91" i="11"/>
  <c r="V91" i="11"/>
  <c r="U91" i="11"/>
  <c r="T91" i="11"/>
  <c r="S91" i="11"/>
  <c r="R91" i="11"/>
  <c r="H91" i="11"/>
  <c r="G91" i="11"/>
  <c r="F91" i="11"/>
  <c r="E91" i="11"/>
  <c r="D91" i="11"/>
  <c r="C91" i="11"/>
  <c r="DK90" i="11"/>
  <c r="DJ90" i="11"/>
  <c r="DI90" i="11"/>
  <c r="DH90" i="11"/>
  <c r="CY90" i="11"/>
  <c r="CX90" i="11"/>
  <c r="CW90" i="11"/>
  <c r="CV90" i="11"/>
  <c r="CU90" i="11"/>
  <c r="CT90" i="11"/>
  <c r="CJ90" i="11"/>
  <c r="CI90" i="11"/>
  <c r="CH90" i="11"/>
  <c r="CG90" i="11"/>
  <c r="CF90" i="11"/>
  <c r="CE90" i="11"/>
  <c r="BU90" i="11"/>
  <c r="BT90" i="11"/>
  <c r="BS90" i="11"/>
  <c r="BR90" i="11"/>
  <c r="BQ90" i="11"/>
  <c r="BP90" i="11"/>
  <c r="BF90" i="11"/>
  <c r="BE90" i="11"/>
  <c r="BD90" i="11"/>
  <c r="BC90" i="11"/>
  <c r="BB90" i="11"/>
  <c r="BA90" i="11"/>
  <c r="AQ90" i="11"/>
  <c r="AP90" i="11"/>
  <c r="AO90" i="11"/>
  <c r="AN90" i="11"/>
  <c r="AM90" i="11"/>
  <c r="AL90" i="11"/>
  <c r="AI90" i="11"/>
  <c r="AH90" i="11"/>
  <c r="AG90" i="11"/>
  <c r="AF90" i="11"/>
  <c r="W90" i="11"/>
  <c r="V90" i="11"/>
  <c r="U90" i="11"/>
  <c r="T90" i="11"/>
  <c r="S90" i="11"/>
  <c r="R90" i="11"/>
  <c r="H90" i="11"/>
  <c r="G90" i="11"/>
  <c r="F90" i="11"/>
  <c r="E90" i="11"/>
  <c r="D90" i="11"/>
  <c r="C90" i="11"/>
  <c r="DK89" i="11"/>
  <c r="DJ89" i="11"/>
  <c r="DI89" i="11"/>
  <c r="DH89" i="11"/>
  <c r="CY89" i="11"/>
  <c r="CX89" i="11"/>
  <c r="CW89" i="11"/>
  <c r="CV89" i="11"/>
  <c r="CU89" i="11"/>
  <c r="CT89" i="11"/>
  <c r="CJ89" i="11"/>
  <c r="CI89" i="11"/>
  <c r="CH89" i="11"/>
  <c r="CG89" i="11"/>
  <c r="CF89" i="11"/>
  <c r="CE89" i="11"/>
  <c r="BU89" i="11"/>
  <c r="BT89" i="11"/>
  <c r="BS89" i="11"/>
  <c r="BR89" i="11"/>
  <c r="BQ89" i="11"/>
  <c r="BP89" i="11"/>
  <c r="BF89" i="11"/>
  <c r="BE89" i="11"/>
  <c r="BD89" i="11"/>
  <c r="BC89" i="11"/>
  <c r="BB89" i="11"/>
  <c r="BA89" i="11"/>
  <c r="AQ89" i="11"/>
  <c r="AP89" i="11"/>
  <c r="AO89" i="11"/>
  <c r="AN89" i="11"/>
  <c r="AM89" i="11"/>
  <c r="AL89" i="11"/>
  <c r="AI89" i="11"/>
  <c r="AH89" i="11"/>
  <c r="AG89" i="11"/>
  <c r="AF89" i="11"/>
  <c r="W89" i="11"/>
  <c r="V89" i="11"/>
  <c r="U89" i="11"/>
  <c r="T89" i="11"/>
  <c r="S89" i="11"/>
  <c r="R89" i="11"/>
  <c r="H89" i="11"/>
  <c r="G89" i="11"/>
  <c r="F89" i="11"/>
  <c r="E89" i="11"/>
  <c r="D89" i="11"/>
  <c r="C89" i="11"/>
  <c r="DK88" i="11"/>
  <c r="DJ88" i="11"/>
  <c r="DI88" i="11"/>
  <c r="DH88" i="11"/>
  <c r="CY88" i="11"/>
  <c r="CX88" i="11"/>
  <c r="CW88" i="11"/>
  <c r="CV88" i="11"/>
  <c r="CU88" i="11"/>
  <c r="CT88" i="11"/>
  <c r="CJ88" i="11"/>
  <c r="CI88" i="11"/>
  <c r="CH88" i="11"/>
  <c r="CG88" i="11"/>
  <c r="CF88" i="11"/>
  <c r="CE88" i="11"/>
  <c r="BU88" i="11"/>
  <c r="BT88" i="11"/>
  <c r="BS88" i="11"/>
  <c r="BR88" i="11"/>
  <c r="BQ88" i="11"/>
  <c r="BP88" i="11"/>
  <c r="BF88" i="11"/>
  <c r="BE88" i="11"/>
  <c r="BD88" i="11"/>
  <c r="BC88" i="11"/>
  <c r="BB88" i="11"/>
  <c r="BA88" i="11"/>
  <c r="AQ88" i="11"/>
  <c r="AP88" i="11"/>
  <c r="AO88" i="11"/>
  <c r="AN88" i="11"/>
  <c r="AM88" i="11"/>
  <c r="AL88" i="11"/>
  <c r="AI88" i="11"/>
  <c r="AH88" i="11"/>
  <c r="AG88" i="11"/>
  <c r="AF88" i="11"/>
  <c r="W88" i="11"/>
  <c r="V88" i="11"/>
  <c r="U88" i="11"/>
  <c r="T88" i="11"/>
  <c r="S88" i="11"/>
  <c r="R88" i="11"/>
  <c r="H88" i="11"/>
  <c r="G88" i="11"/>
  <c r="F88" i="11"/>
  <c r="E88" i="11"/>
  <c r="D88" i="11"/>
  <c r="C88" i="11"/>
  <c r="DK87" i="11"/>
  <c r="DJ87" i="11"/>
  <c r="DI87" i="11"/>
  <c r="DH87" i="11"/>
  <c r="CY87" i="11"/>
  <c r="CX87" i="11"/>
  <c r="CW87" i="11"/>
  <c r="CV87" i="11"/>
  <c r="CU87" i="11"/>
  <c r="CT87" i="11"/>
  <c r="CJ87" i="11"/>
  <c r="CI87" i="11"/>
  <c r="CH87" i="11"/>
  <c r="CG87" i="11"/>
  <c r="CF87" i="11"/>
  <c r="CE87" i="11"/>
  <c r="BU87" i="11"/>
  <c r="BT87" i="11"/>
  <c r="BS87" i="11"/>
  <c r="BR87" i="11"/>
  <c r="BQ87" i="11"/>
  <c r="BP87" i="11"/>
  <c r="BF87" i="11"/>
  <c r="BE87" i="11"/>
  <c r="BD87" i="11"/>
  <c r="BC87" i="11"/>
  <c r="BB87" i="11"/>
  <c r="BA87" i="11"/>
  <c r="AQ87" i="11"/>
  <c r="AP87" i="11"/>
  <c r="AO87" i="11"/>
  <c r="AN87" i="11"/>
  <c r="AM87" i="11"/>
  <c r="AL87" i="11"/>
  <c r="AI87" i="11"/>
  <c r="AH87" i="11"/>
  <c r="AG87" i="11"/>
  <c r="AF87" i="11"/>
  <c r="W87" i="11"/>
  <c r="V87" i="11"/>
  <c r="U87" i="11"/>
  <c r="T87" i="11"/>
  <c r="S87" i="11"/>
  <c r="R87" i="11"/>
  <c r="H87" i="11"/>
  <c r="G87" i="11"/>
  <c r="F87" i="11"/>
  <c r="E87" i="11"/>
  <c r="D87" i="11"/>
  <c r="C87" i="11"/>
  <c r="DK86" i="11"/>
  <c r="DJ86" i="11"/>
  <c r="DI86" i="11"/>
  <c r="DH86" i="11"/>
  <c r="CY86" i="11"/>
  <c r="CX86" i="11"/>
  <c r="CW86" i="11"/>
  <c r="CV86" i="11"/>
  <c r="CU86" i="11"/>
  <c r="CT86" i="11"/>
  <c r="CJ86" i="11"/>
  <c r="CI86" i="11"/>
  <c r="CH86" i="11"/>
  <c r="CG86" i="11"/>
  <c r="CF86" i="11"/>
  <c r="CE86" i="11"/>
  <c r="BU86" i="11"/>
  <c r="BT86" i="11"/>
  <c r="BS86" i="11"/>
  <c r="BR86" i="11"/>
  <c r="BQ86" i="11"/>
  <c r="BP86" i="11"/>
  <c r="BF86" i="11"/>
  <c r="BE86" i="11"/>
  <c r="BD86" i="11"/>
  <c r="BC86" i="11"/>
  <c r="BB86" i="11"/>
  <c r="BA86" i="11"/>
  <c r="AQ86" i="11"/>
  <c r="AP86" i="11"/>
  <c r="AO86" i="11"/>
  <c r="AN86" i="11"/>
  <c r="AM86" i="11"/>
  <c r="AL86" i="11"/>
  <c r="AI86" i="11"/>
  <c r="AH86" i="11"/>
  <c r="AG86" i="11"/>
  <c r="AF86" i="11"/>
  <c r="W86" i="11"/>
  <c r="V86" i="11"/>
  <c r="U86" i="11"/>
  <c r="T86" i="11"/>
  <c r="S86" i="11"/>
  <c r="R86" i="11"/>
  <c r="H86" i="11"/>
  <c r="G86" i="11"/>
  <c r="F86" i="11"/>
  <c r="E86" i="11"/>
  <c r="D86" i="11"/>
  <c r="C86" i="11"/>
  <c r="DK85" i="11"/>
  <c r="DJ85" i="11"/>
  <c r="DI85" i="11"/>
  <c r="DH85" i="11"/>
  <c r="CY85" i="11"/>
  <c r="CX85" i="11"/>
  <c r="CW85" i="11"/>
  <c r="CV85" i="11"/>
  <c r="CU85" i="11"/>
  <c r="CT85" i="11"/>
  <c r="CJ85" i="11"/>
  <c r="CI85" i="11"/>
  <c r="CH85" i="11"/>
  <c r="CG85" i="11"/>
  <c r="CF85" i="11"/>
  <c r="CE85" i="11"/>
  <c r="BU85" i="11"/>
  <c r="BT85" i="11"/>
  <c r="BS85" i="11"/>
  <c r="BR85" i="11"/>
  <c r="BQ85" i="11"/>
  <c r="BP85" i="11"/>
  <c r="BF85" i="11"/>
  <c r="BE85" i="11"/>
  <c r="BD85" i="11"/>
  <c r="BC85" i="11"/>
  <c r="BB85" i="11"/>
  <c r="BA85" i="11"/>
  <c r="AQ85" i="11"/>
  <c r="AP85" i="11"/>
  <c r="AO85" i="11"/>
  <c r="AN85" i="11"/>
  <c r="AM85" i="11"/>
  <c r="AL85" i="11"/>
  <c r="AI85" i="11"/>
  <c r="AH85" i="11"/>
  <c r="AG85" i="11"/>
  <c r="AF85" i="11"/>
  <c r="W85" i="11"/>
  <c r="V85" i="11"/>
  <c r="U85" i="11"/>
  <c r="T85" i="11"/>
  <c r="S85" i="11"/>
  <c r="R85" i="11"/>
  <c r="H85" i="11"/>
  <c r="G85" i="11"/>
  <c r="F85" i="11"/>
  <c r="E85" i="11"/>
  <c r="D85" i="11"/>
  <c r="C85" i="11"/>
  <c r="DK84" i="11"/>
  <c r="DJ84" i="11"/>
  <c r="DI84" i="11"/>
  <c r="DH84" i="11"/>
  <c r="CY84" i="11"/>
  <c r="CX84" i="11"/>
  <c r="CW84" i="11"/>
  <c r="CV84" i="11"/>
  <c r="CU84" i="11"/>
  <c r="CT84" i="11"/>
  <c r="CJ84" i="11"/>
  <c r="CI84" i="11"/>
  <c r="CH84" i="11"/>
  <c r="CG84" i="11"/>
  <c r="CF84" i="11"/>
  <c r="CE84" i="11"/>
  <c r="BU84" i="11"/>
  <c r="BT84" i="11"/>
  <c r="BS84" i="11"/>
  <c r="BR84" i="11"/>
  <c r="BQ84" i="11"/>
  <c r="BP84" i="11"/>
  <c r="BF84" i="11"/>
  <c r="BE84" i="11"/>
  <c r="BD84" i="11"/>
  <c r="BC84" i="11"/>
  <c r="BB84" i="11"/>
  <c r="BA84" i="11"/>
  <c r="AQ84" i="11"/>
  <c r="AP84" i="11"/>
  <c r="AO84" i="11"/>
  <c r="AN84" i="11"/>
  <c r="AM84" i="11"/>
  <c r="AL84" i="11"/>
  <c r="AI84" i="11"/>
  <c r="AH84" i="11"/>
  <c r="AG84" i="11"/>
  <c r="AF84" i="11"/>
  <c r="W84" i="11"/>
  <c r="V84" i="11"/>
  <c r="U84" i="11"/>
  <c r="T84" i="11"/>
  <c r="S84" i="11"/>
  <c r="R84" i="11"/>
  <c r="H84" i="11"/>
  <c r="G84" i="11"/>
  <c r="F84" i="11"/>
  <c r="E84" i="11"/>
  <c r="D84" i="11"/>
  <c r="C84" i="11"/>
  <c r="DK83" i="11"/>
  <c r="DJ83" i="11"/>
  <c r="DI83" i="11"/>
  <c r="DH83" i="11"/>
  <c r="CY83" i="11"/>
  <c r="CX83" i="11"/>
  <c r="CW83" i="11"/>
  <c r="CV83" i="11"/>
  <c r="CU83" i="11"/>
  <c r="CT83" i="11"/>
  <c r="CJ83" i="11"/>
  <c r="CI83" i="11"/>
  <c r="CH83" i="11"/>
  <c r="CG83" i="11"/>
  <c r="CF83" i="11"/>
  <c r="CE83" i="11"/>
  <c r="BU83" i="11"/>
  <c r="BT83" i="11"/>
  <c r="BS83" i="11"/>
  <c r="BR83" i="11"/>
  <c r="BQ83" i="11"/>
  <c r="BP83" i="11"/>
  <c r="BF83" i="11"/>
  <c r="BE83" i="11"/>
  <c r="BD83" i="11"/>
  <c r="BC83" i="11"/>
  <c r="BB83" i="11"/>
  <c r="BA83" i="11"/>
  <c r="AQ83" i="11"/>
  <c r="AP83" i="11"/>
  <c r="AO83" i="11"/>
  <c r="AN83" i="11"/>
  <c r="AM83" i="11"/>
  <c r="AL83" i="11"/>
  <c r="AI83" i="11"/>
  <c r="AH83" i="11"/>
  <c r="AG83" i="11"/>
  <c r="AF83" i="11"/>
  <c r="W83" i="11"/>
  <c r="V83" i="11"/>
  <c r="U83" i="11"/>
  <c r="T83" i="11"/>
  <c r="S83" i="11"/>
  <c r="R83" i="11"/>
  <c r="H83" i="11"/>
  <c r="G83" i="11"/>
  <c r="F83" i="11"/>
  <c r="E83" i="11"/>
  <c r="D83" i="11"/>
  <c r="C83" i="11"/>
  <c r="DK82" i="11"/>
  <c r="DJ82" i="11"/>
  <c r="DI82" i="11"/>
  <c r="DH82" i="11"/>
  <c r="CY82" i="11"/>
  <c r="CX82" i="11"/>
  <c r="CW82" i="11"/>
  <c r="CV82" i="11"/>
  <c r="CU82" i="11"/>
  <c r="CT82" i="11"/>
  <c r="CJ82" i="11"/>
  <c r="CI82" i="11"/>
  <c r="CH82" i="11"/>
  <c r="CG82" i="11"/>
  <c r="CF82" i="11"/>
  <c r="CE82" i="11"/>
  <c r="BU82" i="11"/>
  <c r="BT82" i="11"/>
  <c r="BS82" i="11"/>
  <c r="BR82" i="11"/>
  <c r="BQ82" i="11"/>
  <c r="BP82" i="11"/>
  <c r="BF82" i="11"/>
  <c r="BE82" i="11"/>
  <c r="BD82" i="11"/>
  <c r="BC82" i="11"/>
  <c r="BB82" i="11"/>
  <c r="BA82" i="11"/>
  <c r="AQ82" i="11"/>
  <c r="AP82" i="11"/>
  <c r="AO82" i="11"/>
  <c r="AN82" i="11"/>
  <c r="AM82" i="11"/>
  <c r="AL82" i="11"/>
  <c r="AI82" i="11"/>
  <c r="AH82" i="11"/>
  <c r="AG82" i="11"/>
  <c r="AF82" i="11"/>
  <c r="W82" i="11"/>
  <c r="V82" i="11"/>
  <c r="U82" i="11"/>
  <c r="T82" i="11"/>
  <c r="S82" i="11"/>
  <c r="R82" i="11"/>
  <c r="H82" i="11"/>
  <c r="G82" i="11"/>
  <c r="F82" i="11"/>
  <c r="E82" i="11"/>
  <c r="D82" i="11"/>
  <c r="C82" i="11"/>
  <c r="DK81" i="11"/>
  <c r="DJ81" i="11"/>
  <c r="DI81" i="11"/>
  <c r="DH81" i="11"/>
  <c r="CY81" i="11"/>
  <c r="CX81" i="11"/>
  <c r="CW81" i="11"/>
  <c r="CV81" i="11"/>
  <c r="CU81" i="11"/>
  <c r="CT81" i="11"/>
  <c r="CJ81" i="11"/>
  <c r="CI81" i="11"/>
  <c r="CH81" i="11"/>
  <c r="CG81" i="11"/>
  <c r="CF81" i="11"/>
  <c r="CE81" i="11"/>
  <c r="BU81" i="11"/>
  <c r="BT81" i="11"/>
  <c r="BS81" i="11"/>
  <c r="BR81" i="11"/>
  <c r="BQ81" i="11"/>
  <c r="BP81" i="11"/>
  <c r="BF81" i="11"/>
  <c r="BE81" i="11"/>
  <c r="BD81" i="11"/>
  <c r="BC81" i="11"/>
  <c r="BB81" i="11"/>
  <c r="BA81" i="11"/>
  <c r="AQ81" i="11"/>
  <c r="AP81" i="11"/>
  <c r="AO81" i="11"/>
  <c r="AN81" i="11"/>
  <c r="AM81" i="11"/>
  <c r="AL81" i="11"/>
  <c r="AI81" i="11"/>
  <c r="AH81" i="11"/>
  <c r="AG81" i="11"/>
  <c r="AF81" i="11"/>
  <c r="W81" i="11"/>
  <c r="V81" i="11"/>
  <c r="U81" i="11"/>
  <c r="T81" i="11"/>
  <c r="S81" i="11"/>
  <c r="R81" i="11"/>
  <c r="H81" i="11"/>
  <c r="G81" i="11"/>
  <c r="F81" i="11"/>
  <c r="E81" i="11"/>
  <c r="D81" i="11"/>
  <c r="C81" i="11"/>
  <c r="DK80" i="11"/>
  <c r="DJ80" i="11"/>
  <c r="DI80" i="11"/>
  <c r="DH80" i="11"/>
  <c r="CY80" i="11"/>
  <c r="CX80" i="11"/>
  <c r="CW80" i="11"/>
  <c r="CV80" i="11"/>
  <c r="CU80" i="11"/>
  <c r="CT80" i="11"/>
  <c r="CJ80" i="11"/>
  <c r="CI80" i="11"/>
  <c r="CH80" i="11"/>
  <c r="CG80" i="11"/>
  <c r="CF80" i="11"/>
  <c r="CE80" i="11"/>
  <c r="BU80" i="11"/>
  <c r="BT80" i="11"/>
  <c r="BS80" i="11"/>
  <c r="BR80" i="11"/>
  <c r="BQ80" i="11"/>
  <c r="BP80" i="11"/>
  <c r="BF80" i="11"/>
  <c r="BE80" i="11"/>
  <c r="BD80" i="11"/>
  <c r="BC80" i="11"/>
  <c r="BB80" i="11"/>
  <c r="BA80" i="11"/>
  <c r="AQ80" i="11"/>
  <c r="AP80" i="11"/>
  <c r="AO80" i="11"/>
  <c r="AN80" i="11"/>
  <c r="AM80" i="11"/>
  <c r="AL80" i="11"/>
  <c r="AI80" i="11"/>
  <c r="AH80" i="11"/>
  <c r="AG80" i="11"/>
  <c r="AF80" i="11"/>
  <c r="W80" i="11"/>
  <c r="V80" i="11"/>
  <c r="U80" i="11"/>
  <c r="T80" i="11"/>
  <c r="S80" i="11"/>
  <c r="R80" i="11"/>
  <c r="H80" i="11"/>
  <c r="G80" i="11"/>
  <c r="F80" i="11"/>
  <c r="E80" i="11"/>
  <c r="D80" i="11"/>
  <c r="C80" i="11"/>
  <c r="DK79" i="11"/>
  <c r="DJ79" i="11"/>
  <c r="DI79" i="11"/>
  <c r="DH79" i="11"/>
  <c r="CY79" i="11"/>
  <c r="CX79" i="11"/>
  <c r="CW79" i="11"/>
  <c r="CV79" i="11"/>
  <c r="CU79" i="11"/>
  <c r="CT79" i="11"/>
  <c r="CJ79" i="11"/>
  <c r="CI79" i="11"/>
  <c r="CH79" i="11"/>
  <c r="CG79" i="11"/>
  <c r="CF79" i="11"/>
  <c r="CE79" i="11"/>
  <c r="BU79" i="11"/>
  <c r="BT79" i="11"/>
  <c r="BS79" i="11"/>
  <c r="BR79" i="11"/>
  <c r="BQ79" i="11"/>
  <c r="BP79" i="11"/>
  <c r="BF79" i="11"/>
  <c r="BE79" i="11"/>
  <c r="BD79" i="11"/>
  <c r="BC79" i="11"/>
  <c r="BB79" i="11"/>
  <c r="BA79" i="11"/>
  <c r="AQ79" i="11"/>
  <c r="AP79" i="11"/>
  <c r="AO79" i="11"/>
  <c r="AN79" i="11"/>
  <c r="AM79" i="11"/>
  <c r="AL79" i="11"/>
  <c r="AI79" i="11"/>
  <c r="AH79" i="11"/>
  <c r="AG79" i="11"/>
  <c r="AF79" i="11"/>
  <c r="W79" i="11"/>
  <c r="V79" i="11"/>
  <c r="U79" i="11"/>
  <c r="T79" i="11"/>
  <c r="S79" i="11"/>
  <c r="R79" i="11"/>
  <c r="H79" i="11"/>
  <c r="G79" i="11"/>
  <c r="F79" i="11"/>
  <c r="E79" i="11"/>
  <c r="D79" i="11"/>
  <c r="C79" i="11"/>
  <c r="DK78" i="11"/>
  <c r="DJ78" i="11"/>
  <c r="DI78" i="11"/>
  <c r="DH78" i="11"/>
  <c r="CY78" i="11"/>
  <c r="CX78" i="11"/>
  <c r="CW78" i="11"/>
  <c r="CV78" i="11"/>
  <c r="CU78" i="11"/>
  <c r="CT78" i="11"/>
  <c r="CJ78" i="11"/>
  <c r="CI78" i="11"/>
  <c r="CH78" i="11"/>
  <c r="CG78" i="11"/>
  <c r="CF78" i="11"/>
  <c r="CE78" i="11"/>
  <c r="BU78" i="11"/>
  <c r="BT78" i="11"/>
  <c r="BS78" i="11"/>
  <c r="BR78" i="11"/>
  <c r="BQ78" i="11"/>
  <c r="BP78" i="11"/>
  <c r="BF78" i="11"/>
  <c r="BE78" i="11"/>
  <c r="BD78" i="11"/>
  <c r="BC78" i="11"/>
  <c r="BB78" i="11"/>
  <c r="BA78" i="11"/>
  <c r="AQ78" i="11"/>
  <c r="AP78" i="11"/>
  <c r="AO78" i="11"/>
  <c r="AN78" i="11"/>
  <c r="AM78" i="11"/>
  <c r="AL78" i="11"/>
  <c r="AI78" i="11"/>
  <c r="AH78" i="11"/>
  <c r="AG78" i="11"/>
  <c r="AF78" i="11"/>
  <c r="W78" i="11"/>
  <c r="V78" i="11"/>
  <c r="U78" i="11"/>
  <c r="T78" i="11"/>
  <c r="S78" i="11"/>
  <c r="R78" i="11"/>
  <c r="H78" i="11"/>
  <c r="F78" i="11"/>
  <c r="E78" i="11"/>
  <c r="D78" i="11"/>
  <c r="C78" i="11"/>
  <c r="DK77" i="11"/>
  <c r="DJ77" i="11"/>
  <c r="DI77" i="11"/>
  <c r="DH77" i="11"/>
  <c r="CY77" i="11"/>
  <c r="CX77" i="11"/>
  <c r="CW77" i="11"/>
  <c r="CV77" i="11"/>
  <c r="CU77" i="11"/>
  <c r="CT77" i="11"/>
  <c r="CJ77" i="11"/>
  <c r="CI77" i="11"/>
  <c r="CH77" i="11"/>
  <c r="CG77" i="11"/>
  <c r="CF77" i="11"/>
  <c r="CE77" i="11"/>
  <c r="BU77" i="11"/>
  <c r="BT77" i="11"/>
  <c r="BS77" i="11"/>
  <c r="BR77" i="11"/>
  <c r="BQ77" i="11"/>
  <c r="BP77" i="11"/>
  <c r="BF77" i="11"/>
  <c r="BE77" i="11"/>
  <c r="BD77" i="11"/>
  <c r="BC77" i="11"/>
  <c r="BB77" i="11"/>
  <c r="BA77" i="11"/>
  <c r="AQ77" i="11"/>
  <c r="AP77" i="11"/>
  <c r="AO77" i="11"/>
  <c r="AN77" i="11"/>
  <c r="AM77" i="11"/>
  <c r="AL77" i="11"/>
  <c r="AI77" i="11"/>
  <c r="AH77" i="11"/>
  <c r="AG77" i="11"/>
  <c r="AF77" i="11"/>
  <c r="W77" i="11"/>
  <c r="V77" i="11"/>
  <c r="U77" i="11"/>
  <c r="T77" i="11"/>
  <c r="S77" i="11"/>
  <c r="R77" i="11"/>
  <c r="H77" i="11"/>
  <c r="G77" i="11"/>
  <c r="F77" i="11"/>
  <c r="E77" i="11"/>
  <c r="D77" i="11"/>
  <c r="C77" i="11"/>
  <c r="DK76" i="11"/>
  <c r="DJ76" i="11"/>
  <c r="DI76" i="11"/>
  <c r="DH76" i="11"/>
  <c r="CY76" i="11"/>
  <c r="CX76" i="11"/>
  <c r="CW76" i="11"/>
  <c r="CV76" i="11"/>
  <c r="CU76" i="11"/>
  <c r="CT76" i="11"/>
  <c r="CJ76" i="11"/>
  <c r="CI76" i="11"/>
  <c r="CH76" i="11"/>
  <c r="CG76" i="11"/>
  <c r="CF76" i="11"/>
  <c r="CE76" i="11"/>
  <c r="BU76" i="11"/>
  <c r="BT76" i="11"/>
  <c r="BS76" i="11"/>
  <c r="BR76" i="11"/>
  <c r="BQ76" i="11"/>
  <c r="BP76" i="11"/>
  <c r="BF76" i="11"/>
  <c r="BE76" i="11"/>
  <c r="BD76" i="11"/>
  <c r="BC76" i="11"/>
  <c r="BB76" i="11"/>
  <c r="BA76" i="11"/>
  <c r="AQ76" i="11"/>
  <c r="AP76" i="11"/>
  <c r="AO76" i="11"/>
  <c r="AN76" i="11"/>
  <c r="AM76" i="11"/>
  <c r="AL76" i="11"/>
  <c r="AI76" i="11"/>
  <c r="AH76" i="11"/>
  <c r="AG76" i="11"/>
  <c r="AF76" i="11"/>
  <c r="W76" i="11"/>
  <c r="V76" i="11"/>
  <c r="U76" i="11"/>
  <c r="T76" i="11"/>
  <c r="S76" i="11"/>
  <c r="R76" i="11"/>
  <c r="H76" i="11"/>
  <c r="G76" i="11"/>
  <c r="F76" i="11"/>
  <c r="E76" i="11"/>
  <c r="D76" i="11"/>
  <c r="C76" i="11"/>
  <c r="DK75" i="11"/>
  <c r="DJ75" i="11"/>
  <c r="DI75" i="11"/>
  <c r="DH75" i="11"/>
  <c r="CY75" i="11"/>
  <c r="CX75" i="11"/>
  <c r="CW75" i="11"/>
  <c r="CV75" i="11"/>
  <c r="CU75" i="11"/>
  <c r="CT75" i="11"/>
  <c r="CJ75" i="11"/>
  <c r="CI75" i="11"/>
  <c r="CH75" i="11"/>
  <c r="CG75" i="11"/>
  <c r="CF75" i="11"/>
  <c r="CE75" i="11"/>
  <c r="BU75" i="11"/>
  <c r="BT75" i="11"/>
  <c r="BS75" i="11"/>
  <c r="BR75" i="11"/>
  <c r="BQ75" i="11"/>
  <c r="BP75" i="11"/>
  <c r="BF75" i="11"/>
  <c r="BE75" i="11"/>
  <c r="BD75" i="11"/>
  <c r="BC75" i="11"/>
  <c r="BB75" i="11"/>
  <c r="BA75" i="11"/>
  <c r="AQ75" i="11"/>
  <c r="AP75" i="11"/>
  <c r="AO75" i="11"/>
  <c r="AN75" i="11"/>
  <c r="AM75" i="11"/>
  <c r="AL75" i="11"/>
  <c r="AI75" i="11"/>
  <c r="AH75" i="11"/>
  <c r="AG75" i="11"/>
  <c r="AF75" i="11"/>
  <c r="W75" i="11"/>
  <c r="V75" i="11"/>
  <c r="U75" i="11"/>
  <c r="T75" i="11"/>
  <c r="S75" i="11"/>
  <c r="R75" i="11"/>
  <c r="H75" i="11"/>
  <c r="G75" i="11"/>
  <c r="F75" i="11"/>
  <c r="E75" i="11"/>
  <c r="D75" i="11"/>
  <c r="C75" i="11"/>
  <c r="DK74" i="11"/>
  <c r="DJ74" i="11"/>
  <c r="DI74" i="11"/>
  <c r="DH74" i="11"/>
  <c r="CY74" i="11"/>
  <c r="CX74" i="11"/>
  <c r="CW74" i="11"/>
  <c r="CV74" i="11"/>
  <c r="CU74" i="11"/>
  <c r="CT74" i="11"/>
  <c r="CJ74" i="11"/>
  <c r="CI74" i="11"/>
  <c r="CH74" i="11"/>
  <c r="CG74" i="11"/>
  <c r="CF74" i="11"/>
  <c r="CE74" i="11"/>
  <c r="BU74" i="11"/>
  <c r="BT74" i="11"/>
  <c r="BS74" i="11"/>
  <c r="BR74" i="11"/>
  <c r="BQ74" i="11"/>
  <c r="BP74" i="11"/>
  <c r="BF74" i="11"/>
  <c r="BE74" i="11"/>
  <c r="BD74" i="11"/>
  <c r="BC74" i="11"/>
  <c r="BB74" i="11"/>
  <c r="BA74" i="11"/>
  <c r="AQ74" i="11"/>
  <c r="AP74" i="11"/>
  <c r="AO74" i="11"/>
  <c r="AN74" i="11"/>
  <c r="AM74" i="11"/>
  <c r="AL74" i="11"/>
  <c r="AI74" i="11"/>
  <c r="AH74" i="11"/>
  <c r="AG74" i="11"/>
  <c r="AF74" i="11"/>
  <c r="W74" i="11"/>
  <c r="V74" i="11"/>
  <c r="U74" i="11"/>
  <c r="T74" i="11"/>
  <c r="S74" i="11"/>
  <c r="R74" i="11"/>
  <c r="H74" i="11"/>
  <c r="G74" i="11"/>
  <c r="F74" i="11"/>
  <c r="E74" i="11"/>
  <c r="D74" i="11"/>
  <c r="C74" i="11"/>
  <c r="DK73" i="11"/>
  <c r="DJ73" i="11"/>
  <c r="DI73" i="11"/>
  <c r="DH73" i="11"/>
  <c r="CY73" i="11"/>
  <c r="CX73" i="11"/>
  <c r="CW73" i="11"/>
  <c r="CV73" i="11"/>
  <c r="CU73" i="11"/>
  <c r="CT73" i="11"/>
  <c r="CJ73" i="11"/>
  <c r="CI73" i="11"/>
  <c r="CH73" i="11"/>
  <c r="CG73" i="11"/>
  <c r="CF73" i="11"/>
  <c r="CE73" i="11"/>
  <c r="BU73" i="11"/>
  <c r="BT73" i="11"/>
  <c r="BS73" i="11"/>
  <c r="BR73" i="11"/>
  <c r="BQ73" i="11"/>
  <c r="BP73" i="11"/>
  <c r="BF73" i="11"/>
  <c r="BE73" i="11"/>
  <c r="BD73" i="11"/>
  <c r="BC73" i="11"/>
  <c r="BB73" i="11"/>
  <c r="BA73" i="11"/>
  <c r="AQ73" i="11"/>
  <c r="AP73" i="11"/>
  <c r="AO73" i="11"/>
  <c r="AN73" i="11"/>
  <c r="AM73" i="11"/>
  <c r="AL73" i="11"/>
  <c r="AI73" i="11"/>
  <c r="AH73" i="11"/>
  <c r="AG73" i="11"/>
  <c r="AF73" i="11"/>
  <c r="W73" i="11"/>
  <c r="V73" i="11"/>
  <c r="U73" i="11"/>
  <c r="T73" i="11"/>
  <c r="S73" i="11"/>
  <c r="R73" i="11"/>
  <c r="H73" i="11"/>
  <c r="G73" i="11"/>
  <c r="F73" i="11"/>
  <c r="E73" i="11"/>
  <c r="D73" i="11"/>
  <c r="C73" i="11"/>
  <c r="DK72" i="11"/>
  <c r="DJ72" i="11"/>
  <c r="DI72" i="11"/>
  <c r="DH72" i="11"/>
  <c r="CY72" i="11"/>
  <c r="CX72" i="11"/>
  <c r="CW72" i="11"/>
  <c r="CV72" i="11"/>
  <c r="CU72" i="11"/>
  <c r="CT72" i="11"/>
  <c r="CJ72" i="11"/>
  <c r="CI72" i="11"/>
  <c r="CH72" i="11"/>
  <c r="CG72" i="11"/>
  <c r="CF72" i="11"/>
  <c r="CE72" i="11"/>
  <c r="BU72" i="11"/>
  <c r="BT72" i="11"/>
  <c r="BS72" i="11"/>
  <c r="BR72" i="11"/>
  <c r="BQ72" i="11"/>
  <c r="BP72" i="11"/>
  <c r="BF72" i="11"/>
  <c r="BE72" i="11"/>
  <c r="BD72" i="11"/>
  <c r="BC72" i="11"/>
  <c r="BB72" i="11"/>
  <c r="BA72" i="11"/>
  <c r="AQ72" i="11"/>
  <c r="AP72" i="11"/>
  <c r="AO72" i="11"/>
  <c r="AN72" i="11"/>
  <c r="AM72" i="11"/>
  <c r="AL72" i="11"/>
  <c r="AI72" i="11"/>
  <c r="AH72" i="11"/>
  <c r="AG72" i="11"/>
  <c r="AF72" i="11"/>
  <c r="W72" i="11"/>
  <c r="V72" i="11"/>
  <c r="U72" i="11"/>
  <c r="T72" i="11"/>
  <c r="S72" i="11"/>
  <c r="R72" i="11"/>
  <c r="H72" i="11"/>
  <c r="G72" i="11"/>
  <c r="F72" i="11"/>
  <c r="E72" i="11"/>
  <c r="D72" i="11"/>
  <c r="C72" i="11"/>
  <c r="DK71" i="11"/>
  <c r="DJ71" i="11"/>
  <c r="DI71" i="11"/>
  <c r="DH71" i="11"/>
  <c r="CY71" i="11"/>
  <c r="CX71" i="11"/>
  <c r="CW71" i="11"/>
  <c r="CV71" i="11"/>
  <c r="CU71" i="11"/>
  <c r="CT71" i="11"/>
  <c r="CJ71" i="11"/>
  <c r="CI71" i="11"/>
  <c r="CH71" i="11"/>
  <c r="CG71" i="11"/>
  <c r="CF71" i="11"/>
  <c r="CE71" i="11"/>
  <c r="BU71" i="11"/>
  <c r="BT71" i="11"/>
  <c r="BS71" i="11"/>
  <c r="BR71" i="11"/>
  <c r="BQ71" i="11"/>
  <c r="BP71" i="11"/>
  <c r="BF71" i="11"/>
  <c r="BE71" i="11"/>
  <c r="BD71" i="11"/>
  <c r="BC71" i="11"/>
  <c r="BB71" i="11"/>
  <c r="BA71" i="11"/>
  <c r="AQ71" i="11"/>
  <c r="AP71" i="11"/>
  <c r="AO71" i="11"/>
  <c r="AN71" i="11"/>
  <c r="AM71" i="11"/>
  <c r="AL71" i="11"/>
  <c r="AI71" i="11"/>
  <c r="AH71" i="11"/>
  <c r="AG71" i="11"/>
  <c r="AF71" i="11"/>
  <c r="W71" i="11"/>
  <c r="V71" i="11"/>
  <c r="U71" i="11"/>
  <c r="T71" i="11"/>
  <c r="S71" i="11"/>
  <c r="R71" i="11"/>
  <c r="H71" i="11"/>
  <c r="G71" i="11"/>
  <c r="F71" i="11"/>
  <c r="E71" i="11"/>
  <c r="D71" i="11"/>
  <c r="C71" i="11"/>
  <c r="DK70" i="11"/>
  <c r="DJ70" i="11"/>
  <c r="DI70" i="11"/>
  <c r="DH70" i="11"/>
  <c r="CY70" i="11"/>
  <c r="CX70" i="11"/>
  <c r="CW70" i="11"/>
  <c r="CV70" i="11"/>
  <c r="CU70" i="11"/>
  <c r="CT70" i="11"/>
  <c r="CJ70" i="11"/>
  <c r="CI70" i="11"/>
  <c r="CH70" i="11"/>
  <c r="CG70" i="11"/>
  <c r="CF70" i="11"/>
  <c r="CE70" i="11"/>
  <c r="BU70" i="11"/>
  <c r="BT70" i="11"/>
  <c r="BS70" i="11"/>
  <c r="BR70" i="11"/>
  <c r="BQ70" i="11"/>
  <c r="BP70" i="11"/>
  <c r="BF70" i="11"/>
  <c r="BE70" i="11"/>
  <c r="BD70" i="11"/>
  <c r="BC70" i="11"/>
  <c r="BB70" i="11"/>
  <c r="BA70" i="11"/>
  <c r="AQ70" i="11"/>
  <c r="AP70" i="11"/>
  <c r="AO70" i="11"/>
  <c r="AN70" i="11"/>
  <c r="AM70" i="11"/>
  <c r="AL70" i="11"/>
  <c r="AI70" i="11"/>
  <c r="AH70" i="11"/>
  <c r="AG70" i="11"/>
  <c r="AF70" i="11"/>
  <c r="W70" i="11"/>
  <c r="V70" i="11"/>
  <c r="U70" i="11"/>
  <c r="T70" i="11"/>
  <c r="S70" i="11"/>
  <c r="R70" i="11"/>
  <c r="H70" i="11"/>
  <c r="G70" i="11"/>
  <c r="F70" i="11"/>
  <c r="E70" i="11"/>
  <c r="D70" i="11"/>
  <c r="C70" i="11"/>
  <c r="DK69" i="11"/>
  <c r="DJ69" i="11"/>
  <c r="DI69" i="11"/>
  <c r="DH69" i="11"/>
  <c r="CY69" i="11"/>
  <c r="CX69" i="11"/>
  <c r="CW69" i="11"/>
  <c r="CV69" i="11"/>
  <c r="CU69" i="11"/>
  <c r="CT69" i="11"/>
  <c r="CJ69" i="11"/>
  <c r="CI69" i="11"/>
  <c r="CH69" i="11"/>
  <c r="CG69" i="11"/>
  <c r="CF69" i="11"/>
  <c r="CE69" i="11"/>
  <c r="BU69" i="11"/>
  <c r="BT69" i="11"/>
  <c r="BS69" i="11"/>
  <c r="BR69" i="11"/>
  <c r="BQ69" i="11"/>
  <c r="BP69" i="11"/>
  <c r="BF69" i="11"/>
  <c r="BE69" i="11"/>
  <c r="BD69" i="11"/>
  <c r="BC69" i="11"/>
  <c r="BB69" i="11"/>
  <c r="BA69" i="11"/>
  <c r="AQ69" i="11"/>
  <c r="AP69" i="11"/>
  <c r="AO69" i="11"/>
  <c r="AN69" i="11"/>
  <c r="AM69" i="11"/>
  <c r="AL69" i="11"/>
  <c r="AI69" i="11"/>
  <c r="AH69" i="11"/>
  <c r="AG69" i="11"/>
  <c r="AF69" i="11"/>
  <c r="W69" i="11"/>
  <c r="V69" i="11"/>
  <c r="U69" i="11"/>
  <c r="T69" i="11"/>
  <c r="S69" i="11"/>
  <c r="R69" i="11"/>
  <c r="H69" i="11"/>
  <c r="G69" i="11"/>
  <c r="F69" i="11"/>
  <c r="E69" i="11"/>
  <c r="D69" i="11"/>
  <c r="C69" i="11"/>
  <c r="DK68" i="11"/>
  <c r="DJ68" i="11"/>
  <c r="DI68" i="11"/>
  <c r="DH68" i="11"/>
  <c r="CY68" i="11"/>
  <c r="CX68" i="11"/>
  <c r="CW68" i="11"/>
  <c r="CV68" i="11"/>
  <c r="CU68" i="11"/>
  <c r="CT68" i="11"/>
  <c r="CJ68" i="11"/>
  <c r="CI68" i="11"/>
  <c r="CH68" i="11"/>
  <c r="CG68" i="11"/>
  <c r="CF68" i="11"/>
  <c r="CE68" i="11"/>
  <c r="BU68" i="11"/>
  <c r="BT68" i="11"/>
  <c r="BS68" i="11"/>
  <c r="BR68" i="11"/>
  <c r="BQ68" i="11"/>
  <c r="BP68" i="11"/>
  <c r="BF68" i="11"/>
  <c r="BE68" i="11"/>
  <c r="BD68" i="11"/>
  <c r="BC68" i="11"/>
  <c r="BB68" i="11"/>
  <c r="BA68" i="11"/>
  <c r="AQ68" i="11"/>
  <c r="AP68" i="11"/>
  <c r="AO68" i="11"/>
  <c r="AN68" i="11"/>
  <c r="AM68" i="11"/>
  <c r="AL68" i="11"/>
  <c r="AI68" i="11"/>
  <c r="AH68" i="11"/>
  <c r="AG68" i="11"/>
  <c r="AF68" i="11"/>
  <c r="W68" i="11"/>
  <c r="U68" i="11"/>
  <c r="T68" i="11"/>
  <c r="S68" i="11"/>
  <c r="R68" i="11"/>
  <c r="H68" i="11"/>
  <c r="G68" i="11"/>
  <c r="F68" i="11"/>
  <c r="E68" i="11"/>
  <c r="D68" i="11"/>
  <c r="C68" i="11"/>
  <c r="DK67" i="11"/>
  <c r="DJ67" i="11"/>
  <c r="DI67" i="11"/>
  <c r="DH67" i="11"/>
  <c r="CY67" i="11"/>
  <c r="CX67" i="11"/>
  <c r="CW67" i="11"/>
  <c r="CV67" i="11"/>
  <c r="CU67" i="11"/>
  <c r="CT67" i="11"/>
  <c r="CJ67" i="11"/>
  <c r="CI67" i="11"/>
  <c r="CH67" i="11"/>
  <c r="CG67" i="11"/>
  <c r="CF67" i="11"/>
  <c r="CE67" i="11"/>
  <c r="BU67" i="11"/>
  <c r="BT67" i="11"/>
  <c r="BS67" i="11"/>
  <c r="BR67" i="11"/>
  <c r="BQ67" i="11"/>
  <c r="BP67" i="11"/>
  <c r="BF67" i="11"/>
  <c r="BE67" i="11"/>
  <c r="BD67" i="11"/>
  <c r="BC67" i="11"/>
  <c r="BB67" i="11"/>
  <c r="BA67" i="11"/>
  <c r="AQ67" i="11"/>
  <c r="AP67" i="11"/>
  <c r="AO67" i="11"/>
  <c r="AN67" i="11"/>
  <c r="AM67" i="11"/>
  <c r="AL67" i="11"/>
  <c r="AI67" i="11"/>
  <c r="AH67" i="11"/>
  <c r="AG67" i="11"/>
  <c r="AF67" i="11"/>
  <c r="W67" i="11"/>
  <c r="V67" i="11"/>
  <c r="U67" i="11"/>
  <c r="T67" i="11"/>
  <c r="S67" i="11"/>
  <c r="R67" i="11"/>
  <c r="H67" i="11"/>
  <c r="G67" i="11"/>
  <c r="F67" i="11"/>
  <c r="E67" i="11"/>
  <c r="D67" i="11"/>
  <c r="C67" i="11"/>
  <c r="DK66" i="11"/>
  <c r="DJ66" i="11"/>
  <c r="DI66" i="11"/>
  <c r="DH66" i="11"/>
  <c r="CY66" i="11"/>
  <c r="CX66" i="11"/>
  <c r="CW66" i="11"/>
  <c r="CV66" i="11"/>
  <c r="CU66" i="11"/>
  <c r="CT66" i="11"/>
  <c r="CJ66" i="11"/>
  <c r="CI66" i="11"/>
  <c r="CH66" i="11"/>
  <c r="CG66" i="11"/>
  <c r="CF66" i="11"/>
  <c r="CE66" i="11"/>
  <c r="BU66" i="11"/>
  <c r="BT66" i="11"/>
  <c r="BS66" i="11"/>
  <c r="BR66" i="11"/>
  <c r="BQ66" i="11"/>
  <c r="BP66" i="11"/>
  <c r="BF66" i="11"/>
  <c r="BE66" i="11"/>
  <c r="BD66" i="11"/>
  <c r="BC66" i="11"/>
  <c r="BB66" i="11"/>
  <c r="BA66" i="11"/>
  <c r="AQ66" i="11"/>
  <c r="AP66" i="11"/>
  <c r="AO66" i="11"/>
  <c r="AN66" i="11"/>
  <c r="AM66" i="11"/>
  <c r="AL66" i="11"/>
  <c r="AI66" i="11"/>
  <c r="AH66" i="11"/>
  <c r="AG66" i="11"/>
  <c r="AF66" i="11"/>
  <c r="W66" i="11"/>
  <c r="V66" i="11"/>
  <c r="U66" i="11"/>
  <c r="T66" i="11"/>
  <c r="S66" i="11"/>
  <c r="R66" i="11"/>
  <c r="H66" i="11"/>
  <c r="G66" i="11"/>
  <c r="F66" i="11"/>
  <c r="E66" i="11"/>
  <c r="D66" i="11"/>
  <c r="C66" i="11"/>
  <c r="DK65" i="11"/>
  <c r="DJ65" i="11"/>
  <c r="DI65" i="11"/>
  <c r="DH65" i="11"/>
  <c r="CY65" i="11"/>
  <c r="CX65" i="11"/>
  <c r="CW65" i="11"/>
  <c r="CV65" i="11"/>
  <c r="CU65" i="11"/>
  <c r="CT65" i="11"/>
  <c r="CJ65" i="11"/>
  <c r="CI65" i="11"/>
  <c r="CH65" i="11"/>
  <c r="CG65" i="11"/>
  <c r="CF65" i="11"/>
  <c r="CE65" i="11"/>
  <c r="BU65" i="11"/>
  <c r="BT65" i="11"/>
  <c r="BS65" i="11"/>
  <c r="BR65" i="11"/>
  <c r="BQ65" i="11"/>
  <c r="BP65" i="11"/>
  <c r="BF65" i="11"/>
  <c r="BE65" i="11"/>
  <c r="BD65" i="11"/>
  <c r="BC65" i="11"/>
  <c r="BB65" i="11"/>
  <c r="BA65" i="11"/>
  <c r="AQ65" i="11"/>
  <c r="AP65" i="11"/>
  <c r="AO65" i="11"/>
  <c r="AN65" i="11"/>
  <c r="AM65" i="11"/>
  <c r="AL65" i="11"/>
  <c r="AI65" i="11"/>
  <c r="AH65" i="11"/>
  <c r="AG65" i="11"/>
  <c r="AF65" i="11"/>
  <c r="W65" i="11"/>
  <c r="V65" i="11"/>
  <c r="U65" i="11"/>
  <c r="T65" i="11"/>
  <c r="S65" i="11"/>
  <c r="R65" i="11"/>
  <c r="H65" i="11"/>
  <c r="G65" i="11"/>
  <c r="F65" i="11"/>
  <c r="E65" i="11"/>
  <c r="D65" i="11"/>
  <c r="C65" i="11"/>
  <c r="DK64" i="11"/>
  <c r="DJ64" i="11"/>
  <c r="DI64" i="11"/>
  <c r="DH64" i="11"/>
  <c r="CY64" i="11"/>
  <c r="CX64" i="11"/>
  <c r="CW64" i="11"/>
  <c r="CV64" i="11"/>
  <c r="CU64" i="11"/>
  <c r="CT64" i="11"/>
  <c r="CJ64" i="11"/>
  <c r="CI64" i="11"/>
  <c r="CH64" i="11"/>
  <c r="CG64" i="11"/>
  <c r="CF64" i="11"/>
  <c r="CE64" i="11"/>
  <c r="BU64" i="11"/>
  <c r="BT64" i="11"/>
  <c r="BS64" i="11"/>
  <c r="BR64" i="11"/>
  <c r="BQ64" i="11"/>
  <c r="BP64" i="11"/>
  <c r="BF64" i="11"/>
  <c r="BE64" i="11"/>
  <c r="BD64" i="11"/>
  <c r="BC64" i="11"/>
  <c r="BB64" i="11"/>
  <c r="BA64" i="11"/>
  <c r="AQ64" i="11"/>
  <c r="AP64" i="11"/>
  <c r="AO64" i="11"/>
  <c r="AN64" i="11"/>
  <c r="AM64" i="11"/>
  <c r="AL64" i="11"/>
  <c r="AI64" i="11"/>
  <c r="AH64" i="11"/>
  <c r="AG64" i="11"/>
  <c r="AF64" i="11"/>
  <c r="W64" i="11"/>
  <c r="V64" i="11"/>
  <c r="U64" i="11"/>
  <c r="T64" i="11"/>
  <c r="S64" i="11"/>
  <c r="R64" i="11"/>
  <c r="H64" i="11"/>
  <c r="G64" i="11"/>
  <c r="F64" i="11"/>
  <c r="E64" i="11"/>
  <c r="D64" i="11"/>
  <c r="C64" i="11"/>
  <c r="DK63" i="11"/>
  <c r="DJ63" i="11"/>
  <c r="DI63" i="11"/>
  <c r="DH63" i="11"/>
  <c r="CY63" i="11"/>
  <c r="CX63" i="11"/>
  <c r="CW63" i="11"/>
  <c r="CV63" i="11"/>
  <c r="CU63" i="11"/>
  <c r="CT63" i="11"/>
  <c r="CJ63" i="11"/>
  <c r="CI63" i="11"/>
  <c r="CH63" i="11"/>
  <c r="CG63" i="11"/>
  <c r="CF63" i="11"/>
  <c r="CE63" i="11"/>
  <c r="BU63" i="11"/>
  <c r="BT63" i="11"/>
  <c r="BS63" i="11"/>
  <c r="BR63" i="11"/>
  <c r="BQ63" i="11"/>
  <c r="BP63" i="11"/>
  <c r="BF63" i="11"/>
  <c r="BE63" i="11"/>
  <c r="BD63" i="11"/>
  <c r="BC63" i="11"/>
  <c r="BB63" i="11"/>
  <c r="BA63" i="11"/>
  <c r="AQ63" i="11"/>
  <c r="AP63" i="11"/>
  <c r="AO63" i="11"/>
  <c r="AN63" i="11"/>
  <c r="AM63" i="11"/>
  <c r="AL63" i="11"/>
  <c r="AI63" i="11"/>
  <c r="AH63" i="11"/>
  <c r="AG63" i="11"/>
  <c r="AF63" i="11"/>
  <c r="W63" i="11"/>
  <c r="V63" i="11"/>
  <c r="U63" i="11"/>
  <c r="T63" i="11"/>
  <c r="S63" i="11"/>
  <c r="R63" i="11"/>
  <c r="H63" i="11"/>
  <c r="G63" i="11"/>
  <c r="F63" i="11"/>
  <c r="E63" i="11"/>
  <c r="D63" i="11"/>
  <c r="C63" i="11"/>
  <c r="DK62" i="11"/>
  <c r="DJ62" i="11"/>
  <c r="DI62" i="11"/>
  <c r="DH62" i="11"/>
  <c r="CY62" i="11"/>
  <c r="CX62" i="11"/>
  <c r="CW62" i="11"/>
  <c r="CV62" i="11"/>
  <c r="CU62" i="11"/>
  <c r="CT62" i="11"/>
  <c r="CJ62" i="11"/>
  <c r="CI62" i="11"/>
  <c r="CH62" i="11"/>
  <c r="CG62" i="11"/>
  <c r="CF62" i="11"/>
  <c r="CE62" i="11"/>
  <c r="BU62" i="11"/>
  <c r="BT62" i="11"/>
  <c r="BS62" i="11"/>
  <c r="BR62" i="11"/>
  <c r="BQ62" i="11"/>
  <c r="BP62" i="11"/>
  <c r="BF62" i="11"/>
  <c r="BE62" i="11"/>
  <c r="BD62" i="11"/>
  <c r="BC62" i="11"/>
  <c r="BB62" i="11"/>
  <c r="BA62" i="11"/>
  <c r="AQ62" i="11"/>
  <c r="AP62" i="11"/>
  <c r="AO62" i="11"/>
  <c r="AN62" i="11"/>
  <c r="AM62" i="11"/>
  <c r="AL62" i="11"/>
  <c r="AI62" i="11"/>
  <c r="AH62" i="11"/>
  <c r="AG62" i="11"/>
  <c r="AF62" i="11"/>
  <c r="W62" i="11"/>
  <c r="V62" i="11"/>
  <c r="U62" i="11"/>
  <c r="T62" i="11"/>
  <c r="S62" i="11"/>
  <c r="R62" i="11"/>
  <c r="H62" i="11"/>
  <c r="G62" i="11"/>
  <c r="F62" i="11"/>
  <c r="E62" i="11"/>
  <c r="D62" i="11"/>
  <c r="C62" i="11"/>
  <c r="DK61" i="11"/>
  <c r="DJ61" i="11"/>
  <c r="DI61" i="11"/>
  <c r="DH61" i="11"/>
  <c r="CY61" i="11"/>
  <c r="CX61" i="11"/>
  <c r="CW61" i="11"/>
  <c r="CV61" i="11"/>
  <c r="CU61" i="11"/>
  <c r="CT61" i="11"/>
  <c r="CJ61" i="11"/>
  <c r="CI61" i="11"/>
  <c r="CH61" i="11"/>
  <c r="CG61" i="11"/>
  <c r="CF61" i="11"/>
  <c r="CE61" i="11"/>
  <c r="BU61" i="11"/>
  <c r="BT61" i="11"/>
  <c r="BS61" i="11"/>
  <c r="BR61" i="11"/>
  <c r="BQ61" i="11"/>
  <c r="BP61" i="11"/>
  <c r="BF61" i="11"/>
  <c r="BE61" i="11"/>
  <c r="BD61" i="11"/>
  <c r="BC61" i="11"/>
  <c r="BB61" i="11"/>
  <c r="BA61" i="11"/>
  <c r="AQ61" i="11"/>
  <c r="AP61" i="11"/>
  <c r="AO61" i="11"/>
  <c r="AN61" i="11"/>
  <c r="AM61" i="11"/>
  <c r="AL61" i="11"/>
  <c r="AI61" i="11"/>
  <c r="AG61" i="11"/>
  <c r="AF61" i="11"/>
  <c r="W61" i="11"/>
  <c r="V61" i="11"/>
  <c r="U61" i="11"/>
  <c r="T61" i="11"/>
  <c r="S61" i="11"/>
  <c r="R61" i="11"/>
  <c r="H61" i="11"/>
  <c r="G61" i="11"/>
  <c r="F61" i="11"/>
  <c r="E61" i="11"/>
  <c r="D61" i="11"/>
  <c r="C61" i="11"/>
  <c r="DK60" i="11"/>
  <c r="DJ60" i="11"/>
  <c r="DI60" i="11"/>
  <c r="DH60" i="11"/>
  <c r="CY60" i="11"/>
  <c r="CX60" i="11"/>
  <c r="CW60" i="11"/>
  <c r="CV60" i="11"/>
  <c r="CU60" i="11"/>
  <c r="CT60" i="11"/>
  <c r="CJ60" i="11"/>
  <c r="CI60" i="11"/>
  <c r="CH60" i="11"/>
  <c r="CG60" i="11"/>
  <c r="CF60" i="11"/>
  <c r="CE60" i="11"/>
  <c r="BU60" i="11"/>
  <c r="BT60" i="11"/>
  <c r="BS60" i="11"/>
  <c r="BR60" i="11"/>
  <c r="BQ60" i="11"/>
  <c r="BP60" i="11"/>
  <c r="BF60" i="11"/>
  <c r="BE60" i="11"/>
  <c r="BD60" i="11"/>
  <c r="BC60" i="11"/>
  <c r="BB60" i="11"/>
  <c r="BA60" i="11"/>
  <c r="AQ60" i="11"/>
  <c r="AP60" i="11"/>
  <c r="AO60" i="11"/>
  <c r="AN60" i="11"/>
  <c r="AM60" i="11"/>
  <c r="AL60" i="11"/>
  <c r="AI60" i="11"/>
  <c r="AH60" i="11"/>
  <c r="AG60" i="11"/>
  <c r="AF60" i="11"/>
  <c r="W60" i="11"/>
  <c r="V60" i="11"/>
  <c r="U60" i="11"/>
  <c r="T60" i="11"/>
  <c r="S60" i="11"/>
  <c r="R60" i="11"/>
  <c r="H60" i="11"/>
  <c r="G60" i="11"/>
  <c r="F60" i="11"/>
  <c r="E60" i="11"/>
  <c r="D60" i="11"/>
  <c r="C60" i="11"/>
  <c r="DK59" i="11"/>
  <c r="DJ59" i="11"/>
  <c r="DI59" i="11"/>
  <c r="DH59" i="11"/>
  <c r="CY59" i="11"/>
  <c r="CX59" i="11"/>
  <c r="CW59" i="11"/>
  <c r="CV59" i="11"/>
  <c r="CU59" i="11"/>
  <c r="CT59" i="11"/>
  <c r="CJ59" i="11"/>
  <c r="CI59" i="11"/>
  <c r="CH59" i="11"/>
  <c r="CG59" i="11"/>
  <c r="CF59" i="11"/>
  <c r="CE59" i="11"/>
  <c r="BU59" i="11"/>
  <c r="BT59" i="11"/>
  <c r="BS59" i="11"/>
  <c r="BR59" i="11"/>
  <c r="BQ59" i="11"/>
  <c r="BP59" i="11"/>
  <c r="BF59" i="11"/>
  <c r="BE59" i="11"/>
  <c r="BD59" i="11"/>
  <c r="BC59" i="11"/>
  <c r="BB59" i="11"/>
  <c r="BA59" i="11"/>
  <c r="AQ59" i="11"/>
  <c r="AP59" i="11"/>
  <c r="AO59" i="11"/>
  <c r="AN59" i="11"/>
  <c r="AM59" i="11"/>
  <c r="AL59" i="11"/>
  <c r="AI59" i="11"/>
  <c r="AH59" i="11"/>
  <c r="AG59" i="11"/>
  <c r="AF59" i="11"/>
  <c r="W59" i="11"/>
  <c r="V59" i="11"/>
  <c r="U59" i="11"/>
  <c r="T59" i="11"/>
  <c r="S59" i="11"/>
  <c r="R59" i="11"/>
  <c r="H59" i="11"/>
  <c r="G59" i="11"/>
  <c r="F59" i="11"/>
  <c r="E59" i="11"/>
  <c r="D59" i="11"/>
  <c r="C59" i="11"/>
  <c r="DK58" i="11"/>
  <c r="DJ58" i="11"/>
  <c r="DI58" i="11"/>
  <c r="DH58" i="11"/>
  <c r="CY58" i="11"/>
  <c r="CX58" i="11"/>
  <c r="CW58" i="11"/>
  <c r="CV58" i="11"/>
  <c r="CU58" i="11"/>
  <c r="CT58" i="11"/>
  <c r="CJ58" i="11"/>
  <c r="CI58" i="11"/>
  <c r="CH58" i="11"/>
  <c r="CG58" i="11"/>
  <c r="CF58" i="11"/>
  <c r="CE58" i="11"/>
  <c r="BU58" i="11"/>
  <c r="BT58" i="11"/>
  <c r="BS58" i="11"/>
  <c r="BR58" i="11"/>
  <c r="BQ58" i="11"/>
  <c r="BP58" i="11"/>
  <c r="BF58" i="11"/>
  <c r="BE58" i="11"/>
  <c r="BD58" i="11"/>
  <c r="BC58" i="11"/>
  <c r="BB58" i="11"/>
  <c r="BA58" i="11"/>
  <c r="AQ58" i="11"/>
  <c r="AP58" i="11"/>
  <c r="AO58" i="11"/>
  <c r="AN58" i="11"/>
  <c r="AM58" i="11"/>
  <c r="AL58" i="11"/>
  <c r="AI58" i="11"/>
  <c r="AH58" i="11"/>
  <c r="AG58" i="11"/>
  <c r="AF58" i="11"/>
  <c r="W58" i="11"/>
  <c r="V58" i="11"/>
  <c r="U58" i="11"/>
  <c r="T58" i="11"/>
  <c r="S58" i="11"/>
  <c r="R58" i="11"/>
  <c r="H58" i="11"/>
  <c r="G58" i="11"/>
  <c r="F58" i="11"/>
  <c r="E58" i="11"/>
  <c r="D58" i="11"/>
  <c r="C58" i="11"/>
  <c r="DK57" i="11"/>
  <c r="DJ57" i="11"/>
  <c r="DI57" i="11"/>
  <c r="DH57" i="11"/>
  <c r="CY57" i="11"/>
  <c r="CX57" i="11"/>
  <c r="CW57" i="11"/>
  <c r="CV57" i="11"/>
  <c r="CU57" i="11"/>
  <c r="CT57" i="11"/>
  <c r="CJ57" i="11"/>
  <c r="CI57" i="11"/>
  <c r="CH57" i="11"/>
  <c r="CG57" i="11"/>
  <c r="CF57" i="11"/>
  <c r="CE57" i="11"/>
  <c r="BU57" i="11"/>
  <c r="BT57" i="11"/>
  <c r="BS57" i="11"/>
  <c r="BR57" i="11"/>
  <c r="BQ57" i="11"/>
  <c r="BP57" i="11"/>
  <c r="BF57" i="11"/>
  <c r="BE57" i="11"/>
  <c r="BD57" i="11"/>
  <c r="BC57" i="11"/>
  <c r="BB57" i="11"/>
  <c r="BA57" i="11"/>
  <c r="AQ57" i="11"/>
  <c r="AP57" i="11"/>
  <c r="AO57" i="11"/>
  <c r="AN57" i="11"/>
  <c r="AM57" i="11"/>
  <c r="AL57" i="11"/>
  <c r="AI57" i="11"/>
  <c r="AH57" i="11"/>
  <c r="AG57" i="11"/>
  <c r="AF57" i="11"/>
  <c r="W57" i="11"/>
  <c r="V57" i="11"/>
  <c r="U57" i="11"/>
  <c r="T57" i="11"/>
  <c r="S57" i="11"/>
  <c r="R57" i="11"/>
  <c r="H57" i="11"/>
  <c r="G57" i="11"/>
  <c r="F57" i="11"/>
  <c r="E57" i="11"/>
  <c r="D57" i="11"/>
  <c r="C57" i="11"/>
  <c r="DK56" i="11"/>
  <c r="DJ56" i="11"/>
  <c r="DI56" i="11"/>
  <c r="DH56" i="11"/>
  <c r="CY56" i="11"/>
  <c r="CX56" i="11"/>
  <c r="CW56" i="11"/>
  <c r="CV56" i="11"/>
  <c r="CU56" i="11"/>
  <c r="CT56" i="11"/>
  <c r="CJ56" i="11"/>
  <c r="CI56" i="11"/>
  <c r="CH56" i="11"/>
  <c r="CG56" i="11"/>
  <c r="CF56" i="11"/>
  <c r="CE56" i="11"/>
  <c r="BU56" i="11"/>
  <c r="BT56" i="11"/>
  <c r="BS56" i="11"/>
  <c r="BR56" i="11"/>
  <c r="BQ56" i="11"/>
  <c r="BP56" i="11"/>
  <c r="BF56" i="11"/>
  <c r="BE56" i="11"/>
  <c r="BD56" i="11"/>
  <c r="BC56" i="11"/>
  <c r="BB56" i="11"/>
  <c r="BA56" i="11"/>
  <c r="AQ56" i="11"/>
  <c r="AP56" i="11"/>
  <c r="AO56" i="11"/>
  <c r="AN56" i="11"/>
  <c r="AM56" i="11"/>
  <c r="AL56" i="11"/>
  <c r="AI56" i="11"/>
  <c r="AH56" i="11"/>
  <c r="AG56" i="11"/>
  <c r="AF56" i="11"/>
  <c r="W56" i="11"/>
  <c r="V56" i="11"/>
  <c r="U56" i="11"/>
  <c r="T56" i="11"/>
  <c r="S56" i="11"/>
  <c r="R56" i="11"/>
  <c r="H56" i="11"/>
  <c r="F56" i="11"/>
  <c r="E56" i="11"/>
  <c r="D56" i="11"/>
  <c r="C56" i="11"/>
  <c r="DK55" i="11"/>
  <c r="DJ55" i="11"/>
  <c r="DI55" i="11"/>
  <c r="DH55" i="11"/>
  <c r="CY55" i="11"/>
  <c r="CX55" i="11"/>
  <c r="CW55" i="11"/>
  <c r="CV55" i="11"/>
  <c r="CU55" i="11"/>
  <c r="CT55" i="11"/>
  <c r="CJ55" i="11"/>
  <c r="CI55" i="11"/>
  <c r="CH55" i="11"/>
  <c r="CG55" i="11"/>
  <c r="CF55" i="11"/>
  <c r="CE55" i="11"/>
  <c r="BU55" i="11"/>
  <c r="BT55" i="11"/>
  <c r="BS55" i="11"/>
  <c r="BR55" i="11"/>
  <c r="BQ55" i="11"/>
  <c r="BP55" i="11"/>
  <c r="BF55" i="11"/>
  <c r="BE55" i="11"/>
  <c r="BD55" i="11"/>
  <c r="BC55" i="11"/>
  <c r="BB55" i="11"/>
  <c r="BA55" i="11"/>
  <c r="AQ55" i="11"/>
  <c r="AP55" i="11"/>
  <c r="AO55" i="11"/>
  <c r="AN55" i="11"/>
  <c r="AM55" i="11"/>
  <c r="AL55" i="11"/>
  <c r="AI55" i="11"/>
  <c r="AH55" i="11"/>
  <c r="AG55" i="11"/>
  <c r="AF55" i="11"/>
  <c r="W55" i="11"/>
  <c r="V55" i="11"/>
  <c r="U55" i="11"/>
  <c r="T55" i="11"/>
  <c r="S55" i="11"/>
  <c r="R55" i="11"/>
  <c r="H55" i="11"/>
  <c r="G55" i="11"/>
  <c r="F55" i="11"/>
  <c r="E55" i="11"/>
  <c r="D55" i="11"/>
  <c r="C55" i="11"/>
  <c r="DK54" i="11"/>
  <c r="DJ54" i="11"/>
  <c r="DI54" i="11"/>
  <c r="DH54" i="11"/>
  <c r="CY54" i="11"/>
  <c r="CX54" i="11"/>
  <c r="CW54" i="11"/>
  <c r="CV54" i="11"/>
  <c r="CU54" i="11"/>
  <c r="CT54" i="11"/>
  <c r="CJ54" i="11"/>
  <c r="CI54" i="11"/>
  <c r="CH54" i="11"/>
  <c r="CG54" i="11"/>
  <c r="CF54" i="11"/>
  <c r="CE54" i="11"/>
  <c r="BU54" i="11"/>
  <c r="BT54" i="11"/>
  <c r="BS54" i="11"/>
  <c r="BR54" i="11"/>
  <c r="BQ54" i="11"/>
  <c r="BP54" i="11"/>
  <c r="BF54" i="11"/>
  <c r="BE54" i="11"/>
  <c r="BD54" i="11"/>
  <c r="BC54" i="11"/>
  <c r="BB54" i="11"/>
  <c r="BA54" i="11"/>
  <c r="AQ54" i="11"/>
  <c r="AP54" i="11"/>
  <c r="AO54" i="11"/>
  <c r="AN54" i="11"/>
  <c r="AM54" i="11"/>
  <c r="AL54" i="11"/>
  <c r="AI54" i="11"/>
  <c r="AH54" i="11"/>
  <c r="AG54" i="11"/>
  <c r="AF54" i="11"/>
  <c r="W54" i="11"/>
  <c r="V54" i="11"/>
  <c r="U54" i="11"/>
  <c r="T54" i="11"/>
  <c r="S54" i="11"/>
  <c r="R54" i="11"/>
  <c r="H54" i="11"/>
  <c r="G54" i="11"/>
  <c r="F54" i="11"/>
  <c r="E54" i="11"/>
  <c r="D54" i="11"/>
  <c r="C54" i="11"/>
  <c r="DK53" i="11"/>
  <c r="DJ53" i="11"/>
  <c r="DI53" i="11"/>
  <c r="DH53" i="11"/>
  <c r="CY53" i="11"/>
  <c r="CX53" i="11"/>
  <c r="CW53" i="11"/>
  <c r="CV53" i="11"/>
  <c r="CU53" i="11"/>
  <c r="CT53" i="11"/>
  <c r="CJ53" i="11"/>
  <c r="CI53" i="11"/>
  <c r="CH53" i="11"/>
  <c r="CG53" i="11"/>
  <c r="CF53" i="11"/>
  <c r="CE53" i="11"/>
  <c r="BU53" i="11"/>
  <c r="BT53" i="11"/>
  <c r="BS53" i="11"/>
  <c r="BR53" i="11"/>
  <c r="BQ53" i="11"/>
  <c r="BP53" i="11"/>
  <c r="BF53" i="11"/>
  <c r="BE53" i="11"/>
  <c r="BD53" i="11"/>
  <c r="BC53" i="11"/>
  <c r="BB53" i="11"/>
  <c r="BA53" i="11"/>
  <c r="AQ53" i="11"/>
  <c r="AP53" i="11"/>
  <c r="AO53" i="11"/>
  <c r="AN53" i="11"/>
  <c r="AM53" i="11"/>
  <c r="AL53" i="11"/>
  <c r="AI53" i="11"/>
  <c r="AH53" i="11"/>
  <c r="AG53" i="11"/>
  <c r="AF53" i="11"/>
  <c r="W53" i="11"/>
  <c r="V53" i="11"/>
  <c r="U53" i="11"/>
  <c r="T53" i="11"/>
  <c r="S53" i="11"/>
  <c r="R53" i="11"/>
  <c r="H53" i="11"/>
  <c r="G53" i="11"/>
  <c r="F53" i="11"/>
  <c r="E53" i="11"/>
  <c r="D53" i="11"/>
  <c r="C53" i="11"/>
  <c r="DK52" i="11"/>
  <c r="DJ52" i="11"/>
  <c r="DI52" i="11"/>
  <c r="DH52" i="11"/>
  <c r="CY52" i="11"/>
  <c r="CX52" i="11"/>
  <c r="CW52" i="11"/>
  <c r="CV52" i="11"/>
  <c r="CU52" i="11"/>
  <c r="CT52" i="11"/>
  <c r="CJ52" i="11"/>
  <c r="CI52" i="11"/>
  <c r="CH52" i="11"/>
  <c r="CG52" i="11"/>
  <c r="CF52" i="11"/>
  <c r="CE52" i="11"/>
  <c r="BU52" i="11"/>
  <c r="BT52" i="11"/>
  <c r="BS52" i="11"/>
  <c r="BR52" i="11"/>
  <c r="BQ52" i="11"/>
  <c r="BP52" i="11"/>
  <c r="BF52" i="11"/>
  <c r="BE52" i="11"/>
  <c r="BD52" i="11"/>
  <c r="BC52" i="11"/>
  <c r="BB52" i="11"/>
  <c r="BA52" i="11"/>
  <c r="AQ52" i="11"/>
  <c r="AP52" i="11"/>
  <c r="AO52" i="11"/>
  <c r="AN52" i="11"/>
  <c r="AM52" i="11"/>
  <c r="AL52" i="11"/>
  <c r="AI52" i="11"/>
  <c r="AH52" i="11"/>
  <c r="AG52" i="11"/>
  <c r="AF52" i="11"/>
  <c r="W52" i="11"/>
  <c r="V52" i="11"/>
  <c r="U52" i="11"/>
  <c r="T52" i="11"/>
  <c r="S52" i="11"/>
  <c r="R52" i="11"/>
  <c r="H52" i="11"/>
  <c r="G52" i="11"/>
  <c r="F52" i="11"/>
  <c r="E52" i="11"/>
  <c r="D52" i="11"/>
  <c r="C52" i="11"/>
  <c r="DK51" i="11"/>
  <c r="DJ51" i="11"/>
  <c r="DI51" i="11"/>
  <c r="DH51" i="11"/>
  <c r="CY51" i="11"/>
  <c r="CX51" i="11"/>
  <c r="CW51" i="11"/>
  <c r="CV51" i="11"/>
  <c r="CU51" i="11"/>
  <c r="CT51" i="11"/>
  <c r="CJ51" i="11"/>
  <c r="CI51" i="11"/>
  <c r="CH51" i="11"/>
  <c r="CG51" i="11"/>
  <c r="CF51" i="11"/>
  <c r="CE51" i="11"/>
  <c r="BU51" i="11"/>
  <c r="BT51" i="11"/>
  <c r="BS51" i="11"/>
  <c r="BR51" i="11"/>
  <c r="BQ51" i="11"/>
  <c r="BP51" i="11"/>
  <c r="BF51" i="11"/>
  <c r="BE51" i="11"/>
  <c r="BD51" i="11"/>
  <c r="BC51" i="11"/>
  <c r="BB51" i="11"/>
  <c r="BA51" i="11"/>
  <c r="AQ51" i="11"/>
  <c r="AP51" i="11"/>
  <c r="AO51" i="11"/>
  <c r="AN51" i="11"/>
  <c r="AM51" i="11"/>
  <c r="AL51" i="11"/>
  <c r="AI51" i="11"/>
  <c r="AH51" i="11"/>
  <c r="AG51" i="11"/>
  <c r="AF51" i="11"/>
  <c r="W51" i="11"/>
  <c r="V51" i="11"/>
  <c r="U51" i="11"/>
  <c r="T51" i="11"/>
  <c r="S51" i="11"/>
  <c r="R51" i="11"/>
  <c r="H51" i="11"/>
  <c r="G51" i="11"/>
  <c r="F51" i="11"/>
  <c r="E51" i="11"/>
  <c r="D51" i="11"/>
  <c r="C51" i="11"/>
  <c r="DK50" i="11"/>
  <c r="DJ50" i="11"/>
  <c r="DI50" i="11"/>
  <c r="DH50" i="11"/>
  <c r="CY50" i="11"/>
  <c r="CX50" i="11"/>
  <c r="CW50" i="11"/>
  <c r="CV50" i="11"/>
  <c r="CU50" i="11"/>
  <c r="CT50" i="11"/>
  <c r="CJ50" i="11"/>
  <c r="CI50" i="11"/>
  <c r="CH50" i="11"/>
  <c r="CG50" i="11"/>
  <c r="CF50" i="11"/>
  <c r="CE50" i="11"/>
  <c r="BU50" i="11"/>
  <c r="BT50" i="11"/>
  <c r="BS50" i="11"/>
  <c r="BR50" i="11"/>
  <c r="BQ50" i="11"/>
  <c r="BP50" i="11"/>
  <c r="BF50" i="11"/>
  <c r="BE50" i="11"/>
  <c r="BD50" i="11"/>
  <c r="BC50" i="11"/>
  <c r="BB50" i="11"/>
  <c r="BA50" i="11"/>
  <c r="AQ50" i="11"/>
  <c r="AO50" i="11"/>
  <c r="AN50" i="11"/>
  <c r="AM50" i="11"/>
  <c r="AL50" i="11"/>
  <c r="AI50" i="11"/>
  <c r="AH50" i="11"/>
  <c r="AG50" i="11"/>
  <c r="AF50" i="11"/>
  <c r="W50" i="11"/>
  <c r="V50" i="11"/>
  <c r="U50" i="11"/>
  <c r="T50" i="11"/>
  <c r="S50" i="11"/>
  <c r="R50" i="11"/>
  <c r="H50" i="11"/>
  <c r="G50" i="11"/>
  <c r="F50" i="11"/>
  <c r="E50" i="11"/>
  <c r="D50" i="11"/>
  <c r="C50" i="11"/>
  <c r="DK49" i="11"/>
  <c r="DJ49" i="11"/>
  <c r="DI49" i="11"/>
  <c r="DH49" i="11"/>
  <c r="CY49" i="11"/>
  <c r="CX49" i="11"/>
  <c r="CW49" i="11"/>
  <c r="CV49" i="11"/>
  <c r="CU49" i="11"/>
  <c r="CT49" i="11"/>
  <c r="CJ49" i="11"/>
  <c r="CI49" i="11"/>
  <c r="CH49" i="11"/>
  <c r="CG49" i="11"/>
  <c r="CF49" i="11"/>
  <c r="CE49" i="11"/>
  <c r="BU49" i="11"/>
  <c r="BT49" i="11"/>
  <c r="BS49" i="11"/>
  <c r="BR49" i="11"/>
  <c r="BQ49" i="11"/>
  <c r="BP49" i="11"/>
  <c r="BF49" i="11"/>
  <c r="BE49" i="11"/>
  <c r="BD49" i="11"/>
  <c r="BC49" i="11"/>
  <c r="BB49" i="11"/>
  <c r="BA49" i="11"/>
  <c r="AQ49" i="11"/>
  <c r="AP49" i="11"/>
  <c r="AO49" i="11"/>
  <c r="AN49" i="11"/>
  <c r="AM49" i="11"/>
  <c r="AL49" i="11"/>
  <c r="AI49" i="11"/>
  <c r="AH49" i="11"/>
  <c r="AG49" i="11"/>
  <c r="AF49" i="11"/>
  <c r="W49" i="11"/>
  <c r="V49" i="11"/>
  <c r="U49" i="11"/>
  <c r="T49" i="11"/>
  <c r="S49" i="11"/>
  <c r="R49" i="11"/>
  <c r="H49" i="11"/>
  <c r="G49" i="11"/>
  <c r="F49" i="11"/>
  <c r="E49" i="11"/>
  <c r="D49" i="11"/>
  <c r="C49" i="11"/>
  <c r="DK48" i="11"/>
  <c r="DJ48" i="11"/>
  <c r="DI48" i="11"/>
  <c r="DH48" i="11"/>
  <c r="CY48" i="11"/>
  <c r="CX48" i="11"/>
  <c r="CW48" i="11"/>
  <c r="CV48" i="11"/>
  <c r="CU48" i="11"/>
  <c r="CT48" i="11"/>
  <c r="CJ48" i="11"/>
  <c r="CI48" i="11"/>
  <c r="CH48" i="11"/>
  <c r="CG48" i="11"/>
  <c r="CF48" i="11"/>
  <c r="CE48" i="11"/>
  <c r="BU48" i="11"/>
  <c r="BT48" i="11"/>
  <c r="BS48" i="11"/>
  <c r="BR48" i="11"/>
  <c r="BQ48" i="11"/>
  <c r="BP48" i="11"/>
  <c r="BF48" i="11"/>
  <c r="BE48" i="11"/>
  <c r="BD48" i="11"/>
  <c r="BC48" i="11"/>
  <c r="BB48" i="11"/>
  <c r="BA48" i="11"/>
  <c r="AQ48" i="11"/>
  <c r="AP48" i="11"/>
  <c r="AO48" i="11"/>
  <c r="AN48" i="11"/>
  <c r="AM48" i="11"/>
  <c r="AL48" i="11"/>
  <c r="AI48" i="11"/>
  <c r="AH48" i="11"/>
  <c r="AG48" i="11"/>
  <c r="AF48" i="11"/>
  <c r="W48" i="11"/>
  <c r="V48" i="11"/>
  <c r="U48" i="11"/>
  <c r="T48" i="11"/>
  <c r="S48" i="11"/>
  <c r="R48" i="11"/>
  <c r="H48" i="11"/>
  <c r="F48" i="11"/>
  <c r="E48" i="11"/>
  <c r="D48" i="11"/>
  <c r="C48" i="11"/>
  <c r="DK47" i="11"/>
  <c r="DJ47" i="11"/>
  <c r="DI47" i="11"/>
  <c r="DH47" i="11"/>
  <c r="CY47" i="11"/>
  <c r="CX47" i="11"/>
  <c r="CW47" i="11"/>
  <c r="CV47" i="11"/>
  <c r="CU47" i="11"/>
  <c r="CT47" i="11"/>
  <c r="CJ47" i="11"/>
  <c r="CI47" i="11"/>
  <c r="CH47" i="11"/>
  <c r="CG47" i="11"/>
  <c r="CF47" i="11"/>
  <c r="CE47" i="11"/>
  <c r="BU47" i="11"/>
  <c r="BT47" i="11"/>
  <c r="BS47" i="11"/>
  <c r="BR47" i="11"/>
  <c r="BQ47" i="11"/>
  <c r="BP47" i="11"/>
  <c r="BF47" i="11"/>
  <c r="BE47" i="11"/>
  <c r="BD47" i="11"/>
  <c r="BC47" i="11"/>
  <c r="BB47" i="11"/>
  <c r="BA47" i="11"/>
  <c r="AQ47" i="11"/>
  <c r="AP47" i="11"/>
  <c r="AO47" i="11"/>
  <c r="AN47" i="11"/>
  <c r="AM47" i="11"/>
  <c r="AL47" i="11"/>
  <c r="AI47" i="11"/>
  <c r="AH47" i="11"/>
  <c r="AG47" i="11"/>
  <c r="AF47" i="11"/>
  <c r="W47" i="11"/>
  <c r="V47" i="11"/>
  <c r="U47" i="11"/>
  <c r="T47" i="11"/>
  <c r="S47" i="11"/>
  <c r="R47" i="11"/>
  <c r="H47" i="11"/>
  <c r="G47" i="11"/>
  <c r="F47" i="11"/>
  <c r="E47" i="11"/>
  <c r="D47" i="11"/>
  <c r="C47" i="11"/>
  <c r="DK46" i="11"/>
  <c r="DJ46" i="11"/>
  <c r="DI46" i="11"/>
  <c r="DH46" i="11"/>
  <c r="CY46" i="11"/>
  <c r="CX46" i="11"/>
  <c r="CW46" i="11"/>
  <c r="CV46" i="11"/>
  <c r="CU46" i="11"/>
  <c r="CT46" i="11"/>
  <c r="CJ46" i="11"/>
  <c r="CI46" i="11"/>
  <c r="CH46" i="11"/>
  <c r="CG46" i="11"/>
  <c r="CF46" i="11"/>
  <c r="CE46" i="11"/>
  <c r="BU46" i="11"/>
  <c r="BT46" i="11"/>
  <c r="BS46" i="11"/>
  <c r="BR46" i="11"/>
  <c r="BQ46" i="11"/>
  <c r="BP46" i="11"/>
  <c r="BF46" i="11"/>
  <c r="BE46" i="11"/>
  <c r="BD46" i="11"/>
  <c r="BC46" i="11"/>
  <c r="BB46" i="11"/>
  <c r="BA46" i="11"/>
  <c r="AQ46" i="11"/>
  <c r="AP46" i="11"/>
  <c r="AO46" i="11"/>
  <c r="AN46" i="11"/>
  <c r="AM46" i="11"/>
  <c r="AL46" i="11"/>
  <c r="AI46" i="11"/>
  <c r="AH46" i="11"/>
  <c r="AG46" i="11"/>
  <c r="AF46" i="11"/>
  <c r="W46" i="11"/>
  <c r="U46" i="11"/>
  <c r="T46" i="11"/>
  <c r="S46" i="11"/>
  <c r="R46" i="11"/>
  <c r="H46" i="11"/>
  <c r="G46" i="11"/>
  <c r="F46" i="11"/>
  <c r="E46" i="11"/>
  <c r="D46" i="11"/>
  <c r="C46" i="11"/>
  <c r="DK45" i="11"/>
  <c r="DJ45" i="11"/>
  <c r="DI45" i="11"/>
  <c r="DH45" i="11"/>
  <c r="CY45" i="11"/>
  <c r="CX45" i="11"/>
  <c r="CW45" i="11"/>
  <c r="CV45" i="11"/>
  <c r="CU45" i="11"/>
  <c r="CT45" i="11"/>
  <c r="CJ45" i="11"/>
  <c r="CI45" i="11"/>
  <c r="CH45" i="11"/>
  <c r="CG45" i="11"/>
  <c r="CF45" i="11"/>
  <c r="CE45" i="11"/>
  <c r="BU45" i="11"/>
  <c r="BT45" i="11"/>
  <c r="BS45" i="11"/>
  <c r="BR45" i="11"/>
  <c r="BQ45" i="11"/>
  <c r="BP45" i="11"/>
  <c r="BF45" i="11"/>
  <c r="BE45" i="11"/>
  <c r="BD45" i="11"/>
  <c r="BC45" i="11"/>
  <c r="BB45" i="11"/>
  <c r="BA45" i="11"/>
  <c r="AQ45" i="11"/>
  <c r="AP45" i="11"/>
  <c r="AO45" i="11"/>
  <c r="AN45" i="11"/>
  <c r="AM45" i="11"/>
  <c r="AL45" i="11"/>
  <c r="AI45" i="11"/>
  <c r="AH45" i="11"/>
  <c r="AG45" i="11"/>
  <c r="AF45" i="11"/>
  <c r="W45" i="11"/>
  <c r="V45" i="11"/>
  <c r="U45" i="11"/>
  <c r="T45" i="11"/>
  <c r="S45" i="11"/>
  <c r="R45" i="11"/>
  <c r="H45" i="11"/>
  <c r="G45" i="11"/>
  <c r="F45" i="11"/>
  <c r="E45" i="11"/>
  <c r="D45" i="11"/>
  <c r="C45" i="11"/>
  <c r="DK44" i="11"/>
  <c r="DJ44" i="11"/>
  <c r="DI44" i="11"/>
  <c r="DH44" i="11"/>
  <c r="CY44" i="11"/>
  <c r="CX44" i="11"/>
  <c r="CW44" i="11"/>
  <c r="CV44" i="11"/>
  <c r="CU44" i="11"/>
  <c r="CT44" i="11"/>
  <c r="CJ44" i="11"/>
  <c r="CI44" i="11"/>
  <c r="CH44" i="11"/>
  <c r="CG44" i="11"/>
  <c r="CF44" i="11"/>
  <c r="CE44" i="11"/>
  <c r="BU44" i="11"/>
  <c r="BT44" i="11"/>
  <c r="BS44" i="11"/>
  <c r="BR44" i="11"/>
  <c r="BQ44" i="11"/>
  <c r="BP44" i="11"/>
  <c r="BF44" i="11"/>
  <c r="BE44" i="11"/>
  <c r="BD44" i="11"/>
  <c r="BC44" i="11"/>
  <c r="BB44" i="11"/>
  <c r="BA44" i="11"/>
  <c r="AQ44" i="11"/>
  <c r="AP44" i="11"/>
  <c r="AO44" i="11"/>
  <c r="AN44" i="11"/>
  <c r="AM44" i="11"/>
  <c r="AL44" i="11"/>
  <c r="AI44" i="11"/>
  <c r="AH44" i="11"/>
  <c r="AG44" i="11"/>
  <c r="AF44" i="11"/>
  <c r="W44" i="11"/>
  <c r="V44" i="11"/>
  <c r="U44" i="11"/>
  <c r="T44" i="11"/>
  <c r="S44" i="11"/>
  <c r="R44" i="11"/>
  <c r="H44" i="11"/>
  <c r="G44" i="11"/>
  <c r="F44" i="11"/>
  <c r="E44" i="11"/>
  <c r="D44" i="11"/>
  <c r="C44" i="11"/>
  <c r="DK43" i="11"/>
  <c r="DJ43" i="11"/>
  <c r="DI43" i="11"/>
  <c r="DH43" i="11"/>
  <c r="CY43" i="11"/>
  <c r="CX43" i="11"/>
  <c r="CW43" i="11"/>
  <c r="CV43" i="11"/>
  <c r="CU43" i="11"/>
  <c r="CT43" i="11"/>
  <c r="CJ43" i="11"/>
  <c r="CI43" i="11"/>
  <c r="CH43" i="11"/>
  <c r="CG43" i="11"/>
  <c r="CF43" i="11"/>
  <c r="CE43" i="11"/>
  <c r="BU43" i="11"/>
  <c r="BT43" i="11"/>
  <c r="BS43" i="11"/>
  <c r="BR43" i="11"/>
  <c r="BQ43" i="11"/>
  <c r="BP43" i="11"/>
  <c r="BF43" i="11"/>
  <c r="BE43" i="11"/>
  <c r="BD43" i="11"/>
  <c r="BC43" i="11"/>
  <c r="BB43" i="11"/>
  <c r="BA43" i="11"/>
  <c r="AQ43" i="11"/>
  <c r="AP43" i="11"/>
  <c r="AO43" i="11"/>
  <c r="AN43" i="11"/>
  <c r="AM43" i="11"/>
  <c r="AL43" i="11"/>
  <c r="AI43" i="11"/>
  <c r="AH43" i="11"/>
  <c r="AG43" i="11"/>
  <c r="AF43" i="11"/>
  <c r="W43" i="11"/>
  <c r="V43" i="11"/>
  <c r="U43" i="11"/>
  <c r="T43" i="11"/>
  <c r="S43" i="11"/>
  <c r="R43" i="11"/>
  <c r="H43" i="11"/>
  <c r="G43" i="11"/>
  <c r="F43" i="11"/>
  <c r="E43" i="11"/>
  <c r="D43" i="11"/>
  <c r="C43" i="11"/>
  <c r="DK42" i="11"/>
  <c r="DJ42" i="11"/>
  <c r="DI42" i="11"/>
  <c r="DH42" i="11"/>
  <c r="CY42" i="11"/>
  <c r="CX42" i="11"/>
  <c r="CW42" i="11"/>
  <c r="CV42" i="11"/>
  <c r="CU42" i="11"/>
  <c r="CT42" i="11"/>
  <c r="CJ42" i="11"/>
  <c r="CI42" i="11"/>
  <c r="CH42" i="11"/>
  <c r="CG42" i="11"/>
  <c r="CF42" i="11"/>
  <c r="CE42" i="11"/>
  <c r="BU42" i="11"/>
  <c r="BT42" i="11"/>
  <c r="BS42" i="11"/>
  <c r="BR42" i="11"/>
  <c r="BQ42" i="11"/>
  <c r="BP42" i="11"/>
  <c r="BF42" i="11"/>
  <c r="BE42" i="11"/>
  <c r="BD42" i="11"/>
  <c r="BC42" i="11"/>
  <c r="BB42" i="11"/>
  <c r="BA42" i="11"/>
  <c r="AQ42" i="11"/>
  <c r="AP42" i="11"/>
  <c r="AO42" i="11"/>
  <c r="AN42" i="11"/>
  <c r="AM42" i="11"/>
  <c r="AL42" i="11"/>
  <c r="AI42" i="11"/>
  <c r="AH42" i="11"/>
  <c r="AG42" i="11"/>
  <c r="AF42" i="11"/>
  <c r="W42" i="11"/>
  <c r="V42" i="11"/>
  <c r="U42" i="11"/>
  <c r="T42" i="11"/>
  <c r="S42" i="11"/>
  <c r="R42" i="11"/>
  <c r="H42" i="11"/>
  <c r="G42" i="11"/>
  <c r="F42" i="11"/>
  <c r="E42" i="11"/>
  <c r="D42" i="11"/>
  <c r="C42" i="11"/>
  <c r="DK41" i="11"/>
  <c r="DJ41" i="11"/>
  <c r="DI41" i="11"/>
  <c r="DH41" i="11"/>
  <c r="CY41" i="11"/>
  <c r="CX41" i="11"/>
  <c r="CW41" i="11"/>
  <c r="CV41" i="11"/>
  <c r="CU41" i="11"/>
  <c r="CT41" i="11"/>
  <c r="CJ41" i="11"/>
  <c r="CI41" i="11"/>
  <c r="CH41" i="11"/>
  <c r="CG41" i="11"/>
  <c r="CF41" i="11"/>
  <c r="CE41" i="11"/>
  <c r="BU41" i="11"/>
  <c r="BT41" i="11"/>
  <c r="BS41" i="11"/>
  <c r="BR41" i="11"/>
  <c r="BQ41" i="11"/>
  <c r="BP41" i="11"/>
  <c r="BF41" i="11"/>
  <c r="BE41" i="11"/>
  <c r="BD41" i="11"/>
  <c r="BC41" i="11"/>
  <c r="BB41" i="11"/>
  <c r="BA41" i="11"/>
  <c r="AQ41" i="11"/>
  <c r="AP41" i="11"/>
  <c r="AO41" i="11"/>
  <c r="AN41" i="11"/>
  <c r="AM41" i="11"/>
  <c r="AL41" i="11"/>
  <c r="AI41" i="11"/>
  <c r="AH41" i="11"/>
  <c r="AG41" i="11"/>
  <c r="AF41" i="11"/>
  <c r="W41" i="11"/>
  <c r="V41" i="11"/>
  <c r="U41" i="11"/>
  <c r="T41" i="11"/>
  <c r="S41" i="11"/>
  <c r="R41" i="11"/>
  <c r="H41" i="11"/>
  <c r="G41" i="11"/>
  <c r="F41" i="11"/>
  <c r="E41" i="11"/>
  <c r="D41" i="11"/>
  <c r="C41" i="11"/>
  <c r="DK40" i="11"/>
  <c r="DJ40" i="11"/>
  <c r="DI40" i="11"/>
  <c r="DH40" i="11"/>
  <c r="CY40" i="11"/>
  <c r="CX40" i="11"/>
  <c r="CW40" i="11"/>
  <c r="CV40" i="11"/>
  <c r="CU40" i="11"/>
  <c r="CT40" i="11"/>
  <c r="CJ40" i="11"/>
  <c r="CI40" i="11"/>
  <c r="CH40" i="11"/>
  <c r="CG40" i="11"/>
  <c r="CF40" i="11"/>
  <c r="CE40" i="11"/>
  <c r="BU40" i="11"/>
  <c r="BT40" i="11"/>
  <c r="BS40" i="11"/>
  <c r="BR40" i="11"/>
  <c r="BQ40" i="11"/>
  <c r="BP40" i="11"/>
  <c r="BF40" i="11"/>
  <c r="BE40" i="11"/>
  <c r="BD40" i="11"/>
  <c r="BC40" i="11"/>
  <c r="BB40" i="11"/>
  <c r="BA40" i="11"/>
  <c r="AQ40" i="11"/>
  <c r="AP40" i="11"/>
  <c r="AO40" i="11"/>
  <c r="AN40" i="11"/>
  <c r="AM40" i="11"/>
  <c r="AL40" i="11"/>
  <c r="AI40" i="11"/>
  <c r="AH40" i="11"/>
  <c r="AG40" i="11"/>
  <c r="AF40" i="11"/>
  <c r="W40" i="11"/>
  <c r="V40" i="11"/>
  <c r="U40" i="11"/>
  <c r="T40" i="11"/>
  <c r="S40" i="11"/>
  <c r="R40" i="11"/>
  <c r="H40" i="11"/>
  <c r="G40" i="11"/>
  <c r="F40" i="11"/>
  <c r="E40" i="11"/>
  <c r="D40" i="11"/>
  <c r="C40" i="11"/>
  <c r="DK39" i="11"/>
  <c r="DJ39" i="11"/>
  <c r="DI39" i="11"/>
  <c r="DH39" i="11"/>
  <c r="CY39" i="11"/>
  <c r="CX39" i="11"/>
  <c r="CW39" i="11"/>
  <c r="CV39" i="11"/>
  <c r="CU39" i="11"/>
  <c r="CT39" i="11"/>
  <c r="CJ39" i="11"/>
  <c r="CI39" i="11"/>
  <c r="CH39" i="11"/>
  <c r="CG39" i="11"/>
  <c r="CF39" i="11"/>
  <c r="CE39" i="11"/>
  <c r="BU39" i="11"/>
  <c r="BT39" i="11"/>
  <c r="BS39" i="11"/>
  <c r="BR39" i="11"/>
  <c r="BQ39" i="11"/>
  <c r="BP39" i="11"/>
  <c r="BF39" i="11"/>
  <c r="BE39" i="11"/>
  <c r="BD39" i="11"/>
  <c r="BC39" i="11"/>
  <c r="BB39" i="11"/>
  <c r="BA39" i="11"/>
  <c r="AQ39" i="11"/>
  <c r="AP39" i="11"/>
  <c r="AO39" i="11"/>
  <c r="AN39" i="11"/>
  <c r="AM39" i="11"/>
  <c r="AL39" i="11"/>
  <c r="AI39" i="11"/>
  <c r="AG39" i="11"/>
  <c r="AF39" i="11"/>
  <c r="W39" i="11"/>
  <c r="V39" i="11"/>
  <c r="U39" i="11"/>
  <c r="T39" i="11"/>
  <c r="S39" i="11"/>
  <c r="R39" i="11"/>
  <c r="H39" i="11"/>
  <c r="G39" i="11"/>
  <c r="F39" i="11"/>
  <c r="E39" i="11"/>
  <c r="D39" i="11"/>
  <c r="C39" i="11"/>
  <c r="DK38" i="11"/>
  <c r="DJ38" i="11"/>
  <c r="DI38" i="11"/>
  <c r="DH38" i="11"/>
  <c r="CY38" i="11"/>
  <c r="CX38" i="11"/>
  <c r="CW38" i="11"/>
  <c r="CV38" i="11"/>
  <c r="CU38" i="11"/>
  <c r="CT38" i="11"/>
  <c r="CJ38" i="11"/>
  <c r="CI38" i="11"/>
  <c r="CH38" i="11"/>
  <c r="CG38" i="11"/>
  <c r="CF38" i="11"/>
  <c r="CE38" i="11"/>
  <c r="BU38" i="11"/>
  <c r="BT38" i="11"/>
  <c r="BS38" i="11"/>
  <c r="BR38" i="11"/>
  <c r="BQ38" i="11"/>
  <c r="BP38" i="11"/>
  <c r="BF38" i="11"/>
  <c r="BE38" i="11"/>
  <c r="BD38" i="11"/>
  <c r="BC38" i="11"/>
  <c r="BB38" i="11"/>
  <c r="BA38" i="11"/>
  <c r="AQ38" i="11"/>
  <c r="AP38" i="11"/>
  <c r="AO38" i="11"/>
  <c r="AN38" i="11"/>
  <c r="AM38" i="11"/>
  <c r="AL38" i="11"/>
  <c r="AI38" i="11"/>
  <c r="AH38" i="11"/>
  <c r="AG38" i="11"/>
  <c r="AF38" i="11"/>
  <c r="W38" i="11"/>
  <c r="U38" i="11"/>
  <c r="T38" i="11"/>
  <c r="S38" i="11"/>
  <c r="R38" i="11"/>
  <c r="H38" i="11"/>
  <c r="G38" i="11"/>
  <c r="F38" i="11"/>
  <c r="E38" i="11"/>
  <c r="D38" i="11"/>
  <c r="C38" i="11"/>
  <c r="DK37" i="11"/>
  <c r="DJ37" i="11"/>
  <c r="DI37" i="11"/>
  <c r="DH37" i="11"/>
  <c r="CY37" i="11"/>
  <c r="CX37" i="11"/>
  <c r="CW37" i="11"/>
  <c r="CV37" i="11"/>
  <c r="CU37" i="11"/>
  <c r="CT37" i="11"/>
  <c r="CJ37" i="11"/>
  <c r="CI37" i="11"/>
  <c r="CH37" i="11"/>
  <c r="CG37" i="11"/>
  <c r="CF37" i="11"/>
  <c r="CE37" i="11"/>
  <c r="BU37" i="11"/>
  <c r="BT37" i="11"/>
  <c r="BS37" i="11"/>
  <c r="BR37" i="11"/>
  <c r="BQ37" i="11"/>
  <c r="BP37" i="11"/>
  <c r="BF37" i="11"/>
  <c r="BE37" i="11"/>
  <c r="BD37" i="11"/>
  <c r="BC37" i="11"/>
  <c r="BB37" i="11"/>
  <c r="BA37" i="11"/>
  <c r="AQ37" i="11"/>
  <c r="AP37" i="11"/>
  <c r="AO37" i="11"/>
  <c r="AN37" i="11"/>
  <c r="AM37" i="11"/>
  <c r="AL37" i="11"/>
  <c r="AI37" i="11"/>
  <c r="AH37" i="11"/>
  <c r="AG37" i="11"/>
  <c r="AF37" i="11"/>
  <c r="W37" i="11"/>
  <c r="V37" i="11"/>
  <c r="U37" i="11"/>
  <c r="T37" i="11"/>
  <c r="S37" i="11"/>
  <c r="R37" i="11"/>
  <c r="H37" i="11"/>
  <c r="G37" i="11"/>
  <c r="F37" i="11"/>
  <c r="E37" i="11"/>
  <c r="D37" i="11"/>
  <c r="C37" i="11"/>
  <c r="DK36" i="11"/>
  <c r="DJ36" i="11"/>
  <c r="DI36" i="11"/>
  <c r="DH36" i="11"/>
  <c r="CY36" i="11"/>
  <c r="CX36" i="11"/>
  <c r="CW36" i="11"/>
  <c r="CV36" i="11"/>
  <c r="CU36" i="11"/>
  <c r="CT36" i="11"/>
  <c r="CJ36" i="11"/>
  <c r="CI36" i="11"/>
  <c r="CH36" i="11"/>
  <c r="CG36" i="11"/>
  <c r="CF36" i="11"/>
  <c r="CE36" i="11"/>
  <c r="BU36" i="11"/>
  <c r="BT36" i="11"/>
  <c r="BS36" i="11"/>
  <c r="BR36" i="11"/>
  <c r="BQ36" i="11"/>
  <c r="BP36" i="11"/>
  <c r="BF36" i="11"/>
  <c r="BE36" i="11"/>
  <c r="BD36" i="11"/>
  <c r="BC36" i="11"/>
  <c r="BB36" i="11"/>
  <c r="BA36" i="11"/>
  <c r="AQ36" i="11"/>
  <c r="AP36" i="11"/>
  <c r="AO36" i="11"/>
  <c r="AN36" i="11"/>
  <c r="AM36" i="11"/>
  <c r="AL36" i="11"/>
  <c r="AI36" i="11"/>
  <c r="AH36" i="11"/>
  <c r="AG36" i="11"/>
  <c r="AF36" i="11"/>
  <c r="W36" i="11"/>
  <c r="V36" i="11"/>
  <c r="U36" i="11"/>
  <c r="T36" i="11"/>
  <c r="S36" i="11"/>
  <c r="R36" i="11"/>
  <c r="H36" i="11"/>
  <c r="G36" i="11"/>
  <c r="F36" i="11"/>
  <c r="E36" i="11"/>
  <c r="D36" i="11"/>
  <c r="C36" i="11"/>
  <c r="DK35" i="11"/>
  <c r="DJ35" i="11"/>
  <c r="DI35" i="11"/>
  <c r="DH35" i="11"/>
  <c r="CY35" i="11"/>
  <c r="CX35" i="11"/>
  <c r="CW35" i="11"/>
  <c r="CV35" i="11"/>
  <c r="CU35" i="11"/>
  <c r="CT35" i="11"/>
  <c r="CJ35" i="11"/>
  <c r="CI35" i="11"/>
  <c r="CH35" i="11"/>
  <c r="CG35" i="11"/>
  <c r="CF35" i="11"/>
  <c r="CE35" i="11"/>
  <c r="BU35" i="11"/>
  <c r="BT35" i="11"/>
  <c r="BS35" i="11"/>
  <c r="BR35" i="11"/>
  <c r="BQ35" i="11"/>
  <c r="BP35" i="11"/>
  <c r="BF35" i="11"/>
  <c r="BE35" i="11"/>
  <c r="BD35" i="11"/>
  <c r="BC35" i="11"/>
  <c r="BB35" i="11"/>
  <c r="BA35" i="11"/>
  <c r="AQ35" i="11"/>
  <c r="AP35" i="11"/>
  <c r="AO35" i="11"/>
  <c r="AN35" i="11"/>
  <c r="AM35" i="11"/>
  <c r="AL35" i="11"/>
  <c r="AI35" i="11"/>
  <c r="AH35" i="11"/>
  <c r="AG35" i="11"/>
  <c r="AF35" i="11"/>
  <c r="W35" i="11"/>
  <c r="V35" i="11"/>
  <c r="U35" i="11"/>
  <c r="T35" i="11"/>
  <c r="S35" i="11"/>
  <c r="R35" i="11"/>
  <c r="H35" i="11"/>
  <c r="G35" i="11"/>
  <c r="F35" i="11"/>
  <c r="E35" i="11"/>
  <c r="D35" i="11"/>
  <c r="C35" i="11"/>
  <c r="DK34" i="11"/>
  <c r="DJ34" i="11"/>
  <c r="DI34" i="11"/>
  <c r="DH34" i="11"/>
  <c r="CY34" i="11"/>
  <c r="CX34" i="11"/>
  <c r="CW34" i="11"/>
  <c r="CV34" i="11"/>
  <c r="CU34" i="11"/>
  <c r="CT34" i="11"/>
  <c r="CJ34" i="11"/>
  <c r="CI34" i="11"/>
  <c r="CH34" i="11"/>
  <c r="CG34" i="11"/>
  <c r="CF34" i="11"/>
  <c r="CE34" i="11"/>
  <c r="BU34" i="11"/>
  <c r="BT34" i="11"/>
  <c r="BS34" i="11"/>
  <c r="BR34" i="11"/>
  <c r="BQ34" i="11"/>
  <c r="BP34" i="11"/>
  <c r="BF34" i="11"/>
  <c r="BE34" i="11"/>
  <c r="BD34" i="11"/>
  <c r="BC34" i="11"/>
  <c r="BB34" i="11"/>
  <c r="BA34" i="11"/>
  <c r="AQ34" i="11"/>
  <c r="AP34" i="11"/>
  <c r="AO34" i="11"/>
  <c r="AN34" i="11"/>
  <c r="AM34" i="11"/>
  <c r="AL34" i="11"/>
  <c r="AI34" i="11"/>
  <c r="AH34" i="11"/>
  <c r="AG34" i="11"/>
  <c r="AF34" i="11"/>
  <c r="W34" i="11"/>
  <c r="V34" i="11"/>
  <c r="U34" i="11"/>
  <c r="T34" i="11"/>
  <c r="S34" i="11"/>
  <c r="R34" i="11"/>
  <c r="H34" i="11"/>
  <c r="G34" i="11"/>
  <c r="F34" i="11"/>
  <c r="E34" i="11"/>
  <c r="D34" i="11"/>
  <c r="C34" i="11"/>
  <c r="DK33" i="11"/>
  <c r="DJ33" i="11"/>
  <c r="DI33" i="11"/>
  <c r="DH33" i="11"/>
  <c r="CY33" i="11"/>
  <c r="CX33" i="11"/>
  <c r="CW33" i="11"/>
  <c r="CV33" i="11"/>
  <c r="CU33" i="11"/>
  <c r="CT33" i="11"/>
  <c r="CJ33" i="11"/>
  <c r="CI33" i="11"/>
  <c r="CH33" i="11"/>
  <c r="CG33" i="11"/>
  <c r="CF33" i="11"/>
  <c r="CE33" i="11"/>
  <c r="BU33" i="11"/>
  <c r="BT33" i="11"/>
  <c r="BS33" i="11"/>
  <c r="BR33" i="11"/>
  <c r="BQ33" i="11"/>
  <c r="BP33" i="11"/>
  <c r="BF33" i="11"/>
  <c r="BE33" i="11"/>
  <c r="BD33" i="11"/>
  <c r="BC33" i="11"/>
  <c r="BB33" i="11"/>
  <c r="BA33" i="11"/>
  <c r="AQ33" i="11"/>
  <c r="AP33" i="11"/>
  <c r="AO33" i="11"/>
  <c r="AN33" i="11"/>
  <c r="AM33" i="11"/>
  <c r="AL33" i="11"/>
  <c r="AI33" i="11"/>
  <c r="AH33" i="11"/>
  <c r="AG33" i="11"/>
  <c r="AF33" i="11"/>
  <c r="W33" i="11"/>
  <c r="V33" i="11"/>
  <c r="U33" i="11"/>
  <c r="T33" i="11"/>
  <c r="S33" i="11"/>
  <c r="R33" i="11"/>
  <c r="H33" i="11"/>
  <c r="G33" i="11"/>
  <c r="F33" i="11"/>
  <c r="E33" i="11"/>
  <c r="D33" i="11"/>
  <c r="C33" i="11"/>
  <c r="DK32" i="11"/>
  <c r="DJ32" i="11"/>
  <c r="DI32" i="11"/>
  <c r="DH32" i="11"/>
  <c r="CY32" i="11"/>
  <c r="CX32" i="11"/>
  <c r="CW32" i="11"/>
  <c r="CV32" i="11"/>
  <c r="CU32" i="11"/>
  <c r="CT32" i="11"/>
  <c r="CJ32" i="11"/>
  <c r="CI32" i="11"/>
  <c r="CH32" i="11"/>
  <c r="CG32" i="11"/>
  <c r="CF32" i="11"/>
  <c r="CE32" i="11"/>
  <c r="BU32" i="11"/>
  <c r="BT32" i="11"/>
  <c r="BS32" i="11"/>
  <c r="BR32" i="11"/>
  <c r="BQ32" i="11"/>
  <c r="BP32" i="11"/>
  <c r="BF32" i="11"/>
  <c r="BE32" i="11"/>
  <c r="BD32" i="11"/>
  <c r="BC32" i="11"/>
  <c r="BB32" i="11"/>
  <c r="BA32" i="11"/>
  <c r="AQ32" i="11"/>
  <c r="AP32" i="11"/>
  <c r="AO32" i="11"/>
  <c r="AN32" i="11"/>
  <c r="AM32" i="11"/>
  <c r="AL32" i="11"/>
  <c r="AI32" i="11"/>
  <c r="AH32" i="11"/>
  <c r="AG32" i="11"/>
  <c r="AF32" i="11"/>
  <c r="W32" i="11"/>
  <c r="V32" i="11"/>
  <c r="U32" i="11"/>
  <c r="T32" i="11"/>
  <c r="S32" i="11"/>
  <c r="R32" i="11"/>
  <c r="H32" i="11"/>
  <c r="G32" i="11"/>
  <c r="F32" i="11"/>
  <c r="E32" i="11"/>
  <c r="D32" i="11"/>
  <c r="C32" i="11"/>
  <c r="DK31" i="11"/>
  <c r="DJ31" i="11"/>
  <c r="DI31" i="11"/>
  <c r="DH31" i="11"/>
  <c r="CY31" i="11"/>
  <c r="CX31" i="11"/>
  <c r="CW31" i="11"/>
  <c r="CV31" i="11"/>
  <c r="CU31" i="11"/>
  <c r="CT31" i="11"/>
  <c r="CJ31" i="11"/>
  <c r="CI31" i="11"/>
  <c r="CH31" i="11"/>
  <c r="CG31" i="11"/>
  <c r="CF31" i="11"/>
  <c r="CE31" i="11"/>
  <c r="BU31" i="11"/>
  <c r="BT31" i="11"/>
  <c r="BS31" i="11"/>
  <c r="BR31" i="11"/>
  <c r="BQ31" i="11"/>
  <c r="BP31" i="11"/>
  <c r="BF31" i="11"/>
  <c r="BE31" i="11"/>
  <c r="BD31" i="11"/>
  <c r="BC31" i="11"/>
  <c r="BB31" i="11"/>
  <c r="BA31" i="11"/>
  <c r="AQ31" i="11"/>
  <c r="AP31" i="11"/>
  <c r="AO31" i="11"/>
  <c r="AN31" i="11"/>
  <c r="AM31" i="11"/>
  <c r="AL31" i="11"/>
  <c r="AI31" i="11"/>
  <c r="AH31" i="11"/>
  <c r="AG31" i="11"/>
  <c r="AF31" i="11"/>
  <c r="W31" i="11"/>
  <c r="V31" i="11"/>
  <c r="U31" i="11"/>
  <c r="T31" i="11"/>
  <c r="S31" i="11"/>
  <c r="R31" i="11"/>
  <c r="H31" i="11"/>
  <c r="G31" i="11"/>
  <c r="F31" i="11"/>
  <c r="E31" i="11"/>
  <c r="D31" i="11"/>
  <c r="C31" i="11"/>
  <c r="DK30" i="11"/>
  <c r="DJ30" i="11"/>
  <c r="DI30" i="11"/>
  <c r="DH30" i="11"/>
  <c r="CY30" i="11"/>
  <c r="CX30" i="11"/>
  <c r="CW30" i="11"/>
  <c r="CV30" i="11"/>
  <c r="CU30" i="11"/>
  <c r="CT30" i="11"/>
  <c r="CJ30" i="11"/>
  <c r="CI30" i="11"/>
  <c r="CH30" i="11"/>
  <c r="CG30" i="11"/>
  <c r="CF30" i="11"/>
  <c r="CE30" i="11"/>
  <c r="BU30" i="11"/>
  <c r="BT30" i="11"/>
  <c r="BS30" i="11"/>
  <c r="BR30" i="11"/>
  <c r="BQ30" i="11"/>
  <c r="BP30" i="11"/>
  <c r="BF30" i="11"/>
  <c r="BE30" i="11"/>
  <c r="BD30" i="11"/>
  <c r="BC30" i="11"/>
  <c r="BB30" i="11"/>
  <c r="BA30" i="11"/>
  <c r="AQ30" i="11"/>
  <c r="AP30" i="11"/>
  <c r="AO30" i="11"/>
  <c r="AN30" i="11"/>
  <c r="AM30" i="11"/>
  <c r="AL30" i="11"/>
  <c r="AI30" i="11"/>
  <c r="AH30" i="11"/>
  <c r="AG30" i="11"/>
  <c r="AF30" i="11"/>
  <c r="W30" i="11"/>
  <c r="V30" i="11"/>
  <c r="U30" i="11"/>
  <c r="T30" i="11"/>
  <c r="S30" i="11"/>
  <c r="R30" i="11"/>
  <c r="H30" i="11"/>
  <c r="G30" i="11"/>
  <c r="F30" i="11"/>
  <c r="E30" i="11"/>
  <c r="D30" i="11"/>
  <c r="C30" i="11"/>
  <c r="DK29" i="11"/>
  <c r="DJ29" i="11"/>
  <c r="DI29" i="11"/>
  <c r="DH29" i="11"/>
  <c r="CY29" i="11"/>
  <c r="CX29" i="11"/>
  <c r="CW29" i="11"/>
  <c r="CV29" i="11"/>
  <c r="CU29" i="11"/>
  <c r="CT29" i="11"/>
  <c r="CJ29" i="11"/>
  <c r="CI29" i="11"/>
  <c r="CH29" i="11"/>
  <c r="CG29" i="11"/>
  <c r="CF29" i="11"/>
  <c r="CE29" i="11"/>
  <c r="BU29" i="11"/>
  <c r="BT29" i="11"/>
  <c r="BS29" i="11"/>
  <c r="BR29" i="11"/>
  <c r="BQ29" i="11"/>
  <c r="BP29" i="11"/>
  <c r="BF29" i="11"/>
  <c r="BE29" i="11"/>
  <c r="BD29" i="11"/>
  <c r="BC29" i="11"/>
  <c r="BB29" i="11"/>
  <c r="BA29" i="11"/>
  <c r="AQ29" i="11"/>
  <c r="AP29" i="11"/>
  <c r="AO29" i="11"/>
  <c r="AN29" i="11"/>
  <c r="AM29" i="11"/>
  <c r="AL29" i="11"/>
  <c r="AI29" i="11"/>
  <c r="AH29" i="11"/>
  <c r="AG29" i="11"/>
  <c r="AF29" i="11"/>
  <c r="W29" i="11"/>
  <c r="V29" i="11"/>
  <c r="U29" i="11"/>
  <c r="T29" i="11"/>
  <c r="S29" i="11"/>
  <c r="R29" i="11"/>
  <c r="H29" i="11"/>
  <c r="G29" i="11"/>
  <c r="F29" i="11"/>
  <c r="E29" i="11"/>
  <c r="D29" i="11"/>
  <c r="C29" i="11"/>
  <c r="DK28" i="11"/>
  <c r="DJ28" i="11"/>
  <c r="DI28" i="11"/>
  <c r="DH28" i="11"/>
  <c r="CY28" i="11"/>
  <c r="CX28" i="11"/>
  <c r="CW28" i="11"/>
  <c r="CV28" i="11"/>
  <c r="CU28" i="11"/>
  <c r="CT28" i="11"/>
  <c r="CJ28" i="11"/>
  <c r="CI28" i="11"/>
  <c r="CH28" i="11"/>
  <c r="CG28" i="11"/>
  <c r="CF28" i="11"/>
  <c r="CE28" i="11"/>
  <c r="BU28" i="11"/>
  <c r="BT28" i="11"/>
  <c r="BS28" i="11"/>
  <c r="BR28" i="11"/>
  <c r="BQ28" i="11"/>
  <c r="BP28" i="11"/>
  <c r="BF28" i="11"/>
  <c r="BD28" i="11"/>
  <c r="BC28" i="11"/>
  <c r="BB28" i="11"/>
  <c r="BA28" i="11"/>
  <c r="AQ28" i="11"/>
  <c r="AO28" i="11"/>
  <c r="AN28" i="11"/>
  <c r="AM28" i="11"/>
  <c r="AL28" i="11"/>
  <c r="AI28" i="11"/>
  <c r="AH28" i="11"/>
  <c r="AG28" i="11"/>
  <c r="AF28" i="11"/>
  <c r="W28" i="11"/>
  <c r="V28" i="11"/>
  <c r="U28" i="11"/>
  <c r="T28" i="11"/>
  <c r="S28" i="11"/>
  <c r="R28" i="11"/>
  <c r="H28" i="11"/>
  <c r="G28" i="11"/>
  <c r="F28" i="11"/>
  <c r="E28" i="11"/>
  <c r="D28" i="11"/>
  <c r="C28" i="11"/>
  <c r="DK27" i="11"/>
  <c r="DJ27" i="11"/>
  <c r="DI27" i="11"/>
  <c r="DH27" i="11"/>
  <c r="CY27" i="11"/>
  <c r="CX27" i="11"/>
  <c r="CW27" i="11"/>
  <c r="CV27" i="11"/>
  <c r="CU27" i="11"/>
  <c r="CT27" i="11"/>
  <c r="CJ27" i="11"/>
  <c r="CI27" i="11"/>
  <c r="CH27" i="11"/>
  <c r="CG27" i="11"/>
  <c r="CF27" i="11"/>
  <c r="CE27" i="11"/>
  <c r="BU27" i="11"/>
  <c r="BT27" i="11"/>
  <c r="BS27" i="11"/>
  <c r="BR27" i="11"/>
  <c r="BQ27" i="11"/>
  <c r="BP27" i="11"/>
  <c r="BF27" i="11"/>
  <c r="BE27" i="11"/>
  <c r="BD27" i="11"/>
  <c r="BC27" i="11"/>
  <c r="BB27" i="11"/>
  <c r="BA27" i="11"/>
  <c r="AQ27" i="11"/>
  <c r="AP27" i="11"/>
  <c r="AO27" i="11"/>
  <c r="AN27" i="11"/>
  <c r="AM27" i="11"/>
  <c r="AL27" i="11"/>
  <c r="AI27" i="11"/>
  <c r="AH27" i="11"/>
  <c r="AG27" i="11"/>
  <c r="AF27" i="11"/>
  <c r="W27" i="11"/>
  <c r="V27" i="11"/>
  <c r="U27" i="11"/>
  <c r="T27" i="11"/>
  <c r="S27" i="11"/>
  <c r="R27" i="11"/>
  <c r="H27" i="11"/>
  <c r="G27" i="11"/>
  <c r="F27" i="11"/>
  <c r="E27" i="11"/>
  <c r="D27" i="11"/>
  <c r="C27" i="11"/>
  <c r="DK26" i="11"/>
  <c r="DJ26" i="11"/>
  <c r="DI26" i="11"/>
  <c r="DH26" i="11"/>
  <c r="CY26" i="11"/>
  <c r="CX26" i="11"/>
  <c r="CW26" i="11"/>
  <c r="CV26" i="11"/>
  <c r="CU26" i="11"/>
  <c r="CT26" i="11"/>
  <c r="CJ26" i="11"/>
  <c r="CI26" i="11"/>
  <c r="CH26" i="11"/>
  <c r="CG26" i="11"/>
  <c r="CF26" i="11"/>
  <c r="CE26" i="11"/>
  <c r="BU26" i="11"/>
  <c r="BT26" i="11"/>
  <c r="BS26" i="11"/>
  <c r="BR26" i="11"/>
  <c r="BQ26" i="11"/>
  <c r="BP26" i="11"/>
  <c r="BF26" i="11"/>
  <c r="BE26" i="11"/>
  <c r="BD26" i="11"/>
  <c r="BC26" i="11"/>
  <c r="BB26" i="11"/>
  <c r="BA26" i="11"/>
  <c r="AQ26" i="11"/>
  <c r="AP26" i="11"/>
  <c r="AO26" i="11"/>
  <c r="AN26" i="11"/>
  <c r="AM26" i="11"/>
  <c r="AL26" i="11"/>
  <c r="AI26" i="11"/>
  <c r="AH26" i="11"/>
  <c r="AG26" i="11"/>
  <c r="AF26" i="11"/>
  <c r="W26" i="11"/>
  <c r="V26" i="11"/>
  <c r="U26" i="11"/>
  <c r="T26" i="11"/>
  <c r="S26" i="11"/>
  <c r="R26" i="11"/>
  <c r="H26" i="11"/>
  <c r="G26" i="11"/>
  <c r="F26" i="11"/>
  <c r="E26" i="11"/>
  <c r="D26" i="11"/>
  <c r="C26" i="11"/>
  <c r="DK25" i="11"/>
  <c r="DJ25" i="11"/>
  <c r="DI25" i="11"/>
  <c r="DH25" i="11"/>
  <c r="CY25" i="11"/>
  <c r="CX25" i="11"/>
  <c r="CW25" i="11"/>
  <c r="CV25" i="11"/>
  <c r="CU25" i="11"/>
  <c r="CT25" i="11"/>
  <c r="CJ25" i="11"/>
  <c r="CI25" i="11"/>
  <c r="CH25" i="11"/>
  <c r="CG25" i="11"/>
  <c r="CF25" i="11"/>
  <c r="CE25" i="11"/>
  <c r="BU25" i="11"/>
  <c r="BT25" i="11"/>
  <c r="BS25" i="11"/>
  <c r="BR25" i="11"/>
  <c r="BQ25" i="11"/>
  <c r="BP25" i="11"/>
  <c r="BF25" i="11"/>
  <c r="BE25" i="11"/>
  <c r="BD25" i="11"/>
  <c r="BC25" i="11"/>
  <c r="BB25" i="11"/>
  <c r="BA25" i="11"/>
  <c r="AQ25" i="11"/>
  <c r="AP25" i="11"/>
  <c r="AO25" i="11"/>
  <c r="AN25" i="11"/>
  <c r="AM25" i="11"/>
  <c r="AL25" i="11"/>
  <c r="AI25" i="11"/>
  <c r="AH25" i="11"/>
  <c r="AG25" i="11"/>
  <c r="AF25" i="11"/>
  <c r="W25" i="11"/>
  <c r="V25" i="11"/>
  <c r="U25" i="11"/>
  <c r="T25" i="11"/>
  <c r="S25" i="11"/>
  <c r="R25" i="11"/>
  <c r="H25" i="11"/>
  <c r="G25" i="11"/>
  <c r="F25" i="11"/>
  <c r="E25" i="11"/>
  <c r="D25" i="11"/>
  <c r="C25" i="11"/>
  <c r="DK24" i="11"/>
  <c r="DJ24" i="11"/>
  <c r="DI24" i="11"/>
  <c r="DH24" i="11"/>
  <c r="CY24" i="11"/>
  <c r="CX24" i="11"/>
  <c r="CW24" i="11"/>
  <c r="CV24" i="11"/>
  <c r="CU24" i="11"/>
  <c r="CT24" i="11"/>
  <c r="CJ24" i="11"/>
  <c r="CI24" i="11"/>
  <c r="CH24" i="11"/>
  <c r="CG24" i="11"/>
  <c r="CF24" i="11"/>
  <c r="CE24" i="11"/>
  <c r="BU24" i="11"/>
  <c r="BT24" i="11"/>
  <c r="BS24" i="11"/>
  <c r="BR24" i="11"/>
  <c r="BQ24" i="11"/>
  <c r="BP24" i="11"/>
  <c r="BF24" i="11"/>
  <c r="BE24" i="11"/>
  <c r="BD24" i="11"/>
  <c r="BC24" i="11"/>
  <c r="BB24" i="11"/>
  <c r="BA24" i="11"/>
  <c r="AQ24" i="11"/>
  <c r="AP24" i="11"/>
  <c r="AO24" i="11"/>
  <c r="AN24" i="11"/>
  <c r="AM24" i="11"/>
  <c r="AL24" i="11"/>
  <c r="AI24" i="11"/>
  <c r="AH24" i="11"/>
  <c r="AG24" i="11"/>
  <c r="AF24" i="11"/>
  <c r="W24" i="11"/>
  <c r="V24" i="11"/>
  <c r="U24" i="11"/>
  <c r="T24" i="11"/>
  <c r="S24" i="11"/>
  <c r="R24" i="11"/>
  <c r="H24" i="11"/>
  <c r="G24" i="11"/>
  <c r="F24" i="11"/>
  <c r="E24" i="11"/>
  <c r="D24" i="11"/>
  <c r="C24" i="11"/>
  <c r="DK23" i="11"/>
  <c r="DJ23" i="11"/>
  <c r="DI23" i="11"/>
  <c r="DH23" i="11"/>
  <c r="CY23" i="11"/>
  <c r="CX23" i="11"/>
  <c r="CW23" i="11"/>
  <c r="CV23" i="11"/>
  <c r="CU23" i="11"/>
  <c r="CT23" i="11"/>
  <c r="CJ23" i="11"/>
  <c r="CI23" i="11"/>
  <c r="CH23" i="11"/>
  <c r="CG23" i="11"/>
  <c r="CF23" i="11"/>
  <c r="CE23" i="11"/>
  <c r="BU23" i="11"/>
  <c r="BT23" i="11"/>
  <c r="BS23" i="11"/>
  <c r="BR23" i="11"/>
  <c r="BQ23" i="11"/>
  <c r="BP23" i="11"/>
  <c r="BF23" i="11"/>
  <c r="BE23" i="11"/>
  <c r="BD23" i="11"/>
  <c r="BC23" i="11"/>
  <c r="BB23" i="11"/>
  <c r="BA23" i="11"/>
  <c r="AQ23" i="11"/>
  <c r="AP23" i="11"/>
  <c r="AO23" i="11"/>
  <c r="AN23" i="11"/>
  <c r="AM23" i="11"/>
  <c r="AL23" i="11"/>
  <c r="AI23" i="11"/>
  <c r="AH23" i="11"/>
  <c r="AG23" i="11"/>
  <c r="AF23" i="11"/>
  <c r="W23" i="11"/>
  <c r="V23" i="11"/>
  <c r="U23" i="11"/>
  <c r="T23" i="11"/>
  <c r="S23" i="11"/>
  <c r="R23" i="11"/>
  <c r="H23" i="11"/>
  <c r="G23" i="11"/>
  <c r="F23" i="11"/>
  <c r="E23" i="11"/>
  <c r="D23" i="11"/>
  <c r="C23" i="11"/>
  <c r="DK22" i="11"/>
  <c r="DJ22" i="11"/>
  <c r="DI22" i="11"/>
  <c r="DH22" i="11"/>
  <c r="CY22" i="11"/>
  <c r="CX22" i="11"/>
  <c r="CW22" i="11"/>
  <c r="CV22" i="11"/>
  <c r="CU22" i="11"/>
  <c r="CT22" i="11"/>
  <c r="CJ22" i="11"/>
  <c r="CI22" i="11"/>
  <c r="CH22" i="11"/>
  <c r="CG22" i="11"/>
  <c r="CF22" i="11"/>
  <c r="CE22" i="11"/>
  <c r="BU22" i="11"/>
  <c r="BT22" i="11"/>
  <c r="BS22" i="11"/>
  <c r="BR22" i="11"/>
  <c r="BQ22" i="11"/>
  <c r="BP22" i="11"/>
  <c r="BF22" i="11"/>
  <c r="BE22" i="11"/>
  <c r="BD22" i="11"/>
  <c r="BC22" i="11"/>
  <c r="BB22" i="11"/>
  <c r="BA22" i="11"/>
  <c r="AQ22" i="11"/>
  <c r="AP22" i="11"/>
  <c r="AO22" i="11"/>
  <c r="AN22" i="11"/>
  <c r="AM22" i="11"/>
  <c r="AL22" i="11"/>
  <c r="AI22" i="11"/>
  <c r="AH22" i="11"/>
  <c r="AG22" i="11"/>
  <c r="AF22" i="11"/>
  <c r="W22" i="11"/>
  <c r="V22" i="11"/>
  <c r="U22" i="11"/>
  <c r="T22" i="11"/>
  <c r="S22" i="11"/>
  <c r="R22" i="11"/>
  <c r="H22" i="11"/>
  <c r="G22" i="11"/>
  <c r="F22" i="11"/>
  <c r="E22" i="11"/>
  <c r="D22" i="11"/>
  <c r="C22" i="11"/>
  <c r="DK21" i="11"/>
  <c r="DJ21" i="11"/>
  <c r="DI21" i="11"/>
  <c r="DH21" i="11"/>
  <c r="CY21" i="11"/>
  <c r="CX21" i="11"/>
  <c r="CW21" i="11"/>
  <c r="CV21" i="11"/>
  <c r="CU21" i="11"/>
  <c r="CT21" i="11"/>
  <c r="CJ21" i="11"/>
  <c r="CI21" i="11"/>
  <c r="CH21" i="11"/>
  <c r="CG21" i="11"/>
  <c r="CF21" i="11"/>
  <c r="CE21" i="11"/>
  <c r="BU21" i="11"/>
  <c r="BT21" i="11"/>
  <c r="BS21" i="11"/>
  <c r="BR21" i="11"/>
  <c r="BQ21" i="11"/>
  <c r="BP21" i="11"/>
  <c r="BF21" i="11"/>
  <c r="BE21" i="11"/>
  <c r="BD21" i="11"/>
  <c r="BC21" i="11"/>
  <c r="BB21" i="11"/>
  <c r="BA21" i="11"/>
  <c r="AQ21" i="11"/>
  <c r="AP21" i="11"/>
  <c r="AO21" i="11"/>
  <c r="AN21" i="11"/>
  <c r="AM21" i="11"/>
  <c r="AL21" i="11"/>
  <c r="AI21" i="11"/>
  <c r="AH21" i="11"/>
  <c r="AG21" i="11"/>
  <c r="AF21" i="11"/>
  <c r="W21" i="11"/>
  <c r="V21" i="11"/>
  <c r="U21" i="11"/>
  <c r="T21" i="11"/>
  <c r="S21" i="11"/>
  <c r="R21" i="11"/>
  <c r="H21" i="11"/>
  <c r="G21" i="11"/>
  <c r="F21" i="11"/>
  <c r="E21" i="11"/>
  <c r="D21" i="11"/>
  <c r="C21" i="11"/>
  <c r="DK20" i="11"/>
  <c r="DJ20" i="11"/>
  <c r="DI20" i="11"/>
  <c r="DH20" i="11"/>
  <c r="CY20" i="11"/>
  <c r="CX20" i="11"/>
  <c r="CW20" i="11"/>
  <c r="CV20" i="11"/>
  <c r="CU20" i="11"/>
  <c r="CT20" i="11"/>
  <c r="CJ20" i="11"/>
  <c r="CI20" i="11"/>
  <c r="CH20" i="11"/>
  <c r="CG20" i="11"/>
  <c r="CF20" i="11"/>
  <c r="CE20" i="11"/>
  <c r="BU20" i="11"/>
  <c r="BT20" i="11"/>
  <c r="BS20" i="11"/>
  <c r="BR20" i="11"/>
  <c r="BQ20" i="11"/>
  <c r="BP20" i="11"/>
  <c r="BF20" i="11"/>
  <c r="BE20" i="11"/>
  <c r="BD20" i="11"/>
  <c r="BC20" i="11"/>
  <c r="BB20" i="11"/>
  <c r="BA20" i="11"/>
  <c r="AQ20" i="11"/>
  <c r="AP20" i="11"/>
  <c r="AO20" i="11"/>
  <c r="AN20" i="11"/>
  <c r="AM20" i="11"/>
  <c r="AL20" i="11"/>
  <c r="AI20" i="11"/>
  <c r="AH20" i="11"/>
  <c r="AG20" i="11"/>
  <c r="AF20" i="11"/>
  <c r="W20" i="11"/>
  <c r="V20" i="11"/>
  <c r="U20" i="11"/>
  <c r="T20" i="11"/>
  <c r="S20" i="11"/>
  <c r="R20" i="11"/>
  <c r="H20" i="11"/>
  <c r="G20" i="11"/>
  <c r="F20" i="11"/>
  <c r="E20" i="11"/>
  <c r="D20" i="11"/>
  <c r="C20" i="11"/>
  <c r="DK19" i="11"/>
  <c r="DJ19" i="11"/>
  <c r="DI19" i="11"/>
  <c r="DH19" i="11"/>
  <c r="CY19" i="11"/>
  <c r="CX19" i="11"/>
  <c r="CW19" i="11"/>
  <c r="CV19" i="11"/>
  <c r="CU19" i="11"/>
  <c r="CT19" i="11"/>
  <c r="CJ19" i="11"/>
  <c r="CI19" i="11"/>
  <c r="CH19" i="11"/>
  <c r="CG19" i="11"/>
  <c r="CF19" i="11"/>
  <c r="CE19" i="11"/>
  <c r="BU19" i="11"/>
  <c r="BT19" i="11"/>
  <c r="BS19" i="11"/>
  <c r="BR19" i="11"/>
  <c r="BQ19" i="11"/>
  <c r="BP19" i="11"/>
  <c r="BF19" i="11"/>
  <c r="BE19" i="11"/>
  <c r="BD19" i="11"/>
  <c r="BC19" i="11"/>
  <c r="BB19" i="11"/>
  <c r="BA19" i="11"/>
  <c r="AQ19" i="11"/>
  <c r="AP19" i="11"/>
  <c r="AO19" i="11"/>
  <c r="AN19" i="11"/>
  <c r="AM19" i="11"/>
  <c r="AL19" i="11"/>
  <c r="AI19" i="11"/>
  <c r="AH19" i="11"/>
  <c r="AG19" i="11"/>
  <c r="AF19" i="11"/>
  <c r="W19" i="11"/>
  <c r="V19" i="11"/>
  <c r="U19" i="11"/>
  <c r="T19" i="11"/>
  <c r="S19" i="11"/>
  <c r="R19" i="11"/>
  <c r="H19" i="11"/>
  <c r="G19" i="11"/>
  <c r="F19" i="11"/>
  <c r="E19" i="11"/>
  <c r="D19" i="11"/>
  <c r="C19" i="11"/>
  <c r="DK18" i="11"/>
  <c r="DJ18" i="11"/>
  <c r="DI18" i="11"/>
  <c r="DH18" i="11"/>
  <c r="CY18" i="11"/>
  <c r="CX18" i="11"/>
  <c r="CW18" i="11"/>
  <c r="CV18" i="11"/>
  <c r="CU18" i="11"/>
  <c r="CT18" i="11"/>
  <c r="CJ18" i="11"/>
  <c r="CI18" i="11"/>
  <c r="CH18" i="11"/>
  <c r="CG18" i="11"/>
  <c r="CF18" i="11"/>
  <c r="CE18" i="11"/>
  <c r="BU18" i="11"/>
  <c r="BT18" i="11"/>
  <c r="BS18" i="11"/>
  <c r="BR18" i="11"/>
  <c r="BQ18" i="11"/>
  <c r="BP18" i="11"/>
  <c r="BF18" i="11"/>
  <c r="BE18" i="11"/>
  <c r="BD18" i="11"/>
  <c r="BC18" i="11"/>
  <c r="BB18" i="11"/>
  <c r="BA18" i="11"/>
  <c r="AQ18" i="11"/>
  <c r="AP18" i="11"/>
  <c r="AO18" i="11"/>
  <c r="AN18" i="11"/>
  <c r="AM18" i="11"/>
  <c r="AL18" i="11"/>
  <c r="AI18" i="11"/>
  <c r="AH18" i="11"/>
  <c r="AG18" i="11"/>
  <c r="AF18" i="11"/>
  <c r="W18" i="11"/>
  <c r="V18" i="11"/>
  <c r="U18" i="11"/>
  <c r="T18" i="11"/>
  <c r="S18" i="11"/>
  <c r="R18" i="11"/>
  <c r="H18" i="11"/>
  <c r="G18" i="11"/>
  <c r="F18" i="11"/>
  <c r="E18" i="11"/>
  <c r="D18" i="11"/>
  <c r="C18" i="11"/>
  <c r="DK17" i="11"/>
  <c r="DJ17" i="11"/>
  <c r="DI17" i="11"/>
  <c r="DH17" i="11"/>
  <c r="CY17" i="11"/>
  <c r="CX17" i="11"/>
  <c r="CW17" i="11"/>
  <c r="CV17" i="11"/>
  <c r="CU17" i="11"/>
  <c r="CT17" i="11"/>
  <c r="CJ17" i="11"/>
  <c r="CI17" i="11"/>
  <c r="CH17" i="11"/>
  <c r="CG17" i="11"/>
  <c r="CF17" i="11"/>
  <c r="CE17" i="11"/>
  <c r="BU17" i="11"/>
  <c r="BT17" i="11"/>
  <c r="BS17" i="11"/>
  <c r="BR17" i="11"/>
  <c r="BQ17" i="11"/>
  <c r="BP17" i="11"/>
  <c r="BF17" i="11"/>
  <c r="BE17" i="11"/>
  <c r="BD17" i="11"/>
  <c r="BC17" i="11"/>
  <c r="BB17" i="11"/>
  <c r="BA17" i="11"/>
  <c r="AQ17" i="11"/>
  <c r="AP17" i="11"/>
  <c r="AO17" i="11"/>
  <c r="AN17" i="11"/>
  <c r="AM17" i="11"/>
  <c r="AL17" i="11"/>
  <c r="AI17" i="11"/>
  <c r="AH17" i="11"/>
  <c r="AG17" i="11"/>
  <c r="AF17" i="11"/>
  <c r="W17" i="11"/>
  <c r="V17" i="11"/>
  <c r="U17" i="11"/>
  <c r="T17" i="11"/>
  <c r="S17" i="11"/>
  <c r="R17" i="11"/>
  <c r="H17" i="11"/>
  <c r="G17" i="11"/>
  <c r="F17" i="11"/>
  <c r="E17" i="11"/>
  <c r="D17" i="11"/>
  <c r="C17" i="11"/>
  <c r="DK16" i="11"/>
  <c r="DJ16" i="11"/>
  <c r="DI16" i="11"/>
  <c r="DH16" i="11"/>
  <c r="CY16" i="11"/>
  <c r="CX16" i="11"/>
  <c r="CW16" i="11"/>
  <c r="CV16" i="11"/>
  <c r="CU16" i="11"/>
  <c r="CT16" i="11"/>
  <c r="CJ16" i="11"/>
  <c r="CI16" i="11"/>
  <c r="CH16" i="11"/>
  <c r="CG16" i="11"/>
  <c r="CF16" i="11"/>
  <c r="CE16" i="11"/>
  <c r="BU16" i="11"/>
  <c r="BT16" i="11"/>
  <c r="BS16" i="11"/>
  <c r="BR16" i="11"/>
  <c r="BQ16" i="11"/>
  <c r="BP16" i="11"/>
  <c r="BF16" i="11"/>
  <c r="BE16" i="11"/>
  <c r="BD16" i="11"/>
  <c r="BC16" i="11"/>
  <c r="BB16" i="11"/>
  <c r="BA16" i="11"/>
  <c r="AQ16" i="11"/>
  <c r="AP16" i="11"/>
  <c r="AO16" i="11"/>
  <c r="AN16" i="11"/>
  <c r="AM16" i="11"/>
  <c r="AL16" i="11"/>
  <c r="AI16" i="11"/>
  <c r="AH16" i="11"/>
  <c r="AG16" i="11"/>
  <c r="AF16" i="11"/>
  <c r="W16" i="11"/>
  <c r="V16" i="11"/>
  <c r="U16" i="11"/>
  <c r="T16" i="11"/>
  <c r="S16" i="11"/>
  <c r="R16" i="11"/>
  <c r="H16" i="11"/>
  <c r="G16" i="11"/>
  <c r="F16" i="11"/>
  <c r="E16" i="11"/>
  <c r="D16" i="11"/>
  <c r="C16" i="11"/>
  <c r="DK15" i="11"/>
  <c r="DJ15" i="11"/>
  <c r="DI15" i="11"/>
  <c r="DH15" i="11"/>
  <c r="CY15" i="11"/>
  <c r="CX15" i="11"/>
  <c r="CW15" i="11"/>
  <c r="CV15" i="11"/>
  <c r="CU15" i="11"/>
  <c r="CT15" i="11"/>
  <c r="CJ15" i="11"/>
  <c r="CI15" i="11"/>
  <c r="CH15" i="11"/>
  <c r="CG15" i="11"/>
  <c r="CF15" i="11"/>
  <c r="CE15" i="11"/>
  <c r="BU15" i="11"/>
  <c r="BS15" i="11"/>
  <c r="BR15" i="11"/>
  <c r="BQ15" i="11"/>
  <c r="BP15" i="11"/>
  <c r="BF15" i="11"/>
  <c r="BE15" i="11"/>
  <c r="BD15" i="11"/>
  <c r="BC15" i="11"/>
  <c r="BB15" i="11"/>
  <c r="BA15" i="11"/>
  <c r="AQ15" i="11"/>
  <c r="AP15" i="11"/>
  <c r="AO15" i="11"/>
  <c r="AN15" i="11"/>
  <c r="AM15" i="11"/>
  <c r="AL15" i="11"/>
  <c r="AI15" i="11"/>
  <c r="AH15" i="11"/>
  <c r="AG15" i="11"/>
  <c r="AF15" i="11"/>
  <c r="W15" i="11"/>
  <c r="V15" i="11"/>
  <c r="U15" i="11"/>
  <c r="T15" i="11"/>
  <c r="S15" i="11"/>
  <c r="R15" i="11"/>
  <c r="H15" i="11"/>
  <c r="G15" i="11"/>
  <c r="F15" i="11"/>
  <c r="E15" i="11"/>
  <c r="D15" i="11"/>
  <c r="C15" i="11"/>
  <c r="DK14" i="11"/>
  <c r="DJ14" i="11"/>
  <c r="DI14" i="11"/>
  <c r="DH14" i="11"/>
  <c r="CY14" i="11"/>
  <c r="CX14" i="11"/>
  <c r="CW14" i="11"/>
  <c r="CV14" i="11"/>
  <c r="CU14" i="11"/>
  <c r="CT14" i="11"/>
  <c r="CJ14" i="11"/>
  <c r="CI14" i="11"/>
  <c r="CH14" i="11"/>
  <c r="CG14" i="11"/>
  <c r="CF14" i="11"/>
  <c r="CE14" i="11"/>
  <c r="BU14" i="11"/>
  <c r="BT14" i="11"/>
  <c r="BS14" i="11"/>
  <c r="BR14" i="11"/>
  <c r="BQ14" i="11"/>
  <c r="BP14" i="11"/>
  <c r="BF14" i="11"/>
  <c r="BE14" i="11"/>
  <c r="BD14" i="11"/>
  <c r="BC14" i="11"/>
  <c r="BB14" i="11"/>
  <c r="BA14" i="11"/>
  <c r="AQ14" i="11"/>
  <c r="AP14" i="11"/>
  <c r="AO14" i="11"/>
  <c r="AN14" i="11"/>
  <c r="AM14" i="11"/>
  <c r="AL14" i="11"/>
  <c r="AI14" i="11"/>
  <c r="AH14" i="11"/>
  <c r="AG14" i="11"/>
  <c r="AF14" i="11"/>
  <c r="W14" i="11"/>
  <c r="V14" i="11"/>
  <c r="U14" i="11"/>
  <c r="T14" i="11"/>
  <c r="S14" i="11"/>
  <c r="R14" i="11"/>
  <c r="H14" i="11"/>
  <c r="G14" i="11"/>
  <c r="F14" i="11"/>
  <c r="E14" i="11"/>
  <c r="D14" i="11"/>
  <c r="C14" i="11"/>
  <c r="DK13" i="11"/>
  <c r="DJ13" i="11"/>
  <c r="DI13" i="11"/>
  <c r="DH13" i="11"/>
  <c r="CY13" i="11"/>
  <c r="CX13" i="11"/>
  <c r="CW13" i="11"/>
  <c r="CV13" i="11"/>
  <c r="CU13" i="11"/>
  <c r="CT13" i="11"/>
  <c r="CJ13" i="11"/>
  <c r="CI13" i="11"/>
  <c r="CH13" i="11"/>
  <c r="CG13" i="11"/>
  <c r="CF13" i="11"/>
  <c r="CE13" i="11"/>
  <c r="BU13" i="11"/>
  <c r="BT13" i="11"/>
  <c r="BS13" i="11"/>
  <c r="BR13" i="11"/>
  <c r="BQ13" i="11"/>
  <c r="BP13" i="11"/>
  <c r="BF13" i="11"/>
  <c r="BE13" i="11"/>
  <c r="BD13" i="11"/>
  <c r="BC13" i="11"/>
  <c r="BB13" i="11"/>
  <c r="BA13" i="11"/>
  <c r="AQ13" i="11"/>
  <c r="AP13" i="11"/>
  <c r="AO13" i="11"/>
  <c r="AN13" i="11"/>
  <c r="AM13" i="11"/>
  <c r="AL13" i="11"/>
  <c r="AI13" i="11"/>
  <c r="AG13" i="11"/>
  <c r="AF13" i="11"/>
  <c r="W13" i="11"/>
  <c r="V13" i="11"/>
  <c r="U13" i="11"/>
  <c r="T13" i="11"/>
  <c r="S13" i="11"/>
  <c r="R13" i="11"/>
  <c r="H13" i="11"/>
  <c r="G13" i="11"/>
  <c r="F13" i="11"/>
  <c r="E13" i="11"/>
  <c r="D13" i="11"/>
  <c r="C13" i="11"/>
  <c r="DK12" i="11"/>
  <c r="DJ12" i="11"/>
  <c r="DI12" i="11"/>
  <c r="DH12" i="11"/>
  <c r="CY12" i="11"/>
  <c r="CX12" i="11"/>
  <c r="CW12" i="11"/>
  <c r="CV12" i="11"/>
  <c r="CU12" i="11"/>
  <c r="CT12" i="11"/>
  <c r="CJ12" i="11"/>
  <c r="CI12" i="11"/>
  <c r="CH12" i="11"/>
  <c r="CG12" i="11"/>
  <c r="CF12" i="11"/>
  <c r="CE12" i="11"/>
  <c r="BU12" i="11"/>
  <c r="BT12" i="11"/>
  <c r="BS12" i="11"/>
  <c r="BR12" i="11"/>
  <c r="BQ12" i="11"/>
  <c r="BP12" i="11"/>
  <c r="BF12" i="11"/>
  <c r="BE12" i="11"/>
  <c r="BD12" i="11"/>
  <c r="BC12" i="11"/>
  <c r="BB12" i="11"/>
  <c r="BA12" i="11"/>
  <c r="AQ12" i="11"/>
  <c r="AP12" i="11"/>
  <c r="AO12" i="11"/>
  <c r="AN12" i="11"/>
  <c r="AM12" i="11"/>
  <c r="AL12" i="11"/>
  <c r="AI12" i="11"/>
  <c r="AH12" i="11"/>
  <c r="AG12" i="11"/>
  <c r="AF12" i="11"/>
  <c r="W12" i="11"/>
  <c r="V12" i="11"/>
  <c r="U12" i="11"/>
  <c r="T12" i="11"/>
  <c r="S12" i="11"/>
  <c r="R12" i="11"/>
  <c r="H12" i="11"/>
  <c r="G12" i="11"/>
  <c r="F12" i="11"/>
  <c r="E12" i="11"/>
  <c r="D12" i="11"/>
  <c r="C12" i="11"/>
  <c r="DK11" i="11"/>
  <c r="DJ11" i="11"/>
  <c r="DI11" i="11"/>
  <c r="DH11" i="11"/>
  <c r="CY11" i="11"/>
  <c r="CX11" i="11"/>
  <c r="CW11" i="11"/>
  <c r="CV11" i="11"/>
  <c r="CU11" i="11"/>
  <c r="CT11" i="11"/>
  <c r="CJ11" i="11"/>
  <c r="CI11" i="11"/>
  <c r="CH11" i="11"/>
  <c r="CG11" i="11"/>
  <c r="CF11" i="11"/>
  <c r="CE11" i="11"/>
  <c r="BU11" i="11"/>
  <c r="BT11" i="11"/>
  <c r="BS11" i="11"/>
  <c r="BR11" i="11"/>
  <c r="BQ11" i="11"/>
  <c r="BP11" i="11"/>
  <c r="BF11" i="11"/>
  <c r="BE11" i="11"/>
  <c r="BD11" i="11"/>
  <c r="BC11" i="11"/>
  <c r="BB11" i="11"/>
  <c r="BA11" i="11"/>
  <c r="AQ11" i="11"/>
  <c r="AP11" i="11"/>
  <c r="AO11" i="11"/>
  <c r="AN11" i="11"/>
  <c r="AM11" i="11"/>
  <c r="AL11" i="11"/>
  <c r="AI11" i="11"/>
  <c r="AH11" i="11"/>
  <c r="AG11" i="11"/>
  <c r="AF11" i="11"/>
  <c r="W11" i="11"/>
  <c r="V11" i="11"/>
  <c r="U11" i="11"/>
  <c r="T11" i="11"/>
  <c r="S11" i="11"/>
  <c r="R11" i="11"/>
  <c r="H11" i="11"/>
  <c r="G11" i="11"/>
  <c r="F11" i="11"/>
  <c r="E11" i="11"/>
  <c r="D11" i="11"/>
  <c r="C11" i="11"/>
  <c r="DK10" i="11"/>
  <c r="DJ10" i="11"/>
  <c r="DI10" i="11"/>
  <c r="DH10" i="11"/>
  <c r="CY10" i="11"/>
  <c r="CX10" i="11"/>
  <c r="CW10" i="11"/>
  <c r="CV10" i="11"/>
  <c r="CU10" i="11"/>
  <c r="CT10" i="11"/>
  <c r="CJ10" i="11"/>
  <c r="CI10" i="11"/>
  <c r="CH10" i="11"/>
  <c r="CG10" i="11"/>
  <c r="CF10" i="11"/>
  <c r="CE10" i="11"/>
  <c r="BU10" i="11"/>
  <c r="BT10" i="11"/>
  <c r="BS10" i="11"/>
  <c r="BR10" i="11"/>
  <c r="BQ10" i="11"/>
  <c r="BP10" i="11"/>
  <c r="BF10" i="11"/>
  <c r="BE10" i="11"/>
  <c r="BD10" i="11"/>
  <c r="BC10" i="11"/>
  <c r="BB10" i="11"/>
  <c r="BA10" i="11"/>
  <c r="AQ10" i="11"/>
  <c r="AP10" i="11"/>
  <c r="AO10" i="11"/>
  <c r="AN10" i="11"/>
  <c r="AM10" i="11"/>
  <c r="AL10" i="11"/>
  <c r="AI10" i="11"/>
  <c r="AH10" i="11"/>
  <c r="AG10" i="11"/>
  <c r="AF10" i="11"/>
  <c r="W10" i="11"/>
  <c r="V10" i="11"/>
  <c r="U10" i="11"/>
  <c r="T10" i="11"/>
  <c r="S10" i="11"/>
  <c r="R10" i="11"/>
  <c r="H10" i="11"/>
  <c r="G10" i="11"/>
  <c r="F10" i="11"/>
  <c r="E10" i="11"/>
  <c r="D10" i="11"/>
  <c r="C10" i="11"/>
  <c r="DK9" i="11"/>
  <c r="DJ9" i="11"/>
  <c r="DI9" i="11"/>
  <c r="DH9" i="11"/>
  <c r="CY9" i="11"/>
  <c r="CX9" i="11"/>
  <c r="CW9" i="11"/>
  <c r="CV9" i="11"/>
  <c r="CU9" i="11"/>
  <c r="CT9" i="11"/>
  <c r="CJ9" i="11"/>
  <c r="CI9" i="11"/>
  <c r="CH9" i="11"/>
  <c r="CG9" i="11"/>
  <c r="CF9" i="11"/>
  <c r="CE9" i="11"/>
  <c r="BU9" i="11"/>
  <c r="BT9" i="11"/>
  <c r="BS9" i="11"/>
  <c r="BR9" i="11"/>
  <c r="BQ9" i="11"/>
  <c r="BP9" i="11"/>
  <c r="BF9" i="11"/>
  <c r="BE9" i="11"/>
  <c r="BD9" i="11"/>
  <c r="BC9" i="11"/>
  <c r="BB9" i="11"/>
  <c r="BA9" i="11"/>
  <c r="AQ9" i="11"/>
  <c r="AP9" i="11"/>
  <c r="AO9" i="11"/>
  <c r="AN9" i="11"/>
  <c r="AM9" i="11"/>
  <c r="AL9" i="11"/>
  <c r="AI9" i="11"/>
  <c r="AH9" i="11"/>
  <c r="AG9" i="11"/>
  <c r="AF9" i="11"/>
  <c r="W9" i="11"/>
  <c r="V9" i="11"/>
  <c r="U9" i="11"/>
  <c r="T9" i="11"/>
  <c r="S9" i="11"/>
  <c r="R9" i="11"/>
  <c r="H9" i="11"/>
  <c r="G9" i="11"/>
  <c r="F9" i="11"/>
  <c r="E9" i="11"/>
  <c r="D9" i="11"/>
  <c r="C9" i="11"/>
  <c r="DK8" i="11"/>
  <c r="DJ8" i="11"/>
  <c r="DI8" i="11"/>
  <c r="DH8" i="11"/>
  <c r="CY8" i="11"/>
  <c r="CX8" i="11"/>
  <c r="CW8" i="11"/>
  <c r="CV8" i="11"/>
  <c r="CU8" i="11"/>
  <c r="CT8" i="11"/>
  <c r="CJ8" i="11"/>
  <c r="CI8" i="11"/>
  <c r="CH8" i="11"/>
  <c r="CG8" i="11"/>
  <c r="CF8" i="11"/>
  <c r="CE8" i="11"/>
  <c r="BU8" i="11"/>
  <c r="BT8" i="11"/>
  <c r="BS8" i="11"/>
  <c r="BR8" i="11"/>
  <c r="BQ8" i="11"/>
  <c r="BP8" i="11"/>
  <c r="BF8" i="11"/>
  <c r="BE8" i="11"/>
  <c r="BD8" i="11"/>
  <c r="BC8" i="11"/>
  <c r="BB8" i="11"/>
  <c r="BA8" i="11"/>
  <c r="AQ8" i="11"/>
  <c r="AP8" i="11"/>
  <c r="AO8" i="11"/>
  <c r="AN8" i="11"/>
  <c r="AM8" i="11"/>
  <c r="AL8" i="11"/>
  <c r="AI8" i="11"/>
  <c r="AH8" i="11"/>
  <c r="AG8" i="11"/>
  <c r="AF8" i="11"/>
  <c r="W8" i="11"/>
  <c r="V8" i="11"/>
  <c r="U8" i="11"/>
  <c r="T8" i="11"/>
  <c r="S8" i="11"/>
  <c r="R8" i="11"/>
  <c r="H8" i="11"/>
  <c r="G8" i="11"/>
  <c r="F8" i="11"/>
  <c r="E8" i="11"/>
  <c r="D8" i="11"/>
  <c r="C8" i="11"/>
  <c r="DK7" i="11"/>
  <c r="DJ7" i="11"/>
  <c r="DI7" i="11"/>
  <c r="DH7" i="11"/>
  <c r="CY7" i="11"/>
  <c r="CX7" i="11"/>
  <c r="CW7" i="11"/>
  <c r="CV7" i="11"/>
  <c r="CU7" i="11"/>
  <c r="CT7" i="11"/>
  <c r="CJ7" i="11"/>
  <c r="CI7" i="11"/>
  <c r="CH7" i="11"/>
  <c r="CG7" i="11"/>
  <c r="CF7" i="11"/>
  <c r="CE7" i="11"/>
  <c r="BU7" i="11"/>
  <c r="BT7" i="11"/>
  <c r="BS7" i="11"/>
  <c r="BR7" i="11"/>
  <c r="BQ7" i="11"/>
  <c r="BP7" i="11"/>
  <c r="BF7" i="11"/>
  <c r="BE7" i="11"/>
  <c r="BD7" i="11"/>
  <c r="BC7" i="11"/>
  <c r="BB7" i="11"/>
  <c r="BA7" i="11"/>
  <c r="AQ7" i="11"/>
  <c r="AP7" i="11"/>
  <c r="AO7" i="11"/>
  <c r="AN7" i="11"/>
  <c r="AM7" i="11"/>
  <c r="AL7" i="11"/>
  <c r="AI7" i="11"/>
  <c r="AH7" i="11"/>
  <c r="AG7" i="11"/>
  <c r="AF7" i="11"/>
  <c r="W7" i="11"/>
  <c r="V7" i="11"/>
  <c r="U7" i="11"/>
  <c r="T7" i="11"/>
  <c r="S7" i="11"/>
  <c r="R7" i="11"/>
  <c r="H7" i="11"/>
  <c r="G7" i="11"/>
  <c r="F7" i="11"/>
  <c r="E7" i="11"/>
  <c r="D7" i="11"/>
  <c r="C7" i="11"/>
  <c r="DK6" i="11"/>
  <c r="DJ6" i="11"/>
  <c r="DI6" i="11"/>
  <c r="DH6" i="11"/>
  <c r="CY6" i="11"/>
  <c r="CX6" i="11"/>
  <c r="CW6" i="11"/>
  <c r="CV6" i="11"/>
  <c r="CU6" i="11"/>
  <c r="CT6" i="11"/>
  <c r="CJ6" i="11"/>
  <c r="CI6" i="11"/>
  <c r="CH6" i="11"/>
  <c r="CG6" i="11"/>
  <c r="CF6" i="11"/>
  <c r="CE6" i="11"/>
  <c r="BU6" i="11"/>
  <c r="BT6" i="11"/>
  <c r="BS6" i="11"/>
  <c r="BR6" i="11"/>
  <c r="BQ6" i="11"/>
  <c r="BP6" i="11"/>
  <c r="BF6" i="11"/>
  <c r="BD6" i="11"/>
  <c r="BC6" i="11"/>
  <c r="BB6" i="11"/>
  <c r="BA6" i="11"/>
  <c r="AQ6" i="11"/>
  <c r="AP6" i="11"/>
  <c r="AO6" i="11"/>
  <c r="AN6" i="11"/>
  <c r="AM6" i="11"/>
  <c r="AL6" i="11"/>
  <c r="AI6" i="11"/>
  <c r="AH6" i="11"/>
  <c r="AG6" i="11"/>
  <c r="AF6" i="11"/>
  <c r="W6" i="11"/>
  <c r="V6" i="11"/>
  <c r="U6" i="11"/>
  <c r="T6" i="11"/>
  <c r="S6" i="11"/>
  <c r="R6" i="11"/>
  <c r="H6" i="11"/>
  <c r="G6" i="11"/>
  <c r="F6" i="11"/>
  <c r="E6" i="11"/>
  <c r="C6" i="11"/>
  <c r="DK5" i="11"/>
  <c r="DJ5" i="11"/>
  <c r="DI5" i="11"/>
  <c r="DH5" i="11"/>
  <c r="CY5" i="11"/>
  <c r="CX5" i="11"/>
  <c r="CW5" i="11"/>
  <c r="CV5" i="11"/>
  <c r="CU5" i="11"/>
  <c r="CT5" i="11"/>
  <c r="CJ5" i="11"/>
  <c r="CI5" i="11"/>
  <c r="CH5" i="11"/>
  <c r="CG5" i="11"/>
  <c r="CF5" i="11"/>
  <c r="CE5" i="11"/>
  <c r="BU5" i="11"/>
  <c r="BT5" i="11"/>
  <c r="BS5" i="11"/>
  <c r="BR5" i="11"/>
  <c r="BQ5" i="11"/>
  <c r="BP5" i="11"/>
  <c r="BF5" i="11"/>
  <c r="BE5" i="11"/>
  <c r="BD5" i="11"/>
  <c r="BC5" i="11"/>
  <c r="BB5" i="11"/>
  <c r="BA5" i="11"/>
  <c r="AQ5" i="11"/>
  <c r="AP5" i="11"/>
  <c r="AO5" i="11"/>
  <c r="AN5" i="11"/>
  <c r="AM5" i="11"/>
  <c r="AL5" i="11"/>
  <c r="AI5" i="11"/>
  <c r="AH5" i="11"/>
  <c r="AG5" i="11"/>
  <c r="AF5" i="11"/>
  <c r="W5" i="11"/>
  <c r="V5" i="11"/>
  <c r="U5" i="11"/>
  <c r="T5" i="11"/>
  <c r="S5" i="11"/>
  <c r="R5" i="11"/>
  <c r="H5" i="11"/>
  <c r="G5" i="11"/>
  <c r="F5" i="11"/>
  <c r="E5" i="11"/>
  <c r="D5" i="11"/>
  <c r="C5" i="11"/>
  <c r="DK4" i="11"/>
  <c r="DJ4" i="11"/>
  <c r="DI4" i="11"/>
  <c r="DH4" i="11"/>
  <c r="CY4" i="11"/>
  <c r="CX4" i="11"/>
  <c r="CW4" i="11"/>
  <c r="CV4" i="11"/>
  <c r="CU4" i="11"/>
  <c r="CT4" i="11"/>
  <c r="CJ4" i="11"/>
  <c r="CI4" i="11"/>
  <c r="CH4" i="11"/>
  <c r="CG4" i="11"/>
  <c r="CF4" i="11"/>
  <c r="CE4" i="11"/>
  <c r="BU4" i="11"/>
  <c r="BT4" i="11"/>
  <c r="BS4" i="11"/>
  <c r="BR4" i="11"/>
  <c r="BQ4" i="11"/>
  <c r="BP4" i="11"/>
  <c r="BF4" i="11"/>
  <c r="BE4" i="11"/>
  <c r="BD4" i="11"/>
  <c r="BC4" i="11"/>
  <c r="BB4" i="11"/>
  <c r="BA4" i="11"/>
  <c r="AQ4" i="11"/>
  <c r="AP4" i="11"/>
  <c r="AO4" i="11"/>
  <c r="AN4" i="11"/>
  <c r="AM4" i="11"/>
  <c r="AL4" i="11"/>
  <c r="AI4" i="11"/>
  <c r="AH4" i="11"/>
  <c r="AG4" i="11"/>
  <c r="AF4" i="11"/>
  <c r="W4" i="11"/>
  <c r="V4" i="11"/>
  <c r="U4" i="11"/>
  <c r="T4" i="11"/>
  <c r="S4" i="11"/>
  <c r="R4" i="11"/>
  <c r="H4" i="11"/>
  <c r="G4" i="11"/>
  <c r="F4" i="11"/>
  <c r="E4" i="11"/>
  <c r="D4" i="11"/>
  <c r="C4" i="11"/>
  <c r="DK3" i="11"/>
  <c r="DJ3" i="11"/>
  <c r="DI3" i="11"/>
  <c r="DH3" i="11"/>
  <c r="CY3" i="11"/>
  <c r="CX3" i="11"/>
  <c r="CW3" i="11"/>
  <c r="CV3" i="11"/>
  <c r="CU3" i="11"/>
  <c r="CT3" i="11"/>
  <c r="CJ3" i="11"/>
  <c r="CI3" i="11"/>
  <c r="CH3" i="11"/>
  <c r="CG3" i="11"/>
  <c r="CF3" i="11"/>
  <c r="CE3" i="11"/>
  <c r="BU3" i="11"/>
  <c r="BT3" i="11"/>
  <c r="BS3" i="11"/>
  <c r="BR3" i="11"/>
  <c r="BQ3" i="11"/>
  <c r="BP3" i="11"/>
  <c r="BF3" i="11"/>
  <c r="BE3" i="11"/>
  <c r="BD3" i="11"/>
  <c r="BC3" i="11"/>
  <c r="BB3" i="11"/>
  <c r="BA3" i="11"/>
  <c r="AQ3" i="11"/>
  <c r="AP3" i="11"/>
  <c r="AO3" i="11"/>
  <c r="AN3" i="11"/>
  <c r="AM3" i="11"/>
  <c r="AL3" i="11"/>
  <c r="AI3" i="11"/>
  <c r="AH3" i="11"/>
  <c r="AG3" i="11"/>
  <c r="AF3" i="11"/>
  <c r="W3" i="11"/>
  <c r="V3" i="11"/>
  <c r="U3" i="11"/>
  <c r="T3" i="11"/>
  <c r="S3" i="11"/>
  <c r="R3" i="11"/>
  <c r="H3" i="11"/>
  <c r="G3" i="11"/>
  <c r="F3" i="11"/>
  <c r="E3" i="11"/>
  <c r="D3" i="11"/>
  <c r="C3" i="11"/>
  <c r="DK2" i="11"/>
  <c r="DJ2" i="11"/>
  <c r="DI2" i="11"/>
  <c r="DH2" i="11"/>
  <c r="CY2" i="11"/>
  <c r="CX2" i="11"/>
  <c r="CW2" i="11"/>
  <c r="CV2" i="11"/>
  <c r="CU2" i="11"/>
  <c r="CT2" i="11"/>
  <c r="CJ2" i="11"/>
  <c r="CH2" i="11"/>
  <c r="CG2" i="11"/>
  <c r="CF2" i="11"/>
  <c r="CE2" i="11"/>
  <c r="BU2" i="11"/>
  <c r="BT2" i="11"/>
  <c r="BS2" i="11"/>
  <c r="BR2" i="11"/>
  <c r="BQ2" i="11"/>
  <c r="BP2" i="11"/>
  <c r="BF2" i="11"/>
  <c r="BE2" i="11"/>
  <c r="BD2" i="11"/>
  <c r="BC2" i="11"/>
  <c r="BB2" i="11"/>
  <c r="BA2" i="11"/>
  <c r="AQ2" i="11"/>
  <c r="AO2" i="11"/>
  <c r="AN2" i="11"/>
  <c r="AM2" i="11"/>
  <c r="AL2" i="11"/>
  <c r="AH2" i="11"/>
  <c r="AG2" i="11"/>
  <c r="AF2" i="11"/>
  <c r="W2" i="11"/>
  <c r="V2" i="11"/>
  <c r="U2" i="11"/>
  <c r="T2" i="11"/>
  <c r="S2" i="11"/>
  <c r="H2" i="11"/>
  <c r="G2" i="11"/>
  <c r="F2" i="11"/>
  <c r="E2" i="11"/>
  <c r="D299" i="8" l="1"/>
  <c r="D297" i="8"/>
  <c r="D291" i="8"/>
  <c r="D289" i="8"/>
  <c r="D281" i="8"/>
  <c r="D283" i="8"/>
  <c r="D298" i="8"/>
  <c r="D290" i="8"/>
  <c r="D282" i="8"/>
  <c r="D296" i="8"/>
  <c r="D288" i="8"/>
  <c r="C280" i="8"/>
  <c r="D295" i="8"/>
  <c r="D287" i="8"/>
  <c r="C277" i="8"/>
  <c r="H48" i="8"/>
  <c r="D294" i="8"/>
  <c r="D286" i="8"/>
  <c r="B272" i="8"/>
  <c r="H40" i="8"/>
  <c r="D293" i="8"/>
  <c r="D285" i="8"/>
  <c r="B264" i="8"/>
  <c r="D300" i="8"/>
  <c r="D292" i="8"/>
  <c r="D284" i="8"/>
  <c r="B38" i="8"/>
  <c r="H47" i="8"/>
  <c r="H39" i="8"/>
  <c r="C300" i="8"/>
  <c r="C299" i="8"/>
  <c r="C298" i="8"/>
  <c r="C297" i="8"/>
  <c r="C296" i="8"/>
  <c r="C295" i="8"/>
  <c r="C294" i="8"/>
  <c r="C293" i="8"/>
  <c r="C292" i="8"/>
  <c r="C291" i="8"/>
  <c r="C290" i="8"/>
  <c r="C289" i="8"/>
  <c r="C288" i="8"/>
  <c r="C287" i="8"/>
  <c r="C286" i="8"/>
  <c r="C285" i="8"/>
  <c r="C284" i="8"/>
  <c r="C283" i="8"/>
  <c r="C282" i="8"/>
  <c r="C281" i="8"/>
  <c r="B280" i="8"/>
  <c r="B277" i="8"/>
  <c r="B271" i="8"/>
  <c r="B263" i="8"/>
  <c r="H46" i="8"/>
  <c r="H38" i="8"/>
  <c r="B300" i="8"/>
  <c r="B299" i="8"/>
  <c r="B298" i="8"/>
  <c r="B297" i="8"/>
  <c r="B296" i="8"/>
  <c r="B295" i="8"/>
  <c r="B294" i="8"/>
  <c r="B293" i="8"/>
  <c r="B292" i="8"/>
  <c r="B291" i="8"/>
  <c r="B290" i="8"/>
  <c r="B289" i="8"/>
  <c r="B288" i="8"/>
  <c r="B287" i="8"/>
  <c r="B286" i="8"/>
  <c r="B285" i="8"/>
  <c r="B284" i="8"/>
  <c r="B283" i="8"/>
  <c r="B282" i="8"/>
  <c r="B281" i="8"/>
  <c r="G279" i="8"/>
  <c r="C276" i="8"/>
  <c r="B270" i="8"/>
  <c r="B262" i="8"/>
  <c r="H45" i="8"/>
  <c r="H37" i="8"/>
  <c r="A300" i="8"/>
  <c r="A299" i="8"/>
  <c r="A298" i="8"/>
  <c r="A297" i="8"/>
  <c r="A296" i="8"/>
  <c r="A295" i="8"/>
  <c r="A294" i="8"/>
  <c r="A293" i="8"/>
  <c r="A292" i="8"/>
  <c r="A291" i="8"/>
  <c r="A290" i="8"/>
  <c r="A289" i="8"/>
  <c r="A288" i="8"/>
  <c r="A287" i="8"/>
  <c r="A286" i="8"/>
  <c r="A285" i="8"/>
  <c r="A284" i="8"/>
  <c r="A283" i="8"/>
  <c r="A282" i="8"/>
  <c r="A281" i="8"/>
  <c r="D279" i="8"/>
  <c r="B276" i="8"/>
  <c r="B269" i="8"/>
  <c r="A2"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A119" i="8"/>
  <c r="A120" i="8"/>
  <c r="A121" i="8"/>
  <c r="A122" i="8"/>
  <c r="A123" i="8"/>
  <c r="A124" i="8"/>
  <c r="A125" i="8"/>
  <c r="A126" i="8"/>
  <c r="A127"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B119" i="8"/>
  <c r="B120" i="8"/>
  <c r="B121" i="8"/>
  <c r="B122" i="8"/>
  <c r="B123" i="8"/>
  <c r="B124" i="8"/>
  <c r="B125" i="8"/>
  <c r="B126" i="8"/>
  <c r="B127" i="8"/>
  <c r="B128" i="8"/>
  <c r="B129" i="8"/>
  <c r="B130" i="8"/>
  <c r="B131"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D49" i="8"/>
  <c r="D50" i="8"/>
  <c r="D51" i="8"/>
  <c r="D52" i="8"/>
  <c r="D53" i="8"/>
  <c r="D54" i="8"/>
  <c r="D55" i="8"/>
  <c r="D56" i="8"/>
  <c r="D57" i="8"/>
  <c r="D58" i="8"/>
  <c r="D59" i="8"/>
  <c r="D60" i="8"/>
  <c r="D61" i="8"/>
  <c r="D62" i="8"/>
  <c r="D63" i="8"/>
  <c r="D64" i="8"/>
  <c r="D65" i="8"/>
  <c r="D66" i="8"/>
  <c r="D67" i="8"/>
  <c r="D68" i="8"/>
  <c r="D69" i="8"/>
  <c r="D70" i="8"/>
  <c r="D71" i="8"/>
  <c r="D72" i="8"/>
  <c r="D73" i="8"/>
  <c r="D74" i="8"/>
  <c r="D75" i="8"/>
  <c r="D76" i="8"/>
  <c r="D77" i="8"/>
  <c r="D78" i="8"/>
  <c r="D79" i="8"/>
  <c r="D80" i="8"/>
  <c r="D81" i="8"/>
  <c r="D82" i="8"/>
  <c r="D83" i="8"/>
  <c r="D84" i="8"/>
  <c r="D85" i="8"/>
  <c r="D86" i="8"/>
  <c r="D87" i="8"/>
  <c r="D88" i="8"/>
  <c r="D89" i="8"/>
  <c r="D90" i="8"/>
  <c r="D91" i="8"/>
  <c r="D92" i="8"/>
  <c r="D93" i="8"/>
  <c r="D94" i="8"/>
  <c r="D95" i="8"/>
  <c r="D96" i="8"/>
  <c r="D97" i="8"/>
  <c r="D98" i="8"/>
  <c r="D99" i="8"/>
  <c r="D100" i="8"/>
  <c r="D101" i="8"/>
  <c r="D102" i="8"/>
  <c r="D103" i="8"/>
  <c r="D104" i="8"/>
  <c r="D105" i="8"/>
  <c r="D106" i="8"/>
  <c r="D107" i="8"/>
  <c r="D108" i="8"/>
  <c r="D109" i="8"/>
  <c r="D110" i="8"/>
  <c r="D111" i="8"/>
  <c r="D112" i="8"/>
  <c r="D113" i="8"/>
  <c r="D114" i="8"/>
  <c r="D115" i="8"/>
  <c r="D116" i="8"/>
  <c r="D117" i="8"/>
  <c r="D118" i="8"/>
  <c r="D119" i="8"/>
  <c r="D120" i="8"/>
  <c r="D121" i="8"/>
  <c r="D122" i="8"/>
  <c r="D123" i="8"/>
  <c r="D124" i="8"/>
  <c r="D125" i="8"/>
  <c r="D126" i="8"/>
  <c r="E49" i="8"/>
  <c r="E50" i="8"/>
  <c r="E51" i="8"/>
  <c r="E52" i="8"/>
  <c r="E53" i="8"/>
  <c r="E54" i="8"/>
  <c r="E55" i="8"/>
  <c r="E56" i="8"/>
  <c r="E57" i="8"/>
  <c r="E58" i="8"/>
  <c r="E59" i="8"/>
  <c r="E60" i="8"/>
  <c r="E61" i="8"/>
  <c r="E62" i="8"/>
  <c r="E63" i="8"/>
  <c r="E64" i="8"/>
  <c r="E65" i="8"/>
  <c r="E66" i="8"/>
  <c r="E67" i="8"/>
  <c r="E68" i="8"/>
  <c r="E69" i="8"/>
  <c r="E70" i="8"/>
  <c r="E71" i="8"/>
  <c r="E72" i="8"/>
  <c r="E73" i="8"/>
  <c r="E74" i="8"/>
  <c r="E75" i="8"/>
  <c r="E76" i="8"/>
  <c r="E77" i="8"/>
  <c r="E78" i="8"/>
  <c r="E79" i="8"/>
  <c r="E80" i="8"/>
  <c r="E81" i="8"/>
  <c r="E82" i="8"/>
  <c r="E83" i="8"/>
  <c r="E84" i="8"/>
  <c r="E85" i="8"/>
  <c r="E86" i="8"/>
  <c r="E87" i="8"/>
  <c r="E88" i="8"/>
  <c r="E89" i="8"/>
  <c r="E90" i="8"/>
  <c r="E91" i="8"/>
  <c r="E92" i="8"/>
  <c r="E93" i="8"/>
  <c r="E94" i="8"/>
  <c r="E95" i="8"/>
  <c r="E96" i="8"/>
  <c r="E97" i="8"/>
  <c r="E98" i="8"/>
  <c r="E99" i="8"/>
  <c r="E100" i="8"/>
  <c r="E101" i="8"/>
  <c r="E102" i="8"/>
  <c r="E103" i="8"/>
  <c r="E104" i="8"/>
  <c r="E105" i="8"/>
  <c r="E106" i="8"/>
  <c r="E107" i="8"/>
  <c r="E108" i="8"/>
  <c r="E109" i="8"/>
  <c r="E110" i="8"/>
  <c r="E111" i="8"/>
  <c r="E112" i="8"/>
  <c r="E113" i="8"/>
  <c r="E114" i="8"/>
  <c r="E115" i="8"/>
  <c r="E116" i="8"/>
  <c r="E117" i="8"/>
  <c r="E118" i="8"/>
  <c r="E119" i="8"/>
  <c r="E120" i="8"/>
  <c r="E121" i="8"/>
  <c r="E122" i="8"/>
  <c r="E123" i="8"/>
  <c r="E124" i="8"/>
  <c r="E125" i="8"/>
  <c r="E126" i="8"/>
  <c r="E127" i="8"/>
  <c r="E128" i="8"/>
  <c r="E129" i="8"/>
  <c r="E130" i="8"/>
  <c r="E131" i="8"/>
  <c r="E132" i="8"/>
  <c r="E133"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G49" i="8"/>
  <c r="G50" i="8"/>
  <c r="G51" i="8"/>
  <c r="G52" i="8"/>
  <c r="G53" i="8"/>
  <c r="G54" i="8"/>
  <c r="G55" i="8"/>
  <c r="G56" i="8"/>
  <c r="G57" i="8"/>
  <c r="G58" i="8"/>
  <c r="G59" i="8"/>
  <c r="G60" i="8"/>
  <c r="G61" i="8"/>
  <c r="G62" i="8"/>
  <c r="G63" i="8"/>
  <c r="G64" i="8"/>
  <c r="G65" i="8"/>
  <c r="G66" i="8"/>
  <c r="G67" i="8"/>
  <c r="G68" i="8"/>
  <c r="G69" i="8"/>
  <c r="G70" i="8"/>
  <c r="G71" i="8"/>
  <c r="G72" i="8"/>
  <c r="G73" i="8"/>
  <c r="G74" i="8"/>
  <c r="H49" i="8"/>
  <c r="H50" i="8"/>
  <c r="H51" i="8"/>
  <c r="H52" i="8"/>
  <c r="H53" i="8"/>
  <c r="H54" i="8"/>
  <c r="H55" i="8"/>
  <c r="H56" i="8"/>
  <c r="H57" i="8"/>
  <c r="H58" i="8"/>
  <c r="H59" i="8"/>
  <c r="H60" i="8"/>
  <c r="H61" i="8"/>
  <c r="H62" i="8"/>
  <c r="H63" i="8"/>
  <c r="H64" i="8"/>
  <c r="H65" i="8"/>
  <c r="H66" i="8"/>
  <c r="H67" i="8"/>
  <c r="H68" i="8"/>
  <c r="H69" i="8"/>
  <c r="H70" i="8"/>
  <c r="H71" i="8"/>
  <c r="H72" i="8"/>
  <c r="H73" i="8"/>
  <c r="H74" i="8"/>
  <c r="H75" i="8"/>
  <c r="H76" i="8"/>
  <c r="H77" i="8"/>
  <c r="H78" i="8"/>
  <c r="H79" i="8"/>
  <c r="H80" i="8"/>
  <c r="H81" i="8"/>
  <c r="H82" i="8"/>
  <c r="G75" i="8"/>
  <c r="G83" i="8"/>
  <c r="G87" i="8"/>
  <c r="G91" i="8"/>
  <c r="G95" i="8"/>
  <c r="G99" i="8"/>
  <c r="G103" i="8"/>
  <c r="G107" i="8"/>
  <c r="G111" i="8"/>
  <c r="F115" i="8"/>
  <c r="H117" i="8"/>
  <c r="G120" i="8"/>
  <c r="F123" i="8"/>
  <c r="H125" i="8"/>
  <c r="A128" i="8"/>
  <c r="G129" i="8"/>
  <c r="C131" i="8"/>
  <c r="D132" i="8"/>
  <c r="F133" i="8"/>
  <c r="F134" i="8"/>
  <c r="F135" i="8"/>
  <c r="F136" i="8"/>
  <c r="F137" i="8"/>
  <c r="F138" i="8"/>
  <c r="F139" i="8"/>
  <c r="F140" i="8"/>
  <c r="F141" i="8"/>
  <c r="F142" i="8"/>
  <c r="F143" i="8"/>
  <c r="F144" i="8"/>
  <c r="F145" i="8"/>
  <c r="F146" i="8"/>
  <c r="F147" i="8"/>
  <c r="F148" i="8"/>
  <c r="F149" i="8"/>
  <c r="F150" i="8"/>
  <c r="F151" i="8"/>
  <c r="F152" i="8"/>
  <c r="F153" i="8"/>
  <c r="F154" i="8"/>
  <c r="F155" i="8"/>
  <c r="F156" i="8"/>
  <c r="F157" i="8"/>
  <c r="F158" i="8"/>
  <c r="F159" i="8"/>
  <c r="F160" i="8"/>
  <c r="F161" i="8"/>
  <c r="F162" i="8"/>
  <c r="F163" i="8"/>
  <c r="F164" i="8"/>
  <c r="F165" i="8"/>
  <c r="F166" i="8"/>
  <c r="F167" i="8"/>
  <c r="F168" i="8"/>
  <c r="F169" i="8"/>
  <c r="F170" i="8"/>
  <c r="F171" i="8"/>
  <c r="F172" i="8"/>
  <c r="F173" i="8"/>
  <c r="F174" i="8"/>
  <c r="F175" i="8"/>
  <c r="F176" i="8"/>
  <c r="F177" i="8"/>
  <c r="F178" i="8"/>
  <c r="F179" i="8"/>
  <c r="F180" i="8"/>
  <c r="F181" i="8"/>
  <c r="F182" i="8"/>
  <c r="F183" i="8"/>
  <c r="F184" i="8"/>
  <c r="F185" i="8"/>
  <c r="F186" i="8"/>
  <c r="F187" i="8"/>
  <c r="F188" i="8"/>
  <c r="F189" i="8"/>
  <c r="F190" i="8"/>
  <c r="F191" i="8"/>
  <c r="F192" i="8"/>
  <c r="F193" i="8"/>
  <c r="F194" i="8"/>
  <c r="F195" i="8"/>
  <c r="F196" i="8"/>
  <c r="F197" i="8"/>
  <c r="F198" i="8"/>
  <c r="F199" i="8"/>
  <c r="G76" i="8"/>
  <c r="H83" i="8"/>
  <c r="H87" i="8"/>
  <c r="H91" i="8"/>
  <c r="H95" i="8"/>
  <c r="H99" i="8"/>
  <c r="H103" i="8"/>
  <c r="H107" i="8"/>
  <c r="H111" i="8"/>
  <c r="G115" i="8"/>
  <c r="F118" i="8"/>
  <c r="H120" i="8"/>
  <c r="G123" i="8"/>
  <c r="F126" i="8"/>
  <c r="D128" i="8"/>
  <c r="H129" i="8"/>
  <c r="D131" i="8"/>
  <c r="F132" i="8"/>
  <c r="G133" i="8"/>
  <c r="G134" i="8"/>
  <c r="G135" i="8"/>
  <c r="G136" i="8"/>
  <c r="G137" i="8"/>
  <c r="G138" i="8"/>
  <c r="G139" i="8"/>
  <c r="G140" i="8"/>
  <c r="G141" i="8"/>
  <c r="G142" i="8"/>
  <c r="G143" i="8"/>
  <c r="G144" i="8"/>
  <c r="G145" i="8"/>
  <c r="G146" i="8"/>
  <c r="G147" i="8"/>
  <c r="G148" i="8"/>
  <c r="G149" i="8"/>
  <c r="G150" i="8"/>
  <c r="G151" i="8"/>
  <c r="G152" i="8"/>
  <c r="G153" i="8"/>
  <c r="G154" i="8"/>
  <c r="G155" i="8"/>
  <c r="G156" i="8"/>
  <c r="G157" i="8"/>
  <c r="G158" i="8"/>
  <c r="G159" i="8"/>
  <c r="G160" i="8"/>
  <c r="G161" i="8"/>
  <c r="G162" i="8"/>
  <c r="G163" i="8"/>
  <c r="G164" i="8"/>
  <c r="G165" i="8"/>
  <c r="G166" i="8"/>
  <c r="G167" i="8"/>
  <c r="G168" i="8"/>
  <c r="G169" i="8"/>
  <c r="G170" i="8"/>
  <c r="G171" i="8"/>
  <c r="G172" i="8"/>
  <c r="G173" i="8"/>
  <c r="G174" i="8"/>
  <c r="G175" i="8"/>
  <c r="G176" i="8"/>
  <c r="G177" i="8"/>
  <c r="G178" i="8"/>
  <c r="G179" i="8"/>
  <c r="G180" i="8"/>
  <c r="G181" i="8"/>
  <c r="G182" i="8"/>
  <c r="G183" i="8"/>
  <c r="G184" i="8"/>
  <c r="G185" i="8"/>
  <c r="G186" i="8"/>
  <c r="G187" i="8"/>
  <c r="G188" i="8"/>
  <c r="G189" i="8"/>
  <c r="G190" i="8"/>
  <c r="G191" i="8"/>
  <c r="G192" i="8"/>
  <c r="G193" i="8"/>
  <c r="G194" i="8"/>
  <c r="G195" i="8"/>
  <c r="G196" i="8"/>
  <c r="G197" i="8"/>
  <c r="G77" i="8"/>
  <c r="G84" i="8"/>
  <c r="G88" i="8"/>
  <c r="G92" i="8"/>
  <c r="G96" i="8"/>
  <c r="G100" i="8"/>
  <c r="G104" i="8"/>
  <c r="G108" i="8"/>
  <c r="G112" i="8"/>
  <c r="H115" i="8"/>
  <c r="G118" i="8"/>
  <c r="F121" i="8"/>
  <c r="H123" i="8"/>
  <c r="G126" i="8"/>
  <c r="F128" i="8"/>
  <c r="A130" i="8"/>
  <c r="F131" i="8"/>
  <c r="G132" i="8"/>
  <c r="H133" i="8"/>
  <c r="H134" i="8"/>
  <c r="H135" i="8"/>
  <c r="H136" i="8"/>
  <c r="H137" i="8"/>
  <c r="H138" i="8"/>
  <c r="H139" i="8"/>
  <c r="H140" i="8"/>
  <c r="H141" i="8"/>
  <c r="H142" i="8"/>
  <c r="H143" i="8"/>
  <c r="H144" i="8"/>
  <c r="H145" i="8"/>
  <c r="H146" i="8"/>
  <c r="H147" i="8"/>
  <c r="H148" i="8"/>
  <c r="H149" i="8"/>
  <c r="H150" i="8"/>
  <c r="H151" i="8"/>
  <c r="H152" i="8"/>
  <c r="H153" i="8"/>
  <c r="H154" i="8"/>
  <c r="H155" i="8"/>
  <c r="H156" i="8"/>
  <c r="H157" i="8"/>
  <c r="H158" i="8"/>
  <c r="H159" i="8"/>
  <c r="H160" i="8"/>
  <c r="H161" i="8"/>
  <c r="H162" i="8"/>
  <c r="H163" i="8"/>
  <c r="H164" i="8"/>
  <c r="H165" i="8"/>
  <c r="H166" i="8"/>
  <c r="H167" i="8"/>
  <c r="H168" i="8"/>
  <c r="H169" i="8"/>
  <c r="H170" i="8"/>
  <c r="H171" i="8"/>
  <c r="H172" i="8"/>
  <c r="H173" i="8"/>
  <c r="H174" i="8"/>
  <c r="H175" i="8"/>
  <c r="H176" i="8"/>
  <c r="H177" i="8"/>
  <c r="H178" i="8"/>
  <c r="H179" i="8"/>
  <c r="H180" i="8"/>
  <c r="H181" i="8"/>
  <c r="H182" i="8"/>
  <c r="H183" i="8"/>
  <c r="H184" i="8"/>
  <c r="H185" i="8"/>
  <c r="H186" i="8"/>
  <c r="H187" i="8"/>
  <c r="H188" i="8"/>
  <c r="H189" i="8"/>
  <c r="H190" i="8"/>
  <c r="H191" i="8"/>
  <c r="H192" i="8"/>
  <c r="H193" i="8"/>
  <c r="H194" i="8"/>
  <c r="H195" i="8"/>
  <c r="H196" i="8"/>
  <c r="H197" i="8"/>
  <c r="H198" i="8"/>
  <c r="G78" i="8"/>
  <c r="H84" i="8"/>
  <c r="H88" i="8"/>
  <c r="H92" i="8"/>
  <c r="H96" i="8"/>
  <c r="H100" i="8"/>
  <c r="H104" i="8"/>
  <c r="H108" i="8"/>
  <c r="H112" i="8"/>
  <c r="F116" i="8"/>
  <c r="H118" i="8"/>
  <c r="G121" i="8"/>
  <c r="F124" i="8"/>
  <c r="H126" i="8"/>
  <c r="G128" i="8"/>
  <c r="D130" i="8"/>
  <c r="G131" i="8"/>
  <c r="H132" i="8"/>
  <c r="A134" i="8"/>
  <c r="A135" i="8"/>
  <c r="A136" i="8"/>
  <c r="A137" i="8"/>
  <c r="A138" i="8"/>
  <c r="A139" i="8"/>
  <c r="A140" i="8"/>
  <c r="A141" i="8"/>
  <c r="A142" i="8"/>
  <c r="A143" i="8"/>
  <c r="A144" i="8"/>
  <c r="A145" i="8"/>
  <c r="A146" i="8"/>
  <c r="A147" i="8"/>
  <c r="A148" i="8"/>
  <c r="A149" i="8"/>
  <c r="A150" i="8"/>
  <c r="A151" i="8"/>
  <c r="A152" i="8"/>
  <c r="A153" i="8"/>
  <c r="A154" i="8"/>
  <c r="A155" i="8"/>
  <c r="A156" i="8"/>
  <c r="A157" i="8"/>
  <c r="A158" i="8"/>
  <c r="A159" i="8"/>
  <c r="A160" i="8"/>
  <c r="A161" i="8"/>
  <c r="A162" i="8"/>
  <c r="A163" i="8"/>
  <c r="A164" i="8"/>
  <c r="A165" i="8"/>
  <c r="A166" i="8"/>
  <c r="A167" i="8"/>
  <c r="A168" i="8"/>
  <c r="A169" i="8"/>
  <c r="A170" i="8"/>
  <c r="A171" i="8"/>
  <c r="A172" i="8"/>
  <c r="A173" i="8"/>
  <c r="A174" i="8"/>
  <c r="A175" i="8"/>
  <c r="A176" i="8"/>
  <c r="A177" i="8"/>
  <c r="A178" i="8"/>
  <c r="A179" i="8"/>
  <c r="A180" i="8"/>
  <c r="A181" i="8"/>
  <c r="A182" i="8"/>
  <c r="A183" i="8"/>
  <c r="A184" i="8"/>
  <c r="A185" i="8"/>
  <c r="A186" i="8"/>
  <c r="A187" i="8"/>
  <c r="A188" i="8"/>
  <c r="A189" i="8"/>
  <c r="A190" i="8"/>
  <c r="A191" i="8"/>
  <c r="A192" i="8"/>
  <c r="A193" i="8"/>
  <c r="A194" i="8"/>
  <c r="A195" i="8"/>
  <c r="A196" i="8"/>
  <c r="A197" i="8"/>
  <c r="A198" i="8"/>
  <c r="G79" i="8"/>
  <c r="G85" i="8"/>
  <c r="G89" i="8"/>
  <c r="G93" i="8"/>
  <c r="G97" i="8"/>
  <c r="G101" i="8"/>
  <c r="G105" i="8"/>
  <c r="G109" i="8"/>
  <c r="G113" i="8"/>
  <c r="G116" i="8"/>
  <c r="F119" i="8"/>
  <c r="H121" i="8"/>
  <c r="G124" i="8"/>
  <c r="D127" i="8"/>
  <c r="H128" i="8"/>
  <c r="F130" i="8"/>
  <c r="H131" i="8"/>
  <c r="A133" i="8"/>
  <c r="B134" i="8"/>
  <c r="B135" i="8"/>
  <c r="B136" i="8"/>
  <c r="B137" i="8"/>
  <c r="B138" i="8"/>
  <c r="B139" i="8"/>
  <c r="B140" i="8"/>
  <c r="B141" i="8"/>
  <c r="B142" i="8"/>
  <c r="B143" i="8"/>
  <c r="B144" i="8"/>
  <c r="B145" i="8"/>
  <c r="B146" i="8"/>
  <c r="B147" i="8"/>
  <c r="B148" i="8"/>
  <c r="B149" i="8"/>
  <c r="B150" i="8"/>
  <c r="B151" i="8"/>
  <c r="B152" i="8"/>
  <c r="B153" i="8"/>
  <c r="B154" i="8"/>
  <c r="B155" i="8"/>
  <c r="B156" i="8"/>
  <c r="B157" i="8"/>
  <c r="B158" i="8"/>
  <c r="B159" i="8"/>
  <c r="B160" i="8"/>
  <c r="B161" i="8"/>
  <c r="B162" i="8"/>
  <c r="B163" i="8"/>
  <c r="B164" i="8"/>
  <c r="B165" i="8"/>
  <c r="B166" i="8"/>
  <c r="B167" i="8"/>
  <c r="B168" i="8"/>
  <c r="B169" i="8"/>
  <c r="B170" i="8"/>
  <c r="B171" i="8"/>
  <c r="B172" i="8"/>
  <c r="B173" i="8"/>
  <c r="B174" i="8"/>
  <c r="B175" i="8"/>
  <c r="B176" i="8"/>
  <c r="B177" i="8"/>
  <c r="B178" i="8"/>
  <c r="B179" i="8"/>
  <c r="B180" i="8"/>
  <c r="B181" i="8"/>
  <c r="B182" i="8"/>
  <c r="B183" i="8"/>
  <c r="B184" i="8"/>
  <c r="B185" i="8"/>
  <c r="B186" i="8"/>
  <c r="B187" i="8"/>
  <c r="B188" i="8"/>
  <c r="B189" i="8"/>
  <c r="B190" i="8"/>
  <c r="B191" i="8"/>
  <c r="B192" i="8"/>
  <c r="G80" i="8"/>
  <c r="H85" i="8"/>
  <c r="H89" i="8"/>
  <c r="H93" i="8"/>
  <c r="H97" i="8"/>
  <c r="H101" i="8"/>
  <c r="H105" i="8"/>
  <c r="H109" i="8"/>
  <c r="H113" i="8"/>
  <c r="H116" i="8"/>
  <c r="G119" i="8"/>
  <c r="F122" i="8"/>
  <c r="H124" i="8"/>
  <c r="F127" i="8"/>
  <c r="A129" i="8"/>
  <c r="G130" i="8"/>
  <c r="A132" i="8"/>
  <c r="B133" i="8"/>
  <c r="C134" i="8"/>
  <c r="C135" i="8"/>
  <c r="C136" i="8"/>
  <c r="C137" i="8"/>
  <c r="C138" i="8"/>
  <c r="C139" i="8"/>
  <c r="C140" i="8"/>
  <c r="C141" i="8"/>
  <c r="C142" i="8"/>
  <c r="C143" i="8"/>
  <c r="C144" i="8"/>
  <c r="C145" i="8"/>
  <c r="C146" i="8"/>
  <c r="C147" i="8"/>
  <c r="C148" i="8"/>
  <c r="C149" i="8"/>
  <c r="C150" i="8"/>
  <c r="C151" i="8"/>
  <c r="C152" i="8"/>
  <c r="C153" i="8"/>
  <c r="C154" i="8"/>
  <c r="C155" i="8"/>
  <c r="C156" i="8"/>
  <c r="C157" i="8"/>
  <c r="C158" i="8"/>
  <c r="C159" i="8"/>
  <c r="C160" i="8"/>
  <c r="C161" i="8"/>
  <c r="C162" i="8"/>
  <c r="C163" i="8"/>
  <c r="C164" i="8"/>
  <c r="C165" i="8"/>
  <c r="C166" i="8"/>
  <c r="C167" i="8"/>
  <c r="C168" i="8"/>
  <c r="C169" i="8"/>
  <c r="C170" i="8"/>
  <c r="C171" i="8"/>
  <c r="C172" i="8"/>
  <c r="C173" i="8"/>
  <c r="C174" i="8"/>
  <c r="C175" i="8"/>
  <c r="C176" i="8"/>
  <c r="C177" i="8"/>
  <c r="C178" i="8"/>
  <c r="C179" i="8"/>
  <c r="C180" i="8"/>
  <c r="C181" i="8"/>
  <c r="C182" i="8"/>
  <c r="C183" i="8"/>
  <c r="C184" i="8"/>
  <c r="C185" i="8"/>
  <c r="C186" i="8"/>
  <c r="C187" i="8"/>
  <c r="C188" i="8"/>
  <c r="C189" i="8"/>
  <c r="C190" i="8"/>
  <c r="C191" i="8"/>
  <c r="C192" i="8"/>
  <c r="C193" i="8"/>
  <c r="C194" i="8"/>
  <c r="C195" i="8"/>
  <c r="C196" i="8"/>
  <c r="C197" i="8"/>
  <c r="C198" i="8"/>
  <c r="G81" i="8"/>
  <c r="G86" i="8"/>
  <c r="G90" i="8"/>
  <c r="G94" i="8"/>
  <c r="G98" i="8"/>
  <c r="G102" i="8"/>
  <c r="G106" i="8"/>
  <c r="G110" i="8"/>
  <c r="G114" i="8"/>
  <c r="F117" i="8"/>
  <c r="H119" i="8"/>
  <c r="G122" i="8"/>
  <c r="F125" i="8"/>
  <c r="G127" i="8"/>
  <c r="D129" i="8"/>
  <c r="H130" i="8"/>
  <c r="B132" i="8"/>
  <c r="C133" i="8"/>
  <c r="D134" i="8"/>
  <c r="D135" i="8"/>
  <c r="D136" i="8"/>
  <c r="D137" i="8"/>
  <c r="D138" i="8"/>
  <c r="D139" i="8"/>
  <c r="D140" i="8"/>
  <c r="D141" i="8"/>
  <c r="D142" i="8"/>
  <c r="D143" i="8"/>
  <c r="D144" i="8"/>
  <c r="D145" i="8"/>
  <c r="D146" i="8"/>
  <c r="D147" i="8"/>
  <c r="D148" i="8"/>
  <c r="D149" i="8"/>
  <c r="D150" i="8"/>
  <c r="D151" i="8"/>
  <c r="D152" i="8"/>
  <c r="D153" i="8"/>
  <c r="D154" i="8"/>
  <c r="D155" i="8"/>
  <c r="D156" i="8"/>
  <c r="D157" i="8"/>
  <c r="D158" i="8"/>
  <c r="D159" i="8"/>
  <c r="D160" i="8"/>
  <c r="D161" i="8"/>
  <c r="D162" i="8"/>
  <c r="D163" i="8"/>
  <c r="D164" i="8"/>
  <c r="D165" i="8"/>
  <c r="D166" i="8"/>
  <c r="D167" i="8"/>
  <c r="D168" i="8"/>
  <c r="D169" i="8"/>
  <c r="D170" i="8"/>
  <c r="D171" i="8"/>
  <c r="D172" i="8"/>
  <c r="D173" i="8"/>
  <c r="D174" i="8"/>
  <c r="D175" i="8"/>
  <c r="G82" i="8"/>
  <c r="H86" i="8"/>
  <c r="H90" i="8"/>
  <c r="H94" i="8"/>
  <c r="H98" i="8"/>
  <c r="H102" i="8"/>
  <c r="H106" i="8"/>
  <c r="H110" i="8"/>
  <c r="H114" i="8"/>
  <c r="G117" i="8"/>
  <c r="F120" i="8"/>
  <c r="H122" i="8"/>
  <c r="G125" i="8"/>
  <c r="H127" i="8"/>
  <c r="F129" i="8"/>
  <c r="A131" i="8"/>
  <c r="C132" i="8"/>
  <c r="D133" i="8"/>
  <c r="E134" i="8"/>
  <c r="E135" i="8"/>
  <c r="E136" i="8"/>
  <c r="E137" i="8"/>
  <c r="E138" i="8"/>
  <c r="E139" i="8"/>
  <c r="E140" i="8"/>
  <c r="E141" i="8"/>
  <c r="E142" i="8"/>
  <c r="E143" i="8"/>
  <c r="E144" i="8"/>
  <c r="E145" i="8"/>
  <c r="E146" i="8"/>
  <c r="E147" i="8"/>
  <c r="E148" i="8"/>
  <c r="E149" i="8"/>
  <c r="E150" i="8"/>
  <c r="E151" i="8"/>
  <c r="E152" i="8"/>
  <c r="E153" i="8"/>
  <c r="E154" i="8"/>
  <c r="E155" i="8"/>
  <c r="E156" i="8"/>
  <c r="E157" i="8"/>
  <c r="E158" i="8"/>
  <c r="E159" i="8"/>
  <c r="E160" i="8"/>
  <c r="E161" i="8"/>
  <c r="E162" i="8"/>
  <c r="E163" i="8"/>
  <c r="E164" i="8"/>
  <c r="E165" i="8"/>
  <c r="E166" i="8"/>
  <c r="E167" i="8"/>
  <c r="E168" i="8"/>
  <c r="E169" i="8"/>
  <c r="E170" i="8"/>
  <c r="E171" i="8"/>
  <c r="E172" i="8"/>
  <c r="E173" i="8"/>
  <c r="E174" i="8"/>
  <c r="E175" i="8"/>
  <c r="E176" i="8"/>
  <c r="E177" i="8"/>
  <c r="E178" i="8"/>
  <c r="E179" i="8"/>
  <c r="E180" i="8"/>
  <c r="E181" i="8"/>
  <c r="E182" i="8"/>
  <c r="E183" i="8"/>
  <c r="E184" i="8"/>
  <c r="E185" i="8"/>
  <c r="E186" i="8"/>
  <c r="E187" i="8"/>
  <c r="E188" i="8"/>
  <c r="E189" i="8"/>
  <c r="E190" i="8"/>
  <c r="E191" i="8"/>
  <c r="E192" i="8"/>
  <c r="E193" i="8"/>
  <c r="E194" i="8"/>
  <c r="E195" i="8"/>
  <c r="E196" i="8"/>
  <c r="E197" i="8"/>
  <c r="E198" i="8"/>
  <c r="D176" i="8"/>
  <c r="D184" i="8"/>
  <c r="D192" i="8"/>
  <c r="D196" i="8"/>
  <c r="C199" i="8"/>
  <c r="D200" i="8"/>
  <c r="D201" i="8"/>
  <c r="D202" i="8"/>
  <c r="D203" i="8"/>
  <c r="D204" i="8"/>
  <c r="D205" i="8"/>
  <c r="D206" i="8"/>
  <c r="D207" i="8"/>
  <c r="D208" i="8"/>
  <c r="D209" i="8"/>
  <c r="D210" i="8"/>
  <c r="D211" i="8"/>
  <c r="D212" i="8"/>
  <c r="D213" i="8"/>
  <c r="D214" i="8"/>
  <c r="D215" i="8"/>
  <c r="D216" i="8"/>
  <c r="D217" i="8"/>
  <c r="D218" i="8"/>
  <c r="D219" i="8"/>
  <c r="D220" i="8"/>
  <c r="D221" i="8"/>
  <c r="D222" i="8"/>
  <c r="D223" i="8"/>
  <c r="D224" i="8"/>
  <c r="D225" i="8"/>
  <c r="D226" i="8"/>
  <c r="D227" i="8"/>
  <c r="D228" i="8"/>
  <c r="D229" i="8"/>
  <c r="D230" i="8"/>
  <c r="D231" i="8"/>
  <c r="D232" i="8"/>
  <c r="D233" i="8"/>
  <c r="D234" i="8"/>
  <c r="D235" i="8"/>
  <c r="D236" i="8"/>
  <c r="D237" i="8"/>
  <c r="D238" i="8"/>
  <c r="D239" i="8"/>
  <c r="D240" i="8"/>
  <c r="D241" i="8"/>
  <c r="D242" i="8"/>
  <c r="D243" i="8"/>
  <c r="D244" i="8"/>
  <c r="D245" i="8"/>
  <c r="D246" i="8"/>
  <c r="D247" i="8"/>
  <c r="D248" i="8"/>
  <c r="D249" i="8"/>
  <c r="D250" i="8"/>
  <c r="D251" i="8"/>
  <c r="D252" i="8"/>
  <c r="D253" i="8"/>
  <c r="D254" i="8"/>
  <c r="D255" i="8"/>
  <c r="D256" i="8"/>
  <c r="D257" i="8"/>
  <c r="D258" i="8"/>
  <c r="D259" i="8"/>
  <c r="D260" i="8"/>
  <c r="D261" i="8"/>
  <c r="D262" i="8"/>
  <c r="D263" i="8"/>
  <c r="D264" i="8"/>
  <c r="D265" i="8"/>
  <c r="D266" i="8"/>
  <c r="D267" i="8"/>
  <c r="D268" i="8"/>
  <c r="D269" i="8"/>
  <c r="D270" i="8"/>
  <c r="D271" i="8"/>
  <c r="D272" i="8"/>
  <c r="D273" i="8"/>
  <c r="D274" i="8"/>
  <c r="D275" i="8"/>
  <c r="D276" i="8"/>
  <c r="D277" i="8"/>
  <c r="D278" i="8"/>
  <c r="D177" i="8"/>
  <c r="D185" i="8"/>
  <c r="B193" i="8"/>
  <c r="B197" i="8"/>
  <c r="D199" i="8"/>
  <c r="E200" i="8"/>
  <c r="E201" i="8"/>
  <c r="E202" i="8"/>
  <c r="E203" i="8"/>
  <c r="E204" i="8"/>
  <c r="E205" i="8"/>
  <c r="E206" i="8"/>
  <c r="E207" i="8"/>
  <c r="E208" i="8"/>
  <c r="E209" i="8"/>
  <c r="E210" i="8"/>
  <c r="E211" i="8"/>
  <c r="E212" i="8"/>
  <c r="E213" i="8"/>
  <c r="E214" i="8"/>
  <c r="E215" i="8"/>
  <c r="E216" i="8"/>
  <c r="E217" i="8"/>
  <c r="E218" i="8"/>
  <c r="E219" i="8"/>
  <c r="E220" i="8"/>
  <c r="E221" i="8"/>
  <c r="E222" i="8"/>
  <c r="E223" i="8"/>
  <c r="E224" i="8"/>
  <c r="E225" i="8"/>
  <c r="E226" i="8"/>
  <c r="E227" i="8"/>
  <c r="E228" i="8"/>
  <c r="E229" i="8"/>
  <c r="E230" i="8"/>
  <c r="E231" i="8"/>
  <c r="E232" i="8"/>
  <c r="E233" i="8"/>
  <c r="E234" i="8"/>
  <c r="E235" i="8"/>
  <c r="E236" i="8"/>
  <c r="E237" i="8"/>
  <c r="E238" i="8"/>
  <c r="E239" i="8"/>
  <c r="E240" i="8"/>
  <c r="E241" i="8"/>
  <c r="E242" i="8"/>
  <c r="E243" i="8"/>
  <c r="E244" i="8"/>
  <c r="E245" i="8"/>
  <c r="E246" i="8"/>
  <c r="E247" i="8"/>
  <c r="E248" i="8"/>
  <c r="E249" i="8"/>
  <c r="E250" i="8"/>
  <c r="E251" i="8"/>
  <c r="E252" i="8"/>
  <c r="E253" i="8"/>
  <c r="E254" i="8"/>
  <c r="E255" i="8"/>
  <c r="E256" i="8"/>
  <c r="E257" i="8"/>
  <c r="E258" i="8"/>
  <c r="E259" i="8"/>
  <c r="E260" i="8"/>
  <c r="E261" i="8"/>
  <c r="E262" i="8"/>
  <c r="E263" i="8"/>
  <c r="E264" i="8"/>
  <c r="E265" i="8"/>
  <c r="E266" i="8"/>
  <c r="E267" i="8"/>
  <c r="E268" i="8"/>
  <c r="E269" i="8"/>
  <c r="E270" i="8"/>
  <c r="E271" i="8"/>
  <c r="E272" i="8"/>
  <c r="E273" i="8"/>
  <c r="E274" i="8"/>
  <c r="E275" i="8"/>
  <c r="E276" i="8"/>
  <c r="E277" i="8"/>
  <c r="E278" i="8"/>
  <c r="E279" i="8"/>
  <c r="D178" i="8"/>
  <c r="D186" i="8"/>
  <c r="D193" i="8"/>
  <c r="D197" i="8"/>
  <c r="E199" i="8"/>
  <c r="F200" i="8"/>
  <c r="F201" i="8"/>
  <c r="F202" i="8"/>
  <c r="F203" i="8"/>
  <c r="F204" i="8"/>
  <c r="F205" i="8"/>
  <c r="F206" i="8"/>
  <c r="F207" i="8"/>
  <c r="F208" i="8"/>
  <c r="F209" i="8"/>
  <c r="F210" i="8"/>
  <c r="F211" i="8"/>
  <c r="F212" i="8"/>
  <c r="F213" i="8"/>
  <c r="F214" i="8"/>
  <c r="F215" i="8"/>
  <c r="F216" i="8"/>
  <c r="F217" i="8"/>
  <c r="F218" i="8"/>
  <c r="F219" i="8"/>
  <c r="F220" i="8"/>
  <c r="F221" i="8"/>
  <c r="F222" i="8"/>
  <c r="F223" i="8"/>
  <c r="F224" i="8"/>
  <c r="F225" i="8"/>
  <c r="F226" i="8"/>
  <c r="F227" i="8"/>
  <c r="F228" i="8"/>
  <c r="F229" i="8"/>
  <c r="F230" i="8"/>
  <c r="F231" i="8"/>
  <c r="F232" i="8"/>
  <c r="F233" i="8"/>
  <c r="F234" i="8"/>
  <c r="F235" i="8"/>
  <c r="F236" i="8"/>
  <c r="F237" i="8"/>
  <c r="F238" i="8"/>
  <c r="F239" i="8"/>
  <c r="F240" i="8"/>
  <c r="F241" i="8"/>
  <c r="F242" i="8"/>
  <c r="F243" i="8"/>
  <c r="F244" i="8"/>
  <c r="F245" i="8"/>
  <c r="F246" i="8"/>
  <c r="F247" i="8"/>
  <c r="F248" i="8"/>
  <c r="F249" i="8"/>
  <c r="F250" i="8"/>
  <c r="F251" i="8"/>
  <c r="F252" i="8"/>
  <c r="F253" i="8"/>
  <c r="F254" i="8"/>
  <c r="F255" i="8"/>
  <c r="F256" i="8"/>
  <c r="F257" i="8"/>
  <c r="F258" i="8"/>
  <c r="F259" i="8"/>
  <c r="F260" i="8"/>
  <c r="F261" i="8"/>
  <c r="F262" i="8"/>
  <c r="F263" i="8"/>
  <c r="F264" i="8"/>
  <c r="F265" i="8"/>
  <c r="F266" i="8"/>
  <c r="F267" i="8"/>
  <c r="F268" i="8"/>
  <c r="F269" i="8"/>
  <c r="F270" i="8"/>
  <c r="F271" i="8"/>
  <c r="F272" i="8"/>
  <c r="F273" i="8"/>
  <c r="F274" i="8"/>
  <c r="F275" i="8"/>
  <c r="F276" i="8"/>
  <c r="F277" i="8"/>
  <c r="F278" i="8"/>
  <c r="F279" i="8"/>
  <c r="D179" i="8"/>
  <c r="D187" i="8"/>
  <c r="B194" i="8"/>
  <c r="B198" i="8"/>
  <c r="G199" i="8"/>
  <c r="G200" i="8"/>
  <c r="G201" i="8"/>
  <c r="G202" i="8"/>
  <c r="G203" i="8"/>
  <c r="G204" i="8"/>
  <c r="G205" i="8"/>
  <c r="G206" i="8"/>
  <c r="G207" i="8"/>
  <c r="G208" i="8"/>
  <c r="G209" i="8"/>
  <c r="G210" i="8"/>
  <c r="G211" i="8"/>
  <c r="G212" i="8"/>
  <c r="G213" i="8"/>
  <c r="G214" i="8"/>
  <c r="G215" i="8"/>
  <c r="G216" i="8"/>
  <c r="G217" i="8"/>
  <c r="G218" i="8"/>
  <c r="G219" i="8"/>
  <c r="G220" i="8"/>
  <c r="G221" i="8"/>
  <c r="G222" i="8"/>
  <c r="G223" i="8"/>
  <c r="G224" i="8"/>
  <c r="G225" i="8"/>
  <c r="G226" i="8"/>
  <c r="G227" i="8"/>
  <c r="G228" i="8"/>
  <c r="G229" i="8"/>
  <c r="G230" i="8"/>
  <c r="G231" i="8"/>
  <c r="G232" i="8"/>
  <c r="G233" i="8"/>
  <c r="G234" i="8"/>
  <c r="G235" i="8"/>
  <c r="G236" i="8"/>
  <c r="G237" i="8"/>
  <c r="G238" i="8"/>
  <c r="G239" i="8"/>
  <c r="G240" i="8"/>
  <c r="G241" i="8"/>
  <c r="G242" i="8"/>
  <c r="G243" i="8"/>
  <c r="G244" i="8"/>
  <c r="G245" i="8"/>
  <c r="G246" i="8"/>
  <c r="G247" i="8"/>
  <c r="G248" i="8"/>
  <c r="G249" i="8"/>
  <c r="G250" i="8"/>
  <c r="G251" i="8"/>
  <c r="G252" i="8"/>
  <c r="G253" i="8"/>
  <c r="G254" i="8"/>
  <c r="G255" i="8"/>
  <c r="G256" i="8"/>
  <c r="G257" i="8"/>
  <c r="G258" i="8"/>
  <c r="G259" i="8"/>
  <c r="G260" i="8"/>
  <c r="G261" i="8"/>
  <c r="G262" i="8"/>
  <c r="G263" i="8"/>
  <c r="G264" i="8"/>
  <c r="G265" i="8"/>
  <c r="G266" i="8"/>
  <c r="G267" i="8"/>
  <c r="G268" i="8"/>
  <c r="G269" i="8"/>
  <c r="G270" i="8"/>
  <c r="G271" i="8"/>
  <c r="G272" i="8"/>
  <c r="G273" i="8"/>
  <c r="G274" i="8"/>
  <c r="G275" i="8"/>
  <c r="G276" i="8"/>
  <c r="G277" i="8"/>
  <c r="G278" i="8"/>
  <c r="D180" i="8"/>
  <c r="D188" i="8"/>
  <c r="D194" i="8"/>
  <c r="D198" i="8"/>
  <c r="H199" i="8"/>
  <c r="H200" i="8"/>
  <c r="H201" i="8"/>
  <c r="H202" i="8"/>
  <c r="H203" i="8"/>
  <c r="H204" i="8"/>
  <c r="H205" i="8"/>
  <c r="H206" i="8"/>
  <c r="H207" i="8"/>
  <c r="H208" i="8"/>
  <c r="H209" i="8"/>
  <c r="H210" i="8"/>
  <c r="H211" i="8"/>
  <c r="H212" i="8"/>
  <c r="H213" i="8"/>
  <c r="H214" i="8"/>
  <c r="H215" i="8"/>
  <c r="H216" i="8"/>
  <c r="H217" i="8"/>
  <c r="H218" i="8"/>
  <c r="H219" i="8"/>
  <c r="H220" i="8"/>
  <c r="H221" i="8"/>
  <c r="H222" i="8"/>
  <c r="H223" i="8"/>
  <c r="H224" i="8"/>
  <c r="H225" i="8"/>
  <c r="H226" i="8"/>
  <c r="H227" i="8"/>
  <c r="H228" i="8"/>
  <c r="H229" i="8"/>
  <c r="H230" i="8"/>
  <c r="H231" i="8"/>
  <c r="H232" i="8"/>
  <c r="H233" i="8"/>
  <c r="H234" i="8"/>
  <c r="H235" i="8"/>
  <c r="H236" i="8"/>
  <c r="H237" i="8"/>
  <c r="H238" i="8"/>
  <c r="H239" i="8"/>
  <c r="H240" i="8"/>
  <c r="H241" i="8"/>
  <c r="H242" i="8"/>
  <c r="H243" i="8"/>
  <c r="H244" i="8"/>
  <c r="H245" i="8"/>
  <c r="H246" i="8"/>
  <c r="H247" i="8"/>
  <c r="H248" i="8"/>
  <c r="H249" i="8"/>
  <c r="H250" i="8"/>
  <c r="H251" i="8"/>
  <c r="H252" i="8"/>
  <c r="H253" i="8"/>
  <c r="H254" i="8"/>
  <c r="H255" i="8"/>
  <c r="H256" i="8"/>
  <c r="H257" i="8"/>
  <c r="H258" i="8"/>
  <c r="H259" i="8"/>
  <c r="H260" i="8"/>
  <c r="H261" i="8"/>
  <c r="H262" i="8"/>
  <c r="H263" i="8"/>
  <c r="H264" i="8"/>
  <c r="H265" i="8"/>
  <c r="H266" i="8"/>
  <c r="H267" i="8"/>
  <c r="H268" i="8"/>
  <c r="H269" i="8"/>
  <c r="H270" i="8"/>
  <c r="H271" i="8"/>
  <c r="H272" i="8"/>
  <c r="H273" i="8"/>
  <c r="H274" i="8"/>
  <c r="H275" i="8"/>
  <c r="H276" i="8"/>
  <c r="H277" i="8"/>
  <c r="H278" i="8"/>
  <c r="H279" i="8"/>
  <c r="H280" i="8"/>
  <c r="D181" i="8"/>
  <c r="D189" i="8"/>
  <c r="B195" i="8"/>
  <c r="G198" i="8"/>
  <c r="A200" i="8"/>
  <c r="A201" i="8"/>
  <c r="A202" i="8"/>
  <c r="A203" i="8"/>
  <c r="A204" i="8"/>
  <c r="A205" i="8"/>
  <c r="A206" i="8"/>
  <c r="A207" i="8"/>
  <c r="A208" i="8"/>
  <c r="A209" i="8"/>
  <c r="A210" i="8"/>
  <c r="A211" i="8"/>
  <c r="A212" i="8"/>
  <c r="A213" i="8"/>
  <c r="A214" i="8"/>
  <c r="A215" i="8"/>
  <c r="A216" i="8"/>
  <c r="A217" i="8"/>
  <c r="A218" i="8"/>
  <c r="A219" i="8"/>
  <c r="A220" i="8"/>
  <c r="A221" i="8"/>
  <c r="A222" i="8"/>
  <c r="A223" i="8"/>
  <c r="A224" i="8"/>
  <c r="A225" i="8"/>
  <c r="A226" i="8"/>
  <c r="A227" i="8"/>
  <c r="A228" i="8"/>
  <c r="A229" i="8"/>
  <c r="A230" i="8"/>
  <c r="A231" i="8"/>
  <c r="A232" i="8"/>
  <c r="A233" i="8"/>
  <c r="A234" i="8"/>
  <c r="A235" i="8"/>
  <c r="A236" i="8"/>
  <c r="A237" i="8"/>
  <c r="A238" i="8"/>
  <c r="A239" i="8"/>
  <c r="A240" i="8"/>
  <c r="A241" i="8"/>
  <c r="A242" i="8"/>
  <c r="A243" i="8"/>
  <c r="A244" i="8"/>
  <c r="A245" i="8"/>
  <c r="A246" i="8"/>
  <c r="A247" i="8"/>
  <c r="A248" i="8"/>
  <c r="A249" i="8"/>
  <c r="A250" i="8"/>
  <c r="A251" i="8"/>
  <c r="A252" i="8"/>
  <c r="A253" i="8"/>
  <c r="A254" i="8"/>
  <c r="A255" i="8"/>
  <c r="A256" i="8"/>
  <c r="A257" i="8"/>
  <c r="A258" i="8"/>
  <c r="A259" i="8"/>
  <c r="A260" i="8"/>
  <c r="A261" i="8"/>
  <c r="A262" i="8"/>
  <c r="A263" i="8"/>
  <c r="A264" i="8"/>
  <c r="A265" i="8"/>
  <c r="A266" i="8"/>
  <c r="A267" i="8"/>
  <c r="A268" i="8"/>
  <c r="A269" i="8"/>
  <c r="A270" i="8"/>
  <c r="A271" i="8"/>
  <c r="A272" i="8"/>
  <c r="A273" i="8"/>
  <c r="A274" i="8"/>
  <c r="A275" i="8"/>
  <c r="A276" i="8"/>
  <c r="A277" i="8"/>
  <c r="A278" i="8"/>
  <c r="A279" i="8"/>
  <c r="A280" i="8"/>
  <c r="D182" i="8"/>
  <c r="D190" i="8"/>
  <c r="D195" i="8"/>
  <c r="A199" i="8"/>
  <c r="B200" i="8"/>
  <c r="B201" i="8"/>
  <c r="B202" i="8"/>
  <c r="B203" i="8"/>
  <c r="B204" i="8"/>
  <c r="B205" i="8"/>
  <c r="B206" i="8"/>
  <c r="B207" i="8"/>
  <c r="B208" i="8"/>
  <c r="B209" i="8"/>
  <c r="B210" i="8"/>
  <c r="B211" i="8"/>
  <c r="B212" i="8"/>
  <c r="B213" i="8"/>
  <c r="B214" i="8"/>
  <c r="B215" i="8"/>
  <c r="B216" i="8"/>
  <c r="B217" i="8"/>
  <c r="B218" i="8"/>
  <c r="B219" i="8"/>
  <c r="B220" i="8"/>
  <c r="B221" i="8"/>
  <c r="B222" i="8"/>
  <c r="B223" i="8"/>
  <c r="B224" i="8"/>
  <c r="B225" i="8"/>
  <c r="B226" i="8"/>
  <c r="B227" i="8"/>
  <c r="B228" i="8"/>
  <c r="B229" i="8"/>
  <c r="B230" i="8"/>
  <c r="B231" i="8"/>
  <c r="B232" i="8"/>
  <c r="B233" i="8"/>
  <c r="B234" i="8"/>
  <c r="B235" i="8"/>
  <c r="B236" i="8"/>
  <c r="B237" i="8"/>
  <c r="B238" i="8"/>
  <c r="B239" i="8"/>
  <c r="B240" i="8"/>
  <c r="B241" i="8"/>
  <c r="B242" i="8"/>
  <c r="B243" i="8"/>
  <c r="B244" i="8"/>
  <c r="B245" i="8"/>
  <c r="B246" i="8"/>
  <c r="B247" i="8"/>
  <c r="B248" i="8"/>
  <c r="B249" i="8"/>
  <c r="B250" i="8"/>
  <c r="B251" i="8"/>
  <c r="B252" i="8"/>
  <c r="B253" i="8"/>
  <c r="B254" i="8"/>
  <c r="B255" i="8"/>
  <c r="B256" i="8"/>
  <c r="D183" i="8"/>
  <c r="D191" i="8"/>
  <c r="B196" i="8"/>
  <c r="B199" i="8"/>
  <c r="C200" i="8"/>
  <c r="C201" i="8"/>
  <c r="C202" i="8"/>
  <c r="C203" i="8"/>
  <c r="C204" i="8"/>
  <c r="C205" i="8"/>
  <c r="C206" i="8"/>
  <c r="C207" i="8"/>
  <c r="C208" i="8"/>
  <c r="C209" i="8"/>
  <c r="C210" i="8"/>
  <c r="C211" i="8"/>
  <c r="C212" i="8"/>
  <c r="C213" i="8"/>
  <c r="C214" i="8"/>
  <c r="C215" i="8"/>
  <c r="C216" i="8"/>
  <c r="C217" i="8"/>
  <c r="C218" i="8"/>
  <c r="C219" i="8"/>
  <c r="C220" i="8"/>
  <c r="C221" i="8"/>
  <c r="C222" i="8"/>
  <c r="C223" i="8"/>
  <c r="C224" i="8"/>
  <c r="C225" i="8"/>
  <c r="C226" i="8"/>
  <c r="C227" i="8"/>
  <c r="C228" i="8"/>
  <c r="C229" i="8"/>
  <c r="C230" i="8"/>
  <c r="C231" i="8"/>
  <c r="C232" i="8"/>
  <c r="C233" i="8"/>
  <c r="C234" i="8"/>
  <c r="C235" i="8"/>
  <c r="C236" i="8"/>
  <c r="C237" i="8"/>
  <c r="C238" i="8"/>
  <c r="C239" i="8"/>
  <c r="C240" i="8"/>
  <c r="C241" i="8"/>
  <c r="C242" i="8"/>
  <c r="C243" i="8"/>
  <c r="C244" i="8"/>
  <c r="C245" i="8"/>
  <c r="C246" i="8"/>
  <c r="C247" i="8"/>
  <c r="C248" i="8"/>
  <c r="C249" i="8"/>
  <c r="C250" i="8"/>
  <c r="C251" i="8"/>
  <c r="C252" i="8"/>
  <c r="C253" i="8"/>
  <c r="C254" i="8"/>
  <c r="C255" i="8"/>
  <c r="C256" i="8"/>
  <c r="C257" i="8"/>
  <c r="C258" i="8"/>
  <c r="C259" i="8"/>
  <c r="C260" i="8"/>
  <c r="C261" i="8"/>
  <c r="C262" i="8"/>
  <c r="C263" i="8"/>
  <c r="C264" i="8"/>
  <c r="C265" i="8"/>
  <c r="C266" i="8"/>
  <c r="C267" i="8"/>
  <c r="C268" i="8"/>
  <c r="C269" i="8"/>
  <c r="C270" i="8"/>
  <c r="C271" i="8"/>
  <c r="C272" i="8"/>
  <c r="C273" i="8"/>
  <c r="C274" i="8"/>
  <c r="H34" i="8"/>
  <c r="H44" i="8"/>
  <c r="H300" i="8"/>
  <c r="H299" i="8"/>
  <c r="H298" i="8"/>
  <c r="H297" i="8"/>
  <c r="H296" i="8"/>
  <c r="H295" i="8"/>
  <c r="H294" i="8"/>
  <c r="H293" i="8"/>
  <c r="H292" i="8"/>
  <c r="H291" i="8"/>
  <c r="H290" i="8"/>
  <c r="H289" i="8"/>
  <c r="H288" i="8"/>
  <c r="H287" i="8"/>
  <c r="H286" i="8"/>
  <c r="H285" i="8"/>
  <c r="H284" i="8"/>
  <c r="H283" i="8"/>
  <c r="H282" i="8"/>
  <c r="H281" i="8"/>
  <c r="G280" i="8"/>
  <c r="C279" i="8"/>
  <c r="C275" i="8"/>
  <c r="B268" i="8"/>
  <c r="B260" i="8"/>
  <c r="H26" i="8"/>
  <c r="H43" i="8"/>
  <c r="G300" i="8"/>
  <c r="G299" i="8"/>
  <c r="G298" i="8"/>
  <c r="G297" i="8"/>
  <c r="G296" i="8"/>
  <c r="G295" i="8"/>
  <c r="G294" i="8"/>
  <c r="G293" i="8"/>
  <c r="G292" i="8"/>
  <c r="G291" i="8"/>
  <c r="G290" i="8"/>
  <c r="G289" i="8"/>
  <c r="G288" i="8"/>
  <c r="G287" i="8"/>
  <c r="G286" i="8"/>
  <c r="G285" i="8"/>
  <c r="G284" i="8"/>
  <c r="G283" i="8"/>
  <c r="G282" i="8"/>
  <c r="G281" i="8"/>
  <c r="F280" i="8"/>
  <c r="B279" i="8"/>
  <c r="B275" i="8"/>
  <c r="B267" i="8"/>
  <c r="B259" i="8"/>
  <c r="H18" i="8"/>
  <c r="H42" i="8"/>
  <c r="F300" i="8"/>
  <c r="F299" i="8"/>
  <c r="F298" i="8"/>
  <c r="F297" i="8"/>
  <c r="F296" i="8"/>
  <c r="F295" i="8"/>
  <c r="F294" i="8"/>
  <c r="F293" i="8"/>
  <c r="F292" i="8"/>
  <c r="F291" i="8"/>
  <c r="F290" i="8"/>
  <c r="F289" i="8"/>
  <c r="F288" i="8"/>
  <c r="F287" i="8"/>
  <c r="F286" i="8"/>
  <c r="F285" i="8"/>
  <c r="F284" i="8"/>
  <c r="F283" i="8"/>
  <c r="F282" i="8"/>
  <c r="F281" i="8"/>
  <c r="E280" i="8"/>
  <c r="C278" i="8"/>
  <c r="B274" i="8"/>
  <c r="B266" i="8"/>
  <c r="B258" i="8"/>
  <c r="H10" i="8"/>
  <c r="H41" i="8"/>
  <c r="E300" i="8"/>
  <c r="E299" i="8"/>
  <c r="E298" i="8"/>
  <c r="E297" i="8"/>
  <c r="E296" i="8"/>
  <c r="E295" i="8"/>
  <c r="E294" i="8"/>
  <c r="E293" i="8"/>
  <c r="E292" i="8"/>
  <c r="E291" i="8"/>
  <c r="E290" i="8"/>
  <c r="E289" i="8"/>
  <c r="E288" i="8"/>
  <c r="E287" i="8"/>
  <c r="E286" i="8"/>
  <c r="E285" i="8"/>
  <c r="E284" i="8"/>
  <c r="E283" i="8"/>
  <c r="E282" i="8"/>
  <c r="E281" i="8"/>
  <c r="D280" i="8"/>
  <c r="B278" i="8"/>
  <c r="B273" i="8"/>
  <c r="B265" i="8"/>
  <c r="B257" i="8"/>
  <c r="H33" i="8"/>
  <c r="H25" i="8"/>
  <c r="H17" i="8"/>
  <c r="H9" i="8"/>
  <c r="G48" i="8"/>
  <c r="G47" i="8"/>
  <c r="G46" i="8"/>
  <c r="G45" i="8"/>
  <c r="G44" i="8"/>
  <c r="G43" i="8"/>
  <c r="G42" i="8"/>
  <c r="G41" i="8"/>
  <c r="G40" i="8"/>
  <c r="G39" i="8"/>
  <c r="G38" i="8"/>
  <c r="G37" i="8"/>
  <c r="H32" i="8"/>
  <c r="H24" i="8"/>
  <c r="H16" i="8"/>
  <c r="H8" i="8"/>
  <c r="F48" i="8"/>
  <c r="F47" i="8"/>
  <c r="F46" i="8"/>
  <c r="F45" i="8"/>
  <c r="F44" i="8"/>
  <c r="F43" i="8"/>
  <c r="F42" i="8"/>
  <c r="F41" i="8"/>
  <c r="F40" i="8"/>
  <c r="F39" i="8"/>
  <c r="F38" i="8"/>
  <c r="F37" i="8"/>
  <c r="H31" i="8"/>
  <c r="H23" i="8"/>
  <c r="H15" i="8"/>
  <c r="H7" i="8"/>
  <c r="E48" i="8"/>
  <c r="E47" i="8"/>
  <c r="E46" i="8"/>
  <c r="E45" i="8"/>
  <c r="E44" i="8"/>
  <c r="E43" i="8"/>
  <c r="E42" i="8"/>
  <c r="E41" i="8"/>
  <c r="E40" i="8"/>
  <c r="E39" i="8"/>
  <c r="E38" i="8"/>
  <c r="E37" i="8"/>
  <c r="H30" i="8"/>
  <c r="H22" i="8"/>
  <c r="H14" i="8"/>
  <c r="H6" i="8"/>
  <c r="D48" i="8"/>
  <c r="D47" i="8"/>
  <c r="D46" i="8"/>
  <c r="D45" i="8"/>
  <c r="D44" i="8"/>
  <c r="D43" i="8"/>
  <c r="D42" i="8"/>
  <c r="D41" i="8"/>
  <c r="D40" i="8"/>
  <c r="D39" i="8"/>
  <c r="D38" i="8"/>
  <c r="D37" i="8"/>
  <c r="H29" i="8"/>
  <c r="H21" i="8"/>
  <c r="H13" i="8"/>
  <c r="H5" i="8"/>
  <c r="C48" i="8"/>
  <c r="C47" i="8"/>
  <c r="C46" i="8"/>
  <c r="C45" i="8"/>
  <c r="C44" i="8"/>
  <c r="C43" i="8"/>
  <c r="C42" i="8"/>
  <c r="C41" i="8"/>
  <c r="C40" i="8"/>
  <c r="C39" i="8"/>
  <c r="C38" i="8"/>
  <c r="C37" i="8"/>
  <c r="H36" i="8"/>
  <c r="H28" i="8"/>
  <c r="H20" i="8"/>
  <c r="H12" i="8"/>
  <c r="H4" i="8"/>
  <c r="B48" i="8"/>
  <c r="B47" i="8"/>
  <c r="B46" i="8"/>
  <c r="B45" i="8"/>
  <c r="B44" i="8"/>
  <c r="B43" i="8"/>
  <c r="B42" i="8"/>
  <c r="B41" i="8"/>
  <c r="B40" i="8"/>
  <c r="B39" i="8"/>
  <c r="B37" i="8"/>
  <c r="H35" i="8"/>
  <c r="H27" i="8"/>
  <c r="H19" i="8"/>
  <c r="H11" i="8"/>
  <c r="H3" i="8"/>
  <c r="A48" i="8"/>
  <c r="A47" i="8"/>
  <c r="A46" i="8"/>
  <c r="A45" i="8"/>
  <c r="A44" i="8"/>
  <c r="A43" i="8"/>
  <c r="A42" i="8"/>
  <c r="A41" i="8"/>
  <c r="A40" i="8"/>
  <c r="A39" i="8"/>
  <c r="A38" i="8"/>
  <c r="A37" i="8"/>
  <c r="G36" i="8"/>
  <c r="G35" i="8"/>
  <c r="G34" i="8"/>
  <c r="G33" i="8"/>
  <c r="G32" i="8"/>
  <c r="G31" i="8"/>
  <c r="G30" i="8"/>
  <c r="G29" i="8"/>
  <c r="G28" i="8"/>
  <c r="G27" i="8"/>
  <c r="G26" i="8"/>
  <c r="G25" i="8"/>
  <c r="G24" i="8"/>
  <c r="G23" i="8"/>
  <c r="G22" i="8"/>
  <c r="G21" i="8"/>
  <c r="G20" i="8"/>
  <c r="G19" i="8"/>
  <c r="G18" i="8"/>
  <c r="G17" i="8"/>
  <c r="G16" i="8"/>
  <c r="G15" i="8"/>
  <c r="G14" i="8"/>
  <c r="G13" i="8"/>
  <c r="G12" i="8"/>
  <c r="G11" i="8"/>
  <c r="G10" i="8"/>
  <c r="G9" i="8"/>
  <c r="G8" i="8"/>
  <c r="G7" i="8"/>
  <c r="G6" i="8"/>
  <c r="G5" i="8"/>
  <c r="G4" i="8"/>
  <c r="G3" i="8"/>
  <c r="F36" i="8"/>
  <c r="F35" i="8"/>
  <c r="F34" i="8"/>
  <c r="F33" i="8"/>
  <c r="F32" i="8"/>
  <c r="F31" i="8"/>
  <c r="F30" i="8"/>
  <c r="F29" i="8"/>
  <c r="F28" i="8"/>
  <c r="F27" i="8"/>
  <c r="F26" i="8"/>
  <c r="F25" i="8"/>
  <c r="F24" i="8"/>
  <c r="F23" i="8"/>
  <c r="F22" i="8"/>
  <c r="F21" i="8"/>
  <c r="F20" i="8"/>
  <c r="F19" i="8"/>
  <c r="F18" i="8"/>
  <c r="F17" i="8"/>
  <c r="F16" i="8"/>
  <c r="F15" i="8"/>
  <c r="F14" i="8"/>
  <c r="F13" i="8"/>
  <c r="F12" i="8"/>
  <c r="F11" i="8"/>
  <c r="F10" i="8"/>
  <c r="F9" i="8"/>
  <c r="F8" i="8"/>
  <c r="F7" i="8"/>
  <c r="F6" i="8"/>
  <c r="F5" i="8"/>
  <c r="F4" i="8"/>
  <c r="F3" i="8"/>
  <c r="E36" i="8"/>
  <c r="E35" i="8"/>
  <c r="E34" i="8"/>
  <c r="E33" i="8"/>
  <c r="E32" i="8"/>
  <c r="E31" i="8"/>
  <c r="E30" i="8"/>
  <c r="E29" i="8"/>
  <c r="E28" i="8"/>
  <c r="E27" i="8"/>
  <c r="E26" i="8"/>
  <c r="E25" i="8"/>
  <c r="E24" i="8"/>
  <c r="E23" i="8"/>
  <c r="E22" i="8"/>
  <c r="E21" i="8"/>
  <c r="E20" i="8"/>
  <c r="E19" i="8"/>
  <c r="E18" i="8"/>
  <c r="E17" i="8"/>
  <c r="E16" i="8"/>
  <c r="E15" i="8"/>
  <c r="E14" i="8"/>
  <c r="E13" i="8"/>
  <c r="E12" i="8"/>
  <c r="E11" i="8"/>
  <c r="E10" i="8"/>
  <c r="E9" i="8"/>
  <c r="E8" i="8"/>
  <c r="E7" i="8"/>
  <c r="E6" i="8"/>
  <c r="E5" i="8"/>
  <c r="E4" i="8"/>
  <c r="E3" i="8"/>
  <c r="D36" i="8"/>
  <c r="D35" i="8"/>
  <c r="D34" i="8"/>
  <c r="D33" i="8"/>
  <c r="D32" i="8"/>
  <c r="D31" i="8"/>
  <c r="D30" i="8"/>
  <c r="D29" i="8"/>
  <c r="D28" i="8"/>
  <c r="D27" i="8"/>
  <c r="D26" i="8"/>
  <c r="D25" i="8"/>
  <c r="D24" i="8"/>
  <c r="D23" i="8"/>
  <c r="D22" i="8"/>
  <c r="D21" i="8"/>
  <c r="D20" i="8"/>
  <c r="D19" i="8"/>
  <c r="D18" i="8"/>
  <c r="D17" i="8"/>
  <c r="D16" i="8"/>
  <c r="D15" i="8"/>
  <c r="D14" i="8"/>
  <c r="D13" i="8"/>
  <c r="D12" i="8"/>
  <c r="D11" i="8"/>
  <c r="D10" i="8"/>
  <c r="D9" i="8"/>
  <c r="D8" i="8"/>
  <c r="D7" i="8"/>
  <c r="D6" i="8"/>
  <c r="D5" i="8"/>
  <c r="D4" i="8"/>
  <c r="D3" i="8"/>
  <c r="C36" i="8"/>
  <c r="C35" i="8"/>
  <c r="C34" i="8"/>
  <c r="C33" i="8"/>
  <c r="C32" i="8"/>
  <c r="C31" i="8"/>
  <c r="C30" i="8"/>
  <c r="C29" i="8"/>
  <c r="C28" i="8"/>
  <c r="C27" i="8"/>
  <c r="C26" i="8"/>
  <c r="C25" i="8"/>
  <c r="C24" i="8"/>
  <c r="C23" i="8"/>
  <c r="C22" i="8"/>
  <c r="C21" i="8"/>
  <c r="C20" i="8"/>
  <c r="C19" i="8"/>
  <c r="C18" i="8"/>
  <c r="C17" i="8"/>
  <c r="C16" i="8"/>
  <c r="C15" i="8"/>
  <c r="C14" i="8"/>
  <c r="C13" i="8"/>
  <c r="C12" i="8"/>
  <c r="C11" i="8"/>
  <c r="C10" i="8"/>
  <c r="C9" i="8"/>
  <c r="C8" i="8"/>
  <c r="C7" i="8"/>
  <c r="C6" i="8"/>
  <c r="C5" i="8"/>
  <c r="C4" i="8"/>
  <c r="C3" i="8"/>
  <c r="B36" i="8"/>
  <c r="B35" i="8"/>
  <c r="B34" i="8"/>
  <c r="B33" i="8"/>
  <c r="B32" i="8"/>
  <c r="B31" i="8"/>
  <c r="B30" i="8"/>
  <c r="B29" i="8"/>
  <c r="B28" i="8"/>
  <c r="B27" i="8"/>
  <c r="B26" i="8"/>
  <c r="B25" i="8"/>
  <c r="B24" i="8"/>
  <c r="B23" i="8"/>
  <c r="B22" i="8"/>
  <c r="B21" i="8"/>
  <c r="B20" i="8"/>
  <c r="B19" i="8"/>
  <c r="B18" i="8"/>
  <c r="B17" i="8"/>
  <c r="B16" i="8"/>
  <c r="B15" i="8"/>
  <c r="B14" i="8"/>
  <c r="B13" i="8"/>
  <c r="B12" i="8"/>
  <c r="B11" i="8"/>
  <c r="B10" i="8"/>
  <c r="B9" i="8"/>
  <c r="B8" i="8"/>
  <c r="B7" i="8"/>
  <c r="B6" i="8"/>
  <c r="B5" i="8"/>
  <c r="B4" i="8"/>
  <c r="B3" i="8"/>
  <c r="B2" i="8"/>
  <c r="A36" i="8"/>
  <c r="A35" i="8"/>
  <c r="A34" i="8"/>
  <c r="A33" i="8"/>
  <c r="A32" i="8"/>
  <c r="A31" i="8"/>
  <c r="A30" i="8"/>
  <c r="A29" i="8"/>
  <c r="A28" i="8"/>
  <c r="A27" i="8"/>
  <c r="A26" i="8"/>
  <c r="A25" i="8"/>
  <c r="A24" i="8"/>
  <c r="A23" i="8"/>
  <c r="A22" i="8"/>
  <c r="A21" i="8"/>
  <c r="A20" i="8"/>
  <c r="A19" i="8"/>
  <c r="A18" i="8"/>
  <c r="A17" i="8"/>
  <c r="A16" i="8"/>
  <c r="A15" i="8"/>
  <c r="A14" i="8"/>
  <c r="A13" i="8"/>
  <c r="A12" i="8"/>
  <c r="A11" i="8"/>
  <c r="A10" i="8"/>
  <c r="A9" i="8"/>
  <c r="A8" i="8"/>
  <c r="A7" i="8"/>
  <c r="A6" i="8"/>
  <c r="A5" i="8"/>
  <c r="A4" i="8"/>
  <c r="A3" i="8"/>
  <c r="H2" i="8"/>
  <c r="G2" i="8"/>
  <c r="F2" i="8"/>
  <c r="E2" i="8"/>
  <c r="D2" i="8"/>
  <c r="C2" i="8"/>
  <c r="H193" i="9"/>
  <c r="K214" i="9"/>
  <c r="N300" i="9"/>
  <c r="F300" i="9"/>
  <c r="O299" i="9"/>
  <c r="G299" i="9"/>
  <c r="P298" i="9"/>
  <c r="H298" i="9"/>
  <c r="Q297" i="9"/>
  <c r="I297" i="9"/>
  <c r="A297" i="9"/>
  <c r="J296" i="9"/>
  <c r="B296" i="9"/>
  <c r="K295" i="9"/>
  <c r="C295" i="9"/>
  <c r="L294" i="9"/>
  <c r="D294" i="9"/>
  <c r="M293" i="9"/>
  <c r="E293" i="9"/>
  <c r="N292" i="9"/>
  <c r="F292" i="9"/>
  <c r="O291" i="9"/>
  <c r="G291" i="9"/>
  <c r="P290" i="9"/>
  <c r="H290" i="9"/>
  <c r="Q289" i="9"/>
  <c r="I289" i="9"/>
  <c r="A289" i="9"/>
  <c r="J288" i="9"/>
  <c r="B288" i="9"/>
  <c r="K287" i="9"/>
  <c r="C287" i="9"/>
  <c r="L286" i="9"/>
  <c r="D286" i="9"/>
  <c r="M285" i="9"/>
  <c r="E285" i="9"/>
  <c r="N284" i="9"/>
  <c r="F284" i="9"/>
  <c r="O283" i="9"/>
  <c r="G283" i="9"/>
  <c r="P282" i="9"/>
  <c r="H282" i="9"/>
  <c r="Q281" i="9"/>
  <c r="I281" i="9"/>
  <c r="A281" i="9"/>
  <c r="J280" i="9"/>
  <c r="B280" i="9"/>
  <c r="K279" i="9"/>
  <c r="C279" i="9"/>
  <c r="L278" i="9"/>
  <c r="D278" i="9"/>
  <c r="M277" i="9"/>
  <c r="E277" i="9"/>
  <c r="N276" i="9"/>
  <c r="F276" i="9"/>
  <c r="O275" i="9"/>
  <c r="G275" i="9"/>
  <c r="P274" i="9"/>
  <c r="H274" i="9"/>
  <c r="Q273" i="9"/>
  <c r="I273" i="9"/>
  <c r="A273" i="9"/>
  <c r="J272" i="9"/>
  <c r="Q271" i="9"/>
  <c r="C271" i="9"/>
  <c r="B270" i="9"/>
  <c r="M268" i="9"/>
  <c r="L267" i="9"/>
  <c r="F266" i="9"/>
  <c r="Q264" i="9"/>
  <c r="P263" i="9"/>
  <c r="J262" i="9"/>
  <c r="D261" i="9"/>
  <c r="C260" i="9"/>
  <c r="F258" i="9"/>
  <c r="H256" i="9"/>
  <c r="J254" i="9"/>
  <c r="L252" i="9"/>
  <c r="N250" i="9"/>
  <c r="P248" i="9"/>
  <c r="A247" i="9"/>
  <c r="C245" i="9"/>
  <c r="E243" i="9"/>
  <c r="G241" i="9"/>
  <c r="I239" i="9"/>
  <c r="F237" i="9"/>
  <c r="L229" i="9"/>
  <c r="M300" i="9"/>
  <c r="E300" i="9"/>
  <c r="N299" i="9"/>
  <c r="F299" i="9"/>
  <c r="O298" i="9"/>
  <c r="G298" i="9"/>
  <c r="P297" i="9"/>
  <c r="H297" i="9"/>
  <c r="Q296" i="9"/>
  <c r="I296" i="9"/>
  <c r="A296" i="9"/>
  <c r="J295" i="9"/>
  <c r="B295" i="9"/>
  <c r="K294" i="9"/>
  <c r="C294" i="9"/>
  <c r="L293" i="9"/>
  <c r="D293" i="9"/>
  <c r="M292" i="9"/>
  <c r="E292" i="9"/>
  <c r="N291" i="9"/>
  <c r="F291" i="9"/>
  <c r="O290" i="9"/>
  <c r="G290" i="9"/>
  <c r="P289" i="9"/>
  <c r="H289" i="9"/>
  <c r="Q288" i="9"/>
  <c r="I288" i="9"/>
  <c r="A288" i="9"/>
  <c r="J287" i="9"/>
  <c r="B287" i="9"/>
  <c r="K286" i="9"/>
  <c r="C286" i="9"/>
  <c r="L285" i="9"/>
  <c r="D285" i="9"/>
  <c r="M284" i="9"/>
  <c r="E284" i="9"/>
  <c r="N283" i="9"/>
  <c r="F283" i="9"/>
  <c r="O282" i="9"/>
  <c r="G282" i="9"/>
  <c r="P281" i="9"/>
  <c r="H281" i="9"/>
  <c r="Q280" i="9"/>
  <c r="I280" i="9"/>
  <c r="A280" i="9"/>
  <c r="J279" i="9"/>
  <c r="B279" i="9"/>
  <c r="K278" i="9"/>
  <c r="C278" i="9"/>
  <c r="L277" i="9"/>
  <c r="D277" i="9"/>
  <c r="M276" i="9"/>
  <c r="E276" i="9"/>
  <c r="N275" i="9"/>
  <c r="F275" i="9"/>
  <c r="O274" i="9"/>
  <c r="G274" i="9"/>
  <c r="P273" i="9"/>
  <c r="H273" i="9"/>
  <c r="Q272" i="9"/>
  <c r="I272" i="9"/>
  <c r="P271" i="9"/>
  <c r="B271" i="9"/>
  <c r="A270" i="9"/>
  <c r="L268" i="9"/>
  <c r="F267" i="9"/>
  <c r="E266" i="9"/>
  <c r="P264" i="9"/>
  <c r="J263" i="9"/>
  <c r="I262" i="9"/>
  <c r="C261" i="9"/>
  <c r="N259" i="9"/>
  <c r="E258" i="9"/>
  <c r="G256" i="9"/>
  <c r="I254" i="9"/>
  <c r="K252" i="9"/>
  <c r="M250" i="9"/>
  <c r="O248" i="9"/>
  <c r="Q246" i="9"/>
  <c r="B245" i="9"/>
  <c r="D243" i="9"/>
  <c r="F241" i="9"/>
  <c r="H239" i="9"/>
  <c r="E237" i="9"/>
  <c r="D229" i="9"/>
  <c r="C214" i="9"/>
  <c r="L300" i="9"/>
  <c r="D300" i="9"/>
  <c r="M299" i="9"/>
  <c r="E299" i="9"/>
  <c r="N298" i="9"/>
  <c r="F298" i="9"/>
  <c r="O297" i="9"/>
  <c r="G297" i="9"/>
  <c r="P296" i="9"/>
  <c r="H296" i="9"/>
  <c r="Q295" i="9"/>
  <c r="I295" i="9"/>
  <c r="A295" i="9"/>
  <c r="J294" i="9"/>
  <c r="B294" i="9"/>
  <c r="K293" i="9"/>
  <c r="C293" i="9"/>
  <c r="L292" i="9"/>
  <c r="D292" i="9"/>
  <c r="M291" i="9"/>
  <c r="E291" i="9"/>
  <c r="N290" i="9"/>
  <c r="F290" i="9"/>
  <c r="O289" i="9"/>
  <c r="G289" i="9"/>
  <c r="P288" i="9"/>
  <c r="H288" i="9"/>
  <c r="Q287" i="9"/>
  <c r="I287" i="9"/>
  <c r="A287" i="9"/>
  <c r="J286" i="9"/>
  <c r="B286" i="9"/>
  <c r="K285" i="9"/>
  <c r="C285" i="9"/>
  <c r="L284" i="9"/>
  <c r="D284" i="9"/>
  <c r="M283" i="9"/>
  <c r="E283" i="9"/>
  <c r="N282" i="9"/>
  <c r="F282" i="9"/>
  <c r="O281" i="9"/>
  <c r="G281" i="9"/>
  <c r="P280" i="9"/>
  <c r="H280" i="9"/>
  <c r="Q279" i="9"/>
  <c r="I279" i="9"/>
  <c r="A279" i="9"/>
  <c r="J278" i="9"/>
  <c r="B278" i="9"/>
  <c r="K277" i="9"/>
  <c r="C277" i="9"/>
  <c r="L276" i="9"/>
  <c r="D276" i="9"/>
  <c r="M275" i="9"/>
  <c r="E275" i="9"/>
  <c r="N274" i="9"/>
  <c r="F274" i="9"/>
  <c r="O273" i="9"/>
  <c r="G273" i="9"/>
  <c r="P272" i="9"/>
  <c r="H272" i="9"/>
  <c r="M271" i="9"/>
  <c r="A271" i="9"/>
  <c r="L269" i="9"/>
  <c r="K268" i="9"/>
  <c r="E267" i="9"/>
  <c r="P265" i="9"/>
  <c r="O264" i="9"/>
  <c r="I263" i="9"/>
  <c r="C262" i="9"/>
  <c r="B261" i="9"/>
  <c r="M259" i="9"/>
  <c r="O257" i="9"/>
  <c r="Q255" i="9"/>
  <c r="B254" i="9"/>
  <c r="D252" i="9"/>
  <c r="F250" i="9"/>
  <c r="H248" i="9"/>
  <c r="J246" i="9"/>
  <c r="L244" i="9"/>
  <c r="N242" i="9"/>
  <c r="P240" i="9"/>
  <c r="Q238" i="9"/>
  <c r="N236" i="9"/>
  <c r="P225" i="9"/>
  <c r="O210" i="9"/>
  <c r="Q2" i="9"/>
  <c r="K300" i="9"/>
  <c r="C300" i="9"/>
  <c r="L299" i="9"/>
  <c r="D299" i="9"/>
  <c r="M298" i="9"/>
  <c r="E298" i="9"/>
  <c r="N297" i="9"/>
  <c r="F297" i="9"/>
  <c r="O296" i="9"/>
  <c r="G296" i="9"/>
  <c r="P295" i="9"/>
  <c r="H295" i="9"/>
  <c r="Q294" i="9"/>
  <c r="I294" i="9"/>
  <c r="A294" i="9"/>
  <c r="J293" i="9"/>
  <c r="B293" i="9"/>
  <c r="K292" i="9"/>
  <c r="C292" i="9"/>
  <c r="L291" i="9"/>
  <c r="D291" i="9"/>
  <c r="M290" i="9"/>
  <c r="E290" i="9"/>
  <c r="N289" i="9"/>
  <c r="F289" i="9"/>
  <c r="O288" i="9"/>
  <c r="G288" i="9"/>
  <c r="P287" i="9"/>
  <c r="H287" i="9"/>
  <c r="Q286" i="9"/>
  <c r="I286" i="9"/>
  <c r="A286" i="9"/>
  <c r="J285" i="9"/>
  <c r="B285" i="9"/>
  <c r="K284" i="9"/>
  <c r="C284" i="9"/>
  <c r="L283" i="9"/>
  <c r="D283" i="9"/>
  <c r="M282" i="9"/>
  <c r="E282" i="9"/>
  <c r="N281" i="9"/>
  <c r="F281" i="9"/>
  <c r="O280" i="9"/>
  <c r="G280" i="9"/>
  <c r="P279" i="9"/>
  <c r="H279" i="9"/>
  <c r="Q278" i="9"/>
  <c r="I278" i="9"/>
  <c r="A278" i="9"/>
  <c r="J277" i="9"/>
  <c r="B277" i="9"/>
  <c r="K276" i="9"/>
  <c r="C276" i="9"/>
  <c r="L275" i="9"/>
  <c r="D275" i="9"/>
  <c r="M274" i="9"/>
  <c r="E274" i="9"/>
  <c r="N273" i="9"/>
  <c r="F273" i="9"/>
  <c r="O272" i="9"/>
  <c r="G272" i="9"/>
  <c r="K271" i="9"/>
  <c r="Q270" i="9"/>
  <c r="K269" i="9"/>
  <c r="E268" i="9"/>
  <c r="D267" i="9"/>
  <c r="O265" i="9"/>
  <c r="I264" i="9"/>
  <c r="H263" i="9"/>
  <c r="B262" i="9"/>
  <c r="M260" i="9"/>
  <c r="L259" i="9"/>
  <c r="N257" i="9"/>
  <c r="P255" i="9"/>
  <c r="A254" i="9"/>
  <c r="C252" i="9"/>
  <c r="E250" i="9"/>
  <c r="G248" i="9"/>
  <c r="I246" i="9"/>
  <c r="K244" i="9"/>
  <c r="M242" i="9"/>
  <c r="O240" i="9"/>
  <c r="P238" i="9"/>
  <c r="M236" i="9"/>
  <c r="H225" i="9"/>
  <c r="G210" i="9"/>
  <c r="I2" i="9"/>
  <c r="J300" i="9"/>
  <c r="B300" i="9"/>
  <c r="K299" i="9"/>
  <c r="C299" i="9"/>
  <c r="L298" i="9"/>
  <c r="D298" i="9"/>
  <c r="M297" i="9"/>
  <c r="E297" i="9"/>
  <c r="N296" i="9"/>
  <c r="F296" i="9"/>
  <c r="O295" i="9"/>
  <c r="G295" i="9"/>
  <c r="P294" i="9"/>
  <c r="H294" i="9"/>
  <c r="Q293" i="9"/>
  <c r="I293" i="9"/>
  <c r="A293" i="9"/>
  <c r="J292" i="9"/>
  <c r="B292" i="9"/>
  <c r="K291" i="9"/>
  <c r="C291" i="9"/>
  <c r="L290" i="9"/>
  <c r="D290" i="9"/>
  <c r="M289" i="9"/>
  <c r="E289" i="9"/>
  <c r="N288" i="9"/>
  <c r="F288" i="9"/>
  <c r="O287" i="9"/>
  <c r="G287" i="9"/>
  <c r="P286" i="9"/>
  <c r="H286" i="9"/>
  <c r="Q285" i="9"/>
  <c r="I285" i="9"/>
  <c r="A285" i="9"/>
  <c r="J284" i="9"/>
  <c r="B284" i="9"/>
  <c r="K283" i="9"/>
  <c r="C283" i="9"/>
  <c r="L282" i="9"/>
  <c r="D282" i="9"/>
  <c r="M281" i="9"/>
  <c r="E281" i="9"/>
  <c r="N280" i="9"/>
  <c r="F280" i="9"/>
  <c r="O279" i="9"/>
  <c r="G279" i="9"/>
  <c r="P278" i="9"/>
  <c r="H278" i="9"/>
  <c r="Q277" i="9"/>
  <c r="I277" i="9"/>
  <c r="A277" i="9"/>
  <c r="J276" i="9"/>
  <c r="B276" i="9"/>
  <c r="K275" i="9"/>
  <c r="C275" i="9"/>
  <c r="L274" i="9"/>
  <c r="D274" i="9"/>
  <c r="M273" i="9"/>
  <c r="E273" i="9"/>
  <c r="N272" i="9"/>
  <c r="F272" i="9"/>
  <c r="J271" i="9"/>
  <c r="K270" i="9"/>
  <c r="J269" i="9"/>
  <c r="D268" i="9"/>
  <c r="O266" i="9"/>
  <c r="N265" i="9"/>
  <c r="H264" i="9"/>
  <c r="B263" i="9"/>
  <c r="A262" i="9"/>
  <c r="L260" i="9"/>
  <c r="E259" i="9"/>
  <c r="G257" i="9"/>
  <c r="I255" i="9"/>
  <c r="K253" i="9"/>
  <c r="M251" i="9"/>
  <c r="O249" i="9"/>
  <c r="Q247" i="9"/>
  <c r="B246" i="9"/>
  <c r="D244" i="9"/>
  <c r="F242" i="9"/>
  <c r="H240" i="9"/>
  <c r="H238" i="9"/>
  <c r="E236" i="9"/>
  <c r="C222" i="9"/>
  <c r="B207" i="9"/>
  <c r="Q300" i="9"/>
  <c r="I300" i="9"/>
  <c r="A300" i="9"/>
  <c r="J299" i="9"/>
  <c r="B299" i="9"/>
  <c r="K298" i="9"/>
  <c r="C298" i="9"/>
  <c r="L297" i="9"/>
  <c r="D297" i="9"/>
  <c r="M296" i="9"/>
  <c r="E296" i="9"/>
  <c r="N295" i="9"/>
  <c r="F295" i="9"/>
  <c r="O294" i="9"/>
  <c r="G294" i="9"/>
  <c r="P293" i="9"/>
  <c r="H293" i="9"/>
  <c r="Q292" i="9"/>
  <c r="I292" i="9"/>
  <c r="A292" i="9"/>
  <c r="J291" i="9"/>
  <c r="B291" i="9"/>
  <c r="K290" i="9"/>
  <c r="C290" i="9"/>
  <c r="L289" i="9"/>
  <c r="D289" i="9"/>
  <c r="M288" i="9"/>
  <c r="E288" i="9"/>
  <c r="N287" i="9"/>
  <c r="F287" i="9"/>
  <c r="O286" i="9"/>
  <c r="G286" i="9"/>
  <c r="P285" i="9"/>
  <c r="H285" i="9"/>
  <c r="Q284" i="9"/>
  <c r="I284" i="9"/>
  <c r="A284" i="9"/>
  <c r="J283" i="9"/>
  <c r="B283" i="9"/>
  <c r="K282" i="9"/>
  <c r="C282" i="9"/>
  <c r="L281" i="9"/>
  <c r="D281" i="9"/>
  <c r="M280" i="9"/>
  <c r="E280" i="9"/>
  <c r="N279" i="9"/>
  <c r="F279" i="9"/>
  <c r="O278" i="9"/>
  <c r="G278" i="9"/>
  <c r="P277" i="9"/>
  <c r="H277" i="9"/>
  <c r="Q276" i="9"/>
  <c r="I276" i="9"/>
  <c r="A276" i="9"/>
  <c r="J275" i="9"/>
  <c r="B275" i="9"/>
  <c r="K274" i="9"/>
  <c r="C274" i="9"/>
  <c r="L273" i="9"/>
  <c r="D273" i="9"/>
  <c r="M272" i="9"/>
  <c r="D272" i="9"/>
  <c r="I271" i="9"/>
  <c r="J270" i="9"/>
  <c r="D269" i="9"/>
  <c r="C268" i="9"/>
  <c r="N266" i="9"/>
  <c r="H265" i="9"/>
  <c r="G264" i="9"/>
  <c r="A263" i="9"/>
  <c r="L261" i="9"/>
  <c r="K260" i="9"/>
  <c r="D259" i="9"/>
  <c r="F257" i="9"/>
  <c r="H255" i="9"/>
  <c r="J253" i="9"/>
  <c r="L251" i="9"/>
  <c r="N249" i="9"/>
  <c r="P247" i="9"/>
  <c r="A246" i="9"/>
  <c r="C244" i="9"/>
  <c r="E242" i="9"/>
  <c r="G240" i="9"/>
  <c r="F238" i="9"/>
  <c r="C236" i="9"/>
  <c r="L221" i="9"/>
  <c r="J206" i="9"/>
  <c r="P300" i="9"/>
  <c r="H300" i="9"/>
  <c r="Q299" i="9"/>
  <c r="I299" i="9"/>
  <c r="A299" i="9"/>
  <c r="J298" i="9"/>
  <c r="B298" i="9"/>
  <c r="K297" i="9"/>
  <c r="C297" i="9"/>
  <c r="L296" i="9"/>
  <c r="D296" i="9"/>
  <c r="M295" i="9"/>
  <c r="E295" i="9"/>
  <c r="N294" i="9"/>
  <c r="F294" i="9"/>
  <c r="O293" i="9"/>
  <c r="G293" i="9"/>
  <c r="P292" i="9"/>
  <c r="H292" i="9"/>
  <c r="Q291" i="9"/>
  <c r="I291" i="9"/>
  <c r="A291" i="9"/>
  <c r="J290" i="9"/>
  <c r="B290" i="9"/>
  <c r="K289" i="9"/>
  <c r="C289" i="9"/>
  <c r="L288" i="9"/>
  <c r="D288" i="9"/>
  <c r="M287" i="9"/>
  <c r="E287" i="9"/>
  <c r="N286" i="9"/>
  <c r="F286" i="9"/>
  <c r="O285" i="9"/>
  <c r="G285" i="9"/>
  <c r="P284" i="9"/>
  <c r="H284" i="9"/>
  <c r="Q283" i="9"/>
  <c r="I283" i="9"/>
  <c r="A283" i="9"/>
  <c r="J282" i="9"/>
  <c r="B282" i="9"/>
  <c r="K281" i="9"/>
  <c r="C281" i="9"/>
  <c r="L280" i="9"/>
  <c r="D280" i="9"/>
  <c r="M279" i="9"/>
  <c r="E279" i="9"/>
  <c r="N278" i="9"/>
  <c r="F278" i="9"/>
  <c r="O277" i="9"/>
  <c r="G277" i="9"/>
  <c r="P276" i="9"/>
  <c r="H276" i="9"/>
  <c r="Q275" i="9"/>
  <c r="I275" i="9"/>
  <c r="A275" i="9"/>
  <c r="J274" i="9"/>
  <c r="B274" i="9"/>
  <c r="K273" i="9"/>
  <c r="C273" i="9"/>
  <c r="L272" i="9"/>
  <c r="B272" i="9"/>
  <c r="H271" i="9"/>
  <c r="I270" i="9"/>
  <c r="C269" i="9"/>
  <c r="N267" i="9"/>
  <c r="M266" i="9"/>
  <c r="G265" i="9"/>
  <c r="A264" i="9"/>
  <c r="Q262" i="9"/>
  <c r="K261" i="9"/>
  <c r="E260" i="9"/>
  <c r="N258" i="9"/>
  <c r="P256" i="9"/>
  <c r="A255" i="9"/>
  <c r="C253" i="9"/>
  <c r="E251" i="9"/>
  <c r="G249" i="9"/>
  <c r="I247" i="9"/>
  <c r="K245" i="9"/>
  <c r="M243" i="9"/>
  <c r="O241" i="9"/>
  <c r="Q239" i="9"/>
  <c r="O237" i="9"/>
  <c r="H233" i="9"/>
  <c r="G218" i="9"/>
  <c r="A2" i="9"/>
  <c r="A3" i="9"/>
  <c r="I3" i="9"/>
  <c r="Q3" i="9"/>
  <c r="H4" i="9"/>
  <c r="P4" i="9"/>
  <c r="G5" i="9"/>
  <c r="O5" i="9"/>
  <c r="F6" i="9"/>
  <c r="N6" i="9"/>
  <c r="E7" i="9"/>
  <c r="M7" i="9"/>
  <c r="D8" i="9"/>
  <c r="L8" i="9"/>
  <c r="C9" i="9"/>
  <c r="K9" i="9"/>
  <c r="B10" i="9"/>
  <c r="J10" i="9"/>
  <c r="A11" i="9"/>
  <c r="I11" i="9"/>
  <c r="Q11" i="9"/>
  <c r="H12" i="9"/>
  <c r="P12" i="9"/>
  <c r="G13" i="9"/>
  <c r="O13" i="9"/>
  <c r="F14" i="9"/>
  <c r="N14" i="9"/>
  <c r="E15" i="9"/>
  <c r="M15" i="9"/>
  <c r="D16" i="9"/>
  <c r="L16" i="9"/>
  <c r="C17" i="9"/>
  <c r="K17" i="9"/>
  <c r="B18" i="9"/>
  <c r="J18" i="9"/>
  <c r="A19" i="9"/>
  <c r="I19" i="9"/>
  <c r="Q19" i="9"/>
  <c r="H20" i="9"/>
  <c r="P20" i="9"/>
  <c r="G21" i="9"/>
  <c r="O21" i="9"/>
  <c r="F22" i="9"/>
  <c r="N22" i="9"/>
  <c r="E23" i="9"/>
  <c r="M23" i="9"/>
  <c r="D24" i="9"/>
  <c r="L24" i="9"/>
  <c r="C25" i="9"/>
  <c r="K25" i="9"/>
  <c r="B26" i="9"/>
  <c r="J26" i="9"/>
  <c r="A27" i="9"/>
  <c r="I27" i="9"/>
  <c r="Q27" i="9"/>
  <c r="H28" i="9"/>
  <c r="P28" i="9"/>
  <c r="G29" i="9"/>
  <c r="O29" i="9"/>
  <c r="F30" i="9"/>
  <c r="N30" i="9"/>
  <c r="E31" i="9"/>
  <c r="M31" i="9"/>
  <c r="D32" i="9"/>
  <c r="L32" i="9"/>
  <c r="C33" i="9"/>
  <c r="K33" i="9"/>
  <c r="B34" i="9"/>
  <c r="J34" i="9"/>
  <c r="A35" i="9"/>
  <c r="I35" i="9"/>
  <c r="Q35" i="9"/>
  <c r="H36" i="9"/>
  <c r="P36" i="9"/>
  <c r="G37" i="9"/>
  <c r="O37" i="9"/>
  <c r="F38" i="9"/>
  <c r="N38" i="9"/>
  <c r="E39" i="9"/>
  <c r="M39" i="9"/>
  <c r="D40" i="9"/>
  <c r="L40" i="9"/>
  <c r="B3" i="9"/>
  <c r="J3" i="9"/>
  <c r="A4" i="9"/>
  <c r="I4" i="9"/>
  <c r="Q4" i="9"/>
  <c r="H5" i="9"/>
  <c r="P5" i="9"/>
  <c r="G6" i="9"/>
  <c r="O6" i="9"/>
  <c r="F7" i="9"/>
  <c r="N7" i="9"/>
  <c r="E8" i="9"/>
  <c r="M8" i="9"/>
  <c r="D9" i="9"/>
  <c r="L9" i="9"/>
  <c r="C10" i="9"/>
  <c r="K10" i="9"/>
  <c r="B11" i="9"/>
  <c r="J11" i="9"/>
  <c r="A12" i="9"/>
  <c r="I12" i="9"/>
  <c r="Q12" i="9"/>
  <c r="H13" i="9"/>
  <c r="P13" i="9"/>
  <c r="G14" i="9"/>
  <c r="O14" i="9"/>
  <c r="F15" i="9"/>
  <c r="N15" i="9"/>
  <c r="E16" i="9"/>
  <c r="M16" i="9"/>
  <c r="D17" i="9"/>
  <c r="L17" i="9"/>
  <c r="C18" i="9"/>
  <c r="K18" i="9"/>
  <c r="B19" i="9"/>
  <c r="J19" i="9"/>
  <c r="A20" i="9"/>
  <c r="I20" i="9"/>
  <c r="Q20" i="9"/>
  <c r="H21" i="9"/>
  <c r="P21" i="9"/>
  <c r="G22" i="9"/>
  <c r="O22" i="9"/>
  <c r="F23" i="9"/>
  <c r="N23" i="9"/>
  <c r="E24" i="9"/>
  <c r="M24" i="9"/>
  <c r="D25" i="9"/>
  <c r="L25" i="9"/>
  <c r="C26" i="9"/>
  <c r="C3" i="9"/>
  <c r="K3" i="9"/>
  <c r="B4" i="9"/>
  <c r="J4" i="9"/>
  <c r="A5" i="9"/>
  <c r="I5" i="9"/>
  <c r="Q5" i="9"/>
  <c r="H6" i="9"/>
  <c r="P6" i="9"/>
  <c r="G7" i="9"/>
  <c r="O7" i="9"/>
  <c r="F8" i="9"/>
  <c r="N8" i="9"/>
  <c r="E9" i="9"/>
  <c r="M9" i="9"/>
  <c r="D10" i="9"/>
  <c r="L10" i="9"/>
  <c r="C11" i="9"/>
  <c r="K11" i="9"/>
  <c r="B12" i="9"/>
  <c r="J12" i="9"/>
  <c r="A13" i="9"/>
  <c r="I13" i="9"/>
  <c r="Q13" i="9"/>
  <c r="H14" i="9"/>
  <c r="P14" i="9"/>
  <c r="G15" i="9"/>
  <c r="O15" i="9"/>
  <c r="F16" i="9"/>
  <c r="N16" i="9"/>
  <c r="E17" i="9"/>
  <c r="M17" i="9"/>
  <c r="D18" i="9"/>
  <c r="L18" i="9"/>
  <c r="C19" i="9"/>
  <c r="K19" i="9"/>
  <c r="B20" i="9"/>
  <c r="J20" i="9"/>
  <c r="A21" i="9"/>
  <c r="I21" i="9"/>
  <c r="Q21" i="9"/>
  <c r="H22" i="9"/>
  <c r="P22" i="9"/>
  <c r="G23" i="9"/>
  <c r="O23" i="9"/>
  <c r="F24" i="9"/>
  <c r="N24" i="9"/>
  <c r="E25" i="9"/>
  <c r="M25" i="9"/>
  <c r="D26" i="9"/>
  <c r="L26" i="9"/>
  <c r="C27" i="9"/>
  <c r="K27" i="9"/>
  <c r="B28" i="9"/>
  <c r="J28" i="9"/>
  <c r="A29" i="9"/>
  <c r="I29" i="9"/>
  <c r="Q29" i="9"/>
  <c r="H30" i="9"/>
  <c r="P30" i="9"/>
  <c r="G31" i="9"/>
  <c r="O31" i="9"/>
  <c r="F32" i="9"/>
  <c r="N32" i="9"/>
  <c r="E33" i="9"/>
  <c r="M33" i="9"/>
  <c r="D34" i="9"/>
  <c r="L34" i="9"/>
  <c r="C35" i="9"/>
  <c r="K35" i="9"/>
  <c r="B36" i="9"/>
  <c r="J36" i="9"/>
  <c r="A37" i="9"/>
  <c r="I37" i="9"/>
  <c r="Q37" i="9"/>
  <c r="H38" i="9"/>
  <c r="P38" i="9"/>
  <c r="G39" i="9"/>
  <c r="O39" i="9"/>
  <c r="F40" i="9"/>
  <c r="N40" i="9"/>
  <c r="E41" i="9"/>
  <c r="D3" i="9"/>
  <c r="L3" i="9"/>
  <c r="C4" i="9"/>
  <c r="K4" i="9"/>
  <c r="B5" i="9"/>
  <c r="J5" i="9"/>
  <c r="A6" i="9"/>
  <c r="I6" i="9"/>
  <c r="Q6" i="9"/>
  <c r="H7" i="9"/>
  <c r="P7" i="9"/>
  <c r="G8" i="9"/>
  <c r="O8" i="9"/>
  <c r="F9" i="9"/>
  <c r="N9" i="9"/>
  <c r="E10" i="9"/>
  <c r="M10" i="9"/>
  <c r="D11" i="9"/>
  <c r="L11" i="9"/>
  <c r="C12" i="9"/>
  <c r="K12" i="9"/>
  <c r="B13" i="9"/>
  <c r="J13" i="9"/>
  <c r="A14" i="9"/>
  <c r="I14" i="9"/>
  <c r="Q14" i="9"/>
  <c r="H15" i="9"/>
  <c r="P15" i="9"/>
  <c r="G16" i="9"/>
  <c r="O16" i="9"/>
  <c r="F17" i="9"/>
  <c r="N17" i="9"/>
  <c r="E18" i="9"/>
  <c r="M18" i="9"/>
  <c r="D19" i="9"/>
  <c r="L19" i="9"/>
  <c r="C20" i="9"/>
  <c r="K20" i="9"/>
  <c r="B21" i="9"/>
  <c r="J21" i="9"/>
  <c r="A22" i="9"/>
  <c r="I22" i="9"/>
  <c r="Q22" i="9"/>
  <c r="H23" i="9"/>
  <c r="P23" i="9"/>
  <c r="G24" i="9"/>
  <c r="O24" i="9"/>
  <c r="F25" i="9"/>
  <c r="N25" i="9"/>
  <c r="E26" i="9"/>
  <c r="M26" i="9"/>
  <c r="D27" i="9"/>
  <c r="L27" i="9"/>
  <c r="C28" i="9"/>
  <c r="K28" i="9"/>
  <c r="B29" i="9"/>
  <c r="J29" i="9"/>
  <c r="A30" i="9"/>
  <c r="I30" i="9"/>
  <c r="Q30" i="9"/>
  <c r="H31" i="9"/>
  <c r="P31" i="9"/>
  <c r="G32" i="9"/>
  <c r="O32" i="9"/>
  <c r="F33" i="9"/>
  <c r="N33" i="9"/>
  <c r="E34" i="9"/>
  <c r="M34" i="9"/>
  <c r="D35" i="9"/>
  <c r="L35" i="9"/>
  <c r="C36" i="9"/>
  <c r="K36" i="9"/>
  <c r="B37" i="9"/>
  <c r="J37" i="9"/>
  <c r="A38" i="9"/>
  <c r="I38" i="9"/>
  <c r="Q38" i="9"/>
  <c r="H39" i="9"/>
  <c r="P39" i="9"/>
  <c r="G40" i="9"/>
  <c r="O40" i="9"/>
  <c r="E3" i="9"/>
  <c r="M3" i="9"/>
  <c r="D4" i="9"/>
  <c r="L4" i="9"/>
  <c r="C5" i="9"/>
  <c r="K5" i="9"/>
  <c r="B6" i="9"/>
  <c r="J6" i="9"/>
  <c r="A7" i="9"/>
  <c r="I7" i="9"/>
  <c r="Q7" i="9"/>
  <c r="H8" i="9"/>
  <c r="P8" i="9"/>
  <c r="G9" i="9"/>
  <c r="O9" i="9"/>
  <c r="F10" i="9"/>
  <c r="N10" i="9"/>
  <c r="E11" i="9"/>
  <c r="M11" i="9"/>
  <c r="D12" i="9"/>
  <c r="L12" i="9"/>
  <c r="C13" i="9"/>
  <c r="K13" i="9"/>
  <c r="B14" i="9"/>
  <c r="J14" i="9"/>
  <c r="A15" i="9"/>
  <c r="I15" i="9"/>
  <c r="Q15" i="9"/>
  <c r="H16" i="9"/>
  <c r="P16" i="9"/>
  <c r="G17" i="9"/>
  <c r="O17" i="9"/>
  <c r="F18" i="9"/>
  <c r="N18" i="9"/>
  <c r="E19" i="9"/>
  <c r="M19" i="9"/>
  <c r="D20" i="9"/>
  <c r="L20" i="9"/>
  <c r="C21" i="9"/>
  <c r="K21" i="9"/>
  <c r="B22" i="9"/>
  <c r="J22" i="9"/>
  <c r="A23" i="9"/>
  <c r="I23" i="9"/>
  <c r="Q23" i="9"/>
  <c r="H24" i="9"/>
  <c r="P24" i="9"/>
  <c r="G25" i="9"/>
  <c r="O25" i="9"/>
  <c r="F26" i="9"/>
  <c r="N26" i="9"/>
  <c r="E27" i="9"/>
  <c r="M27" i="9"/>
  <c r="D28" i="9"/>
  <c r="L28" i="9"/>
  <c r="C29" i="9"/>
  <c r="K29" i="9"/>
  <c r="B30" i="9"/>
  <c r="J30" i="9"/>
  <c r="A31" i="9"/>
  <c r="I31" i="9"/>
  <c r="Q31" i="9"/>
  <c r="H32" i="9"/>
  <c r="P32" i="9"/>
  <c r="G33" i="9"/>
  <c r="O33" i="9"/>
  <c r="F34" i="9"/>
  <c r="N34" i="9"/>
  <c r="E35" i="9"/>
  <c r="M35" i="9"/>
  <c r="D36" i="9"/>
  <c r="L36" i="9"/>
  <c r="C37" i="9"/>
  <c r="K37" i="9"/>
  <c r="B38" i="9"/>
  <c r="J38" i="9"/>
  <c r="A39" i="9"/>
  <c r="I39" i="9"/>
  <c r="Q39" i="9"/>
  <c r="H40" i="9"/>
  <c r="P40" i="9"/>
  <c r="G41" i="9"/>
  <c r="O41" i="9"/>
  <c r="F42" i="9"/>
  <c r="N42" i="9"/>
  <c r="F3" i="9"/>
  <c r="N3" i="9"/>
  <c r="E4" i="9"/>
  <c r="M4" i="9"/>
  <c r="D5" i="9"/>
  <c r="L5" i="9"/>
  <c r="C6" i="9"/>
  <c r="K6" i="9"/>
  <c r="B7" i="9"/>
  <c r="J7" i="9"/>
  <c r="A8" i="9"/>
  <c r="I8" i="9"/>
  <c r="Q8" i="9"/>
  <c r="H9" i="9"/>
  <c r="P9" i="9"/>
  <c r="G10" i="9"/>
  <c r="O10" i="9"/>
  <c r="F11" i="9"/>
  <c r="N11" i="9"/>
  <c r="E12" i="9"/>
  <c r="M12" i="9"/>
  <c r="D13" i="9"/>
  <c r="L13" i="9"/>
  <c r="C14" i="9"/>
  <c r="K14" i="9"/>
  <c r="B15" i="9"/>
  <c r="J15" i="9"/>
  <c r="A16" i="9"/>
  <c r="I16" i="9"/>
  <c r="Q16" i="9"/>
  <c r="H17" i="9"/>
  <c r="P17" i="9"/>
  <c r="G18" i="9"/>
  <c r="O18" i="9"/>
  <c r="F19" i="9"/>
  <c r="N19" i="9"/>
  <c r="E20" i="9"/>
  <c r="M20" i="9"/>
  <c r="D21" i="9"/>
  <c r="L21" i="9"/>
  <c r="C22" i="9"/>
  <c r="K22" i="9"/>
  <c r="B23" i="9"/>
  <c r="J23" i="9"/>
  <c r="A24" i="9"/>
  <c r="I24" i="9"/>
  <c r="Q24" i="9"/>
  <c r="H25" i="9"/>
  <c r="P25" i="9"/>
  <c r="G26" i="9"/>
  <c r="O26" i="9"/>
  <c r="F27" i="9"/>
  <c r="N27" i="9"/>
  <c r="E28" i="9"/>
  <c r="M28" i="9"/>
  <c r="D29" i="9"/>
  <c r="L29" i="9"/>
  <c r="C30" i="9"/>
  <c r="K30" i="9"/>
  <c r="B31" i="9"/>
  <c r="J31" i="9"/>
  <c r="A32" i="9"/>
  <c r="I32" i="9"/>
  <c r="Q32" i="9"/>
  <c r="H33" i="9"/>
  <c r="P33" i="9"/>
  <c r="G34" i="9"/>
  <c r="O34" i="9"/>
  <c r="F35" i="9"/>
  <c r="N35" i="9"/>
  <c r="E36" i="9"/>
  <c r="M36" i="9"/>
  <c r="D37" i="9"/>
  <c r="L37" i="9"/>
  <c r="C38" i="9"/>
  <c r="K38" i="9"/>
  <c r="B39" i="9"/>
  <c r="J39" i="9"/>
  <c r="A40" i="9"/>
  <c r="I40" i="9"/>
  <c r="Q40" i="9"/>
  <c r="H41" i="9"/>
  <c r="G3" i="9"/>
  <c r="O3" i="9"/>
  <c r="F4" i="9"/>
  <c r="N4" i="9"/>
  <c r="E5" i="9"/>
  <c r="M5" i="9"/>
  <c r="D6" i="9"/>
  <c r="L6" i="9"/>
  <c r="C7" i="9"/>
  <c r="K7" i="9"/>
  <c r="B8" i="9"/>
  <c r="J8" i="9"/>
  <c r="A9" i="9"/>
  <c r="I9" i="9"/>
  <c r="Q9" i="9"/>
  <c r="H10" i="9"/>
  <c r="P10" i="9"/>
  <c r="G11" i="9"/>
  <c r="O11" i="9"/>
  <c r="F12" i="9"/>
  <c r="N12" i="9"/>
  <c r="E13" i="9"/>
  <c r="M13" i="9"/>
  <c r="D14" i="9"/>
  <c r="L14" i="9"/>
  <c r="C15" i="9"/>
  <c r="K15" i="9"/>
  <c r="B16" i="9"/>
  <c r="J16" i="9"/>
  <c r="A17" i="9"/>
  <c r="I17" i="9"/>
  <c r="Q17" i="9"/>
  <c r="H18" i="9"/>
  <c r="P18" i="9"/>
  <c r="G19" i="9"/>
  <c r="O19" i="9"/>
  <c r="F20" i="9"/>
  <c r="N20" i="9"/>
  <c r="E21" i="9"/>
  <c r="M21" i="9"/>
  <c r="D22" i="9"/>
  <c r="L22" i="9"/>
  <c r="C23" i="9"/>
  <c r="K23" i="9"/>
  <c r="B24" i="9"/>
  <c r="J24" i="9"/>
  <c r="A25" i="9"/>
  <c r="I25" i="9"/>
  <c r="Q25" i="9"/>
  <c r="H26" i="9"/>
  <c r="P26" i="9"/>
  <c r="G27" i="9"/>
  <c r="O27" i="9"/>
  <c r="F28" i="9"/>
  <c r="N28" i="9"/>
  <c r="E29" i="9"/>
  <c r="M29" i="9"/>
  <c r="D30" i="9"/>
  <c r="L30" i="9"/>
  <c r="C31" i="9"/>
  <c r="K31" i="9"/>
  <c r="B32" i="9"/>
  <c r="J32" i="9"/>
  <c r="A33" i="9"/>
  <c r="I33" i="9"/>
  <c r="Q33" i="9"/>
  <c r="H34" i="9"/>
  <c r="P34" i="9"/>
  <c r="G35" i="9"/>
  <c r="O35" i="9"/>
  <c r="F36" i="9"/>
  <c r="N36" i="9"/>
  <c r="E37" i="9"/>
  <c r="M37" i="9"/>
  <c r="D38" i="9"/>
  <c r="L38" i="9"/>
  <c r="C39" i="9"/>
  <c r="K39" i="9"/>
  <c r="B40" i="9"/>
  <c r="J40" i="9"/>
  <c r="A41" i="9"/>
  <c r="H3" i="9"/>
  <c r="D7" i="9"/>
  <c r="Q10" i="9"/>
  <c r="M14" i="9"/>
  <c r="I18" i="9"/>
  <c r="E22" i="9"/>
  <c r="A26" i="9"/>
  <c r="A28" i="9"/>
  <c r="P29" i="9"/>
  <c r="N31" i="9"/>
  <c r="L33" i="9"/>
  <c r="J35" i="9"/>
  <c r="H37" i="9"/>
  <c r="F39" i="9"/>
  <c r="C41" i="9"/>
  <c r="N41" i="9"/>
  <c r="G42" i="9"/>
  <c r="P42" i="9"/>
  <c r="G43" i="9"/>
  <c r="O43" i="9"/>
  <c r="F44" i="9"/>
  <c r="N44" i="9"/>
  <c r="E45" i="9"/>
  <c r="M45" i="9"/>
  <c r="D46" i="9"/>
  <c r="L46" i="9"/>
  <c r="C47" i="9"/>
  <c r="K47" i="9"/>
  <c r="B48" i="9"/>
  <c r="J48" i="9"/>
  <c r="A49" i="9"/>
  <c r="I49" i="9"/>
  <c r="Q49" i="9"/>
  <c r="H50" i="9"/>
  <c r="P50" i="9"/>
  <c r="G51" i="9"/>
  <c r="O51" i="9"/>
  <c r="F52" i="9"/>
  <c r="N52" i="9"/>
  <c r="E53" i="9"/>
  <c r="M53" i="9"/>
  <c r="D54" i="9"/>
  <c r="L54" i="9"/>
  <c r="C55" i="9"/>
  <c r="K55" i="9"/>
  <c r="B56" i="9"/>
  <c r="J56" i="9"/>
  <c r="A57" i="9"/>
  <c r="I57" i="9"/>
  <c r="Q57" i="9"/>
  <c r="H58" i="9"/>
  <c r="P58" i="9"/>
  <c r="G59" i="9"/>
  <c r="O59" i="9"/>
  <c r="F60" i="9"/>
  <c r="N60" i="9"/>
  <c r="E61" i="9"/>
  <c r="M61" i="9"/>
  <c r="D62" i="9"/>
  <c r="L62" i="9"/>
  <c r="C63" i="9"/>
  <c r="K63" i="9"/>
  <c r="B64" i="9"/>
  <c r="J64" i="9"/>
  <c r="A65" i="9"/>
  <c r="I65" i="9"/>
  <c r="Q65" i="9"/>
  <c r="H66" i="9"/>
  <c r="P66" i="9"/>
  <c r="G67" i="9"/>
  <c r="O67" i="9"/>
  <c r="F68" i="9"/>
  <c r="N68" i="9"/>
  <c r="E69" i="9"/>
  <c r="M69" i="9"/>
  <c r="D70" i="9"/>
  <c r="L70" i="9"/>
  <c r="C71" i="9"/>
  <c r="K71" i="9"/>
  <c r="B72" i="9"/>
  <c r="J72" i="9"/>
  <c r="A73" i="9"/>
  <c r="I73" i="9"/>
  <c r="Q73" i="9"/>
  <c r="H74" i="9"/>
  <c r="G4" i="9"/>
  <c r="C8" i="9"/>
  <c r="P11" i="9"/>
  <c r="L15" i="9"/>
  <c r="H19" i="9"/>
  <c r="D23" i="9"/>
  <c r="K26" i="9"/>
  <c r="I28" i="9"/>
  <c r="G30" i="9"/>
  <c r="E32" i="9"/>
  <c r="C34" i="9"/>
  <c r="A36" i="9"/>
  <c r="P37" i="9"/>
  <c r="N39" i="9"/>
  <c r="F41" i="9"/>
  <c r="Q41" i="9"/>
  <c r="I42" i="9"/>
  <c r="A43" i="9"/>
  <c r="I43" i="9"/>
  <c r="Q43" i="9"/>
  <c r="H44" i="9"/>
  <c r="P44" i="9"/>
  <c r="G45" i="9"/>
  <c r="O45" i="9"/>
  <c r="F46" i="9"/>
  <c r="N46" i="9"/>
  <c r="E47" i="9"/>
  <c r="M47" i="9"/>
  <c r="D48" i="9"/>
  <c r="L48" i="9"/>
  <c r="C49" i="9"/>
  <c r="K49" i="9"/>
  <c r="B50" i="9"/>
  <c r="J50" i="9"/>
  <c r="A51" i="9"/>
  <c r="I51" i="9"/>
  <c r="Q51" i="9"/>
  <c r="H52" i="9"/>
  <c r="P52" i="9"/>
  <c r="G53" i="9"/>
  <c r="O53" i="9"/>
  <c r="F54" i="9"/>
  <c r="N54" i="9"/>
  <c r="E55" i="9"/>
  <c r="M55" i="9"/>
  <c r="D56" i="9"/>
  <c r="L56" i="9"/>
  <c r="C57" i="9"/>
  <c r="K57" i="9"/>
  <c r="B58" i="9"/>
  <c r="J58" i="9"/>
  <c r="A59" i="9"/>
  <c r="I59" i="9"/>
  <c r="Q59" i="9"/>
  <c r="H60" i="9"/>
  <c r="P60" i="9"/>
  <c r="G61" i="9"/>
  <c r="O61" i="9"/>
  <c r="F62" i="9"/>
  <c r="N62" i="9"/>
  <c r="E63" i="9"/>
  <c r="M63" i="9"/>
  <c r="D64" i="9"/>
  <c r="L64" i="9"/>
  <c r="C65" i="9"/>
  <c r="K65" i="9"/>
  <c r="B66" i="9"/>
  <c r="J66" i="9"/>
  <c r="A67" i="9"/>
  <c r="I67" i="9"/>
  <c r="Q67" i="9"/>
  <c r="H68" i="9"/>
  <c r="P68" i="9"/>
  <c r="G69" i="9"/>
  <c r="O69" i="9"/>
  <c r="F70" i="9"/>
  <c r="N70" i="9"/>
  <c r="E71" i="9"/>
  <c r="M71" i="9"/>
  <c r="D72" i="9"/>
  <c r="L72" i="9"/>
  <c r="C73" i="9"/>
  <c r="K73" i="9"/>
  <c r="B74" i="9"/>
  <c r="J74" i="9"/>
  <c r="O4" i="9"/>
  <c r="K8" i="9"/>
  <c r="G12" i="9"/>
  <c r="C16" i="9"/>
  <c r="P19" i="9"/>
  <c r="L23" i="9"/>
  <c r="Q26" i="9"/>
  <c r="O28" i="9"/>
  <c r="M30" i="9"/>
  <c r="K32" i="9"/>
  <c r="I34" i="9"/>
  <c r="G36" i="9"/>
  <c r="E38" i="9"/>
  <c r="C40" i="9"/>
  <c r="I41" i="9"/>
  <c r="A42" i="9"/>
  <c r="J42" i="9"/>
  <c r="B43" i="9"/>
  <c r="J43" i="9"/>
  <c r="A44" i="9"/>
  <c r="I44" i="9"/>
  <c r="Q44" i="9"/>
  <c r="H45" i="9"/>
  <c r="P45" i="9"/>
  <c r="G46" i="9"/>
  <c r="O46" i="9"/>
  <c r="F47" i="9"/>
  <c r="N47" i="9"/>
  <c r="E48" i="9"/>
  <c r="M48" i="9"/>
  <c r="D49" i="9"/>
  <c r="L49" i="9"/>
  <c r="C50" i="9"/>
  <c r="K50" i="9"/>
  <c r="B51" i="9"/>
  <c r="J51" i="9"/>
  <c r="A52" i="9"/>
  <c r="I52" i="9"/>
  <c r="Q52" i="9"/>
  <c r="H53" i="9"/>
  <c r="P53" i="9"/>
  <c r="G54" i="9"/>
  <c r="O54" i="9"/>
  <c r="F55" i="9"/>
  <c r="N55" i="9"/>
  <c r="E56" i="9"/>
  <c r="M56" i="9"/>
  <c r="D57" i="9"/>
  <c r="L57" i="9"/>
  <c r="C58" i="9"/>
  <c r="K58" i="9"/>
  <c r="B59" i="9"/>
  <c r="J59" i="9"/>
  <c r="A60" i="9"/>
  <c r="I60" i="9"/>
  <c r="Q60" i="9"/>
  <c r="H61" i="9"/>
  <c r="P61" i="9"/>
  <c r="G62" i="9"/>
  <c r="O62" i="9"/>
  <c r="F63" i="9"/>
  <c r="N63" i="9"/>
  <c r="E64" i="9"/>
  <c r="M64" i="9"/>
  <c r="D65" i="9"/>
  <c r="L65" i="9"/>
  <c r="C66" i="9"/>
  <c r="K66" i="9"/>
  <c r="B67" i="9"/>
  <c r="J67" i="9"/>
  <c r="A68" i="9"/>
  <c r="I68" i="9"/>
  <c r="Q68" i="9"/>
  <c r="H69" i="9"/>
  <c r="P69" i="9"/>
  <c r="G70" i="9"/>
  <c r="O70" i="9"/>
  <c r="F71" i="9"/>
  <c r="N71" i="9"/>
  <c r="E72" i="9"/>
  <c r="M72" i="9"/>
  <c r="D73" i="9"/>
  <c r="L73" i="9"/>
  <c r="C74" i="9"/>
  <c r="F5" i="9"/>
  <c r="B9" i="9"/>
  <c r="O12" i="9"/>
  <c r="K16" i="9"/>
  <c r="G20" i="9"/>
  <c r="C24" i="9"/>
  <c r="B27" i="9"/>
  <c r="Q28" i="9"/>
  <c r="O30" i="9"/>
  <c r="M32" i="9"/>
  <c r="K34" i="9"/>
  <c r="I36" i="9"/>
  <c r="G38" i="9"/>
  <c r="E40" i="9"/>
  <c r="J41" i="9"/>
  <c r="B42" i="9"/>
  <c r="K42" i="9"/>
  <c r="C43" i="9"/>
  <c r="K43" i="9"/>
  <c r="B44" i="9"/>
  <c r="J44" i="9"/>
  <c r="A45" i="9"/>
  <c r="I45" i="9"/>
  <c r="Q45" i="9"/>
  <c r="H46" i="9"/>
  <c r="P46" i="9"/>
  <c r="G47" i="9"/>
  <c r="O47" i="9"/>
  <c r="F48" i="9"/>
  <c r="N48" i="9"/>
  <c r="E49" i="9"/>
  <c r="M49" i="9"/>
  <c r="D50" i="9"/>
  <c r="L50" i="9"/>
  <c r="C51" i="9"/>
  <c r="K51" i="9"/>
  <c r="B52" i="9"/>
  <c r="J52" i="9"/>
  <c r="A53" i="9"/>
  <c r="I53" i="9"/>
  <c r="Q53" i="9"/>
  <c r="H54" i="9"/>
  <c r="P54" i="9"/>
  <c r="G55" i="9"/>
  <c r="O55" i="9"/>
  <c r="F56" i="9"/>
  <c r="N56" i="9"/>
  <c r="E57" i="9"/>
  <c r="M57" i="9"/>
  <c r="D58" i="9"/>
  <c r="L58" i="9"/>
  <c r="C59" i="9"/>
  <c r="K59" i="9"/>
  <c r="B60" i="9"/>
  <c r="J60" i="9"/>
  <c r="A61" i="9"/>
  <c r="I61" i="9"/>
  <c r="Q61" i="9"/>
  <c r="H62" i="9"/>
  <c r="P62" i="9"/>
  <c r="G63" i="9"/>
  <c r="O63" i="9"/>
  <c r="F64" i="9"/>
  <c r="N64" i="9"/>
  <c r="E65" i="9"/>
  <c r="M65" i="9"/>
  <c r="D66" i="9"/>
  <c r="L66" i="9"/>
  <c r="C67" i="9"/>
  <c r="K67" i="9"/>
  <c r="B68" i="9"/>
  <c r="J68" i="9"/>
  <c r="A69" i="9"/>
  <c r="I69" i="9"/>
  <c r="Q69" i="9"/>
  <c r="H70" i="9"/>
  <c r="P70" i="9"/>
  <c r="G71" i="9"/>
  <c r="O71" i="9"/>
  <c r="F72" i="9"/>
  <c r="N72" i="9"/>
  <c r="E73" i="9"/>
  <c r="M73" i="9"/>
  <c r="D74" i="9"/>
  <c r="L74" i="9"/>
  <c r="C75" i="9"/>
  <c r="N5" i="9"/>
  <c r="J9" i="9"/>
  <c r="F13" i="9"/>
  <c r="B17" i="9"/>
  <c r="O20" i="9"/>
  <c r="K24" i="9"/>
  <c r="H27" i="9"/>
  <c r="F29" i="9"/>
  <c r="D31" i="9"/>
  <c r="B33" i="9"/>
  <c r="Q34" i="9"/>
  <c r="O36" i="9"/>
  <c r="M38" i="9"/>
  <c r="K40" i="9"/>
  <c r="K41" i="9"/>
  <c r="C42" i="9"/>
  <c r="L42" i="9"/>
  <c r="D43" i="9"/>
  <c r="L43" i="9"/>
  <c r="C44" i="9"/>
  <c r="K44" i="9"/>
  <c r="B45" i="9"/>
  <c r="J45" i="9"/>
  <c r="A46" i="9"/>
  <c r="I46" i="9"/>
  <c r="Q46" i="9"/>
  <c r="H47" i="9"/>
  <c r="P47" i="9"/>
  <c r="G48" i="9"/>
  <c r="O48" i="9"/>
  <c r="F49" i="9"/>
  <c r="N49" i="9"/>
  <c r="E50" i="9"/>
  <c r="M50" i="9"/>
  <c r="D51" i="9"/>
  <c r="L51" i="9"/>
  <c r="C52" i="9"/>
  <c r="K52" i="9"/>
  <c r="B53" i="9"/>
  <c r="J53" i="9"/>
  <c r="A54" i="9"/>
  <c r="I54" i="9"/>
  <c r="Q54" i="9"/>
  <c r="H55" i="9"/>
  <c r="P55" i="9"/>
  <c r="G56" i="9"/>
  <c r="O56" i="9"/>
  <c r="F57" i="9"/>
  <c r="N57" i="9"/>
  <c r="E58" i="9"/>
  <c r="M58" i="9"/>
  <c r="D59" i="9"/>
  <c r="L59" i="9"/>
  <c r="C60" i="9"/>
  <c r="K60" i="9"/>
  <c r="B61" i="9"/>
  <c r="J61" i="9"/>
  <c r="A62" i="9"/>
  <c r="I62" i="9"/>
  <c r="Q62" i="9"/>
  <c r="H63" i="9"/>
  <c r="P63" i="9"/>
  <c r="G64" i="9"/>
  <c r="O64" i="9"/>
  <c r="F65" i="9"/>
  <c r="N65" i="9"/>
  <c r="E66" i="9"/>
  <c r="M66" i="9"/>
  <c r="D67" i="9"/>
  <c r="L67" i="9"/>
  <c r="C68" i="9"/>
  <c r="K68" i="9"/>
  <c r="B69" i="9"/>
  <c r="J69" i="9"/>
  <c r="A70" i="9"/>
  <c r="I70" i="9"/>
  <c r="Q70" i="9"/>
  <c r="H71" i="9"/>
  <c r="P71" i="9"/>
  <c r="G72" i="9"/>
  <c r="O72" i="9"/>
  <c r="F73" i="9"/>
  <c r="N73" i="9"/>
  <c r="E74" i="9"/>
  <c r="M74" i="9"/>
  <c r="E6" i="9"/>
  <c r="A10" i="9"/>
  <c r="N13" i="9"/>
  <c r="J17" i="9"/>
  <c r="F21" i="9"/>
  <c r="B25" i="9"/>
  <c r="J27" i="9"/>
  <c r="H29" i="9"/>
  <c r="F31" i="9"/>
  <c r="D33" i="9"/>
  <c r="B35" i="9"/>
  <c r="Q36" i="9"/>
  <c r="O38" i="9"/>
  <c r="M40" i="9"/>
  <c r="L41" i="9"/>
  <c r="D42" i="9"/>
  <c r="M42" i="9"/>
  <c r="E43" i="9"/>
  <c r="M43" i="9"/>
  <c r="D44" i="9"/>
  <c r="L44" i="9"/>
  <c r="C45" i="9"/>
  <c r="K45" i="9"/>
  <c r="B46" i="9"/>
  <c r="J46" i="9"/>
  <c r="A47" i="9"/>
  <c r="I47" i="9"/>
  <c r="Q47" i="9"/>
  <c r="H48" i="9"/>
  <c r="P48" i="9"/>
  <c r="G49" i="9"/>
  <c r="O49" i="9"/>
  <c r="F50" i="9"/>
  <c r="N50" i="9"/>
  <c r="E51" i="9"/>
  <c r="M51" i="9"/>
  <c r="D52" i="9"/>
  <c r="L52" i="9"/>
  <c r="C53" i="9"/>
  <c r="K53" i="9"/>
  <c r="B54" i="9"/>
  <c r="J54" i="9"/>
  <c r="A55" i="9"/>
  <c r="I55" i="9"/>
  <c r="Q55" i="9"/>
  <c r="H56" i="9"/>
  <c r="P56" i="9"/>
  <c r="G57" i="9"/>
  <c r="O57" i="9"/>
  <c r="F58" i="9"/>
  <c r="N58" i="9"/>
  <c r="E59" i="9"/>
  <c r="M59" i="9"/>
  <c r="D60" i="9"/>
  <c r="L60" i="9"/>
  <c r="C61" i="9"/>
  <c r="K61" i="9"/>
  <c r="B62" i="9"/>
  <c r="J62" i="9"/>
  <c r="A63" i="9"/>
  <c r="I63" i="9"/>
  <c r="Q63" i="9"/>
  <c r="H64" i="9"/>
  <c r="P64" i="9"/>
  <c r="G65" i="9"/>
  <c r="O65" i="9"/>
  <c r="F66" i="9"/>
  <c r="N66" i="9"/>
  <c r="E67" i="9"/>
  <c r="M67" i="9"/>
  <c r="D68" i="9"/>
  <c r="L68" i="9"/>
  <c r="C69" i="9"/>
  <c r="K69" i="9"/>
  <c r="B70" i="9"/>
  <c r="J70" i="9"/>
  <c r="A71" i="9"/>
  <c r="I71" i="9"/>
  <c r="Q71" i="9"/>
  <c r="H72" i="9"/>
  <c r="P72" i="9"/>
  <c r="G73" i="9"/>
  <c r="O73" i="9"/>
  <c r="F74" i="9"/>
  <c r="M6" i="9"/>
  <c r="I10" i="9"/>
  <c r="E14" i="9"/>
  <c r="A18" i="9"/>
  <c r="N21" i="9"/>
  <c r="J25" i="9"/>
  <c r="P27" i="9"/>
  <c r="N29" i="9"/>
  <c r="L31" i="9"/>
  <c r="J33" i="9"/>
  <c r="H35" i="9"/>
  <c r="F37" i="9"/>
  <c r="D39" i="9"/>
  <c r="B41" i="9"/>
  <c r="M41" i="9"/>
  <c r="E42" i="9"/>
  <c r="O42" i="9"/>
  <c r="F43" i="9"/>
  <c r="N43" i="9"/>
  <c r="E44" i="9"/>
  <c r="M44" i="9"/>
  <c r="D45" i="9"/>
  <c r="L45" i="9"/>
  <c r="C46" i="9"/>
  <c r="K46" i="9"/>
  <c r="B47" i="9"/>
  <c r="J47" i="9"/>
  <c r="A48" i="9"/>
  <c r="I48" i="9"/>
  <c r="Q48" i="9"/>
  <c r="H49" i="9"/>
  <c r="P49" i="9"/>
  <c r="G50" i="9"/>
  <c r="O50" i="9"/>
  <c r="F51" i="9"/>
  <c r="N51" i="9"/>
  <c r="E52" i="9"/>
  <c r="M52" i="9"/>
  <c r="D53" i="9"/>
  <c r="L53" i="9"/>
  <c r="C54" i="9"/>
  <c r="K54" i="9"/>
  <c r="P3" i="9"/>
  <c r="E30" i="9"/>
  <c r="H42" i="9"/>
  <c r="E46" i="9"/>
  <c r="A50" i="9"/>
  <c r="N53" i="9"/>
  <c r="C56" i="9"/>
  <c r="A58" i="9"/>
  <c r="P59" i="9"/>
  <c r="N61" i="9"/>
  <c r="L63" i="9"/>
  <c r="J65" i="9"/>
  <c r="H67" i="9"/>
  <c r="F69" i="9"/>
  <c r="D71" i="9"/>
  <c r="B73" i="9"/>
  <c r="N74" i="9"/>
  <c r="F75" i="9"/>
  <c r="N75" i="9"/>
  <c r="E76" i="9"/>
  <c r="M76" i="9"/>
  <c r="D77" i="9"/>
  <c r="L77" i="9"/>
  <c r="C78" i="9"/>
  <c r="K78" i="9"/>
  <c r="B79" i="9"/>
  <c r="J79" i="9"/>
  <c r="A80" i="9"/>
  <c r="I80" i="9"/>
  <c r="Q80" i="9"/>
  <c r="H81" i="9"/>
  <c r="P81" i="9"/>
  <c r="G82" i="9"/>
  <c r="O82" i="9"/>
  <c r="F83" i="9"/>
  <c r="N83" i="9"/>
  <c r="E84" i="9"/>
  <c r="M84" i="9"/>
  <c r="D85" i="9"/>
  <c r="L85" i="9"/>
  <c r="C86" i="9"/>
  <c r="K86" i="9"/>
  <c r="B87" i="9"/>
  <c r="J87" i="9"/>
  <c r="A88" i="9"/>
  <c r="I88" i="9"/>
  <c r="Q88" i="9"/>
  <c r="H89" i="9"/>
  <c r="P89" i="9"/>
  <c r="G90" i="9"/>
  <c r="O90" i="9"/>
  <c r="F91" i="9"/>
  <c r="N91" i="9"/>
  <c r="E92" i="9"/>
  <c r="M92" i="9"/>
  <c r="D93" i="9"/>
  <c r="L93" i="9"/>
  <c r="C94" i="9"/>
  <c r="K94" i="9"/>
  <c r="B95" i="9"/>
  <c r="J95" i="9"/>
  <c r="A96" i="9"/>
  <c r="I96" i="9"/>
  <c r="Q96" i="9"/>
  <c r="H97" i="9"/>
  <c r="P97" i="9"/>
  <c r="G98" i="9"/>
  <c r="O98" i="9"/>
  <c r="F99" i="9"/>
  <c r="N99" i="9"/>
  <c r="E100" i="9"/>
  <c r="M100" i="9"/>
  <c r="D101" i="9"/>
  <c r="L101" i="9"/>
  <c r="C102" i="9"/>
  <c r="K102" i="9"/>
  <c r="B103" i="9"/>
  <c r="J103" i="9"/>
  <c r="A104" i="9"/>
  <c r="I104" i="9"/>
  <c r="Q104" i="9"/>
  <c r="H105" i="9"/>
  <c r="P105" i="9"/>
  <c r="G106" i="9"/>
  <c r="O106" i="9"/>
  <c r="L7" i="9"/>
  <c r="C32" i="9"/>
  <c r="Q42" i="9"/>
  <c r="M46" i="9"/>
  <c r="I50" i="9"/>
  <c r="E54" i="9"/>
  <c r="I56" i="9"/>
  <c r="G58" i="9"/>
  <c r="E60" i="9"/>
  <c r="C62" i="9"/>
  <c r="A64" i="9"/>
  <c r="P65" i="9"/>
  <c r="N67" i="9"/>
  <c r="L69" i="9"/>
  <c r="J71" i="9"/>
  <c r="H73" i="9"/>
  <c r="O74" i="9"/>
  <c r="G75" i="9"/>
  <c r="O75" i="9"/>
  <c r="F76" i="9"/>
  <c r="N76" i="9"/>
  <c r="E77" i="9"/>
  <c r="M77" i="9"/>
  <c r="D78" i="9"/>
  <c r="L78" i="9"/>
  <c r="C79" i="9"/>
  <c r="K79" i="9"/>
  <c r="B80" i="9"/>
  <c r="J80" i="9"/>
  <c r="A81" i="9"/>
  <c r="I81" i="9"/>
  <c r="Q81" i="9"/>
  <c r="H82" i="9"/>
  <c r="P82" i="9"/>
  <c r="G83" i="9"/>
  <c r="O83" i="9"/>
  <c r="F84" i="9"/>
  <c r="N84" i="9"/>
  <c r="E85" i="9"/>
  <c r="M85" i="9"/>
  <c r="D86" i="9"/>
  <c r="L86" i="9"/>
  <c r="C87" i="9"/>
  <c r="K87" i="9"/>
  <c r="B88" i="9"/>
  <c r="J88" i="9"/>
  <c r="A89" i="9"/>
  <c r="I89" i="9"/>
  <c r="Q89" i="9"/>
  <c r="H90" i="9"/>
  <c r="P90" i="9"/>
  <c r="G91" i="9"/>
  <c r="O91" i="9"/>
  <c r="F92" i="9"/>
  <c r="N92" i="9"/>
  <c r="E93" i="9"/>
  <c r="M93" i="9"/>
  <c r="D94" i="9"/>
  <c r="L94" i="9"/>
  <c r="C95" i="9"/>
  <c r="K95" i="9"/>
  <c r="B96" i="9"/>
  <c r="J96" i="9"/>
  <c r="A97" i="9"/>
  <c r="I97" i="9"/>
  <c r="Q97" i="9"/>
  <c r="H98" i="9"/>
  <c r="P98" i="9"/>
  <c r="G99" i="9"/>
  <c r="O99" i="9"/>
  <c r="F100" i="9"/>
  <c r="N100" i="9"/>
  <c r="E101" i="9"/>
  <c r="M101" i="9"/>
  <c r="D102" i="9"/>
  <c r="L102" i="9"/>
  <c r="C103" i="9"/>
  <c r="K103" i="9"/>
  <c r="B104" i="9"/>
  <c r="J104" i="9"/>
  <c r="H11" i="9"/>
  <c r="A34" i="9"/>
  <c r="H43" i="9"/>
  <c r="D47" i="9"/>
  <c r="Q50" i="9"/>
  <c r="M54" i="9"/>
  <c r="K56" i="9"/>
  <c r="I58" i="9"/>
  <c r="G60" i="9"/>
  <c r="E62" i="9"/>
  <c r="C64" i="9"/>
  <c r="A66" i="9"/>
  <c r="P67" i="9"/>
  <c r="N69" i="9"/>
  <c r="L71" i="9"/>
  <c r="J73" i="9"/>
  <c r="P74" i="9"/>
  <c r="H75" i="9"/>
  <c r="P75" i="9"/>
  <c r="G76" i="9"/>
  <c r="O76" i="9"/>
  <c r="F77" i="9"/>
  <c r="N77" i="9"/>
  <c r="E78" i="9"/>
  <c r="M78" i="9"/>
  <c r="D79" i="9"/>
  <c r="L79" i="9"/>
  <c r="C80" i="9"/>
  <c r="K80" i="9"/>
  <c r="B81" i="9"/>
  <c r="J81" i="9"/>
  <c r="A82" i="9"/>
  <c r="I82" i="9"/>
  <c r="Q82" i="9"/>
  <c r="H83" i="9"/>
  <c r="P83" i="9"/>
  <c r="G84" i="9"/>
  <c r="O84" i="9"/>
  <c r="F85" i="9"/>
  <c r="N85" i="9"/>
  <c r="E86" i="9"/>
  <c r="M86" i="9"/>
  <c r="D87" i="9"/>
  <c r="L87" i="9"/>
  <c r="C88" i="9"/>
  <c r="K88" i="9"/>
  <c r="B89" i="9"/>
  <c r="J89" i="9"/>
  <c r="A90" i="9"/>
  <c r="I90" i="9"/>
  <c r="Q90" i="9"/>
  <c r="H91" i="9"/>
  <c r="P91" i="9"/>
  <c r="G92" i="9"/>
  <c r="O92" i="9"/>
  <c r="F93" i="9"/>
  <c r="N93" i="9"/>
  <c r="E94" i="9"/>
  <c r="M94" i="9"/>
  <c r="D95" i="9"/>
  <c r="L95" i="9"/>
  <c r="C96" i="9"/>
  <c r="K96" i="9"/>
  <c r="B97" i="9"/>
  <c r="J97" i="9"/>
  <c r="A98" i="9"/>
  <c r="I98" i="9"/>
  <c r="Q98" i="9"/>
  <c r="H99" i="9"/>
  <c r="P99" i="9"/>
  <c r="G100" i="9"/>
  <c r="O100" i="9"/>
  <c r="F101" i="9"/>
  <c r="N101" i="9"/>
  <c r="E102" i="9"/>
  <c r="M102" i="9"/>
  <c r="D103" i="9"/>
  <c r="L103" i="9"/>
  <c r="C104" i="9"/>
  <c r="K104" i="9"/>
  <c r="B105" i="9"/>
  <c r="J105" i="9"/>
  <c r="A106" i="9"/>
  <c r="I106" i="9"/>
  <c r="Q106" i="9"/>
  <c r="H107" i="9"/>
  <c r="P107" i="9"/>
  <c r="D15" i="9"/>
  <c r="P35" i="9"/>
  <c r="P43" i="9"/>
  <c r="L47" i="9"/>
  <c r="H51" i="9"/>
  <c r="B55" i="9"/>
  <c r="Q56" i="9"/>
  <c r="O58" i="9"/>
  <c r="M60" i="9"/>
  <c r="K62" i="9"/>
  <c r="I64" i="9"/>
  <c r="G66" i="9"/>
  <c r="E68" i="9"/>
  <c r="C70" i="9"/>
  <c r="A72" i="9"/>
  <c r="P73" i="9"/>
  <c r="Q74" i="9"/>
  <c r="I75" i="9"/>
  <c r="Q75" i="9"/>
  <c r="H76" i="9"/>
  <c r="P76" i="9"/>
  <c r="G77" i="9"/>
  <c r="O77" i="9"/>
  <c r="F78" i="9"/>
  <c r="N78" i="9"/>
  <c r="E79" i="9"/>
  <c r="M79" i="9"/>
  <c r="D80" i="9"/>
  <c r="L80" i="9"/>
  <c r="C81" i="9"/>
  <c r="K81" i="9"/>
  <c r="B82" i="9"/>
  <c r="J82" i="9"/>
  <c r="A83" i="9"/>
  <c r="I83" i="9"/>
  <c r="Q83" i="9"/>
  <c r="H84" i="9"/>
  <c r="P84" i="9"/>
  <c r="G85" i="9"/>
  <c r="O85" i="9"/>
  <c r="F86" i="9"/>
  <c r="N86" i="9"/>
  <c r="E87" i="9"/>
  <c r="M87" i="9"/>
  <c r="D88" i="9"/>
  <c r="L88" i="9"/>
  <c r="C89" i="9"/>
  <c r="K89" i="9"/>
  <c r="B90" i="9"/>
  <c r="J90" i="9"/>
  <c r="A91" i="9"/>
  <c r="I91" i="9"/>
  <c r="Q91" i="9"/>
  <c r="H92" i="9"/>
  <c r="P92" i="9"/>
  <c r="G93" i="9"/>
  <c r="O93" i="9"/>
  <c r="F94" i="9"/>
  <c r="N94" i="9"/>
  <c r="E95" i="9"/>
  <c r="M95" i="9"/>
  <c r="D96" i="9"/>
  <c r="L96" i="9"/>
  <c r="C97" i="9"/>
  <c r="K97" i="9"/>
  <c r="B98" i="9"/>
  <c r="J98" i="9"/>
  <c r="A99" i="9"/>
  <c r="I99" i="9"/>
  <c r="Q99" i="9"/>
  <c r="H100" i="9"/>
  <c r="P100" i="9"/>
  <c r="G101" i="9"/>
  <c r="O101" i="9"/>
  <c r="F102" i="9"/>
  <c r="N102" i="9"/>
  <c r="E103" i="9"/>
  <c r="M103" i="9"/>
  <c r="D104" i="9"/>
  <c r="L104" i="9"/>
  <c r="C105" i="9"/>
  <c r="Q18" i="9"/>
  <c r="N37" i="9"/>
  <c r="G44" i="9"/>
  <c r="C48" i="9"/>
  <c r="P51" i="9"/>
  <c r="D55" i="9"/>
  <c r="B57" i="9"/>
  <c r="Q58" i="9"/>
  <c r="O60" i="9"/>
  <c r="M62" i="9"/>
  <c r="K64" i="9"/>
  <c r="I66" i="9"/>
  <c r="G68" i="9"/>
  <c r="E70" i="9"/>
  <c r="C72" i="9"/>
  <c r="A74" i="9"/>
  <c r="A75" i="9"/>
  <c r="J75" i="9"/>
  <c r="A76" i="9"/>
  <c r="I76" i="9"/>
  <c r="Q76" i="9"/>
  <c r="H77" i="9"/>
  <c r="P77" i="9"/>
  <c r="G78" i="9"/>
  <c r="O78" i="9"/>
  <c r="F79" i="9"/>
  <c r="N79" i="9"/>
  <c r="E80" i="9"/>
  <c r="M80" i="9"/>
  <c r="D81" i="9"/>
  <c r="L81" i="9"/>
  <c r="C82" i="9"/>
  <c r="K82" i="9"/>
  <c r="B83" i="9"/>
  <c r="J83" i="9"/>
  <c r="A84" i="9"/>
  <c r="I84" i="9"/>
  <c r="Q84" i="9"/>
  <c r="H85" i="9"/>
  <c r="P85" i="9"/>
  <c r="G86" i="9"/>
  <c r="O86" i="9"/>
  <c r="F87" i="9"/>
  <c r="N87" i="9"/>
  <c r="E88" i="9"/>
  <c r="M88" i="9"/>
  <c r="D89" i="9"/>
  <c r="L89" i="9"/>
  <c r="C90" i="9"/>
  <c r="K90" i="9"/>
  <c r="B91" i="9"/>
  <c r="J91" i="9"/>
  <c r="A92" i="9"/>
  <c r="I92" i="9"/>
  <c r="Q92" i="9"/>
  <c r="H93" i="9"/>
  <c r="P93" i="9"/>
  <c r="G94" i="9"/>
  <c r="O94" i="9"/>
  <c r="F95" i="9"/>
  <c r="N95" i="9"/>
  <c r="E96" i="9"/>
  <c r="M96" i="9"/>
  <c r="D97" i="9"/>
  <c r="L97" i="9"/>
  <c r="C98" i="9"/>
  <c r="K98" i="9"/>
  <c r="B99" i="9"/>
  <c r="J99" i="9"/>
  <c r="A100" i="9"/>
  <c r="I100" i="9"/>
  <c r="Q100" i="9"/>
  <c r="H101" i="9"/>
  <c r="P101" i="9"/>
  <c r="G102" i="9"/>
  <c r="O102" i="9"/>
  <c r="F103" i="9"/>
  <c r="N103" i="9"/>
  <c r="E104" i="9"/>
  <c r="M104" i="9"/>
  <c r="I26" i="9"/>
  <c r="D41" i="9"/>
  <c r="F45" i="9"/>
  <c r="B49" i="9"/>
  <c r="O52" i="9"/>
  <c r="L55" i="9"/>
  <c r="J57" i="9"/>
  <c r="H59" i="9"/>
  <c r="F61" i="9"/>
  <c r="D63" i="9"/>
  <c r="B65" i="9"/>
  <c r="Q66" i="9"/>
  <c r="O68" i="9"/>
  <c r="M70" i="9"/>
  <c r="K72" i="9"/>
  <c r="I74" i="9"/>
  <c r="D75" i="9"/>
  <c r="L75" i="9"/>
  <c r="C76" i="9"/>
  <c r="K76" i="9"/>
  <c r="B77" i="9"/>
  <c r="J77" i="9"/>
  <c r="A78" i="9"/>
  <c r="I78" i="9"/>
  <c r="Q78" i="9"/>
  <c r="H79" i="9"/>
  <c r="P79" i="9"/>
  <c r="G80" i="9"/>
  <c r="O80" i="9"/>
  <c r="F81" i="9"/>
  <c r="N81" i="9"/>
  <c r="E82" i="9"/>
  <c r="M82" i="9"/>
  <c r="D83" i="9"/>
  <c r="L83" i="9"/>
  <c r="C84" i="9"/>
  <c r="K84" i="9"/>
  <c r="B85" i="9"/>
  <c r="J85" i="9"/>
  <c r="A86" i="9"/>
  <c r="I86" i="9"/>
  <c r="Q86" i="9"/>
  <c r="H87" i="9"/>
  <c r="P87" i="9"/>
  <c r="G88" i="9"/>
  <c r="O88" i="9"/>
  <c r="F89" i="9"/>
  <c r="N89" i="9"/>
  <c r="E90" i="9"/>
  <c r="M90" i="9"/>
  <c r="D91" i="9"/>
  <c r="L91" i="9"/>
  <c r="C92" i="9"/>
  <c r="K92" i="9"/>
  <c r="B93" i="9"/>
  <c r="J93" i="9"/>
  <c r="A94" i="9"/>
  <c r="I94" i="9"/>
  <c r="Q94" i="9"/>
  <c r="H95" i="9"/>
  <c r="P95" i="9"/>
  <c r="G96" i="9"/>
  <c r="O96" i="9"/>
  <c r="F97" i="9"/>
  <c r="N97" i="9"/>
  <c r="E98" i="9"/>
  <c r="M98" i="9"/>
  <c r="D99" i="9"/>
  <c r="L99" i="9"/>
  <c r="C100" i="9"/>
  <c r="K100" i="9"/>
  <c r="B101" i="9"/>
  <c r="J101" i="9"/>
  <c r="A102" i="9"/>
  <c r="I102" i="9"/>
  <c r="Q102" i="9"/>
  <c r="H103" i="9"/>
  <c r="P103" i="9"/>
  <c r="G104" i="9"/>
  <c r="O104" i="9"/>
  <c r="F105" i="9"/>
  <c r="G28" i="9"/>
  <c r="P41" i="9"/>
  <c r="N45" i="9"/>
  <c r="J49" i="9"/>
  <c r="F53" i="9"/>
  <c r="A56" i="9"/>
  <c r="P57" i="9"/>
  <c r="N59" i="9"/>
  <c r="L61" i="9"/>
  <c r="J63" i="9"/>
  <c r="H65" i="9"/>
  <c r="F67" i="9"/>
  <c r="D69" i="9"/>
  <c r="B71" i="9"/>
  <c r="Q72" i="9"/>
  <c r="K74" i="9"/>
  <c r="E75" i="9"/>
  <c r="M75" i="9"/>
  <c r="D76" i="9"/>
  <c r="L76" i="9"/>
  <c r="C77" i="9"/>
  <c r="K77" i="9"/>
  <c r="B78" i="9"/>
  <c r="J78" i="9"/>
  <c r="A79" i="9"/>
  <c r="I79" i="9"/>
  <c r="Q79" i="9"/>
  <c r="H80" i="9"/>
  <c r="P80" i="9"/>
  <c r="G81" i="9"/>
  <c r="O81" i="9"/>
  <c r="F82" i="9"/>
  <c r="N82" i="9"/>
  <c r="E83" i="9"/>
  <c r="M83" i="9"/>
  <c r="D84" i="9"/>
  <c r="L84" i="9"/>
  <c r="C85" i="9"/>
  <c r="K85" i="9"/>
  <c r="M22" i="9"/>
  <c r="D61" i="9"/>
  <c r="B75" i="9"/>
  <c r="P78" i="9"/>
  <c r="L82" i="9"/>
  <c r="B86" i="9"/>
  <c r="Q87" i="9"/>
  <c r="O89" i="9"/>
  <c r="M91" i="9"/>
  <c r="K93" i="9"/>
  <c r="I95" i="9"/>
  <c r="G97" i="9"/>
  <c r="E99" i="9"/>
  <c r="C101" i="9"/>
  <c r="A103" i="9"/>
  <c r="P104" i="9"/>
  <c r="M105" i="9"/>
  <c r="F106" i="9"/>
  <c r="A107" i="9"/>
  <c r="J107" i="9"/>
  <c r="B108" i="9"/>
  <c r="J108" i="9"/>
  <c r="A109" i="9"/>
  <c r="I109" i="9"/>
  <c r="Q109" i="9"/>
  <c r="H110" i="9"/>
  <c r="P110" i="9"/>
  <c r="G111" i="9"/>
  <c r="O111" i="9"/>
  <c r="F112" i="9"/>
  <c r="N112" i="9"/>
  <c r="E113" i="9"/>
  <c r="M113" i="9"/>
  <c r="D114" i="9"/>
  <c r="L114" i="9"/>
  <c r="C115" i="9"/>
  <c r="K115" i="9"/>
  <c r="B116" i="9"/>
  <c r="J116" i="9"/>
  <c r="A117" i="9"/>
  <c r="I117" i="9"/>
  <c r="Q117" i="9"/>
  <c r="H118" i="9"/>
  <c r="P118" i="9"/>
  <c r="G119" i="9"/>
  <c r="O119" i="9"/>
  <c r="F120" i="9"/>
  <c r="N120" i="9"/>
  <c r="E121" i="9"/>
  <c r="M121" i="9"/>
  <c r="D122" i="9"/>
  <c r="L122" i="9"/>
  <c r="C123" i="9"/>
  <c r="K123" i="9"/>
  <c r="B124" i="9"/>
  <c r="J124" i="9"/>
  <c r="A125" i="9"/>
  <c r="I125" i="9"/>
  <c r="Q125" i="9"/>
  <c r="H126" i="9"/>
  <c r="P126" i="9"/>
  <c r="G127" i="9"/>
  <c r="O127" i="9"/>
  <c r="F128" i="9"/>
  <c r="N128" i="9"/>
  <c r="E129" i="9"/>
  <c r="M129" i="9"/>
  <c r="D130" i="9"/>
  <c r="L130" i="9"/>
  <c r="C131" i="9"/>
  <c r="K131" i="9"/>
  <c r="B132" i="9"/>
  <c r="J132" i="9"/>
  <c r="A133" i="9"/>
  <c r="I133" i="9"/>
  <c r="Q133" i="9"/>
  <c r="H134" i="9"/>
  <c r="P134" i="9"/>
  <c r="G135" i="9"/>
  <c r="O135" i="9"/>
  <c r="F136" i="9"/>
  <c r="N136" i="9"/>
  <c r="E137" i="9"/>
  <c r="M137" i="9"/>
  <c r="D138" i="9"/>
  <c r="L39" i="9"/>
  <c r="B63" i="9"/>
  <c r="K75" i="9"/>
  <c r="G79" i="9"/>
  <c r="C83" i="9"/>
  <c r="H86" i="9"/>
  <c r="F88" i="9"/>
  <c r="D90" i="9"/>
  <c r="B92" i="9"/>
  <c r="Q93" i="9"/>
  <c r="O95" i="9"/>
  <c r="M97" i="9"/>
  <c r="K99" i="9"/>
  <c r="I101" i="9"/>
  <c r="G103" i="9"/>
  <c r="A105" i="9"/>
  <c r="N105" i="9"/>
  <c r="H106" i="9"/>
  <c r="B107" i="9"/>
  <c r="K107" i="9"/>
  <c r="C108" i="9"/>
  <c r="K108" i="9"/>
  <c r="B109" i="9"/>
  <c r="J109" i="9"/>
  <c r="A110" i="9"/>
  <c r="I110" i="9"/>
  <c r="Q110" i="9"/>
  <c r="H111" i="9"/>
  <c r="P111" i="9"/>
  <c r="G112" i="9"/>
  <c r="O112" i="9"/>
  <c r="F113" i="9"/>
  <c r="N113" i="9"/>
  <c r="E114" i="9"/>
  <c r="M114" i="9"/>
  <c r="D115" i="9"/>
  <c r="L115" i="9"/>
  <c r="C116" i="9"/>
  <c r="K116" i="9"/>
  <c r="B117" i="9"/>
  <c r="J117" i="9"/>
  <c r="A118" i="9"/>
  <c r="I118" i="9"/>
  <c r="Q118" i="9"/>
  <c r="H119" i="9"/>
  <c r="P119" i="9"/>
  <c r="G120" i="9"/>
  <c r="O120" i="9"/>
  <c r="F121" i="9"/>
  <c r="N121" i="9"/>
  <c r="E122" i="9"/>
  <c r="M122" i="9"/>
  <c r="D123" i="9"/>
  <c r="L123" i="9"/>
  <c r="C124" i="9"/>
  <c r="K124" i="9"/>
  <c r="B125" i="9"/>
  <c r="J125" i="9"/>
  <c r="A126" i="9"/>
  <c r="I126" i="9"/>
  <c r="Q126" i="9"/>
  <c r="H127" i="9"/>
  <c r="P127" i="9"/>
  <c r="G128" i="9"/>
  <c r="O128" i="9"/>
  <c r="F129" i="9"/>
  <c r="N129" i="9"/>
  <c r="E130" i="9"/>
  <c r="M130" i="9"/>
  <c r="D131" i="9"/>
  <c r="L131" i="9"/>
  <c r="C132" i="9"/>
  <c r="K132" i="9"/>
  <c r="B133" i="9"/>
  <c r="J133" i="9"/>
  <c r="A134" i="9"/>
  <c r="I134" i="9"/>
  <c r="Q134" i="9"/>
  <c r="H135" i="9"/>
  <c r="P135" i="9"/>
  <c r="G136" i="9"/>
  <c r="O136" i="9"/>
  <c r="F137" i="9"/>
  <c r="N137" i="9"/>
  <c r="E138" i="9"/>
  <c r="O44" i="9"/>
  <c r="Q64" i="9"/>
  <c r="B76" i="9"/>
  <c r="O79" i="9"/>
  <c r="K83" i="9"/>
  <c r="J86" i="9"/>
  <c r="H88" i="9"/>
  <c r="F90" i="9"/>
  <c r="D92" i="9"/>
  <c r="B94" i="9"/>
  <c r="Q95" i="9"/>
  <c r="O97" i="9"/>
  <c r="M99" i="9"/>
  <c r="K101" i="9"/>
  <c r="I103" i="9"/>
  <c r="D105" i="9"/>
  <c r="O105" i="9"/>
  <c r="J106" i="9"/>
  <c r="C107" i="9"/>
  <c r="L107" i="9"/>
  <c r="D108" i="9"/>
  <c r="L108" i="9"/>
  <c r="C109" i="9"/>
  <c r="K109" i="9"/>
  <c r="B110" i="9"/>
  <c r="J110" i="9"/>
  <c r="A111" i="9"/>
  <c r="I111" i="9"/>
  <c r="Q111" i="9"/>
  <c r="H112" i="9"/>
  <c r="P112" i="9"/>
  <c r="G113" i="9"/>
  <c r="O113" i="9"/>
  <c r="F114" i="9"/>
  <c r="N114" i="9"/>
  <c r="E115" i="9"/>
  <c r="M115" i="9"/>
  <c r="D116" i="9"/>
  <c r="L116" i="9"/>
  <c r="C117" i="9"/>
  <c r="K117" i="9"/>
  <c r="B118" i="9"/>
  <c r="J118" i="9"/>
  <c r="A119" i="9"/>
  <c r="I119" i="9"/>
  <c r="Q119" i="9"/>
  <c r="H120" i="9"/>
  <c r="P120" i="9"/>
  <c r="G121" i="9"/>
  <c r="O121" i="9"/>
  <c r="F122" i="9"/>
  <c r="N122" i="9"/>
  <c r="E123" i="9"/>
  <c r="M123" i="9"/>
  <c r="D124" i="9"/>
  <c r="L124" i="9"/>
  <c r="C125" i="9"/>
  <c r="K125" i="9"/>
  <c r="B126" i="9"/>
  <c r="J126" i="9"/>
  <c r="A127" i="9"/>
  <c r="I127" i="9"/>
  <c r="Q127" i="9"/>
  <c r="H128" i="9"/>
  <c r="P128" i="9"/>
  <c r="G129" i="9"/>
  <c r="O129" i="9"/>
  <c r="F130" i="9"/>
  <c r="N130" i="9"/>
  <c r="E131" i="9"/>
  <c r="M131" i="9"/>
  <c r="D132" i="9"/>
  <c r="L132" i="9"/>
  <c r="C133" i="9"/>
  <c r="K133" i="9"/>
  <c r="B134" i="9"/>
  <c r="J134" i="9"/>
  <c r="A135" i="9"/>
  <c r="I135" i="9"/>
  <c r="Q135" i="9"/>
  <c r="H136" i="9"/>
  <c r="P136" i="9"/>
  <c r="K48" i="9"/>
  <c r="O66" i="9"/>
  <c r="J76" i="9"/>
  <c r="F80" i="9"/>
  <c r="B84" i="9"/>
  <c r="P86" i="9"/>
  <c r="N88" i="9"/>
  <c r="L90" i="9"/>
  <c r="J92" i="9"/>
  <c r="H94" i="9"/>
  <c r="F96" i="9"/>
  <c r="D98" i="9"/>
  <c r="B100" i="9"/>
  <c r="Q101" i="9"/>
  <c r="O103" i="9"/>
  <c r="E105" i="9"/>
  <c r="Q105" i="9"/>
  <c r="K106" i="9"/>
  <c r="D107" i="9"/>
  <c r="M107" i="9"/>
  <c r="E108" i="9"/>
  <c r="M108" i="9"/>
  <c r="D109" i="9"/>
  <c r="L109" i="9"/>
  <c r="C110" i="9"/>
  <c r="K110" i="9"/>
  <c r="B111" i="9"/>
  <c r="J111" i="9"/>
  <c r="A112" i="9"/>
  <c r="I112" i="9"/>
  <c r="Q112" i="9"/>
  <c r="H113" i="9"/>
  <c r="P113" i="9"/>
  <c r="G114" i="9"/>
  <c r="O114" i="9"/>
  <c r="F115" i="9"/>
  <c r="N115" i="9"/>
  <c r="E116" i="9"/>
  <c r="M116" i="9"/>
  <c r="D117" i="9"/>
  <c r="L117" i="9"/>
  <c r="C118" i="9"/>
  <c r="K118" i="9"/>
  <c r="B119" i="9"/>
  <c r="J119" i="9"/>
  <c r="A120" i="9"/>
  <c r="I120" i="9"/>
  <c r="Q120" i="9"/>
  <c r="H121" i="9"/>
  <c r="P121" i="9"/>
  <c r="G122" i="9"/>
  <c r="O122" i="9"/>
  <c r="F123" i="9"/>
  <c r="N123" i="9"/>
  <c r="E124" i="9"/>
  <c r="M124" i="9"/>
  <c r="D125" i="9"/>
  <c r="L125" i="9"/>
  <c r="C126" i="9"/>
  <c r="K126" i="9"/>
  <c r="B127" i="9"/>
  <c r="J127" i="9"/>
  <c r="A128" i="9"/>
  <c r="I128" i="9"/>
  <c r="Q128" i="9"/>
  <c r="H129" i="9"/>
  <c r="P129" i="9"/>
  <c r="G130" i="9"/>
  <c r="O130" i="9"/>
  <c r="F131" i="9"/>
  <c r="N131" i="9"/>
  <c r="E132" i="9"/>
  <c r="M132" i="9"/>
  <c r="D133" i="9"/>
  <c r="L133" i="9"/>
  <c r="C134" i="9"/>
  <c r="K134" i="9"/>
  <c r="B135" i="9"/>
  <c r="J135" i="9"/>
  <c r="A136" i="9"/>
  <c r="I136" i="9"/>
  <c r="Q136" i="9"/>
  <c r="H137" i="9"/>
  <c r="P137" i="9"/>
  <c r="G138" i="9"/>
  <c r="G52" i="9"/>
  <c r="M68" i="9"/>
  <c r="A77" i="9"/>
  <c r="N80" i="9"/>
  <c r="J84" i="9"/>
  <c r="A87" i="9"/>
  <c r="P88" i="9"/>
  <c r="N90" i="9"/>
  <c r="L92" i="9"/>
  <c r="J94" i="9"/>
  <c r="H96" i="9"/>
  <c r="F98" i="9"/>
  <c r="D100" i="9"/>
  <c r="B102" i="9"/>
  <c r="Q103" i="9"/>
  <c r="G105" i="9"/>
  <c r="B106" i="9"/>
  <c r="L106" i="9"/>
  <c r="E107" i="9"/>
  <c r="N107" i="9"/>
  <c r="F108" i="9"/>
  <c r="N108" i="9"/>
  <c r="E109" i="9"/>
  <c r="M109" i="9"/>
  <c r="D110" i="9"/>
  <c r="L110" i="9"/>
  <c r="C111" i="9"/>
  <c r="K111" i="9"/>
  <c r="B112" i="9"/>
  <c r="J112" i="9"/>
  <c r="A113" i="9"/>
  <c r="I113" i="9"/>
  <c r="Q113" i="9"/>
  <c r="H114" i="9"/>
  <c r="P114" i="9"/>
  <c r="G115" i="9"/>
  <c r="O115" i="9"/>
  <c r="F116" i="9"/>
  <c r="N116" i="9"/>
  <c r="E117" i="9"/>
  <c r="M117" i="9"/>
  <c r="D118" i="9"/>
  <c r="L118" i="9"/>
  <c r="C119" i="9"/>
  <c r="K119" i="9"/>
  <c r="H57" i="9"/>
  <c r="I72" i="9"/>
  <c r="Q77" i="9"/>
  <c r="M81" i="9"/>
  <c r="I85" i="9"/>
  <c r="I87" i="9"/>
  <c r="G89" i="9"/>
  <c r="E91" i="9"/>
  <c r="C93" i="9"/>
  <c r="A95" i="9"/>
  <c r="P96" i="9"/>
  <c r="N98" i="9"/>
  <c r="L100" i="9"/>
  <c r="J102" i="9"/>
  <c r="H104" i="9"/>
  <c r="K105" i="9"/>
  <c r="D106" i="9"/>
  <c r="N106" i="9"/>
  <c r="G107" i="9"/>
  <c r="Q107" i="9"/>
  <c r="H108" i="9"/>
  <c r="P108" i="9"/>
  <c r="G109" i="9"/>
  <c r="O109" i="9"/>
  <c r="F110" i="9"/>
  <c r="N110" i="9"/>
  <c r="E111" i="9"/>
  <c r="M111" i="9"/>
  <c r="D112" i="9"/>
  <c r="L112" i="9"/>
  <c r="C113" i="9"/>
  <c r="K113" i="9"/>
  <c r="B114" i="9"/>
  <c r="J114" i="9"/>
  <c r="A115" i="9"/>
  <c r="I115" i="9"/>
  <c r="Q115" i="9"/>
  <c r="H116" i="9"/>
  <c r="P116" i="9"/>
  <c r="G117" i="9"/>
  <c r="O117" i="9"/>
  <c r="F118" i="9"/>
  <c r="N118" i="9"/>
  <c r="E119" i="9"/>
  <c r="M119" i="9"/>
  <c r="D120" i="9"/>
  <c r="L120" i="9"/>
  <c r="C121" i="9"/>
  <c r="K121" i="9"/>
  <c r="B122" i="9"/>
  <c r="J122" i="9"/>
  <c r="A123" i="9"/>
  <c r="I123" i="9"/>
  <c r="Q123" i="9"/>
  <c r="H124" i="9"/>
  <c r="P124" i="9"/>
  <c r="G125" i="9"/>
  <c r="O125" i="9"/>
  <c r="F126" i="9"/>
  <c r="N126" i="9"/>
  <c r="E127" i="9"/>
  <c r="M127" i="9"/>
  <c r="D128" i="9"/>
  <c r="L128" i="9"/>
  <c r="C129" i="9"/>
  <c r="K129" i="9"/>
  <c r="B130" i="9"/>
  <c r="J130" i="9"/>
  <c r="A131" i="9"/>
  <c r="I131" i="9"/>
  <c r="Q131" i="9"/>
  <c r="H132" i="9"/>
  <c r="P132" i="9"/>
  <c r="G133" i="9"/>
  <c r="O133" i="9"/>
  <c r="F134" i="9"/>
  <c r="N134" i="9"/>
  <c r="E135" i="9"/>
  <c r="M135" i="9"/>
  <c r="D136" i="9"/>
  <c r="L136" i="9"/>
  <c r="C137" i="9"/>
  <c r="K137" i="9"/>
  <c r="B138" i="9"/>
  <c r="J138" i="9"/>
  <c r="F59" i="9"/>
  <c r="G74" i="9"/>
  <c r="H78" i="9"/>
  <c r="D82" i="9"/>
  <c r="Q85" i="9"/>
  <c r="O87" i="9"/>
  <c r="M89" i="9"/>
  <c r="K91" i="9"/>
  <c r="I93" i="9"/>
  <c r="G95" i="9"/>
  <c r="E97" i="9"/>
  <c r="C99" i="9"/>
  <c r="A101" i="9"/>
  <c r="P102" i="9"/>
  <c r="N104" i="9"/>
  <c r="L105" i="9"/>
  <c r="E106" i="9"/>
  <c r="P106" i="9"/>
  <c r="I107" i="9"/>
  <c r="A108" i="9"/>
  <c r="I108" i="9"/>
  <c r="Q108" i="9"/>
  <c r="H109" i="9"/>
  <c r="P109" i="9"/>
  <c r="G110" i="9"/>
  <c r="O110" i="9"/>
  <c r="F111" i="9"/>
  <c r="N111" i="9"/>
  <c r="E112" i="9"/>
  <c r="M112" i="9"/>
  <c r="D113" i="9"/>
  <c r="L113" i="9"/>
  <c r="C114" i="9"/>
  <c r="K114" i="9"/>
  <c r="B115" i="9"/>
  <c r="J115" i="9"/>
  <c r="A116" i="9"/>
  <c r="I116" i="9"/>
  <c r="Q116" i="9"/>
  <c r="H117" i="9"/>
  <c r="P117" i="9"/>
  <c r="G118" i="9"/>
  <c r="O118" i="9"/>
  <c r="F119" i="9"/>
  <c r="N119" i="9"/>
  <c r="E120" i="9"/>
  <c r="M120" i="9"/>
  <c r="D121" i="9"/>
  <c r="L121" i="9"/>
  <c r="C122" i="9"/>
  <c r="K122" i="9"/>
  <c r="B123" i="9"/>
  <c r="J123" i="9"/>
  <c r="A124" i="9"/>
  <c r="I124" i="9"/>
  <c r="Q124" i="9"/>
  <c r="H125" i="9"/>
  <c r="P125" i="9"/>
  <c r="G126" i="9"/>
  <c r="O126" i="9"/>
  <c r="F127" i="9"/>
  <c r="N127" i="9"/>
  <c r="E128" i="9"/>
  <c r="M128" i="9"/>
  <c r="D129" i="9"/>
  <c r="L129" i="9"/>
  <c r="C130" i="9"/>
  <c r="K130" i="9"/>
  <c r="B131" i="9"/>
  <c r="J131" i="9"/>
  <c r="A132" i="9"/>
  <c r="I132" i="9"/>
  <c r="Q132" i="9"/>
  <c r="H133" i="9"/>
  <c r="P133" i="9"/>
  <c r="G134" i="9"/>
  <c r="O134" i="9"/>
  <c r="F135" i="9"/>
  <c r="N135" i="9"/>
  <c r="E136" i="9"/>
  <c r="M136" i="9"/>
  <c r="D137" i="9"/>
  <c r="L137" i="9"/>
  <c r="C138" i="9"/>
  <c r="K138" i="9"/>
  <c r="J55" i="9"/>
  <c r="A93" i="9"/>
  <c r="C106" i="9"/>
  <c r="E110" i="9"/>
  <c r="A114" i="9"/>
  <c r="N117" i="9"/>
  <c r="K120" i="9"/>
  <c r="I122" i="9"/>
  <c r="G124" i="9"/>
  <c r="E126" i="9"/>
  <c r="C128" i="9"/>
  <c r="A130" i="9"/>
  <c r="P131" i="9"/>
  <c r="N133" i="9"/>
  <c r="L135" i="9"/>
  <c r="I137" i="9"/>
  <c r="L138" i="9"/>
  <c r="C139" i="9"/>
  <c r="K139" i="9"/>
  <c r="B140" i="9"/>
  <c r="J140" i="9"/>
  <c r="A141" i="9"/>
  <c r="I141" i="9"/>
  <c r="Q141" i="9"/>
  <c r="H142" i="9"/>
  <c r="P142" i="9"/>
  <c r="G143" i="9"/>
  <c r="O143" i="9"/>
  <c r="F144" i="9"/>
  <c r="N144" i="9"/>
  <c r="E145" i="9"/>
  <c r="M145" i="9"/>
  <c r="D146" i="9"/>
  <c r="L146" i="9"/>
  <c r="C147" i="9"/>
  <c r="K147" i="9"/>
  <c r="B148" i="9"/>
  <c r="J148" i="9"/>
  <c r="A149" i="9"/>
  <c r="I149" i="9"/>
  <c r="Q149" i="9"/>
  <c r="H150" i="9"/>
  <c r="P150" i="9"/>
  <c r="G151" i="9"/>
  <c r="O151" i="9"/>
  <c r="F152" i="9"/>
  <c r="N152" i="9"/>
  <c r="E153" i="9"/>
  <c r="M153" i="9"/>
  <c r="D154" i="9"/>
  <c r="L154" i="9"/>
  <c r="C155" i="9"/>
  <c r="K155" i="9"/>
  <c r="B156" i="9"/>
  <c r="J156" i="9"/>
  <c r="A157" i="9"/>
  <c r="I157" i="9"/>
  <c r="Q157" i="9"/>
  <c r="H158" i="9"/>
  <c r="P158" i="9"/>
  <c r="G159" i="9"/>
  <c r="O159" i="9"/>
  <c r="F160" i="9"/>
  <c r="N160" i="9"/>
  <c r="E161" i="9"/>
  <c r="M161" i="9"/>
  <c r="D162" i="9"/>
  <c r="L162" i="9"/>
  <c r="C163" i="9"/>
  <c r="K163" i="9"/>
  <c r="B164" i="9"/>
  <c r="J164" i="9"/>
  <c r="A165" i="9"/>
  <c r="I165" i="9"/>
  <c r="Q165" i="9"/>
  <c r="H166" i="9"/>
  <c r="P166" i="9"/>
  <c r="G167" i="9"/>
  <c r="O167" i="9"/>
  <c r="F168" i="9"/>
  <c r="N168" i="9"/>
  <c r="E169" i="9"/>
  <c r="M169" i="9"/>
  <c r="D170" i="9"/>
  <c r="L170" i="9"/>
  <c r="C171" i="9"/>
  <c r="K70" i="9"/>
  <c r="P94" i="9"/>
  <c r="M106" i="9"/>
  <c r="M110" i="9"/>
  <c r="I114" i="9"/>
  <c r="E118" i="9"/>
  <c r="A121" i="9"/>
  <c r="P122" i="9"/>
  <c r="N124" i="9"/>
  <c r="L126" i="9"/>
  <c r="J128" i="9"/>
  <c r="H130" i="9"/>
  <c r="F132" i="9"/>
  <c r="D134" i="9"/>
  <c r="B136" i="9"/>
  <c r="J137" i="9"/>
  <c r="M138" i="9"/>
  <c r="D139" i="9"/>
  <c r="L139" i="9"/>
  <c r="C140" i="9"/>
  <c r="K140" i="9"/>
  <c r="B141" i="9"/>
  <c r="J141" i="9"/>
  <c r="A142" i="9"/>
  <c r="I142" i="9"/>
  <c r="Q142" i="9"/>
  <c r="H143" i="9"/>
  <c r="P143" i="9"/>
  <c r="G144" i="9"/>
  <c r="O144" i="9"/>
  <c r="F145" i="9"/>
  <c r="N145" i="9"/>
  <c r="E146" i="9"/>
  <c r="M146" i="9"/>
  <c r="D147" i="9"/>
  <c r="L147" i="9"/>
  <c r="C148" i="9"/>
  <c r="K148" i="9"/>
  <c r="B149" i="9"/>
  <c r="J149" i="9"/>
  <c r="A150" i="9"/>
  <c r="I150" i="9"/>
  <c r="Q150" i="9"/>
  <c r="H151" i="9"/>
  <c r="P151" i="9"/>
  <c r="G152" i="9"/>
  <c r="O152" i="9"/>
  <c r="F153" i="9"/>
  <c r="N153" i="9"/>
  <c r="E154" i="9"/>
  <c r="M154" i="9"/>
  <c r="D155" i="9"/>
  <c r="L155" i="9"/>
  <c r="C156" i="9"/>
  <c r="K156" i="9"/>
  <c r="B157" i="9"/>
  <c r="J157" i="9"/>
  <c r="A158" i="9"/>
  <c r="I158" i="9"/>
  <c r="Q158" i="9"/>
  <c r="H159" i="9"/>
  <c r="P159" i="9"/>
  <c r="G160" i="9"/>
  <c r="O160" i="9"/>
  <c r="F161" i="9"/>
  <c r="N161" i="9"/>
  <c r="E162" i="9"/>
  <c r="M162" i="9"/>
  <c r="D163" i="9"/>
  <c r="L163" i="9"/>
  <c r="C164" i="9"/>
  <c r="K164" i="9"/>
  <c r="B165" i="9"/>
  <c r="J165" i="9"/>
  <c r="A166" i="9"/>
  <c r="I166" i="9"/>
  <c r="Q166" i="9"/>
  <c r="H167" i="9"/>
  <c r="P167" i="9"/>
  <c r="G168" i="9"/>
  <c r="O168" i="9"/>
  <c r="F169" i="9"/>
  <c r="N169" i="9"/>
  <c r="E170" i="9"/>
  <c r="M170" i="9"/>
  <c r="I77" i="9"/>
  <c r="N96" i="9"/>
  <c r="F107" i="9"/>
  <c r="D111" i="9"/>
  <c r="Q114" i="9"/>
  <c r="M118" i="9"/>
  <c r="B121" i="9"/>
  <c r="Q122" i="9"/>
  <c r="O124" i="9"/>
  <c r="M126" i="9"/>
  <c r="K128" i="9"/>
  <c r="I130" i="9"/>
  <c r="G132" i="9"/>
  <c r="E134" i="9"/>
  <c r="C136" i="9"/>
  <c r="O137" i="9"/>
  <c r="N138" i="9"/>
  <c r="E139" i="9"/>
  <c r="M139" i="9"/>
  <c r="D140" i="9"/>
  <c r="L140" i="9"/>
  <c r="C141" i="9"/>
  <c r="K141" i="9"/>
  <c r="B142" i="9"/>
  <c r="J142" i="9"/>
  <c r="A143" i="9"/>
  <c r="I143" i="9"/>
  <c r="Q143" i="9"/>
  <c r="H144" i="9"/>
  <c r="P144" i="9"/>
  <c r="G145" i="9"/>
  <c r="O145" i="9"/>
  <c r="F146" i="9"/>
  <c r="N146" i="9"/>
  <c r="E147" i="9"/>
  <c r="M147" i="9"/>
  <c r="D148" i="9"/>
  <c r="L148" i="9"/>
  <c r="C149" i="9"/>
  <c r="K149" i="9"/>
  <c r="B150" i="9"/>
  <c r="J150" i="9"/>
  <c r="A151" i="9"/>
  <c r="I151" i="9"/>
  <c r="Q151" i="9"/>
  <c r="H152" i="9"/>
  <c r="P152" i="9"/>
  <c r="G153" i="9"/>
  <c r="O153" i="9"/>
  <c r="F154" i="9"/>
  <c r="N154" i="9"/>
  <c r="E155" i="9"/>
  <c r="M155" i="9"/>
  <c r="D156" i="9"/>
  <c r="L156" i="9"/>
  <c r="C157" i="9"/>
  <c r="K157" i="9"/>
  <c r="B158" i="9"/>
  <c r="J158" i="9"/>
  <c r="A159" i="9"/>
  <c r="I159" i="9"/>
  <c r="Q159" i="9"/>
  <c r="H160" i="9"/>
  <c r="P160" i="9"/>
  <c r="G161" i="9"/>
  <c r="O161" i="9"/>
  <c r="F162" i="9"/>
  <c r="N162" i="9"/>
  <c r="E163" i="9"/>
  <c r="M163" i="9"/>
  <c r="D164" i="9"/>
  <c r="L164" i="9"/>
  <c r="C165" i="9"/>
  <c r="K165" i="9"/>
  <c r="B166" i="9"/>
  <c r="J166" i="9"/>
  <c r="A167" i="9"/>
  <c r="I167" i="9"/>
  <c r="Q167" i="9"/>
  <c r="H168" i="9"/>
  <c r="P168" i="9"/>
  <c r="G169" i="9"/>
  <c r="O169" i="9"/>
  <c r="F170" i="9"/>
  <c r="N170" i="9"/>
  <c r="E171" i="9"/>
  <c r="M171" i="9"/>
  <c r="D172" i="9"/>
  <c r="L172" i="9"/>
  <c r="C173" i="9"/>
  <c r="K173" i="9"/>
  <c r="E81" i="9"/>
  <c r="L98" i="9"/>
  <c r="O107" i="9"/>
  <c r="L111" i="9"/>
  <c r="H115" i="9"/>
  <c r="D119" i="9"/>
  <c r="I121" i="9"/>
  <c r="G123" i="9"/>
  <c r="E125" i="9"/>
  <c r="C127" i="9"/>
  <c r="A129" i="9"/>
  <c r="P130" i="9"/>
  <c r="N132" i="9"/>
  <c r="L134" i="9"/>
  <c r="J136" i="9"/>
  <c r="Q137" i="9"/>
  <c r="O138" i="9"/>
  <c r="F139" i="9"/>
  <c r="N139" i="9"/>
  <c r="E140" i="9"/>
  <c r="M140" i="9"/>
  <c r="D141" i="9"/>
  <c r="L141" i="9"/>
  <c r="C142" i="9"/>
  <c r="K142" i="9"/>
  <c r="B143" i="9"/>
  <c r="J143" i="9"/>
  <c r="A144" i="9"/>
  <c r="I144" i="9"/>
  <c r="Q144" i="9"/>
  <c r="H145" i="9"/>
  <c r="P145" i="9"/>
  <c r="G146" i="9"/>
  <c r="O146" i="9"/>
  <c r="F147" i="9"/>
  <c r="N147" i="9"/>
  <c r="E148" i="9"/>
  <c r="M148" i="9"/>
  <c r="D149" i="9"/>
  <c r="L149" i="9"/>
  <c r="C150" i="9"/>
  <c r="K150" i="9"/>
  <c r="B151" i="9"/>
  <c r="J151" i="9"/>
  <c r="A152" i="9"/>
  <c r="I152" i="9"/>
  <c r="Q152" i="9"/>
  <c r="H153" i="9"/>
  <c r="P153" i="9"/>
  <c r="G154" i="9"/>
  <c r="O154" i="9"/>
  <c r="F155" i="9"/>
  <c r="N155" i="9"/>
  <c r="E156" i="9"/>
  <c r="M156" i="9"/>
  <c r="D157" i="9"/>
  <c r="L157" i="9"/>
  <c r="C158" i="9"/>
  <c r="K158" i="9"/>
  <c r="B159" i="9"/>
  <c r="J159" i="9"/>
  <c r="A160" i="9"/>
  <c r="I160" i="9"/>
  <c r="Q160" i="9"/>
  <c r="H161" i="9"/>
  <c r="P161" i="9"/>
  <c r="G162" i="9"/>
  <c r="O162" i="9"/>
  <c r="F163" i="9"/>
  <c r="N163" i="9"/>
  <c r="E164" i="9"/>
  <c r="M164" i="9"/>
  <c r="D165" i="9"/>
  <c r="L165" i="9"/>
  <c r="C166" i="9"/>
  <c r="K166" i="9"/>
  <c r="B167" i="9"/>
  <c r="J167" i="9"/>
  <c r="A168" i="9"/>
  <c r="I168" i="9"/>
  <c r="Q168" i="9"/>
  <c r="H169" i="9"/>
  <c r="P169" i="9"/>
  <c r="G170" i="9"/>
  <c r="O170" i="9"/>
  <c r="A85" i="9"/>
  <c r="J100" i="9"/>
  <c r="G108" i="9"/>
  <c r="C112" i="9"/>
  <c r="P115" i="9"/>
  <c r="L119" i="9"/>
  <c r="J121" i="9"/>
  <c r="H123" i="9"/>
  <c r="F125" i="9"/>
  <c r="D127" i="9"/>
  <c r="B129" i="9"/>
  <c r="Q130" i="9"/>
  <c r="O132" i="9"/>
  <c r="M134" i="9"/>
  <c r="K136" i="9"/>
  <c r="A138" i="9"/>
  <c r="P138" i="9"/>
  <c r="G139" i="9"/>
  <c r="O139" i="9"/>
  <c r="F140" i="9"/>
  <c r="N140" i="9"/>
  <c r="E141" i="9"/>
  <c r="M141" i="9"/>
  <c r="D142" i="9"/>
  <c r="L142" i="9"/>
  <c r="C143" i="9"/>
  <c r="K143" i="9"/>
  <c r="B144" i="9"/>
  <c r="J144" i="9"/>
  <c r="A145" i="9"/>
  <c r="I145" i="9"/>
  <c r="Q145" i="9"/>
  <c r="H146" i="9"/>
  <c r="P146" i="9"/>
  <c r="G147" i="9"/>
  <c r="O147" i="9"/>
  <c r="F148" i="9"/>
  <c r="N148" i="9"/>
  <c r="E149" i="9"/>
  <c r="M149" i="9"/>
  <c r="D150" i="9"/>
  <c r="L150" i="9"/>
  <c r="C151" i="9"/>
  <c r="K151" i="9"/>
  <c r="B152" i="9"/>
  <c r="J152" i="9"/>
  <c r="A153" i="9"/>
  <c r="I153" i="9"/>
  <c r="Q153" i="9"/>
  <c r="H154" i="9"/>
  <c r="P154" i="9"/>
  <c r="G155" i="9"/>
  <c r="O155" i="9"/>
  <c r="F156" i="9"/>
  <c r="N156" i="9"/>
  <c r="E157" i="9"/>
  <c r="M157" i="9"/>
  <c r="D158" i="9"/>
  <c r="L158" i="9"/>
  <c r="C159" i="9"/>
  <c r="K159" i="9"/>
  <c r="B160" i="9"/>
  <c r="J160" i="9"/>
  <c r="A161" i="9"/>
  <c r="I161" i="9"/>
  <c r="Q161" i="9"/>
  <c r="H162" i="9"/>
  <c r="P162" i="9"/>
  <c r="G163" i="9"/>
  <c r="O163" i="9"/>
  <c r="F164" i="9"/>
  <c r="N164" i="9"/>
  <c r="E165" i="9"/>
  <c r="M165" i="9"/>
  <c r="D166" i="9"/>
  <c r="L166" i="9"/>
  <c r="C167" i="9"/>
  <c r="K167" i="9"/>
  <c r="B168" i="9"/>
  <c r="J168" i="9"/>
  <c r="A169" i="9"/>
  <c r="I169" i="9"/>
  <c r="Q169" i="9"/>
  <c r="H170" i="9"/>
  <c r="P170" i="9"/>
  <c r="E89" i="9"/>
  <c r="F104" i="9"/>
  <c r="F109" i="9"/>
  <c r="B113" i="9"/>
  <c r="O116" i="9"/>
  <c r="C120" i="9"/>
  <c r="A122" i="9"/>
  <c r="P123" i="9"/>
  <c r="N125" i="9"/>
  <c r="L127" i="9"/>
  <c r="J129" i="9"/>
  <c r="H131" i="9"/>
  <c r="F133" i="9"/>
  <c r="D135" i="9"/>
  <c r="B137" i="9"/>
  <c r="H138" i="9"/>
  <c r="A139" i="9"/>
  <c r="I139" i="9"/>
  <c r="Q139" i="9"/>
  <c r="H140" i="9"/>
  <c r="P140" i="9"/>
  <c r="G141" i="9"/>
  <c r="O141" i="9"/>
  <c r="F142" i="9"/>
  <c r="N142" i="9"/>
  <c r="E143" i="9"/>
  <c r="M143" i="9"/>
  <c r="D144" i="9"/>
  <c r="L144" i="9"/>
  <c r="C145" i="9"/>
  <c r="K145" i="9"/>
  <c r="B146" i="9"/>
  <c r="J146" i="9"/>
  <c r="A147" i="9"/>
  <c r="I147" i="9"/>
  <c r="Q147" i="9"/>
  <c r="H148" i="9"/>
  <c r="P148" i="9"/>
  <c r="G149" i="9"/>
  <c r="O149" i="9"/>
  <c r="F150" i="9"/>
  <c r="N150" i="9"/>
  <c r="E151" i="9"/>
  <c r="M151" i="9"/>
  <c r="D152" i="9"/>
  <c r="L152" i="9"/>
  <c r="C153" i="9"/>
  <c r="K153" i="9"/>
  <c r="B154" i="9"/>
  <c r="J154" i="9"/>
  <c r="A155" i="9"/>
  <c r="I155" i="9"/>
  <c r="Q155" i="9"/>
  <c r="H156" i="9"/>
  <c r="P156" i="9"/>
  <c r="G157" i="9"/>
  <c r="O157" i="9"/>
  <c r="F158" i="9"/>
  <c r="N158" i="9"/>
  <c r="E159" i="9"/>
  <c r="M159" i="9"/>
  <c r="D160" i="9"/>
  <c r="L160" i="9"/>
  <c r="C161" i="9"/>
  <c r="K161" i="9"/>
  <c r="B162" i="9"/>
  <c r="J162" i="9"/>
  <c r="A163" i="9"/>
  <c r="I163" i="9"/>
  <c r="Q163" i="9"/>
  <c r="H164" i="9"/>
  <c r="P164" i="9"/>
  <c r="G165" i="9"/>
  <c r="O165" i="9"/>
  <c r="F166" i="9"/>
  <c r="N166" i="9"/>
  <c r="E167" i="9"/>
  <c r="M167" i="9"/>
  <c r="D168" i="9"/>
  <c r="L168" i="9"/>
  <c r="C169" i="9"/>
  <c r="K169" i="9"/>
  <c r="B170" i="9"/>
  <c r="J170" i="9"/>
  <c r="A171" i="9"/>
  <c r="C91" i="9"/>
  <c r="I105" i="9"/>
  <c r="N109" i="9"/>
  <c r="J113" i="9"/>
  <c r="F117" i="9"/>
  <c r="J120" i="9"/>
  <c r="H122" i="9"/>
  <c r="F124" i="9"/>
  <c r="D126" i="9"/>
  <c r="B128" i="9"/>
  <c r="Q129" i="9"/>
  <c r="O131" i="9"/>
  <c r="M133" i="9"/>
  <c r="K135" i="9"/>
  <c r="G137" i="9"/>
  <c r="I138" i="9"/>
  <c r="B139" i="9"/>
  <c r="J139" i="9"/>
  <c r="A140" i="9"/>
  <c r="I140" i="9"/>
  <c r="Q140" i="9"/>
  <c r="H141" i="9"/>
  <c r="P141" i="9"/>
  <c r="G142" i="9"/>
  <c r="O142" i="9"/>
  <c r="F143" i="9"/>
  <c r="N143" i="9"/>
  <c r="E144" i="9"/>
  <c r="M144" i="9"/>
  <c r="D145" i="9"/>
  <c r="L145" i="9"/>
  <c r="C146" i="9"/>
  <c r="K146" i="9"/>
  <c r="B147" i="9"/>
  <c r="J147" i="9"/>
  <c r="A148" i="9"/>
  <c r="I148" i="9"/>
  <c r="Q148" i="9"/>
  <c r="H149" i="9"/>
  <c r="P149" i="9"/>
  <c r="G150" i="9"/>
  <c r="O150" i="9"/>
  <c r="F151" i="9"/>
  <c r="N151" i="9"/>
  <c r="E152" i="9"/>
  <c r="M152" i="9"/>
  <c r="D153" i="9"/>
  <c r="L153" i="9"/>
  <c r="C154" i="9"/>
  <c r="K154" i="9"/>
  <c r="B155" i="9"/>
  <c r="J155" i="9"/>
  <c r="A156" i="9"/>
  <c r="I156" i="9"/>
  <c r="Q156" i="9"/>
  <c r="H157" i="9"/>
  <c r="P157" i="9"/>
  <c r="G158" i="9"/>
  <c r="O158" i="9"/>
  <c r="F159" i="9"/>
  <c r="N159" i="9"/>
  <c r="E160" i="9"/>
  <c r="M160" i="9"/>
  <c r="D161" i="9"/>
  <c r="L161" i="9"/>
  <c r="C162" i="9"/>
  <c r="K162" i="9"/>
  <c r="B163" i="9"/>
  <c r="J163" i="9"/>
  <c r="A164" i="9"/>
  <c r="I164" i="9"/>
  <c r="Q164" i="9"/>
  <c r="H165" i="9"/>
  <c r="P165" i="9"/>
  <c r="G166" i="9"/>
  <c r="O166" i="9"/>
  <c r="F167" i="9"/>
  <c r="N167" i="9"/>
  <c r="E168" i="9"/>
  <c r="M168" i="9"/>
  <c r="D169" i="9"/>
  <c r="L169" i="9"/>
  <c r="C170" i="9"/>
  <c r="K170" i="9"/>
  <c r="B171" i="9"/>
  <c r="G87" i="9"/>
  <c r="M125" i="9"/>
  <c r="Q138" i="9"/>
  <c r="M142" i="9"/>
  <c r="I146" i="9"/>
  <c r="E150" i="9"/>
  <c r="A154" i="9"/>
  <c r="N157" i="9"/>
  <c r="J161" i="9"/>
  <c r="F165" i="9"/>
  <c r="B169" i="9"/>
  <c r="H171" i="9"/>
  <c r="Q171" i="9"/>
  <c r="I172" i="9"/>
  <c r="A173" i="9"/>
  <c r="J173" i="9"/>
  <c r="B174" i="9"/>
  <c r="J174" i="9"/>
  <c r="A175" i="9"/>
  <c r="I175" i="9"/>
  <c r="Q175" i="9"/>
  <c r="H176" i="9"/>
  <c r="P176" i="9"/>
  <c r="G177" i="9"/>
  <c r="O177" i="9"/>
  <c r="F178" i="9"/>
  <c r="N178" i="9"/>
  <c r="E179" i="9"/>
  <c r="M179" i="9"/>
  <c r="D180" i="9"/>
  <c r="L180" i="9"/>
  <c r="C181" i="9"/>
  <c r="K181" i="9"/>
  <c r="B182" i="9"/>
  <c r="J182" i="9"/>
  <c r="A183" i="9"/>
  <c r="I183" i="9"/>
  <c r="Q183" i="9"/>
  <c r="H184" i="9"/>
  <c r="P184" i="9"/>
  <c r="G185" i="9"/>
  <c r="O185" i="9"/>
  <c r="F186" i="9"/>
  <c r="N186" i="9"/>
  <c r="E187" i="9"/>
  <c r="M187" i="9"/>
  <c r="D188" i="9"/>
  <c r="L188" i="9"/>
  <c r="C189" i="9"/>
  <c r="K189" i="9"/>
  <c r="B190" i="9"/>
  <c r="J190" i="9"/>
  <c r="A191" i="9"/>
  <c r="I191" i="9"/>
  <c r="Q191" i="9"/>
  <c r="H192" i="9"/>
  <c r="P192" i="9"/>
  <c r="G193" i="9"/>
  <c r="O193" i="9"/>
  <c r="F194" i="9"/>
  <c r="N194" i="9"/>
  <c r="E195" i="9"/>
  <c r="M195" i="9"/>
  <c r="D196" i="9"/>
  <c r="L196" i="9"/>
  <c r="C197" i="9"/>
  <c r="K197" i="9"/>
  <c r="B198" i="9"/>
  <c r="J198" i="9"/>
  <c r="A199" i="9"/>
  <c r="I199" i="9"/>
  <c r="Q199" i="9"/>
  <c r="H200" i="9"/>
  <c r="P200" i="9"/>
  <c r="G201" i="9"/>
  <c r="O201" i="9"/>
  <c r="F202" i="9"/>
  <c r="N202" i="9"/>
  <c r="E203" i="9"/>
  <c r="M203" i="9"/>
  <c r="D204" i="9"/>
  <c r="L204" i="9"/>
  <c r="C205" i="9"/>
  <c r="K205" i="9"/>
  <c r="B206" i="9"/>
  <c r="H102" i="9"/>
  <c r="K127" i="9"/>
  <c r="H139" i="9"/>
  <c r="D143" i="9"/>
  <c r="Q146" i="9"/>
  <c r="M150" i="9"/>
  <c r="I154" i="9"/>
  <c r="E158" i="9"/>
  <c r="A162" i="9"/>
  <c r="N165" i="9"/>
  <c r="J169" i="9"/>
  <c r="I171" i="9"/>
  <c r="A172" i="9"/>
  <c r="J172" i="9"/>
  <c r="B173" i="9"/>
  <c r="L173" i="9"/>
  <c r="C174" i="9"/>
  <c r="K174" i="9"/>
  <c r="B175" i="9"/>
  <c r="J175" i="9"/>
  <c r="A176" i="9"/>
  <c r="I176" i="9"/>
  <c r="Q176" i="9"/>
  <c r="H177" i="9"/>
  <c r="P177" i="9"/>
  <c r="G178" i="9"/>
  <c r="O178" i="9"/>
  <c r="F179" i="9"/>
  <c r="N179" i="9"/>
  <c r="E180" i="9"/>
  <c r="M180" i="9"/>
  <c r="D181" i="9"/>
  <c r="L181" i="9"/>
  <c r="C182" i="9"/>
  <c r="K182" i="9"/>
  <c r="B183" i="9"/>
  <c r="J183" i="9"/>
  <c r="A184" i="9"/>
  <c r="I184" i="9"/>
  <c r="Q184" i="9"/>
  <c r="H185" i="9"/>
  <c r="P185" i="9"/>
  <c r="G186" i="9"/>
  <c r="O186" i="9"/>
  <c r="F187" i="9"/>
  <c r="N187" i="9"/>
  <c r="E188" i="9"/>
  <c r="M188" i="9"/>
  <c r="D189" i="9"/>
  <c r="L189" i="9"/>
  <c r="C190" i="9"/>
  <c r="O108" i="9"/>
  <c r="I129" i="9"/>
  <c r="P139" i="9"/>
  <c r="L143" i="9"/>
  <c r="H147" i="9"/>
  <c r="D151" i="9"/>
  <c r="Q154" i="9"/>
  <c r="M158" i="9"/>
  <c r="I162" i="9"/>
  <c r="E166" i="9"/>
  <c r="A170" i="9"/>
  <c r="J171" i="9"/>
  <c r="B172" i="9"/>
  <c r="K172" i="9"/>
  <c r="D173" i="9"/>
  <c r="M173" i="9"/>
  <c r="D174" i="9"/>
  <c r="L174" i="9"/>
  <c r="C175" i="9"/>
  <c r="K175" i="9"/>
  <c r="B176" i="9"/>
  <c r="J176" i="9"/>
  <c r="A177" i="9"/>
  <c r="I177" i="9"/>
  <c r="Q177" i="9"/>
  <c r="H178" i="9"/>
  <c r="P178" i="9"/>
  <c r="G179" i="9"/>
  <c r="O179" i="9"/>
  <c r="F180" i="9"/>
  <c r="N180" i="9"/>
  <c r="E181" i="9"/>
  <c r="M181" i="9"/>
  <c r="D182" i="9"/>
  <c r="L182" i="9"/>
  <c r="C183" i="9"/>
  <c r="K183" i="9"/>
  <c r="B184" i="9"/>
  <c r="J184" i="9"/>
  <c r="A185" i="9"/>
  <c r="I185" i="9"/>
  <c r="Q185" i="9"/>
  <c r="H186" i="9"/>
  <c r="P186" i="9"/>
  <c r="G187" i="9"/>
  <c r="O187" i="9"/>
  <c r="F188" i="9"/>
  <c r="N188" i="9"/>
  <c r="E189" i="9"/>
  <c r="M189" i="9"/>
  <c r="D190" i="9"/>
  <c r="L190" i="9"/>
  <c r="C191" i="9"/>
  <c r="K191" i="9"/>
  <c r="B192" i="9"/>
  <c r="J192" i="9"/>
  <c r="A193" i="9"/>
  <c r="I193" i="9"/>
  <c r="Q193" i="9"/>
  <c r="H194" i="9"/>
  <c r="P194" i="9"/>
  <c r="G195" i="9"/>
  <c r="O195" i="9"/>
  <c r="F196" i="9"/>
  <c r="N196" i="9"/>
  <c r="E197" i="9"/>
  <c r="M197" i="9"/>
  <c r="D198" i="9"/>
  <c r="L198" i="9"/>
  <c r="C199" i="9"/>
  <c r="K199" i="9"/>
  <c r="B200" i="9"/>
  <c r="J200" i="9"/>
  <c r="A201" i="9"/>
  <c r="I201" i="9"/>
  <c r="Q201" i="9"/>
  <c r="H202" i="9"/>
  <c r="P202" i="9"/>
  <c r="G203" i="9"/>
  <c r="O203" i="9"/>
  <c r="F204" i="9"/>
  <c r="N204" i="9"/>
  <c r="E205" i="9"/>
  <c r="M205" i="9"/>
  <c r="D206" i="9"/>
  <c r="K112" i="9"/>
  <c r="G131" i="9"/>
  <c r="G140" i="9"/>
  <c r="C144" i="9"/>
  <c r="P147" i="9"/>
  <c r="L151" i="9"/>
  <c r="H155" i="9"/>
  <c r="D159" i="9"/>
  <c r="Q162" i="9"/>
  <c r="M166" i="9"/>
  <c r="I170" i="9"/>
  <c r="K171" i="9"/>
  <c r="C172" i="9"/>
  <c r="M172" i="9"/>
  <c r="E173" i="9"/>
  <c r="N173" i="9"/>
  <c r="E174" i="9"/>
  <c r="M174" i="9"/>
  <c r="D175" i="9"/>
  <c r="L175" i="9"/>
  <c r="C176" i="9"/>
  <c r="K176" i="9"/>
  <c r="B177" i="9"/>
  <c r="J177" i="9"/>
  <c r="A178" i="9"/>
  <c r="I178" i="9"/>
  <c r="Q178" i="9"/>
  <c r="H179" i="9"/>
  <c r="P179" i="9"/>
  <c r="G180" i="9"/>
  <c r="O180" i="9"/>
  <c r="F181" i="9"/>
  <c r="N181" i="9"/>
  <c r="E182" i="9"/>
  <c r="M182" i="9"/>
  <c r="D183" i="9"/>
  <c r="L183" i="9"/>
  <c r="C184" i="9"/>
  <c r="K184" i="9"/>
  <c r="B185" i="9"/>
  <c r="J185" i="9"/>
  <c r="A186" i="9"/>
  <c r="I186" i="9"/>
  <c r="Q186" i="9"/>
  <c r="H187" i="9"/>
  <c r="P187" i="9"/>
  <c r="G188" i="9"/>
  <c r="O188" i="9"/>
  <c r="F189" i="9"/>
  <c r="N189" i="9"/>
  <c r="E190" i="9"/>
  <c r="M190" i="9"/>
  <c r="D191" i="9"/>
  <c r="L191" i="9"/>
  <c r="C192" i="9"/>
  <c r="K192" i="9"/>
  <c r="B193" i="9"/>
  <c r="J193" i="9"/>
  <c r="A194" i="9"/>
  <c r="I194" i="9"/>
  <c r="Q194" i="9"/>
  <c r="H195" i="9"/>
  <c r="P195" i="9"/>
  <c r="G196" i="9"/>
  <c r="O196" i="9"/>
  <c r="F197" i="9"/>
  <c r="N197" i="9"/>
  <c r="E198" i="9"/>
  <c r="M198" i="9"/>
  <c r="D199" i="9"/>
  <c r="L199" i="9"/>
  <c r="C200" i="9"/>
  <c r="K200" i="9"/>
  <c r="B201" i="9"/>
  <c r="J201" i="9"/>
  <c r="A202" i="9"/>
  <c r="I202" i="9"/>
  <c r="Q202" i="9"/>
  <c r="H203" i="9"/>
  <c r="P203" i="9"/>
  <c r="G204" i="9"/>
  <c r="O204" i="9"/>
  <c r="F205" i="9"/>
  <c r="N205" i="9"/>
  <c r="E206" i="9"/>
  <c r="G116" i="9"/>
  <c r="E133" i="9"/>
  <c r="O140" i="9"/>
  <c r="K144" i="9"/>
  <c r="G148" i="9"/>
  <c r="C152" i="9"/>
  <c r="P155" i="9"/>
  <c r="L159" i="9"/>
  <c r="H163" i="9"/>
  <c r="D167" i="9"/>
  <c r="Q170" i="9"/>
  <c r="L171" i="9"/>
  <c r="E172" i="9"/>
  <c r="N172" i="9"/>
  <c r="F173" i="9"/>
  <c r="O173" i="9"/>
  <c r="F174" i="9"/>
  <c r="N174" i="9"/>
  <c r="E175" i="9"/>
  <c r="M175" i="9"/>
  <c r="D176" i="9"/>
  <c r="L176" i="9"/>
  <c r="C177" i="9"/>
  <c r="K177" i="9"/>
  <c r="B178" i="9"/>
  <c r="J178" i="9"/>
  <c r="A179" i="9"/>
  <c r="I179" i="9"/>
  <c r="Q179" i="9"/>
  <c r="H180" i="9"/>
  <c r="P180" i="9"/>
  <c r="G181" i="9"/>
  <c r="O181" i="9"/>
  <c r="F182" i="9"/>
  <c r="N182" i="9"/>
  <c r="E183" i="9"/>
  <c r="M183" i="9"/>
  <c r="D184" i="9"/>
  <c r="L184" i="9"/>
  <c r="C185" i="9"/>
  <c r="K185" i="9"/>
  <c r="B186" i="9"/>
  <c r="J186" i="9"/>
  <c r="A187" i="9"/>
  <c r="I187" i="9"/>
  <c r="Q187" i="9"/>
  <c r="H188" i="9"/>
  <c r="P188" i="9"/>
  <c r="G189" i="9"/>
  <c r="O189" i="9"/>
  <c r="F190" i="9"/>
  <c r="N190" i="9"/>
  <c r="E191" i="9"/>
  <c r="M191" i="9"/>
  <c r="D192" i="9"/>
  <c r="L192" i="9"/>
  <c r="C193" i="9"/>
  <c r="K193" i="9"/>
  <c r="B194" i="9"/>
  <c r="J194" i="9"/>
  <c r="A195" i="9"/>
  <c r="I195" i="9"/>
  <c r="Q195" i="9"/>
  <c r="H196" i="9"/>
  <c r="P196" i="9"/>
  <c r="G197" i="9"/>
  <c r="O197" i="9"/>
  <c r="F198" i="9"/>
  <c r="N198" i="9"/>
  <c r="E199" i="9"/>
  <c r="M199" i="9"/>
  <c r="D200" i="9"/>
  <c r="L200" i="9"/>
  <c r="C201" i="9"/>
  <c r="K201" i="9"/>
  <c r="B202" i="9"/>
  <c r="J202" i="9"/>
  <c r="A203" i="9"/>
  <c r="I203" i="9"/>
  <c r="Q203" i="9"/>
  <c r="H204" i="9"/>
  <c r="P204" i="9"/>
  <c r="G205" i="9"/>
  <c r="O205" i="9"/>
  <c r="F206" i="9"/>
  <c r="Q121" i="9"/>
  <c r="A137" i="9"/>
  <c r="N141" i="9"/>
  <c r="J145" i="9"/>
  <c r="F149" i="9"/>
  <c r="B153" i="9"/>
  <c r="O156" i="9"/>
  <c r="K160" i="9"/>
  <c r="G164" i="9"/>
  <c r="C168" i="9"/>
  <c r="F171" i="9"/>
  <c r="O171" i="9"/>
  <c r="G172" i="9"/>
  <c r="P172" i="9"/>
  <c r="H173" i="9"/>
  <c r="Q173" i="9"/>
  <c r="H174" i="9"/>
  <c r="P174" i="9"/>
  <c r="G175" i="9"/>
  <c r="O175" i="9"/>
  <c r="F176" i="9"/>
  <c r="N176" i="9"/>
  <c r="E177" i="9"/>
  <c r="M177" i="9"/>
  <c r="D178" i="9"/>
  <c r="L178" i="9"/>
  <c r="C179" i="9"/>
  <c r="K179" i="9"/>
  <c r="B180" i="9"/>
  <c r="J180" i="9"/>
  <c r="A181" i="9"/>
  <c r="I181" i="9"/>
  <c r="Q181" i="9"/>
  <c r="H182" i="9"/>
  <c r="P182" i="9"/>
  <c r="G183" i="9"/>
  <c r="O183" i="9"/>
  <c r="F184" i="9"/>
  <c r="N184" i="9"/>
  <c r="E185" i="9"/>
  <c r="M185" i="9"/>
  <c r="D186" i="9"/>
  <c r="L186" i="9"/>
  <c r="C187" i="9"/>
  <c r="K187" i="9"/>
  <c r="B188" i="9"/>
  <c r="J188" i="9"/>
  <c r="A189" i="9"/>
  <c r="I189" i="9"/>
  <c r="Q189" i="9"/>
  <c r="H190" i="9"/>
  <c r="P190" i="9"/>
  <c r="G191" i="9"/>
  <c r="O191" i="9"/>
  <c r="F192" i="9"/>
  <c r="N192" i="9"/>
  <c r="E193" i="9"/>
  <c r="M193" i="9"/>
  <c r="D194" i="9"/>
  <c r="L194" i="9"/>
  <c r="C195" i="9"/>
  <c r="K195" i="9"/>
  <c r="B196" i="9"/>
  <c r="J196" i="9"/>
  <c r="A197" i="9"/>
  <c r="I197" i="9"/>
  <c r="Q197" i="9"/>
  <c r="H198" i="9"/>
  <c r="P198" i="9"/>
  <c r="G199" i="9"/>
  <c r="O199" i="9"/>
  <c r="F200" i="9"/>
  <c r="N200" i="9"/>
  <c r="E201" i="9"/>
  <c r="M201" i="9"/>
  <c r="D202" i="9"/>
  <c r="L202" i="9"/>
  <c r="C203" i="9"/>
  <c r="K203" i="9"/>
  <c r="B204" i="9"/>
  <c r="J204" i="9"/>
  <c r="A205" i="9"/>
  <c r="I205" i="9"/>
  <c r="Q205" i="9"/>
  <c r="H206" i="9"/>
  <c r="O123" i="9"/>
  <c r="F138" i="9"/>
  <c r="E142" i="9"/>
  <c r="A146" i="9"/>
  <c r="N149" i="9"/>
  <c r="J153" i="9"/>
  <c r="F157" i="9"/>
  <c r="B161" i="9"/>
  <c r="O164" i="9"/>
  <c r="K168" i="9"/>
  <c r="G171" i="9"/>
  <c r="P171" i="9"/>
  <c r="H172" i="9"/>
  <c r="Q172" i="9"/>
  <c r="I173" i="9"/>
  <c r="A174" i="9"/>
  <c r="I174" i="9"/>
  <c r="Q174" i="9"/>
  <c r="H175" i="9"/>
  <c r="P175" i="9"/>
  <c r="G176" i="9"/>
  <c r="O176" i="9"/>
  <c r="F177" i="9"/>
  <c r="N177" i="9"/>
  <c r="E178" i="9"/>
  <c r="M178" i="9"/>
  <c r="D179" i="9"/>
  <c r="L179" i="9"/>
  <c r="C180" i="9"/>
  <c r="K180" i="9"/>
  <c r="B181" i="9"/>
  <c r="J181" i="9"/>
  <c r="A182" i="9"/>
  <c r="I182" i="9"/>
  <c r="Q182" i="9"/>
  <c r="H183" i="9"/>
  <c r="P183" i="9"/>
  <c r="G184" i="9"/>
  <c r="O184" i="9"/>
  <c r="F185" i="9"/>
  <c r="N185" i="9"/>
  <c r="E186" i="9"/>
  <c r="M186" i="9"/>
  <c r="D187" i="9"/>
  <c r="L187" i="9"/>
  <c r="C188" i="9"/>
  <c r="K188" i="9"/>
  <c r="B189" i="9"/>
  <c r="J189" i="9"/>
  <c r="A190" i="9"/>
  <c r="I190" i="9"/>
  <c r="Q190" i="9"/>
  <c r="H191" i="9"/>
  <c r="P191" i="9"/>
  <c r="G192" i="9"/>
  <c r="O192" i="9"/>
  <c r="F193" i="9"/>
  <c r="N193" i="9"/>
  <c r="E194" i="9"/>
  <c r="M194" i="9"/>
  <c r="D195" i="9"/>
  <c r="L195" i="9"/>
  <c r="C196" i="9"/>
  <c r="K196" i="9"/>
  <c r="B197" i="9"/>
  <c r="J197" i="9"/>
  <c r="A198" i="9"/>
  <c r="I198" i="9"/>
  <c r="Q198" i="9"/>
  <c r="H199" i="9"/>
  <c r="P199" i="9"/>
  <c r="G200" i="9"/>
  <c r="O200" i="9"/>
  <c r="F201" i="9"/>
  <c r="N201" i="9"/>
  <c r="E202" i="9"/>
  <c r="M202" i="9"/>
  <c r="D203" i="9"/>
  <c r="L203" i="9"/>
  <c r="C204" i="9"/>
  <c r="K204" i="9"/>
  <c r="B205" i="9"/>
  <c r="J205" i="9"/>
  <c r="A206" i="9"/>
  <c r="I206" i="9"/>
  <c r="Q206" i="9"/>
  <c r="B120" i="9"/>
  <c r="P163" i="9"/>
  <c r="G174" i="9"/>
  <c r="C178" i="9"/>
  <c r="P181" i="9"/>
  <c r="L185" i="9"/>
  <c r="H189" i="9"/>
  <c r="N191" i="9"/>
  <c r="L193" i="9"/>
  <c r="J195" i="9"/>
  <c r="H197" i="9"/>
  <c r="F199" i="9"/>
  <c r="D201" i="9"/>
  <c r="B203" i="9"/>
  <c r="Q204" i="9"/>
  <c r="K206" i="9"/>
  <c r="C207" i="9"/>
  <c r="K207" i="9"/>
  <c r="B208" i="9"/>
  <c r="J208" i="9"/>
  <c r="A209" i="9"/>
  <c r="I209" i="9"/>
  <c r="Q209" i="9"/>
  <c r="H210" i="9"/>
  <c r="P210" i="9"/>
  <c r="G211" i="9"/>
  <c r="O211" i="9"/>
  <c r="F212" i="9"/>
  <c r="N212" i="9"/>
  <c r="E213" i="9"/>
  <c r="M213" i="9"/>
  <c r="D214" i="9"/>
  <c r="L214" i="9"/>
  <c r="C215" i="9"/>
  <c r="K215" i="9"/>
  <c r="B216" i="9"/>
  <c r="J216" i="9"/>
  <c r="A217" i="9"/>
  <c r="I217" i="9"/>
  <c r="Q217" i="9"/>
  <c r="H218" i="9"/>
  <c r="P218" i="9"/>
  <c r="G219" i="9"/>
  <c r="O219" i="9"/>
  <c r="F220" i="9"/>
  <c r="N220" i="9"/>
  <c r="E221" i="9"/>
  <c r="M221" i="9"/>
  <c r="D222" i="9"/>
  <c r="L222" i="9"/>
  <c r="C223" i="9"/>
  <c r="K223" i="9"/>
  <c r="B224" i="9"/>
  <c r="J224" i="9"/>
  <c r="A225" i="9"/>
  <c r="I225" i="9"/>
  <c r="Q225" i="9"/>
  <c r="H226" i="9"/>
  <c r="P226" i="9"/>
  <c r="G227" i="9"/>
  <c r="O227" i="9"/>
  <c r="F228" i="9"/>
  <c r="N228" i="9"/>
  <c r="E229" i="9"/>
  <c r="M229" i="9"/>
  <c r="D230" i="9"/>
  <c r="L230" i="9"/>
  <c r="C231" i="9"/>
  <c r="K231" i="9"/>
  <c r="B232" i="9"/>
  <c r="J232" i="9"/>
  <c r="A233" i="9"/>
  <c r="I233" i="9"/>
  <c r="Q233" i="9"/>
  <c r="H234" i="9"/>
  <c r="P234" i="9"/>
  <c r="G235" i="9"/>
  <c r="O235" i="9"/>
  <c r="C135" i="9"/>
  <c r="L167" i="9"/>
  <c r="O174" i="9"/>
  <c r="K178" i="9"/>
  <c r="G182" i="9"/>
  <c r="C186" i="9"/>
  <c r="P189" i="9"/>
  <c r="A192" i="9"/>
  <c r="P193" i="9"/>
  <c r="N195" i="9"/>
  <c r="L197" i="9"/>
  <c r="J199" i="9"/>
  <c r="H201" i="9"/>
  <c r="F203" i="9"/>
  <c r="D205" i="9"/>
  <c r="L206" i="9"/>
  <c r="D207" i="9"/>
  <c r="L207" i="9"/>
  <c r="C208" i="9"/>
  <c r="K208" i="9"/>
  <c r="B209" i="9"/>
  <c r="J209" i="9"/>
  <c r="A210" i="9"/>
  <c r="I210" i="9"/>
  <c r="Q210" i="9"/>
  <c r="H211" i="9"/>
  <c r="P211" i="9"/>
  <c r="G212" i="9"/>
  <c r="O212" i="9"/>
  <c r="F213" i="9"/>
  <c r="N213" i="9"/>
  <c r="E214" i="9"/>
  <c r="M214" i="9"/>
  <c r="D215" i="9"/>
  <c r="L215" i="9"/>
  <c r="C216" i="9"/>
  <c r="K216" i="9"/>
  <c r="B217" i="9"/>
  <c r="J217" i="9"/>
  <c r="A218" i="9"/>
  <c r="I218" i="9"/>
  <c r="Q218" i="9"/>
  <c r="H219" i="9"/>
  <c r="P219" i="9"/>
  <c r="G220" i="9"/>
  <c r="O220" i="9"/>
  <c r="F221" i="9"/>
  <c r="N221" i="9"/>
  <c r="E222" i="9"/>
  <c r="M222" i="9"/>
  <c r="D223" i="9"/>
  <c r="L223" i="9"/>
  <c r="C224" i="9"/>
  <c r="K224" i="9"/>
  <c r="B225" i="9"/>
  <c r="J225" i="9"/>
  <c r="A226" i="9"/>
  <c r="I226" i="9"/>
  <c r="Q226" i="9"/>
  <c r="H227" i="9"/>
  <c r="P227" i="9"/>
  <c r="G228" i="9"/>
  <c r="O228" i="9"/>
  <c r="F229" i="9"/>
  <c r="N229" i="9"/>
  <c r="E230" i="9"/>
  <c r="M230" i="9"/>
  <c r="D231" i="9"/>
  <c r="L231" i="9"/>
  <c r="C232" i="9"/>
  <c r="K232" i="9"/>
  <c r="B233" i="9"/>
  <c r="J233" i="9"/>
  <c r="A234" i="9"/>
  <c r="I234" i="9"/>
  <c r="Q234" i="9"/>
  <c r="H235" i="9"/>
  <c r="P235" i="9"/>
  <c r="F141" i="9"/>
  <c r="D171" i="9"/>
  <c r="F175" i="9"/>
  <c r="B179" i="9"/>
  <c r="O182" i="9"/>
  <c r="K186" i="9"/>
  <c r="G190" i="9"/>
  <c r="E192" i="9"/>
  <c r="C194" i="9"/>
  <c r="A196" i="9"/>
  <c r="P197" i="9"/>
  <c r="N199" i="9"/>
  <c r="L201" i="9"/>
  <c r="J203" i="9"/>
  <c r="H205" i="9"/>
  <c r="M206" i="9"/>
  <c r="E207" i="9"/>
  <c r="M207" i="9"/>
  <c r="D208" i="9"/>
  <c r="L208" i="9"/>
  <c r="C209" i="9"/>
  <c r="K209" i="9"/>
  <c r="B210" i="9"/>
  <c r="J210" i="9"/>
  <c r="A211" i="9"/>
  <c r="I211" i="9"/>
  <c r="Q211" i="9"/>
  <c r="H212" i="9"/>
  <c r="P212" i="9"/>
  <c r="G213" i="9"/>
  <c r="O213" i="9"/>
  <c r="F214" i="9"/>
  <c r="N214" i="9"/>
  <c r="E215" i="9"/>
  <c r="M215" i="9"/>
  <c r="D216" i="9"/>
  <c r="L216" i="9"/>
  <c r="C217" i="9"/>
  <c r="K217" i="9"/>
  <c r="B218" i="9"/>
  <c r="J218" i="9"/>
  <c r="A219" i="9"/>
  <c r="I219" i="9"/>
  <c r="Q219" i="9"/>
  <c r="H220" i="9"/>
  <c r="P220" i="9"/>
  <c r="G221" i="9"/>
  <c r="O221" i="9"/>
  <c r="F222" i="9"/>
  <c r="N222" i="9"/>
  <c r="E223" i="9"/>
  <c r="M223" i="9"/>
  <c r="D224" i="9"/>
  <c r="L224" i="9"/>
  <c r="C225" i="9"/>
  <c r="K225" i="9"/>
  <c r="B226" i="9"/>
  <c r="J226" i="9"/>
  <c r="A227" i="9"/>
  <c r="I227" i="9"/>
  <c r="Q227" i="9"/>
  <c r="H228" i="9"/>
  <c r="P228" i="9"/>
  <c r="G229" i="9"/>
  <c r="O229" i="9"/>
  <c r="F230" i="9"/>
  <c r="N230" i="9"/>
  <c r="E231" i="9"/>
  <c r="M231" i="9"/>
  <c r="D232" i="9"/>
  <c r="L232" i="9"/>
  <c r="C233" i="9"/>
  <c r="K233" i="9"/>
  <c r="B234" i="9"/>
  <c r="J234" i="9"/>
  <c r="A235" i="9"/>
  <c r="I235" i="9"/>
  <c r="Q235" i="9"/>
  <c r="B145" i="9"/>
  <c r="N171" i="9"/>
  <c r="N175" i="9"/>
  <c r="J179" i="9"/>
  <c r="F183" i="9"/>
  <c r="B187" i="9"/>
  <c r="K190" i="9"/>
  <c r="I192" i="9"/>
  <c r="G194" i="9"/>
  <c r="E196" i="9"/>
  <c r="C198" i="9"/>
  <c r="A200" i="9"/>
  <c r="P201" i="9"/>
  <c r="N203" i="9"/>
  <c r="L205" i="9"/>
  <c r="N206" i="9"/>
  <c r="F207" i="9"/>
  <c r="N207" i="9"/>
  <c r="E208" i="9"/>
  <c r="M208" i="9"/>
  <c r="D209" i="9"/>
  <c r="L209" i="9"/>
  <c r="C210" i="9"/>
  <c r="K210" i="9"/>
  <c r="B211" i="9"/>
  <c r="J211" i="9"/>
  <c r="A212" i="9"/>
  <c r="I212" i="9"/>
  <c r="Q212" i="9"/>
  <c r="H213" i="9"/>
  <c r="P213" i="9"/>
  <c r="G214" i="9"/>
  <c r="O214" i="9"/>
  <c r="F215" i="9"/>
  <c r="N215" i="9"/>
  <c r="E216" i="9"/>
  <c r="M216" i="9"/>
  <c r="D217" i="9"/>
  <c r="L217" i="9"/>
  <c r="C218" i="9"/>
  <c r="K218" i="9"/>
  <c r="B219" i="9"/>
  <c r="J219" i="9"/>
  <c r="A220" i="9"/>
  <c r="I220" i="9"/>
  <c r="Q220" i="9"/>
  <c r="H221" i="9"/>
  <c r="P221" i="9"/>
  <c r="G222" i="9"/>
  <c r="O222" i="9"/>
  <c r="F223" i="9"/>
  <c r="N223" i="9"/>
  <c r="E224" i="9"/>
  <c r="M224" i="9"/>
  <c r="D225" i="9"/>
  <c r="L225" i="9"/>
  <c r="C226" i="9"/>
  <c r="K226" i="9"/>
  <c r="B227" i="9"/>
  <c r="J227" i="9"/>
  <c r="A228" i="9"/>
  <c r="I228" i="9"/>
  <c r="Q228" i="9"/>
  <c r="H229" i="9"/>
  <c r="P229" i="9"/>
  <c r="G230" i="9"/>
  <c r="O230" i="9"/>
  <c r="F231" i="9"/>
  <c r="N231" i="9"/>
  <c r="E232" i="9"/>
  <c r="M232" i="9"/>
  <c r="D233" i="9"/>
  <c r="L233" i="9"/>
  <c r="C234" i="9"/>
  <c r="K234" i="9"/>
  <c r="B235" i="9"/>
  <c r="J235" i="9"/>
  <c r="A236" i="9"/>
  <c r="I236" i="9"/>
  <c r="Q236" i="9"/>
  <c r="H237" i="9"/>
  <c r="P237" i="9"/>
  <c r="G238" i="9"/>
  <c r="O238" i="9"/>
  <c r="F239" i="9"/>
  <c r="O148" i="9"/>
  <c r="F172" i="9"/>
  <c r="E176" i="9"/>
  <c r="A180" i="9"/>
  <c r="N183" i="9"/>
  <c r="J187" i="9"/>
  <c r="O190" i="9"/>
  <c r="M192" i="9"/>
  <c r="K194" i="9"/>
  <c r="I196" i="9"/>
  <c r="G198" i="9"/>
  <c r="E200" i="9"/>
  <c r="C202" i="9"/>
  <c r="A204" i="9"/>
  <c r="P205" i="9"/>
  <c r="O206" i="9"/>
  <c r="G207" i="9"/>
  <c r="O207" i="9"/>
  <c r="F208" i="9"/>
  <c r="N208" i="9"/>
  <c r="E209" i="9"/>
  <c r="M209" i="9"/>
  <c r="D210" i="9"/>
  <c r="L210" i="9"/>
  <c r="C211" i="9"/>
  <c r="K211" i="9"/>
  <c r="B212" i="9"/>
  <c r="J212" i="9"/>
  <c r="A213" i="9"/>
  <c r="I213" i="9"/>
  <c r="Q213" i="9"/>
  <c r="H214" i="9"/>
  <c r="P214" i="9"/>
  <c r="G215" i="9"/>
  <c r="O215" i="9"/>
  <c r="F216" i="9"/>
  <c r="N216" i="9"/>
  <c r="E217" i="9"/>
  <c r="M217" i="9"/>
  <c r="D218" i="9"/>
  <c r="L218" i="9"/>
  <c r="C219" i="9"/>
  <c r="K219" i="9"/>
  <c r="B220" i="9"/>
  <c r="J220" i="9"/>
  <c r="A221" i="9"/>
  <c r="I221" i="9"/>
  <c r="Q221" i="9"/>
  <c r="H222" i="9"/>
  <c r="P222" i="9"/>
  <c r="G223" i="9"/>
  <c r="O223" i="9"/>
  <c r="F224" i="9"/>
  <c r="N224" i="9"/>
  <c r="E225" i="9"/>
  <c r="M225" i="9"/>
  <c r="D226" i="9"/>
  <c r="L226" i="9"/>
  <c r="C227" i="9"/>
  <c r="K227" i="9"/>
  <c r="B228" i="9"/>
  <c r="J228" i="9"/>
  <c r="A229" i="9"/>
  <c r="I229" i="9"/>
  <c r="Q229" i="9"/>
  <c r="H230" i="9"/>
  <c r="P230" i="9"/>
  <c r="G231" i="9"/>
  <c r="O231" i="9"/>
  <c r="F232" i="9"/>
  <c r="N232" i="9"/>
  <c r="E233" i="9"/>
  <c r="M233" i="9"/>
  <c r="D234" i="9"/>
  <c r="L234" i="9"/>
  <c r="C235" i="9"/>
  <c r="K235" i="9"/>
  <c r="K152" i="9"/>
  <c r="O172" i="9"/>
  <c r="M176" i="9"/>
  <c r="I180" i="9"/>
  <c r="E184" i="9"/>
  <c r="A188" i="9"/>
  <c r="B191" i="9"/>
  <c r="Q192" i="9"/>
  <c r="O194" i="9"/>
  <c r="M196" i="9"/>
  <c r="K198" i="9"/>
  <c r="I200" i="9"/>
  <c r="G202" i="9"/>
  <c r="E204" i="9"/>
  <c r="C206" i="9"/>
  <c r="P206" i="9"/>
  <c r="H207" i="9"/>
  <c r="P207" i="9"/>
  <c r="G208" i="9"/>
  <c r="O208" i="9"/>
  <c r="F209" i="9"/>
  <c r="N209" i="9"/>
  <c r="E210" i="9"/>
  <c r="M210" i="9"/>
  <c r="D211" i="9"/>
  <c r="L211" i="9"/>
  <c r="C212" i="9"/>
  <c r="K212" i="9"/>
  <c r="B213" i="9"/>
  <c r="J213" i="9"/>
  <c r="A214" i="9"/>
  <c r="I214" i="9"/>
  <c r="Q214" i="9"/>
  <c r="H215" i="9"/>
  <c r="P215" i="9"/>
  <c r="G216" i="9"/>
  <c r="O216" i="9"/>
  <c r="F217" i="9"/>
  <c r="N217" i="9"/>
  <c r="E218" i="9"/>
  <c r="M218" i="9"/>
  <c r="D219" i="9"/>
  <c r="L219" i="9"/>
  <c r="C220" i="9"/>
  <c r="K220" i="9"/>
  <c r="B221" i="9"/>
  <c r="J221" i="9"/>
  <c r="A222" i="9"/>
  <c r="I222" i="9"/>
  <c r="Q222" i="9"/>
  <c r="H223" i="9"/>
  <c r="P223" i="9"/>
  <c r="G224" i="9"/>
  <c r="O224" i="9"/>
  <c r="F225" i="9"/>
  <c r="N225" i="9"/>
  <c r="E226" i="9"/>
  <c r="M226" i="9"/>
  <c r="D227" i="9"/>
  <c r="L227" i="9"/>
  <c r="C228" i="9"/>
  <c r="K228" i="9"/>
  <c r="B229" i="9"/>
  <c r="J229" i="9"/>
  <c r="A230" i="9"/>
  <c r="I230" i="9"/>
  <c r="Q230" i="9"/>
  <c r="H231" i="9"/>
  <c r="P231" i="9"/>
  <c r="G232" i="9"/>
  <c r="O232" i="9"/>
  <c r="F233" i="9"/>
  <c r="N233" i="9"/>
  <c r="E234" i="9"/>
  <c r="M234" i="9"/>
  <c r="D235" i="9"/>
  <c r="L235" i="9"/>
  <c r="G156" i="9"/>
  <c r="G173" i="9"/>
  <c r="D177" i="9"/>
  <c r="Q180" i="9"/>
  <c r="M184" i="9"/>
  <c r="I188" i="9"/>
  <c r="F191" i="9"/>
  <c r="D193" i="9"/>
  <c r="B195" i="9"/>
  <c r="Q196" i="9"/>
  <c r="O198" i="9"/>
  <c r="M200" i="9"/>
  <c r="K202" i="9"/>
  <c r="I204" i="9"/>
  <c r="G206" i="9"/>
  <c r="A207" i="9"/>
  <c r="I207" i="9"/>
  <c r="Q207" i="9"/>
  <c r="H208" i="9"/>
  <c r="P208" i="9"/>
  <c r="G209" i="9"/>
  <c r="O209" i="9"/>
  <c r="F210" i="9"/>
  <c r="N210" i="9"/>
  <c r="E211" i="9"/>
  <c r="M211" i="9"/>
  <c r="D212" i="9"/>
  <c r="L212" i="9"/>
  <c r="C213" i="9"/>
  <c r="K213" i="9"/>
  <c r="B214" i="9"/>
  <c r="J214" i="9"/>
  <c r="A215" i="9"/>
  <c r="I215" i="9"/>
  <c r="Q215" i="9"/>
  <c r="H216" i="9"/>
  <c r="P216" i="9"/>
  <c r="G217" i="9"/>
  <c r="O217" i="9"/>
  <c r="F218" i="9"/>
  <c r="N218" i="9"/>
  <c r="E219" i="9"/>
  <c r="M219" i="9"/>
  <c r="D220" i="9"/>
  <c r="L220" i="9"/>
  <c r="C221" i="9"/>
  <c r="K221" i="9"/>
  <c r="B222" i="9"/>
  <c r="J222" i="9"/>
  <c r="A223" i="9"/>
  <c r="I223" i="9"/>
  <c r="Q223" i="9"/>
  <c r="H224" i="9"/>
  <c r="P224" i="9"/>
  <c r="G225" i="9"/>
  <c r="O225" i="9"/>
  <c r="F226" i="9"/>
  <c r="N226" i="9"/>
  <c r="E227" i="9"/>
  <c r="M227" i="9"/>
  <c r="D228" i="9"/>
  <c r="L228" i="9"/>
  <c r="C229" i="9"/>
  <c r="K229" i="9"/>
  <c r="B230" i="9"/>
  <c r="J230" i="9"/>
  <c r="A231" i="9"/>
  <c r="I231" i="9"/>
  <c r="Q231" i="9"/>
  <c r="H232" i="9"/>
  <c r="P232" i="9"/>
  <c r="G233" i="9"/>
  <c r="O233" i="9"/>
  <c r="F234" i="9"/>
  <c r="N234" i="9"/>
  <c r="E235" i="9"/>
  <c r="M235" i="9"/>
  <c r="D236" i="9"/>
  <c r="C160" i="9"/>
  <c r="F195" i="9"/>
  <c r="J207" i="9"/>
  <c r="F211" i="9"/>
  <c r="B215" i="9"/>
  <c r="O218" i="9"/>
  <c r="K222" i="9"/>
  <c r="G226" i="9"/>
  <c r="C230" i="9"/>
  <c r="P233" i="9"/>
  <c r="F236" i="9"/>
  <c r="O236" i="9"/>
  <c r="G237" i="9"/>
  <c r="Q237" i="9"/>
  <c r="I238" i="9"/>
  <c r="A239" i="9"/>
  <c r="J239" i="9"/>
  <c r="A240" i="9"/>
  <c r="I240" i="9"/>
  <c r="Q240" i="9"/>
  <c r="H241" i="9"/>
  <c r="P241" i="9"/>
  <c r="G242" i="9"/>
  <c r="O242" i="9"/>
  <c r="F243" i="9"/>
  <c r="N243" i="9"/>
  <c r="E244" i="9"/>
  <c r="M244" i="9"/>
  <c r="D245" i="9"/>
  <c r="L245" i="9"/>
  <c r="C246" i="9"/>
  <c r="K246" i="9"/>
  <c r="B247" i="9"/>
  <c r="J247" i="9"/>
  <c r="A248" i="9"/>
  <c r="I248" i="9"/>
  <c r="Q248" i="9"/>
  <c r="H249" i="9"/>
  <c r="P249" i="9"/>
  <c r="G250" i="9"/>
  <c r="O250" i="9"/>
  <c r="F251" i="9"/>
  <c r="N251" i="9"/>
  <c r="E252" i="9"/>
  <c r="M252" i="9"/>
  <c r="D253" i="9"/>
  <c r="L253" i="9"/>
  <c r="C254" i="9"/>
  <c r="K254" i="9"/>
  <c r="B255" i="9"/>
  <c r="J255" i="9"/>
  <c r="A256" i="9"/>
  <c r="I256" i="9"/>
  <c r="Q256" i="9"/>
  <c r="H257" i="9"/>
  <c r="P257" i="9"/>
  <c r="G258" i="9"/>
  <c r="O258" i="9"/>
  <c r="F259" i="9"/>
  <c r="P173" i="9"/>
  <c r="D197" i="9"/>
  <c r="A208" i="9"/>
  <c r="N211" i="9"/>
  <c r="J215" i="9"/>
  <c r="F219" i="9"/>
  <c r="B223" i="9"/>
  <c r="O226" i="9"/>
  <c r="K230" i="9"/>
  <c r="G234" i="9"/>
  <c r="G236" i="9"/>
  <c r="P236" i="9"/>
  <c r="I237" i="9"/>
  <c r="A238" i="9"/>
  <c r="J238" i="9"/>
  <c r="B239" i="9"/>
  <c r="K239" i="9"/>
  <c r="B240" i="9"/>
  <c r="J240" i="9"/>
  <c r="A241" i="9"/>
  <c r="I241" i="9"/>
  <c r="Q241" i="9"/>
  <c r="H242" i="9"/>
  <c r="P242" i="9"/>
  <c r="G243" i="9"/>
  <c r="O243" i="9"/>
  <c r="F244" i="9"/>
  <c r="N244" i="9"/>
  <c r="E245" i="9"/>
  <c r="M245" i="9"/>
  <c r="D246" i="9"/>
  <c r="L246" i="9"/>
  <c r="C247" i="9"/>
  <c r="K247" i="9"/>
  <c r="B248" i="9"/>
  <c r="J248" i="9"/>
  <c r="A249" i="9"/>
  <c r="I249" i="9"/>
  <c r="Q249" i="9"/>
  <c r="H250" i="9"/>
  <c r="P250" i="9"/>
  <c r="G251" i="9"/>
  <c r="O251" i="9"/>
  <c r="F252" i="9"/>
  <c r="N252" i="9"/>
  <c r="E253" i="9"/>
  <c r="M253" i="9"/>
  <c r="D254" i="9"/>
  <c r="L254" i="9"/>
  <c r="C255" i="9"/>
  <c r="K255" i="9"/>
  <c r="B256" i="9"/>
  <c r="J256" i="9"/>
  <c r="A257" i="9"/>
  <c r="I257" i="9"/>
  <c r="Q257" i="9"/>
  <c r="H258" i="9"/>
  <c r="P258" i="9"/>
  <c r="G259" i="9"/>
  <c r="O259" i="9"/>
  <c r="F260" i="9"/>
  <c r="N260" i="9"/>
  <c r="E261" i="9"/>
  <c r="M261" i="9"/>
  <c r="D262" i="9"/>
  <c r="L262" i="9"/>
  <c r="C263" i="9"/>
  <c r="K263" i="9"/>
  <c r="B264" i="9"/>
  <c r="J264" i="9"/>
  <c r="A265" i="9"/>
  <c r="I265" i="9"/>
  <c r="Q265" i="9"/>
  <c r="H266" i="9"/>
  <c r="P266" i="9"/>
  <c r="G267" i="9"/>
  <c r="O267" i="9"/>
  <c r="F268" i="9"/>
  <c r="N268" i="9"/>
  <c r="E269" i="9"/>
  <c r="M269" i="9"/>
  <c r="D270" i="9"/>
  <c r="L270" i="9"/>
  <c r="L177" i="9"/>
  <c r="B199" i="9"/>
  <c r="I208" i="9"/>
  <c r="E212" i="9"/>
  <c r="A216" i="9"/>
  <c r="N219" i="9"/>
  <c r="J223" i="9"/>
  <c r="F227" i="9"/>
  <c r="B231" i="9"/>
  <c r="O234" i="9"/>
  <c r="H236" i="9"/>
  <c r="A237" i="9"/>
  <c r="J237" i="9"/>
  <c r="B238" i="9"/>
  <c r="K238" i="9"/>
  <c r="C239" i="9"/>
  <c r="L239" i="9"/>
  <c r="C240" i="9"/>
  <c r="K240" i="9"/>
  <c r="B241" i="9"/>
  <c r="J241" i="9"/>
  <c r="A242" i="9"/>
  <c r="I242" i="9"/>
  <c r="Q242" i="9"/>
  <c r="H243" i="9"/>
  <c r="P243" i="9"/>
  <c r="G244" i="9"/>
  <c r="O244" i="9"/>
  <c r="F245" i="9"/>
  <c r="N245" i="9"/>
  <c r="E246" i="9"/>
  <c r="M246" i="9"/>
  <c r="D247" i="9"/>
  <c r="L247" i="9"/>
  <c r="C248" i="9"/>
  <c r="K248" i="9"/>
  <c r="B249" i="9"/>
  <c r="J249" i="9"/>
  <c r="A250" i="9"/>
  <c r="I250" i="9"/>
  <c r="Q250" i="9"/>
  <c r="H251" i="9"/>
  <c r="P251" i="9"/>
  <c r="G252" i="9"/>
  <c r="O252" i="9"/>
  <c r="F253" i="9"/>
  <c r="N253" i="9"/>
  <c r="E254" i="9"/>
  <c r="M254" i="9"/>
  <c r="D255" i="9"/>
  <c r="L255" i="9"/>
  <c r="C256" i="9"/>
  <c r="K256" i="9"/>
  <c r="B257" i="9"/>
  <c r="J257" i="9"/>
  <c r="A258" i="9"/>
  <c r="I258" i="9"/>
  <c r="Q258" i="9"/>
  <c r="H259" i="9"/>
  <c r="P259" i="9"/>
  <c r="G260" i="9"/>
  <c r="O260" i="9"/>
  <c r="F261" i="9"/>
  <c r="N261" i="9"/>
  <c r="E262" i="9"/>
  <c r="M262" i="9"/>
  <c r="D263" i="9"/>
  <c r="L263" i="9"/>
  <c r="C264" i="9"/>
  <c r="K264" i="9"/>
  <c r="B265" i="9"/>
  <c r="J265" i="9"/>
  <c r="A266" i="9"/>
  <c r="I266" i="9"/>
  <c r="Q266" i="9"/>
  <c r="H267" i="9"/>
  <c r="P267" i="9"/>
  <c r="G268" i="9"/>
  <c r="O268" i="9"/>
  <c r="F269" i="9"/>
  <c r="N269" i="9"/>
  <c r="E270" i="9"/>
  <c r="M270" i="9"/>
  <c r="D271" i="9"/>
  <c r="L271" i="9"/>
  <c r="C272" i="9"/>
  <c r="H181" i="9"/>
  <c r="Q200" i="9"/>
  <c r="Q208" i="9"/>
  <c r="M212" i="9"/>
  <c r="I216" i="9"/>
  <c r="E220" i="9"/>
  <c r="A224" i="9"/>
  <c r="N227" i="9"/>
  <c r="J231" i="9"/>
  <c r="F235" i="9"/>
  <c r="J236" i="9"/>
  <c r="B237" i="9"/>
  <c r="K237" i="9"/>
  <c r="C238" i="9"/>
  <c r="L238" i="9"/>
  <c r="D239" i="9"/>
  <c r="M239" i="9"/>
  <c r="D240" i="9"/>
  <c r="L240" i="9"/>
  <c r="C241" i="9"/>
  <c r="K241" i="9"/>
  <c r="B242" i="9"/>
  <c r="J242" i="9"/>
  <c r="A243" i="9"/>
  <c r="I243" i="9"/>
  <c r="Q243" i="9"/>
  <c r="H244" i="9"/>
  <c r="P244" i="9"/>
  <c r="G245" i="9"/>
  <c r="O245" i="9"/>
  <c r="F246" i="9"/>
  <c r="N246" i="9"/>
  <c r="E247" i="9"/>
  <c r="M247" i="9"/>
  <c r="D248" i="9"/>
  <c r="L248" i="9"/>
  <c r="C249" i="9"/>
  <c r="K249" i="9"/>
  <c r="B250" i="9"/>
  <c r="J250" i="9"/>
  <c r="A251" i="9"/>
  <c r="I251" i="9"/>
  <c r="Q251" i="9"/>
  <c r="H252" i="9"/>
  <c r="P252" i="9"/>
  <c r="G253" i="9"/>
  <c r="O253" i="9"/>
  <c r="F254" i="9"/>
  <c r="N254" i="9"/>
  <c r="E255" i="9"/>
  <c r="M255" i="9"/>
  <c r="D256" i="9"/>
  <c r="L256" i="9"/>
  <c r="C257" i="9"/>
  <c r="K257" i="9"/>
  <c r="B258" i="9"/>
  <c r="J258" i="9"/>
  <c r="A259" i="9"/>
  <c r="I259" i="9"/>
  <c r="Q259" i="9"/>
  <c r="H260" i="9"/>
  <c r="P260" i="9"/>
  <c r="G261" i="9"/>
  <c r="O261" i="9"/>
  <c r="F262" i="9"/>
  <c r="N262" i="9"/>
  <c r="E263" i="9"/>
  <c r="M263" i="9"/>
  <c r="D264" i="9"/>
  <c r="L264" i="9"/>
  <c r="C265" i="9"/>
  <c r="K265" i="9"/>
  <c r="B266" i="9"/>
  <c r="J266" i="9"/>
  <c r="A267" i="9"/>
  <c r="I267" i="9"/>
  <c r="Q267" i="9"/>
  <c r="H268" i="9"/>
  <c r="P268" i="9"/>
  <c r="G269" i="9"/>
  <c r="O269" i="9"/>
  <c r="F270" i="9"/>
  <c r="N270" i="9"/>
  <c r="D185" i="9"/>
  <c r="O202" i="9"/>
  <c r="H209" i="9"/>
  <c r="D213" i="9"/>
  <c r="Q216" i="9"/>
  <c r="M220" i="9"/>
  <c r="I224" i="9"/>
  <c r="E228" i="9"/>
  <c r="A232" i="9"/>
  <c r="N235" i="9"/>
  <c r="K236" i="9"/>
  <c r="C237" i="9"/>
  <c r="L237" i="9"/>
  <c r="D238" i="9"/>
  <c r="M238" i="9"/>
  <c r="E239" i="9"/>
  <c r="N239" i="9"/>
  <c r="E240" i="9"/>
  <c r="M240" i="9"/>
  <c r="D241" i="9"/>
  <c r="L241" i="9"/>
  <c r="C242" i="9"/>
  <c r="K242" i="9"/>
  <c r="B243" i="9"/>
  <c r="J243" i="9"/>
  <c r="A244" i="9"/>
  <c r="I244" i="9"/>
  <c r="Q244" i="9"/>
  <c r="H245" i="9"/>
  <c r="P245" i="9"/>
  <c r="G246" i="9"/>
  <c r="O246" i="9"/>
  <c r="F247" i="9"/>
  <c r="N247" i="9"/>
  <c r="E248" i="9"/>
  <c r="M248" i="9"/>
  <c r="D249" i="9"/>
  <c r="L249" i="9"/>
  <c r="C250" i="9"/>
  <c r="K250" i="9"/>
  <c r="B251" i="9"/>
  <c r="J251" i="9"/>
  <c r="A252" i="9"/>
  <c r="I252" i="9"/>
  <c r="Q252" i="9"/>
  <c r="H253" i="9"/>
  <c r="P253" i="9"/>
  <c r="G254" i="9"/>
  <c r="O254" i="9"/>
  <c r="F255" i="9"/>
  <c r="N255" i="9"/>
  <c r="E256" i="9"/>
  <c r="M256" i="9"/>
  <c r="D257" i="9"/>
  <c r="L257" i="9"/>
  <c r="C258" i="9"/>
  <c r="K258" i="9"/>
  <c r="B259" i="9"/>
  <c r="J259" i="9"/>
  <c r="A260" i="9"/>
  <c r="I260" i="9"/>
  <c r="Q260" i="9"/>
  <c r="H261" i="9"/>
  <c r="P261" i="9"/>
  <c r="G262" i="9"/>
  <c r="O262" i="9"/>
  <c r="F263" i="9"/>
  <c r="N263" i="9"/>
  <c r="E264" i="9"/>
  <c r="M264" i="9"/>
  <c r="D265" i="9"/>
  <c r="L265" i="9"/>
  <c r="C266" i="9"/>
  <c r="K266" i="9"/>
  <c r="B267" i="9"/>
  <c r="J267" i="9"/>
  <c r="A268" i="9"/>
  <c r="I268" i="9"/>
  <c r="Q268" i="9"/>
  <c r="H269" i="9"/>
  <c r="P269" i="9"/>
  <c r="G270" i="9"/>
  <c r="O270" i="9"/>
  <c r="F271" i="9"/>
  <c r="N271" i="9"/>
  <c r="E272" i="9"/>
  <c r="Q188" i="9"/>
  <c r="M204" i="9"/>
  <c r="P209" i="9"/>
  <c r="L213" i="9"/>
  <c r="H217" i="9"/>
  <c r="D221" i="9"/>
  <c r="Q224" i="9"/>
  <c r="M228" i="9"/>
  <c r="I232" i="9"/>
  <c r="B236" i="9"/>
  <c r="L236" i="9"/>
  <c r="D237" i="9"/>
  <c r="M237" i="9"/>
  <c r="E238" i="9"/>
  <c r="N238" i="9"/>
  <c r="G239" i="9"/>
  <c r="O239" i="9"/>
  <c r="F240" i="9"/>
  <c r="N240" i="9"/>
  <c r="E241" i="9"/>
  <c r="M241" i="9"/>
  <c r="D242" i="9"/>
  <c r="L242" i="9"/>
  <c r="C243" i="9"/>
  <c r="K243" i="9"/>
  <c r="B244" i="9"/>
  <c r="J244" i="9"/>
  <c r="A245" i="9"/>
  <c r="I245" i="9"/>
  <c r="Q245" i="9"/>
  <c r="H246" i="9"/>
  <c r="P246" i="9"/>
  <c r="G247" i="9"/>
  <c r="O247" i="9"/>
  <c r="F248" i="9"/>
  <c r="N248" i="9"/>
  <c r="E249" i="9"/>
  <c r="M249" i="9"/>
  <c r="D250" i="9"/>
  <c r="L250" i="9"/>
  <c r="C251" i="9"/>
  <c r="K251" i="9"/>
  <c r="B252" i="9"/>
  <c r="J252" i="9"/>
  <c r="A253" i="9"/>
  <c r="I253" i="9"/>
  <c r="Q253" i="9"/>
  <c r="H254" i="9"/>
  <c r="P254" i="9"/>
  <c r="G255" i="9"/>
  <c r="O255" i="9"/>
  <c r="F256" i="9"/>
  <c r="N256" i="9"/>
  <c r="E257" i="9"/>
  <c r="M257" i="9"/>
  <c r="D258" i="9"/>
  <c r="L258" i="9"/>
  <c r="C259" i="9"/>
  <c r="K259" i="9"/>
  <c r="B260" i="9"/>
  <c r="J260" i="9"/>
  <c r="A261" i="9"/>
  <c r="I261" i="9"/>
  <c r="Q261" i="9"/>
  <c r="H262" i="9"/>
  <c r="P262" i="9"/>
  <c r="G263" i="9"/>
  <c r="O263" i="9"/>
  <c r="F264" i="9"/>
  <c r="N264" i="9"/>
  <c r="E265" i="9"/>
  <c r="M265" i="9"/>
  <c r="D266" i="9"/>
  <c r="L266" i="9"/>
  <c r="C267" i="9"/>
  <c r="K267" i="9"/>
  <c r="B268" i="9"/>
  <c r="J268" i="9"/>
  <c r="A269" i="9"/>
  <c r="I269" i="9"/>
  <c r="Q269" i="9"/>
  <c r="H270" i="9"/>
  <c r="P270" i="9"/>
  <c r="G271" i="9"/>
  <c r="O271" i="9"/>
  <c r="O300" i="9"/>
  <c r="G300" i="9"/>
  <c r="P299" i="9"/>
  <c r="H299" i="9"/>
  <c r="Q298" i="9"/>
  <c r="I298" i="9"/>
  <c r="A298" i="9"/>
  <c r="J297" i="9"/>
  <c r="B297" i="9"/>
  <c r="K296" i="9"/>
  <c r="C296" i="9"/>
  <c r="L295" i="9"/>
  <c r="D295" i="9"/>
  <c r="M294" i="9"/>
  <c r="E294" i="9"/>
  <c r="N293" i="9"/>
  <c r="F293" i="9"/>
  <c r="O292" i="9"/>
  <c r="G292" i="9"/>
  <c r="P291" i="9"/>
  <c r="H291" i="9"/>
  <c r="Q290" i="9"/>
  <c r="I290" i="9"/>
  <c r="A290" i="9"/>
  <c r="J289" i="9"/>
  <c r="B289" i="9"/>
  <c r="K288" i="9"/>
  <c r="C288" i="9"/>
  <c r="L287" i="9"/>
  <c r="D287" i="9"/>
  <c r="M286" i="9"/>
  <c r="E286" i="9"/>
  <c r="N285" i="9"/>
  <c r="F285" i="9"/>
  <c r="O284" i="9"/>
  <c r="G284" i="9"/>
  <c r="P283" i="9"/>
  <c r="H283" i="9"/>
  <c r="Q282" i="9"/>
  <c r="I282" i="9"/>
  <c r="A282" i="9"/>
  <c r="J281" i="9"/>
  <c r="B281" i="9"/>
  <c r="K280" i="9"/>
  <c r="C280" i="9"/>
  <c r="L279" i="9"/>
  <c r="D279" i="9"/>
  <c r="M278" i="9"/>
  <c r="E278" i="9"/>
  <c r="N277" i="9"/>
  <c r="F277" i="9"/>
  <c r="O276" i="9"/>
  <c r="G276" i="9"/>
  <c r="P275" i="9"/>
  <c r="H275" i="9"/>
  <c r="Q274" i="9"/>
  <c r="I274" i="9"/>
  <c r="A274" i="9"/>
  <c r="J273" i="9"/>
  <c r="B273" i="9"/>
  <c r="K272" i="9"/>
  <c r="A272" i="9"/>
  <c r="E271" i="9"/>
  <c r="C270" i="9"/>
  <c r="B269" i="9"/>
  <c r="M267" i="9"/>
  <c r="G266" i="9"/>
  <c r="F265" i="9"/>
  <c r="Q263" i="9"/>
  <c r="K262" i="9"/>
  <c r="J261" i="9"/>
  <c r="D260" i="9"/>
  <c r="M258" i="9"/>
  <c r="O256" i="9"/>
  <c r="Q254" i="9"/>
  <c r="B253" i="9"/>
  <c r="D251" i="9"/>
  <c r="F249" i="9"/>
  <c r="H247" i="9"/>
  <c r="J245" i="9"/>
  <c r="L243" i="9"/>
  <c r="N241" i="9"/>
  <c r="P239" i="9"/>
  <c r="N237" i="9"/>
  <c r="Q232" i="9"/>
  <c r="P217" i="9"/>
  <c r="J191" i="9"/>
  <c r="P2" i="9"/>
  <c r="H2" i="9"/>
  <c r="O2" i="9"/>
  <c r="G2" i="9"/>
  <c r="N2" i="9"/>
  <c r="F2" i="9"/>
  <c r="M2" i="9"/>
  <c r="E2" i="9"/>
  <c r="L2" i="9"/>
  <c r="D2" i="9"/>
  <c r="K2" i="9"/>
  <c r="C2" i="9"/>
  <c r="J2" i="9"/>
  <c r="B2" i="9"/>
  <c r="AZ60" i="7"/>
  <c r="O49" i="7"/>
  <c r="AZ5" i="7"/>
  <c r="Q7" i="7"/>
  <c r="N2" i="7"/>
  <c r="Q16" i="7"/>
  <c r="BC23" i="7"/>
  <c r="O2" i="7"/>
  <c r="BC4" i="7"/>
  <c r="Q5" i="7"/>
  <c r="BA5" i="7"/>
  <c r="O6" i="7"/>
  <c r="BB6" i="7"/>
  <c r="N8" i="7"/>
  <c r="BB8" i="7"/>
  <c r="Q20" i="7"/>
  <c r="BC27" i="7"/>
  <c r="O29" i="7"/>
  <c r="BA36" i="7"/>
  <c r="Q52" i="7"/>
  <c r="P76" i="7"/>
  <c r="BA6" i="7"/>
  <c r="O25" i="7"/>
  <c r="P2" i="7"/>
  <c r="AZ2" i="7"/>
  <c r="N3" i="7"/>
  <c r="BB5" i="7"/>
  <c r="P6" i="7"/>
  <c r="BC6" i="7"/>
  <c r="O8" i="7"/>
  <c r="BC8" i="7"/>
  <c r="Q24" i="7"/>
  <c r="BC31" i="7"/>
  <c r="O33" i="7"/>
  <c r="BA40" i="7"/>
  <c r="Q56" i="7"/>
  <c r="BB57" i="7"/>
  <c r="BB4" i="7"/>
  <c r="O13" i="7"/>
  <c r="BA32" i="7"/>
  <c r="BC55" i="7"/>
  <c r="Q2" i="7"/>
  <c r="BA2" i="7"/>
  <c r="O3" i="7"/>
  <c r="BC5" i="7"/>
  <c r="Q6" i="7"/>
  <c r="AZ7" i="7"/>
  <c r="P8" i="7"/>
  <c r="P12" i="7"/>
  <c r="AZ12" i="7"/>
  <c r="Q28" i="7"/>
  <c r="BC35" i="7"/>
  <c r="O37" i="7"/>
  <c r="BA44" i="7"/>
  <c r="BC11" i="7"/>
  <c r="BB2" i="7"/>
  <c r="P3" i="7"/>
  <c r="AZ3" i="7"/>
  <c r="N4" i="7"/>
  <c r="BA7" i="7"/>
  <c r="Q8" i="7"/>
  <c r="Q12" i="7"/>
  <c r="BA12" i="7"/>
  <c r="BA16" i="7"/>
  <c r="Q32" i="7"/>
  <c r="BC39" i="7"/>
  <c r="O41" i="7"/>
  <c r="BA48" i="7"/>
  <c r="P5" i="7"/>
  <c r="Q48" i="7"/>
  <c r="BC2" i="7"/>
  <c r="Q3" i="7"/>
  <c r="BA3" i="7"/>
  <c r="O4" i="7"/>
  <c r="BB7" i="7"/>
  <c r="N9" i="7"/>
  <c r="AZ9" i="7"/>
  <c r="BA20" i="7"/>
  <c r="Q36" i="7"/>
  <c r="BC43" i="7"/>
  <c r="O45" i="7"/>
  <c r="BA52" i="7"/>
  <c r="N6" i="7"/>
  <c r="BA8" i="7"/>
  <c r="BC300" i="7"/>
  <c r="BA297" i="7"/>
  <c r="BC296" i="7"/>
  <c r="BA293" i="7"/>
  <c r="BC292" i="7"/>
  <c r="BA289" i="7"/>
  <c r="BC288" i="7"/>
  <c r="BB300" i="7"/>
  <c r="AZ297" i="7"/>
  <c r="BB296" i="7"/>
  <c r="AZ293" i="7"/>
  <c r="BB292" i="7"/>
  <c r="AZ289" i="7"/>
  <c r="BB288" i="7"/>
  <c r="BA300" i="7"/>
  <c r="BC299" i="7"/>
  <c r="BA296" i="7"/>
  <c r="BC295" i="7"/>
  <c r="BA292" i="7"/>
  <c r="BC291" i="7"/>
  <c r="BA288" i="7"/>
  <c r="BC287" i="7"/>
  <c r="AZ300" i="7"/>
  <c r="BB299" i="7"/>
  <c r="AZ296" i="7"/>
  <c r="BB295" i="7"/>
  <c r="AZ292" i="7"/>
  <c r="BB291" i="7"/>
  <c r="AZ288" i="7"/>
  <c r="BB287" i="7"/>
  <c r="BA299" i="7"/>
  <c r="BC298" i="7"/>
  <c r="BA295" i="7"/>
  <c r="BC294" i="7"/>
  <c r="BA291" i="7"/>
  <c r="BC290" i="7"/>
  <c r="BA287" i="7"/>
  <c r="BA298" i="7"/>
  <c r="BC297" i="7"/>
  <c r="BA294" i="7"/>
  <c r="BC293" i="7"/>
  <c r="BA290" i="7"/>
  <c r="BC289" i="7"/>
  <c r="AZ298" i="7"/>
  <c r="BB297" i="7"/>
  <c r="AZ294" i="7"/>
  <c r="BB293" i="7"/>
  <c r="AZ290" i="7"/>
  <c r="BB289" i="7"/>
  <c r="AZ291" i="7"/>
  <c r="BA285" i="7"/>
  <c r="BC284" i="7"/>
  <c r="BA281" i="7"/>
  <c r="BC280" i="7"/>
  <c r="BA277" i="7"/>
  <c r="BC276" i="7"/>
  <c r="AZ285" i="7"/>
  <c r="BB284" i="7"/>
  <c r="AZ281" i="7"/>
  <c r="BB280" i="7"/>
  <c r="AZ277" i="7"/>
  <c r="BB276" i="7"/>
  <c r="BA284" i="7"/>
  <c r="BC283" i="7"/>
  <c r="BA280" i="7"/>
  <c r="BC279" i="7"/>
  <c r="BA276" i="7"/>
  <c r="BC275" i="7"/>
  <c r="AZ284" i="7"/>
  <c r="BB283" i="7"/>
  <c r="AZ280" i="7"/>
  <c r="BB279" i="7"/>
  <c r="AZ276" i="7"/>
  <c r="BB298" i="7"/>
  <c r="BC286" i="7"/>
  <c r="BA283" i="7"/>
  <c r="BC282" i="7"/>
  <c r="BA279" i="7"/>
  <c r="BC278" i="7"/>
  <c r="BB294" i="7"/>
  <c r="AZ287" i="7"/>
  <c r="BB286" i="7"/>
  <c r="AZ283" i="7"/>
  <c r="BB282" i="7"/>
  <c r="AZ279" i="7"/>
  <c r="BB278" i="7"/>
  <c r="AZ299" i="7"/>
  <c r="BB290" i="7"/>
  <c r="BA286" i="7"/>
  <c r="BC285" i="7"/>
  <c r="BA282" i="7"/>
  <c r="BC281" i="7"/>
  <c r="BA278" i="7"/>
  <c r="BC277" i="7"/>
  <c r="AZ282" i="7"/>
  <c r="AZ275" i="7"/>
  <c r="BB274" i="7"/>
  <c r="AZ271" i="7"/>
  <c r="BB270" i="7"/>
  <c r="AZ267" i="7"/>
  <c r="BB266" i="7"/>
  <c r="AZ278" i="7"/>
  <c r="BA274" i="7"/>
  <c r="BC273" i="7"/>
  <c r="BA270" i="7"/>
  <c r="BC269" i="7"/>
  <c r="BA266" i="7"/>
  <c r="BC265" i="7"/>
  <c r="AZ274" i="7"/>
  <c r="BB273" i="7"/>
  <c r="AZ270" i="7"/>
  <c r="BB269" i="7"/>
  <c r="AZ266" i="7"/>
  <c r="BB265" i="7"/>
  <c r="AZ295" i="7"/>
  <c r="BA273" i="7"/>
  <c r="BC272" i="7"/>
  <c r="BA269" i="7"/>
  <c r="BC268" i="7"/>
  <c r="BA265" i="7"/>
  <c r="BC264" i="7"/>
  <c r="AZ273" i="7"/>
  <c r="BB272" i="7"/>
  <c r="AZ269" i="7"/>
  <c r="BB268" i="7"/>
  <c r="AZ265" i="7"/>
  <c r="BB264" i="7"/>
  <c r="BB285" i="7"/>
  <c r="BA272" i="7"/>
  <c r="BC271" i="7"/>
  <c r="BA268" i="7"/>
  <c r="BC267" i="7"/>
  <c r="BA264" i="7"/>
  <c r="BB281" i="7"/>
  <c r="BB275" i="7"/>
  <c r="AZ272" i="7"/>
  <c r="BB271" i="7"/>
  <c r="AZ268" i="7"/>
  <c r="BB267" i="7"/>
  <c r="AZ264" i="7"/>
  <c r="BB277" i="7"/>
  <c r="BC263" i="7"/>
  <c r="BA260" i="7"/>
  <c r="BC259" i="7"/>
  <c r="BA256" i="7"/>
  <c r="BC255" i="7"/>
  <c r="AZ286" i="7"/>
  <c r="BC274" i="7"/>
  <c r="BB263" i="7"/>
  <c r="AZ260" i="7"/>
  <c r="BB259" i="7"/>
  <c r="AZ256" i="7"/>
  <c r="BB255" i="7"/>
  <c r="BC270" i="7"/>
  <c r="BA263" i="7"/>
  <c r="BC262" i="7"/>
  <c r="BA259" i="7"/>
  <c r="BC258" i="7"/>
  <c r="BA255" i="7"/>
  <c r="BC254" i="7"/>
  <c r="BA275" i="7"/>
  <c r="BC266" i="7"/>
  <c r="AZ263" i="7"/>
  <c r="BB262" i="7"/>
  <c r="AZ259" i="7"/>
  <c r="BB258" i="7"/>
  <c r="AZ255" i="7"/>
  <c r="BB254" i="7"/>
  <c r="BA271" i="7"/>
  <c r="BA262" i="7"/>
  <c r="BC261" i="7"/>
  <c r="BA258" i="7"/>
  <c r="BC257" i="7"/>
  <c r="BA254" i="7"/>
  <c r="BC253" i="7"/>
  <c r="BA267" i="7"/>
  <c r="AZ262" i="7"/>
  <c r="BB261" i="7"/>
  <c r="AZ258" i="7"/>
  <c r="BB257" i="7"/>
  <c r="AZ254" i="7"/>
  <c r="BB253" i="7"/>
  <c r="BC260" i="7"/>
  <c r="AZ250" i="7"/>
  <c r="BB249" i="7"/>
  <c r="AZ246" i="7"/>
  <c r="BB245" i="7"/>
  <c r="BB260" i="7"/>
  <c r="BC252" i="7"/>
  <c r="BA249" i="7"/>
  <c r="BC248" i="7"/>
  <c r="BA245" i="7"/>
  <c r="BC244" i="7"/>
  <c r="BC256" i="7"/>
  <c r="BB252" i="7"/>
  <c r="AZ249" i="7"/>
  <c r="BB248" i="7"/>
  <c r="AZ245" i="7"/>
  <c r="BB244" i="7"/>
  <c r="BB256" i="7"/>
  <c r="BA253" i="7"/>
  <c r="BA252" i="7"/>
  <c r="BC251" i="7"/>
  <c r="BA248" i="7"/>
  <c r="BC247" i="7"/>
  <c r="BA244" i="7"/>
  <c r="BA261" i="7"/>
  <c r="AZ253" i="7"/>
  <c r="AZ252" i="7"/>
  <c r="BB251" i="7"/>
  <c r="AZ248" i="7"/>
  <c r="BB247" i="7"/>
  <c r="AZ244" i="7"/>
  <c r="AZ261" i="7"/>
  <c r="BA251" i="7"/>
  <c r="BC250" i="7"/>
  <c r="BA247" i="7"/>
  <c r="BC246" i="7"/>
  <c r="BA257" i="7"/>
  <c r="AZ251" i="7"/>
  <c r="BB250" i="7"/>
  <c r="AZ247" i="7"/>
  <c r="BB246" i="7"/>
  <c r="AZ243" i="7"/>
  <c r="BC249" i="7"/>
  <c r="BC243" i="7"/>
  <c r="AZ241" i="7"/>
  <c r="BB240" i="7"/>
  <c r="AZ237" i="7"/>
  <c r="BB236" i="7"/>
  <c r="AZ233" i="7"/>
  <c r="BB232" i="7"/>
  <c r="BC245" i="7"/>
  <c r="BB243" i="7"/>
  <c r="BA240" i="7"/>
  <c r="BC239" i="7"/>
  <c r="BA236" i="7"/>
  <c r="BC235" i="7"/>
  <c r="BA232" i="7"/>
  <c r="BA250" i="7"/>
  <c r="BA243" i="7"/>
  <c r="AZ240" i="7"/>
  <c r="BB239" i="7"/>
  <c r="AZ236" i="7"/>
  <c r="BB235" i="7"/>
  <c r="AZ232" i="7"/>
  <c r="BA246" i="7"/>
  <c r="BC242" i="7"/>
  <c r="BA239" i="7"/>
  <c r="BC238" i="7"/>
  <c r="BA235" i="7"/>
  <c r="BC234" i="7"/>
  <c r="BA231" i="7"/>
  <c r="BC230" i="7"/>
  <c r="AZ257" i="7"/>
  <c r="BB242" i="7"/>
  <c r="AZ239" i="7"/>
  <c r="BB238" i="7"/>
  <c r="AZ235" i="7"/>
  <c r="BB234" i="7"/>
  <c r="BA242" i="7"/>
  <c r="BC241" i="7"/>
  <c r="BA238" i="7"/>
  <c r="BC237" i="7"/>
  <c r="BA234" i="7"/>
  <c r="BC233" i="7"/>
  <c r="AZ242" i="7"/>
  <c r="BB233" i="7"/>
  <c r="AZ228" i="7"/>
  <c r="BB227" i="7"/>
  <c r="AZ224" i="7"/>
  <c r="BB223" i="7"/>
  <c r="BC240" i="7"/>
  <c r="BA233" i="7"/>
  <c r="BA227" i="7"/>
  <c r="BC226" i="7"/>
  <c r="BA223" i="7"/>
  <c r="BC222" i="7"/>
  <c r="AZ238" i="7"/>
  <c r="AZ227" i="7"/>
  <c r="BB226" i="7"/>
  <c r="AZ223" i="7"/>
  <c r="BB222" i="7"/>
  <c r="BC236" i="7"/>
  <c r="BC229" i="7"/>
  <c r="BA226" i="7"/>
  <c r="BC225" i="7"/>
  <c r="BA222" i="7"/>
  <c r="BC221" i="7"/>
  <c r="BB241" i="7"/>
  <c r="AZ234" i="7"/>
  <c r="BB229" i="7"/>
  <c r="AZ226" i="7"/>
  <c r="BB225" i="7"/>
  <c r="AZ222" i="7"/>
  <c r="BB221" i="7"/>
  <c r="BA241" i="7"/>
  <c r="BC232" i="7"/>
  <c r="BC231" i="7"/>
  <c r="BB230" i="7"/>
  <c r="BA229" i="7"/>
  <c r="BC228" i="7"/>
  <c r="BA225" i="7"/>
  <c r="BC224" i="7"/>
  <c r="BA221" i="7"/>
  <c r="BB237" i="7"/>
  <c r="BB231" i="7"/>
  <c r="BA230" i="7"/>
  <c r="AZ229" i="7"/>
  <c r="BB228" i="7"/>
  <c r="AZ225" i="7"/>
  <c r="BB224" i="7"/>
  <c r="AZ221" i="7"/>
  <c r="AZ217" i="7"/>
  <c r="BB216" i="7"/>
  <c r="AZ213" i="7"/>
  <c r="BB212" i="7"/>
  <c r="AZ209" i="7"/>
  <c r="BB208" i="7"/>
  <c r="AZ205" i="7"/>
  <c r="BB204" i="7"/>
  <c r="AZ201" i="7"/>
  <c r="BB200" i="7"/>
  <c r="AZ197" i="7"/>
  <c r="BB196" i="7"/>
  <c r="BC219" i="7"/>
  <c r="BA216" i="7"/>
  <c r="BC215" i="7"/>
  <c r="BA212" i="7"/>
  <c r="BC211" i="7"/>
  <c r="BA208" i="7"/>
  <c r="BC207" i="7"/>
  <c r="BA204" i="7"/>
  <c r="BC203" i="7"/>
  <c r="BA200" i="7"/>
  <c r="BC199" i="7"/>
  <c r="AZ230" i="7"/>
  <c r="BC220" i="7"/>
  <c r="BB219" i="7"/>
  <c r="AZ216" i="7"/>
  <c r="BB215" i="7"/>
  <c r="AZ212" i="7"/>
  <c r="BB211" i="7"/>
  <c r="AZ208" i="7"/>
  <c r="BB207" i="7"/>
  <c r="AZ204" i="7"/>
  <c r="BB203" i="7"/>
  <c r="AZ200" i="7"/>
  <c r="BB199" i="7"/>
  <c r="AZ196" i="7"/>
  <c r="BA237" i="7"/>
  <c r="BB220" i="7"/>
  <c r="BA219" i="7"/>
  <c r="BC218" i="7"/>
  <c r="BA215" i="7"/>
  <c r="BC214" i="7"/>
  <c r="BA211" i="7"/>
  <c r="BC210" i="7"/>
  <c r="BA207" i="7"/>
  <c r="BC206" i="7"/>
  <c r="BA203" i="7"/>
  <c r="BC202" i="7"/>
  <c r="BA199" i="7"/>
  <c r="BC198" i="7"/>
  <c r="BC227" i="7"/>
  <c r="BA220" i="7"/>
  <c r="AZ219" i="7"/>
  <c r="BB218" i="7"/>
  <c r="AZ215" i="7"/>
  <c r="BB214" i="7"/>
  <c r="AZ211" i="7"/>
  <c r="BB210" i="7"/>
  <c r="AZ207" i="7"/>
  <c r="BB206" i="7"/>
  <c r="AZ203" i="7"/>
  <c r="BB202" i="7"/>
  <c r="AZ199" i="7"/>
  <c r="BB198" i="7"/>
  <c r="AZ231" i="7"/>
  <c r="BC223" i="7"/>
  <c r="AZ220" i="7"/>
  <c r="BA218" i="7"/>
  <c r="BC217" i="7"/>
  <c r="BA214" i="7"/>
  <c r="BC213" i="7"/>
  <c r="BA210" i="7"/>
  <c r="BC209" i="7"/>
  <c r="BA206" i="7"/>
  <c r="BC205" i="7"/>
  <c r="BA202" i="7"/>
  <c r="BC201" i="7"/>
  <c r="BA198" i="7"/>
  <c r="BC197" i="7"/>
  <c r="BA228" i="7"/>
  <c r="AZ218" i="7"/>
  <c r="BB217" i="7"/>
  <c r="AZ214" i="7"/>
  <c r="BB213" i="7"/>
  <c r="AZ210" i="7"/>
  <c r="BB209" i="7"/>
  <c r="AZ206" i="7"/>
  <c r="BA213" i="7"/>
  <c r="AZ202" i="7"/>
  <c r="BA192" i="7"/>
  <c r="BC191" i="7"/>
  <c r="BA188" i="7"/>
  <c r="BC187" i="7"/>
  <c r="BA184" i="7"/>
  <c r="BC183" i="7"/>
  <c r="BA180" i="7"/>
  <c r="BC179" i="7"/>
  <c r="BA176" i="7"/>
  <c r="BC175" i="7"/>
  <c r="BA209" i="7"/>
  <c r="BC200" i="7"/>
  <c r="BC195" i="7"/>
  <c r="AZ192" i="7"/>
  <c r="BB191" i="7"/>
  <c r="AZ188" i="7"/>
  <c r="BB187" i="7"/>
  <c r="AZ184" i="7"/>
  <c r="BB183" i="7"/>
  <c r="AZ180" i="7"/>
  <c r="BB179" i="7"/>
  <c r="AZ176" i="7"/>
  <c r="BB175" i="7"/>
  <c r="BB205" i="7"/>
  <c r="AZ198" i="7"/>
  <c r="BB195" i="7"/>
  <c r="BC194" i="7"/>
  <c r="BA191" i="7"/>
  <c r="BC190" i="7"/>
  <c r="BA187" i="7"/>
  <c r="BC186" i="7"/>
  <c r="BA183" i="7"/>
  <c r="BC182" i="7"/>
  <c r="BA179" i="7"/>
  <c r="BC178" i="7"/>
  <c r="BA175" i="7"/>
  <c r="BC174" i="7"/>
  <c r="BA205" i="7"/>
  <c r="BA195" i="7"/>
  <c r="BB194" i="7"/>
  <c r="AZ191" i="7"/>
  <c r="BB190" i="7"/>
  <c r="AZ187" i="7"/>
  <c r="BB186" i="7"/>
  <c r="AZ183" i="7"/>
  <c r="BB182" i="7"/>
  <c r="AZ179" i="7"/>
  <c r="BB178" i="7"/>
  <c r="AZ175" i="7"/>
  <c r="BB174" i="7"/>
  <c r="BB201" i="7"/>
  <c r="AZ195" i="7"/>
  <c r="BA194" i="7"/>
  <c r="BC193" i="7"/>
  <c r="BA190" i="7"/>
  <c r="BC189" i="7"/>
  <c r="BA186" i="7"/>
  <c r="BC185" i="7"/>
  <c r="BA182" i="7"/>
  <c r="BC181" i="7"/>
  <c r="BA178" i="7"/>
  <c r="BC177" i="7"/>
  <c r="BA174" i="7"/>
  <c r="BC173" i="7"/>
  <c r="BC216" i="7"/>
  <c r="BA201" i="7"/>
  <c r="BC196" i="7"/>
  <c r="AZ194" i="7"/>
  <c r="BB193" i="7"/>
  <c r="AZ190" i="7"/>
  <c r="BB189" i="7"/>
  <c r="AZ186" i="7"/>
  <c r="BB185" i="7"/>
  <c r="AZ182" i="7"/>
  <c r="BB181" i="7"/>
  <c r="AZ178" i="7"/>
  <c r="BB177" i="7"/>
  <c r="AZ174" i="7"/>
  <c r="BB173" i="7"/>
  <c r="BC212" i="7"/>
  <c r="BB197" i="7"/>
  <c r="BA196" i="7"/>
  <c r="BA193" i="7"/>
  <c r="BC192" i="7"/>
  <c r="BA189" i="7"/>
  <c r="BC188" i="7"/>
  <c r="BA185" i="7"/>
  <c r="BC184" i="7"/>
  <c r="BA181" i="7"/>
  <c r="BC180" i="7"/>
  <c r="BA177" i="7"/>
  <c r="BC176" i="7"/>
  <c r="BA173" i="7"/>
  <c r="BA224" i="7"/>
  <c r="AZ177" i="7"/>
  <c r="BC172" i="7"/>
  <c r="BA171" i="7"/>
  <c r="BC170" i="7"/>
  <c r="BA167" i="7"/>
  <c r="BC166" i="7"/>
  <c r="BA163" i="7"/>
  <c r="BC162" i="7"/>
  <c r="BA159" i="7"/>
  <c r="BC158" i="7"/>
  <c r="BA155" i="7"/>
  <c r="BC154" i="7"/>
  <c r="BA151" i="7"/>
  <c r="BC150" i="7"/>
  <c r="BA197" i="7"/>
  <c r="BB172" i="7"/>
  <c r="AZ171" i="7"/>
  <c r="BB170" i="7"/>
  <c r="AZ167" i="7"/>
  <c r="BB166" i="7"/>
  <c r="AZ163" i="7"/>
  <c r="BB162" i="7"/>
  <c r="AZ159" i="7"/>
  <c r="BB158" i="7"/>
  <c r="AZ155" i="7"/>
  <c r="BB154" i="7"/>
  <c r="BC208" i="7"/>
  <c r="BB192" i="7"/>
  <c r="BA172" i="7"/>
  <c r="BA170" i="7"/>
  <c r="BC169" i="7"/>
  <c r="BA166" i="7"/>
  <c r="BC165" i="7"/>
  <c r="BA162" i="7"/>
  <c r="BC161" i="7"/>
  <c r="BA158" i="7"/>
  <c r="BC157" i="7"/>
  <c r="BA154" i="7"/>
  <c r="BC153" i="7"/>
  <c r="BA150" i="7"/>
  <c r="BA217" i="7"/>
  <c r="BB188" i="7"/>
  <c r="AZ172" i="7"/>
  <c r="AZ170" i="7"/>
  <c r="BB169" i="7"/>
  <c r="AZ166" i="7"/>
  <c r="BB165" i="7"/>
  <c r="AZ162" i="7"/>
  <c r="BB161" i="7"/>
  <c r="AZ158" i="7"/>
  <c r="BB157" i="7"/>
  <c r="AZ154" i="7"/>
  <c r="BB153" i="7"/>
  <c r="AZ150" i="7"/>
  <c r="AZ193" i="7"/>
  <c r="BB184" i="7"/>
  <c r="BA169" i="7"/>
  <c r="BC168" i="7"/>
  <c r="BA165" i="7"/>
  <c r="BC164" i="7"/>
  <c r="BA161" i="7"/>
  <c r="BC160" i="7"/>
  <c r="BA157" i="7"/>
  <c r="BC156" i="7"/>
  <c r="BA153" i="7"/>
  <c r="BC152" i="7"/>
  <c r="AZ189" i="7"/>
  <c r="BB180" i="7"/>
  <c r="AZ169" i="7"/>
  <c r="BB168" i="7"/>
  <c r="AZ165" i="7"/>
  <c r="BB164" i="7"/>
  <c r="AZ161" i="7"/>
  <c r="BB160" i="7"/>
  <c r="AZ157" i="7"/>
  <c r="BB156" i="7"/>
  <c r="AZ153" i="7"/>
  <c r="BB152" i="7"/>
  <c r="AZ149" i="7"/>
  <c r="BB148" i="7"/>
  <c r="BC204" i="7"/>
  <c r="AZ185" i="7"/>
  <c r="BB176" i="7"/>
  <c r="BC171" i="7"/>
  <c r="BA168" i="7"/>
  <c r="BC167" i="7"/>
  <c r="BA164" i="7"/>
  <c r="BC163" i="7"/>
  <c r="BA160" i="7"/>
  <c r="BC159" i="7"/>
  <c r="BA156" i="7"/>
  <c r="BC155" i="7"/>
  <c r="BA152" i="7"/>
  <c r="BC151" i="7"/>
  <c r="BA149" i="7"/>
  <c r="AZ146" i="7"/>
  <c r="BB145" i="7"/>
  <c r="AZ142" i="7"/>
  <c r="BB141" i="7"/>
  <c r="AZ138" i="7"/>
  <c r="BB137" i="7"/>
  <c r="AZ134" i="7"/>
  <c r="BB133" i="7"/>
  <c r="AZ130" i="7"/>
  <c r="BB129" i="7"/>
  <c r="AZ126" i="7"/>
  <c r="BB125" i="7"/>
  <c r="BB171" i="7"/>
  <c r="BB150" i="7"/>
  <c r="BA145" i="7"/>
  <c r="BC144" i="7"/>
  <c r="BA141" i="7"/>
  <c r="BC140" i="7"/>
  <c r="BA137" i="7"/>
  <c r="BC136" i="7"/>
  <c r="BA133" i="7"/>
  <c r="BC132" i="7"/>
  <c r="BA129" i="7"/>
  <c r="BC128" i="7"/>
  <c r="BB167" i="7"/>
  <c r="AZ152" i="7"/>
  <c r="BC148" i="7"/>
  <c r="AZ145" i="7"/>
  <c r="BB144" i="7"/>
  <c r="AZ141" i="7"/>
  <c r="BB140" i="7"/>
  <c r="AZ137" i="7"/>
  <c r="BB136" i="7"/>
  <c r="AZ133" i="7"/>
  <c r="BB132" i="7"/>
  <c r="AZ129" i="7"/>
  <c r="BB128" i="7"/>
  <c r="BB163" i="7"/>
  <c r="BA148" i="7"/>
  <c r="BC147" i="7"/>
  <c r="BA144" i="7"/>
  <c r="BC143" i="7"/>
  <c r="BA140" i="7"/>
  <c r="BC139" i="7"/>
  <c r="BA136" i="7"/>
  <c r="BC135" i="7"/>
  <c r="BA132" i="7"/>
  <c r="BC131" i="7"/>
  <c r="BA128" i="7"/>
  <c r="BC127" i="7"/>
  <c r="AZ168" i="7"/>
  <c r="BB159" i="7"/>
  <c r="AZ148" i="7"/>
  <c r="BB147" i="7"/>
  <c r="AZ144" i="7"/>
  <c r="BB143" i="7"/>
  <c r="AZ164" i="7"/>
  <c r="BB155" i="7"/>
  <c r="BA147" i="7"/>
  <c r="BC146" i="7"/>
  <c r="BA143" i="7"/>
  <c r="BC142" i="7"/>
  <c r="BA139" i="7"/>
  <c r="BC138" i="7"/>
  <c r="BA135" i="7"/>
  <c r="BC134" i="7"/>
  <c r="BA131" i="7"/>
  <c r="BC130" i="7"/>
  <c r="BA127" i="7"/>
  <c r="BC126" i="7"/>
  <c r="AZ181" i="7"/>
  <c r="AZ173" i="7"/>
  <c r="AZ160" i="7"/>
  <c r="BB151" i="7"/>
  <c r="BC149" i="7"/>
  <c r="AZ147" i="7"/>
  <c r="BB146" i="7"/>
  <c r="AZ143" i="7"/>
  <c r="BB142" i="7"/>
  <c r="AZ139" i="7"/>
  <c r="BB138" i="7"/>
  <c r="AZ135" i="7"/>
  <c r="BB134" i="7"/>
  <c r="AZ131" i="7"/>
  <c r="BB130" i="7"/>
  <c r="BC141" i="7"/>
  <c r="BA134" i="7"/>
  <c r="BC125" i="7"/>
  <c r="AZ124" i="7"/>
  <c r="BB123" i="7"/>
  <c r="AZ120" i="7"/>
  <c r="BB119" i="7"/>
  <c r="AZ116" i="7"/>
  <c r="BB115" i="7"/>
  <c r="AZ112" i="7"/>
  <c r="BB111" i="7"/>
  <c r="AZ108" i="7"/>
  <c r="BB107" i="7"/>
  <c r="BB139" i="7"/>
  <c r="AZ132" i="7"/>
  <c r="BB127" i="7"/>
  <c r="BA125" i="7"/>
  <c r="BA123" i="7"/>
  <c r="BC122" i="7"/>
  <c r="BA119" i="7"/>
  <c r="BC118" i="7"/>
  <c r="BA115" i="7"/>
  <c r="BC114" i="7"/>
  <c r="BA111" i="7"/>
  <c r="BC110" i="7"/>
  <c r="BA107" i="7"/>
  <c r="BC106" i="7"/>
  <c r="BB149" i="7"/>
  <c r="BC145" i="7"/>
  <c r="BC137" i="7"/>
  <c r="BA130" i="7"/>
  <c r="AZ127" i="7"/>
  <c r="BB126" i="7"/>
  <c r="AZ125" i="7"/>
  <c r="AZ123" i="7"/>
  <c r="BB122" i="7"/>
  <c r="AZ119" i="7"/>
  <c r="BB118" i="7"/>
  <c r="AZ115" i="7"/>
  <c r="BB114" i="7"/>
  <c r="AZ111" i="7"/>
  <c r="BB110" i="7"/>
  <c r="AZ107" i="7"/>
  <c r="BB106" i="7"/>
  <c r="BB135" i="7"/>
  <c r="AZ128" i="7"/>
  <c r="BA126" i="7"/>
  <c r="BA122" i="7"/>
  <c r="BC121" i="7"/>
  <c r="BA118" i="7"/>
  <c r="BC117" i="7"/>
  <c r="BA114" i="7"/>
  <c r="BC113" i="7"/>
  <c r="BA110" i="7"/>
  <c r="BC109" i="7"/>
  <c r="BA106" i="7"/>
  <c r="BC105" i="7"/>
  <c r="AZ151" i="7"/>
  <c r="BA146" i="7"/>
  <c r="BC133" i="7"/>
  <c r="AZ122" i="7"/>
  <c r="BB121" i="7"/>
  <c r="AZ118" i="7"/>
  <c r="BB117" i="7"/>
  <c r="AZ114" i="7"/>
  <c r="BB113" i="7"/>
  <c r="AZ110" i="7"/>
  <c r="BB109" i="7"/>
  <c r="AZ106" i="7"/>
  <c r="BB105" i="7"/>
  <c r="BA142" i="7"/>
  <c r="AZ140" i="7"/>
  <c r="BB131" i="7"/>
  <c r="BC124" i="7"/>
  <c r="BA121" i="7"/>
  <c r="BC120" i="7"/>
  <c r="BA117" i="7"/>
  <c r="BC116" i="7"/>
  <c r="BA113" i="7"/>
  <c r="BC112" i="7"/>
  <c r="BA109" i="7"/>
  <c r="BC108" i="7"/>
  <c r="BA105" i="7"/>
  <c r="BC104" i="7"/>
  <c r="BA138" i="7"/>
  <c r="BC129" i="7"/>
  <c r="BB124" i="7"/>
  <c r="AZ121" i="7"/>
  <c r="BB120" i="7"/>
  <c r="AZ117" i="7"/>
  <c r="BB116" i="7"/>
  <c r="AZ113" i="7"/>
  <c r="BB112" i="7"/>
  <c r="AZ109" i="7"/>
  <c r="BB108" i="7"/>
  <c r="AZ105" i="7"/>
  <c r="BA112" i="7"/>
  <c r="BA101" i="7"/>
  <c r="BC100" i="7"/>
  <c r="BA97" i="7"/>
  <c r="BC96" i="7"/>
  <c r="BA93" i="7"/>
  <c r="BC92" i="7"/>
  <c r="BA89" i="7"/>
  <c r="BC88" i="7"/>
  <c r="BA85" i="7"/>
  <c r="BC84" i="7"/>
  <c r="BA81" i="7"/>
  <c r="AZ156" i="7"/>
  <c r="AZ136" i="7"/>
  <c r="BA108" i="7"/>
  <c r="AZ101" i="7"/>
  <c r="BB100" i="7"/>
  <c r="AZ97" i="7"/>
  <c r="BB96" i="7"/>
  <c r="AZ93" i="7"/>
  <c r="BB92" i="7"/>
  <c r="AZ89" i="7"/>
  <c r="BB88" i="7"/>
  <c r="AZ85" i="7"/>
  <c r="BB84" i="7"/>
  <c r="BB104" i="7"/>
  <c r="BC103" i="7"/>
  <c r="BA100" i="7"/>
  <c r="BC99" i="7"/>
  <c r="BA96" i="7"/>
  <c r="BC95" i="7"/>
  <c r="BA92" i="7"/>
  <c r="BC91" i="7"/>
  <c r="BA88" i="7"/>
  <c r="BC87" i="7"/>
  <c r="BA84" i="7"/>
  <c r="BC83" i="7"/>
  <c r="BC123" i="7"/>
  <c r="BA104" i="7"/>
  <c r="BB103" i="7"/>
  <c r="AZ100" i="7"/>
  <c r="BB99" i="7"/>
  <c r="AZ96" i="7"/>
  <c r="BB95" i="7"/>
  <c r="AZ92" i="7"/>
  <c r="BB91" i="7"/>
  <c r="AZ88" i="7"/>
  <c r="BB87" i="7"/>
  <c r="AZ84" i="7"/>
  <c r="BB83" i="7"/>
  <c r="BC119" i="7"/>
  <c r="AZ104" i="7"/>
  <c r="BA103" i="7"/>
  <c r="BC102" i="7"/>
  <c r="BA99" i="7"/>
  <c r="BC98" i="7"/>
  <c r="BA95" i="7"/>
  <c r="BC94" i="7"/>
  <c r="BA91" i="7"/>
  <c r="BC90" i="7"/>
  <c r="BA87" i="7"/>
  <c r="BC86" i="7"/>
  <c r="BA83" i="7"/>
  <c r="BC82" i="7"/>
  <c r="BA124" i="7"/>
  <c r="BC115" i="7"/>
  <c r="AZ103" i="7"/>
  <c r="BB102" i="7"/>
  <c r="AZ99" i="7"/>
  <c r="BB98" i="7"/>
  <c r="AZ95" i="7"/>
  <c r="BB94" i="7"/>
  <c r="AZ91" i="7"/>
  <c r="BB90" i="7"/>
  <c r="AZ87" i="7"/>
  <c r="BB86" i="7"/>
  <c r="AZ83" i="7"/>
  <c r="BB82" i="7"/>
  <c r="BA120" i="7"/>
  <c r="BC111" i="7"/>
  <c r="BA102" i="7"/>
  <c r="BC101" i="7"/>
  <c r="BA98" i="7"/>
  <c r="BC97" i="7"/>
  <c r="BA94" i="7"/>
  <c r="BC93" i="7"/>
  <c r="BA90" i="7"/>
  <c r="BC89" i="7"/>
  <c r="BA86" i="7"/>
  <c r="BC85" i="7"/>
  <c r="BA82" i="7"/>
  <c r="BC81" i="7"/>
  <c r="AZ86" i="7"/>
  <c r="AZ80" i="7"/>
  <c r="BA79" i="7"/>
  <c r="BC78" i="7"/>
  <c r="BA75" i="7"/>
  <c r="BC74" i="7"/>
  <c r="BA71" i="7"/>
  <c r="BC70" i="7"/>
  <c r="BA67" i="7"/>
  <c r="BC66" i="7"/>
  <c r="BA63" i="7"/>
  <c r="BC62" i="7"/>
  <c r="BA59" i="7"/>
  <c r="BC58" i="7"/>
  <c r="AZ79" i="7"/>
  <c r="BB78" i="7"/>
  <c r="AZ75" i="7"/>
  <c r="BB74" i="7"/>
  <c r="AZ71" i="7"/>
  <c r="BB70" i="7"/>
  <c r="AZ67" i="7"/>
  <c r="BB66" i="7"/>
  <c r="AZ63" i="7"/>
  <c r="BB62" i="7"/>
  <c r="AZ59" i="7"/>
  <c r="BB58" i="7"/>
  <c r="BC107" i="7"/>
  <c r="BB101" i="7"/>
  <c r="BA78" i="7"/>
  <c r="BC77" i="7"/>
  <c r="BA74" i="7"/>
  <c r="BC73" i="7"/>
  <c r="BA70" i="7"/>
  <c r="BC69" i="7"/>
  <c r="BA66" i="7"/>
  <c r="BC65" i="7"/>
  <c r="BA62" i="7"/>
  <c r="BC61" i="7"/>
  <c r="BA58" i="7"/>
  <c r="BA116" i="7"/>
  <c r="BB97" i="7"/>
  <c r="AZ78" i="7"/>
  <c r="BB77" i="7"/>
  <c r="AZ74" i="7"/>
  <c r="BB73" i="7"/>
  <c r="AZ70" i="7"/>
  <c r="BB69" i="7"/>
  <c r="AZ66" i="7"/>
  <c r="BB65" i="7"/>
  <c r="AZ62" i="7"/>
  <c r="BB61" i="7"/>
  <c r="AZ58" i="7"/>
  <c r="AZ102" i="7"/>
  <c r="BB93" i="7"/>
  <c r="BA77" i="7"/>
  <c r="BC76" i="7"/>
  <c r="BA73" i="7"/>
  <c r="BC72" i="7"/>
  <c r="BA69" i="7"/>
  <c r="BC68" i="7"/>
  <c r="BA65" i="7"/>
  <c r="BC64" i="7"/>
  <c r="BA61" i="7"/>
  <c r="BC60" i="7"/>
  <c r="BA57" i="7"/>
  <c r="AZ98" i="7"/>
  <c r="BB89" i="7"/>
  <c r="BB81" i="7"/>
  <c r="BC80" i="7"/>
  <c r="AZ77" i="7"/>
  <c r="BB76" i="7"/>
  <c r="AZ73" i="7"/>
  <c r="BB72" i="7"/>
  <c r="AZ69" i="7"/>
  <c r="BB68" i="7"/>
  <c r="AZ65" i="7"/>
  <c r="BB64" i="7"/>
  <c r="AZ61" i="7"/>
  <c r="BB60" i="7"/>
  <c r="AZ57" i="7"/>
  <c r="BB56" i="7"/>
  <c r="AZ94" i="7"/>
  <c r="BB85" i="7"/>
  <c r="AZ81" i="7"/>
  <c r="BB80" i="7"/>
  <c r="BC79" i="7"/>
  <c r="BA76" i="7"/>
  <c r="BC75" i="7"/>
  <c r="BA72" i="7"/>
  <c r="BC71" i="7"/>
  <c r="BA68" i="7"/>
  <c r="BC67" i="7"/>
  <c r="BA64" i="7"/>
  <c r="BC63" i="7"/>
  <c r="BA60" i="7"/>
  <c r="BC59" i="7"/>
  <c r="BB79" i="7"/>
  <c r="BB55" i="7"/>
  <c r="AZ52" i="7"/>
  <c r="BB51" i="7"/>
  <c r="AZ48" i="7"/>
  <c r="BB47" i="7"/>
  <c r="AZ44" i="7"/>
  <c r="BB43" i="7"/>
  <c r="AZ40" i="7"/>
  <c r="BB39" i="7"/>
  <c r="AZ36" i="7"/>
  <c r="BB35" i="7"/>
  <c r="AZ32" i="7"/>
  <c r="BB31" i="7"/>
  <c r="AZ28" i="7"/>
  <c r="BB27" i="7"/>
  <c r="AZ24" i="7"/>
  <c r="BB23" i="7"/>
  <c r="AZ20" i="7"/>
  <c r="BB19" i="7"/>
  <c r="AZ16" i="7"/>
  <c r="BB15" i="7"/>
  <c r="BB75" i="7"/>
  <c r="BA55" i="7"/>
  <c r="BC54" i="7"/>
  <c r="BA51" i="7"/>
  <c r="BC50" i="7"/>
  <c r="BA47" i="7"/>
  <c r="BC46" i="7"/>
  <c r="BA43" i="7"/>
  <c r="BC42" i="7"/>
  <c r="BA39" i="7"/>
  <c r="BC38" i="7"/>
  <c r="BA35" i="7"/>
  <c r="BC34" i="7"/>
  <c r="BA31" i="7"/>
  <c r="BC30" i="7"/>
  <c r="BA27" i="7"/>
  <c r="BC26" i="7"/>
  <c r="BA23" i="7"/>
  <c r="BC22" i="7"/>
  <c r="BA19" i="7"/>
  <c r="BC18" i="7"/>
  <c r="BA15" i="7"/>
  <c r="BC14" i="7"/>
  <c r="BA11" i="7"/>
  <c r="BC10" i="7"/>
  <c r="BA80" i="7"/>
  <c r="BB71" i="7"/>
  <c r="BC56" i="7"/>
  <c r="AZ55" i="7"/>
  <c r="BB54" i="7"/>
  <c r="AZ51" i="7"/>
  <c r="BB50" i="7"/>
  <c r="AZ47" i="7"/>
  <c r="BB46" i="7"/>
  <c r="AZ43" i="7"/>
  <c r="BB42" i="7"/>
  <c r="AZ39" i="7"/>
  <c r="BB38" i="7"/>
  <c r="AZ35" i="7"/>
  <c r="BB34" i="7"/>
  <c r="AZ31" i="7"/>
  <c r="BB30" i="7"/>
  <c r="AZ27" i="7"/>
  <c r="BB26" i="7"/>
  <c r="AZ23" i="7"/>
  <c r="BB22" i="7"/>
  <c r="AZ19" i="7"/>
  <c r="BB18" i="7"/>
  <c r="AZ15" i="7"/>
  <c r="BB14" i="7"/>
  <c r="AZ11" i="7"/>
  <c r="BB10" i="7"/>
  <c r="AZ76" i="7"/>
  <c r="BB67" i="7"/>
  <c r="BA56" i="7"/>
  <c r="BA54" i="7"/>
  <c r="BC53" i="7"/>
  <c r="BA50" i="7"/>
  <c r="BC49" i="7"/>
  <c r="BA46" i="7"/>
  <c r="BC45" i="7"/>
  <c r="BA42" i="7"/>
  <c r="BC41" i="7"/>
  <c r="BA38" i="7"/>
  <c r="BC37" i="7"/>
  <c r="BA34" i="7"/>
  <c r="BC33" i="7"/>
  <c r="BA30" i="7"/>
  <c r="BC29" i="7"/>
  <c r="BA26" i="7"/>
  <c r="BC25" i="7"/>
  <c r="BA22" i="7"/>
  <c r="BC21" i="7"/>
  <c r="BA18" i="7"/>
  <c r="BC17" i="7"/>
  <c r="BA14" i="7"/>
  <c r="BC13" i="7"/>
  <c r="BA10" i="7"/>
  <c r="AZ82" i="7"/>
  <c r="AZ72" i="7"/>
  <c r="BB63" i="7"/>
  <c r="AZ56" i="7"/>
  <c r="AZ54" i="7"/>
  <c r="BB53" i="7"/>
  <c r="AZ50" i="7"/>
  <c r="BB49" i="7"/>
  <c r="AZ46" i="7"/>
  <c r="BB45" i="7"/>
  <c r="AZ42" i="7"/>
  <c r="BB41" i="7"/>
  <c r="AZ38" i="7"/>
  <c r="BB37" i="7"/>
  <c r="AZ34" i="7"/>
  <c r="BB33" i="7"/>
  <c r="AZ30" i="7"/>
  <c r="BB29" i="7"/>
  <c r="AZ26" i="7"/>
  <c r="BB25" i="7"/>
  <c r="AZ22" i="7"/>
  <c r="BB21" i="7"/>
  <c r="AZ18" i="7"/>
  <c r="BB17" i="7"/>
  <c r="AZ14" i="7"/>
  <c r="BB13" i="7"/>
  <c r="AZ10" i="7"/>
  <c r="BB9" i="7"/>
  <c r="AZ6" i="7"/>
  <c r="AZ90" i="7"/>
  <c r="AZ68" i="7"/>
  <c r="BB59" i="7"/>
  <c r="BA53" i="7"/>
  <c r="BC52" i="7"/>
  <c r="BA49" i="7"/>
  <c r="BC48" i="7"/>
  <c r="BA45" i="7"/>
  <c r="BC44" i="7"/>
  <c r="BA41" i="7"/>
  <c r="BC40" i="7"/>
  <c r="BA37" i="7"/>
  <c r="BC36" i="7"/>
  <c r="BA33" i="7"/>
  <c r="BC32" i="7"/>
  <c r="BA29" i="7"/>
  <c r="BC28" i="7"/>
  <c r="BA25" i="7"/>
  <c r="BC24" i="7"/>
  <c r="BA21" i="7"/>
  <c r="BC20" i="7"/>
  <c r="BA17" i="7"/>
  <c r="BC16" i="7"/>
  <c r="BA13" i="7"/>
  <c r="BC12" i="7"/>
  <c r="BA9" i="7"/>
  <c r="AZ64" i="7"/>
  <c r="BC57" i="7"/>
  <c r="AZ53" i="7"/>
  <c r="BB52" i="7"/>
  <c r="AZ49" i="7"/>
  <c r="BB48" i="7"/>
  <c r="AZ45" i="7"/>
  <c r="BB44" i="7"/>
  <c r="AZ41" i="7"/>
  <c r="BB40" i="7"/>
  <c r="AZ37" i="7"/>
  <c r="BB36" i="7"/>
  <c r="AZ33" i="7"/>
  <c r="BB32" i="7"/>
  <c r="AZ29" i="7"/>
  <c r="BB28" i="7"/>
  <c r="AZ25" i="7"/>
  <c r="BB24" i="7"/>
  <c r="AZ21" i="7"/>
  <c r="BB20" i="7"/>
  <c r="AZ17" i="7"/>
  <c r="BB16" i="7"/>
  <c r="AZ13" i="7"/>
  <c r="BB12" i="7"/>
  <c r="BB3" i="7"/>
  <c r="P4" i="7"/>
  <c r="AZ4" i="7"/>
  <c r="N5" i="7"/>
  <c r="O7" i="7"/>
  <c r="BC7" i="7"/>
  <c r="O9" i="7"/>
  <c r="BC9" i="7"/>
  <c r="BC15" i="7"/>
  <c r="O17" i="7"/>
  <c r="BA24" i="7"/>
  <c r="Q40" i="7"/>
  <c r="BC47" i="7"/>
  <c r="O298" i="7"/>
  <c r="Q297" i="7"/>
  <c r="O294" i="7"/>
  <c r="Q293" i="7"/>
  <c r="O290" i="7"/>
  <c r="Q289" i="7"/>
  <c r="N298" i="7"/>
  <c r="P297" i="7"/>
  <c r="N294" i="7"/>
  <c r="P293" i="7"/>
  <c r="N290" i="7"/>
  <c r="P289" i="7"/>
  <c r="Q300" i="7"/>
  <c r="O297" i="7"/>
  <c r="Q296" i="7"/>
  <c r="O293" i="7"/>
  <c r="Q292" i="7"/>
  <c r="O289" i="7"/>
  <c r="Q288" i="7"/>
  <c r="P300" i="7"/>
  <c r="N297" i="7"/>
  <c r="P296" i="7"/>
  <c r="N293" i="7"/>
  <c r="P292" i="7"/>
  <c r="N289" i="7"/>
  <c r="P288" i="7"/>
  <c r="O300" i="7"/>
  <c r="Q299" i="7"/>
  <c r="O296" i="7"/>
  <c r="Q295" i="7"/>
  <c r="O292" i="7"/>
  <c r="Q291" i="7"/>
  <c r="O288" i="7"/>
  <c r="O299" i="7"/>
  <c r="Q298" i="7"/>
  <c r="O295" i="7"/>
  <c r="Q294" i="7"/>
  <c r="O291" i="7"/>
  <c r="Q290" i="7"/>
  <c r="N299" i="7"/>
  <c r="P298" i="7"/>
  <c r="N295" i="7"/>
  <c r="P294" i="7"/>
  <c r="N291" i="7"/>
  <c r="P290" i="7"/>
  <c r="O286" i="7"/>
  <c r="Q285" i="7"/>
  <c r="O282" i="7"/>
  <c r="Q281" i="7"/>
  <c r="O278" i="7"/>
  <c r="Q277" i="7"/>
  <c r="N288" i="7"/>
  <c r="N286" i="7"/>
  <c r="P285" i="7"/>
  <c r="N282" i="7"/>
  <c r="P281" i="7"/>
  <c r="N278" i="7"/>
  <c r="P277" i="7"/>
  <c r="P299" i="7"/>
  <c r="O285" i="7"/>
  <c r="Q284" i="7"/>
  <c r="O281" i="7"/>
  <c r="Q280" i="7"/>
  <c r="O277" i="7"/>
  <c r="Q276" i="7"/>
  <c r="P295" i="7"/>
  <c r="N285" i="7"/>
  <c r="P284" i="7"/>
  <c r="N281" i="7"/>
  <c r="P280" i="7"/>
  <c r="N277" i="7"/>
  <c r="P276" i="7"/>
  <c r="N300" i="7"/>
  <c r="P291" i="7"/>
  <c r="Q287" i="7"/>
  <c r="O284" i="7"/>
  <c r="Q283" i="7"/>
  <c r="O280" i="7"/>
  <c r="Q279" i="7"/>
  <c r="N296" i="7"/>
  <c r="P287" i="7"/>
  <c r="N284" i="7"/>
  <c r="P283" i="7"/>
  <c r="N280" i="7"/>
  <c r="P279" i="7"/>
  <c r="N292" i="7"/>
  <c r="O287" i="7"/>
  <c r="Q286" i="7"/>
  <c r="O283" i="7"/>
  <c r="Q282" i="7"/>
  <c r="O279" i="7"/>
  <c r="Q278" i="7"/>
  <c r="P275" i="7"/>
  <c r="N272" i="7"/>
  <c r="P271" i="7"/>
  <c r="N268" i="7"/>
  <c r="P267" i="7"/>
  <c r="O275" i="7"/>
  <c r="Q274" i="7"/>
  <c r="O271" i="7"/>
  <c r="Q270" i="7"/>
  <c r="O267" i="7"/>
  <c r="Q266" i="7"/>
  <c r="O276" i="7"/>
  <c r="N275" i="7"/>
  <c r="P274" i="7"/>
  <c r="N271" i="7"/>
  <c r="P270" i="7"/>
  <c r="N267" i="7"/>
  <c r="P266" i="7"/>
  <c r="P286" i="7"/>
  <c r="N276" i="7"/>
  <c r="O274" i="7"/>
  <c r="Q273" i="7"/>
  <c r="O270" i="7"/>
  <c r="Q269" i="7"/>
  <c r="O266" i="7"/>
  <c r="Q265" i="7"/>
  <c r="P282" i="7"/>
  <c r="N274" i="7"/>
  <c r="P273" i="7"/>
  <c r="N270" i="7"/>
  <c r="P269" i="7"/>
  <c r="N266" i="7"/>
  <c r="P265" i="7"/>
  <c r="N287" i="7"/>
  <c r="P278" i="7"/>
  <c r="O273" i="7"/>
  <c r="Q272" i="7"/>
  <c r="O269" i="7"/>
  <c r="Q268" i="7"/>
  <c r="O265" i="7"/>
  <c r="Q264" i="7"/>
  <c r="N283" i="7"/>
  <c r="N273" i="7"/>
  <c r="P272" i="7"/>
  <c r="N269" i="7"/>
  <c r="P268" i="7"/>
  <c r="N265" i="7"/>
  <c r="Q271" i="7"/>
  <c r="O261" i="7"/>
  <c r="Q260" i="7"/>
  <c r="O257" i="7"/>
  <c r="Q256" i="7"/>
  <c r="Q267" i="7"/>
  <c r="P264" i="7"/>
  <c r="N261" i="7"/>
  <c r="P260" i="7"/>
  <c r="N257" i="7"/>
  <c r="P256" i="7"/>
  <c r="O272" i="7"/>
  <c r="O264" i="7"/>
  <c r="Q263" i="7"/>
  <c r="O260" i="7"/>
  <c r="Q259" i="7"/>
  <c r="O256" i="7"/>
  <c r="Q255" i="7"/>
  <c r="O268" i="7"/>
  <c r="N264" i="7"/>
  <c r="P263" i="7"/>
  <c r="N260" i="7"/>
  <c r="P259" i="7"/>
  <c r="N256" i="7"/>
  <c r="P255" i="7"/>
  <c r="O263" i="7"/>
  <c r="Q262" i="7"/>
  <c r="O259" i="7"/>
  <c r="Q258" i="7"/>
  <c r="O255" i="7"/>
  <c r="Q254" i="7"/>
  <c r="N263" i="7"/>
  <c r="P262" i="7"/>
  <c r="N259" i="7"/>
  <c r="P258" i="7"/>
  <c r="N255" i="7"/>
  <c r="P254" i="7"/>
  <c r="O262" i="7"/>
  <c r="P253" i="7"/>
  <c r="N252" i="7"/>
  <c r="N251" i="7"/>
  <c r="P250" i="7"/>
  <c r="N247" i="7"/>
  <c r="P246" i="7"/>
  <c r="N279" i="7"/>
  <c r="N262" i="7"/>
  <c r="O253" i="7"/>
  <c r="O250" i="7"/>
  <c r="Q249" i="7"/>
  <c r="O246" i="7"/>
  <c r="Q245" i="7"/>
  <c r="O258" i="7"/>
  <c r="N253" i="7"/>
  <c r="N250" i="7"/>
  <c r="P249" i="7"/>
  <c r="N246" i="7"/>
  <c r="P245" i="7"/>
  <c r="Q275" i="7"/>
  <c r="N258" i="7"/>
  <c r="O249" i="7"/>
  <c r="Q248" i="7"/>
  <c r="O245" i="7"/>
  <c r="Q244" i="7"/>
  <c r="Q261" i="7"/>
  <c r="N249" i="7"/>
  <c r="P248" i="7"/>
  <c r="N245" i="7"/>
  <c r="P244" i="7"/>
  <c r="P261" i="7"/>
  <c r="O254" i="7"/>
  <c r="Q252" i="7"/>
  <c r="Q251" i="7"/>
  <c r="O248" i="7"/>
  <c r="Q247" i="7"/>
  <c r="O244" i="7"/>
  <c r="Q257" i="7"/>
  <c r="N254" i="7"/>
  <c r="P252" i="7"/>
  <c r="P251" i="7"/>
  <c r="N248" i="7"/>
  <c r="P247" i="7"/>
  <c r="N244" i="7"/>
  <c r="O251" i="7"/>
  <c r="N243" i="7"/>
  <c r="N242" i="7"/>
  <c r="P241" i="7"/>
  <c r="N238" i="7"/>
  <c r="P237" i="7"/>
  <c r="N234" i="7"/>
  <c r="P233" i="7"/>
  <c r="O247" i="7"/>
  <c r="O241" i="7"/>
  <c r="Q240" i="7"/>
  <c r="O237" i="7"/>
  <c r="Q236" i="7"/>
  <c r="O233" i="7"/>
  <c r="Q232" i="7"/>
  <c r="O252" i="7"/>
  <c r="N241" i="7"/>
  <c r="P240" i="7"/>
  <c r="N237" i="7"/>
  <c r="P236" i="7"/>
  <c r="N233" i="7"/>
  <c r="P232" i="7"/>
  <c r="O240" i="7"/>
  <c r="Q239" i="7"/>
  <c r="O236" i="7"/>
  <c r="Q235" i="7"/>
  <c r="O232" i="7"/>
  <c r="Q231" i="7"/>
  <c r="N240" i="7"/>
  <c r="P239" i="7"/>
  <c r="N236" i="7"/>
  <c r="P235" i="7"/>
  <c r="N232" i="7"/>
  <c r="P257" i="7"/>
  <c r="Q253" i="7"/>
  <c r="Q243" i="7"/>
  <c r="Q242" i="7"/>
  <c r="O239" i="7"/>
  <c r="Q238" i="7"/>
  <c r="O235" i="7"/>
  <c r="Q234" i="7"/>
  <c r="Q250" i="7"/>
  <c r="P242" i="7"/>
  <c r="N235" i="7"/>
  <c r="O231" i="7"/>
  <c r="N229" i="7"/>
  <c r="P228" i="7"/>
  <c r="N225" i="7"/>
  <c r="P224" i="7"/>
  <c r="O242" i="7"/>
  <c r="Q233" i="7"/>
  <c r="N231" i="7"/>
  <c r="O228" i="7"/>
  <c r="Q227" i="7"/>
  <c r="O224" i="7"/>
  <c r="Q223" i="7"/>
  <c r="P238" i="7"/>
  <c r="N228" i="7"/>
  <c r="P227" i="7"/>
  <c r="N224" i="7"/>
  <c r="P223" i="7"/>
  <c r="O238" i="7"/>
  <c r="Q230" i="7"/>
  <c r="O227" i="7"/>
  <c r="Q226" i="7"/>
  <c r="O223" i="7"/>
  <c r="Q222" i="7"/>
  <c r="P243" i="7"/>
  <c r="P234" i="7"/>
  <c r="P230" i="7"/>
  <c r="N227" i="7"/>
  <c r="P226" i="7"/>
  <c r="N223" i="7"/>
  <c r="P222" i="7"/>
  <c r="O243" i="7"/>
  <c r="Q241" i="7"/>
  <c r="O234" i="7"/>
  <c r="O230" i="7"/>
  <c r="Q229" i="7"/>
  <c r="O226" i="7"/>
  <c r="Q225" i="7"/>
  <c r="O222" i="7"/>
  <c r="N239" i="7"/>
  <c r="N230" i="7"/>
  <c r="P229" i="7"/>
  <c r="N226" i="7"/>
  <c r="P225" i="7"/>
  <c r="N222" i="7"/>
  <c r="P231" i="7"/>
  <c r="N218" i="7"/>
  <c r="P217" i="7"/>
  <c r="N214" i="7"/>
  <c r="P213" i="7"/>
  <c r="N210" i="7"/>
  <c r="P209" i="7"/>
  <c r="N206" i="7"/>
  <c r="P205" i="7"/>
  <c r="N202" i="7"/>
  <c r="P201" i="7"/>
  <c r="N198" i="7"/>
  <c r="P197" i="7"/>
  <c r="Q246" i="7"/>
  <c r="Q220" i="7"/>
  <c r="O217" i="7"/>
  <c r="Q216" i="7"/>
  <c r="O213" i="7"/>
  <c r="Q212" i="7"/>
  <c r="O209" i="7"/>
  <c r="Q208" i="7"/>
  <c r="O205" i="7"/>
  <c r="Q204" i="7"/>
  <c r="O201" i="7"/>
  <c r="Q200" i="7"/>
  <c r="O197" i="7"/>
  <c r="Q228" i="7"/>
  <c r="P220" i="7"/>
  <c r="N217" i="7"/>
  <c r="P216" i="7"/>
  <c r="N213" i="7"/>
  <c r="P212" i="7"/>
  <c r="N209" i="7"/>
  <c r="P208" i="7"/>
  <c r="N205" i="7"/>
  <c r="P204" i="7"/>
  <c r="N201" i="7"/>
  <c r="P200" i="7"/>
  <c r="N197" i="7"/>
  <c r="Q224" i="7"/>
  <c r="O220" i="7"/>
  <c r="Q219" i="7"/>
  <c r="O216" i="7"/>
  <c r="Q215" i="7"/>
  <c r="O212" i="7"/>
  <c r="Q211" i="7"/>
  <c r="O208" i="7"/>
  <c r="Q207" i="7"/>
  <c r="O204" i="7"/>
  <c r="Q203" i="7"/>
  <c r="O200" i="7"/>
  <c r="Q199" i="7"/>
  <c r="O196" i="7"/>
  <c r="Q237" i="7"/>
  <c r="O229" i="7"/>
  <c r="Q221" i="7"/>
  <c r="N220" i="7"/>
  <c r="P219" i="7"/>
  <c r="N216" i="7"/>
  <c r="P215" i="7"/>
  <c r="N212" i="7"/>
  <c r="P211" i="7"/>
  <c r="N208" i="7"/>
  <c r="P207" i="7"/>
  <c r="N204" i="7"/>
  <c r="P203" i="7"/>
  <c r="N200" i="7"/>
  <c r="P199" i="7"/>
  <c r="O225" i="7"/>
  <c r="P221" i="7"/>
  <c r="O219" i="7"/>
  <c r="Q218" i="7"/>
  <c r="O215" i="7"/>
  <c r="Q214" i="7"/>
  <c r="O211" i="7"/>
  <c r="Q210" i="7"/>
  <c r="O207" i="7"/>
  <c r="Q206" i="7"/>
  <c r="O203" i="7"/>
  <c r="Q202" i="7"/>
  <c r="O199" i="7"/>
  <c r="Q198" i="7"/>
  <c r="O221" i="7"/>
  <c r="N219" i="7"/>
  <c r="P218" i="7"/>
  <c r="N215" i="7"/>
  <c r="P214" i="7"/>
  <c r="N211" i="7"/>
  <c r="P210" i="7"/>
  <c r="N207" i="7"/>
  <c r="P206" i="7"/>
  <c r="O206" i="7"/>
  <c r="P202" i="7"/>
  <c r="O193" i="7"/>
  <c r="Q192" i="7"/>
  <c r="O189" i="7"/>
  <c r="Q188" i="7"/>
  <c r="O185" i="7"/>
  <c r="Q184" i="7"/>
  <c r="O181" i="7"/>
  <c r="Q180" i="7"/>
  <c r="O177" i="7"/>
  <c r="Q176" i="7"/>
  <c r="O202" i="7"/>
  <c r="N193" i="7"/>
  <c r="P192" i="7"/>
  <c r="N189" i="7"/>
  <c r="P188" i="7"/>
  <c r="N185" i="7"/>
  <c r="P184" i="7"/>
  <c r="N181" i="7"/>
  <c r="P180" i="7"/>
  <c r="N177" i="7"/>
  <c r="P176" i="7"/>
  <c r="P198" i="7"/>
  <c r="Q195" i="7"/>
  <c r="O192" i="7"/>
  <c r="Q191" i="7"/>
  <c r="O188" i="7"/>
  <c r="Q187" i="7"/>
  <c r="O184" i="7"/>
  <c r="Q183" i="7"/>
  <c r="O180" i="7"/>
  <c r="Q179" i="7"/>
  <c r="O176" i="7"/>
  <c r="Q175" i="7"/>
  <c r="N221" i="7"/>
  <c r="Q217" i="7"/>
  <c r="Q205" i="7"/>
  <c r="O198" i="7"/>
  <c r="P195" i="7"/>
  <c r="N192" i="7"/>
  <c r="P191" i="7"/>
  <c r="N188" i="7"/>
  <c r="P187" i="7"/>
  <c r="N184" i="7"/>
  <c r="P183" i="7"/>
  <c r="N180" i="7"/>
  <c r="P179" i="7"/>
  <c r="N176" i="7"/>
  <c r="P175" i="7"/>
  <c r="Q213" i="7"/>
  <c r="N203" i="7"/>
  <c r="O195" i="7"/>
  <c r="Q194" i="7"/>
  <c r="O191" i="7"/>
  <c r="Q190" i="7"/>
  <c r="O187" i="7"/>
  <c r="Q186" i="7"/>
  <c r="O183" i="7"/>
  <c r="Q182" i="7"/>
  <c r="O179" i="7"/>
  <c r="Q178" i="7"/>
  <c r="O175" i="7"/>
  <c r="Q174" i="7"/>
  <c r="O218" i="7"/>
  <c r="Q209" i="7"/>
  <c r="Q201" i="7"/>
  <c r="Q196" i="7"/>
  <c r="N195" i="7"/>
  <c r="P194" i="7"/>
  <c r="N191" i="7"/>
  <c r="P190" i="7"/>
  <c r="N187" i="7"/>
  <c r="P186" i="7"/>
  <c r="N183" i="7"/>
  <c r="P182" i="7"/>
  <c r="N179" i="7"/>
  <c r="P178" i="7"/>
  <c r="N175" i="7"/>
  <c r="P174" i="7"/>
  <c r="O214" i="7"/>
  <c r="N199" i="7"/>
  <c r="P196" i="7"/>
  <c r="O194" i="7"/>
  <c r="Q193" i="7"/>
  <c r="O190" i="7"/>
  <c r="Q189" i="7"/>
  <c r="O186" i="7"/>
  <c r="Q185" i="7"/>
  <c r="O182" i="7"/>
  <c r="Q181" i="7"/>
  <c r="O178" i="7"/>
  <c r="Q177" i="7"/>
  <c r="O174" i="7"/>
  <c r="P193" i="7"/>
  <c r="O172" i="7"/>
  <c r="Q171" i="7"/>
  <c r="O168" i="7"/>
  <c r="Q167" i="7"/>
  <c r="O164" i="7"/>
  <c r="Q163" i="7"/>
  <c r="O160" i="7"/>
  <c r="Q159" i="7"/>
  <c r="O156" i="7"/>
  <c r="Q155" i="7"/>
  <c r="O152" i="7"/>
  <c r="Q151" i="7"/>
  <c r="O210" i="7"/>
  <c r="P189" i="7"/>
  <c r="N174" i="7"/>
  <c r="N172" i="7"/>
  <c r="P171" i="7"/>
  <c r="N168" i="7"/>
  <c r="P167" i="7"/>
  <c r="N164" i="7"/>
  <c r="P163" i="7"/>
  <c r="N160" i="7"/>
  <c r="P159" i="7"/>
  <c r="N156" i="7"/>
  <c r="P155" i="7"/>
  <c r="Q197" i="7"/>
  <c r="N194" i="7"/>
  <c r="P185" i="7"/>
  <c r="Q173" i="7"/>
  <c r="O171" i="7"/>
  <c r="Q170" i="7"/>
  <c r="O167" i="7"/>
  <c r="Q166" i="7"/>
  <c r="O163" i="7"/>
  <c r="Q162" i="7"/>
  <c r="O159" i="7"/>
  <c r="Q158" i="7"/>
  <c r="O155" i="7"/>
  <c r="Q154" i="7"/>
  <c r="O151" i="7"/>
  <c r="N190" i="7"/>
  <c r="P181" i="7"/>
  <c r="P173" i="7"/>
  <c r="N171" i="7"/>
  <c r="P170" i="7"/>
  <c r="N167" i="7"/>
  <c r="P166" i="7"/>
  <c r="N163" i="7"/>
  <c r="P162" i="7"/>
  <c r="N159" i="7"/>
  <c r="P158" i="7"/>
  <c r="N155" i="7"/>
  <c r="P154" i="7"/>
  <c r="N151" i="7"/>
  <c r="P150" i="7"/>
  <c r="N186" i="7"/>
  <c r="P177" i="7"/>
  <c r="O173" i="7"/>
  <c r="O170" i="7"/>
  <c r="Q169" i="7"/>
  <c r="O166" i="7"/>
  <c r="Q165" i="7"/>
  <c r="O162" i="7"/>
  <c r="Q161" i="7"/>
  <c r="O158" i="7"/>
  <c r="Q157" i="7"/>
  <c r="O154" i="7"/>
  <c r="Q153" i="7"/>
  <c r="N182" i="7"/>
  <c r="N173" i="7"/>
  <c r="N170" i="7"/>
  <c r="P169" i="7"/>
  <c r="N166" i="7"/>
  <c r="P165" i="7"/>
  <c r="N162" i="7"/>
  <c r="P161" i="7"/>
  <c r="N158" i="7"/>
  <c r="P157" i="7"/>
  <c r="N154" i="7"/>
  <c r="P153" i="7"/>
  <c r="N150" i="7"/>
  <c r="P149" i="7"/>
  <c r="N196" i="7"/>
  <c r="N178" i="7"/>
  <c r="Q172" i="7"/>
  <c r="O169" i="7"/>
  <c r="Q168" i="7"/>
  <c r="O165" i="7"/>
  <c r="Q164" i="7"/>
  <c r="O161" i="7"/>
  <c r="Q160" i="7"/>
  <c r="O157" i="7"/>
  <c r="Q156" i="7"/>
  <c r="O153" i="7"/>
  <c r="Q152" i="7"/>
  <c r="P168" i="7"/>
  <c r="N147" i="7"/>
  <c r="P146" i="7"/>
  <c r="N143" i="7"/>
  <c r="P142" i="7"/>
  <c r="N139" i="7"/>
  <c r="P138" i="7"/>
  <c r="N135" i="7"/>
  <c r="P134" i="7"/>
  <c r="N131" i="7"/>
  <c r="P130" i="7"/>
  <c r="N127" i="7"/>
  <c r="P126" i="7"/>
  <c r="P164" i="7"/>
  <c r="O146" i="7"/>
  <c r="Q145" i="7"/>
  <c r="O142" i="7"/>
  <c r="Q141" i="7"/>
  <c r="O138" i="7"/>
  <c r="Q137" i="7"/>
  <c r="O134" i="7"/>
  <c r="Q133" i="7"/>
  <c r="O130" i="7"/>
  <c r="Q129" i="7"/>
  <c r="N169" i="7"/>
  <c r="P160" i="7"/>
  <c r="P152" i="7"/>
  <c r="Q150" i="7"/>
  <c r="N146" i="7"/>
  <c r="P145" i="7"/>
  <c r="N142" i="7"/>
  <c r="P141" i="7"/>
  <c r="N138" i="7"/>
  <c r="P137" i="7"/>
  <c r="N134" i="7"/>
  <c r="P133" i="7"/>
  <c r="N130" i="7"/>
  <c r="P129" i="7"/>
  <c r="N165" i="7"/>
  <c r="P156" i="7"/>
  <c r="N152" i="7"/>
  <c r="P151" i="7"/>
  <c r="O150" i="7"/>
  <c r="Q148" i="7"/>
  <c r="O145" i="7"/>
  <c r="Q144" i="7"/>
  <c r="O141" i="7"/>
  <c r="Q140" i="7"/>
  <c r="O137" i="7"/>
  <c r="Q136" i="7"/>
  <c r="O133" i="7"/>
  <c r="Q132" i="7"/>
  <c r="O129" i="7"/>
  <c r="Q128" i="7"/>
  <c r="N161" i="7"/>
  <c r="Q149" i="7"/>
  <c r="P148" i="7"/>
  <c r="N145" i="7"/>
  <c r="P144" i="7"/>
  <c r="N157" i="7"/>
  <c r="O149" i="7"/>
  <c r="O148" i="7"/>
  <c r="Q147" i="7"/>
  <c r="O144" i="7"/>
  <c r="Q143" i="7"/>
  <c r="O140" i="7"/>
  <c r="Q139" i="7"/>
  <c r="O136" i="7"/>
  <c r="Q135" i="7"/>
  <c r="O132" i="7"/>
  <c r="Q131" i="7"/>
  <c r="O128" i="7"/>
  <c r="Q127" i="7"/>
  <c r="N153" i="7"/>
  <c r="N149" i="7"/>
  <c r="N148" i="7"/>
  <c r="P147" i="7"/>
  <c r="N144" i="7"/>
  <c r="P143" i="7"/>
  <c r="N140" i="7"/>
  <c r="P139" i="7"/>
  <c r="N136" i="7"/>
  <c r="P135" i="7"/>
  <c r="N132" i="7"/>
  <c r="P131" i="7"/>
  <c r="N128" i="7"/>
  <c r="Q146" i="7"/>
  <c r="Q134" i="7"/>
  <c r="N125" i="7"/>
  <c r="P124" i="7"/>
  <c r="N121" i="7"/>
  <c r="P120" i="7"/>
  <c r="N117" i="7"/>
  <c r="P116" i="7"/>
  <c r="N113" i="7"/>
  <c r="P112" i="7"/>
  <c r="N109" i="7"/>
  <c r="P108" i="7"/>
  <c r="N141" i="7"/>
  <c r="P132" i="7"/>
  <c r="O124" i="7"/>
  <c r="Q123" i="7"/>
  <c r="O120" i="7"/>
  <c r="Q119" i="7"/>
  <c r="O116" i="7"/>
  <c r="Q115" i="7"/>
  <c r="O112" i="7"/>
  <c r="Q111" i="7"/>
  <c r="O108" i="7"/>
  <c r="Q107" i="7"/>
  <c r="O147" i="7"/>
  <c r="O139" i="7"/>
  <c r="Q130" i="7"/>
  <c r="P127" i="7"/>
  <c r="N124" i="7"/>
  <c r="P123" i="7"/>
  <c r="N120" i="7"/>
  <c r="P119" i="7"/>
  <c r="N116" i="7"/>
  <c r="P115" i="7"/>
  <c r="N112" i="7"/>
  <c r="P111" i="7"/>
  <c r="N108" i="7"/>
  <c r="P107" i="7"/>
  <c r="P172" i="7"/>
  <c r="O143" i="7"/>
  <c r="N137" i="7"/>
  <c r="P128" i="7"/>
  <c r="O127" i="7"/>
  <c r="Q126" i="7"/>
  <c r="O123" i="7"/>
  <c r="Q122" i="7"/>
  <c r="O119" i="7"/>
  <c r="Q118" i="7"/>
  <c r="O115" i="7"/>
  <c r="Q114" i="7"/>
  <c r="O111" i="7"/>
  <c r="Q110" i="7"/>
  <c r="O107" i="7"/>
  <c r="Q106" i="7"/>
  <c r="Q142" i="7"/>
  <c r="O135" i="7"/>
  <c r="O126" i="7"/>
  <c r="N123" i="7"/>
  <c r="P122" i="7"/>
  <c r="N119" i="7"/>
  <c r="P118" i="7"/>
  <c r="N115" i="7"/>
  <c r="P114" i="7"/>
  <c r="N111" i="7"/>
  <c r="P110" i="7"/>
  <c r="N107" i="7"/>
  <c r="P106" i="7"/>
  <c r="P140" i="7"/>
  <c r="N133" i="7"/>
  <c r="N126" i="7"/>
  <c r="Q125" i="7"/>
  <c r="O122" i="7"/>
  <c r="Q121" i="7"/>
  <c r="O118" i="7"/>
  <c r="Q117" i="7"/>
  <c r="O114" i="7"/>
  <c r="Q113" i="7"/>
  <c r="O110" i="7"/>
  <c r="Q109" i="7"/>
  <c r="O106" i="7"/>
  <c r="Q105" i="7"/>
  <c r="Q138" i="7"/>
  <c r="O131" i="7"/>
  <c r="P125" i="7"/>
  <c r="N122" i="7"/>
  <c r="P121" i="7"/>
  <c r="N118" i="7"/>
  <c r="P117" i="7"/>
  <c r="N114" i="7"/>
  <c r="P113" i="7"/>
  <c r="N110" i="7"/>
  <c r="P109" i="7"/>
  <c r="N106" i="7"/>
  <c r="P105" i="7"/>
  <c r="N105" i="7"/>
  <c r="O102" i="7"/>
  <c r="Q101" i="7"/>
  <c r="O98" i="7"/>
  <c r="Q97" i="7"/>
  <c r="O94" i="7"/>
  <c r="Q93" i="7"/>
  <c r="O90" i="7"/>
  <c r="Q89" i="7"/>
  <c r="O86" i="7"/>
  <c r="Q85" i="7"/>
  <c r="O82" i="7"/>
  <c r="Q124" i="7"/>
  <c r="N102" i="7"/>
  <c r="P101" i="7"/>
  <c r="N98" i="7"/>
  <c r="P97" i="7"/>
  <c r="N94" i="7"/>
  <c r="P93" i="7"/>
  <c r="N90" i="7"/>
  <c r="P89" i="7"/>
  <c r="N86" i="7"/>
  <c r="P85" i="7"/>
  <c r="P136" i="7"/>
  <c r="Q120" i="7"/>
  <c r="Q104" i="7"/>
  <c r="O101" i="7"/>
  <c r="Q100" i="7"/>
  <c r="O97" i="7"/>
  <c r="Q96" i="7"/>
  <c r="O93" i="7"/>
  <c r="Q92" i="7"/>
  <c r="O89" i="7"/>
  <c r="Q88" i="7"/>
  <c r="O85" i="7"/>
  <c r="Q84" i="7"/>
  <c r="O125" i="7"/>
  <c r="Q116" i="7"/>
  <c r="P104" i="7"/>
  <c r="N101" i="7"/>
  <c r="P100" i="7"/>
  <c r="N97" i="7"/>
  <c r="P96" i="7"/>
  <c r="N93" i="7"/>
  <c r="P92" i="7"/>
  <c r="N89" i="7"/>
  <c r="P88" i="7"/>
  <c r="N85" i="7"/>
  <c r="P84" i="7"/>
  <c r="O121" i="7"/>
  <c r="Q112" i="7"/>
  <c r="O104" i="7"/>
  <c r="Q103" i="7"/>
  <c r="O100" i="7"/>
  <c r="Q99" i="7"/>
  <c r="O96" i="7"/>
  <c r="Q95" i="7"/>
  <c r="O92" i="7"/>
  <c r="Q91" i="7"/>
  <c r="O88" i="7"/>
  <c r="Q87" i="7"/>
  <c r="O84" i="7"/>
  <c r="Q83" i="7"/>
  <c r="N129" i="7"/>
  <c r="O117" i="7"/>
  <c r="Q108" i="7"/>
  <c r="N104" i="7"/>
  <c r="P103" i="7"/>
  <c r="N100" i="7"/>
  <c r="P99" i="7"/>
  <c r="N96" i="7"/>
  <c r="P95" i="7"/>
  <c r="N92" i="7"/>
  <c r="P91" i="7"/>
  <c r="N88" i="7"/>
  <c r="P87" i="7"/>
  <c r="N84" i="7"/>
  <c r="P83" i="7"/>
  <c r="O113" i="7"/>
  <c r="O103" i="7"/>
  <c r="Q102" i="7"/>
  <c r="O99" i="7"/>
  <c r="Q98" i="7"/>
  <c r="O95" i="7"/>
  <c r="Q94" i="7"/>
  <c r="O91" i="7"/>
  <c r="Q90" i="7"/>
  <c r="O87" i="7"/>
  <c r="Q86" i="7"/>
  <c r="O83" i="7"/>
  <c r="Q82" i="7"/>
  <c r="P102" i="7"/>
  <c r="N82" i="7"/>
  <c r="P81" i="7"/>
  <c r="O80" i="7"/>
  <c r="Q79" i="7"/>
  <c r="O76" i="7"/>
  <c r="Q75" i="7"/>
  <c r="O72" i="7"/>
  <c r="Q71" i="7"/>
  <c r="O68" i="7"/>
  <c r="Q67" i="7"/>
  <c r="O64" i="7"/>
  <c r="Q63" i="7"/>
  <c r="O60" i="7"/>
  <c r="Q59" i="7"/>
  <c r="O109" i="7"/>
  <c r="P98" i="7"/>
  <c r="O81" i="7"/>
  <c r="N80" i="7"/>
  <c r="P79" i="7"/>
  <c r="N76" i="7"/>
  <c r="P75" i="7"/>
  <c r="N72" i="7"/>
  <c r="P71" i="7"/>
  <c r="N68" i="7"/>
  <c r="P67" i="7"/>
  <c r="N64" i="7"/>
  <c r="P63" i="7"/>
  <c r="N60" i="7"/>
  <c r="P59" i="7"/>
  <c r="N103" i="7"/>
  <c r="P94" i="7"/>
  <c r="N81" i="7"/>
  <c r="O79" i="7"/>
  <c r="Q78" i="7"/>
  <c r="O75" i="7"/>
  <c r="Q74" i="7"/>
  <c r="O71" i="7"/>
  <c r="Q70" i="7"/>
  <c r="O67" i="7"/>
  <c r="Q66" i="7"/>
  <c r="O63" i="7"/>
  <c r="Q62" i="7"/>
  <c r="O59" i="7"/>
  <c r="Q58" i="7"/>
  <c r="N99" i="7"/>
  <c r="P90" i="7"/>
  <c r="N83" i="7"/>
  <c r="N79" i="7"/>
  <c r="P78" i="7"/>
  <c r="N75" i="7"/>
  <c r="P74" i="7"/>
  <c r="N71" i="7"/>
  <c r="P70" i="7"/>
  <c r="N67" i="7"/>
  <c r="P66" i="7"/>
  <c r="N63" i="7"/>
  <c r="P62" i="7"/>
  <c r="N59" i="7"/>
  <c r="P58" i="7"/>
  <c r="N95" i="7"/>
  <c r="P86" i="7"/>
  <c r="O78" i="7"/>
  <c r="Q77" i="7"/>
  <c r="O74" i="7"/>
  <c r="Q73" i="7"/>
  <c r="O70" i="7"/>
  <c r="Q69" i="7"/>
  <c r="O66" i="7"/>
  <c r="Q65" i="7"/>
  <c r="O62" i="7"/>
  <c r="Q61" i="7"/>
  <c r="O58" i="7"/>
  <c r="N91" i="7"/>
  <c r="N78" i="7"/>
  <c r="P77" i="7"/>
  <c r="N74" i="7"/>
  <c r="P73" i="7"/>
  <c r="N70" i="7"/>
  <c r="P69" i="7"/>
  <c r="N66" i="7"/>
  <c r="P65" i="7"/>
  <c r="N62" i="7"/>
  <c r="P61" i="7"/>
  <c r="N58" i="7"/>
  <c r="P57" i="7"/>
  <c r="O105" i="7"/>
  <c r="N87" i="7"/>
  <c r="Q80" i="7"/>
  <c r="O77" i="7"/>
  <c r="Q76" i="7"/>
  <c r="O73" i="7"/>
  <c r="Q72" i="7"/>
  <c r="O69" i="7"/>
  <c r="Q68" i="7"/>
  <c r="O65" i="7"/>
  <c r="Q64" i="7"/>
  <c r="O61" i="7"/>
  <c r="Q60" i="7"/>
  <c r="Q81" i="7"/>
  <c r="P72" i="7"/>
  <c r="P56" i="7"/>
  <c r="N53" i="7"/>
  <c r="P52" i="7"/>
  <c r="N49" i="7"/>
  <c r="P48" i="7"/>
  <c r="N45" i="7"/>
  <c r="P44" i="7"/>
  <c r="N41" i="7"/>
  <c r="P40" i="7"/>
  <c r="N37" i="7"/>
  <c r="P36" i="7"/>
  <c r="N33" i="7"/>
  <c r="P32" i="7"/>
  <c r="N29" i="7"/>
  <c r="P28" i="7"/>
  <c r="N25" i="7"/>
  <c r="P24" i="7"/>
  <c r="N21" i="7"/>
  <c r="P20" i="7"/>
  <c r="N17" i="7"/>
  <c r="P16" i="7"/>
  <c r="N77" i="7"/>
  <c r="P68" i="7"/>
  <c r="O56" i="7"/>
  <c r="Q55" i="7"/>
  <c r="O52" i="7"/>
  <c r="Q51" i="7"/>
  <c r="O48" i="7"/>
  <c r="Q47" i="7"/>
  <c r="O44" i="7"/>
  <c r="Q43" i="7"/>
  <c r="O40" i="7"/>
  <c r="Q39" i="7"/>
  <c r="O36" i="7"/>
  <c r="Q35" i="7"/>
  <c r="O32" i="7"/>
  <c r="Q31" i="7"/>
  <c r="O28" i="7"/>
  <c r="Q27" i="7"/>
  <c r="O24" i="7"/>
  <c r="Q23" i="7"/>
  <c r="O20" i="7"/>
  <c r="Q19" i="7"/>
  <c r="O16" i="7"/>
  <c r="Q15" i="7"/>
  <c r="O12" i="7"/>
  <c r="Q11" i="7"/>
  <c r="N73" i="7"/>
  <c r="P64" i="7"/>
  <c r="N56" i="7"/>
  <c r="P55" i="7"/>
  <c r="N52" i="7"/>
  <c r="P51" i="7"/>
  <c r="N48" i="7"/>
  <c r="P47" i="7"/>
  <c r="N44" i="7"/>
  <c r="P43" i="7"/>
  <c r="N40" i="7"/>
  <c r="P39" i="7"/>
  <c r="N36" i="7"/>
  <c r="P35" i="7"/>
  <c r="N32" i="7"/>
  <c r="P31" i="7"/>
  <c r="N28" i="7"/>
  <c r="P27" i="7"/>
  <c r="N24" i="7"/>
  <c r="P23" i="7"/>
  <c r="N20" i="7"/>
  <c r="P19" i="7"/>
  <c r="N16" i="7"/>
  <c r="P15" i="7"/>
  <c r="N12" i="7"/>
  <c r="P11" i="7"/>
  <c r="N69" i="7"/>
  <c r="P60" i="7"/>
  <c r="O55" i="7"/>
  <c r="Q54" i="7"/>
  <c r="O51" i="7"/>
  <c r="Q50" i="7"/>
  <c r="O47" i="7"/>
  <c r="Q46" i="7"/>
  <c r="O43" i="7"/>
  <c r="Q42" i="7"/>
  <c r="O39" i="7"/>
  <c r="Q38" i="7"/>
  <c r="O35" i="7"/>
  <c r="Q34" i="7"/>
  <c r="O31" i="7"/>
  <c r="Q30" i="7"/>
  <c r="O27" i="7"/>
  <c r="Q26" i="7"/>
  <c r="O23" i="7"/>
  <c r="Q22" i="7"/>
  <c r="O19" i="7"/>
  <c r="Q18" i="7"/>
  <c r="O15" i="7"/>
  <c r="Q14" i="7"/>
  <c r="O11" i="7"/>
  <c r="Q10" i="7"/>
  <c r="N65" i="7"/>
  <c r="Q57" i="7"/>
  <c r="N55" i="7"/>
  <c r="P54" i="7"/>
  <c r="N51" i="7"/>
  <c r="P50" i="7"/>
  <c r="N47" i="7"/>
  <c r="P46" i="7"/>
  <c r="N43" i="7"/>
  <c r="P42" i="7"/>
  <c r="N39" i="7"/>
  <c r="P38" i="7"/>
  <c r="N35" i="7"/>
  <c r="P34" i="7"/>
  <c r="N31" i="7"/>
  <c r="P30" i="7"/>
  <c r="N27" i="7"/>
  <c r="P26" i="7"/>
  <c r="N23" i="7"/>
  <c r="P22" i="7"/>
  <c r="N19" i="7"/>
  <c r="P18" i="7"/>
  <c r="N15" i="7"/>
  <c r="P14" i="7"/>
  <c r="N11" i="7"/>
  <c r="P10" i="7"/>
  <c r="N7" i="7"/>
  <c r="P82" i="7"/>
  <c r="N61" i="7"/>
  <c r="O57" i="7"/>
  <c r="O54" i="7"/>
  <c r="Q53" i="7"/>
  <c r="O50" i="7"/>
  <c r="Q49" i="7"/>
  <c r="O46" i="7"/>
  <c r="Q45" i="7"/>
  <c r="O42" i="7"/>
  <c r="Q41" i="7"/>
  <c r="O38" i="7"/>
  <c r="Q37" i="7"/>
  <c r="O34" i="7"/>
  <c r="Q33" i="7"/>
  <c r="O30" i="7"/>
  <c r="Q29" i="7"/>
  <c r="O26" i="7"/>
  <c r="Q25" i="7"/>
  <c r="O22" i="7"/>
  <c r="Q21" i="7"/>
  <c r="O18" i="7"/>
  <c r="Q17" i="7"/>
  <c r="O14" i="7"/>
  <c r="Q13" i="7"/>
  <c r="O10" i="7"/>
  <c r="Q9" i="7"/>
  <c r="P80" i="7"/>
  <c r="N57" i="7"/>
  <c r="N54" i="7"/>
  <c r="P53" i="7"/>
  <c r="N50" i="7"/>
  <c r="P49" i="7"/>
  <c r="N46" i="7"/>
  <c r="P45" i="7"/>
  <c r="N42" i="7"/>
  <c r="P41" i="7"/>
  <c r="N38" i="7"/>
  <c r="P37" i="7"/>
  <c r="N34" i="7"/>
  <c r="P33" i="7"/>
  <c r="N30" i="7"/>
  <c r="P29" i="7"/>
  <c r="N26" i="7"/>
  <c r="P25" i="7"/>
  <c r="N22" i="7"/>
  <c r="P21" i="7"/>
  <c r="N18" i="7"/>
  <c r="P17" i="7"/>
  <c r="N14" i="7"/>
  <c r="P13" i="7"/>
  <c r="BC3" i="7"/>
  <c r="Q4" i="7"/>
  <c r="BA4" i="7"/>
  <c r="O5" i="7"/>
  <c r="P7" i="7"/>
  <c r="AZ8" i="7"/>
  <c r="P9" i="7"/>
  <c r="N10" i="7"/>
  <c r="BB11" i="7"/>
  <c r="N13" i="7"/>
  <c r="BC19" i="7"/>
  <c r="O21" i="7"/>
  <c r="BA28" i="7"/>
  <c r="Q44" i="7"/>
  <c r="BC51" i="7"/>
  <c r="O53" i="7"/>
  <c r="AK2" i="11"/>
  <c r="B2" i="11"/>
  <c r="K2" i="11" s="1"/>
  <c r="Q2" i="11"/>
  <c r="Z2" i="11" s="1"/>
  <c r="B50" i="11"/>
  <c r="M50" i="11" s="1"/>
  <c r="AK24" i="11"/>
  <c r="AW24" i="11" s="1"/>
  <c r="CS28" i="11"/>
  <c r="DC28" i="11" s="1"/>
  <c r="CD43" i="11"/>
  <c r="CP43" i="11" s="1"/>
  <c r="Q35" i="11"/>
  <c r="AD35" i="11" s="1"/>
  <c r="BO50" i="11"/>
  <c r="BW50" i="11" s="1"/>
  <c r="AK3" i="11"/>
  <c r="AS3" i="11" s="1"/>
  <c r="AK8" i="11"/>
  <c r="AT8" i="11" s="1"/>
  <c r="CD35" i="11"/>
  <c r="CO35" i="11" s="1"/>
  <c r="Q43" i="11"/>
  <c r="AA43" i="11" s="1"/>
  <c r="BO26" i="11"/>
  <c r="BZ26" i="11" s="1"/>
  <c r="CS44" i="11"/>
  <c r="DB44" i="11" s="1"/>
  <c r="AZ298" i="11"/>
  <c r="AZ290" i="11"/>
  <c r="AZ295" i="11"/>
  <c r="AZ300" i="11"/>
  <c r="AZ292" i="11"/>
  <c r="AZ303" i="11"/>
  <c r="AZ297" i="11"/>
  <c r="AZ289" i="11"/>
  <c r="AZ302" i="11"/>
  <c r="AZ294" i="11"/>
  <c r="AZ301" i="11"/>
  <c r="AZ299" i="11"/>
  <c r="AZ291" i="11"/>
  <c r="AZ296" i="11"/>
  <c r="AZ287" i="11"/>
  <c r="AZ279" i="11"/>
  <c r="AZ293" i="11"/>
  <c r="AZ284" i="11"/>
  <c r="AZ281" i="11"/>
  <c r="AZ286" i="11"/>
  <c r="AZ278" i="11"/>
  <c r="AZ283" i="11"/>
  <c r="AZ288" i="11"/>
  <c r="AZ280" i="11"/>
  <c r="AZ285" i="11"/>
  <c r="AZ277" i="11"/>
  <c r="AZ270" i="11"/>
  <c r="AZ275" i="11"/>
  <c r="AZ267" i="11"/>
  <c r="AZ276" i="11"/>
  <c r="AZ272" i="11"/>
  <c r="AZ269" i="11"/>
  <c r="AZ274" i="11"/>
  <c r="AZ266" i="11"/>
  <c r="AZ282" i="11"/>
  <c r="AZ271" i="11"/>
  <c r="AZ268" i="11"/>
  <c r="AZ261" i="11"/>
  <c r="AZ258" i="11"/>
  <c r="AZ263" i="11"/>
  <c r="AZ255" i="11"/>
  <c r="AZ273" i="11"/>
  <c r="AZ260" i="11"/>
  <c r="AZ257" i="11"/>
  <c r="AZ265" i="11"/>
  <c r="AZ262" i="11"/>
  <c r="AZ259" i="11"/>
  <c r="AZ246" i="11"/>
  <c r="AZ251" i="11"/>
  <c r="AZ243" i="11"/>
  <c r="AZ264" i="11"/>
  <c r="AZ254" i="11"/>
  <c r="AZ248" i="11"/>
  <c r="AZ256" i="11"/>
  <c r="AZ253" i="11"/>
  <c r="AZ245" i="11"/>
  <c r="AZ250" i="11"/>
  <c r="AZ247" i="11"/>
  <c r="AZ252" i="11"/>
  <c r="AZ244" i="11"/>
  <c r="AZ242" i="11"/>
  <c r="AZ239" i="11"/>
  <c r="AZ231" i="11"/>
  <c r="AZ236" i="11"/>
  <c r="AZ241" i="11"/>
  <c r="AZ233" i="11"/>
  <c r="AZ238" i="11"/>
  <c r="AZ230" i="11"/>
  <c r="AZ235" i="11"/>
  <c r="AZ249" i="11"/>
  <c r="AZ240" i="11"/>
  <c r="AZ237" i="11"/>
  <c r="AZ234" i="11"/>
  <c r="AZ222" i="11"/>
  <c r="AZ227" i="11"/>
  <c r="AZ224" i="11"/>
  <c r="AZ221" i="11"/>
  <c r="AZ226" i="11"/>
  <c r="AZ232" i="11"/>
  <c r="AZ229" i="11"/>
  <c r="AZ228" i="11"/>
  <c r="AZ216" i="11"/>
  <c r="AZ208" i="11"/>
  <c r="AZ200" i="11"/>
  <c r="AZ213" i="11"/>
  <c r="AZ205" i="11"/>
  <c r="AZ223" i="11"/>
  <c r="AZ218" i="11"/>
  <c r="AZ210" i="11"/>
  <c r="AZ202" i="11"/>
  <c r="AZ215" i="11"/>
  <c r="AZ207" i="11"/>
  <c r="AZ199" i="11"/>
  <c r="AZ220" i="11"/>
  <c r="AZ212" i="11"/>
  <c r="AZ204" i="11"/>
  <c r="AZ225" i="11"/>
  <c r="AZ214" i="11"/>
  <c r="AZ206" i="11"/>
  <c r="AZ198" i="11"/>
  <c r="AZ219" i="11"/>
  <c r="AZ201" i="11"/>
  <c r="AZ197" i="11"/>
  <c r="AZ192" i="11"/>
  <c r="AZ184" i="11"/>
  <c r="AZ176" i="11"/>
  <c r="AZ189" i="11"/>
  <c r="AZ181" i="11"/>
  <c r="AZ211" i="11"/>
  <c r="AZ194" i="11"/>
  <c r="AZ186" i="11"/>
  <c r="AZ178" i="11"/>
  <c r="AZ191" i="11"/>
  <c r="AZ217" i="11"/>
  <c r="AZ203" i="11"/>
  <c r="AZ188" i="11"/>
  <c r="AZ209" i="11"/>
  <c r="AZ190" i="11"/>
  <c r="AZ182" i="11"/>
  <c r="AZ169" i="11"/>
  <c r="AZ161" i="11"/>
  <c r="AZ185" i="11"/>
  <c r="AZ174" i="11"/>
  <c r="AZ171" i="11"/>
  <c r="AZ163" i="11"/>
  <c r="AZ195" i="11"/>
  <c r="AZ168" i="11"/>
  <c r="AZ160" i="11"/>
  <c r="AZ196" i="11"/>
  <c r="AZ173" i="11"/>
  <c r="AZ165" i="11"/>
  <c r="AZ187" i="11"/>
  <c r="AZ180" i="11"/>
  <c r="AZ170" i="11"/>
  <c r="AZ162" i="11"/>
  <c r="AZ156" i="11"/>
  <c r="AZ148" i="11"/>
  <c r="AZ140" i="11"/>
  <c r="AZ175" i="11"/>
  <c r="AZ159" i="11"/>
  <c r="AZ153" i="11"/>
  <c r="AZ145" i="11"/>
  <c r="AZ179" i="11"/>
  <c r="AZ166" i="11"/>
  <c r="AZ150" i="11"/>
  <c r="AZ142" i="11"/>
  <c r="AZ183" i="11"/>
  <c r="AZ164" i="11"/>
  <c r="AZ155" i="11"/>
  <c r="AZ147" i="11"/>
  <c r="AZ167" i="11"/>
  <c r="AZ154" i="11"/>
  <c r="AZ146" i="11"/>
  <c r="AZ177" i="11"/>
  <c r="AZ152" i="11"/>
  <c r="AZ143" i="11"/>
  <c r="AZ131" i="11"/>
  <c r="AZ123" i="11"/>
  <c r="AZ157" i="11"/>
  <c r="AZ139" i="11"/>
  <c r="AZ136" i="11"/>
  <c r="AZ128" i="11"/>
  <c r="AZ172" i="11"/>
  <c r="AZ133" i="11"/>
  <c r="AZ125" i="11"/>
  <c r="AZ158" i="11"/>
  <c r="AZ138" i="11"/>
  <c r="AZ130" i="11"/>
  <c r="AZ144" i="11"/>
  <c r="AZ135" i="11"/>
  <c r="AZ127" i="11"/>
  <c r="AZ119" i="11"/>
  <c r="AZ151" i="11"/>
  <c r="AZ132" i="11"/>
  <c r="AZ124" i="11"/>
  <c r="AZ149" i="11"/>
  <c r="AZ141" i="11"/>
  <c r="AZ137" i="11"/>
  <c r="AZ129" i="11"/>
  <c r="AZ121" i="11"/>
  <c r="AZ116" i="11"/>
  <c r="AZ108" i="11"/>
  <c r="AZ100" i="11"/>
  <c r="AZ193" i="11"/>
  <c r="AZ113" i="11"/>
  <c r="AZ105" i="11"/>
  <c r="AZ97" i="11"/>
  <c r="AZ118" i="11"/>
  <c r="AZ110" i="11"/>
  <c r="AZ102" i="11"/>
  <c r="AZ120" i="11"/>
  <c r="AZ115" i="11"/>
  <c r="AZ107" i="11"/>
  <c r="AZ134" i="11"/>
  <c r="AZ122" i="11"/>
  <c r="AZ112" i="11"/>
  <c r="AZ104" i="11"/>
  <c r="AZ96" i="11"/>
  <c r="AZ126" i="11"/>
  <c r="AZ117" i="11"/>
  <c r="AZ109" i="11"/>
  <c r="AZ114" i="11"/>
  <c r="AZ106" i="11"/>
  <c r="AZ98" i="11"/>
  <c r="AZ87" i="11"/>
  <c r="AZ79" i="11"/>
  <c r="AZ92" i="11"/>
  <c r="AZ84" i="11"/>
  <c r="AZ76" i="11"/>
  <c r="AZ111" i="11"/>
  <c r="AZ95" i="11"/>
  <c r="AZ89" i="11"/>
  <c r="AZ81" i="11"/>
  <c r="AZ94" i="11"/>
  <c r="AZ86" i="11"/>
  <c r="AZ78" i="11"/>
  <c r="AZ91" i="11"/>
  <c r="AZ83" i="11"/>
  <c r="AZ75" i="11"/>
  <c r="AZ101" i="11"/>
  <c r="AZ99" i="11"/>
  <c r="AZ93" i="11"/>
  <c r="AZ85" i="11"/>
  <c r="AZ77" i="11"/>
  <c r="AZ103" i="11"/>
  <c r="AZ68" i="11"/>
  <c r="AZ60" i="11"/>
  <c r="AZ88" i="11"/>
  <c r="AZ73" i="11"/>
  <c r="AZ65" i="11"/>
  <c r="AZ57" i="11"/>
  <c r="AZ70" i="11"/>
  <c r="AZ62" i="11"/>
  <c r="AZ80" i="11"/>
  <c r="AZ74" i="11"/>
  <c r="AZ67" i="11"/>
  <c r="AZ59" i="11"/>
  <c r="AZ66" i="11"/>
  <c r="AZ58" i="11"/>
  <c r="AZ82" i="11"/>
  <c r="AZ71" i="11"/>
  <c r="AZ63" i="11"/>
  <c r="AZ55" i="11"/>
  <c r="AZ56" i="11"/>
  <c r="AZ54" i="11"/>
  <c r="AZ48" i="11"/>
  <c r="AZ40" i="11"/>
  <c r="AZ32" i="11"/>
  <c r="AZ24" i="11"/>
  <c r="AZ16" i="11"/>
  <c r="AZ8" i="11"/>
  <c r="AZ90" i="11"/>
  <c r="AZ61" i="11"/>
  <c r="AZ45" i="11"/>
  <c r="AZ37" i="11"/>
  <c r="AZ29" i="11"/>
  <c r="AZ21" i="11"/>
  <c r="AZ13" i="11"/>
  <c r="AZ50" i="11"/>
  <c r="AZ42" i="11"/>
  <c r="AZ34" i="11"/>
  <c r="AZ26" i="11"/>
  <c r="AZ18" i="11"/>
  <c r="AZ10" i="11"/>
  <c r="AZ47" i="11"/>
  <c r="AZ39" i="11"/>
  <c r="AZ31" i="11"/>
  <c r="AZ23" i="11"/>
  <c r="AZ15" i="11"/>
  <c r="AZ7" i="11"/>
  <c r="AZ72" i="11"/>
  <c r="AZ52" i="11"/>
  <c r="AZ44" i="11"/>
  <c r="AZ36" i="11"/>
  <c r="AZ28" i="11"/>
  <c r="AZ20" i="11"/>
  <c r="AZ12" i="11"/>
  <c r="AZ64" i="11"/>
  <c r="AZ46" i="11"/>
  <c r="AZ38" i="11"/>
  <c r="AZ30" i="11"/>
  <c r="AZ22" i="11"/>
  <c r="AZ14" i="11"/>
  <c r="AZ6" i="11"/>
  <c r="AZ69" i="11"/>
  <c r="AZ51" i="11"/>
  <c r="AZ43" i="11"/>
  <c r="AZ35" i="11"/>
  <c r="AZ27" i="11"/>
  <c r="AZ19" i="11"/>
  <c r="AZ11" i="11"/>
  <c r="CS2" i="11"/>
  <c r="AZ9" i="11"/>
  <c r="B10" i="11"/>
  <c r="BO10" i="11"/>
  <c r="Q19" i="11"/>
  <c r="CD19" i="11"/>
  <c r="AZ2" i="11"/>
  <c r="CS301" i="11"/>
  <c r="CS293" i="11"/>
  <c r="CS298" i="11"/>
  <c r="CS290" i="11"/>
  <c r="CS295" i="11"/>
  <c r="CS287" i="11"/>
  <c r="CS300" i="11"/>
  <c r="CS292" i="11"/>
  <c r="CS297" i="11"/>
  <c r="CS289" i="11"/>
  <c r="CS294" i="11"/>
  <c r="CS303" i="11"/>
  <c r="CS299" i="11"/>
  <c r="CS291" i="11"/>
  <c r="CS302" i="11"/>
  <c r="CS282" i="11"/>
  <c r="CS279" i="11"/>
  <c r="CS284" i="11"/>
  <c r="CS276" i="11"/>
  <c r="CS296" i="11"/>
  <c r="CS281" i="11"/>
  <c r="CS288" i="11"/>
  <c r="CS286" i="11"/>
  <c r="CS278" i="11"/>
  <c r="CS283" i="11"/>
  <c r="CS280" i="11"/>
  <c r="CS277" i="11"/>
  <c r="CS273" i="11"/>
  <c r="CS265" i="11"/>
  <c r="CS270" i="11"/>
  <c r="CS275" i="11"/>
  <c r="CS267" i="11"/>
  <c r="CS272" i="11"/>
  <c r="CS269" i="11"/>
  <c r="CS274" i="11"/>
  <c r="CS266" i="11"/>
  <c r="CS271" i="11"/>
  <c r="CS264" i="11"/>
  <c r="CS256" i="11"/>
  <c r="CS261" i="11"/>
  <c r="CS258" i="11"/>
  <c r="CS263" i="11"/>
  <c r="CS255" i="11"/>
  <c r="CS260" i="11"/>
  <c r="CS257" i="11"/>
  <c r="CS285" i="11"/>
  <c r="CS268" i="11"/>
  <c r="CS262" i="11"/>
  <c r="CS254" i="11"/>
  <c r="CS249" i="11"/>
  <c r="CS241" i="11"/>
  <c r="CS246" i="11"/>
  <c r="CS251" i="11"/>
  <c r="CS243" i="11"/>
  <c r="CS248" i="11"/>
  <c r="CS253" i="11"/>
  <c r="CS245" i="11"/>
  <c r="CS259" i="11"/>
  <c r="CS250" i="11"/>
  <c r="CS242" i="11"/>
  <c r="CS247" i="11"/>
  <c r="CS244" i="11"/>
  <c r="CS234" i="11"/>
  <c r="CS239" i="11"/>
  <c r="CS231" i="11"/>
  <c r="CS236" i="11"/>
  <c r="CS233" i="11"/>
  <c r="CS238" i="11"/>
  <c r="CS230" i="11"/>
  <c r="CS235" i="11"/>
  <c r="CS240" i="11"/>
  <c r="CS232" i="11"/>
  <c r="CS252" i="11"/>
  <c r="CS225" i="11"/>
  <c r="CS222" i="11"/>
  <c r="CS237" i="11"/>
  <c r="CS229" i="11"/>
  <c r="CS227" i="11"/>
  <c r="CS219" i="11"/>
  <c r="CS224" i="11"/>
  <c r="CS221" i="11"/>
  <c r="CS223" i="11"/>
  <c r="CS220" i="11"/>
  <c r="CS211" i="11"/>
  <c r="CS203" i="11"/>
  <c r="CS216" i="11"/>
  <c r="CS208" i="11"/>
  <c r="CS200" i="11"/>
  <c r="CS213" i="11"/>
  <c r="CS205" i="11"/>
  <c r="CS197" i="11"/>
  <c r="CS228" i="11"/>
  <c r="CS218" i="11"/>
  <c r="CS210" i="11"/>
  <c r="CS202" i="11"/>
  <c r="CS215" i="11"/>
  <c r="CS207" i="11"/>
  <c r="CS199" i="11"/>
  <c r="CS217" i="11"/>
  <c r="CS209" i="11"/>
  <c r="CS201" i="11"/>
  <c r="CS195" i="11"/>
  <c r="CS187" i="11"/>
  <c r="CS179" i="11"/>
  <c r="CS206" i="11"/>
  <c r="CS192" i="11"/>
  <c r="CS184" i="11"/>
  <c r="CS176" i="11"/>
  <c r="CS189" i="11"/>
  <c r="CS181" i="11"/>
  <c r="CS226" i="11"/>
  <c r="CS212" i="11"/>
  <c r="CS198" i="11"/>
  <c r="CS196" i="11"/>
  <c r="CS194" i="11"/>
  <c r="CS186" i="11"/>
  <c r="CS191" i="11"/>
  <c r="CS183" i="11"/>
  <c r="CS193" i="11"/>
  <c r="CS185" i="11"/>
  <c r="CS177" i="11"/>
  <c r="CS214" i="11"/>
  <c r="CS172" i="11"/>
  <c r="CS164" i="11"/>
  <c r="CS182" i="11"/>
  <c r="CS180" i="11"/>
  <c r="CS169" i="11"/>
  <c r="CS204" i="11"/>
  <c r="CS190" i="11"/>
  <c r="CS174" i="11"/>
  <c r="CS166" i="11"/>
  <c r="CS158" i="11"/>
  <c r="CS171" i="11"/>
  <c r="CS163" i="11"/>
  <c r="CS178" i="11"/>
  <c r="CS168" i="11"/>
  <c r="CS160" i="11"/>
  <c r="CS173" i="11"/>
  <c r="CS165" i="11"/>
  <c r="CS157" i="11"/>
  <c r="CS170" i="11"/>
  <c r="CS162" i="11"/>
  <c r="CS151" i="11"/>
  <c r="CS143" i="11"/>
  <c r="CS156" i="11"/>
  <c r="CS148" i="11"/>
  <c r="CS140" i="11"/>
  <c r="CS175" i="11"/>
  <c r="CS153" i="11"/>
  <c r="CS145" i="11"/>
  <c r="CS150" i="11"/>
  <c r="CS142" i="11"/>
  <c r="CS149" i="11"/>
  <c r="CS141" i="11"/>
  <c r="CS159" i="11"/>
  <c r="CS154" i="11"/>
  <c r="CS146" i="11"/>
  <c r="CS134" i="11"/>
  <c r="CS126" i="11"/>
  <c r="CS188" i="11"/>
  <c r="CS152" i="11"/>
  <c r="CS131" i="11"/>
  <c r="CS161" i="11"/>
  <c r="CS144" i="11"/>
  <c r="CS136" i="11"/>
  <c r="CS128" i="11"/>
  <c r="CS120" i="11"/>
  <c r="CS167" i="11"/>
  <c r="CS147" i="11"/>
  <c r="CS133" i="11"/>
  <c r="CS125" i="11"/>
  <c r="CS138" i="11"/>
  <c r="CS130" i="11"/>
  <c r="CS122" i="11"/>
  <c r="CS155" i="11"/>
  <c r="CS135" i="11"/>
  <c r="CS127" i="11"/>
  <c r="CS139" i="11"/>
  <c r="CS132" i="11"/>
  <c r="CS124" i="11"/>
  <c r="CS121" i="11"/>
  <c r="CS111" i="11"/>
  <c r="CS103" i="11"/>
  <c r="CS95" i="11"/>
  <c r="CS123" i="11"/>
  <c r="CS116" i="11"/>
  <c r="CS108" i="11"/>
  <c r="CS100" i="11"/>
  <c r="CS113" i="11"/>
  <c r="CS105" i="11"/>
  <c r="CS97" i="11"/>
  <c r="CS118" i="11"/>
  <c r="CS110" i="11"/>
  <c r="CS115" i="11"/>
  <c r="CS107" i="11"/>
  <c r="CS99" i="11"/>
  <c r="CS119" i="11"/>
  <c r="CS112" i="11"/>
  <c r="CS137" i="11"/>
  <c r="CS117" i="11"/>
  <c r="CS109" i="11"/>
  <c r="CS101" i="11"/>
  <c r="CS90" i="11"/>
  <c r="CS82" i="11"/>
  <c r="CS74" i="11"/>
  <c r="CS98" i="11"/>
  <c r="CS96" i="11"/>
  <c r="CS87" i="11"/>
  <c r="CS79" i="11"/>
  <c r="CS92" i="11"/>
  <c r="CS84" i="11"/>
  <c r="CS76" i="11"/>
  <c r="CS104" i="11"/>
  <c r="CS89" i="11"/>
  <c r="CS81" i="11"/>
  <c r="CS114" i="11"/>
  <c r="CS94" i="11"/>
  <c r="CS86" i="11"/>
  <c r="CS78" i="11"/>
  <c r="CS88" i="11"/>
  <c r="CS80" i="11"/>
  <c r="CS83" i="11"/>
  <c r="CS71" i="11"/>
  <c r="CS63" i="11"/>
  <c r="CS55" i="11"/>
  <c r="CS129" i="11"/>
  <c r="CS68" i="11"/>
  <c r="CS60" i="11"/>
  <c r="CS52" i="11"/>
  <c r="CS93" i="11"/>
  <c r="CS75" i="11"/>
  <c r="CS65" i="11"/>
  <c r="CS106" i="11"/>
  <c r="CS102" i="11"/>
  <c r="CS70" i="11"/>
  <c r="CS62" i="11"/>
  <c r="CS54" i="11"/>
  <c r="CS85" i="11"/>
  <c r="CS73" i="11"/>
  <c r="CS91" i="11"/>
  <c r="CS77" i="11"/>
  <c r="CS69" i="11"/>
  <c r="CS61" i="11"/>
  <c r="CS53" i="11"/>
  <c r="CS66" i="11"/>
  <c r="CS58" i="11"/>
  <c r="CS51" i="11"/>
  <c r="CS43" i="11"/>
  <c r="CS35" i="11"/>
  <c r="CS27" i="11"/>
  <c r="CS19" i="11"/>
  <c r="CS11" i="11"/>
  <c r="CS48" i="11"/>
  <c r="CS40" i="11"/>
  <c r="CS32" i="11"/>
  <c r="CS24" i="11"/>
  <c r="CS16" i="11"/>
  <c r="CS8" i="11"/>
  <c r="CS45" i="11"/>
  <c r="CS37" i="11"/>
  <c r="CS29" i="11"/>
  <c r="CS21" i="11"/>
  <c r="CS13" i="11"/>
  <c r="CS5" i="11"/>
  <c r="CS67" i="11"/>
  <c r="CS50" i="11"/>
  <c r="CS42" i="11"/>
  <c r="CS34" i="11"/>
  <c r="CS26" i="11"/>
  <c r="CS18" i="11"/>
  <c r="CS10" i="11"/>
  <c r="CS47" i="11"/>
  <c r="CS39" i="11"/>
  <c r="CS31" i="11"/>
  <c r="CS23" i="11"/>
  <c r="CS15" i="11"/>
  <c r="CS7" i="11"/>
  <c r="CS72" i="11"/>
  <c r="CS56" i="11"/>
  <c r="CS49" i="11"/>
  <c r="CS41" i="11"/>
  <c r="CS33" i="11"/>
  <c r="CS25" i="11"/>
  <c r="CS17" i="11"/>
  <c r="CS9" i="11"/>
  <c r="CS64" i="11"/>
  <c r="CS57" i="11"/>
  <c r="CS46" i="11"/>
  <c r="CS38" i="11"/>
  <c r="CS30" i="11"/>
  <c r="CS22" i="11"/>
  <c r="CS14" i="11"/>
  <c r="CS6" i="11"/>
  <c r="B3" i="11"/>
  <c r="BO3" i="11"/>
  <c r="Q4" i="11"/>
  <c r="AK4" i="11"/>
  <c r="BO4" i="11"/>
  <c r="AZ17" i="11"/>
  <c r="B18" i="11"/>
  <c r="BO18" i="11"/>
  <c r="Q27" i="11"/>
  <c r="CD27" i="11"/>
  <c r="CS36" i="11"/>
  <c r="B62" i="11"/>
  <c r="CD2" i="11"/>
  <c r="CS3" i="11"/>
  <c r="AK16" i="11"/>
  <c r="AZ33" i="11"/>
  <c r="B34" i="11"/>
  <c r="BO34" i="11"/>
  <c r="B26" i="11"/>
  <c r="Q300" i="11"/>
  <c r="Q292" i="11"/>
  <c r="Q303" i="11"/>
  <c r="Q297" i="11"/>
  <c r="Q289" i="11"/>
  <c r="Q302" i="11"/>
  <c r="Q294" i="11"/>
  <c r="Q301" i="11"/>
  <c r="Q299" i="11"/>
  <c r="Q291" i="11"/>
  <c r="Q296" i="11"/>
  <c r="Q288" i="11"/>
  <c r="Q293" i="11"/>
  <c r="Q298" i="11"/>
  <c r="Q290" i="11"/>
  <c r="Q281" i="11"/>
  <c r="Q286" i="11"/>
  <c r="Q278" i="11"/>
  <c r="Q295" i="11"/>
  <c r="Q283" i="11"/>
  <c r="Q280" i="11"/>
  <c r="Q285" i="11"/>
  <c r="Q282" i="11"/>
  <c r="Q287" i="11"/>
  <c r="Q279" i="11"/>
  <c r="Q272" i="11"/>
  <c r="Q269" i="11"/>
  <c r="Q274" i="11"/>
  <c r="Q266" i="11"/>
  <c r="Q277" i="11"/>
  <c r="Q271" i="11"/>
  <c r="Q268" i="11"/>
  <c r="Q276" i="11"/>
  <c r="Q273" i="11"/>
  <c r="Q284" i="11"/>
  <c r="Q270" i="11"/>
  <c r="Q263" i="11"/>
  <c r="Q255" i="11"/>
  <c r="Q260" i="11"/>
  <c r="Q267" i="11"/>
  <c r="Q265" i="11"/>
  <c r="Q257" i="11"/>
  <c r="Q262" i="11"/>
  <c r="Q275" i="11"/>
  <c r="Q259" i="11"/>
  <c r="Q264" i="11"/>
  <c r="Q256" i="11"/>
  <c r="Q261" i="11"/>
  <c r="Q248" i="11"/>
  <c r="Q253" i="11"/>
  <c r="Q245" i="11"/>
  <c r="Q250" i="11"/>
  <c r="Q247" i="11"/>
  <c r="Q258" i="11"/>
  <c r="Q252" i="11"/>
  <c r="Q249" i="11"/>
  <c r="Q254" i="11"/>
  <c r="Q246" i="11"/>
  <c r="Q244" i="11"/>
  <c r="Q243" i="11"/>
  <c r="Q241" i="11"/>
  <c r="Q233" i="11"/>
  <c r="Q238" i="11"/>
  <c r="Q235" i="11"/>
  <c r="Q242" i="11"/>
  <c r="Q240" i="11"/>
  <c r="Q232" i="11"/>
  <c r="Q237" i="11"/>
  <c r="Q229" i="11"/>
  <c r="Q234" i="11"/>
  <c r="Q251" i="11"/>
  <c r="Q239" i="11"/>
  <c r="Q231" i="11"/>
  <c r="Q224" i="11"/>
  <c r="Q236" i="11"/>
  <c r="Q221" i="11"/>
  <c r="Q226" i="11"/>
  <c r="Q223" i="11"/>
  <c r="Q228" i="11"/>
  <c r="Q220" i="11"/>
  <c r="Q230" i="11"/>
  <c r="Q222" i="11"/>
  <c r="Q218" i="11"/>
  <c r="Q210" i="11"/>
  <c r="Q202" i="11"/>
  <c r="Q225" i="11"/>
  <c r="Q215" i="11"/>
  <c r="Q207" i="11"/>
  <c r="Q199" i="11"/>
  <c r="Q212" i="11"/>
  <c r="Q204" i="11"/>
  <c r="Q217" i="11"/>
  <c r="Q209" i="11"/>
  <c r="Q201" i="11"/>
  <c r="Q227" i="11"/>
  <c r="Q214" i="11"/>
  <c r="Q206" i="11"/>
  <c r="Q198" i="11"/>
  <c r="Q216" i="11"/>
  <c r="Q208" i="11"/>
  <c r="Q200" i="11"/>
  <c r="Q213" i="11"/>
  <c r="Q194" i="11"/>
  <c r="Q186" i="11"/>
  <c r="Q178" i="11"/>
  <c r="Q191" i="11"/>
  <c r="Q183" i="11"/>
  <c r="Q205" i="11"/>
  <c r="Q197" i="11"/>
  <c r="Q196" i="11"/>
  <c r="Q188" i="11"/>
  <c r="Q180" i="11"/>
  <c r="Q219" i="11"/>
  <c r="Q193" i="11"/>
  <c r="Q185" i="11"/>
  <c r="Q190" i="11"/>
  <c r="Q182" i="11"/>
  <c r="Q192" i="11"/>
  <c r="Q184" i="11"/>
  <c r="Q187" i="11"/>
  <c r="Q177" i="11"/>
  <c r="Q171" i="11"/>
  <c r="Q163" i="11"/>
  <c r="Q176" i="11"/>
  <c r="Q168" i="11"/>
  <c r="Q173" i="11"/>
  <c r="Q165" i="11"/>
  <c r="Q211" i="11"/>
  <c r="Q189" i="11"/>
  <c r="Q170" i="11"/>
  <c r="Q162" i="11"/>
  <c r="Q181" i="11"/>
  <c r="Q175" i="11"/>
  <c r="Q167" i="11"/>
  <c r="Q159" i="11"/>
  <c r="Q172" i="11"/>
  <c r="Q164" i="11"/>
  <c r="Q166" i="11"/>
  <c r="Q150" i="11"/>
  <c r="Q142" i="11"/>
  <c r="Q169" i="11"/>
  <c r="Q160" i="11"/>
  <c r="Q155" i="11"/>
  <c r="Q147" i="11"/>
  <c r="Q152" i="11"/>
  <c r="Q144" i="11"/>
  <c r="Q174" i="11"/>
  <c r="Q157" i="11"/>
  <c r="Q149" i="11"/>
  <c r="Q203" i="11"/>
  <c r="Q195" i="11"/>
  <c r="Q179" i="11"/>
  <c r="Q156" i="11"/>
  <c r="Q148" i="11"/>
  <c r="Q153" i="11"/>
  <c r="Q133" i="11"/>
  <c r="Q125" i="11"/>
  <c r="Q138" i="11"/>
  <c r="Q130" i="11"/>
  <c r="Q135" i="11"/>
  <c r="Q127" i="11"/>
  <c r="Q151" i="11"/>
  <c r="Q132" i="11"/>
  <c r="Q124" i="11"/>
  <c r="Q145" i="11"/>
  <c r="Q141" i="11"/>
  <c r="Q140" i="11"/>
  <c r="Q137" i="11"/>
  <c r="Q129" i="11"/>
  <c r="Q121" i="11"/>
  <c r="Q134" i="11"/>
  <c r="Q126" i="11"/>
  <c r="Q158" i="11"/>
  <c r="Q154" i="11"/>
  <c r="Q143" i="11"/>
  <c r="Q139" i="11"/>
  <c r="Q131" i="11"/>
  <c r="Q123" i="11"/>
  <c r="Q118" i="11"/>
  <c r="Q110" i="11"/>
  <c r="Q102" i="11"/>
  <c r="Q122" i="11"/>
  <c r="Q115" i="11"/>
  <c r="Q107" i="11"/>
  <c r="Q99" i="11"/>
  <c r="Q112" i="11"/>
  <c r="Q104" i="11"/>
  <c r="Q96" i="11"/>
  <c r="Q161" i="11"/>
  <c r="Q146" i="11"/>
  <c r="Q117" i="11"/>
  <c r="Q109" i="11"/>
  <c r="Q114" i="11"/>
  <c r="Q106" i="11"/>
  <c r="Q98" i="11"/>
  <c r="Q136" i="11"/>
  <c r="Q120" i="11"/>
  <c r="Q119" i="11"/>
  <c r="Q111" i="11"/>
  <c r="Q128" i="11"/>
  <c r="Q116" i="11"/>
  <c r="Q108" i="11"/>
  <c r="Q100" i="11"/>
  <c r="Q105" i="11"/>
  <c r="Q89" i="11"/>
  <c r="Q81" i="11"/>
  <c r="Q94" i="11"/>
  <c r="Q86" i="11"/>
  <c r="Q78" i="11"/>
  <c r="Q103" i="11"/>
  <c r="Q91" i="11"/>
  <c r="Q83" i="11"/>
  <c r="Q75" i="11"/>
  <c r="Q113" i="11"/>
  <c r="Q101" i="11"/>
  <c r="Q88" i="11"/>
  <c r="Q80" i="11"/>
  <c r="Q97" i="11"/>
  <c r="Q93" i="11"/>
  <c r="Q85" i="11"/>
  <c r="Q77" i="11"/>
  <c r="Q87" i="11"/>
  <c r="Q79" i="11"/>
  <c r="Q90" i="11"/>
  <c r="Q74" i="11"/>
  <c r="Q70" i="11"/>
  <c r="Q62" i="11"/>
  <c r="Q54" i="11"/>
  <c r="Q95" i="11"/>
  <c r="Q67" i="11"/>
  <c r="Q59" i="11"/>
  <c r="Q82" i="11"/>
  <c r="Q72" i="11"/>
  <c r="Q64" i="11"/>
  <c r="Q92" i="11"/>
  <c r="Q69" i="11"/>
  <c r="Q61" i="11"/>
  <c r="Q53" i="11"/>
  <c r="Q68" i="11"/>
  <c r="Q60" i="11"/>
  <c r="Q76" i="11"/>
  <c r="Q73" i="11"/>
  <c r="Q65" i="11"/>
  <c r="Q57" i="11"/>
  <c r="Q63" i="11"/>
  <c r="Q50" i="11"/>
  <c r="Q42" i="11"/>
  <c r="Q34" i="11"/>
  <c r="Q26" i="11"/>
  <c r="Q18" i="11"/>
  <c r="Q10" i="11"/>
  <c r="Q84" i="11"/>
  <c r="Q47" i="11"/>
  <c r="Q39" i="11"/>
  <c r="Q31" i="11"/>
  <c r="Q23" i="11"/>
  <c r="Q15" i="11"/>
  <c r="Q7" i="11"/>
  <c r="Q55" i="11"/>
  <c r="Q52" i="11"/>
  <c r="Q44" i="11"/>
  <c r="Q36" i="11"/>
  <c r="Q28" i="11"/>
  <c r="Q20" i="11"/>
  <c r="Q12" i="11"/>
  <c r="Q58" i="11"/>
  <c r="Q49" i="11"/>
  <c r="Q41" i="11"/>
  <c r="Q33" i="11"/>
  <c r="Q25" i="11"/>
  <c r="Q17" i="11"/>
  <c r="Q9" i="11"/>
  <c r="Q66" i="11"/>
  <c r="Q56" i="11"/>
  <c r="Q46" i="11"/>
  <c r="Q38" i="11"/>
  <c r="Q30" i="11"/>
  <c r="Q22" i="11"/>
  <c r="Q14" i="11"/>
  <c r="Q6" i="11"/>
  <c r="Q71" i="11"/>
  <c r="Q48" i="11"/>
  <c r="Q40" i="11"/>
  <c r="Q32" i="11"/>
  <c r="Q24" i="11"/>
  <c r="Q16" i="11"/>
  <c r="Q8" i="11"/>
  <c r="Q45" i="11"/>
  <c r="Q37" i="11"/>
  <c r="Q29" i="11"/>
  <c r="Q21" i="11"/>
  <c r="Q13" i="11"/>
  <c r="Q5" i="11"/>
  <c r="CD300" i="11"/>
  <c r="CD292" i="11"/>
  <c r="CD297" i="11"/>
  <c r="CD289" i="11"/>
  <c r="CD294" i="11"/>
  <c r="CD299" i="11"/>
  <c r="CD291" i="11"/>
  <c r="CD296" i="11"/>
  <c r="CD288" i="11"/>
  <c r="CD303" i="11"/>
  <c r="CD293" i="11"/>
  <c r="CD302" i="11"/>
  <c r="CD298" i="11"/>
  <c r="CD290" i="11"/>
  <c r="CD287" i="11"/>
  <c r="CD281" i="11"/>
  <c r="CD301" i="11"/>
  <c r="CD286" i="11"/>
  <c r="CD278" i="11"/>
  <c r="CD295" i="11"/>
  <c r="CD283" i="11"/>
  <c r="CD280" i="11"/>
  <c r="CD285" i="11"/>
  <c r="CD277" i="11"/>
  <c r="CD282" i="11"/>
  <c r="CD279" i="11"/>
  <c r="CD272" i="11"/>
  <c r="CD269" i="11"/>
  <c r="CD274" i="11"/>
  <c r="CD266" i="11"/>
  <c r="CD271" i="11"/>
  <c r="CD268" i="11"/>
  <c r="CD273" i="11"/>
  <c r="CD284" i="11"/>
  <c r="CD276" i="11"/>
  <c r="CD270" i="11"/>
  <c r="CD263" i="11"/>
  <c r="CD255" i="11"/>
  <c r="CD260" i="11"/>
  <c r="CD257" i="11"/>
  <c r="CD262" i="11"/>
  <c r="CD275" i="11"/>
  <c r="CD259" i="11"/>
  <c r="CD264" i="11"/>
  <c r="CD256" i="11"/>
  <c r="CD261" i="11"/>
  <c r="CD248" i="11"/>
  <c r="CD253" i="11"/>
  <c r="CD245" i="11"/>
  <c r="CD267" i="11"/>
  <c r="CD250" i="11"/>
  <c r="CD242" i="11"/>
  <c r="CD247" i="11"/>
  <c r="CD265" i="11"/>
  <c r="CD258" i="11"/>
  <c r="CD254" i="11"/>
  <c r="CD252" i="11"/>
  <c r="CD244" i="11"/>
  <c r="CD249" i="11"/>
  <c r="CD246" i="11"/>
  <c r="CD241" i="11"/>
  <c r="CD233" i="11"/>
  <c r="CD238" i="11"/>
  <c r="CD235" i="11"/>
  <c r="CD240" i="11"/>
  <c r="CD232" i="11"/>
  <c r="CD237" i="11"/>
  <c r="CD229" i="11"/>
  <c r="CD243" i="11"/>
  <c r="CD234" i="11"/>
  <c r="CD251" i="11"/>
  <c r="CD239" i="11"/>
  <c r="CD231" i="11"/>
  <c r="CD224" i="11"/>
  <c r="CD236" i="11"/>
  <c r="CD221" i="11"/>
  <c r="CD226" i="11"/>
  <c r="CD223" i="11"/>
  <c r="CD228" i="11"/>
  <c r="CD220" i="11"/>
  <c r="CD230" i="11"/>
  <c r="CD222" i="11"/>
  <c r="CD227" i="11"/>
  <c r="CD218" i="11"/>
  <c r="CD210" i="11"/>
  <c r="CD202" i="11"/>
  <c r="CD215" i="11"/>
  <c r="CD207" i="11"/>
  <c r="CD199" i="11"/>
  <c r="CD212" i="11"/>
  <c r="CD204" i="11"/>
  <c r="CD196" i="11"/>
  <c r="CD217" i="11"/>
  <c r="CD209" i="11"/>
  <c r="CD201" i="11"/>
  <c r="CD214" i="11"/>
  <c r="CD206" i="11"/>
  <c r="CD198" i="11"/>
  <c r="CD225" i="11"/>
  <c r="CD219" i="11"/>
  <c r="CD216" i="11"/>
  <c r="CD208" i="11"/>
  <c r="CD200" i="11"/>
  <c r="CD194" i="11"/>
  <c r="CD186" i="11"/>
  <c r="CD178" i="11"/>
  <c r="CD191" i="11"/>
  <c r="CD183" i="11"/>
  <c r="CD211" i="11"/>
  <c r="CD188" i="11"/>
  <c r="CD180" i="11"/>
  <c r="CD193" i="11"/>
  <c r="CD185" i="11"/>
  <c r="CD213" i="11"/>
  <c r="CD203" i="11"/>
  <c r="CD197" i="11"/>
  <c r="CD190" i="11"/>
  <c r="CD182" i="11"/>
  <c r="CD205" i="11"/>
  <c r="CD192" i="11"/>
  <c r="CD184" i="11"/>
  <c r="CD176" i="11"/>
  <c r="CD171" i="11"/>
  <c r="CD163" i="11"/>
  <c r="CD168" i="11"/>
  <c r="CD173" i="11"/>
  <c r="CD165" i="11"/>
  <c r="CD157" i="11"/>
  <c r="CD195" i="11"/>
  <c r="CD179" i="11"/>
  <c r="CD177" i="11"/>
  <c r="CD170" i="11"/>
  <c r="CD162" i="11"/>
  <c r="CD175" i="11"/>
  <c r="CD167" i="11"/>
  <c r="CD159" i="11"/>
  <c r="CD187" i="11"/>
  <c r="CD181" i="11"/>
  <c r="CD172" i="11"/>
  <c r="CD164" i="11"/>
  <c r="CD150" i="11"/>
  <c r="CD142" i="11"/>
  <c r="CD166" i="11"/>
  <c r="CD160" i="11"/>
  <c r="CD155" i="11"/>
  <c r="CD147" i="11"/>
  <c r="CD139" i="11"/>
  <c r="CD152" i="11"/>
  <c r="CD144" i="11"/>
  <c r="CD149" i="11"/>
  <c r="CD169" i="11"/>
  <c r="CD161" i="11"/>
  <c r="CD156" i="11"/>
  <c r="CD148" i="11"/>
  <c r="CD140" i="11"/>
  <c r="CD174" i="11"/>
  <c r="CD153" i="11"/>
  <c r="CD133" i="11"/>
  <c r="CD125" i="11"/>
  <c r="CD146" i="11"/>
  <c r="CD138" i="11"/>
  <c r="CD130" i="11"/>
  <c r="CD135" i="11"/>
  <c r="CD127" i="11"/>
  <c r="CD119" i="11"/>
  <c r="CD158" i="11"/>
  <c r="CD154" i="11"/>
  <c r="CD141" i="11"/>
  <c r="CD132" i="11"/>
  <c r="CD124" i="11"/>
  <c r="CD189" i="11"/>
  <c r="CD145" i="11"/>
  <c r="CD137" i="11"/>
  <c r="CD129" i="11"/>
  <c r="CD121" i="11"/>
  <c r="CD134" i="11"/>
  <c r="CD126" i="11"/>
  <c r="CD151" i="11"/>
  <c r="CD131" i="11"/>
  <c r="CD123" i="11"/>
  <c r="CD118" i="11"/>
  <c r="CD110" i="11"/>
  <c r="CD102" i="11"/>
  <c r="CD115" i="11"/>
  <c r="CD107" i="11"/>
  <c r="CD99" i="11"/>
  <c r="CD143" i="11"/>
  <c r="CD122" i="11"/>
  <c r="CD112" i="11"/>
  <c r="CD104" i="11"/>
  <c r="CD96" i="11"/>
  <c r="CD117" i="11"/>
  <c r="CD109" i="11"/>
  <c r="CD114" i="11"/>
  <c r="CD106" i="11"/>
  <c r="CD98" i="11"/>
  <c r="CD136" i="11"/>
  <c r="CD111" i="11"/>
  <c r="CD128" i="11"/>
  <c r="CD116" i="11"/>
  <c r="CD108" i="11"/>
  <c r="CD100" i="11"/>
  <c r="CD89" i="11"/>
  <c r="CD81" i="11"/>
  <c r="CD73" i="11"/>
  <c r="CD94" i="11"/>
  <c r="CD86" i="11"/>
  <c r="CD78" i="11"/>
  <c r="CD91" i="11"/>
  <c r="CD83" i="11"/>
  <c r="CD75" i="11"/>
  <c r="CD113" i="11"/>
  <c r="CD103" i="11"/>
  <c r="CD88" i="11"/>
  <c r="CD80" i="11"/>
  <c r="CD105" i="11"/>
  <c r="CD95" i="11"/>
  <c r="CD93" i="11"/>
  <c r="CD85" i="11"/>
  <c r="CD77" i="11"/>
  <c r="CD87" i="11"/>
  <c r="CD79" i="11"/>
  <c r="CD97" i="11"/>
  <c r="CD70" i="11"/>
  <c r="CD62" i="11"/>
  <c r="CD54" i="11"/>
  <c r="CD101" i="11"/>
  <c r="CD84" i="11"/>
  <c r="CD67" i="11"/>
  <c r="CD59" i="11"/>
  <c r="CD72" i="11"/>
  <c r="CD64" i="11"/>
  <c r="CD76" i="11"/>
  <c r="CD69" i="11"/>
  <c r="CD61" i="11"/>
  <c r="CD53" i="11"/>
  <c r="CD68" i="11"/>
  <c r="CD60" i="11"/>
  <c r="CD92" i="11"/>
  <c r="CD82" i="11"/>
  <c r="CD65" i="11"/>
  <c r="CD57" i="11"/>
  <c r="CD50" i="11"/>
  <c r="CD42" i="11"/>
  <c r="CD34" i="11"/>
  <c r="CD26" i="11"/>
  <c r="CD18" i="11"/>
  <c r="CD10" i="11"/>
  <c r="CD66" i="11"/>
  <c r="CD47" i="11"/>
  <c r="CD39" i="11"/>
  <c r="CD31" i="11"/>
  <c r="CD23" i="11"/>
  <c r="CD15" i="11"/>
  <c r="CD7" i="11"/>
  <c r="CD71" i="11"/>
  <c r="CD55" i="11"/>
  <c r="CD52" i="11"/>
  <c r="CD44" i="11"/>
  <c r="CD36" i="11"/>
  <c r="CD28" i="11"/>
  <c r="CD20" i="11"/>
  <c r="CD12" i="11"/>
  <c r="CD4" i="11"/>
  <c r="CD90" i="11"/>
  <c r="CD49" i="11"/>
  <c r="CD41" i="11"/>
  <c r="CD33" i="11"/>
  <c r="CD25" i="11"/>
  <c r="CD17" i="11"/>
  <c r="CD9" i="11"/>
  <c r="CD74" i="11"/>
  <c r="CD63" i="11"/>
  <c r="CD58" i="11"/>
  <c r="CD46" i="11"/>
  <c r="CD38" i="11"/>
  <c r="CD30" i="11"/>
  <c r="CD22" i="11"/>
  <c r="CD14" i="11"/>
  <c r="CD6" i="11"/>
  <c r="CD56" i="11"/>
  <c r="CD48" i="11"/>
  <c r="CD40" i="11"/>
  <c r="CD32" i="11"/>
  <c r="CD24" i="11"/>
  <c r="CD16" i="11"/>
  <c r="CD8" i="11"/>
  <c r="CD120" i="11"/>
  <c r="CD45" i="11"/>
  <c r="CD37" i="11"/>
  <c r="CD29" i="11"/>
  <c r="CD21" i="11"/>
  <c r="CD13" i="11"/>
  <c r="CD5" i="11"/>
  <c r="AZ3" i="11"/>
  <c r="B4" i="11"/>
  <c r="AZ41" i="11"/>
  <c r="B42" i="11"/>
  <c r="BO42" i="11"/>
  <c r="Q51" i="11"/>
  <c r="CD51" i="11"/>
  <c r="AK297" i="11"/>
  <c r="AK289" i="11"/>
  <c r="AK294" i="11"/>
  <c r="AK303" i="11"/>
  <c r="AK299" i="11"/>
  <c r="AK291" i="11"/>
  <c r="AK302" i="11"/>
  <c r="AK296" i="11"/>
  <c r="AK301" i="11"/>
  <c r="AK293" i="11"/>
  <c r="AK298" i="11"/>
  <c r="AK290" i="11"/>
  <c r="AK295" i="11"/>
  <c r="AK286" i="11"/>
  <c r="AK278" i="11"/>
  <c r="AK283" i="11"/>
  <c r="AK280" i="11"/>
  <c r="AK285" i="11"/>
  <c r="AK277" i="11"/>
  <c r="AK282" i="11"/>
  <c r="AK287" i="11"/>
  <c r="AK279" i="11"/>
  <c r="AK300" i="11"/>
  <c r="AK284" i="11"/>
  <c r="AK269" i="11"/>
  <c r="AK274" i="11"/>
  <c r="AK271" i="11"/>
  <c r="AK292" i="11"/>
  <c r="AK281" i="11"/>
  <c r="AK268" i="11"/>
  <c r="AK273" i="11"/>
  <c r="AK288" i="11"/>
  <c r="AK276" i="11"/>
  <c r="AK270" i="11"/>
  <c r="AK275" i="11"/>
  <c r="AK267" i="11"/>
  <c r="AK260" i="11"/>
  <c r="AK272" i="11"/>
  <c r="AK265" i="11"/>
  <c r="AK257" i="11"/>
  <c r="AK262" i="11"/>
  <c r="AK259" i="11"/>
  <c r="AK266" i="11"/>
  <c r="AK264" i="11"/>
  <c r="AK256" i="11"/>
  <c r="AK261" i="11"/>
  <c r="AK258" i="11"/>
  <c r="AK263" i="11"/>
  <c r="AK253" i="11"/>
  <c r="AK245" i="11"/>
  <c r="AK255" i="11"/>
  <c r="AK250" i="11"/>
  <c r="AK247" i="11"/>
  <c r="AK252" i="11"/>
  <c r="AK244" i="11"/>
  <c r="AK249" i="11"/>
  <c r="AK246" i="11"/>
  <c r="AK254" i="11"/>
  <c r="AK251" i="11"/>
  <c r="AK238" i="11"/>
  <c r="AK243" i="11"/>
  <c r="AK235" i="11"/>
  <c r="AK240" i="11"/>
  <c r="AK232" i="11"/>
  <c r="AK248" i="11"/>
  <c r="AK242" i="11"/>
  <c r="AK237" i="11"/>
  <c r="AK234" i="11"/>
  <c r="AK239" i="11"/>
  <c r="AK236" i="11"/>
  <c r="AK221" i="11"/>
  <c r="AK226" i="11"/>
  <c r="AK229" i="11"/>
  <c r="AK223" i="11"/>
  <c r="AK231" i="11"/>
  <c r="AK228" i="11"/>
  <c r="AK220" i="11"/>
  <c r="AK225" i="11"/>
  <c r="AK227" i="11"/>
  <c r="AK215" i="11"/>
  <c r="AK207" i="11"/>
  <c r="AK199" i="11"/>
  <c r="AK212" i="11"/>
  <c r="AK204" i="11"/>
  <c r="AK217" i="11"/>
  <c r="AK209" i="11"/>
  <c r="AK201" i="11"/>
  <c r="AK233" i="11"/>
  <c r="AK224" i="11"/>
  <c r="AK214" i="11"/>
  <c r="AK206" i="11"/>
  <c r="AK198" i="11"/>
  <c r="AK241" i="11"/>
  <c r="AK219" i="11"/>
  <c r="AK211" i="11"/>
  <c r="AK203" i="11"/>
  <c r="AK213" i="11"/>
  <c r="AK205" i="11"/>
  <c r="AK191" i="11"/>
  <c r="AK183" i="11"/>
  <c r="AK230" i="11"/>
  <c r="AK222" i="11"/>
  <c r="AK216" i="11"/>
  <c r="AK202" i="11"/>
  <c r="AK196" i="11"/>
  <c r="AK188" i="11"/>
  <c r="AK180" i="11"/>
  <c r="AK193" i="11"/>
  <c r="AK185" i="11"/>
  <c r="AK208" i="11"/>
  <c r="AK197" i="11"/>
  <c r="AK190" i="11"/>
  <c r="AK195" i="11"/>
  <c r="AK187" i="11"/>
  <c r="AK189" i="11"/>
  <c r="AK181" i="11"/>
  <c r="AK194" i="11"/>
  <c r="AK179" i="11"/>
  <c r="AK176" i="11"/>
  <c r="AK168" i="11"/>
  <c r="AK160" i="11"/>
  <c r="AK177" i="11"/>
  <c r="AK173" i="11"/>
  <c r="AK200" i="11"/>
  <c r="AK186" i="11"/>
  <c r="AK178" i="11"/>
  <c r="AK170" i="11"/>
  <c r="AK162" i="11"/>
  <c r="AK182" i="11"/>
  <c r="AK175" i="11"/>
  <c r="AK167" i="11"/>
  <c r="AK159" i="11"/>
  <c r="AK192" i="11"/>
  <c r="AK172" i="11"/>
  <c r="AK164" i="11"/>
  <c r="AK169" i="11"/>
  <c r="AK161" i="11"/>
  <c r="AK184" i="11"/>
  <c r="AK171" i="11"/>
  <c r="AK155" i="11"/>
  <c r="AK147" i="11"/>
  <c r="AK152" i="11"/>
  <c r="AK144" i="11"/>
  <c r="AK157" i="11"/>
  <c r="AK149" i="11"/>
  <c r="AK141" i="11"/>
  <c r="AK166" i="11"/>
  <c r="AK154" i="11"/>
  <c r="AK146" i="11"/>
  <c r="AK218" i="11"/>
  <c r="AK210" i="11"/>
  <c r="AK174" i="11"/>
  <c r="AK165" i="11"/>
  <c r="AK163" i="11"/>
  <c r="AK158" i="11"/>
  <c r="AK153" i="11"/>
  <c r="AK145" i="11"/>
  <c r="AK138" i="11"/>
  <c r="AK130" i="11"/>
  <c r="AK122" i="11"/>
  <c r="AK150" i="11"/>
  <c r="AK148" i="11"/>
  <c r="AK143" i="11"/>
  <c r="AK135" i="11"/>
  <c r="AK127" i="11"/>
  <c r="AK132" i="11"/>
  <c r="AK124" i="11"/>
  <c r="AK140" i="11"/>
  <c r="AK137" i="11"/>
  <c r="AK129" i="11"/>
  <c r="AK142" i="11"/>
  <c r="AK134" i="11"/>
  <c r="AK126" i="11"/>
  <c r="AK156" i="11"/>
  <c r="AK139" i="11"/>
  <c r="AK131" i="11"/>
  <c r="AK123" i="11"/>
  <c r="AK151" i="11"/>
  <c r="AK136" i="11"/>
  <c r="AK128" i="11"/>
  <c r="AK115" i="11"/>
  <c r="AK107" i="11"/>
  <c r="AK99" i="11"/>
  <c r="AK112" i="11"/>
  <c r="AK104" i="11"/>
  <c r="AK96" i="11"/>
  <c r="AK133" i="11"/>
  <c r="AK117" i="11"/>
  <c r="AK109" i="11"/>
  <c r="AK101" i="11"/>
  <c r="AK125" i="11"/>
  <c r="AK114" i="11"/>
  <c r="AK106" i="11"/>
  <c r="AK119" i="11"/>
  <c r="AK111" i="11"/>
  <c r="AK103" i="11"/>
  <c r="AK116" i="11"/>
  <c r="AK121" i="11"/>
  <c r="AK120" i="11"/>
  <c r="AK113" i="11"/>
  <c r="AK105" i="11"/>
  <c r="AK97" i="11"/>
  <c r="AK110" i="11"/>
  <c r="AK94" i="11"/>
  <c r="AK86" i="11"/>
  <c r="AK78" i="11"/>
  <c r="AK108" i="11"/>
  <c r="AK91" i="11"/>
  <c r="AK83" i="11"/>
  <c r="AK102" i="11"/>
  <c r="AK100" i="11"/>
  <c r="AK88" i="11"/>
  <c r="AK80" i="11"/>
  <c r="AK98" i="11"/>
  <c r="AK93" i="11"/>
  <c r="AK85" i="11"/>
  <c r="AK77" i="11"/>
  <c r="AK90" i="11"/>
  <c r="AK82" i="11"/>
  <c r="AK95" i="11"/>
  <c r="AK92" i="11"/>
  <c r="AK84" i="11"/>
  <c r="AK76" i="11"/>
  <c r="AK79" i="11"/>
  <c r="AK67" i="11"/>
  <c r="AK59" i="11"/>
  <c r="AK72" i="11"/>
  <c r="AK64" i="11"/>
  <c r="AK56" i="11"/>
  <c r="AK89" i="11"/>
  <c r="AK69" i="11"/>
  <c r="AK61" i="11"/>
  <c r="AK75" i="11"/>
  <c r="AK66" i="11"/>
  <c r="AK58" i="11"/>
  <c r="AK81" i="11"/>
  <c r="AK118" i="11"/>
  <c r="AK87" i="11"/>
  <c r="AK73" i="11"/>
  <c r="AK65" i="11"/>
  <c r="AK57" i="11"/>
  <c r="AK74" i="11"/>
  <c r="AK70" i="11"/>
  <c r="AK62" i="11"/>
  <c r="AK54" i="11"/>
  <c r="AK47" i="11"/>
  <c r="AK39" i="11"/>
  <c r="AK31" i="11"/>
  <c r="AK23" i="11"/>
  <c r="AK15" i="11"/>
  <c r="AK7" i="11"/>
  <c r="AK71" i="11"/>
  <c r="AK52" i="11"/>
  <c r="AK44" i="11"/>
  <c r="AK36" i="11"/>
  <c r="AK28" i="11"/>
  <c r="AK20" i="11"/>
  <c r="AK12" i="11"/>
  <c r="AK49" i="11"/>
  <c r="AK41" i="11"/>
  <c r="AK33" i="11"/>
  <c r="AK25" i="11"/>
  <c r="AK17" i="11"/>
  <c r="AK9" i="11"/>
  <c r="AK68" i="11"/>
  <c r="AK63" i="11"/>
  <c r="AK46" i="11"/>
  <c r="AK38" i="11"/>
  <c r="AK30" i="11"/>
  <c r="AK22" i="11"/>
  <c r="AK14" i="11"/>
  <c r="AK6" i="11"/>
  <c r="AK55" i="11"/>
  <c r="AK51" i="11"/>
  <c r="AK43" i="11"/>
  <c r="AK35" i="11"/>
  <c r="AK27" i="11"/>
  <c r="AK19" i="11"/>
  <c r="AK11" i="11"/>
  <c r="AK53" i="11"/>
  <c r="AK45" i="11"/>
  <c r="AK37" i="11"/>
  <c r="AK29" i="11"/>
  <c r="AK21" i="11"/>
  <c r="AK13" i="11"/>
  <c r="AK5" i="11"/>
  <c r="AK50" i="11"/>
  <c r="AK42" i="11"/>
  <c r="AK34" i="11"/>
  <c r="AK26" i="11"/>
  <c r="AK18" i="11"/>
  <c r="AK10" i="11"/>
  <c r="CS4" i="11"/>
  <c r="AK32" i="11"/>
  <c r="AZ49" i="11"/>
  <c r="AZ25" i="11"/>
  <c r="AK60" i="11"/>
  <c r="BO2" i="11"/>
  <c r="Q3" i="11"/>
  <c r="CD3" i="11"/>
  <c r="AZ4" i="11"/>
  <c r="CS12" i="11"/>
  <c r="AK40" i="11"/>
  <c r="AZ53" i="11"/>
  <c r="CS59" i="11"/>
  <c r="AX8" i="11"/>
  <c r="AW8" i="11"/>
  <c r="AV8" i="11"/>
  <c r="AU8" i="11"/>
  <c r="AS8" i="11"/>
  <c r="B303" i="11"/>
  <c r="B299" i="11"/>
  <c r="B291" i="11"/>
  <c r="B302" i="11"/>
  <c r="B296" i="11"/>
  <c r="B301" i="11"/>
  <c r="B293" i="11"/>
  <c r="B298" i="11"/>
  <c r="B290" i="11"/>
  <c r="B295" i="11"/>
  <c r="B300" i="11"/>
  <c r="B292" i="11"/>
  <c r="B297" i="11"/>
  <c r="B289" i="11"/>
  <c r="B280" i="11"/>
  <c r="B294" i="11"/>
  <c r="B285" i="11"/>
  <c r="B282" i="11"/>
  <c r="B287" i="11"/>
  <c r="B279" i="11"/>
  <c r="B284" i="11"/>
  <c r="B288" i="11"/>
  <c r="B281" i="11"/>
  <c r="B286" i="11"/>
  <c r="B278" i="11"/>
  <c r="B271" i="11"/>
  <c r="B276" i="11"/>
  <c r="B268" i="11"/>
  <c r="B273" i="11"/>
  <c r="B270" i="11"/>
  <c r="B275" i="11"/>
  <c r="B267" i="11"/>
  <c r="B283" i="11"/>
  <c r="B277" i="11"/>
  <c r="B272" i="11"/>
  <c r="B269" i="11"/>
  <c r="B262" i="11"/>
  <c r="B259" i="11"/>
  <c r="B264" i="11"/>
  <c r="B256" i="11"/>
  <c r="B274" i="11"/>
  <c r="B261" i="11"/>
  <c r="B266" i="11"/>
  <c r="B258" i="11"/>
  <c r="B263" i="11"/>
  <c r="B255" i="11"/>
  <c r="B260" i="11"/>
  <c r="B247" i="11"/>
  <c r="B252" i="11"/>
  <c r="B244" i="11"/>
  <c r="B265" i="11"/>
  <c r="B249" i="11"/>
  <c r="B257" i="11"/>
  <c r="B254" i="11"/>
  <c r="B246" i="11"/>
  <c r="B251" i="11"/>
  <c r="B248" i="11"/>
  <c r="B253" i="11"/>
  <c r="B245" i="11"/>
  <c r="B240" i="11"/>
  <c r="B232" i="11"/>
  <c r="B237" i="11"/>
  <c r="B243" i="11"/>
  <c r="B234" i="11"/>
  <c r="B239" i="11"/>
  <c r="B231" i="11"/>
  <c r="B236" i="11"/>
  <c r="B250" i="11"/>
  <c r="B241" i="11"/>
  <c r="B242" i="11"/>
  <c r="B238" i="11"/>
  <c r="B235" i="11"/>
  <c r="B223" i="11"/>
  <c r="B228" i="11"/>
  <c r="B220" i="11"/>
  <c r="B230" i="11"/>
  <c r="B225" i="11"/>
  <c r="B233" i="11"/>
  <c r="B222" i="11"/>
  <c r="B227" i="11"/>
  <c r="B229" i="11"/>
  <c r="B221" i="11"/>
  <c r="B217" i="11"/>
  <c r="B209" i="11"/>
  <c r="B201" i="11"/>
  <c r="B214" i="11"/>
  <c r="B206" i="11"/>
  <c r="B198" i="11"/>
  <c r="B226" i="11"/>
  <c r="B219" i="11"/>
  <c r="B211" i="11"/>
  <c r="B203" i="11"/>
  <c r="B216" i="11"/>
  <c r="B208" i="11"/>
  <c r="B200" i="11"/>
  <c r="B213" i="11"/>
  <c r="B205" i="11"/>
  <c r="B197" i="11"/>
  <c r="B215" i="11"/>
  <c r="B207" i="11"/>
  <c r="B199" i="11"/>
  <c r="B204" i="11"/>
  <c r="B193" i="11"/>
  <c r="B185" i="11"/>
  <c r="B177" i="11"/>
  <c r="B218" i="11"/>
  <c r="B190" i="11"/>
  <c r="B182" i="11"/>
  <c r="B224" i="11"/>
  <c r="B195" i="11"/>
  <c r="B187" i="11"/>
  <c r="B179" i="11"/>
  <c r="B210" i="11"/>
  <c r="B192" i="11"/>
  <c r="B184" i="11"/>
  <c r="B189" i="11"/>
  <c r="B181" i="11"/>
  <c r="B212" i="11"/>
  <c r="B191" i="11"/>
  <c r="B183" i="11"/>
  <c r="B170" i="11"/>
  <c r="B162" i="11"/>
  <c r="B202" i="11"/>
  <c r="B188" i="11"/>
  <c r="B178" i="11"/>
  <c r="B175" i="11"/>
  <c r="B172" i="11"/>
  <c r="B164" i="11"/>
  <c r="B169" i="11"/>
  <c r="B161" i="11"/>
  <c r="B194" i="11"/>
  <c r="B180" i="11"/>
  <c r="B174" i="11"/>
  <c r="B166" i="11"/>
  <c r="B171" i="11"/>
  <c r="B163" i="11"/>
  <c r="B196" i="11"/>
  <c r="B173" i="11"/>
  <c r="B157" i="11"/>
  <c r="B149" i="11"/>
  <c r="B141" i="11"/>
  <c r="B186" i="11"/>
  <c r="B154" i="11"/>
  <c r="B146" i="11"/>
  <c r="B160" i="11"/>
  <c r="B151" i="11"/>
  <c r="B143" i="11"/>
  <c r="B167" i="11"/>
  <c r="B156" i="11"/>
  <c r="B148" i="11"/>
  <c r="B159" i="11"/>
  <c r="B155" i="11"/>
  <c r="B147" i="11"/>
  <c r="B168" i="11"/>
  <c r="B152" i="11"/>
  <c r="B132" i="11"/>
  <c r="B124" i="11"/>
  <c r="B165" i="11"/>
  <c r="B144" i="11"/>
  <c r="B137" i="11"/>
  <c r="B129" i="11"/>
  <c r="B176" i="11"/>
  <c r="B134" i="11"/>
  <c r="B126" i="11"/>
  <c r="B142" i="11"/>
  <c r="B139" i="11"/>
  <c r="B131" i="11"/>
  <c r="B153" i="11"/>
  <c r="B136" i="11"/>
  <c r="B128" i="11"/>
  <c r="B120" i="11"/>
  <c r="B145" i="11"/>
  <c r="B133" i="11"/>
  <c r="B125" i="11"/>
  <c r="B158" i="11"/>
  <c r="B138" i="11"/>
  <c r="B130" i="11"/>
  <c r="B122" i="11"/>
  <c r="B117" i="11"/>
  <c r="B109" i="11"/>
  <c r="B101" i="11"/>
  <c r="B114" i="11"/>
  <c r="B106" i="11"/>
  <c r="B98" i="11"/>
  <c r="B119" i="11"/>
  <c r="B111" i="11"/>
  <c r="B103" i="11"/>
  <c r="B140" i="11"/>
  <c r="B116" i="11"/>
  <c r="B108" i="11"/>
  <c r="B135" i="11"/>
  <c r="B113" i="11"/>
  <c r="B105" i="11"/>
  <c r="B97" i="11"/>
  <c r="B127" i="11"/>
  <c r="B123" i="11"/>
  <c r="B118" i="11"/>
  <c r="B110" i="11"/>
  <c r="B150" i="11"/>
  <c r="B121" i="11"/>
  <c r="B115" i="11"/>
  <c r="B107" i="11"/>
  <c r="B99" i="11"/>
  <c r="B100" i="11"/>
  <c r="B88" i="11"/>
  <c r="B80" i="11"/>
  <c r="B93" i="11"/>
  <c r="B85" i="11"/>
  <c r="B77" i="11"/>
  <c r="B112" i="11"/>
  <c r="B90" i="11"/>
  <c r="B82" i="11"/>
  <c r="B95" i="11"/>
  <c r="B87" i="11"/>
  <c r="B79" i="11"/>
  <c r="B96" i="11"/>
  <c r="B92" i="11"/>
  <c r="B84" i="11"/>
  <c r="B76" i="11"/>
  <c r="B104" i="11"/>
  <c r="B94" i="11"/>
  <c r="B86" i="11"/>
  <c r="B78" i="11"/>
  <c r="B81" i="11"/>
  <c r="B69" i="11"/>
  <c r="B61" i="11"/>
  <c r="B91" i="11"/>
  <c r="B66" i="11"/>
  <c r="B58" i="11"/>
  <c r="B71" i="11"/>
  <c r="B63" i="11"/>
  <c r="B83" i="11"/>
  <c r="B75" i="11"/>
  <c r="B68" i="11"/>
  <c r="B60" i="11"/>
  <c r="B74" i="11"/>
  <c r="B73" i="11"/>
  <c r="B102" i="11"/>
  <c r="B89" i="11"/>
  <c r="B67" i="11"/>
  <c r="B59" i="11"/>
  <c r="B72" i="11"/>
  <c r="B64" i="11"/>
  <c r="B56" i="11"/>
  <c r="B57" i="11"/>
  <c r="B49" i="11"/>
  <c r="B41" i="11"/>
  <c r="B33" i="11"/>
  <c r="B25" i="11"/>
  <c r="B17" i="11"/>
  <c r="B9" i="11"/>
  <c r="B46" i="11"/>
  <c r="B38" i="11"/>
  <c r="B30" i="11"/>
  <c r="B22" i="11"/>
  <c r="B14" i="11"/>
  <c r="B6" i="11"/>
  <c r="B65" i="11"/>
  <c r="B55" i="11"/>
  <c r="B51" i="11"/>
  <c r="B43" i="11"/>
  <c r="B35" i="11"/>
  <c r="B27" i="11"/>
  <c r="B19" i="11"/>
  <c r="B11" i="11"/>
  <c r="B70" i="11"/>
  <c r="B48" i="11"/>
  <c r="B40" i="11"/>
  <c r="B32" i="11"/>
  <c r="B24" i="11"/>
  <c r="B16" i="11"/>
  <c r="B8" i="11"/>
  <c r="B45" i="11"/>
  <c r="B37" i="11"/>
  <c r="B29" i="11"/>
  <c r="B21" i="11"/>
  <c r="B13" i="11"/>
  <c r="B5" i="11"/>
  <c r="B54" i="11"/>
  <c r="B53" i="11"/>
  <c r="B47" i="11"/>
  <c r="B39" i="11"/>
  <c r="B31" i="11"/>
  <c r="B23" i="11"/>
  <c r="B15" i="11"/>
  <c r="B7" i="11"/>
  <c r="B52" i="11"/>
  <c r="B44" i="11"/>
  <c r="B36" i="11"/>
  <c r="B28" i="11"/>
  <c r="B20" i="11"/>
  <c r="B12" i="11"/>
  <c r="BO299" i="11"/>
  <c r="BO291" i="11"/>
  <c r="BO296" i="11"/>
  <c r="BO288" i="11"/>
  <c r="BO293" i="11"/>
  <c r="BO298" i="11"/>
  <c r="BO290" i="11"/>
  <c r="BO303" i="11"/>
  <c r="BO295" i="11"/>
  <c r="BO302" i="11"/>
  <c r="BO300" i="11"/>
  <c r="BO292" i="11"/>
  <c r="BO301" i="11"/>
  <c r="BO297" i="11"/>
  <c r="BO289" i="11"/>
  <c r="BO280" i="11"/>
  <c r="BO294" i="11"/>
  <c r="BO285" i="11"/>
  <c r="BO277" i="11"/>
  <c r="BO282" i="11"/>
  <c r="BO279" i="11"/>
  <c r="BO287" i="11"/>
  <c r="BO284" i="11"/>
  <c r="BO281" i="11"/>
  <c r="BO286" i="11"/>
  <c r="BO278" i="11"/>
  <c r="BO276" i="11"/>
  <c r="BO271" i="11"/>
  <c r="BO268" i="11"/>
  <c r="BO273" i="11"/>
  <c r="BO265" i="11"/>
  <c r="BO270" i="11"/>
  <c r="BO275" i="11"/>
  <c r="BO267" i="11"/>
  <c r="BO283" i="11"/>
  <c r="BO272" i="11"/>
  <c r="BO269" i="11"/>
  <c r="BO262" i="11"/>
  <c r="BO254" i="11"/>
  <c r="BO266" i="11"/>
  <c r="BO259" i="11"/>
  <c r="BO264" i="11"/>
  <c r="BO256" i="11"/>
  <c r="BO274" i="11"/>
  <c r="BO261" i="11"/>
  <c r="BO258" i="11"/>
  <c r="BO263" i="11"/>
  <c r="BO255" i="11"/>
  <c r="BO260" i="11"/>
  <c r="BO247" i="11"/>
  <c r="BO252" i="11"/>
  <c r="BO244" i="11"/>
  <c r="BO249" i="11"/>
  <c r="BO257" i="11"/>
  <c r="BO246" i="11"/>
  <c r="BO251" i="11"/>
  <c r="BO248" i="11"/>
  <c r="BO253" i="11"/>
  <c r="BO245" i="11"/>
  <c r="BO240" i="11"/>
  <c r="BO232" i="11"/>
  <c r="BO237" i="11"/>
  <c r="BO234" i="11"/>
  <c r="BO239" i="11"/>
  <c r="BO231" i="11"/>
  <c r="BO236" i="11"/>
  <c r="BO250" i="11"/>
  <c r="BO242" i="11"/>
  <c r="BO241" i="11"/>
  <c r="BO233" i="11"/>
  <c r="BO243" i="11"/>
  <c r="BO238" i="11"/>
  <c r="BO230" i="11"/>
  <c r="BO235" i="11"/>
  <c r="BO223" i="11"/>
  <c r="BO228" i="11"/>
  <c r="BO220" i="11"/>
  <c r="BO229" i="11"/>
  <c r="BO225" i="11"/>
  <c r="BO222" i="11"/>
  <c r="BO227" i="11"/>
  <c r="BO221" i="11"/>
  <c r="BO217" i="11"/>
  <c r="BO209" i="11"/>
  <c r="BO201" i="11"/>
  <c r="BO214" i="11"/>
  <c r="BO206" i="11"/>
  <c r="BO198" i="11"/>
  <c r="BO219" i="11"/>
  <c r="BO211" i="11"/>
  <c r="BO203" i="11"/>
  <c r="BO224" i="11"/>
  <c r="BO216" i="11"/>
  <c r="BO208" i="11"/>
  <c r="BO200" i="11"/>
  <c r="BO213" i="11"/>
  <c r="BO205" i="11"/>
  <c r="BO197" i="11"/>
  <c r="BO215" i="11"/>
  <c r="BO207" i="11"/>
  <c r="BO199" i="11"/>
  <c r="BO193" i="11"/>
  <c r="BO185" i="11"/>
  <c r="BO177" i="11"/>
  <c r="BO226" i="11"/>
  <c r="BO202" i="11"/>
  <c r="BO196" i="11"/>
  <c r="BO190" i="11"/>
  <c r="BO182" i="11"/>
  <c r="BO195" i="11"/>
  <c r="BO187" i="11"/>
  <c r="BO179" i="11"/>
  <c r="BO212" i="11"/>
  <c r="BO192" i="11"/>
  <c r="BO184" i="11"/>
  <c r="BO189" i="11"/>
  <c r="BO181" i="11"/>
  <c r="BO191" i="11"/>
  <c r="BO183" i="11"/>
  <c r="BO210" i="11"/>
  <c r="BO204" i="11"/>
  <c r="BO194" i="11"/>
  <c r="BO170" i="11"/>
  <c r="BO162" i="11"/>
  <c r="BO218" i="11"/>
  <c r="BO175" i="11"/>
  <c r="BO186" i="11"/>
  <c r="BO172" i="11"/>
  <c r="BO164" i="11"/>
  <c r="BO180" i="11"/>
  <c r="BO169" i="11"/>
  <c r="BO161" i="11"/>
  <c r="BO176" i="11"/>
  <c r="BO174" i="11"/>
  <c r="BO166" i="11"/>
  <c r="BO158" i="11"/>
  <c r="BO171" i="11"/>
  <c r="BO163" i="11"/>
  <c r="BO178" i="11"/>
  <c r="BO159" i="11"/>
  <c r="BO157" i="11"/>
  <c r="BO149" i="11"/>
  <c r="BO141" i="11"/>
  <c r="BO154" i="11"/>
  <c r="BO146" i="11"/>
  <c r="BO160" i="11"/>
  <c r="BO151" i="11"/>
  <c r="BO143" i="11"/>
  <c r="BO168" i="11"/>
  <c r="BO156" i="11"/>
  <c r="BO148" i="11"/>
  <c r="BO155" i="11"/>
  <c r="BO147" i="11"/>
  <c r="BO152" i="11"/>
  <c r="BO153" i="11"/>
  <c r="BO150" i="11"/>
  <c r="BO132" i="11"/>
  <c r="BO124" i="11"/>
  <c r="BO173" i="11"/>
  <c r="BO137" i="11"/>
  <c r="BO129" i="11"/>
  <c r="BO134" i="11"/>
  <c r="BO126" i="11"/>
  <c r="BO167" i="11"/>
  <c r="BO144" i="11"/>
  <c r="BO142" i="11"/>
  <c r="BO131" i="11"/>
  <c r="BO123" i="11"/>
  <c r="BO136" i="11"/>
  <c r="BO128" i="11"/>
  <c r="BO120" i="11"/>
  <c r="BO145" i="11"/>
  <c r="BO140" i="11"/>
  <c r="BO139" i="11"/>
  <c r="BO133" i="11"/>
  <c r="BO125" i="11"/>
  <c r="BO138" i="11"/>
  <c r="BO130" i="11"/>
  <c r="BO122" i="11"/>
  <c r="BO117" i="11"/>
  <c r="BO109" i="11"/>
  <c r="BO101" i="11"/>
  <c r="BO114" i="11"/>
  <c r="BO106" i="11"/>
  <c r="BO98" i="11"/>
  <c r="BO165" i="11"/>
  <c r="BO111" i="11"/>
  <c r="BO103" i="11"/>
  <c r="BO95" i="11"/>
  <c r="BO121" i="11"/>
  <c r="BO116" i="11"/>
  <c r="BO108" i="11"/>
  <c r="BO135" i="11"/>
  <c r="BO119" i="11"/>
  <c r="BO113" i="11"/>
  <c r="BO105" i="11"/>
  <c r="BO97" i="11"/>
  <c r="BO127" i="11"/>
  <c r="BO118" i="11"/>
  <c r="BO110" i="11"/>
  <c r="BO188" i="11"/>
  <c r="BO115" i="11"/>
  <c r="BO107" i="11"/>
  <c r="BO99" i="11"/>
  <c r="BO102" i="11"/>
  <c r="BO88" i="11"/>
  <c r="BO80" i="11"/>
  <c r="BO100" i="11"/>
  <c r="BO93" i="11"/>
  <c r="BO85" i="11"/>
  <c r="BO77" i="11"/>
  <c r="BO112" i="11"/>
  <c r="BO90" i="11"/>
  <c r="BO82" i="11"/>
  <c r="BO74" i="11"/>
  <c r="BO104" i="11"/>
  <c r="BO96" i="11"/>
  <c r="BO87" i="11"/>
  <c r="BO79" i="11"/>
  <c r="BO92" i="11"/>
  <c r="BO84" i="11"/>
  <c r="BO76" i="11"/>
  <c r="BO94" i="11"/>
  <c r="BO86" i="11"/>
  <c r="BO78" i="11"/>
  <c r="BO83" i="11"/>
  <c r="BO69" i="11"/>
  <c r="BO61" i="11"/>
  <c r="BO53" i="11"/>
  <c r="BO66" i="11"/>
  <c r="BO58" i="11"/>
  <c r="BO89" i="11"/>
  <c r="BO75" i="11"/>
  <c r="BO71" i="11"/>
  <c r="BO63" i="11"/>
  <c r="BO68" i="11"/>
  <c r="BO60" i="11"/>
  <c r="BO81" i="11"/>
  <c r="BO73" i="11"/>
  <c r="BO91" i="11"/>
  <c r="BO67" i="11"/>
  <c r="BO59" i="11"/>
  <c r="BO72" i="11"/>
  <c r="BO64" i="11"/>
  <c r="BO56" i="11"/>
  <c r="BO70" i="11"/>
  <c r="BO54" i="11"/>
  <c r="BO49" i="11"/>
  <c r="BO41" i="11"/>
  <c r="BO33" i="11"/>
  <c r="BO25" i="11"/>
  <c r="BO17" i="11"/>
  <c r="BO9" i="11"/>
  <c r="BO57" i="11"/>
  <c r="BO46" i="11"/>
  <c r="BO38" i="11"/>
  <c r="BO30" i="11"/>
  <c r="BO22" i="11"/>
  <c r="BO14" i="11"/>
  <c r="BO6" i="11"/>
  <c r="BO62" i="11"/>
  <c r="BO55" i="11"/>
  <c r="BO51" i="11"/>
  <c r="BO43" i="11"/>
  <c r="BO35" i="11"/>
  <c r="BO27" i="11"/>
  <c r="BO19" i="11"/>
  <c r="BO11" i="11"/>
  <c r="BO48" i="11"/>
  <c r="BO40" i="11"/>
  <c r="BO32" i="11"/>
  <c r="BO24" i="11"/>
  <c r="BO16" i="11"/>
  <c r="BO8" i="11"/>
  <c r="BO45" i="11"/>
  <c r="BO37" i="11"/>
  <c r="BO29" i="11"/>
  <c r="BO21" i="11"/>
  <c r="BO13" i="11"/>
  <c r="BO5" i="11"/>
  <c r="BO65" i="11"/>
  <c r="BO47" i="11"/>
  <c r="BO39" i="11"/>
  <c r="BO31" i="11"/>
  <c r="BO23" i="11"/>
  <c r="BO15" i="11"/>
  <c r="BO7" i="11"/>
  <c r="BO52" i="11"/>
  <c r="BO44" i="11"/>
  <c r="BO36" i="11"/>
  <c r="BO28" i="11"/>
  <c r="BO20" i="11"/>
  <c r="BO12" i="11"/>
  <c r="AZ5" i="11"/>
  <c r="Q11" i="11"/>
  <c r="CD11" i="11"/>
  <c r="CS20" i="11"/>
  <c r="AK48" i="11"/>
  <c r="DA44" i="11" l="1"/>
  <c r="DC44" i="11"/>
  <c r="DD44" i="11"/>
  <c r="DE44" i="11"/>
  <c r="DF44" i="11"/>
  <c r="I2" i="7"/>
  <c r="C2" i="7"/>
  <c r="L2" i="11"/>
  <c r="D2" i="7" s="1"/>
  <c r="AC3" i="11"/>
  <c r="AD3" i="11"/>
  <c r="AA3" i="11"/>
  <c r="AB3" i="11"/>
  <c r="Y3" i="11"/>
  <c r="Z3" i="11"/>
  <c r="N2" i="11"/>
  <c r="F2" i="7" s="1"/>
  <c r="O2" i="11"/>
  <c r="G2" i="7" s="1"/>
  <c r="J2" i="11"/>
  <c r="B2" i="7" s="1"/>
  <c r="CN43" i="11"/>
  <c r="CQ43" i="11"/>
  <c r="CM43" i="11"/>
  <c r="CL43" i="11"/>
  <c r="M2" i="11"/>
  <c r="E2" i="7" s="1"/>
  <c r="K50" i="11"/>
  <c r="DE28" i="11"/>
  <c r="DF28" i="11"/>
  <c r="DD28" i="11"/>
  <c r="J50" i="11"/>
  <c r="N50" i="11"/>
  <c r="O50" i="11"/>
  <c r="L50" i="11"/>
  <c r="AB43" i="11"/>
  <c r="AT24" i="11"/>
  <c r="AS24" i="11"/>
  <c r="AU3" i="11"/>
  <c r="AU24" i="11"/>
  <c r="AV3" i="11"/>
  <c r="AX3" i="11"/>
  <c r="AT3" i="11"/>
  <c r="BY26" i="11"/>
  <c r="CA26" i="11"/>
  <c r="AV24" i="11"/>
  <c r="AX24" i="11"/>
  <c r="BW26" i="11"/>
  <c r="AD43" i="11"/>
  <c r="BX50" i="11"/>
  <c r="BZ50" i="11"/>
  <c r="CA50" i="11"/>
  <c r="CB50" i="11"/>
  <c r="CB26" i="11"/>
  <c r="BY50" i="11"/>
  <c r="DB28" i="11"/>
  <c r="Z43" i="11"/>
  <c r="DA28" i="11"/>
  <c r="Y43" i="11"/>
  <c r="BX26" i="11"/>
  <c r="CO43" i="11"/>
  <c r="AW3" i="11"/>
  <c r="Z35" i="11"/>
  <c r="AB35" i="11"/>
  <c r="CM35" i="11"/>
  <c r="CP35" i="11"/>
  <c r="Y35" i="11"/>
  <c r="CQ35" i="11"/>
  <c r="AA35" i="11"/>
  <c r="CL35" i="11"/>
  <c r="CN35" i="11"/>
  <c r="BZ35" i="11"/>
  <c r="BY35" i="11"/>
  <c r="BX35" i="11"/>
  <c r="BW35" i="11"/>
  <c r="CB35" i="11"/>
  <c r="CA35" i="11"/>
  <c r="BW188" i="11"/>
  <c r="CB188" i="11"/>
  <c r="CA188" i="11"/>
  <c r="BY188" i="11"/>
  <c r="BX188" i="11"/>
  <c r="BZ188" i="11"/>
  <c r="BW204" i="11"/>
  <c r="CB204" i="11"/>
  <c r="CA204" i="11"/>
  <c r="BY204" i="11"/>
  <c r="BX204" i="11"/>
  <c r="BZ204" i="11"/>
  <c r="CA231" i="11"/>
  <c r="BZ231" i="11"/>
  <c r="BY231" i="11"/>
  <c r="BX231" i="11"/>
  <c r="BW231" i="11"/>
  <c r="CB231" i="11"/>
  <c r="BW294" i="11"/>
  <c r="CB294" i="11"/>
  <c r="CA294" i="11"/>
  <c r="BZ294" i="11"/>
  <c r="BY294" i="11"/>
  <c r="BX294" i="11"/>
  <c r="M43" i="11"/>
  <c r="L43" i="11"/>
  <c r="K43" i="11"/>
  <c r="J43" i="11"/>
  <c r="O43" i="11"/>
  <c r="N43" i="11"/>
  <c r="O118" i="11"/>
  <c r="N118" i="11"/>
  <c r="M118" i="11"/>
  <c r="L118" i="11"/>
  <c r="K118" i="11"/>
  <c r="J118" i="11"/>
  <c r="O178" i="11"/>
  <c r="N178" i="11"/>
  <c r="J178" i="11"/>
  <c r="M178" i="11"/>
  <c r="L178" i="11"/>
  <c r="K178" i="11"/>
  <c r="M225" i="11"/>
  <c r="L225" i="11"/>
  <c r="K225" i="11"/>
  <c r="J225" i="11"/>
  <c r="O225" i="11"/>
  <c r="N225" i="11"/>
  <c r="L296" i="11"/>
  <c r="K296" i="11"/>
  <c r="J296" i="11"/>
  <c r="O296" i="11"/>
  <c r="N296" i="11"/>
  <c r="M296" i="11"/>
  <c r="AV49" i="11"/>
  <c r="AU49" i="11"/>
  <c r="AT49" i="11"/>
  <c r="AS49" i="11"/>
  <c r="AX49" i="11"/>
  <c r="AW49" i="11"/>
  <c r="AX136" i="11"/>
  <c r="AW136" i="11"/>
  <c r="AV136" i="11"/>
  <c r="AU136" i="11"/>
  <c r="AT136" i="11"/>
  <c r="AS136" i="11"/>
  <c r="AS171" i="11"/>
  <c r="AX171" i="11"/>
  <c r="AW171" i="11"/>
  <c r="AV171" i="11"/>
  <c r="AU171" i="11"/>
  <c r="AT171" i="11"/>
  <c r="AX231" i="11"/>
  <c r="AW231" i="11"/>
  <c r="AV231" i="11"/>
  <c r="AU231" i="11"/>
  <c r="AS231" i="11"/>
  <c r="AT231" i="11"/>
  <c r="AU266" i="11"/>
  <c r="AS266" i="11"/>
  <c r="AW266" i="11"/>
  <c r="AX266" i="11"/>
  <c r="AV266" i="11"/>
  <c r="AT266" i="11"/>
  <c r="CL120" i="11"/>
  <c r="CP120" i="11"/>
  <c r="CM120" i="11"/>
  <c r="CQ120" i="11"/>
  <c r="CO120" i="11"/>
  <c r="CN120" i="11"/>
  <c r="CM10" i="11"/>
  <c r="CL10" i="11"/>
  <c r="CQ10" i="11"/>
  <c r="CO10" i="11"/>
  <c r="CN10" i="11"/>
  <c r="CP10" i="11"/>
  <c r="CN115" i="11"/>
  <c r="CM115" i="11"/>
  <c r="CL115" i="11"/>
  <c r="CQ115" i="11"/>
  <c r="CP115" i="11"/>
  <c r="CO115" i="11"/>
  <c r="CQ159" i="11"/>
  <c r="CO159" i="11"/>
  <c r="CN159" i="11"/>
  <c r="CM159" i="11"/>
  <c r="CL159" i="11"/>
  <c r="CP159" i="11"/>
  <c r="CQ239" i="11"/>
  <c r="CP239" i="11"/>
  <c r="CO239" i="11"/>
  <c r="CN239" i="11"/>
  <c r="CM239" i="11"/>
  <c r="CL239" i="11"/>
  <c r="CO257" i="11"/>
  <c r="CN257" i="11"/>
  <c r="CM257" i="11"/>
  <c r="CL257" i="11"/>
  <c r="CQ257" i="11"/>
  <c r="CP257" i="11"/>
  <c r="AC25" i="11"/>
  <c r="AB25" i="11"/>
  <c r="AA25" i="11"/>
  <c r="Z25" i="11"/>
  <c r="Y25" i="11"/>
  <c r="AD25" i="11"/>
  <c r="AB53" i="11"/>
  <c r="Z53" i="11"/>
  <c r="AD53" i="11"/>
  <c r="AC53" i="11"/>
  <c r="AA53" i="11"/>
  <c r="Y53" i="11"/>
  <c r="AD154" i="11"/>
  <c r="AC154" i="11"/>
  <c r="AB154" i="11"/>
  <c r="AA154" i="11"/>
  <c r="Z154" i="11"/>
  <c r="Y154" i="11"/>
  <c r="AD192" i="11"/>
  <c r="AC192" i="11"/>
  <c r="AB192" i="11"/>
  <c r="Z192" i="11"/>
  <c r="AA192" i="11"/>
  <c r="Y192" i="11"/>
  <c r="Z233" i="11"/>
  <c r="Y233" i="11"/>
  <c r="AD233" i="11"/>
  <c r="AB233" i="11"/>
  <c r="AC233" i="11"/>
  <c r="AA233" i="11"/>
  <c r="Z255" i="11"/>
  <c r="Y255" i="11"/>
  <c r="AD255" i="11"/>
  <c r="AC255" i="11"/>
  <c r="AB255" i="11"/>
  <c r="AA255" i="11"/>
  <c r="O34" i="11"/>
  <c r="N34" i="11"/>
  <c r="M34" i="11"/>
  <c r="L34" i="11"/>
  <c r="J34" i="11"/>
  <c r="K34" i="11"/>
  <c r="DC48" i="11"/>
  <c r="DB48" i="11"/>
  <c r="DA48" i="11"/>
  <c r="DE48" i="11"/>
  <c r="DD48" i="11"/>
  <c r="DF48" i="11"/>
  <c r="DE119" i="11"/>
  <c r="DC119" i="11"/>
  <c r="DF119" i="11"/>
  <c r="DD119" i="11"/>
  <c r="DB119" i="11"/>
  <c r="DA119" i="11"/>
  <c r="DA146" i="11"/>
  <c r="DF146" i="11"/>
  <c r="DC146" i="11"/>
  <c r="DD146" i="11"/>
  <c r="DB146" i="11"/>
  <c r="DE146" i="11"/>
  <c r="DF191" i="11"/>
  <c r="DE191" i="11"/>
  <c r="DD191" i="11"/>
  <c r="DC191" i="11"/>
  <c r="DB191" i="11"/>
  <c r="DA191" i="11"/>
  <c r="DF230" i="11"/>
  <c r="DD230" i="11"/>
  <c r="DC230" i="11"/>
  <c r="DB230" i="11"/>
  <c r="DE230" i="11"/>
  <c r="DA230" i="11"/>
  <c r="DF257" i="11"/>
  <c r="DE257" i="11"/>
  <c r="DD257" i="11"/>
  <c r="DC257" i="11"/>
  <c r="DB257" i="11"/>
  <c r="DA257" i="11"/>
  <c r="DE281" i="11"/>
  <c r="DD281" i="11"/>
  <c r="DC281" i="11"/>
  <c r="DB281" i="11"/>
  <c r="DA281" i="11"/>
  <c r="DF281" i="11"/>
  <c r="BM6" i="11"/>
  <c r="BL6" i="11"/>
  <c r="BK6" i="11"/>
  <c r="BI6" i="11"/>
  <c r="BH6" i="11"/>
  <c r="BJ6" i="11"/>
  <c r="BH90" i="11"/>
  <c r="BM90" i="11"/>
  <c r="BL90" i="11"/>
  <c r="BJ90" i="11"/>
  <c r="BI90" i="11"/>
  <c r="BK90" i="11"/>
  <c r="BM101" i="11"/>
  <c r="BL101" i="11"/>
  <c r="BJ101" i="11"/>
  <c r="BH101" i="11"/>
  <c r="BK101" i="11"/>
  <c r="BI101" i="11"/>
  <c r="BM98" i="11"/>
  <c r="BK98" i="11"/>
  <c r="BI98" i="11"/>
  <c r="BL98" i="11"/>
  <c r="BJ98" i="11"/>
  <c r="BH98" i="11"/>
  <c r="BK118" i="11"/>
  <c r="BJ118" i="11"/>
  <c r="BI118" i="11"/>
  <c r="BH118" i="11"/>
  <c r="BM118" i="11"/>
  <c r="BL118" i="11"/>
  <c r="BH143" i="11"/>
  <c r="BM143" i="11"/>
  <c r="BJ143" i="11"/>
  <c r="BK143" i="11"/>
  <c r="BI143" i="11"/>
  <c r="BL143" i="11"/>
  <c r="BM159" i="11"/>
  <c r="BL159" i="11"/>
  <c r="BK159" i="11"/>
  <c r="BJ159" i="11"/>
  <c r="BI159" i="11"/>
  <c r="BH159" i="11"/>
  <c r="BK171" i="11"/>
  <c r="BJ171" i="11"/>
  <c r="BI171" i="11"/>
  <c r="BH171" i="11"/>
  <c r="BM171" i="11"/>
  <c r="BL171" i="11"/>
  <c r="BJ181" i="11"/>
  <c r="BI181" i="11"/>
  <c r="BH181" i="11"/>
  <c r="BL181" i="11"/>
  <c r="BM181" i="11"/>
  <c r="BK181" i="11"/>
  <c r="BL207" i="11"/>
  <c r="BK207" i="11"/>
  <c r="BJ207" i="11"/>
  <c r="BI207" i="11"/>
  <c r="BH207" i="11"/>
  <c r="BM207" i="11"/>
  <c r="BK224" i="11"/>
  <c r="BJ224" i="11"/>
  <c r="BI224" i="11"/>
  <c r="BH224" i="11"/>
  <c r="BM224" i="11"/>
  <c r="BL224" i="11"/>
  <c r="BM271" i="11"/>
  <c r="BL271" i="11"/>
  <c r="BK271" i="11"/>
  <c r="BJ271" i="11"/>
  <c r="BI271" i="11"/>
  <c r="BH271" i="11"/>
  <c r="BL286" i="11"/>
  <c r="BK286" i="11"/>
  <c r="BJ286" i="11"/>
  <c r="BI286" i="11"/>
  <c r="BH286" i="11"/>
  <c r="BM286" i="11"/>
  <c r="BM299" i="11"/>
  <c r="BL299" i="11"/>
  <c r="BK299" i="11"/>
  <c r="BJ299" i="11"/>
  <c r="BI299" i="11"/>
  <c r="BH299" i="11"/>
  <c r="CQ11" i="11"/>
  <c r="CP11" i="11"/>
  <c r="CO11" i="11"/>
  <c r="CN11" i="11"/>
  <c r="CL11" i="11"/>
  <c r="CM11" i="11"/>
  <c r="BW52" i="11"/>
  <c r="CB52" i="11"/>
  <c r="CA52" i="11"/>
  <c r="BY52" i="11"/>
  <c r="BX52" i="11"/>
  <c r="BZ52" i="11"/>
  <c r="CB5" i="11"/>
  <c r="BZ5" i="11"/>
  <c r="BY5" i="11"/>
  <c r="BX5" i="11"/>
  <c r="CA5" i="11"/>
  <c r="BW5" i="11"/>
  <c r="CA24" i="11"/>
  <c r="BZ24" i="11"/>
  <c r="BY24" i="11"/>
  <c r="BX24" i="11"/>
  <c r="BW24" i="11"/>
  <c r="CB24" i="11"/>
  <c r="BZ43" i="11"/>
  <c r="BY43" i="11"/>
  <c r="BX43" i="11"/>
  <c r="BW43" i="11"/>
  <c r="CB43" i="11"/>
  <c r="CA43" i="11"/>
  <c r="BY38" i="11"/>
  <c r="BX38" i="11"/>
  <c r="BW38" i="11"/>
  <c r="CA38" i="11"/>
  <c r="BZ38" i="11"/>
  <c r="CB38" i="11"/>
  <c r="BX49" i="11"/>
  <c r="BW49" i="11"/>
  <c r="CB49" i="11"/>
  <c r="BZ49" i="11"/>
  <c r="BY49" i="11"/>
  <c r="CA49" i="11"/>
  <c r="BW91" i="11"/>
  <c r="CB91" i="11"/>
  <c r="CA91" i="11"/>
  <c r="BY91" i="11"/>
  <c r="BZ91" i="11"/>
  <c r="BX91" i="11"/>
  <c r="CB89" i="11"/>
  <c r="CA89" i="11"/>
  <c r="BZ89" i="11"/>
  <c r="BY89" i="11"/>
  <c r="BW89" i="11"/>
  <c r="BX89" i="11"/>
  <c r="CB86" i="11"/>
  <c r="CA86" i="11"/>
  <c r="BZ86" i="11"/>
  <c r="BX86" i="11"/>
  <c r="BW86" i="11"/>
  <c r="BY86" i="11"/>
  <c r="BW104" i="11"/>
  <c r="CB104" i="11"/>
  <c r="CA104" i="11"/>
  <c r="BY104" i="11"/>
  <c r="BZ104" i="11"/>
  <c r="BX104" i="11"/>
  <c r="CA100" i="11"/>
  <c r="BZ100" i="11"/>
  <c r="BY100" i="11"/>
  <c r="BW100" i="11"/>
  <c r="CB100" i="11"/>
  <c r="BX100" i="11"/>
  <c r="CB110" i="11"/>
  <c r="CA110" i="11"/>
  <c r="BZ110" i="11"/>
  <c r="BY110" i="11"/>
  <c r="BX110" i="11"/>
  <c r="BW110" i="11"/>
  <c r="CA108" i="11"/>
  <c r="BZ108" i="11"/>
  <c r="BY108" i="11"/>
  <c r="BX108" i="11"/>
  <c r="BW108" i="11"/>
  <c r="CB108" i="11"/>
  <c r="BY106" i="11"/>
  <c r="BX106" i="11"/>
  <c r="BW106" i="11"/>
  <c r="CA106" i="11"/>
  <c r="BZ106" i="11"/>
  <c r="CB106" i="11"/>
  <c r="CB125" i="11"/>
  <c r="CA125" i="11"/>
  <c r="BZ125" i="11"/>
  <c r="BY125" i="11"/>
  <c r="BX125" i="11"/>
  <c r="BW125" i="11"/>
  <c r="CA123" i="11"/>
  <c r="BY123" i="11"/>
  <c r="BX123" i="11"/>
  <c r="BW123" i="11"/>
  <c r="CB123" i="11"/>
  <c r="BZ123" i="11"/>
  <c r="BY137" i="11"/>
  <c r="BX137" i="11"/>
  <c r="BW137" i="11"/>
  <c r="CB137" i="11"/>
  <c r="CA137" i="11"/>
  <c r="BZ137" i="11"/>
  <c r="CB155" i="11"/>
  <c r="CA155" i="11"/>
  <c r="BX155" i="11"/>
  <c r="BW155" i="11"/>
  <c r="BZ155" i="11"/>
  <c r="BY155" i="11"/>
  <c r="BY154" i="11"/>
  <c r="BX154" i="11"/>
  <c r="BW154" i="11"/>
  <c r="CA154" i="11"/>
  <c r="BZ154" i="11"/>
  <c r="CB154" i="11"/>
  <c r="CB158" i="11"/>
  <c r="BZ158" i="11"/>
  <c r="BY158" i="11"/>
  <c r="BX158" i="11"/>
  <c r="BW158" i="11"/>
  <c r="CA158" i="11"/>
  <c r="BZ172" i="11"/>
  <c r="BY172" i="11"/>
  <c r="BX172" i="11"/>
  <c r="BW172" i="11"/>
  <c r="CB172" i="11"/>
  <c r="CA172" i="11"/>
  <c r="CB210" i="11"/>
  <c r="CA210" i="11"/>
  <c r="BZ210" i="11"/>
  <c r="BY210" i="11"/>
  <c r="BW210" i="11"/>
  <c r="BX210" i="11"/>
  <c r="BZ179" i="11"/>
  <c r="BY179" i="11"/>
  <c r="BX179" i="11"/>
  <c r="CB179" i="11"/>
  <c r="CA179" i="11"/>
  <c r="BW179" i="11"/>
  <c r="BX177" i="11"/>
  <c r="BW177" i="11"/>
  <c r="BZ177" i="11"/>
  <c r="CB177" i="11"/>
  <c r="CA177" i="11"/>
  <c r="BY177" i="11"/>
  <c r="CB213" i="11"/>
  <c r="CA213" i="11"/>
  <c r="BZ213" i="11"/>
  <c r="BY213" i="11"/>
  <c r="BX213" i="11"/>
  <c r="BW213" i="11"/>
  <c r="BY198" i="11"/>
  <c r="BX198" i="11"/>
  <c r="BW198" i="11"/>
  <c r="CA198" i="11"/>
  <c r="CB198" i="11"/>
  <c r="BZ198" i="11"/>
  <c r="CA222" i="11"/>
  <c r="BZ222" i="11"/>
  <c r="BY222" i="11"/>
  <c r="BX222" i="11"/>
  <c r="BW222" i="11"/>
  <c r="CB222" i="11"/>
  <c r="CB238" i="11"/>
  <c r="CA238" i="11"/>
  <c r="BZ238" i="11"/>
  <c r="BY238" i="11"/>
  <c r="BX238" i="11"/>
  <c r="BW238" i="11"/>
  <c r="CA239" i="11"/>
  <c r="BZ239" i="11"/>
  <c r="BY239" i="11"/>
  <c r="BX239" i="11"/>
  <c r="BW239" i="11"/>
  <c r="CB239" i="11"/>
  <c r="CB251" i="11"/>
  <c r="CA251" i="11"/>
  <c r="BZ251" i="11"/>
  <c r="BY251" i="11"/>
  <c r="BX251" i="11"/>
  <c r="BW251" i="11"/>
  <c r="CB255" i="11"/>
  <c r="CA255" i="11"/>
  <c r="BZ255" i="11"/>
  <c r="BY255" i="11"/>
  <c r="BX255" i="11"/>
  <c r="BW255" i="11"/>
  <c r="BW266" i="11"/>
  <c r="CA266" i="11"/>
  <c r="BY266" i="11"/>
  <c r="CB266" i="11"/>
  <c r="BZ266" i="11"/>
  <c r="BX266" i="11"/>
  <c r="CA270" i="11"/>
  <c r="BZ270" i="11"/>
  <c r="BY270" i="11"/>
  <c r="BX270" i="11"/>
  <c r="BW270" i="11"/>
  <c r="CB270" i="11"/>
  <c r="CB281" i="11"/>
  <c r="CA281" i="11"/>
  <c r="BZ281" i="11"/>
  <c r="BY281" i="11"/>
  <c r="BX281" i="11"/>
  <c r="BW281" i="11"/>
  <c r="BX280" i="11"/>
  <c r="BW280" i="11"/>
  <c r="CB280" i="11"/>
  <c r="CA280" i="11"/>
  <c r="BZ280" i="11"/>
  <c r="BY280" i="11"/>
  <c r="J12" i="11"/>
  <c r="O12" i="11"/>
  <c r="N12" i="11"/>
  <c r="L12" i="11"/>
  <c r="K12" i="11"/>
  <c r="M12" i="11"/>
  <c r="O23" i="11"/>
  <c r="N23" i="11"/>
  <c r="M23" i="11"/>
  <c r="K23" i="11"/>
  <c r="J23" i="11"/>
  <c r="L23" i="11"/>
  <c r="O21" i="11"/>
  <c r="N21" i="11"/>
  <c r="M21" i="11"/>
  <c r="L21" i="11"/>
  <c r="K21" i="11"/>
  <c r="J21" i="11"/>
  <c r="N40" i="11"/>
  <c r="M40" i="11"/>
  <c r="L40" i="11"/>
  <c r="K40" i="11"/>
  <c r="J40" i="11"/>
  <c r="O40" i="11"/>
  <c r="M51" i="11"/>
  <c r="L51" i="11"/>
  <c r="K51" i="11"/>
  <c r="J51" i="11"/>
  <c r="O51" i="11"/>
  <c r="N51" i="11"/>
  <c r="L46" i="11"/>
  <c r="K46" i="11"/>
  <c r="J46" i="11"/>
  <c r="N46" i="11"/>
  <c r="M46" i="11"/>
  <c r="O46" i="11"/>
  <c r="J56" i="11"/>
  <c r="O56" i="11"/>
  <c r="L56" i="11"/>
  <c r="K56" i="11"/>
  <c r="M56" i="11"/>
  <c r="N56" i="11"/>
  <c r="M74" i="11"/>
  <c r="O74" i="11"/>
  <c r="N74" i="11"/>
  <c r="L74" i="11"/>
  <c r="K74" i="11"/>
  <c r="J74" i="11"/>
  <c r="L66" i="11"/>
  <c r="K66" i="11"/>
  <c r="J66" i="11"/>
  <c r="N66" i="11"/>
  <c r="M66" i="11"/>
  <c r="O66" i="11"/>
  <c r="J104" i="11"/>
  <c r="O104" i="11"/>
  <c r="N104" i="11"/>
  <c r="L104" i="11"/>
  <c r="M104" i="11"/>
  <c r="K104" i="11"/>
  <c r="M82" i="11"/>
  <c r="L82" i="11"/>
  <c r="K82" i="11"/>
  <c r="J82" i="11"/>
  <c r="O82" i="11"/>
  <c r="N82" i="11"/>
  <c r="N100" i="11"/>
  <c r="M100" i="11"/>
  <c r="L100" i="11"/>
  <c r="J100" i="11"/>
  <c r="O100" i="11"/>
  <c r="K100" i="11"/>
  <c r="N123" i="11"/>
  <c r="L123" i="11"/>
  <c r="J123" i="11"/>
  <c r="O123" i="11"/>
  <c r="M123" i="11"/>
  <c r="K123" i="11"/>
  <c r="N140" i="11"/>
  <c r="M140" i="11"/>
  <c r="J140" i="11"/>
  <c r="O140" i="11"/>
  <c r="L140" i="11"/>
  <c r="K140" i="11"/>
  <c r="K109" i="11"/>
  <c r="J109" i="11"/>
  <c r="O109" i="11"/>
  <c r="N109" i="11"/>
  <c r="M109" i="11"/>
  <c r="L109" i="11"/>
  <c r="O145" i="11"/>
  <c r="N145" i="11"/>
  <c r="M145" i="11"/>
  <c r="L145" i="11"/>
  <c r="K145" i="11"/>
  <c r="J145" i="11"/>
  <c r="M126" i="11"/>
  <c r="L126" i="11"/>
  <c r="K126" i="11"/>
  <c r="J126" i="11"/>
  <c r="O126" i="11"/>
  <c r="N126" i="11"/>
  <c r="K132" i="11"/>
  <c r="J132" i="11"/>
  <c r="O132" i="11"/>
  <c r="N132" i="11"/>
  <c r="M132" i="11"/>
  <c r="L132" i="11"/>
  <c r="L167" i="11"/>
  <c r="J167" i="11"/>
  <c r="O167" i="11"/>
  <c r="N167" i="11"/>
  <c r="M167" i="11"/>
  <c r="K167" i="11"/>
  <c r="K149" i="11"/>
  <c r="J149" i="11"/>
  <c r="M149" i="11"/>
  <c r="O149" i="11"/>
  <c r="N149" i="11"/>
  <c r="L149" i="11"/>
  <c r="J180" i="11"/>
  <c r="L180" i="11"/>
  <c r="O180" i="11"/>
  <c r="N180" i="11"/>
  <c r="M180" i="11"/>
  <c r="K180" i="11"/>
  <c r="J188" i="11"/>
  <c r="O188" i="11"/>
  <c r="N188" i="11"/>
  <c r="L188" i="11"/>
  <c r="M188" i="11"/>
  <c r="K188" i="11"/>
  <c r="O189" i="11"/>
  <c r="N189" i="11"/>
  <c r="M189" i="11"/>
  <c r="L189" i="11"/>
  <c r="K189" i="11"/>
  <c r="J189" i="11"/>
  <c r="L182" i="11"/>
  <c r="K182" i="11"/>
  <c r="J182" i="11"/>
  <c r="N182" i="11"/>
  <c r="O182" i="11"/>
  <c r="M182" i="11"/>
  <c r="O207" i="11"/>
  <c r="N207" i="11"/>
  <c r="M207" i="11"/>
  <c r="K207" i="11"/>
  <c r="J207" i="11"/>
  <c r="L207" i="11"/>
  <c r="M203" i="11"/>
  <c r="L203" i="11"/>
  <c r="K203" i="11"/>
  <c r="J203" i="11"/>
  <c r="O203" i="11"/>
  <c r="N203" i="11"/>
  <c r="K209" i="11"/>
  <c r="J209" i="11"/>
  <c r="O209" i="11"/>
  <c r="M209" i="11"/>
  <c r="N209" i="11"/>
  <c r="L209" i="11"/>
  <c r="M230" i="11"/>
  <c r="N230" i="11"/>
  <c r="L230" i="11"/>
  <c r="K230" i="11"/>
  <c r="J230" i="11"/>
  <c r="O230" i="11"/>
  <c r="J250" i="11"/>
  <c r="O250" i="11"/>
  <c r="N250" i="11"/>
  <c r="M250" i="11"/>
  <c r="L250" i="11"/>
  <c r="K250" i="11"/>
  <c r="K240" i="11"/>
  <c r="J240" i="11"/>
  <c r="O240" i="11"/>
  <c r="N240" i="11"/>
  <c r="M240" i="11"/>
  <c r="L240" i="11"/>
  <c r="M249" i="11"/>
  <c r="L249" i="11"/>
  <c r="K249" i="11"/>
  <c r="J249" i="11"/>
  <c r="O249" i="11"/>
  <c r="N249" i="11"/>
  <c r="O258" i="11"/>
  <c r="N258" i="11"/>
  <c r="M258" i="11"/>
  <c r="L258" i="11"/>
  <c r="K258" i="11"/>
  <c r="J258" i="11"/>
  <c r="O269" i="11"/>
  <c r="N269" i="11"/>
  <c r="M269" i="11"/>
  <c r="L269" i="11"/>
  <c r="K269" i="11"/>
  <c r="J269" i="11"/>
  <c r="L268" i="11"/>
  <c r="K268" i="11"/>
  <c r="J268" i="11"/>
  <c r="O268" i="11"/>
  <c r="N268" i="11"/>
  <c r="M268" i="11"/>
  <c r="N279" i="11"/>
  <c r="M279" i="11"/>
  <c r="L279" i="11"/>
  <c r="K279" i="11"/>
  <c r="J279" i="11"/>
  <c r="O279" i="11"/>
  <c r="O292" i="11"/>
  <c r="N292" i="11"/>
  <c r="M292" i="11"/>
  <c r="L292" i="11"/>
  <c r="K292" i="11"/>
  <c r="J292" i="11"/>
  <c r="BY2" i="11"/>
  <c r="BX2" i="11"/>
  <c r="BW2" i="11"/>
  <c r="CA2" i="11"/>
  <c r="BZ2" i="11"/>
  <c r="CB2" i="11"/>
  <c r="AS26" i="11"/>
  <c r="AX26" i="11"/>
  <c r="AW26" i="11"/>
  <c r="AU26" i="11"/>
  <c r="AT26" i="11"/>
  <c r="AV26" i="11"/>
  <c r="AX37" i="11"/>
  <c r="AW37" i="11"/>
  <c r="AV37" i="11"/>
  <c r="AT37" i="11"/>
  <c r="AS37" i="11"/>
  <c r="AU37" i="11"/>
  <c r="AX51" i="11"/>
  <c r="AW51" i="11"/>
  <c r="AV51" i="11"/>
  <c r="AU51" i="11"/>
  <c r="AT51" i="11"/>
  <c r="AS51" i="11"/>
  <c r="AX63" i="11"/>
  <c r="AW63" i="11"/>
  <c r="AV63" i="11"/>
  <c r="AU63" i="11"/>
  <c r="AT63" i="11"/>
  <c r="AS63" i="11"/>
  <c r="AU12" i="11"/>
  <c r="AT12" i="11"/>
  <c r="AS12" i="11"/>
  <c r="AW12" i="11"/>
  <c r="AV12" i="11"/>
  <c r="AX12" i="11"/>
  <c r="AT15" i="11"/>
  <c r="AS15" i="11"/>
  <c r="AX15" i="11"/>
  <c r="AV15" i="11"/>
  <c r="AU15" i="11"/>
  <c r="AW15" i="11"/>
  <c r="AX74" i="11"/>
  <c r="AS74" i="11"/>
  <c r="AW74" i="11"/>
  <c r="AU74" i="11"/>
  <c r="AT74" i="11"/>
  <c r="AV74" i="11"/>
  <c r="AW66" i="11"/>
  <c r="AV66" i="11"/>
  <c r="AU66" i="11"/>
  <c r="AT66" i="11"/>
  <c r="AX66" i="11"/>
  <c r="AS66" i="11"/>
  <c r="AT59" i="11"/>
  <c r="AS59" i="11"/>
  <c r="AV59" i="11"/>
  <c r="AU59" i="11"/>
  <c r="AX59" i="11"/>
  <c r="AW59" i="11"/>
  <c r="AX90" i="11"/>
  <c r="AW90" i="11"/>
  <c r="AV90" i="11"/>
  <c r="AU90" i="11"/>
  <c r="AT90" i="11"/>
  <c r="AS90" i="11"/>
  <c r="AS102" i="11"/>
  <c r="AW102" i="11"/>
  <c r="AU102" i="11"/>
  <c r="AX102" i="11"/>
  <c r="AV102" i="11"/>
  <c r="AT102" i="11"/>
  <c r="AX97" i="11"/>
  <c r="AV97" i="11"/>
  <c r="AT97" i="11"/>
  <c r="AS97" i="11"/>
  <c r="AW97" i="11"/>
  <c r="AU97" i="11"/>
  <c r="AX119" i="11"/>
  <c r="AW119" i="11"/>
  <c r="AV119" i="11"/>
  <c r="AU119" i="11"/>
  <c r="AT119" i="11"/>
  <c r="AS119" i="11"/>
  <c r="AU96" i="11"/>
  <c r="AT96" i="11"/>
  <c r="AS96" i="11"/>
  <c r="AX96" i="11"/>
  <c r="AV96" i="11"/>
  <c r="AW96" i="11"/>
  <c r="AX151" i="11"/>
  <c r="AW151" i="11"/>
  <c r="AV151" i="11"/>
  <c r="AU151" i="11"/>
  <c r="AT151" i="11"/>
  <c r="AS151" i="11"/>
  <c r="AW129" i="11"/>
  <c r="AV129" i="11"/>
  <c r="AU129" i="11"/>
  <c r="AT129" i="11"/>
  <c r="AS129" i="11"/>
  <c r="AX129" i="11"/>
  <c r="AX148" i="11"/>
  <c r="AW148" i="11"/>
  <c r="AV148" i="11"/>
  <c r="AS148" i="11"/>
  <c r="AU148" i="11"/>
  <c r="AT148" i="11"/>
  <c r="AS163" i="11"/>
  <c r="AX163" i="11"/>
  <c r="AW163" i="11"/>
  <c r="AV163" i="11"/>
  <c r="AU163" i="11"/>
  <c r="AT163" i="11"/>
  <c r="AV141" i="11"/>
  <c r="AU141" i="11"/>
  <c r="AT141" i="11"/>
  <c r="AX141" i="11"/>
  <c r="AS141" i="11"/>
  <c r="AW141" i="11"/>
  <c r="AX184" i="11"/>
  <c r="AW184" i="11"/>
  <c r="AV184" i="11"/>
  <c r="AU184" i="11"/>
  <c r="AS184" i="11"/>
  <c r="AT184" i="11"/>
  <c r="AW175" i="11"/>
  <c r="AV175" i="11"/>
  <c r="AU175" i="11"/>
  <c r="AT175" i="11"/>
  <c r="AS175" i="11"/>
  <c r="AX175" i="11"/>
  <c r="AV177" i="11"/>
  <c r="AU177" i="11"/>
  <c r="AX177" i="11"/>
  <c r="AW177" i="11"/>
  <c r="AT177" i="11"/>
  <c r="AS177" i="11"/>
  <c r="AX187" i="11"/>
  <c r="AW187" i="11"/>
  <c r="AV187" i="11"/>
  <c r="AU187" i="11"/>
  <c r="AT187" i="11"/>
  <c r="AS187" i="11"/>
  <c r="AU188" i="11"/>
  <c r="AT188" i="11"/>
  <c r="AS188" i="11"/>
  <c r="AW188" i="11"/>
  <c r="AV188" i="11"/>
  <c r="AX188" i="11"/>
  <c r="AX205" i="11"/>
  <c r="AW205" i="11"/>
  <c r="AV205" i="11"/>
  <c r="AT205" i="11"/>
  <c r="AU205" i="11"/>
  <c r="AS205" i="11"/>
  <c r="AW214" i="11"/>
  <c r="AV214" i="11"/>
  <c r="AU214" i="11"/>
  <c r="AT214" i="11"/>
  <c r="AS214" i="11"/>
  <c r="AX214" i="11"/>
  <c r="AT199" i="11"/>
  <c r="AS199" i="11"/>
  <c r="AX199" i="11"/>
  <c r="AV199" i="11"/>
  <c r="AW199" i="11"/>
  <c r="AU199" i="11"/>
  <c r="AV223" i="11"/>
  <c r="AU223" i="11"/>
  <c r="AT223" i="11"/>
  <c r="AS223" i="11"/>
  <c r="AX223" i="11"/>
  <c r="AW223" i="11"/>
  <c r="AU242" i="11"/>
  <c r="AX242" i="11"/>
  <c r="AW242" i="11"/>
  <c r="AV242" i="11"/>
  <c r="AT242" i="11"/>
  <c r="AS242" i="11"/>
  <c r="AU254" i="11"/>
  <c r="AX254" i="11"/>
  <c r="AW254" i="11"/>
  <c r="AV254" i="11"/>
  <c r="AT254" i="11"/>
  <c r="AS254" i="11"/>
  <c r="AT245" i="11"/>
  <c r="AS245" i="11"/>
  <c r="AX245" i="11"/>
  <c r="AW245" i="11"/>
  <c r="AV245" i="11"/>
  <c r="AU245" i="11"/>
  <c r="AW259" i="11"/>
  <c r="AV259" i="11"/>
  <c r="AU259" i="11"/>
  <c r="AT259" i="11"/>
  <c r="AS259" i="11"/>
  <c r="AX259" i="11"/>
  <c r="AX270" i="11"/>
  <c r="AW270" i="11"/>
  <c r="AV270" i="11"/>
  <c r="AU270" i="11"/>
  <c r="AT270" i="11"/>
  <c r="AS270" i="11"/>
  <c r="AU274" i="11"/>
  <c r="AT274" i="11"/>
  <c r="AS274" i="11"/>
  <c r="AX274" i="11"/>
  <c r="AW274" i="11"/>
  <c r="AV274" i="11"/>
  <c r="AW285" i="11"/>
  <c r="AV285" i="11"/>
  <c r="AU285" i="11"/>
  <c r="AT285" i="11"/>
  <c r="AS285" i="11"/>
  <c r="AX285" i="11"/>
  <c r="AX293" i="11"/>
  <c r="AW293" i="11"/>
  <c r="AV293" i="11"/>
  <c r="AU293" i="11"/>
  <c r="AT293" i="11"/>
  <c r="AS293" i="11"/>
  <c r="AT289" i="11"/>
  <c r="AS289" i="11"/>
  <c r="AX289" i="11"/>
  <c r="AW289" i="11"/>
  <c r="AV289" i="11"/>
  <c r="AU289" i="11"/>
  <c r="BL3" i="11"/>
  <c r="BK3" i="11"/>
  <c r="BJ3" i="11"/>
  <c r="BI3" i="11"/>
  <c r="BH3" i="11"/>
  <c r="BM3" i="11"/>
  <c r="CQ8" i="11"/>
  <c r="CP8" i="11"/>
  <c r="CO8" i="11"/>
  <c r="CM8" i="11"/>
  <c r="CL8" i="11"/>
  <c r="CN8" i="11"/>
  <c r="CQ14" i="11"/>
  <c r="CP14" i="11"/>
  <c r="CO14" i="11"/>
  <c r="CN14" i="11"/>
  <c r="CM14" i="11"/>
  <c r="CL14" i="11"/>
  <c r="CP9" i="11"/>
  <c r="CO9" i="11"/>
  <c r="CN9" i="11"/>
  <c r="CM9" i="11"/>
  <c r="CL9" i="11"/>
  <c r="CQ9" i="11"/>
  <c r="CO12" i="11"/>
  <c r="CN12" i="11"/>
  <c r="CM12" i="11"/>
  <c r="CL12" i="11"/>
  <c r="CQ12" i="11"/>
  <c r="CP12" i="11"/>
  <c r="CN7" i="11"/>
  <c r="CM7" i="11"/>
  <c r="CL7" i="11"/>
  <c r="CP7" i="11"/>
  <c r="CO7" i="11"/>
  <c r="CQ7" i="11"/>
  <c r="CM18" i="11"/>
  <c r="CL18" i="11"/>
  <c r="CQ18" i="11"/>
  <c r="CO18" i="11"/>
  <c r="CN18" i="11"/>
  <c r="CP18" i="11"/>
  <c r="CL92" i="11"/>
  <c r="CQ92" i="11"/>
  <c r="CP92" i="11"/>
  <c r="CN92" i="11"/>
  <c r="CM92" i="11"/>
  <c r="CO92" i="11"/>
  <c r="CO72" i="11"/>
  <c r="CN72" i="11"/>
  <c r="CM72" i="11"/>
  <c r="CL72" i="11"/>
  <c r="CQ72" i="11"/>
  <c r="CP72" i="11"/>
  <c r="CL97" i="11"/>
  <c r="CP97" i="11"/>
  <c r="CN97" i="11"/>
  <c r="CQ97" i="11"/>
  <c r="CM97" i="11"/>
  <c r="CO97" i="11"/>
  <c r="CP80" i="11"/>
  <c r="CO80" i="11"/>
  <c r="CN80" i="11"/>
  <c r="CM80" i="11"/>
  <c r="CL80" i="11"/>
  <c r="CQ80" i="11"/>
  <c r="CN86" i="11"/>
  <c r="CM86" i="11"/>
  <c r="CL86" i="11"/>
  <c r="CP86" i="11"/>
  <c r="CO86" i="11"/>
  <c r="CQ86" i="11"/>
  <c r="CL128" i="11"/>
  <c r="CQ128" i="11"/>
  <c r="CP128" i="11"/>
  <c r="CO128" i="11"/>
  <c r="CN128" i="11"/>
  <c r="CM128" i="11"/>
  <c r="CO96" i="11"/>
  <c r="CN96" i="11"/>
  <c r="CM96" i="11"/>
  <c r="CQ96" i="11"/>
  <c r="CP96" i="11"/>
  <c r="CL96" i="11"/>
  <c r="CM102" i="11"/>
  <c r="CL102" i="11"/>
  <c r="CQ102" i="11"/>
  <c r="CO102" i="11"/>
  <c r="CP102" i="11"/>
  <c r="CN102" i="11"/>
  <c r="CQ121" i="11"/>
  <c r="CO121" i="11"/>
  <c r="CM121" i="11"/>
  <c r="CP121" i="11"/>
  <c r="CN121" i="11"/>
  <c r="CL121" i="11"/>
  <c r="CQ154" i="11"/>
  <c r="CP154" i="11"/>
  <c r="CO154" i="11"/>
  <c r="CN154" i="11"/>
  <c r="CM154" i="11"/>
  <c r="CL154" i="11"/>
  <c r="CM125" i="11"/>
  <c r="CL125" i="11"/>
  <c r="CQ125" i="11"/>
  <c r="CP125" i="11"/>
  <c r="CO125" i="11"/>
  <c r="CN125" i="11"/>
  <c r="CQ169" i="11"/>
  <c r="CP169" i="11"/>
  <c r="CO169" i="11"/>
  <c r="CN169" i="11"/>
  <c r="CM169" i="11"/>
  <c r="CL169" i="11"/>
  <c r="CL166" i="11"/>
  <c r="CQ166" i="11"/>
  <c r="CP166" i="11"/>
  <c r="CO166" i="11"/>
  <c r="CN166" i="11"/>
  <c r="CM166" i="11"/>
  <c r="CQ167" i="11"/>
  <c r="CO167" i="11"/>
  <c r="CN167" i="11"/>
  <c r="CM167" i="11"/>
  <c r="CL167" i="11"/>
  <c r="CP167" i="11"/>
  <c r="CO165" i="11"/>
  <c r="CM165" i="11"/>
  <c r="CL165" i="11"/>
  <c r="CN165" i="11"/>
  <c r="CQ165" i="11"/>
  <c r="CP165" i="11"/>
  <c r="CL205" i="11"/>
  <c r="CQ205" i="11"/>
  <c r="CP205" i="11"/>
  <c r="CN205" i="11"/>
  <c r="CO205" i="11"/>
  <c r="CM205" i="11"/>
  <c r="CO180" i="11"/>
  <c r="CN180" i="11"/>
  <c r="CM180" i="11"/>
  <c r="CQ180" i="11"/>
  <c r="CP180" i="11"/>
  <c r="CL180" i="11"/>
  <c r="CQ200" i="11"/>
  <c r="CP200" i="11"/>
  <c r="CO200" i="11"/>
  <c r="CM200" i="11"/>
  <c r="CL200" i="11"/>
  <c r="CN200" i="11"/>
  <c r="CP201" i="11"/>
  <c r="CO201" i="11"/>
  <c r="CN201" i="11"/>
  <c r="CM201" i="11"/>
  <c r="CL201" i="11"/>
  <c r="CQ201" i="11"/>
  <c r="CN215" i="11"/>
  <c r="CM215" i="11"/>
  <c r="CL215" i="11"/>
  <c r="CP215" i="11"/>
  <c r="CQ215" i="11"/>
  <c r="CO215" i="11"/>
  <c r="CQ228" i="11"/>
  <c r="CP228" i="11"/>
  <c r="CO228" i="11"/>
  <c r="CN228" i="11"/>
  <c r="CM228" i="11"/>
  <c r="CL228" i="11"/>
  <c r="CL251" i="11"/>
  <c r="CQ251" i="11"/>
  <c r="CP251" i="11"/>
  <c r="CO251" i="11"/>
  <c r="CN251" i="11"/>
  <c r="CM251" i="11"/>
  <c r="CN238" i="11"/>
  <c r="CM238" i="11"/>
  <c r="CL238" i="11"/>
  <c r="CQ238" i="11"/>
  <c r="CP238" i="11"/>
  <c r="CO238" i="11"/>
  <c r="CL258" i="11"/>
  <c r="CQ258" i="11"/>
  <c r="CP258" i="11"/>
  <c r="CO258" i="11"/>
  <c r="CN258" i="11"/>
  <c r="CM258" i="11"/>
  <c r="CM248" i="11"/>
  <c r="CL248" i="11"/>
  <c r="CQ248" i="11"/>
  <c r="CP248" i="11"/>
  <c r="CO248" i="11"/>
  <c r="CN248" i="11"/>
  <c r="CN260" i="11"/>
  <c r="CM260" i="11"/>
  <c r="CL260" i="11"/>
  <c r="CQ260" i="11"/>
  <c r="CP260" i="11"/>
  <c r="CO260" i="11"/>
  <c r="CP271" i="11"/>
  <c r="CO271" i="11"/>
  <c r="CN271" i="11"/>
  <c r="CM271" i="11"/>
  <c r="CL271" i="11"/>
  <c r="CQ271" i="11"/>
  <c r="CQ285" i="11"/>
  <c r="CP285" i="11"/>
  <c r="CO285" i="11"/>
  <c r="CN285" i="11"/>
  <c r="CM285" i="11"/>
  <c r="CL285" i="11"/>
  <c r="CO287" i="11"/>
  <c r="CM287" i="11"/>
  <c r="CL287" i="11"/>
  <c r="CQ287" i="11"/>
  <c r="CP287" i="11"/>
  <c r="CN287" i="11"/>
  <c r="CP291" i="11"/>
  <c r="CO291" i="11"/>
  <c r="CN291" i="11"/>
  <c r="CM291" i="11"/>
  <c r="CL291" i="11"/>
  <c r="CQ291" i="11"/>
  <c r="Y5" i="11"/>
  <c r="AD5" i="11"/>
  <c r="AC5" i="11"/>
  <c r="Z5" i="11"/>
  <c r="AA5" i="11"/>
  <c r="AB5" i="11"/>
  <c r="AD24" i="11"/>
  <c r="AC24" i="11"/>
  <c r="AB24" i="11"/>
  <c r="Z24" i="11"/>
  <c r="Y24" i="11"/>
  <c r="AA24" i="11"/>
  <c r="AD30" i="11"/>
  <c r="AC30" i="11"/>
  <c r="AB30" i="11"/>
  <c r="AA30" i="11"/>
  <c r="Z30" i="11"/>
  <c r="Y30" i="11"/>
  <c r="AC33" i="11"/>
  <c r="AB33" i="11"/>
  <c r="AA33" i="11"/>
  <c r="Z33" i="11"/>
  <c r="Y33" i="11"/>
  <c r="AD33" i="11"/>
  <c r="AB44" i="11"/>
  <c r="AA44" i="11"/>
  <c r="Z44" i="11"/>
  <c r="Y44" i="11"/>
  <c r="AD44" i="11"/>
  <c r="AC44" i="11"/>
  <c r="AA47" i="11"/>
  <c r="Z47" i="11"/>
  <c r="Y47" i="11"/>
  <c r="AC47" i="11"/>
  <c r="AB47" i="11"/>
  <c r="AD47" i="11"/>
  <c r="AD63" i="11"/>
  <c r="AC63" i="11"/>
  <c r="AB63" i="11"/>
  <c r="Y63" i="11"/>
  <c r="AA63" i="11"/>
  <c r="Z63" i="11"/>
  <c r="AC61" i="11"/>
  <c r="AB61" i="11"/>
  <c r="AA61" i="11"/>
  <c r="Z61" i="11"/>
  <c r="AD61" i="11"/>
  <c r="Y61" i="11"/>
  <c r="Y95" i="11"/>
  <c r="AD95" i="11"/>
  <c r="AC95" i="11"/>
  <c r="AA95" i="11"/>
  <c r="AB95" i="11"/>
  <c r="Z95" i="11"/>
  <c r="AD77" i="11"/>
  <c r="AC77" i="11"/>
  <c r="AB77" i="11"/>
  <c r="AA77" i="11"/>
  <c r="Z77" i="11"/>
  <c r="Y77" i="11"/>
  <c r="AB75" i="11"/>
  <c r="Z75" i="11"/>
  <c r="AD75" i="11"/>
  <c r="AC75" i="11"/>
  <c r="AA75" i="11"/>
  <c r="Y75" i="11"/>
  <c r="Z89" i="11"/>
  <c r="Y89" i="11"/>
  <c r="AD89" i="11"/>
  <c r="AB89" i="11"/>
  <c r="AA89" i="11"/>
  <c r="AC89" i="11"/>
  <c r="Y120" i="11"/>
  <c r="AC120" i="11"/>
  <c r="AD120" i="11"/>
  <c r="AB120" i="11"/>
  <c r="AA120" i="11"/>
  <c r="Z120" i="11"/>
  <c r="AD161" i="11"/>
  <c r="AC161" i="11"/>
  <c r="AB161" i="11"/>
  <c r="AA161" i="11"/>
  <c r="Y161" i="11"/>
  <c r="Z161" i="11"/>
  <c r="Z102" i="11"/>
  <c r="Y102" i="11"/>
  <c r="AD102" i="11"/>
  <c r="AB102" i="11"/>
  <c r="AA102" i="11"/>
  <c r="AC102" i="11"/>
  <c r="Y158" i="11"/>
  <c r="AD158" i="11"/>
  <c r="AB158" i="11"/>
  <c r="AC158" i="11"/>
  <c r="AA158" i="11"/>
  <c r="Z158" i="11"/>
  <c r="Y145" i="11"/>
  <c r="AD145" i="11"/>
  <c r="AA145" i="11"/>
  <c r="AC145" i="11"/>
  <c r="AB145" i="11"/>
  <c r="Z145" i="11"/>
  <c r="Z125" i="11"/>
  <c r="AD125" i="11"/>
  <c r="AC125" i="11"/>
  <c r="AB125" i="11"/>
  <c r="AA125" i="11"/>
  <c r="Y125" i="11"/>
  <c r="AC149" i="11"/>
  <c r="AB149" i="11"/>
  <c r="AA149" i="11"/>
  <c r="Z149" i="11"/>
  <c r="AD149" i="11"/>
  <c r="Y149" i="11"/>
  <c r="AD169" i="11"/>
  <c r="AC169" i="11"/>
  <c r="AB169" i="11"/>
  <c r="AA169" i="11"/>
  <c r="Z169" i="11"/>
  <c r="Y169" i="11"/>
  <c r="AD175" i="11"/>
  <c r="AC175" i="11"/>
  <c r="AB175" i="11"/>
  <c r="AA175" i="11"/>
  <c r="Z175" i="11"/>
  <c r="Y175" i="11"/>
  <c r="AA168" i="11"/>
  <c r="Z168" i="11"/>
  <c r="Y168" i="11"/>
  <c r="AD168" i="11"/>
  <c r="AB168" i="11"/>
  <c r="AC168" i="11"/>
  <c r="AD182" i="11"/>
  <c r="AC182" i="11"/>
  <c r="AB182" i="11"/>
  <c r="Z182" i="11"/>
  <c r="AA182" i="11"/>
  <c r="Y182" i="11"/>
  <c r="Y197" i="11"/>
  <c r="AC197" i="11"/>
  <c r="AD197" i="11"/>
  <c r="AB197" i="11"/>
  <c r="AA197" i="11"/>
  <c r="Z197" i="11"/>
  <c r="AD200" i="11"/>
  <c r="AC200" i="11"/>
  <c r="AB200" i="11"/>
  <c r="Z200" i="11"/>
  <c r="AA200" i="11"/>
  <c r="Y200" i="11"/>
  <c r="AC209" i="11"/>
  <c r="AB209" i="11"/>
  <c r="AA209" i="11"/>
  <c r="Z209" i="11"/>
  <c r="Y209" i="11"/>
  <c r="AD209" i="11"/>
  <c r="Z202" i="11"/>
  <c r="Y202" i="11"/>
  <c r="AD202" i="11"/>
  <c r="AB202" i="11"/>
  <c r="AC202" i="11"/>
  <c r="AA202" i="11"/>
  <c r="AB226" i="11"/>
  <c r="AA226" i="11"/>
  <c r="Z226" i="11"/>
  <c r="Y226" i="11"/>
  <c r="AD226" i="11"/>
  <c r="AC226" i="11"/>
  <c r="Z229" i="11"/>
  <c r="AC229" i="11"/>
  <c r="AB229" i="11"/>
  <c r="AA229" i="11"/>
  <c r="Y229" i="11"/>
  <c r="AD229" i="11"/>
  <c r="Z241" i="11"/>
  <c r="Y241" i="11"/>
  <c r="AD241" i="11"/>
  <c r="AC241" i="11"/>
  <c r="AB241" i="11"/>
  <c r="AA241" i="11"/>
  <c r="AC247" i="11"/>
  <c r="AB247" i="11"/>
  <c r="AA247" i="11"/>
  <c r="Z247" i="11"/>
  <c r="Y247" i="11"/>
  <c r="AD247" i="11"/>
  <c r="AD259" i="11"/>
  <c r="AC259" i="11"/>
  <c r="AB259" i="11"/>
  <c r="AA259" i="11"/>
  <c r="Z259" i="11"/>
  <c r="Y259" i="11"/>
  <c r="Z263" i="11"/>
  <c r="Y263" i="11"/>
  <c r="AD263" i="11"/>
  <c r="AC263" i="11"/>
  <c r="AB263" i="11"/>
  <c r="AA263" i="11"/>
  <c r="AB266" i="11"/>
  <c r="Z266" i="11"/>
  <c r="AD266" i="11"/>
  <c r="AC266" i="11"/>
  <c r="AA266" i="11"/>
  <c r="Y266" i="11"/>
  <c r="AC280" i="11"/>
  <c r="AB280" i="11"/>
  <c r="AA280" i="11"/>
  <c r="Z280" i="11"/>
  <c r="Y280" i="11"/>
  <c r="AD280" i="11"/>
  <c r="AD293" i="11"/>
  <c r="AC293" i="11"/>
  <c r="AB293" i="11"/>
  <c r="AA293" i="11"/>
  <c r="Z293" i="11"/>
  <c r="Y293" i="11"/>
  <c r="AA289" i="11"/>
  <c r="Z289" i="11"/>
  <c r="Y289" i="11"/>
  <c r="AD289" i="11"/>
  <c r="AC289" i="11"/>
  <c r="AB289" i="11"/>
  <c r="BM33" i="11"/>
  <c r="BL33" i="11"/>
  <c r="BK33" i="11"/>
  <c r="BJ33" i="11"/>
  <c r="BH33" i="11"/>
  <c r="BI33" i="11"/>
  <c r="O18" i="11"/>
  <c r="N18" i="11"/>
  <c r="M18" i="11"/>
  <c r="L18" i="11"/>
  <c r="J18" i="11"/>
  <c r="K18" i="11"/>
  <c r="DA14" i="11"/>
  <c r="DF14" i="11"/>
  <c r="DE14" i="11"/>
  <c r="DC14" i="11"/>
  <c r="DB14" i="11"/>
  <c r="DD14" i="11"/>
  <c r="DF17" i="11"/>
  <c r="DE17" i="11"/>
  <c r="DD17" i="11"/>
  <c r="DB17" i="11"/>
  <c r="DA17" i="11"/>
  <c r="DC17" i="11"/>
  <c r="DF15" i="11"/>
  <c r="DE15" i="11"/>
  <c r="DD15" i="11"/>
  <c r="DC15" i="11"/>
  <c r="DB15" i="11"/>
  <c r="DA15" i="11"/>
  <c r="DE34" i="11"/>
  <c r="DD34" i="11"/>
  <c r="DC34" i="11"/>
  <c r="DB34" i="11"/>
  <c r="DA34" i="11"/>
  <c r="DF34" i="11"/>
  <c r="DD37" i="11"/>
  <c r="DC37" i="11"/>
  <c r="DB37" i="11"/>
  <c r="DA37" i="11"/>
  <c r="DF37" i="11"/>
  <c r="DE37" i="11"/>
  <c r="DB11" i="11"/>
  <c r="DA11" i="11"/>
  <c r="DF11" i="11"/>
  <c r="DD11" i="11"/>
  <c r="DC11" i="11"/>
  <c r="DE11" i="11"/>
  <c r="DE53" i="11"/>
  <c r="DB53" i="11"/>
  <c r="DA53" i="11"/>
  <c r="DF53" i="11"/>
  <c r="DD53" i="11"/>
  <c r="DC53" i="11"/>
  <c r="DE62" i="11"/>
  <c r="DD62" i="11"/>
  <c r="DC62" i="11"/>
  <c r="DB62" i="11"/>
  <c r="DF62" i="11"/>
  <c r="DA62" i="11"/>
  <c r="DC60" i="11"/>
  <c r="DB60" i="11"/>
  <c r="DA60" i="11"/>
  <c r="DE60" i="11"/>
  <c r="DD60" i="11"/>
  <c r="DF60" i="11"/>
  <c r="DF88" i="11"/>
  <c r="DE88" i="11"/>
  <c r="DD88" i="11"/>
  <c r="DB88" i="11"/>
  <c r="DC88" i="11"/>
  <c r="DA88" i="11"/>
  <c r="DD76" i="11"/>
  <c r="DC76" i="11"/>
  <c r="DB76" i="11"/>
  <c r="DA76" i="11"/>
  <c r="DF76" i="11"/>
  <c r="DE76" i="11"/>
  <c r="DB82" i="11"/>
  <c r="DA82" i="11"/>
  <c r="DF82" i="11"/>
  <c r="DD82" i="11"/>
  <c r="DE82" i="11"/>
  <c r="DC82" i="11"/>
  <c r="DF99" i="11"/>
  <c r="DE99" i="11"/>
  <c r="DD99" i="11"/>
  <c r="DB99" i="11"/>
  <c r="DA99" i="11"/>
  <c r="DC99" i="11"/>
  <c r="DC100" i="11"/>
  <c r="DB100" i="11"/>
  <c r="DA100" i="11"/>
  <c r="DE100" i="11"/>
  <c r="DF100" i="11"/>
  <c r="DD100" i="11"/>
  <c r="DF124" i="11"/>
  <c r="DE124" i="11"/>
  <c r="DD124" i="11"/>
  <c r="DC124" i="11"/>
  <c r="DB124" i="11"/>
  <c r="DA124" i="11"/>
  <c r="DF138" i="11"/>
  <c r="DE138" i="11"/>
  <c r="DD138" i="11"/>
  <c r="DC138" i="11"/>
  <c r="DB138" i="11"/>
  <c r="DA138" i="11"/>
  <c r="DF144" i="11"/>
  <c r="DE144" i="11"/>
  <c r="DD144" i="11"/>
  <c r="DA144" i="11"/>
  <c r="DC144" i="11"/>
  <c r="DB144" i="11"/>
  <c r="DA154" i="11"/>
  <c r="DF154" i="11"/>
  <c r="DC154" i="11"/>
  <c r="DB154" i="11"/>
  <c r="DE154" i="11"/>
  <c r="DD154" i="11"/>
  <c r="DA175" i="11"/>
  <c r="DF175" i="11"/>
  <c r="DE175" i="11"/>
  <c r="DD175" i="11"/>
  <c r="DC175" i="11"/>
  <c r="DB175" i="11"/>
  <c r="DE157" i="11"/>
  <c r="DD157" i="11"/>
  <c r="DB157" i="11"/>
  <c r="DF157" i="11"/>
  <c r="DC157" i="11"/>
  <c r="DA157" i="11"/>
  <c r="DD158" i="11"/>
  <c r="DB158" i="11"/>
  <c r="DA158" i="11"/>
  <c r="DF158" i="11"/>
  <c r="DE158" i="11"/>
  <c r="DC158" i="11"/>
  <c r="DB164" i="11"/>
  <c r="DF164" i="11"/>
  <c r="DE164" i="11"/>
  <c r="DD164" i="11"/>
  <c r="DC164" i="11"/>
  <c r="DA164" i="11"/>
  <c r="DE186" i="11"/>
  <c r="DD186" i="11"/>
  <c r="DC186" i="11"/>
  <c r="DB186" i="11"/>
  <c r="DA186" i="11"/>
  <c r="DF186" i="11"/>
  <c r="DC176" i="11"/>
  <c r="DB176" i="11"/>
  <c r="DE176" i="11"/>
  <c r="DA176" i="11"/>
  <c r="DD176" i="11"/>
  <c r="DF176" i="11"/>
  <c r="DF209" i="11"/>
  <c r="DE209" i="11"/>
  <c r="DD209" i="11"/>
  <c r="DB209" i="11"/>
  <c r="DC209" i="11"/>
  <c r="DA209" i="11"/>
  <c r="DA228" i="11"/>
  <c r="DF228" i="11"/>
  <c r="DE228" i="11"/>
  <c r="DC228" i="11"/>
  <c r="DD228" i="11"/>
  <c r="DB228" i="11"/>
  <c r="DB211" i="11"/>
  <c r="DA211" i="11"/>
  <c r="DF211" i="11"/>
  <c r="DD211" i="11"/>
  <c r="DE211" i="11"/>
  <c r="DC211" i="11"/>
  <c r="DA237" i="11"/>
  <c r="DF237" i="11"/>
  <c r="DE237" i="11"/>
  <c r="DD237" i="11"/>
  <c r="DC237" i="11"/>
  <c r="DB237" i="11"/>
  <c r="DF238" i="11"/>
  <c r="DE238" i="11"/>
  <c r="DD238" i="11"/>
  <c r="DC238" i="11"/>
  <c r="DB238" i="11"/>
  <c r="DA238" i="11"/>
  <c r="DE242" i="11"/>
  <c r="DB242" i="11"/>
  <c r="DD242" i="11"/>
  <c r="DC242" i="11"/>
  <c r="DA242" i="11"/>
  <c r="DF242" i="11"/>
  <c r="DC246" i="11"/>
  <c r="DB246" i="11"/>
  <c r="DA246" i="11"/>
  <c r="DF246" i="11"/>
  <c r="DE246" i="11"/>
  <c r="DD246" i="11"/>
  <c r="DF260" i="11"/>
  <c r="DE260" i="11"/>
  <c r="DD260" i="11"/>
  <c r="DC260" i="11"/>
  <c r="DB260" i="11"/>
  <c r="DA260" i="11"/>
  <c r="DE266" i="11"/>
  <c r="DC266" i="11"/>
  <c r="DB266" i="11"/>
  <c r="DA266" i="11"/>
  <c r="DD266" i="11"/>
  <c r="DF266" i="11"/>
  <c r="DB273" i="11"/>
  <c r="DA273" i="11"/>
  <c r="DF273" i="11"/>
  <c r="DE273" i="11"/>
  <c r="DD273" i="11"/>
  <c r="DC273" i="11"/>
  <c r="DA296" i="11"/>
  <c r="DF296" i="11"/>
  <c r="DE296" i="11"/>
  <c r="DD296" i="11"/>
  <c r="DC296" i="11"/>
  <c r="DB296" i="11"/>
  <c r="DC290" i="11"/>
  <c r="DB290" i="11"/>
  <c r="DA290" i="11"/>
  <c r="DF290" i="11"/>
  <c r="DE290" i="11"/>
  <c r="DD290" i="11"/>
  <c r="BH11" i="11"/>
  <c r="BM11" i="11"/>
  <c r="BL11" i="11"/>
  <c r="BJ11" i="11"/>
  <c r="BI11" i="11"/>
  <c r="BK11" i="11"/>
  <c r="BM14" i="11"/>
  <c r="BL14" i="11"/>
  <c r="BK14" i="11"/>
  <c r="BI14" i="11"/>
  <c r="BH14" i="11"/>
  <c r="BJ14" i="11"/>
  <c r="BM28" i="11"/>
  <c r="BL28" i="11"/>
  <c r="BK28" i="11"/>
  <c r="BJ28" i="11"/>
  <c r="BI28" i="11"/>
  <c r="BH28" i="11"/>
  <c r="BL31" i="11"/>
  <c r="BK31" i="11"/>
  <c r="BJ31" i="11"/>
  <c r="BI31" i="11"/>
  <c r="BH31" i="11"/>
  <c r="BM31" i="11"/>
  <c r="BK50" i="11"/>
  <c r="BJ50" i="11"/>
  <c r="BI50" i="11"/>
  <c r="BH50" i="11"/>
  <c r="BM50" i="11"/>
  <c r="BL50" i="11"/>
  <c r="BI8" i="11"/>
  <c r="BH8" i="11"/>
  <c r="BM8" i="11"/>
  <c r="BK8" i="11"/>
  <c r="BJ8" i="11"/>
  <c r="BL8" i="11"/>
  <c r="BH55" i="11"/>
  <c r="BM55" i="11"/>
  <c r="BJ55" i="11"/>
  <c r="BI55" i="11"/>
  <c r="BL55" i="11"/>
  <c r="BK55" i="11"/>
  <c r="BH74" i="11"/>
  <c r="BM74" i="11"/>
  <c r="BL74" i="11"/>
  <c r="BK74" i="11"/>
  <c r="BJ74" i="11"/>
  <c r="BI74" i="11"/>
  <c r="BI60" i="11"/>
  <c r="BH60" i="11"/>
  <c r="BK60" i="11"/>
  <c r="BJ60" i="11"/>
  <c r="BL60" i="11"/>
  <c r="BM60" i="11"/>
  <c r="BM75" i="11"/>
  <c r="BL75" i="11"/>
  <c r="BK75" i="11"/>
  <c r="BI75" i="11"/>
  <c r="BJ75" i="11"/>
  <c r="BH75" i="11"/>
  <c r="BH95" i="11"/>
  <c r="BL95" i="11"/>
  <c r="BK95" i="11"/>
  <c r="BJ95" i="11"/>
  <c r="BI95" i="11"/>
  <c r="BM95" i="11"/>
  <c r="BM106" i="11"/>
  <c r="BL106" i="11"/>
  <c r="BK106" i="11"/>
  <c r="BI106" i="11"/>
  <c r="BH106" i="11"/>
  <c r="BJ106" i="11"/>
  <c r="BL122" i="11"/>
  <c r="BJ122" i="11"/>
  <c r="BH122" i="11"/>
  <c r="BM122" i="11"/>
  <c r="BK122" i="11"/>
  <c r="BI122" i="11"/>
  <c r="BJ97" i="11"/>
  <c r="BI97" i="11"/>
  <c r="BH97" i="11"/>
  <c r="BL97" i="11"/>
  <c r="BM97" i="11"/>
  <c r="BK97" i="11"/>
  <c r="BM129" i="11"/>
  <c r="BL129" i="11"/>
  <c r="BK129" i="11"/>
  <c r="BJ129" i="11"/>
  <c r="BI129" i="11"/>
  <c r="BH129" i="11"/>
  <c r="BM127" i="11"/>
  <c r="BL127" i="11"/>
  <c r="BK127" i="11"/>
  <c r="BJ127" i="11"/>
  <c r="BI127" i="11"/>
  <c r="BH127" i="11"/>
  <c r="BH172" i="11"/>
  <c r="BM172" i="11"/>
  <c r="BL172" i="11"/>
  <c r="BK172" i="11"/>
  <c r="BJ172" i="11"/>
  <c r="BI172" i="11"/>
  <c r="BM152" i="11"/>
  <c r="BL152" i="11"/>
  <c r="BK152" i="11"/>
  <c r="BJ152" i="11"/>
  <c r="BI152" i="11"/>
  <c r="BH152" i="11"/>
  <c r="BL183" i="11"/>
  <c r="BK183" i="11"/>
  <c r="BJ183" i="11"/>
  <c r="BH183" i="11"/>
  <c r="BM183" i="11"/>
  <c r="BI183" i="11"/>
  <c r="BM175" i="11"/>
  <c r="BL175" i="11"/>
  <c r="BK175" i="11"/>
  <c r="BJ175" i="11"/>
  <c r="BI175" i="11"/>
  <c r="BH175" i="11"/>
  <c r="BM165" i="11"/>
  <c r="BK165" i="11"/>
  <c r="BJ165" i="11"/>
  <c r="BI165" i="11"/>
  <c r="BH165" i="11"/>
  <c r="BL165" i="11"/>
  <c r="BJ174" i="11"/>
  <c r="BI174" i="11"/>
  <c r="BH174" i="11"/>
  <c r="BM174" i="11"/>
  <c r="BL174" i="11"/>
  <c r="BK174" i="11"/>
  <c r="BH203" i="11"/>
  <c r="BM203" i="11"/>
  <c r="BL203" i="11"/>
  <c r="BJ203" i="11"/>
  <c r="BK203" i="11"/>
  <c r="BI203" i="11"/>
  <c r="BJ189" i="11"/>
  <c r="BI189" i="11"/>
  <c r="BH189" i="11"/>
  <c r="BL189" i="11"/>
  <c r="BK189" i="11"/>
  <c r="BM189" i="11"/>
  <c r="BM206" i="11"/>
  <c r="BL206" i="11"/>
  <c r="BK206" i="11"/>
  <c r="BI206" i="11"/>
  <c r="BJ206" i="11"/>
  <c r="BH206" i="11"/>
  <c r="BL215" i="11"/>
  <c r="BK215" i="11"/>
  <c r="BJ215" i="11"/>
  <c r="BI215" i="11"/>
  <c r="BH215" i="11"/>
  <c r="BM215" i="11"/>
  <c r="BI208" i="11"/>
  <c r="BH208" i="11"/>
  <c r="BM208" i="11"/>
  <c r="BK208" i="11"/>
  <c r="BL208" i="11"/>
  <c r="BJ208" i="11"/>
  <c r="BJ227" i="11"/>
  <c r="BI227" i="11"/>
  <c r="BH227" i="11"/>
  <c r="BL227" i="11"/>
  <c r="BM227" i="11"/>
  <c r="BK227" i="11"/>
  <c r="BL238" i="11"/>
  <c r="BK238" i="11"/>
  <c r="BJ238" i="11"/>
  <c r="BI238" i="11"/>
  <c r="BH238" i="11"/>
  <c r="BM238" i="11"/>
  <c r="BM252" i="11"/>
  <c r="BL252" i="11"/>
  <c r="BK252" i="11"/>
  <c r="BJ252" i="11"/>
  <c r="BI252" i="11"/>
  <c r="BH252" i="11"/>
  <c r="BH264" i="11"/>
  <c r="BM264" i="11"/>
  <c r="BL264" i="11"/>
  <c r="BK264" i="11"/>
  <c r="BJ264" i="11"/>
  <c r="BI264" i="11"/>
  <c r="BL260" i="11"/>
  <c r="BK260" i="11"/>
  <c r="BJ260" i="11"/>
  <c r="BI260" i="11"/>
  <c r="BH260" i="11"/>
  <c r="BM260" i="11"/>
  <c r="BH282" i="11"/>
  <c r="BM282" i="11"/>
  <c r="BL282" i="11"/>
  <c r="BK282" i="11"/>
  <c r="BJ282" i="11"/>
  <c r="BI282" i="11"/>
  <c r="BI270" i="11"/>
  <c r="BH270" i="11"/>
  <c r="BM270" i="11"/>
  <c r="BL270" i="11"/>
  <c r="BK270" i="11"/>
  <c r="BJ270" i="11"/>
  <c r="BK281" i="11"/>
  <c r="BJ281" i="11"/>
  <c r="BI281" i="11"/>
  <c r="BH281" i="11"/>
  <c r="BM281" i="11"/>
  <c r="BL281" i="11"/>
  <c r="BJ295" i="11"/>
  <c r="BI295" i="11"/>
  <c r="BH295" i="11"/>
  <c r="BM295" i="11"/>
  <c r="BL295" i="11"/>
  <c r="BK295" i="11"/>
  <c r="CB65" i="11"/>
  <c r="CA65" i="11"/>
  <c r="BZ65" i="11"/>
  <c r="BY65" i="11"/>
  <c r="BX65" i="11"/>
  <c r="BW65" i="11"/>
  <c r="BX41" i="11"/>
  <c r="BW41" i="11"/>
  <c r="CB41" i="11"/>
  <c r="BZ41" i="11"/>
  <c r="BY41" i="11"/>
  <c r="CA41" i="11"/>
  <c r="BY93" i="11"/>
  <c r="BX93" i="11"/>
  <c r="BW93" i="11"/>
  <c r="CA93" i="11"/>
  <c r="CB93" i="11"/>
  <c r="BZ93" i="11"/>
  <c r="CB147" i="11"/>
  <c r="CA147" i="11"/>
  <c r="BX147" i="11"/>
  <c r="BZ147" i="11"/>
  <c r="BY147" i="11"/>
  <c r="BW147" i="11"/>
  <c r="CB227" i="11"/>
  <c r="CA227" i="11"/>
  <c r="BZ227" i="11"/>
  <c r="BY227" i="11"/>
  <c r="BX227" i="11"/>
  <c r="BW227" i="11"/>
  <c r="CB275" i="11"/>
  <c r="CA275" i="11"/>
  <c r="BZ275" i="11"/>
  <c r="BY275" i="11"/>
  <c r="BX275" i="11"/>
  <c r="BW275" i="11"/>
  <c r="O57" i="11"/>
  <c r="N57" i="11"/>
  <c r="L57" i="11"/>
  <c r="K57" i="11"/>
  <c r="J57" i="11"/>
  <c r="M57" i="11"/>
  <c r="M95" i="11"/>
  <c r="O95" i="11"/>
  <c r="N95" i="11"/>
  <c r="L95" i="11"/>
  <c r="K95" i="11"/>
  <c r="J95" i="11"/>
  <c r="K124" i="11"/>
  <c r="O124" i="11"/>
  <c r="N124" i="11"/>
  <c r="M124" i="11"/>
  <c r="L124" i="11"/>
  <c r="J124" i="11"/>
  <c r="O199" i="11"/>
  <c r="N199" i="11"/>
  <c r="M199" i="11"/>
  <c r="K199" i="11"/>
  <c r="J199" i="11"/>
  <c r="L199" i="11"/>
  <c r="O297" i="11"/>
  <c r="N297" i="11"/>
  <c r="M297" i="11"/>
  <c r="L297" i="11"/>
  <c r="K297" i="11"/>
  <c r="J297" i="11"/>
  <c r="AX43" i="11"/>
  <c r="AW43" i="11"/>
  <c r="AV43" i="11"/>
  <c r="AU43" i="11"/>
  <c r="AT43" i="11"/>
  <c r="AS43" i="11"/>
  <c r="AX82" i="11"/>
  <c r="AW82" i="11"/>
  <c r="AV82" i="11"/>
  <c r="AU82" i="11"/>
  <c r="AT82" i="11"/>
  <c r="AS82" i="11"/>
  <c r="AX143" i="11"/>
  <c r="AW143" i="11"/>
  <c r="AV143" i="11"/>
  <c r="AU143" i="11"/>
  <c r="AT143" i="11"/>
  <c r="AS143" i="11"/>
  <c r="AU180" i="11"/>
  <c r="AT180" i="11"/>
  <c r="AS180" i="11"/>
  <c r="AW180" i="11"/>
  <c r="AX180" i="11"/>
  <c r="AV180" i="11"/>
  <c r="AU294" i="11"/>
  <c r="AT294" i="11"/>
  <c r="AS294" i="11"/>
  <c r="AX294" i="11"/>
  <c r="AW294" i="11"/>
  <c r="AV294" i="11"/>
  <c r="CQ6" i="11"/>
  <c r="CP6" i="11"/>
  <c r="CO6" i="11"/>
  <c r="CN6" i="11"/>
  <c r="CM6" i="11"/>
  <c r="CL6" i="11"/>
  <c r="CM70" i="11"/>
  <c r="CL70" i="11"/>
  <c r="CO70" i="11"/>
  <c r="CN70" i="11"/>
  <c r="CQ70" i="11"/>
  <c r="CP70" i="11"/>
  <c r="CP141" i="11"/>
  <c r="CO141" i="11"/>
  <c r="CN141" i="11"/>
  <c r="CQ141" i="11"/>
  <c r="CM141" i="11"/>
  <c r="CL141" i="11"/>
  <c r="CP193" i="11"/>
  <c r="CO193" i="11"/>
  <c r="CN193" i="11"/>
  <c r="CM193" i="11"/>
  <c r="CL193" i="11"/>
  <c r="CQ193" i="11"/>
  <c r="CQ277" i="11"/>
  <c r="CP277" i="11"/>
  <c r="CO277" i="11"/>
  <c r="CN277" i="11"/>
  <c r="CM277" i="11"/>
  <c r="CL277" i="11"/>
  <c r="AB36" i="11"/>
  <c r="AA36" i="11"/>
  <c r="Z36" i="11"/>
  <c r="Y36" i="11"/>
  <c r="AD36" i="11"/>
  <c r="AC36" i="11"/>
  <c r="AD119" i="11"/>
  <c r="AC119" i="11"/>
  <c r="AB119" i="11"/>
  <c r="AA119" i="11"/>
  <c r="Z119" i="11"/>
  <c r="Y119" i="11"/>
  <c r="AD203" i="11"/>
  <c r="AC203" i="11"/>
  <c r="AB203" i="11"/>
  <c r="AA203" i="11"/>
  <c r="Y203" i="11"/>
  <c r="Z203" i="11"/>
  <c r="Y213" i="11"/>
  <c r="AD213" i="11"/>
  <c r="AC213" i="11"/>
  <c r="AA213" i="11"/>
  <c r="AB213" i="11"/>
  <c r="Z213" i="11"/>
  <c r="DF7" i="11"/>
  <c r="DE7" i="11"/>
  <c r="DD7" i="11"/>
  <c r="DC7" i="11"/>
  <c r="DB7" i="11"/>
  <c r="DA7" i="11"/>
  <c r="DB52" i="11"/>
  <c r="DF52" i="11"/>
  <c r="DE52" i="11"/>
  <c r="DC52" i="11"/>
  <c r="DA52" i="11"/>
  <c r="DD52" i="11"/>
  <c r="DF130" i="11"/>
  <c r="DE130" i="11"/>
  <c r="DD130" i="11"/>
  <c r="DC130" i="11"/>
  <c r="DB130" i="11"/>
  <c r="DA130" i="11"/>
  <c r="DF170" i="11"/>
  <c r="DE170" i="11"/>
  <c r="DD170" i="11"/>
  <c r="DC170" i="11"/>
  <c r="DB170" i="11"/>
  <c r="DA170" i="11"/>
  <c r="DE218" i="11"/>
  <c r="DD218" i="11"/>
  <c r="DC218" i="11"/>
  <c r="DB218" i="11"/>
  <c r="DA218" i="11"/>
  <c r="DF218" i="11"/>
  <c r="DF247" i="11"/>
  <c r="DE247" i="11"/>
  <c r="DD247" i="11"/>
  <c r="DC247" i="11"/>
  <c r="DB247" i="11"/>
  <c r="DA247" i="11"/>
  <c r="DF299" i="11"/>
  <c r="DE299" i="11"/>
  <c r="DD299" i="11"/>
  <c r="DC299" i="11"/>
  <c r="DB299" i="11"/>
  <c r="DA299" i="11"/>
  <c r="BM20" i="11"/>
  <c r="BL20" i="11"/>
  <c r="BK20" i="11"/>
  <c r="BJ20" i="11"/>
  <c r="BI20" i="11"/>
  <c r="BH20" i="11"/>
  <c r="BM56" i="11"/>
  <c r="BL56" i="11"/>
  <c r="BJ56" i="11"/>
  <c r="BI56" i="11"/>
  <c r="BH56" i="11"/>
  <c r="BK56" i="11"/>
  <c r="BK89" i="11"/>
  <c r="BJ89" i="11"/>
  <c r="BI89" i="11"/>
  <c r="BH89" i="11"/>
  <c r="BM89" i="11"/>
  <c r="BL89" i="11"/>
  <c r="BM112" i="11"/>
  <c r="BL112" i="11"/>
  <c r="BK112" i="11"/>
  <c r="BJ112" i="11"/>
  <c r="BI112" i="11"/>
  <c r="BH112" i="11"/>
  <c r="BM121" i="11"/>
  <c r="BK121" i="11"/>
  <c r="BI121" i="11"/>
  <c r="BL121" i="11"/>
  <c r="BJ121" i="11"/>
  <c r="BH121" i="11"/>
  <c r="BH164" i="11"/>
  <c r="BM164" i="11"/>
  <c r="BL164" i="11"/>
  <c r="BK164" i="11"/>
  <c r="BJ164" i="11"/>
  <c r="BI164" i="11"/>
  <c r="BH187" i="11"/>
  <c r="BM187" i="11"/>
  <c r="BL187" i="11"/>
  <c r="BJ187" i="11"/>
  <c r="BK187" i="11"/>
  <c r="BI187" i="11"/>
  <c r="BM188" i="11"/>
  <c r="BL188" i="11"/>
  <c r="BK188" i="11"/>
  <c r="BJ188" i="11"/>
  <c r="BI188" i="11"/>
  <c r="BH188" i="11"/>
  <c r="BM198" i="11"/>
  <c r="BL198" i="11"/>
  <c r="BK198" i="11"/>
  <c r="BI198" i="11"/>
  <c r="BJ198" i="11"/>
  <c r="BH198" i="11"/>
  <c r="BI200" i="11"/>
  <c r="BH200" i="11"/>
  <c r="BM200" i="11"/>
  <c r="BK200" i="11"/>
  <c r="BL200" i="11"/>
  <c r="BJ200" i="11"/>
  <c r="BI230" i="11"/>
  <c r="BH230" i="11"/>
  <c r="BM230" i="11"/>
  <c r="BL230" i="11"/>
  <c r="BK230" i="11"/>
  <c r="BJ230" i="11"/>
  <c r="BM244" i="11"/>
  <c r="BL244" i="11"/>
  <c r="BK244" i="11"/>
  <c r="BJ244" i="11"/>
  <c r="BI244" i="11"/>
  <c r="BH244" i="11"/>
  <c r="BM254" i="11"/>
  <c r="BK254" i="11"/>
  <c r="BJ254" i="11"/>
  <c r="BI254" i="11"/>
  <c r="BH254" i="11"/>
  <c r="BL254" i="11"/>
  <c r="BM257" i="11"/>
  <c r="BL257" i="11"/>
  <c r="BK257" i="11"/>
  <c r="BJ257" i="11"/>
  <c r="BI257" i="11"/>
  <c r="BH257" i="11"/>
  <c r="BJ275" i="11"/>
  <c r="BI275" i="11"/>
  <c r="BH275" i="11"/>
  <c r="BM275" i="11"/>
  <c r="BL275" i="11"/>
  <c r="BK275" i="11"/>
  <c r="BK300" i="11"/>
  <c r="BJ300" i="11"/>
  <c r="BI300" i="11"/>
  <c r="BH300" i="11"/>
  <c r="BM300" i="11"/>
  <c r="BL300" i="11"/>
  <c r="AD11" i="11"/>
  <c r="AC11" i="11"/>
  <c r="AB11" i="11"/>
  <c r="AA11" i="11"/>
  <c r="Y11" i="11"/>
  <c r="Z11" i="11"/>
  <c r="CB7" i="11"/>
  <c r="CA7" i="11"/>
  <c r="BZ7" i="11"/>
  <c r="BX7" i="11"/>
  <c r="BW7" i="11"/>
  <c r="BY7" i="11"/>
  <c r="CB13" i="11"/>
  <c r="CA13" i="11"/>
  <c r="BZ13" i="11"/>
  <c r="BY13" i="11"/>
  <c r="BX13" i="11"/>
  <c r="BW13" i="11"/>
  <c r="CA32" i="11"/>
  <c r="BZ32" i="11"/>
  <c r="BY32" i="11"/>
  <c r="BX32" i="11"/>
  <c r="BW32" i="11"/>
  <c r="CB32" i="11"/>
  <c r="BZ51" i="11"/>
  <c r="BY51" i="11"/>
  <c r="BX51" i="11"/>
  <c r="BW51" i="11"/>
  <c r="CB51" i="11"/>
  <c r="CA51" i="11"/>
  <c r="BY46" i="11"/>
  <c r="BX46" i="11"/>
  <c r="BW46" i="11"/>
  <c r="CA46" i="11"/>
  <c r="BZ46" i="11"/>
  <c r="CB46" i="11"/>
  <c r="CB54" i="11"/>
  <c r="BZ54" i="11"/>
  <c r="BW54" i="11"/>
  <c r="BY54" i="11"/>
  <c r="BX54" i="11"/>
  <c r="CA54" i="11"/>
  <c r="CB73" i="11"/>
  <c r="CA73" i="11"/>
  <c r="BZ73" i="11"/>
  <c r="BY73" i="11"/>
  <c r="BX73" i="11"/>
  <c r="BW73" i="11"/>
  <c r="BY58" i="11"/>
  <c r="BX58" i="11"/>
  <c r="CA58" i="11"/>
  <c r="BZ58" i="11"/>
  <c r="BW58" i="11"/>
  <c r="CB58" i="11"/>
  <c r="CB94" i="11"/>
  <c r="CA94" i="11"/>
  <c r="BZ94" i="11"/>
  <c r="BX94" i="11"/>
  <c r="BY94" i="11"/>
  <c r="BW94" i="11"/>
  <c r="BZ74" i="11"/>
  <c r="BX74" i="11"/>
  <c r="BY74" i="11"/>
  <c r="BW74" i="11"/>
  <c r="CB74" i="11"/>
  <c r="CA74" i="11"/>
  <c r="BX80" i="11"/>
  <c r="BW80" i="11"/>
  <c r="CB80" i="11"/>
  <c r="BZ80" i="11"/>
  <c r="CA80" i="11"/>
  <c r="BY80" i="11"/>
  <c r="CB118" i="11"/>
  <c r="CA118" i="11"/>
  <c r="BZ118" i="11"/>
  <c r="BY118" i="11"/>
  <c r="BX118" i="11"/>
  <c r="BW118" i="11"/>
  <c r="CA116" i="11"/>
  <c r="BZ116" i="11"/>
  <c r="BY116" i="11"/>
  <c r="BX116" i="11"/>
  <c r="BW116" i="11"/>
  <c r="CB116" i="11"/>
  <c r="BY114" i="11"/>
  <c r="BX114" i="11"/>
  <c r="BW114" i="11"/>
  <c r="CB114" i="11"/>
  <c r="CA114" i="11"/>
  <c r="BZ114" i="11"/>
  <c r="CB133" i="11"/>
  <c r="CA133" i="11"/>
  <c r="BZ133" i="11"/>
  <c r="BY133" i="11"/>
  <c r="BX133" i="11"/>
  <c r="BW133" i="11"/>
  <c r="CA131" i="11"/>
  <c r="BZ131" i="11"/>
  <c r="BY131" i="11"/>
  <c r="BX131" i="11"/>
  <c r="BW131" i="11"/>
  <c r="CB131" i="11"/>
  <c r="BW173" i="11"/>
  <c r="CB173" i="11"/>
  <c r="CA173" i="11"/>
  <c r="BZ173" i="11"/>
  <c r="BX173" i="11"/>
  <c r="BY173" i="11"/>
  <c r="CA148" i="11"/>
  <c r="BZ148" i="11"/>
  <c r="BY148" i="11"/>
  <c r="BX148" i="11"/>
  <c r="CB148" i="11"/>
  <c r="BW148" i="11"/>
  <c r="BX141" i="11"/>
  <c r="BW141" i="11"/>
  <c r="BZ141" i="11"/>
  <c r="CB141" i="11"/>
  <c r="CA141" i="11"/>
  <c r="BY141" i="11"/>
  <c r="CB166" i="11"/>
  <c r="BZ166" i="11"/>
  <c r="BY166" i="11"/>
  <c r="BX166" i="11"/>
  <c r="BW166" i="11"/>
  <c r="CA166" i="11"/>
  <c r="CB186" i="11"/>
  <c r="CA186" i="11"/>
  <c r="BZ186" i="11"/>
  <c r="BY186" i="11"/>
  <c r="BW186" i="11"/>
  <c r="BX186" i="11"/>
  <c r="CB183" i="11"/>
  <c r="BZ183" i="11"/>
  <c r="BX183" i="11"/>
  <c r="CA183" i="11"/>
  <c r="BY183" i="11"/>
  <c r="BW183" i="11"/>
  <c r="BZ187" i="11"/>
  <c r="BY187" i="11"/>
  <c r="BX187" i="11"/>
  <c r="BW187" i="11"/>
  <c r="CB187" i="11"/>
  <c r="CA187" i="11"/>
  <c r="BX185" i="11"/>
  <c r="BW185" i="11"/>
  <c r="CB185" i="11"/>
  <c r="BZ185" i="11"/>
  <c r="CA185" i="11"/>
  <c r="BY185" i="11"/>
  <c r="CA200" i="11"/>
  <c r="BZ200" i="11"/>
  <c r="BY200" i="11"/>
  <c r="BX200" i="11"/>
  <c r="BW200" i="11"/>
  <c r="CB200" i="11"/>
  <c r="BY206" i="11"/>
  <c r="BX206" i="11"/>
  <c r="BW206" i="11"/>
  <c r="CA206" i="11"/>
  <c r="CB206" i="11"/>
  <c r="BZ206" i="11"/>
  <c r="BZ225" i="11"/>
  <c r="BY225" i="11"/>
  <c r="BX225" i="11"/>
  <c r="BW225" i="11"/>
  <c r="CB225" i="11"/>
  <c r="CA225" i="11"/>
  <c r="CB243" i="11"/>
  <c r="CA243" i="11"/>
  <c r="BZ243" i="11"/>
  <c r="BW243" i="11"/>
  <c r="BY243" i="11"/>
  <c r="BX243" i="11"/>
  <c r="BZ234" i="11"/>
  <c r="BY234" i="11"/>
  <c r="BX234" i="11"/>
  <c r="BW234" i="11"/>
  <c r="CB234" i="11"/>
  <c r="CA234" i="11"/>
  <c r="CA246" i="11"/>
  <c r="BZ246" i="11"/>
  <c r="BY246" i="11"/>
  <c r="BX246" i="11"/>
  <c r="BW246" i="11"/>
  <c r="CB246" i="11"/>
  <c r="CB263" i="11"/>
  <c r="CA263" i="11"/>
  <c r="BZ263" i="11"/>
  <c r="BY263" i="11"/>
  <c r="BX263" i="11"/>
  <c r="BW263" i="11"/>
  <c r="BX254" i="11"/>
  <c r="BW254" i="11"/>
  <c r="BY254" i="11"/>
  <c r="CB254" i="11"/>
  <c r="CA254" i="11"/>
  <c r="BZ254" i="11"/>
  <c r="BZ265" i="11"/>
  <c r="BX265" i="11"/>
  <c r="CB265" i="11"/>
  <c r="CA265" i="11"/>
  <c r="BY265" i="11"/>
  <c r="BW265" i="11"/>
  <c r="CB284" i="11"/>
  <c r="CA284" i="11"/>
  <c r="BZ284" i="11"/>
  <c r="BY284" i="11"/>
  <c r="BX284" i="11"/>
  <c r="BW284" i="11"/>
  <c r="CB289" i="11"/>
  <c r="CA289" i="11"/>
  <c r="BZ289" i="11"/>
  <c r="BY289" i="11"/>
  <c r="BX289" i="11"/>
  <c r="BW289" i="11"/>
  <c r="CA290" i="11"/>
  <c r="BZ290" i="11"/>
  <c r="BY290" i="11"/>
  <c r="BX290" i="11"/>
  <c r="BW290" i="11"/>
  <c r="CB290" i="11"/>
  <c r="J20" i="11"/>
  <c r="O20" i="11"/>
  <c r="N20" i="11"/>
  <c r="L20" i="11"/>
  <c r="K20" i="11"/>
  <c r="M20" i="11"/>
  <c r="O31" i="11"/>
  <c r="N31" i="11"/>
  <c r="M31" i="11"/>
  <c r="K31" i="11"/>
  <c r="J31" i="11"/>
  <c r="L31" i="11"/>
  <c r="O29" i="11"/>
  <c r="N29" i="11"/>
  <c r="M29" i="11"/>
  <c r="L29" i="11"/>
  <c r="K29" i="11"/>
  <c r="J29" i="11"/>
  <c r="N48" i="11"/>
  <c r="M48" i="11"/>
  <c r="L48" i="11"/>
  <c r="K48" i="11"/>
  <c r="J48" i="11"/>
  <c r="O48" i="11"/>
  <c r="M55" i="11"/>
  <c r="L55" i="11"/>
  <c r="J55" i="11"/>
  <c r="O55" i="11"/>
  <c r="N55" i="11"/>
  <c r="K55" i="11"/>
  <c r="K9" i="11"/>
  <c r="J9" i="11"/>
  <c r="O9" i="11"/>
  <c r="M9" i="11"/>
  <c r="L9" i="11"/>
  <c r="N9" i="11"/>
  <c r="J64" i="11"/>
  <c r="O64" i="11"/>
  <c r="L64" i="11"/>
  <c r="K64" i="11"/>
  <c r="N64" i="11"/>
  <c r="M64" i="11"/>
  <c r="N60" i="11"/>
  <c r="M60" i="11"/>
  <c r="L60" i="11"/>
  <c r="K60" i="11"/>
  <c r="O60" i="11"/>
  <c r="J60" i="11"/>
  <c r="J91" i="11"/>
  <c r="O91" i="11"/>
  <c r="N91" i="11"/>
  <c r="L91" i="11"/>
  <c r="M91" i="11"/>
  <c r="K91" i="11"/>
  <c r="O76" i="11"/>
  <c r="N76" i="11"/>
  <c r="M76" i="11"/>
  <c r="L76" i="11"/>
  <c r="K76" i="11"/>
  <c r="J76" i="11"/>
  <c r="M90" i="11"/>
  <c r="L90" i="11"/>
  <c r="K90" i="11"/>
  <c r="J90" i="11"/>
  <c r="O90" i="11"/>
  <c r="N90" i="11"/>
  <c r="O99" i="11"/>
  <c r="M99" i="11"/>
  <c r="K99" i="11"/>
  <c r="N99" i="11"/>
  <c r="L99" i="11"/>
  <c r="J99" i="11"/>
  <c r="J127" i="11"/>
  <c r="O127" i="11"/>
  <c r="N127" i="11"/>
  <c r="M127" i="11"/>
  <c r="L127" i="11"/>
  <c r="K127" i="11"/>
  <c r="M103" i="11"/>
  <c r="L103" i="11"/>
  <c r="K103" i="11"/>
  <c r="O103" i="11"/>
  <c r="N103" i="11"/>
  <c r="J103" i="11"/>
  <c r="K117" i="11"/>
  <c r="J117" i="11"/>
  <c r="O117" i="11"/>
  <c r="N117" i="11"/>
  <c r="M117" i="11"/>
  <c r="L117" i="11"/>
  <c r="O120" i="11"/>
  <c r="M120" i="11"/>
  <c r="K120" i="11"/>
  <c r="J120" i="11"/>
  <c r="N120" i="11"/>
  <c r="L120" i="11"/>
  <c r="M134" i="11"/>
  <c r="L134" i="11"/>
  <c r="K134" i="11"/>
  <c r="J134" i="11"/>
  <c r="O134" i="11"/>
  <c r="N134" i="11"/>
  <c r="J152" i="11"/>
  <c r="O152" i="11"/>
  <c r="L152" i="11"/>
  <c r="K152" i="11"/>
  <c r="N152" i="11"/>
  <c r="M152" i="11"/>
  <c r="M143" i="11"/>
  <c r="L143" i="11"/>
  <c r="K143" i="11"/>
  <c r="J143" i="11"/>
  <c r="O143" i="11"/>
  <c r="N143" i="11"/>
  <c r="K157" i="11"/>
  <c r="J157" i="11"/>
  <c r="M157" i="11"/>
  <c r="L157" i="11"/>
  <c r="O157" i="11"/>
  <c r="N157" i="11"/>
  <c r="O194" i="11"/>
  <c r="N194" i="11"/>
  <c r="M194" i="11"/>
  <c r="L194" i="11"/>
  <c r="J194" i="11"/>
  <c r="K194" i="11"/>
  <c r="O202" i="11"/>
  <c r="N202" i="11"/>
  <c r="M202" i="11"/>
  <c r="L202" i="11"/>
  <c r="J202" i="11"/>
  <c r="K202" i="11"/>
  <c r="N184" i="11"/>
  <c r="M184" i="11"/>
  <c r="L184" i="11"/>
  <c r="K184" i="11"/>
  <c r="J184" i="11"/>
  <c r="O184" i="11"/>
  <c r="L190" i="11"/>
  <c r="K190" i="11"/>
  <c r="J190" i="11"/>
  <c r="N190" i="11"/>
  <c r="O190" i="11"/>
  <c r="M190" i="11"/>
  <c r="O215" i="11"/>
  <c r="N215" i="11"/>
  <c r="M215" i="11"/>
  <c r="K215" i="11"/>
  <c r="L215" i="11"/>
  <c r="J215" i="11"/>
  <c r="M211" i="11"/>
  <c r="L211" i="11"/>
  <c r="K211" i="11"/>
  <c r="J211" i="11"/>
  <c r="O211" i="11"/>
  <c r="N211" i="11"/>
  <c r="K217" i="11"/>
  <c r="J217" i="11"/>
  <c r="O217" i="11"/>
  <c r="M217" i="11"/>
  <c r="L217" i="11"/>
  <c r="N217" i="11"/>
  <c r="K220" i="11"/>
  <c r="J220" i="11"/>
  <c r="O220" i="11"/>
  <c r="N220" i="11"/>
  <c r="M220" i="11"/>
  <c r="L220" i="11"/>
  <c r="O236" i="11"/>
  <c r="N236" i="11"/>
  <c r="M236" i="11"/>
  <c r="L236" i="11"/>
  <c r="K236" i="11"/>
  <c r="J236" i="11"/>
  <c r="O245" i="11"/>
  <c r="N245" i="11"/>
  <c r="M245" i="11"/>
  <c r="L245" i="11"/>
  <c r="K245" i="11"/>
  <c r="J245" i="11"/>
  <c r="J265" i="11"/>
  <c r="O265" i="11"/>
  <c r="N265" i="11"/>
  <c r="M265" i="11"/>
  <c r="L265" i="11"/>
  <c r="K265" i="11"/>
  <c r="J266" i="11"/>
  <c r="L266" i="11"/>
  <c r="O266" i="11"/>
  <c r="N266" i="11"/>
  <c r="M266" i="11"/>
  <c r="K266" i="11"/>
  <c r="O272" i="11"/>
  <c r="N272" i="11"/>
  <c r="M272" i="11"/>
  <c r="L272" i="11"/>
  <c r="K272" i="11"/>
  <c r="J272" i="11"/>
  <c r="J276" i="11"/>
  <c r="M276" i="11"/>
  <c r="L276" i="11"/>
  <c r="K276" i="11"/>
  <c r="O276" i="11"/>
  <c r="N276" i="11"/>
  <c r="N287" i="11"/>
  <c r="M287" i="11"/>
  <c r="L287" i="11"/>
  <c r="K287" i="11"/>
  <c r="J287" i="11"/>
  <c r="O287" i="11"/>
  <c r="O300" i="11"/>
  <c r="N300" i="11"/>
  <c r="M300" i="11"/>
  <c r="L300" i="11"/>
  <c r="K300" i="11"/>
  <c r="J300" i="11"/>
  <c r="K291" i="11"/>
  <c r="J291" i="11"/>
  <c r="O291" i="11"/>
  <c r="N291" i="11"/>
  <c r="M291" i="11"/>
  <c r="L291" i="11"/>
  <c r="DF59" i="11"/>
  <c r="DE59" i="11"/>
  <c r="DD59" i="11"/>
  <c r="DC59" i="11"/>
  <c r="DA59" i="11"/>
  <c r="DB59" i="11"/>
  <c r="AX60" i="11"/>
  <c r="AW60" i="11"/>
  <c r="AV60" i="11"/>
  <c r="AS60" i="11"/>
  <c r="AT60" i="11"/>
  <c r="AU60" i="11"/>
  <c r="AS34" i="11"/>
  <c r="AX34" i="11"/>
  <c r="AW34" i="11"/>
  <c r="AU34" i="11"/>
  <c r="AT34" i="11"/>
  <c r="AV34" i="11"/>
  <c r="AX45" i="11"/>
  <c r="AW45" i="11"/>
  <c r="AV45" i="11"/>
  <c r="AT45" i="11"/>
  <c r="AS45" i="11"/>
  <c r="AU45" i="11"/>
  <c r="AX55" i="11"/>
  <c r="AW55" i="11"/>
  <c r="AU55" i="11"/>
  <c r="AV55" i="11"/>
  <c r="AT55" i="11"/>
  <c r="AS55" i="11"/>
  <c r="AX68" i="11"/>
  <c r="AW68" i="11"/>
  <c r="AV68" i="11"/>
  <c r="AS68" i="11"/>
  <c r="AU68" i="11"/>
  <c r="AT68" i="11"/>
  <c r="AU20" i="11"/>
  <c r="AT20" i="11"/>
  <c r="AS20" i="11"/>
  <c r="AW20" i="11"/>
  <c r="AV20" i="11"/>
  <c r="AX20" i="11"/>
  <c r="AT23" i="11"/>
  <c r="AS23" i="11"/>
  <c r="AX23" i="11"/>
  <c r="AV23" i="11"/>
  <c r="AU23" i="11"/>
  <c r="AW23" i="11"/>
  <c r="AW57" i="11"/>
  <c r="AT57" i="11"/>
  <c r="AS57" i="11"/>
  <c r="AX57" i="11"/>
  <c r="AV57" i="11"/>
  <c r="AU57" i="11"/>
  <c r="AU75" i="11"/>
  <c r="AT75" i="11"/>
  <c r="AS75" i="11"/>
  <c r="AW75" i="11"/>
  <c r="AX75" i="11"/>
  <c r="AV75" i="11"/>
  <c r="AT67" i="11"/>
  <c r="AS67" i="11"/>
  <c r="AV67" i="11"/>
  <c r="AU67" i="11"/>
  <c r="AX67" i="11"/>
  <c r="AW67" i="11"/>
  <c r="AW77" i="11"/>
  <c r="AV77" i="11"/>
  <c r="AU77" i="11"/>
  <c r="AT77" i="11"/>
  <c r="AS77" i="11"/>
  <c r="AX77" i="11"/>
  <c r="AU83" i="11"/>
  <c r="AT83" i="11"/>
  <c r="AS83" i="11"/>
  <c r="AW83" i="11"/>
  <c r="AX83" i="11"/>
  <c r="AV83" i="11"/>
  <c r="AX105" i="11"/>
  <c r="AW105" i="11"/>
  <c r="AV105" i="11"/>
  <c r="AT105" i="11"/>
  <c r="AU105" i="11"/>
  <c r="AS105" i="11"/>
  <c r="AW106" i="11"/>
  <c r="AV106" i="11"/>
  <c r="AU106" i="11"/>
  <c r="AT106" i="11"/>
  <c r="AS106" i="11"/>
  <c r="AX106" i="11"/>
  <c r="AU104" i="11"/>
  <c r="AT104" i="11"/>
  <c r="AS104" i="11"/>
  <c r="AW104" i="11"/>
  <c r="AX104" i="11"/>
  <c r="AV104" i="11"/>
  <c r="AW123" i="11"/>
  <c r="AV123" i="11"/>
  <c r="AU123" i="11"/>
  <c r="AT123" i="11"/>
  <c r="AS123" i="11"/>
  <c r="AX123" i="11"/>
  <c r="AW137" i="11"/>
  <c r="AV137" i="11"/>
  <c r="AU137" i="11"/>
  <c r="AT137" i="11"/>
  <c r="AS137" i="11"/>
  <c r="AX137" i="11"/>
  <c r="AS150" i="11"/>
  <c r="AX150" i="11"/>
  <c r="AU150" i="11"/>
  <c r="AW150" i="11"/>
  <c r="AV150" i="11"/>
  <c r="AT150" i="11"/>
  <c r="AU165" i="11"/>
  <c r="AS165" i="11"/>
  <c r="AX165" i="11"/>
  <c r="AV165" i="11"/>
  <c r="AT165" i="11"/>
  <c r="AW165" i="11"/>
  <c r="AV149" i="11"/>
  <c r="AU149" i="11"/>
  <c r="AT149" i="11"/>
  <c r="AS149" i="11"/>
  <c r="AX149" i="11"/>
  <c r="AW149" i="11"/>
  <c r="AW161" i="11"/>
  <c r="AV161" i="11"/>
  <c r="AU161" i="11"/>
  <c r="AT161" i="11"/>
  <c r="AX161" i="11"/>
  <c r="AS161" i="11"/>
  <c r="AW182" i="11"/>
  <c r="AV182" i="11"/>
  <c r="AU182" i="11"/>
  <c r="AS182" i="11"/>
  <c r="AX182" i="11"/>
  <c r="AT182" i="11"/>
  <c r="AT160" i="11"/>
  <c r="AX160" i="11"/>
  <c r="AW160" i="11"/>
  <c r="AV160" i="11"/>
  <c r="AU160" i="11"/>
  <c r="AS160" i="11"/>
  <c r="AX195" i="11"/>
  <c r="AW195" i="11"/>
  <c r="AV195" i="11"/>
  <c r="AU195" i="11"/>
  <c r="AT195" i="11"/>
  <c r="AS195" i="11"/>
  <c r="AU196" i="11"/>
  <c r="AV196" i="11"/>
  <c r="AT196" i="11"/>
  <c r="AS196" i="11"/>
  <c r="AX196" i="11"/>
  <c r="AW196" i="11"/>
  <c r="AX213" i="11"/>
  <c r="AW213" i="11"/>
  <c r="AV213" i="11"/>
  <c r="AT213" i="11"/>
  <c r="AU213" i="11"/>
  <c r="AS213" i="11"/>
  <c r="AS224" i="11"/>
  <c r="AX224" i="11"/>
  <c r="AW224" i="11"/>
  <c r="AU224" i="11"/>
  <c r="AV224" i="11"/>
  <c r="AT224" i="11"/>
  <c r="AT207" i="11"/>
  <c r="AS207" i="11"/>
  <c r="AX207" i="11"/>
  <c r="AV207" i="11"/>
  <c r="AW207" i="11"/>
  <c r="AU207" i="11"/>
  <c r="AS229" i="11"/>
  <c r="AW229" i="11"/>
  <c r="AV229" i="11"/>
  <c r="AU229" i="11"/>
  <c r="AT229" i="11"/>
  <c r="AX229" i="11"/>
  <c r="AS248" i="11"/>
  <c r="AX248" i="11"/>
  <c r="AW248" i="11"/>
  <c r="AV248" i="11"/>
  <c r="AU248" i="11"/>
  <c r="AT248" i="11"/>
  <c r="AX246" i="11"/>
  <c r="AW246" i="11"/>
  <c r="AV246" i="11"/>
  <c r="AU246" i="11"/>
  <c r="AT246" i="11"/>
  <c r="AS246" i="11"/>
  <c r="AT253" i="11"/>
  <c r="AS253" i="11"/>
  <c r="AX253" i="11"/>
  <c r="AW253" i="11"/>
  <c r="AV253" i="11"/>
  <c r="AU253" i="11"/>
  <c r="AV262" i="11"/>
  <c r="AU262" i="11"/>
  <c r="AT262" i="11"/>
  <c r="AS262" i="11"/>
  <c r="AX262" i="11"/>
  <c r="AW262" i="11"/>
  <c r="AX276" i="11"/>
  <c r="AU276" i="11"/>
  <c r="AW276" i="11"/>
  <c r="AV276" i="11"/>
  <c r="AT276" i="11"/>
  <c r="AS276" i="11"/>
  <c r="AT269" i="11"/>
  <c r="AS269" i="11"/>
  <c r="AX269" i="11"/>
  <c r="AW269" i="11"/>
  <c r="AV269" i="11"/>
  <c r="AU269" i="11"/>
  <c r="AV280" i="11"/>
  <c r="AU280" i="11"/>
  <c r="AT280" i="11"/>
  <c r="AS280" i="11"/>
  <c r="AX280" i="11"/>
  <c r="AW280" i="11"/>
  <c r="AT297" i="11"/>
  <c r="AS297" i="11"/>
  <c r="AX297" i="11"/>
  <c r="AW297" i="11"/>
  <c r="AV297" i="11"/>
  <c r="AU297" i="11"/>
  <c r="CL5" i="11"/>
  <c r="CQ5" i="11"/>
  <c r="CP5" i="11"/>
  <c r="CN5" i="11"/>
  <c r="CM5" i="11"/>
  <c r="CO5" i="11"/>
  <c r="CQ16" i="11"/>
  <c r="CP16" i="11"/>
  <c r="CO16" i="11"/>
  <c r="CM16" i="11"/>
  <c r="CL16" i="11"/>
  <c r="CN16" i="11"/>
  <c r="CQ22" i="11"/>
  <c r="CP22" i="11"/>
  <c r="CO22" i="11"/>
  <c r="CN22" i="11"/>
  <c r="CM22" i="11"/>
  <c r="CL22" i="11"/>
  <c r="CP17" i="11"/>
  <c r="CO17" i="11"/>
  <c r="CN17" i="11"/>
  <c r="CM17" i="11"/>
  <c r="CL17" i="11"/>
  <c r="CQ17" i="11"/>
  <c r="CO20" i="11"/>
  <c r="CN20" i="11"/>
  <c r="CM20" i="11"/>
  <c r="CL20" i="11"/>
  <c r="CQ20" i="11"/>
  <c r="CP20" i="11"/>
  <c r="CN15" i="11"/>
  <c r="CM15" i="11"/>
  <c r="CL15" i="11"/>
  <c r="CP15" i="11"/>
  <c r="CO15" i="11"/>
  <c r="CQ15" i="11"/>
  <c r="CM26" i="11"/>
  <c r="CL26" i="11"/>
  <c r="CQ26" i="11"/>
  <c r="CO26" i="11"/>
  <c r="CN26" i="11"/>
  <c r="CP26" i="11"/>
  <c r="CQ60" i="11"/>
  <c r="CP60" i="11"/>
  <c r="CM60" i="11"/>
  <c r="CL60" i="11"/>
  <c r="CO60" i="11"/>
  <c r="CN60" i="11"/>
  <c r="CN59" i="11"/>
  <c r="CM59" i="11"/>
  <c r="CL59" i="11"/>
  <c r="CP59" i="11"/>
  <c r="CO59" i="11"/>
  <c r="CQ59" i="11"/>
  <c r="CQ79" i="11"/>
  <c r="CP79" i="11"/>
  <c r="CO79" i="11"/>
  <c r="CM79" i="11"/>
  <c r="CN79" i="11"/>
  <c r="CL79" i="11"/>
  <c r="CP88" i="11"/>
  <c r="CO88" i="11"/>
  <c r="CN88" i="11"/>
  <c r="CM88" i="11"/>
  <c r="CL88" i="11"/>
  <c r="CQ88" i="11"/>
  <c r="CN94" i="11"/>
  <c r="CM94" i="11"/>
  <c r="CL94" i="11"/>
  <c r="CP94" i="11"/>
  <c r="CQ94" i="11"/>
  <c r="CO94" i="11"/>
  <c r="CQ111" i="11"/>
  <c r="CP111" i="11"/>
  <c r="CO111" i="11"/>
  <c r="CN111" i="11"/>
  <c r="CM111" i="11"/>
  <c r="CL111" i="11"/>
  <c r="CO104" i="11"/>
  <c r="CN104" i="11"/>
  <c r="CM104" i="11"/>
  <c r="CL104" i="11"/>
  <c r="CQ104" i="11"/>
  <c r="CP104" i="11"/>
  <c r="CM110" i="11"/>
  <c r="CL110" i="11"/>
  <c r="CQ110" i="11"/>
  <c r="CP110" i="11"/>
  <c r="CO110" i="11"/>
  <c r="CN110" i="11"/>
  <c r="CQ129" i="11"/>
  <c r="CP129" i="11"/>
  <c r="CO129" i="11"/>
  <c r="CN129" i="11"/>
  <c r="CM129" i="11"/>
  <c r="CL129" i="11"/>
  <c r="CL158" i="11"/>
  <c r="CQ158" i="11"/>
  <c r="CP158" i="11"/>
  <c r="CO158" i="11"/>
  <c r="CN158" i="11"/>
  <c r="CM158" i="11"/>
  <c r="CM133" i="11"/>
  <c r="CL133" i="11"/>
  <c r="CQ133" i="11"/>
  <c r="CP133" i="11"/>
  <c r="CO133" i="11"/>
  <c r="CN133" i="11"/>
  <c r="CP149" i="11"/>
  <c r="CO149" i="11"/>
  <c r="CN149" i="11"/>
  <c r="CM149" i="11"/>
  <c r="CQ149" i="11"/>
  <c r="CL149" i="11"/>
  <c r="CM142" i="11"/>
  <c r="CL142" i="11"/>
  <c r="CO142" i="11"/>
  <c r="CQ142" i="11"/>
  <c r="CP142" i="11"/>
  <c r="CN142" i="11"/>
  <c r="CQ175" i="11"/>
  <c r="CP175" i="11"/>
  <c r="CO175" i="11"/>
  <c r="CN175" i="11"/>
  <c r="CM175" i="11"/>
  <c r="CL175" i="11"/>
  <c r="CO173" i="11"/>
  <c r="CN173" i="11"/>
  <c r="CM173" i="11"/>
  <c r="CL173" i="11"/>
  <c r="CP173" i="11"/>
  <c r="CQ173" i="11"/>
  <c r="CQ182" i="11"/>
  <c r="CP182" i="11"/>
  <c r="CO182" i="11"/>
  <c r="CM182" i="11"/>
  <c r="CN182" i="11"/>
  <c r="CL182" i="11"/>
  <c r="CO188" i="11"/>
  <c r="CN188" i="11"/>
  <c r="CM188" i="11"/>
  <c r="CL188" i="11"/>
  <c r="CQ188" i="11"/>
  <c r="CP188" i="11"/>
  <c r="CQ208" i="11"/>
  <c r="CP208" i="11"/>
  <c r="CO208" i="11"/>
  <c r="CM208" i="11"/>
  <c r="CL208" i="11"/>
  <c r="CN208" i="11"/>
  <c r="CP209" i="11"/>
  <c r="CO209" i="11"/>
  <c r="CN209" i="11"/>
  <c r="CM209" i="11"/>
  <c r="CL209" i="11"/>
  <c r="CQ209" i="11"/>
  <c r="CM202" i="11"/>
  <c r="CL202" i="11"/>
  <c r="CQ202" i="11"/>
  <c r="CO202" i="11"/>
  <c r="CP202" i="11"/>
  <c r="CN202" i="11"/>
  <c r="CP223" i="11"/>
  <c r="CO223" i="11"/>
  <c r="CN223" i="11"/>
  <c r="CM223" i="11"/>
  <c r="CL223" i="11"/>
  <c r="CQ223" i="11"/>
  <c r="CQ234" i="11"/>
  <c r="CP234" i="11"/>
  <c r="CO234" i="11"/>
  <c r="CN234" i="11"/>
  <c r="CM234" i="11"/>
  <c r="CL234" i="11"/>
  <c r="CM233" i="11"/>
  <c r="CL233" i="11"/>
  <c r="CQ233" i="11"/>
  <c r="CP233" i="11"/>
  <c r="CO233" i="11"/>
  <c r="CN233" i="11"/>
  <c r="CP265" i="11"/>
  <c r="CL265" i="11"/>
  <c r="CQ265" i="11"/>
  <c r="CO265" i="11"/>
  <c r="CN265" i="11"/>
  <c r="CM265" i="11"/>
  <c r="CQ261" i="11"/>
  <c r="CP261" i="11"/>
  <c r="CO261" i="11"/>
  <c r="CN261" i="11"/>
  <c r="CM261" i="11"/>
  <c r="CL261" i="11"/>
  <c r="CM255" i="11"/>
  <c r="CL255" i="11"/>
  <c r="CQ255" i="11"/>
  <c r="CP255" i="11"/>
  <c r="CO255" i="11"/>
  <c r="CN255" i="11"/>
  <c r="CO266" i="11"/>
  <c r="CM266" i="11"/>
  <c r="CQ266" i="11"/>
  <c r="CN266" i="11"/>
  <c r="CL266" i="11"/>
  <c r="CP266" i="11"/>
  <c r="CP280" i="11"/>
  <c r="CO280" i="11"/>
  <c r="CN280" i="11"/>
  <c r="CM280" i="11"/>
  <c r="CL280" i="11"/>
  <c r="CQ280" i="11"/>
  <c r="CQ290" i="11"/>
  <c r="CP290" i="11"/>
  <c r="CO290" i="11"/>
  <c r="CN290" i="11"/>
  <c r="CM290" i="11"/>
  <c r="CL290" i="11"/>
  <c r="CP299" i="11"/>
  <c r="CO299" i="11"/>
  <c r="CN299" i="11"/>
  <c r="CM299" i="11"/>
  <c r="CL299" i="11"/>
  <c r="CQ299" i="11"/>
  <c r="Y13" i="11"/>
  <c r="AD13" i="11"/>
  <c r="AC13" i="11"/>
  <c r="AA13" i="11"/>
  <c r="Z13" i="11"/>
  <c r="AB13" i="11"/>
  <c r="AD32" i="11"/>
  <c r="AC32" i="11"/>
  <c r="AB32" i="11"/>
  <c r="Z32" i="11"/>
  <c r="Y32" i="11"/>
  <c r="AA32" i="11"/>
  <c r="AD38" i="11"/>
  <c r="AC38" i="11"/>
  <c r="AB38" i="11"/>
  <c r="AA38" i="11"/>
  <c r="Z38" i="11"/>
  <c r="Y38" i="11"/>
  <c r="AC41" i="11"/>
  <c r="AB41" i="11"/>
  <c r="AA41" i="11"/>
  <c r="Z41" i="11"/>
  <c r="Y41" i="11"/>
  <c r="AD41" i="11"/>
  <c r="AB52" i="11"/>
  <c r="AA52" i="11"/>
  <c r="Z52" i="11"/>
  <c r="Y52" i="11"/>
  <c r="AD52" i="11"/>
  <c r="AC52" i="11"/>
  <c r="Y84" i="11"/>
  <c r="AD84" i="11"/>
  <c r="AC84" i="11"/>
  <c r="AA84" i="11"/>
  <c r="Z84" i="11"/>
  <c r="AB84" i="11"/>
  <c r="Y57" i="11"/>
  <c r="AD57" i="11"/>
  <c r="AA57" i="11"/>
  <c r="Z57" i="11"/>
  <c r="AB57" i="11"/>
  <c r="AC57" i="11"/>
  <c r="AC69" i="11"/>
  <c r="AB69" i="11"/>
  <c r="AA69" i="11"/>
  <c r="Z69" i="11"/>
  <c r="AD69" i="11"/>
  <c r="Y69" i="11"/>
  <c r="Z54" i="11"/>
  <c r="Y54" i="11"/>
  <c r="AB54" i="11"/>
  <c r="AA54" i="11"/>
  <c r="AC54" i="11"/>
  <c r="AD54" i="11"/>
  <c r="AD85" i="11"/>
  <c r="AC85" i="11"/>
  <c r="AB85" i="11"/>
  <c r="AA85" i="11"/>
  <c r="Z85" i="11"/>
  <c r="Y85" i="11"/>
  <c r="AB83" i="11"/>
  <c r="AA83" i="11"/>
  <c r="Z83" i="11"/>
  <c r="Y83" i="11"/>
  <c r="AD83" i="11"/>
  <c r="AC83" i="11"/>
  <c r="Y105" i="11"/>
  <c r="AD105" i="11"/>
  <c r="AC105" i="11"/>
  <c r="AA105" i="11"/>
  <c r="AB105" i="11"/>
  <c r="Z105" i="11"/>
  <c r="Y136" i="11"/>
  <c r="AD136" i="11"/>
  <c r="AC136" i="11"/>
  <c r="AB136" i="11"/>
  <c r="AA136" i="11"/>
  <c r="Z136" i="11"/>
  <c r="AB96" i="11"/>
  <c r="AA96" i="11"/>
  <c r="Z96" i="11"/>
  <c r="AD96" i="11"/>
  <c r="AC96" i="11"/>
  <c r="Y96" i="11"/>
  <c r="Z110" i="11"/>
  <c r="Y110" i="11"/>
  <c r="AD110" i="11"/>
  <c r="AC110" i="11"/>
  <c r="AB110" i="11"/>
  <c r="AA110" i="11"/>
  <c r="AD126" i="11"/>
  <c r="AC126" i="11"/>
  <c r="AB126" i="11"/>
  <c r="AA126" i="11"/>
  <c r="Z126" i="11"/>
  <c r="Y126" i="11"/>
  <c r="AC124" i="11"/>
  <c r="AA124" i="11"/>
  <c r="Z124" i="11"/>
  <c r="Y124" i="11"/>
  <c r="AD124" i="11"/>
  <c r="AB124" i="11"/>
  <c r="Z133" i="11"/>
  <c r="Y133" i="11"/>
  <c r="AD133" i="11"/>
  <c r="AC133" i="11"/>
  <c r="AB133" i="11"/>
  <c r="AA133" i="11"/>
  <c r="AC157" i="11"/>
  <c r="AB157" i="11"/>
  <c r="AA157" i="11"/>
  <c r="Z157" i="11"/>
  <c r="AD157" i="11"/>
  <c r="Y157" i="11"/>
  <c r="Z142" i="11"/>
  <c r="Y142" i="11"/>
  <c r="AB142" i="11"/>
  <c r="AD142" i="11"/>
  <c r="AC142" i="11"/>
  <c r="AA142" i="11"/>
  <c r="Y181" i="11"/>
  <c r="AC181" i="11"/>
  <c r="AA181" i="11"/>
  <c r="AD181" i="11"/>
  <c r="AB181" i="11"/>
  <c r="Z181" i="11"/>
  <c r="AA176" i="11"/>
  <c r="Z176" i="11"/>
  <c r="Y176" i="11"/>
  <c r="AD176" i="11"/>
  <c r="AB176" i="11"/>
  <c r="AC176" i="11"/>
  <c r="AD190" i="11"/>
  <c r="AC190" i="11"/>
  <c r="AB190" i="11"/>
  <c r="AA190" i="11"/>
  <c r="Z190" i="11"/>
  <c r="Y190" i="11"/>
  <c r="Y205" i="11"/>
  <c r="AD205" i="11"/>
  <c r="AC205" i="11"/>
  <c r="AA205" i="11"/>
  <c r="AB205" i="11"/>
  <c r="Z205" i="11"/>
  <c r="AD208" i="11"/>
  <c r="AC208" i="11"/>
  <c r="AB208" i="11"/>
  <c r="Z208" i="11"/>
  <c r="AA208" i="11"/>
  <c r="Y208" i="11"/>
  <c r="AC217" i="11"/>
  <c r="AB217" i="11"/>
  <c r="AA217" i="11"/>
  <c r="Z217" i="11"/>
  <c r="Y217" i="11"/>
  <c r="AD217" i="11"/>
  <c r="Z210" i="11"/>
  <c r="Y210" i="11"/>
  <c r="AD210" i="11"/>
  <c r="AB210" i="11"/>
  <c r="AC210" i="11"/>
  <c r="AA210" i="11"/>
  <c r="Z221" i="11"/>
  <c r="Y221" i="11"/>
  <c r="AC221" i="11"/>
  <c r="AD221" i="11"/>
  <c r="AB221" i="11"/>
  <c r="AA221" i="11"/>
  <c r="AD237" i="11"/>
  <c r="AC237" i="11"/>
  <c r="AB237" i="11"/>
  <c r="AA237" i="11"/>
  <c r="Z237" i="11"/>
  <c r="Y237" i="11"/>
  <c r="Y243" i="11"/>
  <c r="AB243" i="11"/>
  <c r="AA243" i="11"/>
  <c r="Z243" i="11"/>
  <c r="AD243" i="11"/>
  <c r="AC243" i="11"/>
  <c r="AB250" i="11"/>
  <c r="AA250" i="11"/>
  <c r="Z250" i="11"/>
  <c r="Y250" i="11"/>
  <c r="AD250" i="11"/>
  <c r="AC250" i="11"/>
  <c r="Y275" i="11"/>
  <c r="AD275" i="11"/>
  <c r="AC275" i="11"/>
  <c r="AB275" i="11"/>
  <c r="AA275" i="11"/>
  <c r="Z275" i="11"/>
  <c r="AD270" i="11"/>
  <c r="AC270" i="11"/>
  <c r="AB270" i="11"/>
  <c r="AA270" i="11"/>
  <c r="Z270" i="11"/>
  <c r="Y270" i="11"/>
  <c r="AB274" i="11"/>
  <c r="AA274" i="11"/>
  <c r="Z274" i="11"/>
  <c r="Y274" i="11"/>
  <c r="AD274" i="11"/>
  <c r="AC274" i="11"/>
  <c r="AB283" i="11"/>
  <c r="AA283" i="11"/>
  <c r="Z283" i="11"/>
  <c r="Y283" i="11"/>
  <c r="AD283" i="11"/>
  <c r="AC283" i="11"/>
  <c r="AD288" i="11"/>
  <c r="AB288" i="11"/>
  <c r="Z288" i="11"/>
  <c r="Y288" i="11"/>
  <c r="AC288" i="11"/>
  <c r="AA288" i="11"/>
  <c r="AA297" i="11"/>
  <c r="Z297" i="11"/>
  <c r="Y297" i="11"/>
  <c r="AD297" i="11"/>
  <c r="AC297" i="11"/>
  <c r="AB297" i="11"/>
  <c r="AX16" i="11"/>
  <c r="AW16" i="11"/>
  <c r="AV16" i="11"/>
  <c r="AU16" i="11"/>
  <c r="AS16" i="11"/>
  <c r="AT16" i="11"/>
  <c r="BM17" i="11"/>
  <c r="BL17" i="11"/>
  <c r="BK17" i="11"/>
  <c r="BJ17" i="11"/>
  <c r="BH17" i="11"/>
  <c r="BI17" i="11"/>
  <c r="DA22" i="11"/>
  <c r="DF22" i="11"/>
  <c r="DE22" i="11"/>
  <c r="DC22" i="11"/>
  <c r="DB22" i="11"/>
  <c r="DD22" i="11"/>
  <c r="DF25" i="11"/>
  <c r="DE25" i="11"/>
  <c r="DD25" i="11"/>
  <c r="DB25" i="11"/>
  <c r="DA25" i="11"/>
  <c r="DC25" i="11"/>
  <c r="DF23" i="11"/>
  <c r="DE23" i="11"/>
  <c r="DD23" i="11"/>
  <c r="DC23" i="11"/>
  <c r="DB23" i="11"/>
  <c r="DA23" i="11"/>
  <c r="DE42" i="11"/>
  <c r="DD42" i="11"/>
  <c r="DC42" i="11"/>
  <c r="DB42" i="11"/>
  <c r="DA42" i="11"/>
  <c r="DF42" i="11"/>
  <c r="DD45" i="11"/>
  <c r="DC45" i="11"/>
  <c r="DB45" i="11"/>
  <c r="DA45" i="11"/>
  <c r="DF45" i="11"/>
  <c r="DE45" i="11"/>
  <c r="DB19" i="11"/>
  <c r="DA19" i="11"/>
  <c r="DF19" i="11"/>
  <c r="DD19" i="11"/>
  <c r="DC19" i="11"/>
  <c r="DE19" i="11"/>
  <c r="DF61" i="11"/>
  <c r="DE61" i="11"/>
  <c r="DB61" i="11"/>
  <c r="DA61" i="11"/>
  <c r="DD61" i="11"/>
  <c r="DC61" i="11"/>
  <c r="DE70" i="11"/>
  <c r="DD70" i="11"/>
  <c r="DC70" i="11"/>
  <c r="DB70" i="11"/>
  <c r="DF70" i="11"/>
  <c r="DA70" i="11"/>
  <c r="DC68" i="11"/>
  <c r="DB68" i="11"/>
  <c r="DA68" i="11"/>
  <c r="DE68" i="11"/>
  <c r="DD68" i="11"/>
  <c r="DF68" i="11"/>
  <c r="DF78" i="11"/>
  <c r="DE78" i="11"/>
  <c r="DD78" i="11"/>
  <c r="DC78" i="11"/>
  <c r="DB78" i="11"/>
  <c r="DA78" i="11"/>
  <c r="DD84" i="11"/>
  <c r="DC84" i="11"/>
  <c r="DB84" i="11"/>
  <c r="DA84" i="11"/>
  <c r="DF84" i="11"/>
  <c r="DE84" i="11"/>
  <c r="DB90" i="11"/>
  <c r="DA90" i="11"/>
  <c r="DF90" i="11"/>
  <c r="DD90" i="11"/>
  <c r="DE90" i="11"/>
  <c r="DC90" i="11"/>
  <c r="DF107" i="11"/>
  <c r="DE107" i="11"/>
  <c r="DD107" i="11"/>
  <c r="DC107" i="11"/>
  <c r="DB107" i="11"/>
  <c r="DA107" i="11"/>
  <c r="DC108" i="11"/>
  <c r="DB108" i="11"/>
  <c r="DA108" i="11"/>
  <c r="DF108" i="11"/>
  <c r="DE108" i="11"/>
  <c r="DD108" i="11"/>
  <c r="DF132" i="11"/>
  <c r="DE132" i="11"/>
  <c r="DD132" i="11"/>
  <c r="DC132" i="11"/>
  <c r="DB132" i="11"/>
  <c r="DA132" i="11"/>
  <c r="DE125" i="11"/>
  <c r="DD125" i="11"/>
  <c r="DC125" i="11"/>
  <c r="DB125" i="11"/>
  <c r="DA125" i="11"/>
  <c r="DF125" i="11"/>
  <c r="DC161" i="11"/>
  <c r="DA161" i="11"/>
  <c r="DF161" i="11"/>
  <c r="DB161" i="11"/>
  <c r="DE161" i="11"/>
  <c r="DD161" i="11"/>
  <c r="DA159" i="11"/>
  <c r="DF159" i="11"/>
  <c r="DE159" i="11"/>
  <c r="DD159" i="11"/>
  <c r="DB159" i="11"/>
  <c r="DC159" i="11"/>
  <c r="DC140" i="11"/>
  <c r="DB140" i="11"/>
  <c r="DA140" i="11"/>
  <c r="DE140" i="11"/>
  <c r="DF140" i="11"/>
  <c r="DD140" i="11"/>
  <c r="DE165" i="11"/>
  <c r="DD165" i="11"/>
  <c r="DC165" i="11"/>
  <c r="DB165" i="11"/>
  <c r="DF165" i="11"/>
  <c r="DA165" i="11"/>
  <c r="DD166" i="11"/>
  <c r="DB166" i="11"/>
  <c r="DA166" i="11"/>
  <c r="DF166" i="11"/>
  <c r="DE166" i="11"/>
  <c r="DC166" i="11"/>
  <c r="DB172" i="11"/>
  <c r="DA172" i="11"/>
  <c r="DF172" i="11"/>
  <c r="DE172" i="11"/>
  <c r="DC172" i="11"/>
  <c r="DD172" i="11"/>
  <c r="DE194" i="11"/>
  <c r="DD194" i="11"/>
  <c r="DC194" i="11"/>
  <c r="DB194" i="11"/>
  <c r="DA194" i="11"/>
  <c r="DF194" i="11"/>
  <c r="DC184" i="11"/>
  <c r="DB184" i="11"/>
  <c r="DA184" i="11"/>
  <c r="DE184" i="11"/>
  <c r="DF184" i="11"/>
  <c r="DD184" i="11"/>
  <c r="DF217" i="11"/>
  <c r="DE217" i="11"/>
  <c r="DD217" i="11"/>
  <c r="DB217" i="11"/>
  <c r="DC217" i="11"/>
  <c r="DA217" i="11"/>
  <c r="DD197" i="11"/>
  <c r="DB197" i="11"/>
  <c r="DF197" i="11"/>
  <c r="DE197" i="11"/>
  <c r="DC197" i="11"/>
  <c r="DA197" i="11"/>
  <c r="DF220" i="11"/>
  <c r="DE220" i="11"/>
  <c r="DB220" i="11"/>
  <c r="DA220" i="11"/>
  <c r="DD220" i="11"/>
  <c r="DC220" i="11"/>
  <c r="DC222" i="11"/>
  <c r="DB222" i="11"/>
  <c r="DA222" i="11"/>
  <c r="DE222" i="11"/>
  <c r="DF222" i="11"/>
  <c r="DD222" i="11"/>
  <c r="DE233" i="11"/>
  <c r="DD233" i="11"/>
  <c r="DC233" i="11"/>
  <c r="DB233" i="11"/>
  <c r="DA233" i="11"/>
  <c r="DF233" i="11"/>
  <c r="DF250" i="11"/>
  <c r="DE250" i="11"/>
  <c r="DD250" i="11"/>
  <c r="DC250" i="11"/>
  <c r="DB250" i="11"/>
  <c r="DA250" i="11"/>
  <c r="DB241" i="11"/>
  <c r="DE241" i="11"/>
  <c r="DF241" i="11"/>
  <c r="DD241" i="11"/>
  <c r="DC241" i="11"/>
  <c r="DA241" i="11"/>
  <c r="DE255" i="11"/>
  <c r="DD255" i="11"/>
  <c r="DC255" i="11"/>
  <c r="DB255" i="11"/>
  <c r="DA255" i="11"/>
  <c r="DF255" i="11"/>
  <c r="DF274" i="11"/>
  <c r="DE274" i="11"/>
  <c r="DD274" i="11"/>
  <c r="DC274" i="11"/>
  <c r="DB274" i="11"/>
  <c r="DA274" i="11"/>
  <c r="DA277" i="11"/>
  <c r="DF277" i="11"/>
  <c r="DE277" i="11"/>
  <c r="DD277" i="11"/>
  <c r="DC277" i="11"/>
  <c r="DB277" i="11"/>
  <c r="DD276" i="11"/>
  <c r="DB276" i="11"/>
  <c r="DF276" i="11"/>
  <c r="DE276" i="11"/>
  <c r="DC276" i="11"/>
  <c r="DA276" i="11"/>
  <c r="DF294" i="11"/>
  <c r="DE294" i="11"/>
  <c r="DD294" i="11"/>
  <c r="DC294" i="11"/>
  <c r="DB294" i="11"/>
  <c r="DA294" i="11"/>
  <c r="DC298" i="11"/>
  <c r="DB298" i="11"/>
  <c r="DA298" i="11"/>
  <c r="DF298" i="11"/>
  <c r="DE298" i="11"/>
  <c r="DD298" i="11"/>
  <c r="BH19" i="11"/>
  <c r="BM19" i="11"/>
  <c r="BL19" i="11"/>
  <c r="BJ19" i="11"/>
  <c r="BI19" i="11"/>
  <c r="BK19" i="11"/>
  <c r="BM22" i="11"/>
  <c r="BL22" i="11"/>
  <c r="BK22" i="11"/>
  <c r="BI22" i="11"/>
  <c r="BH22" i="11"/>
  <c r="BJ22" i="11"/>
  <c r="BM36" i="11"/>
  <c r="BL36" i="11"/>
  <c r="BK36" i="11"/>
  <c r="BJ36" i="11"/>
  <c r="BI36" i="11"/>
  <c r="BH36" i="11"/>
  <c r="BL39" i="11"/>
  <c r="BK39" i="11"/>
  <c r="BJ39" i="11"/>
  <c r="BI39" i="11"/>
  <c r="BH39" i="11"/>
  <c r="BM39" i="11"/>
  <c r="BJ13" i="11"/>
  <c r="BI13" i="11"/>
  <c r="BH13" i="11"/>
  <c r="BL13" i="11"/>
  <c r="BK13" i="11"/>
  <c r="BM13" i="11"/>
  <c r="BI16" i="11"/>
  <c r="BH16" i="11"/>
  <c r="BM16" i="11"/>
  <c r="BK16" i="11"/>
  <c r="BJ16" i="11"/>
  <c r="BL16" i="11"/>
  <c r="BH63" i="11"/>
  <c r="BM63" i="11"/>
  <c r="BJ63" i="11"/>
  <c r="BI63" i="11"/>
  <c r="BL63" i="11"/>
  <c r="BK63" i="11"/>
  <c r="BM80" i="11"/>
  <c r="BL80" i="11"/>
  <c r="BK80" i="11"/>
  <c r="BJ80" i="11"/>
  <c r="BH80" i="11"/>
  <c r="BI80" i="11"/>
  <c r="BI68" i="11"/>
  <c r="BH68" i="11"/>
  <c r="BK68" i="11"/>
  <c r="BJ68" i="11"/>
  <c r="BM68" i="11"/>
  <c r="BL68" i="11"/>
  <c r="BM83" i="11"/>
  <c r="BL83" i="11"/>
  <c r="BK83" i="11"/>
  <c r="BJ83" i="11"/>
  <c r="BI83" i="11"/>
  <c r="BH83" i="11"/>
  <c r="BH111" i="11"/>
  <c r="BM111" i="11"/>
  <c r="BL111" i="11"/>
  <c r="BK111" i="11"/>
  <c r="BJ111" i="11"/>
  <c r="BI111" i="11"/>
  <c r="BM114" i="11"/>
  <c r="BL114" i="11"/>
  <c r="BK114" i="11"/>
  <c r="BJ114" i="11"/>
  <c r="BI114" i="11"/>
  <c r="BH114" i="11"/>
  <c r="BH134" i="11"/>
  <c r="BM134" i="11"/>
  <c r="BL134" i="11"/>
  <c r="BK134" i="11"/>
  <c r="BJ134" i="11"/>
  <c r="BI134" i="11"/>
  <c r="BJ105" i="11"/>
  <c r="BI105" i="11"/>
  <c r="BH105" i="11"/>
  <c r="BL105" i="11"/>
  <c r="BM105" i="11"/>
  <c r="BK105" i="11"/>
  <c r="BM137" i="11"/>
  <c r="BL137" i="11"/>
  <c r="BK137" i="11"/>
  <c r="BJ137" i="11"/>
  <c r="BI137" i="11"/>
  <c r="BH137" i="11"/>
  <c r="BM135" i="11"/>
  <c r="BL135" i="11"/>
  <c r="BK135" i="11"/>
  <c r="BJ135" i="11"/>
  <c r="BI135" i="11"/>
  <c r="BH135" i="11"/>
  <c r="BJ128" i="11"/>
  <c r="BI128" i="11"/>
  <c r="BH128" i="11"/>
  <c r="BM128" i="11"/>
  <c r="BL128" i="11"/>
  <c r="BK128" i="11"/>
  <c r="BM177" i="11"/>
  <c r="BH177" i="11"/>
  <c r="BI177" i="11"/>
  <c r="BL177" i="11"/>
  <c r="BJ177" i="11"/>
  <c r="BK177" i="11"/>
  <c r="BK142" i="11"/>
  <c r="BJ142" i="11"/>
  <c r="BI142" i="11"/>
  <c r="BH142" i="11"/>
  <c r="BM142" i="11"/>
  <c r="BL142" i="11"/>
  <c r="BI140" i="11"/>
  <c r="BH140" i="11"/>
  <c r="BK140" i="11"/>
  <c r="BJ140" i="11"/>
  <c r="BM140" i="11"/>
  <c r="BL140" i="11"/>
  <c r="BM173" i="11"/>
  <c r="BL173" i="11"/>
  <c r="BK173" i="11"/>
  <c r="BJ173" i="11"/>
  <c r="BI173" i="11"/>
  <c r="BH173" i="11"/>
  <c r="BM185" i="11"/>
  <c r="BL185" i="11"/>
  <c r="BK185" i="11"/>
  <c r="BJ185" i="11"/>
  <c r="BH185" i="11"/>
  <c r="BI185" i="11"/>
  <c r="BM217" i="11"/>
  <c r="BL217" i="11"/>
  <c r="BK217" i="11"/>
  <c r="BJ217" i="11"/>
  <c r="BH217" i="11"/>
  <c r="BI217" i="11"/>
  <c r="BI176" i="11"/>
  <c r="BH176" i="11"/>
  <c r="BK176" i="11"/>
  <c r="BM176" i="11"/>
  <c r="BL176" i="11"/>
  <c r="BJ176" i="11"/>
  <c r="BM214" i="11"/>
  <c r="BL214" i="11"/>
  <c r="BK214" i="11"/>
  <c r="BI214" i="11"/>
  <c r="BH214" i="11"/>
  <c r="BJ214" i="11"/>
  <c r="BK202" i="11"/>
  <c r="BJ202" i="11"/>
  <c r="BI202" i="11"/>
  <c r="BH202" i="11"/>
  <c r="BM202" i="11"/>
  <c r="BL202" i="11"/>
  <c r="BI216" i="11"/>
  <c r="BH216" i="11"/>
  <c r="BM216" i="11"/>
  <c r="BK216" i="11"/>
  <c r="BL216" i="11"/>
  <c r="BJ216" i="11"/>
  <c r="BI222" i="11"/>
  <c r="BH222" i="11"/>
  <c r="BM222" i="11"/>
  <c r="BK222" i="11"/>
  <c r="BL222" i="11"/>
  <c r="BJ222" i="11"/>
  <c r="BK233" i="11"/>
  <c r="BJ233" i="11"/>
  <c r="BI233" i="11"/>
  <c r="BH233" i="11"/>
  <c r="BM233" i="11"/>
  <c r="BL233" i="11"/>
  <c r="BM247" i="11"/>
  <c r="BL247" i="11"/>
  <c r="BK247" i="11"/>
  <c r="BJ247" i="11"/>
  <c r="BI247" i="11"/>
  <c r="BH247" i="11"/>
  <c r="BJ243" i="11"/>
  <c r="BI243" i="11"/>
  <c r="BH243" i="11"/>
  <c r="BM243" i="11"/>
  <c r="BK243" i="11"/>
  <c r="BL243" i="11"/>
  <c r="BH273" i="11"/>
  <c r="BM273" i="11"/>
  <c r="BL273" i="11"/>
  <c r="BK273" i="11"/>
  <c r="BJ273" i="11"/>
  <c r="BI273" i="11"/>
  <c r="BM266" i="11"/>
  <c r="BK266" i="11"/>
  <c r="BI266" i="11"/>
  <c r="BL266" i="11"/>
  <c r="BJ266" i="11"/>
  <c r="BH266" i="11"/>
  <c r="BM277" i="11"/>
  <c r="BL277" i="11"/>
  <c r="BJ277" i="11"/>
  <c r="BI277" i="11"/>
  <c r="BK277" i="11"/>
  <c r="BH277" i="11"/>
  <c r="BJ284" i="11"/>
  <c r="BI284" i="11"/>
  <c r="BH284" i="11"/>
  <c r="BM284" i="11"/>
  <c r="BL284" i="11"/>
  <c r="BK284" i="11"/>
  <c r="BM294" i="11"/>
  <c r="BL294" i="11"/>
  <c r="BK294" i="11"/>
  <c r="BJ294" i="11"/>
  <c r="BI294" i="11"/>
  <c r="BH294" i="11"/>
  <c r="BI290" i="11"/>
  <c r="BH290" i="11"/>
  <c r="BM290" i="11"/>
  <c r="BL290" i="11"/>
  <c r="BK290" i="11"/>
  <c r="BJ290" i="11"/>
  <c r="CB67" i="11"/>
  <c r="CA67" i="11"/>
  <c r="BX67" i="11"/>
  <c r="BW67" i="11"/>
  <c r="BZ67" i="11"/>
  <c r="BY67" i="11"/>
  <c r="CB138" i="11"/>
  <c r="CA138" i="11"/>
  <c r="BZ138" i="11"/>
  <c r="BY138" i="11"/>
  <c r="BX138" i="11"/>
  <c r="BW138" i="11"/>
  <c r="BZ164" i="11"/>
  <c r="BX164" i="11"/>
  <c r="BW164" i="11"/>
  <c r="CB164" i="11"/>
  <c r="CA164" i="11"/>
  <c r="BY164" i="11"/>
  <c r="CB248" i="11"/>
  <c r="CA248" i="11"/>
  <c r="BZ248" i="11"/>
  <c r="BY248" i="11"/>
  <c r="BX248" i="11"/>
  <c r="BW248" i="11"/>
  <c r="BY259" i="11"/>
  <c r="BX259" i="11"/>
  <c r="BW259" i="11"/>
  <c r="CB259" i="11"/>
  <c r="CA259" i="11"/>
  <c r="BZ259" i="11"/>
  <c r="O15" i="11"/>
  <c r="N15" i="11"/>
  <c r="M15" i="11"/>
  <c r="K15" i="11"/>
  <c r="J15" i="11"/>
  <c r="L15" i="11"/>
  <c r="L58" i="11"/>
  <c r="K58" i="11"/>
  <c r="N58" i="11"/>
  <c r="M58" i="11"/>
  <c r="O58" i="11"/>
  <c r="J58" i="11"/>
  <c r="K88" i="11"/>
  <c r="J88" i="11"/>
  <c r="O88" i="11"/>
  <c r="M88" i="11"/>
  <c r="N88" i="11"/>
  <c r="L88" i="11"/>
  <c r="O181" i="11"/>
  <c r="N181" i="11"/>
  <c r="M181" i="11"/>
  <c r="K181" i="11"/>
  <c r="L181" i="11"/>
  <c r="J181" i="11"/>
  <c r="K201" i="11"/>
  <c r="J201" i="11"/>
  <c r="O201" i="11"/>
  <c r="M201" i="11"/>
  <c r="N201" i="11"/>
  <c r="L201" i="11"/>
  <c r="O263" i="11"/>
  <c r="N263" i="11"/>
  <c r="M263" i="11"/>
  <c r="L263" i="11"/>
  <c r="K263" i="11"/>
  <c r="J263" i="11"/>
  <c r="AW46" i="11"/>
  <c r="AV46" i="11"/>
  <c r="AU46" i="11"/>
  <c r="AT46" i="11"/>
  <c r="AS46" i="11"/>
  <c r="AX46" i="11"/>
  <c r="AS142" i="11"/>
  <c r="AX142" i="11"/>
  <c r="AU142" i="11"/>
  <c r="AW142" i="11"/>
  <c r="AV142" i="11"/>
  <c r="AT142" i="11"/>
  <c r="AW167" i="11"/>
  <c r="AU167" i="11"/>
  <c r="AT167" i="11"/>
  <c r="AS167" i="11"/>
  <c r="AV167" i="11"/>
  <c r="AX167" i="11"/>
  <c r="AU212" i="11"/>
  <c r="AT212" i="11"/>
  <c r="AS212" i="11"/>
  <c r="AW212" i="11"/>
  <c r="AX212" i="11"/>
  <c r="AV212" i="11"/>
  <c r="AV271" i="11"/>
  <c r="AU271" i="11"/>
  <c r="AT271" i="11"/>
  <c r="AS271" i="11"/>
  <c r="AX271" i="11"/>
  <c r="AW271" i="11"/>
  <c r="CQ71" i="11"/>
  <c r="CP71" i="11"/>
  <c r="CO71" i="11"/>
  <c r="CL71" i="11"/>
  <c r="CN71" i="11"/>
  <c r="CM71" i="11"/>
  <c r="CP117" i="11"/>
  <c r="CO117" i="11"/>
  <c r="CN117" i="11"/>
  <c r="CM117" i="11"/>
  <c r="CL117" i="11"/>
  <c r="CQ117" i="11"/>
  <c r="CO157" i="11"/>
  <c r="CM157" i="11"/>
  <c r="CQ157" i="11"/>
  <c r="CL157" i="11"/>
  <c r="CP157" i="11"/>
  <c r="CN157" i="11"/>
  <c r="CP220" i="11"/>
  <c r="CO220" i="11"/>
  <c r="CN220" i="11"/>
  <c r="CM220" i="11"/>
  <c r="CQ220" i="11"/>
  <c r="CL220" i="11"/>
  <c r="CQ296" i="11"/>
  <c r="CP296" i="11"/>
  <c r="CO296" i="11"/>
  <c r="CN296" i="11"/>
  <c r="CM296" i="11"/>
  <c r="CL296" i="11"/>
  <c r="Y113" i="11"/>
  <c r="AD113" i="11"/>
  <c r="AC113" i="11"/>
  <c r="AB113" i="11"/>
  <c r="AA113" i="11"/>
  <c r="Z113" i="11"/>
  <c r="AA122" i="11"/>
  <c r="Y122" i="11"/>
  <c r="AD122" i="11"/>
  <c r="AC122" i="11"/>
  <c r="AB122" i="11"/>
  <c r="Z122" i="11"/>
  <c r="AB196" i="11"/>
  <c r="AA196" i="11"/>
  <c r="Z196" i="11"/>
  <c r="Y196" i="11"/>
  <c r="AD196" i="11"/>
  <c r="AC196" i="11"/>
  <c r="AC223" i="11"/>
  <c r="AB223" i="11"/>
  <c r="AA223" i="11"/>
  <c r="Z223" i="11"/>
  <c r="Y223" i="11"/>
  <c r="AD223" i="11"/>
  <c r="AD277" i="11"/>
  <c r="AB277" i="11"/>
  <c r="AA277" i="11"/>
  <c r="Y277" i="11"/>
  <c r="AC277" i="11"/>
  <c r="Z277" i="11"/>
  <c r="DA6" i="11"/>
  <c r="DF6" i="11"/>
  <c r="DE6" i="11"/>
  <c r="DC6" i="11"/>
  <c r="DB6" i="11"/>
  <c r="DD6" i="11"/>
  <c r="DA66" i="11"/>
  <c r="DF66" i="11"/>
  <c r="DC66" i="11"/>
  <c r="DB66" i="11"/>
  <c r="DE66" i="11"/>
  <c r="DD66" i="11"/>
  <c r="DB74" i="11"/>
  <c r="DD74" i="11"/>
  <c r="DF74" i="11"/>
  <c r="DE74" i="11"/>
  <c r="DC74" i="11"/>
  <c r="DA74" i="11"/>
  <c r="DD153" i="11"/>
  <c r="DC153" i="11"/>
  <c r="DB153" i="11"/>
  <c r="DA153" i="11"/>
  <c r="DF153" i="11"/>
  <c r="DE153" i="11"/>
  <c r="DA182" i="11"/>
  <c r="DE182" i="11"/>
  <c r="DC182" i="11"/>
  <c r="DF182" i="11"/>
  <c r="DD182" i="11"/>
  <c r="DB182" i="11"/>
  <c r="DE229" i="11"/>
  <c r="DD229" i="11"/>
  <c r="DC229" i="11"/>
  <c r="DB229" i="11"/>
  <c r="DA229" i="11"/>
  <c r="DF229" i="11"/>
  <c r="DF271" i="11"/>
  <c r="DE271" i="11"/>
  <c r="DD271" i="11"/>
  <c r="DC271" i="11"/>
  <c r="DB271" i="11"/>
  <c r="DA271" i="11"/>
  <c r="DB265" i="11"/>
  <c r="DF265" i="11"/>
  <c r="DE265" i="11"/>
  <c r="DD265" i="11"/>
  <c r="DC265" i="11"/>
  <c r="DA265" i="11"/>
  <c r="DA2" i="11"/>
  <c r="DD2" i="11"/>
  <c r="DF2" i="11"/>
  <c r="DE2" i="11"/>
  <c r="DC2" i="11"/>
  <c r="DB2" i="11"/>
  <c r="BL23" i="11"/>
  <c r="BK23" i="11"/>
  <c r="BJ23" i="11"/>
  <c r="BI23" i="11"/>
  <c r="BH23" i="11"/>
  <c r="BM23" i="11"/>
  <c r="BM88" i="11"/>
  <c r="BL88" i="11"/>
  <c r="BK88" i="11"/>
  <c r="BJ88" i="11"/>
  <c r="BH88" i="11"/>
  <c r="BI88" i="11"/>
  <c r="BI119" i="11"/>
  <c r="BJ119" i="11"/>
  <c r="BH119" i="11"/>
  <c r="BM119" i="11"/>
  <c r="BL119" i="11"/>
  <c r="BK119" i="11"/>
  <c r="BJ5" i="11"/>
  <c r="BH5" i="11"/>
  <c r="BL5" i="11"/>
  <c r="BK5" i="11"/>
  <c r="BM5" i="11"/>
  <c r="BI5" i="11"/>
  <c r="CB15" i="11"/>
  <c r="CA15" i="11"/>
  <c r="BZ15" i="11"/>
  <c r="BX15" i="11"/>
  <c r="BW15" i="11"/>
  <c r="BY15" i="11"/>
  <c r="CB21" i="11"/>
  <c r="CA21" i="11"/>
  <c r="BZ21" i="11"/>
  <c r="BY21" i="11"/>
  <c r="BX21" i="11"/>
  <c r="BW21" i="11"/>
  <c r="CA40" i="11"/>
  <c r="BZ40" i="11"/>
  <c r="BY40" i="11"/>
  <c r="BX40" i="11"/>
  <c r="BW40" i="11"/>
  <c r="CB40" i="11"/>
  <c r="BZ55" i="11"/>
  <c r="BY55" i="11"/>
  <c r="BW55" i="11"/>
  <c r="CB55" i="11"/>
  <c r="CA55" i="11"/>
  <c r="BX55" i="11"/>
  <c r="CB57" i="11"/>
  <c r="CA57" i="11"/>
  <c r="BY57" i="11"/>
  <c r="BZ57" i="11"/>
  <c r="BX57" i="11"/>
  <c r="BW57" i="11"/>
  <c r="CB70" i="11"/>
  <c r="CA70" i="11"/>
  <c r="BZ70" i="11"/>
  <c r="BW70" i="11"/>
  <c r="BY70" i="11"/>
  <c r="BX70" i="11"/>
  <c r="CB81" i="11"/>
  <c r="CA81" i="11"/>
  <c r="BZ81" i="11"/>
  <c r="BY81" i="11"/>
  <c r="BW81" i="11"/>
  <c r="BX81" i="11"/>
  <c r="BY66" i="11"/>
  <c r="BX66" i="11"/>
  <c r="BW66" i="11"/>
  <c r="CA66" i="11"/>
  <c r="BZ66" i="11"/>
  <c r="CB66" i="11"/>
  <c r="CB76" i="11"/>
  <c r="CA76" i="11"/>
  <c r="BZ76" i="11"/>
  <c r="BY76" i="11"/>
  <c r="BX76" i="11"/>
  <c r="BW76" i="11"/>
  <c r="BZ82" i="11"/>
  <c r="BY82" i="11"/>
  <c r="BX82" i="11"/>
  <c r="BW82" i="11"/>
  <c r="CB82" i="11"/>
  <c r="CA82" i="11"/>
  <c r="BX88" i="11"/>
  <c r="BW88" i="11"/>
  <c r="CB88" i="11"/>
  <c r="BZ88" i="11"/>
  <c r="CA88" i="11"/>
  <c r="BY88" i="11"/>
  <c r="BW127" i="11"/>
  <c r="CB127" i="11"/>
  <c r="CA127" i="11"/>
  <c r="BZ127" i="11"/>
  <c r="BY127" i="11"/>
  <c r="BX127" i="11"/>
  <c r="BY121" i="11"/>
  <c r="BW121" i="11"/>
  <c r="CA121" i="11"/>
  <c r="CB121" i="11"/>
  <c r="BZ121" i="11"/>
  <c r="BX121" i="11"/>
  <c r="BX101" i="11"/>
  <c r="BW101" i="11"/>
  <c r="CB101" i="11"/>
  <c r="BZ101" i="11"/>
  <c r="CA101" i="11"/>
  <c r="BY101" i="11"/>
  <c r="CB139" i="11"/>
  <c r="CA139" i="11"/>
  <c r="BZ139" i="11"/>
  <c r="BY139" i="11"/>
  <c r="BX139" i="11"/>
  <c r="BW139" i="11"/>
  <c r="CB142" i="11"/>
  <c r="CA142" i="11"/>
  <c r="BZ142" i="11"/>
  <c r="BW142" i="11"/>
  <c r="BY142" i="11"/>
  <c r="BX142" i="11"/>
  <c r="BX124" i="11"/>
  <c r="CB124" i="11"/>
  <c r="CA124" i="11"/>
  <c r="BZ124" i="11"/>
  <c r="BY124" i="11"/>
  <c r="BW124" i="11"/>
  <c r="CA156" i="11"/>
  <c r="BZ156" i="11"/>
  <c r="BY156" i="11"/>
  <c r="BX156" i="11"/>
  <c r="CB156" i="11"/>
  <c r="BW156" i="11"/>
  <c r="BX149" i="11"/>
  <c r="BW149" i="11"/>
  <c r="BZ149" i="11"/>
  <c r="CB149" i="11"/>
  <c r="CA149" i="11"/>
  <c r="BY149" i="11"/>
  <c r="CB174" i="11"/>
  <c r="CA174" i="11"/>
  <c r="BZ174" i="11"/>
  <c r="BY174" i="11"/>
  <c r="BX174" i="11"/>
  <c r="BW174" i="11"/>
  <c r="BY175" i="11"/>
  <c r="BX175" i="11"/>
  <c r="BW175" i="11"/>
  <c r="CB175" i="11"/>
  <c r="CA175" i="11"/>
  <c r="BZ175" i="11"/>
  <c r="CB191" i="11"/>
  <c r="CA191" i="11"/>
  <c r="BZ191" i="11"/>
  <c r="BX191" i="11"/>
  <c r="BY191" i="11"/>
  <c r="BW191" i="11"/>
  <c r="BZ195" i="11"/>
  <c r="BY195" i="11"/>
  <c r="BX195" i="11"/>
  <c r="BW195" i="11"/>
  <c r="CB195" i="11"/>
  <c r="CA195" i="11"/>
  <c r="BX193" i="11"/>
  <c r="BW193" i="11"/>
  <c r="CB193" i="11"/>
  <c r="BZ193" i="11"/>
  <c r="CA193" i="11"/>
  <c r="BY193" i="11"/>
  <c r="CA208" i="11"/>
  <c r="BZ208" i="11"/>
  <c r="BY208" i="11"/>
  <c r="BX208" i="11"/>
  <c r="BW208" i="11"/>
  <c r="CB208" i="11"/>
  <c r="BY214" i="11"/>
  <c r="BX214" i="11"/>
  <c r="BW214" i="11"/>
  <c r="CA214" i="11"/>
  <c r="BZ214" i="11"/>
  <c r="CB214" i="11"/>
  <c r="BZ229" i="11"/>
  <c r="BY229" i="11"/>
  <c r="BX229" i="11"/>
  <c r="BW229" i="11"/>
  <c r="CB229" i="11"/>
  <c r="CA229" i="11"/>
  <c r="CB233" i="11"/>
  <c r="CA233" i="11"/>
  <c r="BZ233" i="11"/>
  <c r="BY233" i="11"/>
  <c r="BX233" i="11"/>
  <c r="BW233" i="11"/>
  <c r="BY237" i="11"/>
  <c r="BX237" i="11"/>
  <c r="BW237" i="11"/>
  <c r="CB237" i="11"/>
  <c r="CA237" i="11"/>
  <c r="BZ237" i="11"/>
  <c r="BW257" i="11"/>
  <c r="CB257" i="11"/>
  <c r="CA257" i="11"/>
  <c r="BZ257" i="11"/>
  <c r="BY257" i="11"/>
  <c r="BX257" i="11"/>
  <c r="CB258" i="11"/>
  <c r="CA258" i="11"/>
  <c r="BZ258" i="11"/>
  <c r="BY258" i="11"/>
  <c r="BX258" i="11"/>
  <c r="BW258" i="11"/>
  <c r="BX262" i="11"/>
  <c r="BW262" i="11"/>
  <c r="CB262" i="11"/>
  <c r="CA262" i="11"/>
  <c r="BZ262" i="11"/>
  <c r="BY262" i="11"/>
  <c r="BZ273" i="11"/>
  <c r="BY273" i="11"/>
  <c r="BX273" i="11"/>
  <c r="BW273" i="11"/>
  <c r="CB273" i="11"/>
  <c r="CA273" i="11"/>
  <c r="BZ287" i="11"/>
  <c r="CB287" i="11"/>
  <c r="CA287" i="11"/>
  <c r="BY287" i="11"/>
  <c r="BX287" i="11"/>
  <c r="BW287" i="11"/>
  <c r="CB297" i="11"/>
  <c r="CA297" i="11"/>
  <c r="BZ297" i="11"/>
  <c r="BY297" i="11"/>
  <c r="BX297" i="11"/>
  <c r="BW297" i="11"/>
  <c r="CA298" i="11"/>
  <c r="BZ298" i="11"/>
  <c r="BY298" i="11"/>
  <c r="BX298" i="11"/>
  <c r="BW298" i="11"/>
  <c r="CB298" i="11"/>
  <c r="J28" i="11"/>
  <c r="O28" i="11"/>
  <c r="N28" i="11"/>
  <c r="L28" i="11"/>
  <c r="K28" i="11"/>
  <c r="M28" i="11"/>
  <c r="O39" i="11"/>
  <c r="N39" i="11"/>
  <c r="M39" i="11"/>
  <c r="K39" i="11"/>
  <c r="J39" i="11"/>
  <c r="L39" i="11"/>
  <c r="O37" i="11"/>
  <c r="N37" i="11"/>
  <c r="M37" i="11"/>
  <c r="L37" i="11"/>
  <c r="K37" i="11"/>
  <c r="J37" i="11"/>
  <c r="O70" i="11"/>
  <c r="N70" i="11"/>
  <c r="M70" i="11"/>
  <c r="J70" i="11"/>
  <c r="L70" i="11"/>
  <c r="K70" i="11"/>
  <c r="O65" i="11"/>
  <c r="N65" i="11"/>
  <c r="M65" i="11"/>
  <c r="L65" i="11"/>
  <c r="K65" i="11"/>
  <c r="J65" i="11"/>
  <c r="K17" i="11"/>
  <c r="J17" i="11"/>
  <c r="O17" i="11"/>
  <c r="M17" i="11"/>
  <c r="L17" i="11"/>
  <c r="N17" i="11"/>
  <c r="J72" i="11"/>
  <c r="O72" i="11"/>
  <c r="L72" i="11"/>
  <c r="K72" i="11"/>
  <c r="N72" i="11"/>
  <c r="M72" i="11"/>
  <c r="N68" i="11"/>
  <c r="M68" i="11"/>
  <c r="L68" i="11"/>
  <c r="K68" i="11"/>
  <c r="O68" i="11"/>
  <c r="J68" i="11"/>
  <c r="K61" i="11"/>
  <c r="J61" i="11"/>
  <c r="M61" i="11"/>
  <c r="L61" i="11"/>
  <c r="O61" i="11"/>
  <c r="N61" i="11"/>
  <c r="O84" i="11"/>
  <c r="N84" i="11"/>
  <c r="M84" i="11"/>
  <c r="L84" i="11"/>
  <c r="K84" i="11"/>
  <c r="J84" i="11"/>
  <c r="J112" i="11"/>
  <c r="O112" i="11"/>
  <c r="N112" i="11"/>
  <c r="M112" i="11"/>
  <c r="L112" i="11"/>
  <c r="K112" i="11"/>
  <c r="O107" i="11"/>
  <c r="N107" i="11"/>
  <c r="M107" i="11"/>
  <c r="K107" i="11"/>
  <c r="L107" i="11"/>
  <c r="J107" i="11"/>
  <c r="O97" i="11"/>
  <c r="N97" i="11"/>
  <c r="M97" i="11"/>
  <c r="K97" i="11"/>
  <c r="J97" i="11"/>
  <c r="L97" i="11"/>
  <c r="M111" i="11"/>
  <c r="L111" i="11"/>
  <c r="K111" i="11"/>
  <c r="J111" i="11"/>
  <c r="O111" i="11"/>
  <c r="N111" i="11"/>
  <c r="O122" i="11"/>
  <c r="M122" i="11"/>
  <c r="K122" i="11"/>
  <c r="N122" i="11"/>
  <c r="L122" i="11"/>
  <c r="J122" i="11"/>
  <c r="O128" i="11"/>
  <c r="N128" i="11"/>
  <c r="M128" i="11"/>
  <c r="L128" i="11"/>
  <c r="K128" i="11"/>
  <c r="J128" i="11"/>
  <c r="O176" i="11"/>
  <c r="N176" i="11"/>
  <c r="M176" i="11"/>
  <c r="L176" i="11"/>
  <c r="J176" i="11"/>
  <c r="K176" i="11"/>
  <c r="O168" i="11"/>
  <c r="N168" i="11"/>
  <c r="M168" i="11"/>
  <c r="L168" i="11"/>
  <c r="J168" i="11"/>
  <c r="K168" i="11"/>
  <c r="M151" i="11"/>
  <c r="L151" i="11"/>
  <c r="K151" i="11"/>
  <c r="J151" i="11"/>
  <c r="O151" i="11"/>
  <c r="N151" i="11"/>
  <c r="J173" i="11"/>
  <c r="O173" i="11"/>
  <c r="N173" i="11"/>
  <c r="M173" i="11"/>
  <c r="L173" i="11"/>
  <c r="K173" i="11"/>
  <c r="N161" i="11"/>
  <c r="L161" i="11"/>
  <c r="K161" i="11"/>
  <c r="J161" i="11"/>
  <c r="M161" i="11"/>
  <c r="O161" i="11"/>
  <c r="K162" i="11"/>
  <c r="O162" i="11"/>
  <c r="N162" i="11"/>
  <c r="L162" i="11"/>
  <c r="J162" i="11"/>
  <c r="M162" i="11"/>
  <c r="N192" i="11"/>
  <c r="M192" i="11"/>
  <c r="L192" i="11"/>
  <c r="K192" i="11"/>
  <c r="J192" i="11"/>
  <c r="O192" i="11"/>
  <c r="O218" i="11"/>
  <c r="N218" i="11"/>
  <c r="M218" i="11"/>
  <c r="L218" i="11"/>
  <c r="J218" i="11"/>
  <c r="K218" i="11"/>
  <c r="O197" i="11"/>
  <c r="M197" i="11"/>
  <c r="K197" i="11"/>
  <c r="N197" i="11"/>
  <c r="L197" i="11"/>
  <c r="J197" i="11"/>
  <c r="M219" i="11"/>
  <c r="L219" i="11"/>
  <c r="K219" i="11"/>
  <c r="J219" i="11"/>
  <c r="O219" i="11"/>
  <c r="N219" i="11"/>
  <c r="O221" i="11"/>
  <c r="N221" i="11"/>
  <c r="M221" i="11"/>
  <c r="K221" i="11"/>
  <c r="L221" i="11"/>
  <c r="J221" i="11"/>
  <c r="L228" i="11"/>
  <c r="K228" i="11"/>
  <c r="J228" i="11"/>
  <c r="N228" i="11"/>
  <c r="M228" i="11"/>
  <c r="O228" i="11"/>
  <c r="N231" i="11"/>
  <c r="L231" i="11"/>
  <c r="K231" i="11"/>
  <c r="J231" i="11"/>
  <c r="O231" i="11"/>
  <c r="M231" i="11"/>
  <c r="O253" i="11"/>
  <c r="N253" i="11"/>
  <c r="M253" i="11"/>
  <c r="L253" i="11"/>
  <c r="K253" i="11"/>
  <c r="J253" i="11"/>
  <c r="L244" i="11"/>
  <c r="K244" i="11"/>
  <c r="J244" i="11"/>
  <c r="O244" i="11"/>
  <c r="N244" i="11"/>
  <c r="M244" i="11"/>
  <c r="N261" i="11"/>
  <c r="M261" i="11"/>
  <c r="L261" i="11"/>
  <c r="K261" i="11"/>
  <c r="J261" i="11"/>
  <c r="O261" i="11"/>
  <c r="L277" i="11"/>
  <c r="J277" i="11"/>
  <c r="O277" i="11"/>
  <c r="N277" i="11"/>
  <c r="M277" i="11"/>
  <c r="K277" i="11"/>
  <c r="K271" i="11"/>
  <c r="J271" i="11"/>
  <c r="O271" i="11"/>
  <c r="N271" i="11"/>
  <c r="M271" i="11"/>
  <c r="L271" i="11"/>
  <c r="M282" i="11"/>
  <c r="L282" i="11"/>
  <c r="K282" i="11"/>
  <c r="J282" i="11"/>
  <c r="O282" i="11"/>
  <c r="N282" i="11"/>
  <c r="O295" i="11"/>
  <c r="N295" i="11"/>
  <c r="M295" i="11"/>
  <c r="L295" i="11"/>
  <c r="K295" i="11"/>
  <c r="J295" i="11"/>
  <c r="K299" i="11"/>
  <c r="J299" i="11"/>
  <c r="O299" i="11"/>
  <c r="N299" i="11"/>
  <c r="M299" i="11"/>
  <c r="L299" i="11"/>
  <c r="BM53" i="11"/>
  <c r="BK53" i="11"/>
  <c r="BH53" i="11"/>
  <c r="BL53" i="11"/>
  <c r="BI53" i="11"/>
  <c r="BJ53" i="11"/>
  <c r="BM25" i="11"/>
  <c r="BK25" i="11"/>
  <c r="BJ25" i="11"/>
  <c r="BH25" i="11"/>
  <c r="BI25" i="11"/>
  <c r="AS42" i="11"/>
  <c r="AX42" i="11"/>
  <c r="AW42" i="11"/>
  <c r="AU42" i="11"/>
  <c r="AT42" i="11"/>
  <c r="AV42" i="11"/>
  <c r="AU53" i="11"/>
  <c r="AS53" i="11"/>
  <c r="AX53" i="11"/>
  <c r="AW53" i="11"/>
  <c r="AV53" i="11"/>
  <c r="AT53" i="11"/>
  <c r="AW6" i="11"/>
  <c r="AV6" i="11"/>
  <c r="AU6" i="11"/>
  <c r="AT6" i="11"/>
  <c r="AS6" i="11"/>
  <c r="AX6" i="11"/>
  <c r="AV9" i="11"/>
  <c r="AU9" i="11"/>
  <c r="AT9" i="11"/>
  <c r="AS9" i="11"/>
  <c r="AX9" i="11"/>
  <c r="AW9" i="11"/>
  <c r="AU28" i="11"/>
  <c r="AT28" i="11"/>
  <c r="AS28" i="11"/>
  <c r="AW28" i="11"/>
  <c r="AV28" i="11"/>
  <c r="AX28" i="11"/>
  <c r="AT31" i="11"/>
  <c r="AS31" i="11"/>
  <c r="AX31" i="11"/>
  <c r="AV31" i="11"/>
  <c r="AU31" i="11"/>
  <c r="AW31" i="11"/>
  <c r="AX65" i="11"/>
  <c r="AW65" i="11"/>
  <c r="AT65" i="11"/>
  <c r="AS65" i="11"/>
  <c r="AV65" i="11"/>
  <c r="AU65" i="11"/>
  <c r="AV61" i="11"/>
  <c r="AU61" i="11"/>
  <c r="AT61" i="11"/>
  <c r="AS61" i="11"/>
  <c r="AX61" i="11"/>
  <c r="AW61" i="11"/>
  <c r="AX79" i="11"/>
  <c r="AW79" i="11"/>
  <c r="AV79" i="11"/>
  <c r="AU79" i="11"/>
  <c r="AS79" i="11"/>
  <c r="AT79" i="11"/>
  <c r="AW85" i="11"/>
  <c r="AV85" i="11"/>
  <c r="AU85" i="11"/>
  <c r="AT85" i="11"/>
  <c r="AS85" i="11"/>
  <c r="AX85" i="11"/>
  <c r="AU91" i="11"/>
  <c r="AT91" i="11"/>
  <c r="AS91" i="11"/>
  <c r="AW91" i="11"/>
  <c r="AX91" i="11"/>
  <c r="AV91" i="11"/>
  <c r="AX113" i="11"/>
  <c r="AW113" i="11"/>
  <c r="AV113" i="11"/>
  <c r="AU113" i="11"/>
  <c r="AT113" i="11"/>
  <c r="AS113" i="11"/>
  <c r="AW114" i="11"/>
  <c r="AV114" i="11"/>
  <c r="AU114" i="11"/>
  <c r="AT114" i="11"/>
  <c r="AS114" i="11"/>
  <c r="AX114" i="11"/>
  <c r="AU112" i="11"/>
  <c r="AT112" i="11"/>
  <c r="AS112" i="11"/>
  <c r="AX112" i="11"/>
  <c r="AW112" i="11"/>
  <c r="AV112" i="11"/>
  <c r="AX131" i="11"/>
  <c r="AW131" i="11"/>
  <c r="AV131" i="11"/>
  <c r="AU131" i="11"/>
  <c r="AT131" i="11"/>
  <c r="AS131" i="11"/>
  <c r="AX140" i="11"/>
  <c r="AW140" i="11"/>
  <c r="AV140" i="11"/>
  <c r="AU140" i="11"/>
  <c r="AT140" i="11"/>
  <c r="AS140" i="11"/>
  <c r="AT122" i="11"/>
  <c r="AX122" i="11"/>
  <c r="AW122" i="11"/>
  <c r="AV122" i="11"/>
  <c r="AU122" i="11"/>
  <c r="AS122" i="11"/>
  <c r="AX174" i="11"/>
  <c r="AW174" i="11"/>
  <c r="AV174" i="11"/>
  <c r="AU174" i="11"/>
  <c r="AT174" i="11"/>
  <c r="AS174" i="11"/>
  <c r="AV157" i="11"/>
  <c r="AU157" i="11"/>
  <c r="AT157" i="11"/>
  <c r="AS157" i="11"/>
  <c r="AX157" i="11"/>
  <c r="AW157" i="11"/>
  <c r="AX169" i="11"/>
  <c r="AW169" i="11"/>
  <c r="AV169" i="11"/>
  <c r="AU169" i="11"/>
  <c r="AT169" i="11"/>
  <c r="AS169" i="11"/>
  <c r="AV162" i="11"/>
  <c r="AT162" i="11"/>
  <c r="AS162" i="11"/>
  <c r="AX162" i="11"/>
  <c r="AW162" i="11"/>
  <c r="AU162" i="11"/>
  <c r="AT168" i="11"/>
  <c r="AS168" i="11"/>
  <c r="AX168" i="11"/>
  <c r="AW168" i="11"/>
  <c r="AV168" i="11"/>
  <c r="AU168" i="11"/>
  <c r="AW190" i="11"/>
  <c r="AV190" i="11"/>
  <c r="AU190" i="11"/>
  <c r="AT190" i="11"/>
  <c r="AS190" i="11"/>
  <c r="AX190" i="11"/>
  <c r="AS202" i="11"/>
  <c r="AX202" i="11"/>
  <c r="AW202" i="11"/>
  <c r="AU202" i="11"/>
  <c r="AV202" i="11"/>
  <c r="AT202" i="11"/>
  <c r="AX203" i="11"/>
  <c r="AW203" i="11"/>
  <c r="AV203" i="11"/>
  <c r="AU203" i="11"/>
  <c r="AT203" i="11"/>
  <c r="AS203" i="11"/>
  <c r="AS233" i="11"/>
  <c r="AX233" i="11"/>
  <c r="AW233" i="11"/>
  <c r="AU233" i="11"/>
  <c r="AT233" i="11"/>
  <c r="AV233" i="11"/>
  <c r="AT215" i="11"/>
  <c r="AS215" i="11"/>
  <c r="AX215" i="11"/>
  <c r="AV215" i="11"/>
  <c r="AU215" i="11"/>
  <c r="AW215" i="11"/>
  <c r="AU226" i="11"/>
  <c r="AT226" i="11"/>
  <c r="AS226" i="11"/>
  <c r="AW226" i="11"/>
  <c r="AV226" i="11"/>
  <c r="AX226" i="11"/>
  <c r="AV232" i="11"/>
  <c r="AU232" i="11"/>
  <c r="AT232" i="11"/>
  <c r="AS232" i="11"/>
  <c r="AX232" i="11"/>
  <c r="AW232" i="11"/>
  <c r="AX249" i="11"/>
  <c r="AW249" i="11"/>
  <c r="AV249" i="11"/>
  <c r="AU249" i="11"/>
  <c r="AT249" i="11"/>
  <c r="AS249" i="11"/>
  <c r="AS263" i="11"/>
  <c r="AX263" i="11"/>
  <c r="AW263" i="11"/>
  <c r="AV263" i="11"/>
  <c r="AU263" i="11"/>
  <c r="AT263" i="11"/>
  <c r="AU257" i="11"/>
  <c r="AT257" i="11"/>
  <c r="AS257" i="11"/>
  <c r="AX257" i="11"/>
  <c r="AW257" i="11"/>
  <c r="AV257" i="11"/>
  <c r="AW288" i="11"/>
  <c r="AU288" i="11"/>
  <c r="AS288" i="11"/>
  <c r="AT288" i="11"/>
  <c r="AX288" i="11"/>
  <c r="AV288" i="11"/>
  <c r="AX284" i="11"/>
  <c r="AW284" i="11"/>
  <c r="AV284" i="11"/>
  <c r="AU284" i="11"/>
  <c r="AT284" i="11"/>
  <c r="AS284" i="11"/>
  <c r="AU283" i="11"/>
  <c r="AT283" i="11"/>
  <c r="AS283" i="11"/>
  <c r="AX283" i="11"/>
  <c r="AW283" i="11"/>
  <c r="AV283" i="11"/>
  <c r="AW296" i="11"/>
  <c r="AV296" i="11"/>
  <c r="AU296" i="11"/>
  <c r="AT296" i="11"/>
  <c r="AS296" i="11"/>
  <c r="AX296" i="11"/>
  <c r="CQ51" i="11"/>
  <c r="CP51" i="11"/>
  <c r="CO51" i="11"/>
  <c r="CN51" i="11"/>
  <c r="CL51" i="11"/>
  <c r="CM51" i="11"/>
  <c r="CL13" i="11"/>
  <c r="CQ13" i="11"/>
  <c r="CP13" i="11"/>
  <c r="CN13" i="11"/>
  <c r="CM13" i="11"/>
  <c r="CO13" i="11"/>
  <c r="CQ24" i="11"/>
  <c r="CP24" i="11"/>
  <c r="CO24" i="11"/>
  <c r="CM24" i="11"/>
  <c r="CL24" i="11"/>
  <c r="CN24" i="11"/>
  <c r="CQ30" i="11"/>
  <c r="CP30" i="11"/>
  <c r="CO30" i="11"/>
  <c r="CN30" i="11"/>
  <c r="CM30" i="11"/>
  <c r="CL30" i="11"/>
  <c r="CP25" i="11"/>
  <c r="CO25" i="11"/>
  <c r="CN25" i="11"/>
  <c r="CM25" i="11"/>
  <c r="CL25" i="11"/>
  <c r="CQ25" i="11"/>
  <c r="CO28" i="11"/>
  <c r="CN28" i="11"/>
  <c r="CM28" i="11"/>
  <c r="CL28" i="11"/>
  <c r="CQ28" i="11"/>
  <c r="CP28" i="11"/>
  <c r="CN23" i="11"/>
  <c r="CM23" i="11"/>
  <c r="CL23" i="11"/>
  <c r="CP23" i="11"/>
  <c r="CO23" i="11"/>
  <c r="CQ23" i="11"/>
  <c r="CM34" i="11"/>
  <c r="CL34" i="11"/>
  <c r="CQ34" i="11"/>
  <c r="CO34" i="11"/>
  <c r="CN34" i="11"/>
  <c r="CP34" i="11"/>
  <c r="CQ68" i="11"/>
  <c r="CP68" i="11"/>
  <c r="CM68" i="11"/>
  <c r="CL68" i="11"/>
  <c r="CO68" i="11"/>
  <c r="CN68" i="11"/>
  <c r="CN67" i="11"/>
  <c r="CM67" i="11"/>
  <c r="CL67" i="11"/>
  <c r="CP67" i="11"/>
  <c r="CO67" i="11"/>
  <c r="CQ67" i="11"/>
  <c r="CQ87" i="11"/>
  <c r="CP87" i="11"/>
  <c r="CO87" i="11"/>
  <c r="CM87" i="11"/>
  <c r="CN87" i="11"/>
  <c r="CL87" i="11"/>
  <c r="CQ103" i="11"/>
  <c r="CP103" i="11"/>
  <c r="CN103" i="11"/>
  <c r="CL103" i="11"/>
  <c r="CO103" i="11"/>
  <c r="CM103" i="11"/>
  <c r="CM73" i="11"/>
  <c r="CN73" i="11"/>
  <c r="CL73" i="11"/>
  <c r="CP73" i="11"/>
  <c r="CO73" i="11"/>
  <c r="CQ73" i="11"/>
  <c r="CL136" i="11"/>
  <c r="CQ136" i="11"/>
  <c r="CP136" i="11"/>
  <c r="CO136" i="11"/>
  <c r="CN136" i="11"/>
  <c r="CM136" i="11"/>
  <c r="CO112" i="11"/>
  <c r="CN112" i="11"/>
  <c r="CM112" i="11"/>
  <c r="CL112" i="11"/>
  <c r="CQ112" i="11"/>
  <c r="CP112" i="11"/>
  <c r="CM118" i="11"/>
  <c r="CL118" i="11"/>
  <c r="CQ118" i="11"/>
  <c r="CP118" i="11"/>
  <c r="CO118" i="11"/>
  <c r="CN118" i="11"/>
  <c r="CQ137" i="11"/>
  <c r="CP137" i="11"/>
  <c r="CO137" i="11"/>
  <c r="CN137" i="11"/>
  <c r="CM137" i="11"/>
  <c r="CL137" i="11"/>
  <c r="CM119" i="11"/>
  <c r="CO119" i="11"/>
  <c r="CN119" i="11"/>
  <c r="CL119" i="11"/>
  <c r="CQ119" i="11"/>
  <c r="CP119" i="11"/>
  <c r="CL153" i="11"/>
  <c r="CQ153" i="11"/>
  <c r="CN153" i="11"/>
  <c r="CM153" i="11"/>
  <c r="CP153" i="11"/>
  <c r="CO153" i="11"/>
  <c r="CO144" i="11"/>
  <c r="CN144" i="11"/>
  <c r="CM144" i="11"/>
  <c r="CL144" i="11"/>
  <c r="CQ144" i="11"/>
  <c r="CP144" i="11"/>
  <c r="CM150" i="11"/>
  <c r="CL150" i="11"/>
  <c r="CO150" i="11"/>
  <c r="CP150" i="11"/>
  <c r="CN150" i="11"/>
  <c r="CQ150" i="11"/>
  <c r="CP162" i="11"/>
  <c r="CN162" i="11"/>
  <c r="CM162" i="11"/>
  <c r="CL162" i="11"/>
  <c r="CQ162" i="11"/>
  <c r="CO162" i="11"/>
  <c r="CN168" i="11"/>
  <c r="CM168" i="11"/>
  <c r="CL168" i="11"/>
  <c r="CQ168" i="11"/>
  <c r="CP168" i="11"/>
  <c r="CO168" i="11"/>
  <c r="CQ190" i="11"/>
  <c r="CP190" i="11"/>
  <c r="CO190" i="11"/>
  <c r="CN190" i="11"/>
  <c r="CM190" i="11"/>
  <c r="CL190" i="11"/>
  <c r="CQ211" i="11"/>
  <c r="CP211" i="11"/>
  <c r="CO211" i="11"/>
  <c r="CN211" i="11"/>
  <c r="CL211" i="11"/>
  <c r="CM211" i="11"/>
  <c r="CQ216" i="11"/>
  <c r="CP216" i="11"/>
  <c r="CO216" i="11"/>
  <c r="CM216" i="11"/>
  <c r="CN216" i="11"/>
  <c r="CL216" i="11"/>
  <c r="CP217" i="11"/>
  <c r="CO217" i="11"/>
  <c r="CN217" i="11"/>
  <c r="CM217" i="11"/>
  <c r="CL217" i="11"/>
  <c r="CQ217" i="11"/>
  <c r="CM210" i="11"/>
  <c r="CL210" i="11"/>
  <c r="CQ210" i="11"/>
  <c r="CO210" i="11"/>
  <c r="CP210" i="11"/>
  <c r="CN210" i="11"/>
  <c r="CO226" i="11"/>
  <c r="CN226" i="11"/>
  <c r="CM226" i="11"/>
  <c r="CL226" i="11"/>
  <c r="CQ226" i="11"/>
  <c r="CP226" i="11"/>
  <c r="CL243" i="11"/>
  <c r="CO243" i="11"/>
  <c r="CN243" i="11"/>
  <c r="CQ243" i="11"/>
  <c r="CP243" i="11"/>
  <c r="CM243" i="11"/>
  <c r="CM241" i="11"/>
  <c r="CN241" i="11"/>
  <c r="CL241" i="11"/>
  <c r="CQ241" i="11"/>
  <c r="CP241" i="11"/>
  <c r="CO241" i="11"/>
  <c r="CP247" i="11"/>
  <c r="CO247" i="11"/>
  <c r="CN247" i="11"/>
  <c r="CM247" i="11"/>
  <c r="CL247" i="11"/>
  <c r="CQ247" i="11"/>
  <c r="CQ256" i="11"/>
  <c r="CP256" i="11"/>
  <c r="CO256" i="11"/>
  <c r="CN256" i="11"/>
  <c r="CM256" i="11"/>
  <c r="CL256" i="11"/>
  <c r="CM263" i="11"/>
  <c r="CL263" i="11"/>
  <c r="CQ263" i="11"/>
  <c r="CP263" i="11"/>
  <c r="CO263" i="11"/>
  <c r="CN263" i="11"/>
  <c r="CO274" i="11"/>
  <c r="CN274" i="11"/>
  <c r="CM274" i="11"/>
  <c r="CL274" i="11"/>
  <c r="CQ274" i="11"/>
  <c r="CP274" i="11"/>
  <c r="CO283" i="11"/>
  <c r="CN283" i="11"/>
  <c r="CM283" i="11"/>
  <c r="CL283" i="11"/>
  <c r="CQ283" i="11"/>
  <c r="CP283" i="11"/>
  <c r="CQ298" i="11"/>
  <c r="CP298" i="11"/>
  <c r="CO298" i="11"/>
  <c r="CN298" i="11"/>
  <c r="CM298" i="11"/>
  <c r="CL298" i="11"/>
  <c r="CO294" i="11"/>
  <c r="CN294" i="11"/>
  <c r="CM294" i="11"/>
  <c r="CL294" i="11"/>
  <c r="CQ294" i="11"/>
  <c r="CP294" i="11"/>
  <c r="Y21" i="11"/>
  <c r="AD21" i="11"/>
  <c r="AC21" i="11"/>
  <c r="AA21" i="11"/>
  <c r="Z21" i="11"/>
  <c r="AB21" i="11"/>
  <c r="AD40" i="11"/>
  <c r="AC40" i="11"/>
  <c r="AB40" i="11"/>
  <c r="Z40" i="11"/>
  <c r="Y40" i="11"/>
  <c r="AA40" i="11"/>
  <c r="AD46" i="11"/>
  <c r="AC46" i="11"/>
  <c r="AB46" i="11"/>
  <c r="AA46" i="11"/>
  <c r="Z46" i="11"/>
  <c r="Y46" i="11"/>
  <c r="AC49" i="11"/>
  <c r="AB49" i="11"/>
  <c r="AA49" i="11"/>
  <c r="Z49" i="11"/>
  <c r="Y49" i="11"/>
  <c r="AD49" i="11"/>
  <c r="AD55" i="11"/>
  <c r="AB55" i="11"/>
  <c r="Y55" i="11"/>
  <c r="AC55" i="11"/>
  <c r="AA55" i="11"/>
  <c r="Z55" i="11"/>
  <c r="Z10" i="11"/>
  <c r="Y10" i="11"/>
  <c r="AD10" i="11"/>
  <c r="AB10" i="11"/>
  <c r="AA10" i="11"/>
  <c r="AC10" i="11"/>
  <c r="Y65" i="11"/>
  <c r="AD65" i="11"/>
  <c r="AA65" i="11"/>
  <c r="Z65" i="11"/>
  <c r="AB65" i="11"/>
  <c r="Y92" i="11"/>
  <c r="AD92" i="11"/>
  <c r="AC92" i="11"/>
  <c r="AA92" i="11"/>
  <c r="AB92" i="11"/>
  <c r="Z92" i="11"/>
  <c r="Z62" i="11"/>
  <c r="Y62" i="11"/>
  <c r="AB62" i="11"/>
  <c r="AA62" i="11"/>
  <c r="AC62" i="11"/>
  <c r="AD62" i="11"/>
  <c r="AD93" i="11"/>
  <c r="AC93" i="11"/>
  <c r="AB93" i="11"/>
  <c r="AA93" i="11"/>
  <c r="Z93" i="11"/>
  <c r="Y93" i="11"/>
  <c r="AB91" i="11"/>
  <c r="AA91" i="11"/>
  <c r="Z91" i="11"/>
  <c r="Y91" i="11"/>
  <c r="AD91" i="11"/>
  <c r="AC91" i="11"/>
  <c r="AD100" i="11"/>
  <c r="AB100" i="11"/>
  <c r="Z100" i="11"/>
  <c r="AA100" i="11"/>
  <c r="Y100" i="11"/>
  <c r="AC100" i="11"/>
  <c r="AD98" i="11"/>
  <c r="AC98" i="11"/>
  <c r="AB98" i="11"/>
  <c r="Z98" i="11"/>
  <c r="AA98" i="11"/>
  <c r="Y98" i="11"/>
  <c r="AB104" i="11"/>
  <c r="AA104" i="11"/>
  <c r="Z104" i="11"/>
  <c r="Y104" i="11"/>
  <c r="AD104" i="11"/>
  <c r="AC104" i="11"/>
  <c r="Z118" i="11"/>
  <c r="Y118" i="11"/>
  <c r="AD118" i="11"/>
  <c r="AC118" i="11"/>
  <c r="AB118" i="11"/>
  <c r="AA118" i="11"/>
  <c r="AD134" i="11"/>
  <c r="AC134" i="11"/>
  <c r="AB134" i="11"/>
  <c r="AA134" i="11"/>
  <c r="Z134" i="11"/>
  <c r="Y134" i="11"/>
  <c r="AC132" i="11"/>
  <c r="AB132" i="11"/>
  <c r="AA132" i="11"/>
  <c r="Z132" i="11"/>
  <c r="Y132" i="11"/>
  <c r="AD132" i="11"/>
  <c r="Y153" i="11"/>
  <c r="AD153" i="11"/>
  <c r="AA153" i="11"/>
  <c r="Z153" i="11"/>
  <c r="AC153" i="11"/>
  <c r="AB153" i="11"/>
  <c r="Y174" i="11"/>
  <c r="AD174" i="11"/>
  <c r="AC174" i="11"/>
  <c r="AB174" i="11"/>
  <c r="AA174" i="11"/>
  <c r="Z174" i="11"/>
  <c r="Z150" i="11"/>
  <c r="Y150" i="11"/>
  <c r="AB150" i="11"/>
  <c r="AA150" i="11"/>
  <c r="AD150" i="11"/>
  <c r="AC150" i="11"/>
  <c r="AC162" i="11"/>
  <c r="AA162" i="11"/>
  <c r="Z162" i="11"/>
  <c r="Y162" i="11"/>
  <c r="AB162" i="11"/>
  <c r="AD162" i="11"/>
  <c r="Z163" i="11"/>
  <c r="AD163" i="11"/>
  <c r="AC163" i="11"/>
  <c r="AB163" i="11"/>
  <c r="AA163" i="11"/>
  <c r="Y163" i="11"/>
  <c r="AC185" i="11"/>
  <c r="AB185" i="11"/>
  <c r="AA185" i="11"/>
  <c r="Z185" i="11"/>
  <c r="Y185" i="11"/>
  <c r="AD185" i="11"/>
  <c r="AA183" i="11"/>
  <c r="Z183" i="11"/>
  <c r="Y183" i="11"/>
  <c r="AC183" i="11"/>
  <c r="AD183" i="11"/>
  <c r="AB183" i="11"/>
  <c r="AD216" i="11"/>
  <c r="AC216" i="11"/>
  <c r="AB216" i="11"/>
  <c r="Z216" i="11"/>
  <c r="AA216" i="11"/>
  <c r="Y216" i="11"/>
  <c r="AB204" i="11"/>
  <c r="AA204" i="11"/>
  <c r="Z204" i="11"/>
  <c r="Y204" i="11"/>
  <c r="AD204" i="11"/>
  <c r="AC204" i="11"/>
  <c r="Z218" i="11"/>
  <c r="Y218" i="11"/>
  <c r="AD218" i="11"/>
  <c r="AB218" i="11"/>
  <c r="AC218" i="11"/>
  <c r="AA218" i="11"/>
  <c r="Y236" i="11"/>
  <c r="AD236" i="11"/>
  <c r="AC236" i="11"/>
  <c r="AB236" i="11"/>
  <c r="AA236" i="11"/>
  <c r="Z236" i="11"/>
  <c r="AC232" i="11"/>
  <c r="AB232" i="11"/>
  <c r="AA232" i="11"/>
  <c r="Z232" i="11"/>
  <c r="Y232" i="11"/>
  <c r="AD232" i="11"/>
  <c r="AD244" i="11"/>
  <c r="AC244" i="11"/>
  <c r="AB244" i="11"/>
  <c r="AA244" i="11"/>
  <c r="Y244" i="11"/>
  <c r="Z244" i="11"/>
  <c r="AA245" i="11"/>
  <c r="Z245" i="11"/>
  <c r="Y245" i="11"/>
  <c r="AD245" i="11"/>
  <c r="AC245" i="11"/>
  <c r="AB245" i="11"/>
  <c r="AC262" i="11"/>
  <c r="AB262" i="11"/>
  <c r="AA262" i="11"/>
  <c r="Z262" i="11"/>
  <c r="Y262" i="11"/>
  <c r="AD262" i="11"/>
  <c r="Y284" i="11"/>
  <c r="AD284" i="11"/>
  <c r="AC284" i="11"/>
  <c r="AB284" i="11"/>
  <c r="AA284" i="11"/>
  <c r="Z284" i="11"/>
  <c r="AA269" i="11"/>
  <c r="Z269" i="11"/>
  <c r="Y269" i="11"/>
  <c r="AD269" i="11"/>
  <c r="AC269" i="11"/>
  <c r="AB269" i="11"/>
  <c r="Y295" i="11"/>
  <c r="AD295" i="11"/>
  <c r="AC295" i="11"/>
  <c r="AB295" i="11"/>
  <c r="AA295" i="11"/>
  <c r="Z295" i="11"/>
  <c r="AD296" i="11"/>
  <c r="AC296" i="11"/>
  <c r="AB296" i="11"/>
  <c r="AA296" i="11"/>
  <c r="Z296" i="11"/>
  <c r="Y296" i="11"/>
  <c r="DF3" i="11"/>
  <c r="DE3" i="11"/>
  <c r="DD3" i="11"/>
  <c r="DA3" i="11"/>
  <c r="DC3" i="11"/>
  <c r="DB3" i="11"/>
  <c r="O62" i="11"/>
  <c r="N62" i="11"/>
  <c r="M62" i="11"/>
  <c r="J62" i="11"/>
  <c r="K62" i="11"/>
  <c r="L62" i="11"/>
  <c r="BW4" i="11"/>
  <c r="CB4" i="11"/>
  <c r="BZ4" i="11"/>
  <c r="CA4" i="11"/>
  <c r="BY4" i="11"/>
  <c r="BX4" i="11"/>
  <c r="DA30" i="11"/>
  <c r="DF30" i="11"/>
  <c r="DE30" i="11"/>
  <c r="DC30" i="11"/>
  <c r="DB30" i="11"/>
  <c r="DD30" i="11"/>
  <c r="DF33" i="11"/>
  <c r="DE33" i="11"/>
  <c r="DD33" i="11"/>
  <c r="DB33" i="11"/>
  <c r="DA33" i="11"/>
  <c r="DC33" i="11"/>
  <c r="DF31" i="11"/>
  <c r="DE31" i="11"/>
  <c r="DD31" i="11"/>
  <c r="DC31" i="11"/>
  <c r="DB31" i="11"/>
  <c r="DA31" i="11"/>
  <c r="DE50" i="11"/>
  <c r="DD50" i="11"/>
  <c r="DC50" i="11"/>
  <c r="DB50" i="11"/>
  <c r="DA50" i="11"/>
  <c r="DF50" i="11"/>
  <c r="DC8" i="11"/>
  <c r="DB8" i="11"/>
  <c r="DA8" i="11"/>
  <c r="DE8" i="11"/>
  <c r="DD8" i="11"/>
  <c r="DF8" i="11"/>
  <c r="DB27" i="11"/>
  <c r="DA27" i="11"/>
  <c r="DF27" i="11"/>
  <c r="DD27" i="11"/>
  <c r="DC27" i="11"/>
  <c r="DE27" i="11"/>
  <c r="DF69" i="11"/>
  <c r="DE69" i="11"/>
  <c r="DB69" i="11"/>
  <c r="DA69" i="11"/>
  <c r="DD69" i="11"/>
  <c r="DC69" i="11"/>
  <c r="DE102" i="11"/>
  <c r="DD102" i="11"/>
  <c r="DC102" i="11"/>
  <c r="DA102" i="11"/>
  <c r="DB102" i="11"/>
  <c r="DF102" i="11"/>
  <c r="DA129" i="11"/>
  <c r="DF129" i="11"/>
  <c r="DE129" i="11"/>
  <c r="DD129" i="11"/>
  <c r="DC129" i="11"/>
  <c r="DB129" i="11"/>
  <c r="DF86" i="11"/>
  <c r="DE86" i="11"/>
  <c r="DD86" i="11"/>
  <c r="DC86" i="11"/>
  <c r="DB86" i="11"/>
  <c r="DA86" i="11"/>
  <c r="DD92" i="11"/>
  <c r="DC92" i="11"/>
  <c r="DB92" i="11"/>
  <c r="DA92" i="11"/>
  <c r="DF92" i="11"/>
  <c r="DE92" i="11"/>
  <c r="DF101" i="11"/>
  <c r="DD101" i="11"/>
  <c r="DB101" i="11"/>
  <c r="DE101" i="11"/>
  <c r="DA101" i="11"/>
  <c r="DC101" i="11"/>
  <c r="DF115" i="11"/>
  <c r="DE115" i="11"/>
  <c r="DD115" i="11"/>
  <c r="DC115" i="11"/>
  <c r="DB115" i="11"/>
  <c r="DA115" i="11"/>
  <c r="DC116" i="11"/>
  <c r="DB116" i="11"/>
  <c r="DA116" i="11"/>
  <c r="DF116" i="11"/>
  <c r="DE116" i="11"/>
  <c r="DD116" i="11"/>
  <c r="DF139" i="11"/>
  <c r="DE139" i="11"/>
  <c r="DD139" i="11"/>
  <c r="DC139" i="11"/>
  <c r="DB139" i="11"/>
  <c r="DA139" i="11"/>
  <c r="DE133" i="11"/>
  <c r="DD133" i="11"/>
  <c r="DC133" i="11"/>
  <c r="DB133" i="11"/>
  <c r="DA133" i="11"/>
  <c r="DF133" i="11"/>
  <c r="DC131" i="11"/>
  <c r="DB131" i="11"/>
  <c r="DA131" i="11"/>
  <c r="DF131" i="11"/>
  <c r="DE131" i="11"/>
  <c r="DD131" i="11"/>
  <c r="DF141" i="11"/>
  <c r="DB141" i="11"/>
  <c r="DE141" i="11"/>
  <c r="DD141" i="11"/>
  <c r="DC141" i="11"/>
  <c r="DA141" i="11"/>
  <c r="DC148" i="11"/>
  <c r="DB148" i="11"/>
  <c r="DA148" i="11"/>
  <c r="DE148" i="11"/>
  <c r="DD148" i="11"/>
  <c r="DF148" i="11"/>
  <c r="DF173" i="11"/>
  <c r="DE173" i="11"/>
  <c r="DD173" i="11"/>
  <c r="DC173" i="11"/>
  <c r="DB173" i="11"/>
  <c r="DA173" i="11"/>
  <c r="DD174" i="11"/>
  <c r="DC174" i="11"/>
  <c r="DB174" i="11"/>
  <c r="DA174" i="11"/>
  <c r="DE174" i="11"/>
  <c r="DF174" i="11"/>
  <c r="DA214" i="11"/>
  <c r="DF214" i="11"/>
  <c r="DE214" i="11"/>
  <c r="DC214" i="11"/>
  <c r="DB214" i="11"/>
  <c r="DD214" i="11"/>
  <c r="DE196" i="11"/>
  <c r="DF196" i="11"/>
  <c r="DD196" i="11"/>
  <c r="DC196" i="11"/>
  <c r="DB196" i="11"/>
  <c r="DA196" i="11"/>
  <c r="DC192" i="11"/>
  <c r="DB192" i="11"/>
  <c r="DA192" i="11"/>
  <c r="DE192" i="11"/>
  <c r="DF192" i="11"/>
  <c r="DD192" i="11"/>
  <c r="DF199" i="11"/>
  <c r="DE199" i="11"/>
  <c r="DD199" i="11"/>
  <c r="DC199" i="11"/>
  <c r="DB199" i="11"/>
  <c r="DA199" i="11"/>
  <c r="DD205" i="11"/>
  <c r="DC205" i="11"/>
  <c r="DB205" i="11"/>
  <c r="DA205" i="11"/>
  <c r="DF205" i="11"/>
  <c r="DE205" i="11"/>
  <c r="DF223" i="11"/>
  <c r="DE223" i="11"/>
  <c r="DD223" i="11"/>
  <c r="DB223" i="11"/>
  <c r="DC223" i="11"/>
  <c r="DA223" i="11"/>
  <c r="DB225" i="11"/>
  <c r="DA225" i="11"/>
  <c r="DF225" i="11"/>
  <c r="DD225" i="11"/>
  <c r="DC225" i="11"/>
  <c r="DE225" i="11"/>
  <c r="DD236" i="11"/>
  <c r="DC236" i="11"/>
  <c r="DB236" i="11"/>
  <c r="DA236" i="11"/>
  <c r="DF236" i="11"/>
  <c r="DE236" i="11"/>
  <c r="DA259" i="11"/>
  <c r="DF259" i="11"/>
  <c r="DE259" i="11"/>
  <c r="DD259" i="11"/>
  <c r="DC259" i="11"/>
  <c r="DB259" i="11"/>
  <c r="DB249" i="11"/>
  <c r="DA249" i="11"/>
  <c r="DF249" i="11"/>
  <c r="DE249" i="11"/>
  <c r="DD249" i="11"/>
  <c r="DC249" i="11"/>
  <c r="DE263" i="11"/>
  <c r="DD263" i="11"/>
  <c r="DC263" i="11"/>
  <c r="DB263" i="11"/>
  <c r="DA263" i="11"/>
  <c r="DF263" i="11"/>
  <c r="DF269" i="11"/>
  <c r="DE269" i="11"/>
  <c r="DD269" i="11"/>
  <c r="DC269" i="11"/>
  <c r="DB269" i="11"/>
  <c r="DA269" i="11"/>
  <c r="DF280" i="11"/>
  <c r="DE280" i="11"/>
  <c r="DD280" i="11"/>
  <c r="DC280" i="11"/>
  <c r="DB280" i="11"/>
  <c r="DA280" i="11"/>
  <c r="DD284" i="11"/>
  <c r="DC284" i="11"/>
  <c r="DB284" i="11"/>
  <c r="DA284" i="11"/>
  <c r="DF284" i="11"/>
  <c r="DE284" i="11"/>
  <c r="DF289" i="11"/>
  <c r="DE289" i="11"/>
  <c r="DD289" i="11"/>
  <c r="DC289" i="11"/>
  <c r="DB289" i="11"/>
  <c r="DA289" i="11"/>
  <c r="DB293" i="11"/>
  <c r="DA293" i="11"/>
  <c r="DF293" i="11"/>
  <c r="DE293" i="11"/>
  <c r="DD293" i="11"/>
  <c r="DC293" i="11"/>
  <c r="CQ19" i="11"/>
  <c r="CP19" i="11"/>
  <c r="CO19" i="11"/>
  <c r="CN19" i="11"/>
  <c r="CL19" i="11"/>
  <c r="CM19" i="11"/>
  <c r="BH27" i="11"/>
  <c r="BM27" i="11"/>
  <c r="BL27" i="11"/>
  <c r="BJ27" i="11"/>
  <c r="BI27" i="11"/>
  <c r="BK27" i="11"/>
  <c r="BM30" i="11"/>
  <c r="BL30" i="11"/>
  <c r="BK30" i="11"/>
  <c r="BI30" i="11"/>
  <c r="BH30" i="11"/>
  <c r="BJ30" i="11"/>
  <c r="BM44" i="11"/>
  <c r="BL44" i="11"/>
  <c r="BK44" i="11"/>
  <c r="BJ44" i="11"/>
  <c r="BI44" i="11"/>
  <c r="BH44" i="11"/>
  <c r="BL47" i="11"/>
  <c r="BK47" i="11"/>
  <c r="BJ47" i="11"/>
  <c r="BI47" i="11"/>
  <c r="BH47" i="11"/>
  <c r="BM47" i="11"/>
  <c r="BJ21" i="11"/>
  <c r="BI21" i="11"/>
  <c r="BH21" i="11"/>
  <c r="BL21" i="11"/>
  <c r="BK21" i="11"/>
  <c r="BM21" i="11"/>
  <c r="BI24" i="11"/>
  <c r="BH24" i="11"/>
  <c r="BM24" i="11"/>
  <c r="BK24" i="11"/>
  <c r="BJ24" i="11"/>
  <c r="BL24" i="11"/>
  <c r="BH71" i="11"/>
  <c r="BM71" i="11"/>
  <c r="BJ71" i="11"/>
  <c r="BI71" i="11"/>
  <c r="BL71" i="11"/>
  <c r="BK71" i="11"/>
  <c r="BK62" i="11"/>
  <c r="BJ62" i="11"/>
  <c r="BI62" i="11"/>
  <c r="BH62" i="11"/>
  <c r="BM62" i="11"/>
  <c r="BL62" i="11"/>
  <c r="BH103" i="11"/>
  <c r="BL103" i="11"/>
  <c r="BJ103" i="11"/>
  <c r="BM103" i="11"/>
  <c r="BI103" i="11"/>
  <c r="BK103" i="11"/>
  <c r="BM91" i="11"/>
  <c r="BL91" i="11"/>
  <c r="BK91" i="11"/>
  <c r="BJ91" i="11"/>
  <c r="BI91" i="11"/>
  <c r="BH91" i="11"/>
  <c r="BJ76" i="11"/>
  <c r="BI76" i="11"/>
  <c r="BH76" i="11"/>
  <c r="BL76" i="11"/>
  <c r="BM76" i="11"/>
  <c r="BK76" i="11"/>
  <c r="BM109" i="11"/>
  <c r="BL109" i="11"/>
  <c r="BK109" i="11"/>
  <c r="BJ109" i="11"/>
  <c r="BI109" i="11"/>
  <c r="BH109" i="11"/>
  <c r="BL107" i="11"/>
  <c r="BK107" i="11"/>
  <c r="BJ107" i="11"/>
  <c r="BI107" i="11"/>
  <c r="BH107" i="11"/>
  <c r="BM107" i="11"/>
  <c r="BJ113" i="11"/>
  <c r="BI113" i="11"/>
  <c r="BH113" i="11"/>
  <c r="BM113" i="11"/>
  <c r="BL113" i="11"/>
  <c r="BK113" i="11"/>
  <c r="BM141" i="11"/>
  <c r="BL141" i="11"/>
  <c r="BH141" i="11"/>
  <c r="BK141" i="11"/>
  <c r="BJ141" i="11"/>
  <c r="BI141" i="11"/>
  <c r="BM144" i="11"/>
  <c r="BL144" i="11"/>
  <c r="BK144" i="11"/>
  <c r="BJ144" i="11"/>
  <c r="BI144" i="11"/>
  <c r="BH144" i="11"/>
  <c r="BJ136" i="11"/>
  <c r="BI136" i="11"/>
  <c r="BH136" i="11"/>
  <c r="BM136" i="11"/>
  <c r="BL136" i="11"/>
  <c r="BK136" i="11"/>
  <c r="BM146" i="11"/>
  <c r="BL146" i="11"/>
  <c r="BI146" i="11"/>
  <c r="BK146" i="11"/>
  <c r="BJ146" i="11"/>
  <c r="BH146" i="11"/>
  <c r="BK150" i="11"/>
  <c r="BJ150" i="11"/>
  <c r="BI150" i="11"/>
  <c r="BH150" i="11"/>
  <c r="BM150" i="11"/>
  <c r="BL150" i="11"/>
  <c r="BI148" i="11"/>
  <c r="BH148" i="11"/>
  <c r="BK148" i="11"/>
  <c r="BM148" i="11"/>
  <c r="BL148" i="11"/>
  <c r="BJ148" i="11"/>
  <c r="BM196" i="11"/>
  <c r="BL196" i="11"/>
  <c r="BK196" i="11"/>
  <c r="BJ196" i="11"/>
  <c r="BH196" i="11"/>
  <c r="BI196" i="11"/>
  <c r="BI161" i="11"/>
  <c r="BM161" i="11"/>
  <c r="BL161" i="11"/>
  <c r="BJ161" i="11"/>
  <c r="BH161" i="11"/>
  <c r="BK161" i="11"/>
  <c r="BL191" i="11"/>
  <c r="BK191" i="11"/>
  <c r="BJ191" i="11"/>
  <c r="BI191" i="11"/>
  <c r="BH191" i="11"/>
  <c r="BM191" i="11"/>
  <c r="BI184" i="11"/>
  <c r="BH184" i="11"/>
  <c r="BM184" i="11"/>
  <c r="BK184" i="11"/>
  <c r="BJ184" i="11"/>
  <c r="BL184" i="11"/>
  <c r="BH225" i="11"/>
  <c r="BM225" i="11"/>
  <c r="BL225" i="11"/>
  <c r="BJ225" i="11"/>
  <c r="BK225" i="11"/>
  <c r="BI225" i="11"/>
  <c r="BK210" i="11"/>
  <c r="BJ210" i="11"/>
  <c r="BI210" i="11"/>
  <c r="BH210" i="11"/>
  <c r="BM210" i="11"/>
  <c r="BL210" i="11"/>
  <c r="BM228" i="11"/>
  <c r="BL228" i="11"/>
  <c r="BK228" i="11"/>
  <c r="BI228" i="11"/>
  <c r="BJ228" i="11"/>
  <c r="BH228" i="11"/>
  <c r="BH234" i="11"/>
  <c r="BM234" i="11"/>
  <c r="BL234" i="11"/>
  <c r="BK234" i="11"/>
  <c r="BJ234" i="11"/>
  <c r="BI234" i="11"/>
  <c r="BK241" i="11"/>
  <c r="BJ241" i="11"/>
  <c r="BI241" i="11"/>
  <c r="BH241" i="11"/>
  <c r="BM241" i="11"/>
  <c r="BL241" i="11"/>
  <c r="BM250" i="11"/>
  <c r="BL250" i="11"/>
  <c r="BK250" i="11"/>
  <c r="BJ250" i="11"/>
  <c r="BI250" i="11"/>
  <c r="BH250" i="11"/>
  <c r="BJ251" i="11"/>
  <c r="BI251" i="11"/>
  <c r="BH251" i="11"/>
  <c r="BM251" i="11"/>
  <c r="BL251" i="11"/>
  <c r="BK251" i="11"/>
  <c r="BK255" i="11"/>
  <c r="BJ255" i="11"/>
  <c r="BI255" i="11"/>
  <c r="BH255" i="11"/>
  <c r="BM255" i="11"/>
  <c r="BL255" i="11"/>
  <c r="BM274" i="11"/>
  <c r="BL274" i="11"/>
  <c r="BK274" i="11"/>
  <c r="BJ274" i="11"/>
  <c r="BI274" i="11"/>
  <c r="BH274" i="11"/>
  <c r="BM285" i="11"/>
  <c r="BL285" i="11"/>
  <c r="BK285" i="11"/>
  <c r="BJ285" i="11"/>
  <c r="BI285" i="11"/>
  <c r="BH285" i="11"/>
  <c r="BH293" i="11"/>
  <c r="BM293" i="11"/>
  <c r="BL293" i="11"/>
  <c r="BK293" i="11"/>
  <c r="BJ293" i="11"/>
  <c r="BI293" i="11"/>
  <c r="BI298" i="11"/>
  <c r="BH298" i="11"/>
  <c r="BM298" i="11"/>
  <c r="BL298" i="11"/>
  <c r="BK298" i="11"/>
  <c r="BJ298" i="11"/>
  <c r="BW96" i="11"/>
  <c r="CA96" i="11"/>
  <c r="BY96" i="11"/>
  <c r="CB96" i="11"/>
  <c r="BZ96" i="11"/>
  <c r="BX96" i="11"/>
  <c r="BY129" i="11"/>
  <c r="BX129" i="11"/>
  <c r="BW129" i="11"/>
  <c r="CB129" i="11"/>
  <c r="CA129" i="11"/>
  <c r="BZ129" i="11"/>
  <c r="BY146" i="11"/>
  <c r="BX146" i="11"/>
  <c r="BW146" i="11"/>
  <c r="CA146" i="11"/>
  <c r="CB146" i="11"/>
  <c r="BZ146" i="11"/>
  <c r="CA219" i="11"/>
  <c r="BZ219" i="11"/>
  <c r="BY219" i="11"/>
  <c r="BX219" i="11"/>
  <c r="BW219" i="11"/>
  <c r="CB219" i="11"/>
  <c r="CB295" i="11"/>
  <c r="CA295" i="11"/>
  <c r="BZ295" i="11"/>
  <c r="BY295" i="11"/>
  <c r="BX295" i="11"/>
  <c r="BW295" i="11"/>
  <c r="O13" i="11"/>
  <c r="N13" i="11"/>
  <c r="M13" i="11"/>
  <c r="L13" i="11"/>
  <c r="K13" i="11"/>
  <c r="J13" i="11"/>
  <c r="O94" i="11"/>
  <c r="N94" i="11"/>
  <c r="M94" i="11"/>
  <c r="K94" i="11"/>
  <c r="L94" i="11"/>
  <c r="J94" i="11"/>
  <c r="O142" i="11"/>
  <c r="N142" i="11"/>
  <c r="J142" i="11"/>
  <c r="M142" i="11"/>
  <c r="L142" i="11"/>
  <c r="K142" i="11"/>
  <c r="O224" i="11"/>
  <c r="N224" i="11"/>
  <c r="M224" i="11"/>
  <c r="L224" i="11"/>
  <c r="J224" i="11"/>
  <c r="K224" i="11"/>
  <c r="J257" i="11"/>
  <c r="O257" i="11"/>
  <c r="N257" i="11"/>
  <c r="M257" i="11"/>
  <c r="L257" i="11"/>
  <c r="K257" i="11"/>
  <c r="AS18" i="11"/>
  <c r="AX18" i="11"/>
  <c r="AW18" i="11"/>
  <c r="AU18" i="11"/>
  <c r="AT18" i="11"/>
  <c r="AV18" i="11"/>
  <c r="AW58" i="11"/>
  <c r="AV58" i="11"/>
  <c r="AT58" i="11"/>
  <c r="AX58" i="11"/>
  <c r="AU58" i="11"/>
  <c r="AS58" i="11"/>
  <c r="AX111" i="11"/>
  <c r="AW111" i="11"/>
  <c r="AV111" i="11"/>
  <c r="AU111" i="11"/>
  <c r="AT111" i="11"/>
  <c r="AS111" i="11"/>
  <c r="AX189" i="11"/>
  <c r="AW189" i="11"/>
  <c r="AV189" i="11"/>
  <c r="AT189" i="11"/>
  <c r="AS189" i="11"/>
  <c r="AU189" i="11"/>
  <c r="AT191" i="11"/>
  <c r="AS191" i="11"/>
  <c r="AX191" i="11"/>
  <c r="AV191" i="11"/>
  <c r="AW191" i="11"/>
  <c r="AU191" i="11"/>
  <c r="AX298" i="11"/>
  <c r="AW298" i="11"/>
  <c r="AV298" i="11"/>
  <c r="AU298" i="11"/>
  <c r="AT298" i="11"/>
  <c r="AS298" i="11"/>
  <c r="CO64" i="11"/>
  <c r="CN64" i="11"/>
  <c r="CM64" i="11"/>
  <c r="CL64" i="11"/>
  <c r="CQ64" i="11"/>
  <c r="CP64" i="11"/>
  <c r="CN78" i="11"/>
  <c r="CM78" i="11"/>
  <c r="CL78" i="11"/>
  <c r="CP78" i="11"/>
  <c r="CO78" i="11"/>
  <c r="CQ78" i="11"/>
  <c r="CQ146" i="11"/>
  <c r="CP146" i="11"/>
  <c r="CO146" i="11"/>
  <c r="CN146" i="11"/>
  <c r="CM146" i="11"/>
  <c r="CL146" i="11"/>
  <c r="CQ214" i="11"/>
  <c r="CP214" i="11"/>
  <c r="CO214" i="11"/>
  <c r="CN214" i="11"/>
  <c r="CM214" i="11"/>
  <c r="CL214" i="11"/>
  <c r="CN253" i="11"/>
  <c r="CM253" i="11"/>
  <c r="CL253" i="11"/>
  <c r="CQ253" i="11"/>
  <c r="CP253" i="11"/>
  <c r="CO253" i="11"/>
  <c r="AD16" i="11"/>
  <c r="AC16" i="11"/>
  <c r="AB16" i="11"/>
  <c r="Z16" i="11"/>
  <c r="Y16" i="11"/>
  <c r="AA16" i="11"/>
  <c r="AA67" i="11"/>
  <c r="Z67" i="11"/>
  <c r="Y67" i="11"/>
  <c r="AC67" i="11"/>
  <c r="AB67" i="11"/>
  <c r="AD67" i="11"/>
  <c r="AA138" i="11"/>
  <c r="Z138" i="11"/>
  <c r="Y138" i="11"/>
  <c r="AD138" i="11"/>
  <c r="AC138" i="11"/>
  <c r="AB138" i="11"/>
  <c r="AD167" i="11"/>
  <c r="AB167" i="11"/>
  <c r="AA167" i="11"/>
  <c r="Z167" i="11"/>
  <c r="Y167" i="11"/>
  <c r="AC167" i="11"/>
  <c r="AD234" i="11"/>
  <c r="AC234" i="11"/>
  <c r="AB234" i="11"/>
  <c r="AA234" i="11"/>
  <c r="Z234" i="11"/>
  <c r="Y234" i="11"/>
  <c r="AD264" i="11"/>
  <c r="AC264" i="11"/>
  <c r="AB264" i="11"/>
  <c r="AA264" i="11"/>
  <c r="Z264" i="11"/>
  <c r="Y264" i="11"/>
  <c r="CB18" i="11"/>
  <c r="CA18" i="11"/>
  <c r="BZ18" i="11"/>
  <c r="BY18" i="11"/>
  <c r="BW18" i="11"/>
  <c r="BX18" i="11"/>
  <c r="DD29" i="11"/>
  <c r="DC29" i="11"/>
  <c r="DB29" i="11"/>
  <c r="DA29" i="11"/>
  <c r="DF29" i="11"/>
  <c r="DE29" i="11"/>
  <c r="DF104" i="11"/>
  <c r="DE104" i="11"/>
  <c r="DD104" i="11"/>
  <c r="DC104" i="11"/>
  <c r="DA104" i="11"/>
  <c r="DB104" i="11"/>
  <c r="DD136" i="11"/>
  <c r="DC136" i="11"/>
  <c r="DB136" i="11"/>
  <c r="DA136" i="11"/>
  <c r="DF136" i="11"/>
  <c r="DE136" i="11"/>
  <c r="DE171" i="11"/>
  <c r="DD171" i="11"/>
  <c r="DC171" i="11"/>
  <c r="DB171" i="11"/>
  <c r="DA171" i="11"/>
  <c r="DF171" i="11"/>
  <c r="DB203" i="11"/>
  <c r="DA203" i="11"/>
  <c r="DF203" i="11"/>
  <c r="DD203" i="11"/>
  <c r="DC203" i="11"/>
  <c r="DE203" i="11"/>
  <c r="DD251" i="11"/>
  <c r="DC251" i="11"/>
  <c r="DB251" i="11"/>
  <c r="DA251" i="11"/>
  <c r="DF251" i="11"/>
  <c r="DE251" i="11"/>
  <c r="DD295" i="11"/>
  <c r="DC295" i="11"/>
  <c r="DB295" i="11"/>
  <c r="DA295" i="11"/>
  <c r="DF295" i="11"/>
  <c r="DE295" i="11"/>
  <c r="BK42" i="11"/>
  <c r="BJ42" i="11"/>
  <c r="BI42" i="11"/>
  <c r="BH42" i="11"/>
  <c r="BM42" i="11"/>
  <c r="BL42" i="11"/>
  <c r="BL67" i="11"/>
  <c r="BK67" i="11"/>
  <c r="BJ67" i="11"/>
  <c r="BI67" i="11"/>
  <c r="BM67" i="11"/>
  <c r="BH67" i="11"/>
  <c r="BK133" i="11"/>
  <c r="BJ133" i="11"/>
  <c r="BI133" i="11"/>
  <c r="BH133" i="11"/>
  <c r="BM133" i="11"/>
  <c r="BL133" i="11"/>
  <c r="BW12" i="11"/>
  <c r="CB12" i="11"/>
  <c r="BY12" i="11"/>
  <c r="BX12" i="11"/>
  <c r="BZ12" i="11"/>
  <c r="CB23" i="11"/>
  <c r="CA23" i="11"/>
  <c r="BZ23" i="11"/>
  <c r="BX23" i="11"/>
  <c r="BW23" i="11"/>
  <c r="BY23" i="11"/>
  <c r="CB29" i="11"/>
  <c r="CA29" i="11"/>
  <c r="BZ29" i="11"/>
  <c r="BY29" i="11"/>
  <c r="BX29" i="11"/>
  <c r="BW29" i="11"/>
  <c r="CA48" i="11"/>
  <c r="BZ48" i="11"/>
  <c r="BY48" i="11"/>
  <c r="BX48" i="11"/>
  <c r="BW48" i="11"/>
  <c r="CB48" i="11"/>
  <c r="CB62" i="11"/>
  <c r="CA62" i="11"/>
  <c r="BZ62" i="11"/>
  <c r="BW62" i="11"/>
  <c r="BY62" i="11"/>
  <c r="BX62" i="11"/>
  <c r="BX9" i="11"/>
  <c r="BW9" i="11"/>
  <c r="CB9" i="11"/>
  <c r="BZ9" i="11"/>
  <c r="BY9" i="11"/>
  <c r="CA9" i="11"/>
  <c r="BW56" i="11"/>
  <c r="CB56" i="11"/>
  <c r="BY56" i="11"/>
  <c r="BX56" i="11"/>
  <c r="BZ56" i="11"/>
  <c r="CA56" i="11"/>
  <c r="CA60" i="11"/>
  <c r="BZ60" i="11"/>
  <c r="BY60" i="11"/>
  <c r="BX60" i="11"/>
  <c r="CB60" i="11"/>
  <c r="BW60" i="11"/>
  <c r="BX53" i="11"/>
  <c r="BW53" i="11"/>
  <c r="BZ53" i="11"/>
  <c r="BY53" i="11"/>
  <c r="CB53" i="11"/>
  <c r="CA53" i="11"/>
  <c r="CB84" i="11"/>
  <c r="CA84" i="11"/>
  <c r="BZ84" i="11"/>
  <c r="BY84" i="11"/>
  <c r="BX84" i="11"/>
  <c r="BW84" i="11"/>
  <c r="BZ90" i="11"/>
  <c r="BY90" i="11"/>
  <c r="BX90" i="11"/>
  <c r="BW90" i="11"/>
  <c r="CB90" i="11"/>
  <c r="CA90" i="11"/>
  <c r="CB102" i="11"/>
  <c r="CA102" i="11"/>
  <c r="BY102" i="11"/>
  <c r="BW102" i="11"/>
  <c r="BZ102" i="11"/>
  <c r="BX102" i="11"/>
  <c r="CB97" i="11"/>
  <c r="CA97" i="11"/>
  <c r="BZ97" i="11"/>
  <c r="BX97" i="11"/>
  <c r="BY97" i="11"/>
  <c r="BW97" i="11"/>
  <c r="BZ95" i="11"/>
  <c r="BX95" i="11"/>
  <c r="BW95" i="11"/>
  <c r="CA95" i="11"/>
  <c r="CB95" i="11"/>
  <c r="BY95" i="11"/>
  <c r="BX109" i="11"/>
  <c r="BW109" i="11"/>
  <c r="CB109" i="11"/>
  <c r="CA109" i="11"/>
  <c r="BZ109" i="11"/>
  <c r="BY109" i="11"/>
  <c r="CA140" i="11"/>
  <c r="BZ140" i="11"/>
  <c r="BY140" i="11"/>
  <c r="CB140" i="11"/>
  <c r="BX140" i="11"/>
  <c r="BW140" i="11"/>
  <c r="BW144" i="11"/>
  <c r="CB144" i="11"/>
  <c r="BY144" i="11"/>
  <c r="CA144" i="11"/>
  <c r="BZ144" i="11"/>
  <c r="BX144" i="11"/>
  <c r="BX132" i="11"/>
  <c r="BW132" i="11"/>
  <c r="CB132" i="11"/>
  <c r="CA132" i="11"/>
  <c r="BZ132" i="11"/>
  <c r="BY132" i="11"/>
  <c r="CB168" i="11"/>
  <c r="CA168" i="11"/>
  <c r="BZ168" i="11"/>
  <c r="BY168" i="11"/>
  <c r="BX168" i="11"/>
  <c r="BW168" i="11"/>
  <c r="BW157" i="11"/>
  <c r="BY157" i="11"/>
  <c r="BX157" i="11"/>
  <c r="CA157" i="11"/>
  <c r="BZ157" i="11"/>
  <c r="CB157" i="11"/>
  <c r="CA176" i="11"/>
  <c r="BZ176" i="11"/>
  <c r="CB176" i="11"/>
  <c r="BY176" i="11"/>
  <c r="BX176" i="11"/>
  <c r="BW176" i="11"/>
  <c r="CB218" i="11"/>
  <c r="CA218" i="11"/>
  <c r="BZ218" i="11"/>
  <c r="BY218" i="11"/>
  <c r="BW218" i="11"/>
  <c r="BX218" i="11"/>
  <c r="CB181" i="11"/>
  <c r="CA181" i="11"/>
  <c r="BZ181" i="11"/>
  <c r="BX181" i="11"/>
  <c r="BY181" i="11"/>
  <c r="BW181" i="11"/>
  <c r="BY182" i="11"/>
  <c r="BX182" i="11"/>
  <c r="BW182" i="11"/>
  <c r="CA182" i="11"/>
  <c r="CB182" i="11"/>
  <c r="BZ182" i="11"/>
  <c r="CB199" i="11"/>
  <c r="CA199" i="11"/>
  <c r="BZ199" i="11"/>
  <c r="BX199" i="11"/>
  <c r="BY199" i="11"/>
  <c r="BW199" i="11"/>
  <c r="CA216" i="11"/>
  <c r="BZ216" i="11"/>
  <c r="BY216" i="11"/>
  <c r="BX216" i="11"/>
  <c r="BW216" i="11"/>
  <c r="CB216" i="11"/>
  <c r="BX201" i="11"/>
  <c r="BW201" i="11"/>
  <c r="CB201" i="11"/>
  <c r="BZ201" i="11"/>
  <c r="CA201" i="11"/>
  <c r="BY201" i="11"/>
  <c r="BX220" i="11"/>
  <c r="BW220" i="11"/>
  <c r="CB220" i="11"/>
  <c r="CA220" i="11"/>
  <c r="BZ220" i="11"/>
  <c r="BY220" i="11"/>
  <c r="CB241" i="11"/>
  <c r="CA241" i="11"/>
  <c r="BZ241" i="11"/>
  <c r="BY241" i="11"/>
  <c r="BX241" i="11"/>
  <c r="BW241" i="11"/>
  <c r="BX232" i="11"/>
  <c r="BW232" i="11"/>
  <c r="CB232" i="11"/>
  <c r="BZ232" i="11"/>
  <c r="BY232" i="11"/>
  <c r="CA232" i="11"/>
  <c r="BZ249" i="11"/>
  <c r="BY249" i="11"/>
  <c r="BX249" i="11"/>
  <c r="BW249" i="11"/>
  <c r="CB249" i="11"/>
  <c r="CA249" i="11"/>
  <c r="CA261" i="11"/>
  <c r="BZ261" i="11"/>
  <c r="BY261" i="11"/>
  <c r="BX261" i="11"/>
  <c r="BW261" i="11"/>
  <c r="CB261" i="11"/>
  <c r="CB269" i="11"/>
  <c r="CA269" i="11"/>
  <c r="BZ269" i="11"/>
  <c r="BY269" i="11"/>
  <c r="BX269" i="11"/>
  <c r="BW269" i="11"/>
  <c r="BY268" i="11"/>
  <c r="BX268" i="11"/>
  <c r="BW268" i="11"/>
  <c r="CB268" i="11"/>
  <c r="CA268" i="11"/>
  <c r="BZ268" i="11"/>
  <c r="CA279" i="11"/>
  <c r="BZ279" i="11"/>
  <c r="BY279" i="11"/>
  <c r="BX279" i="11"/>
  <c r="BW279" i="11"/>
  <c r="CB279" i="11"/>
  <c r="BZ293" i="11"/>
  <c r="BY293" i="11"/>
  <c r="BX293" i="11"/>
  <c r="BW293" i="11"/>
  <c r="CB293" i="11"/>
  <c r="CA293" i="11"/>
  <c r="J36" i="11"/>
  <c r="O36" i="11"/>
  <c r="N36" i="11"/>
  <c r="L36" i="11"/>
  <c r="K36" i="11"/>
  <c r="M36" i="11"/>
  <c r="O47" i="11"/>
  <c r="N47" i="11"/>
  <c r="M47" i="11"/>
  <c r="K47" i="11"/>
  <c r="J47" i="11"/>
  <c r="L47" i="11"/>
  <c r="O45" i="11"/>
  <c r="M45" i="11"/>
  <c r="L45" i="11"/>
  <c r="K45" i="11"/>
  <c r="J45" i="11"/>
  <c r="M11" i="11"/>
  <c r="L11" i="11"/>
  <c r="K11" i="11"/>
  <c r="J11" i="11"/>
  <c r="O11" i="11"/>
  <c r="N11" i="11"/>
  <c r="L6" i="11"/>
  <c r="K6" i="11"/>
  <c r="J6" i="11"/>
  <c r="N6" i="11"/>
  <c r="M6" i="11"/>
  <c r="O6" i="11"/>
  <c r="K25" i="11"/>
  <c r="J25" i="11"/>
  <c r="O25" i="11"/>
  <c r="M25" i="11"/>
  <c r="L25" i="11"/>
  <c r="N25" i="11"/>
  <c r="O59" i="11"/>
  <c r="N59" i="11"/>
  <c r="K59" i="11"/>
  <c r="J59" i="11"/>
  <c r="L59" i="11"/>
  <c r="M59" i="11"/>
  <c r="J75" i="11"/>
  <c r="L75" i="11"/>
  <c r="O75" i="11"/>
  <c r="M75" i="11"/>
  <c r="K75" i="11"/>
  <c r="K69" i="11"/>
  <c r="J69" i="11"/>
  <c r="M69" i="11"/>
  <c r="L69" i="11"/>
  <c r="O69" i="11"/>
  <c r="N69" i="11"/>
  <c r="O92" i="11"/>
  <c r="N92" i="11"/>
  <c r="M92" i="11"/>
  <c r="L92" i="11"/>
  <c r="K92" i="11"/>
  <c r="J92" i="11"/>
  <c r="L77" i="11"/>
  <c r="K77" i="11"/>
  <c r="J77" i="11"/>
  <c r="N77" i="11"/>
  <c r="O77" i="11"/>
  <c r="M77" i="11"/>
  <c r="O115" i="11"/>
  <c r="N115" i="11"/>
  <c r="M115" i="11"/>
  <c r="L115" i="11"/>
  <c r="K115" i="11"/>
  <c r="J115" i="11"/>
  <c r="O105" i="11"/>
  <c r="N105" i="11"/>
  <c r="M105" i="11"/>
  <c r="L105" i="11"/>
  <c r="K105" i="11"/>
  <c r="J105" i="11"/>
  <c r="M119" i="11"/>
  <c r="L119" i="11"/>
  <c r="K119" i="11"/>
  <c r="J119" i="11"/>
  <c r="O119" i="11"/>
  <c r="N119" i="11"/>
  <c r="O130" i="11"/>
  <c r="N130" i="11"/>
  <c r="M130" i="11"/>
  <c r="L130" i="11"/>
  <c r="K130" i="11"/>
  <c r="J130" i="11"/>
  <c r="O136" i="11"/>
  <c r="N136" i="11"/>
  <c r="M136" i="11"/>
  <c r="L136" i="11"/>
  <c r="K136" i="11"/>
  <c r="J136" i="11"/>
  <c r="L129" i="11"/>
  <c r="K129" i="11"/>
  <c r="J129" i="11"/>
  <c r="O129" i="11"/>
  <c r="N129" i="11"/>
  <c r="M129" i="11"/>
  <c r="O147" i="11"/>
  <c r="N147" i="11"/>
  <c r="K147" i="11"/>
  <c r="M147" i="11"/>
  <c r="L147" i="11"/>
  <c r="J147" i="11"/>
  <c r="O160" i="11"/>
  <c r="N160" i="11"/>
  <c r="M160" i="11"/>
  <c r="L160" i="11"/>
  <c r="K160" i="11"/>
  <c r="J160" i="11"/>
  <c r="J196" i="11"/>
  <c r="O196" i="11"/>
  <c r="N196" i="11"/>
  <c r="L196" i="11"/>
  <c r="K196" i="11"/>
  <c r="M196" i="11"/>
  <c r="N169" i="11"/>
  <c r="M169" i="11"/>
  <c r="L169" i="11"/>
  <c r="K169" i="11"/>
  <c r="J169" i="11"/>
  <c r="O169" i="11"/>
  <c r="K170" i="11"/>
  <c r="J170" i="11"/>
  <c r="O170" i="11"/>
  <c r="N170" i="11"/>
  <c r="M170" i="11"/>
  <c r="L170" i="11"/>
  <c r="O210" i="11"/>
  <c r="N210" i="11"/>
  <c r="M210" i="11"/>
  <c r="L210" i="11"/>
  <c r="J210" i="11"/>
  <c r="K210" i="11"/>
  <c r="K177" i="11"/>
  <c r="J177" i="11"/>
  <c r="M177" i="11"/>
  <c r="O177" i="11"/>
  <c r="N177" i="11"/>
  <c r="L177" i="11"/>
  <c r="O205" i="11"/>
  <c r="N205" i="11"/>
  <c r="M205" i="11"/>
  <c r="L205" i="11"/>
  <c r="K205" i="11"/>
  <c r="J205" i="11"/>
  <c r="J226" i="11"/>
  <c r="O226" i="11"/>
  <c r="N226" i="11"/>
  <c r="L226" i="11"/>
  <c r="M226" i="11"/>
  <c r="K226" i="11"/>
  <c r="O229" i="11"/>
  <c r="N229" i="11"/>
  <c r="M229" i="11"/>
  <c r="K229" i="11"/>
  <c r="J229" i="11"/>
  <c r="L229" i="11"/>
  <c r="K223" i="11"/>
  <c r="J223" i="11"/>
  <c r="O223" i="11"/>
  <c r="M223" i="11"/>
  <c r="L223" i="11"/>
  <c r="N223" i="11"/>
  <c r="N239" i="11"/>
  <c r="M239" i="11"/>
  <c r="L239" i="11"/>
  <c r="K239" i="11"/>
  <c r="J239" i="11"/>
  <c r="O239" i="11"/>
  <c r="O248" i="11"/>
  <c r="N248" i="11"/>
  <c r="M248" i="11"/>
  <c r="L248" i="11"/>
  <c r="K248" i="11"/>
  <c r="J248" i="11"/>
  <c r="L252" i="11"/>
  <c r="K252" i="11"/>
  <c r="J252" i="11"/>
  <c r="O252" i="11"/>
  <c r="N252" i="11"/>
  <c r="M252" i="11"/>
  <c r="J274" i="11"/>
  <c r="O274" i="11"/>
  <c r="N274" i="11"/>
  <c r="M274" i="11"/>
  <c r="L274" i="11"/>
  <c r="K274" i="11"/>
  <c r="J283" i="11"/>
  <c r="O283" i="11"/>
  <c r="N283" i="11"/>
  <c r="M283" i="11"/>
  <c r="L283" i="11"/>
  <c r="K283" i="11"/>
  <c r="O278" i="11"/>
  <c r="N278" i="11"/>
  <c r="M278" i="11"/>
  <c r="L278" i="11"/>
  <c r="K278" i="11"/>
  <c r="J278" i="11"/>
  <c r="L285" i="11"/>
  <c r="K285" i="11"/>
  <c r="J285" i="11"/>
  <c r="O285" i="11"/>
  <c r="N285" i="11"/>
  <c r="M285" i="11"/>
  <c r="N290" i="11"/>
  <c r="M290" i="11"/>
  <c r="L290" i="11"/>
  <c r="K290" i="11"/>
  <c r="J290" i="11"/>
  <c r="O290" i="11"/>
  <c r="AX40" i="11"/>
  <c r="AW40" i="11"/>
  <c r="AV40" i="11"/>
  <c r="AU40" i="11"/>
  <c r="AS40" i="11"/>
  <c r="AT40" i="11"/>
  <c r="BM49" i="11"/>
  <c r="BL49" i="11"/>
  <c r="BK49" i="11"/>
  <c r="BJ49" i="11"/>
  <c r="BH49" i="11"/>
  <c r="BI49" i="11"/>
  <c r="AS50" i="11"/>
  <c r="AX50" i="11"/>
  <c r="AW50" i="11"/>
  <c r="AU50" i="11"/>
  <c r="AT50" i="11"/>
  <c r="AV50" i="11"/>
  <c r="AX11" i="11"/>
  <c r="AW11" i="11"/>
  <c r="AV11" i="11"/>
  <c r="AU11" i="11"/>
  <c r="AT11" i="11"/>
  <c r="AS11" i="11"/>
  <c r="AW14" i="11"/>
  <c r="AV14" i="11"/>
  <c r="AU14" i="11"/>
  <c r="AT14" i="11"/>
  <c r="AS14" i="11"/>
  <c r="AX14" i="11"/>
  <c r="AV17" i="11"/>
  <c r="AU17" i="11"/>
  <c r="AT17" i="11"/>
  <c r="AS17" i="11"/>
  <c r="AX17" i="11"/>
  <c r="AW17" i="11"/>
  <c r="AU36" i="11"/>
  <c r="AT36" i="11"/>
  <c r="AS36" i="11"/>
  <c r="AW36" i="11"/>
  <c r="AV36" i="11"/>
  <c r="AX36" i="11"/>
  <c r="AT39" i="11"/>
  <c r="AS39" i="11"/>
  <c r="AX39" i="11"/>
  <c r="AV39" i="11"/>
  <c r="AU39" i="11"/>
  <c r="AW39" i="11"/>
  <c r="AX73" i="11"/>
  <c r="AW73" i="11"/>
  <c r="AV73" i="11"/>
  <c r="AT73" i="11"/>
  <c r="AS73" i="11"/>
  <c r="AU73" i="11"/>
  <c r="AV69" i="11"/>
  <c r="AU69" i="11"/>
  <c r="AT69" i="11"/>
  <c r="AS69" i="11"/>
  <c r="AX69" i="11"/>
  <c r="AW69" i="11"/>
  <c r="AX76" i="11"/>
  <c r="AW76" i="11"/>
  <c r="AV76" i="11"/>
  <c r="AT76" i="11"/>
  <c r="AU76" i="11"/>
  <c r="AS76" i="11"/>
  <c r="AW93" i="11"/>
  <c r="AV93" i="11"/>
  <c r="AU93" i="11"/>
  <c r="AT93" i="11"/>
  <c r="AS93" i="11"/>
  <c r="AX93" i="11"/>
  <c r="AX108" i="11"/>
  <c r="AW108" i="11"/>
  <c r="AV108" i="11"/>
  <c r="AU108" i="11"/>
  <c r="AS108" i="11"/>
  <c r="AT108" i="11"/>
  <c r="AX120" i="11"/>
  <c r="AV120" i="11"/>
  <c r="AW120" i="11"/>
  <c r="AU120" i="11"/>
  <c r="AT120" i="11"/>
  <c r="AS120" i="11"/>
  <c r="AS125" i="11"/>
  <c r="AX125" i="11"/>
  <c r="AW125" i="11"/>
  <c r="AV125" i="11"/>
  <c r="AU125" i="11"/>
  <c r="AT125" i="11"/>
  <c r="AT99" i="11"/>
  <c r="AS99" i="11"/>
  <c r="AX99" i="11"/>
  <c r="AV99" i="11"/>
  <c r="AU99" i="11"/>
  <c r="AW99" i="11"/>
  <c r="AS139" i="11"/>
  <c r="AX139" i="11"/>
  <c r="AW139" i="11"/>
  <c r="AV139" i="11"/>
  <c r="AU139" i="11"/>
  <c r="AT139" i="11"/>
  <c r="AV124" i="11"/>
  <c r="AT124" i="11"/>
  <c r="AS124" i="11"/>
  <c r="AX124" i="11"/>
  <c r="AW124" i="11"/>
  <c r="AU124" i="11"/>
  <c r="AT130" i="11"/>
  <c r="AS130" i="11"/>
  <c r="AX130" i="11"/>
  <c r="AW130" i="11"/>
  <c r="AV130" i="11"/>
  <c r="AU130" i="11"/>
  <c r="AS210" i="11"/>
  <c r="AX210" i="11"/>
  <c r="AW210" i="11"/>
  <c r="AU210" i="11"/>
  <c r="AT210" i="11"/>
  <c r="AV210" i="11"/>
  <c r="AU144" i="11"/>
  <c r="AT144" i="11"/>
  <c r="AS144" i="11"/>
  <c r="AW144" i="11"/>
  <c r="AX144" i="11"/>
  <c r="AV144" i="11"/>
  <c r="AX164" i="11"/>
  <c r="AV164" i="11"/>
  <c r="AU164" i="11"/>
  <c r="AT164" i="11"/>
  <c r="AS164" i="11"/>
  <c r="AW164" i="11"/>
  <c r="AV170" i="11"/>
  <c r="AU170" i="11"/>
  <c r="AT170" i="11"/>
  <c r="AS170" i="11"/>
  <c r="AW170" i="11"/>
  <c r="AX170" i="11"/>
  <c r="AX176" i="11"/>
  <c r="AS176" i="11"/>
  <c r="AU176" i="11"/>
  <c r="AT176" i="11"/>
  <c r="AW176" i="11"/>
  <c r="AV176" i="11"/>
  <c r="AX197" i="11"/>
  <c r="AV197" i="11"/>
  <c r="AW197" i="11"/>
  <c r="AU197" i="11"/>
  <c r="AT197" i="11"/>
  <c r="AS197" i="11"/>
  <c r="AX216" i="11"/>
  <c r="AW216" i="11"/>
  <c r="AV216" i="11"/>
  <c r="AU216" i="11"/>
  <c r="AS216" i="11"/>
  <c r="AT216" i="11"/>
  <c r="AX211" i="11"/>
  <c r="AW211" i="11"/>
  <c r="AV211" i="11"/>
  <c r="AU211" i="11"/>
  <c r="AT211" i="11"/>
  <c r="AS211" i="11"/>
  <c r="AV201" i="11"/>
  <c r="AU201" i="11"/>
  <c r="AT201" i="11"/>
  <c r="AS201" i="11"/>
  <c r="AX201" i="11"/>
  <c r="AW201" i="11"/>
  <c r="AX227" i="11"/>
  <c r="AW227" i="11"/>
  <c r="AV227" i="11"/>
  <c r="AT227" i="11"/>
  <c r="AU227" i="11"/>
  <c r="AS227" i="11"/>
  <c r="AT221" i="11"/>
  <c r="AS221" i="11"/>
  <c r="AX221" i="11"/>
  <c r="AV221" i="11"/>
  <c r="AU221" i="11"/>
  <c r="AW221" i="11"/>
  <c r="AV240" i="11"/>
  <c r="AU240" i="11"/>
  <c r="AT240" i="11"/>
  <c r="AS240" i="11"/>
  <c r="AX240" i="11"/>
  <c r="AW240" i="11"/>
  <c r="AW244" i="11"/>
  <c r="AV244" i="11"/>
  <c r="AU244" i="11"/>
  <c r="AT244" i="11"/>
  <c r="AX244" i="11"/>
  <c r="AS244" i="11"/>
  <c r="AX258" i="11"/>
  <c r="AW258" i="11"/>
  <c r="AV258" i="11"/>
  <c r="AU258" i="11"/>
  <c r="AT258" i="11"/>
  <c r="AS258" i="11"/>
  <c r="AX265" i="11"/>
  <c r="AU265" i="11"/>
  <c r="AT265" i="11"/>
  <c r="AS265" i="11"/>
  <c r="AW265" i="11"/>
  <c r="AV265" i="11"/>
  <c r="AX273" i="11"/>
  <c r="AW273" i="11"/>
  <c r="AV273" i="11"/>
  <c r="AU273" i="11"/>
  <c r="AT273" i="11"/>
  <c r="AS273" i="11"/>
  <c r="AS300" i="11"/>
  <c r="AX300" i="11"/>
  <c r="AW300" i="11"/>
  <c r="AV300" i="11"/>
  <c r="AU300" i="11"/>
  <c r="AT300" i="11"/>
  <c r="AT278" i="11"/>
  <c r="AS278" i="11"/>
  <c r="AX278" i="11"/>
  <c r="AW278" i="11"/>
  <c r="AV278" i="11"/>
  <c r="AU278" i="11"/>
  <c r="AD51" i="11"/>
  <c r="AC51" i="11"/>
  <c r="AB51" i="11"/>
  <c r="AA51" i="11"/>
  <c r="Y51" i="11"/>
  <c r="Z51" i="11"/>
  <c r="CL21" i="11"/>
  <c r="CQ21" i="11"/>
  <c r="CP21" i="11"/>
  <c r="CN21" i="11"/>
  <c r="CM21" i="11"/>
  <c r="CO21" i="11"/>
  <c r="CQ32" i="11"/>
  <c r="CP32" i="11"/>
  <c r="CO32" i="11"/>
  <c r="CM32" i="11"/>
  <c r="CL32" i="11"/>
  <c r="CN32" i="11"/>
  <c r="CQ38" i="11"/>
  <c r="CP38" i="11"/>
  <c r="CO38" i="11"/>
  <c r="CN38" i="11"/>
  <c r="CM38" i="11"/>
  <c r="CL38" i="11"/>
  <c r="CP33" i="11"/>
  <c r="CO33" i="11"/>
  <c r="CN33" i="11"/>
  <c r="CM33" i="11"/>
  <c r="CL33" i="11"/>
  <c r="CQ33" i="11"/>
  <c r="CO36" i="11"/>
  <c r="CN36" i="11"/>
  <c r="CM36" i="11"/>
  <c r="CL36" i="11"/>
  <c r="CQ36" i="11"/>
  <c r="CP36" i="11"/>
  <c r="CN31" i="11"/>
  <c r="CM31" i="11"/>
  <c r="CL31" i="11"/>
  <c r="CP31" i="11"/>
  <c r="CO31" i="11"/>
  <c r="CQ31" i="11"/>
  <c r="CM42" i="11"/>
  <c r="CL42" i="11"/>
  <c r="CQ42" i="11"/>
  <c r="CO42" i="11"/>
  <c r="CN42" i="11"/>
  <c r="CP42" i="11"/>
  <c r="CP53" i="11"/>
  <c r="CO53" i="11"/>
  <c r="CM53" i="11"/>
  <c r="CQ53" i="11"/>
  <c r="CN53" i="11"/>
  <c r="CL53" i="11"/>
  <c r="CL84" i="11"/>
  <c r="CQ84" i="11"/>
  <c r="CP84" i="11"/>
  <c r="CN84" i="11"/>
  <c r="CO84" i="11"/>
  <c r="CM84" i="11"/>
  <c r="CQ77" i="11"/>
  <c r="CP77" i="11"/>
  <c r="CO77" i="11"/>
  <c r="CN77" i="11"/>
  <c r="CM77" i="11"/>
  <c r="CL77" i="11"/>
  <c r="CL113" i="11"/>
  <c r="CQ113" i="11"/>
  <c r="CP113" i="11"/>
  <c r="CO113" i="11"/>
  <c r="CN113" i="11"/>
  <c r="CM113" i="11"/>
  <c r="CM81" i="11"/>
  <c r="CL81" i="11"/>
  <c r="CQ81" i="11"/>
  <c r="CO81" i="11"/>
  <c r="CN81" i="11"/>
  <c r="CP81" i="11"/>
  <c r="CQ98" i="11"/>
  <c r="CP98" i="11"/>
  <c r="CO98" i="11"/>
  <c r="CM98" i="11"/>
  <c r="CN98" i="11"/>
  <c r="CL98" i="11"/>
  <c r="CN122" i="11"/>
  <c r="CL122" i="11"/>
  <c r="CQ122" i="11"/>
  <c r="CP122" i="11"/>
  <c r="CO122" i="11"/>
  <c r="CM122" i="11"/>
  <c r="CQ123" i="11"/>
  <c r="CP123" i="11"/>
  <c r="CO123" i="11"/>
  <c r="CN123" i="11"/>
  <c r="CM123" i="11"/>
  <c r="CL123" i="11"/>
  <c r="CL145" i="11"/>
  <c r="CQ145" i="11"/>
  <c r="CN145" i="11"/>
  <c r="CP145" i="11"/>
  <c r="CO145" i="11"/>
  <c r="CM145" i="11"/>
  <c r="CO127" i="11"/>
  <c r="CN127" i="11"/>
  <c r="CM127" i="11"/>
  <c r="CL127" i="11"/>
  <c r="CQ127" i="11"/>
  <c r="CP127" i="11"/>
  <c r="CL174" i="11"/>
  <c r="CQ174" i="11"/>
  <c r="CP174" i="11"/>
  <c r="CO174" i="11"/>
  <c r="CM174" i="11"/>
  <c r="CN174" i="11"/>
  <c r="CO152" i="11"/>
  <c r="CN152" i="11"/>
  <c r="CM152" i="11"/>
  <c r="CL152" i="11"/>
  <c r="CQ152" i="11"/>
  <c r="CP152" i="11"/>
  <c r="CP164" i="11"/>
  <c r="CO164" i="11"/>
  <c r="CN164" i="11"/>
  <c r="CM164" i="11"/>
  <c r="CQ164" i="11"/>
  <c r="CL164" i="11"/>
  <c r="CP170" i="11"/>
  <c r="CO170" i="11"/>
  <c r="CN170" i="11"/>
  <c r="CM170" i="11"/>
  <c r="CL170" i="11"/>
  <c r="CQ170" i="11"/>
  <c r="CM163" i="11"/>
  <c r="CQ163" i="11"/>
  <c r="CP163" i="11"/>
  <c r="CL163" i="11"/>
  <c r="CO163" i="11"/>
  <c r="CN163" i="11"/>
  <c r="CL197" i="11"/>
  <c r="CP197" i="11"/>
  <c r="CQ197" i="11"/>
  <c r="CO197" i="11"/>
  <c r="CN197" i="11"/>
  <c r="CM197" i="11"/>
  <c r="CN183" i="11"/>
  <c r="CM183" i="11"/>
  <c r="CL183" i="11"/>
  <c r="CP183" i="11"/>
  <c r="CQ183" i="11"/>
  <c r="CO183" i="11"/>
  <c r="CQ219" i="11"/>
  <c r="CP219" i="11"/>
  <c r="CO219" i="11"/>
  <c r="CM219" i="11"/>
  <c r="CN219" i="11"/>
  <c r="CL219" i="11"/>
  <c r="CO196" i="11"/>
  <c r="CM196" i="11"/>
  <c r="CQ196" i="11"/>
  <c r="CN196" i="11"/>
  <c r="CP196" i="11"/>
  <c r="CL196" i="11"/>
  <c r="CM218" i="11"/>
  <c r="CL218" i="11"/>
  <c r="CQ218" i="11"/>
  <c r="CO218" i="11"/>
  <c r="CP218" i="11"/>
  <c r="CN218" i="11"/>
  <c r="CN221" i="11"/>
  <c r="CM221" i="11"/>
  <c r="CL221" i="11"/>
  <c r="CP221" i="11"/>
  <c r="CQ221" i="11"/>
  <c r="CO221" i="11"/>
  <c r="CM229" i="11"/>
  <c r="CQ229" i="11"/>
  <c r="CP229" i="11"/>
  <c r="CN229" i="11"/>
  <c r="CO229" i="11"/>
  <c r="CL229" i="11"/>
  <c r="CQ246" i="11"/>
  <c r="CP246" i="11"/>
  <c r="CO246" i="11"/>
  <c r="CN246" i="11"/>
  <c r="CM246" i="11"/>
  <c r="CL246" i="11"/>
  <c r="CO242" i="11"/>
  <c r="CM242" i="11"/>
  <c r="CQ242" i="11"/>
  <c r="CP242" i="11"/>
  <c r="CN242" i="11"/>
  <c r="CL242" i="11"/>
  <c r="CQ264" i="11"/>
  <c r="CP264" i="11"/>
  <c r="CO264" i="11"/>
  <c r="CN264" i="11"/>
  <c r="CM264" i="11"/>
  <c r="CL264" i="11"/>
  <c r="CQ270" i="11"/>
  <c r="CP270" i="11"/>
  <c r="CO270" i="11"/>
  <c r="CN270" i="11"/>
  <c r="CM270" i="11"/>
  <c r="CL270" i="11"/>
  <c r="CN269" i="11"/>
  <c r="CM269" i="11"/>
  <c r="CL269" i="11"/>
  <c r="CQ269" i="11"/>
  <c r="CP269" i="11"/>
  <c r="CO269" i="11"/>
  <c r="CL295" i="11"/>
  <c r="CQ295" i="11"/>
  <c r="CP295" i="11"/>
  <c r="CO295" i="11"/>
  <c r="CN295" i="11"/>
  <c r="CM295" i="11"/>
  <c r="CN289" i="11"/>
  <c r="CM289" i="11"/>
  <c r="CL289" i="11"/>
  <c r="CQ289" i="11"/>
  <c r="CP289" i="11"/>
  <c r="CO289" i="11"/>
  <c r="Y29" i="11"/>
  <c r="AD29" i="11"/>
  <c r="AC29" i="11"/>
  <c r="AA29" i="11"/>
  <c r="Z29" i="11"/>
  <c r="AB29" i="11"/>
  <c r="AD48" i="11"/>
  <c r="AC48" i="11"/>
  <c r="AB48" i="11"/>
  <c r="Z48" i="11"/>
  <c r="Y48" i="11"/>
  <c r="AA48" i="11"/>
  <c r="AB56" i="11"/>
  <c r="AA56" i="11"/>
  <c r="Y56" i="11"/>
  <c r="AD56" i="11"/>
  <c r="AC56" i="11"/>
  <c r="Z56" i="11"/>
  <c r="AD58" i="11"/>
  <c r="AC58" i="11"/>
  <c r="AA58" i="11"/>
  <c r="AB58" i="11"/>
  <c r="Z58" i="11"/>
  <c r="Y58" i="11"/>
  <c r="AA7" i="11"/>
  <c r="Z7" i="11"/>
  <c r="Y7" i="11"/>
  <c r="AC7" i="11"/>
  <c r="AB7" i="11"/>
  <c r="AD7" i="11"/>
  <c r="Z18" i="11"/>
  <c r="Y18" i="11"/>
  <c r="AD18" i="11"/>
  <c r="AB18" i="11"/>
  <c r="AA18" i="11"/>
  <c r="AC18" i="11"/>
  <c r="Y73" i="11"/>
  <c r="AD73" i="11"/>
  <c r="AC73" i="11"/>
  <c r="AA73" i="11"/>
  <c r="Z73" i="11"/>
  <c r="AB73" i="11"/>
  <c r="AB64" i="11"/>
  <c r="AA64" i="11"/>
  <c r="Z64" i="11"/>
  <c r="Y64" i="11"/>
  <c r="AD64" i="11"/>
  <c r="AC64" i="11"/>
  <c r="Z70" i="11"/>
  <c r="Y70" i="11"/>
  <c r="AB70" i="11"/>
  <c r="AA70" i="11"/>
  <c r="AD70" i="11"/>
  <c r="AC70" i="11"/>
  <c r="Y97" i="11"/>
  <c r="AC97" i="11"/>
  <c r="AA97" i="11"/>
  <c r="AD97" i="11"/>
  <c r="AB97" i="11"/>
  <c r="Z97" i="11"/>
  <c r="AD103" i="11"/>
  <c r="AC103" i="11"/>
  <c r="AA103" i="11"/>
  <c r="Y103" i="11"/>
  <c r="AB103" i="11"/>
  <c r="Z103" i="11"/>
  <c r="AD108" i="11"/>
  <c r="AC108" i="11"/>
  <c r="AB108" i="11"/>
  <c r="Z108" i="11"/>
  <c r="AA108" i="11"/>
  <c r="Y108" i="11"/>
  <c r="AD106" i="11"/>
  <c r="AC106" i="11"/>
  <c r="AB106" i="11"/>
  <c r="AA106" i="11"/>
  <c r="Z106" i="11"/>
  <c r="Y106" i="11"/>
  <c r="AB112" i="11"/>
  <c r="AA112" i="11"/>
  <c r="Z112" i="11"/>
  <c r="Y112" i="11"/>
  <c r="AD112" i="11"/>
  <c r="AC112" i="11"/>
  <c r="AD123" i="11"/>
  <c r="AB123" i="11"/>
  <c r="AA123" i="11"/>
  <c r="Z123" i="11"/>
  <c r="AC123" i="11"/>
  <c r="Y123" i="11"/>
  <c r="AD121" i="11"/>
  <c r="AB121" i="11"/>
  <c r="Z121" i="11"/>
  <c r="AC121" i="11"/>
  <c r="AA121" i="11"/>
  <c r="Y121" i="11"/>
  <c r="AD151" i="11"/>
  <c r="AC151" i="11"/>
  <c r="AB151" i="11"/>
  <c r="Y151" i="11"/>
  <c r="AA151" i="11"/>
  <c r="Z151" i="11"/>
  <c r="AD148" i="11"/>
  <c r="AC148" i="11"/>
  <c r="Z148" i="11"/>
  <c r="Y148" i="11"/>
  <c r="AB148" i="11"/>
  <c r="AA148" i="11"/>
  <c r="AB144" i="11"/>
  <c r="AA144" i="11"/>
  <c r="Z144" i="11"/>
  <c r="Y144" i="11"/>
  <c r="AD144" i="11"/>
  <c r="AC144" i="11"/>
  <c r="Y166" i="11"/>
  <c r="AD166" i="11"/>
  <c r="AC166" i="11"/>
  <c r="AB166" i="11"/>
  <c r="AA166" i="11"/>
  <c r="Z166" i="11"/>
  <c r="AC170" i="11"/>
  <c r="AB170" i="11"/>
  <c r="AA170" i="11"/>
  <c r="Z170" i="11"/>
  <c r="Y170" i="11"/>
  <c r="AD170" i="11"/>
  <c r="Z171" i="11"/>
  <c r="Y171" i="11"/>
  <c r="AD171" i="11"/>
  <c r="AC171" i="11"/>
  <c r="AA171" i="11"/>
  <c r="AB171" i="11"/>
  <c r="AC193" i="11"/>
  <c r="AB193" i="11"/>
  <c r="AA193" i="11"/>
  <c r="Z193" i="11"/>
  <c r="Y193" i="11"/>
  <c r="AD193" i="11"/>
  <c r="AA191" i="11"/>
  <c r="Z191" i="11"/>
  <c r="Y191" i="11"/>
  <c r="AC191" i="11"/>
  <c r="AD191" i="11"/>
  <c r="AB191" i="11"/>
  <c r="AD198" i="11"/>
  <c r="AC198" i="11"/>
  <c r="AB198" i="11"/>
  <c r="AA198" i="11"/>
  <c r="Z198" i="11"/>
  <c r="Y198" i="11"/>
  <c r="AB212" i="11"/>
  <c r="AA212" i="11"/>
  <c r="Z212" i="11"/>
  <c r="Y212" i="11"/>
  <c r="AD212" i="11"/>
  <c r="AC212" i="11"/>
  <c r="AD222" i="11"/>
  <c r="AC222" i="11"/>
  <c r="AB222" i="11"/>
  <c r="Z222" i="11"/>
  <c r="AA222" i="11"/>
  <c r="Y222" i="11"/>
  <c r="Z224" i="11"/>
  <c r="Y224" i="11"/>
  <c r="AD224" i="11"/>
  <c r="AB224" i="11"/>
  <c r="AC224" i="11"/>
  <c r="AA224" i="11"/>
  <c r="AC240" i="11"/>
  <c r="AB240" i="11"/>
  <c r="AA240" i="11"/>
  <c r="Z240" i="11"/>
  <c r="Y240" i="11"/>
  <c r="AD240" i="11"/>
  <c r="AD246" i="11"/>
  <c r="AC246" i="11"/>
  <c r="AB246" i="11"/>
  <c r="AA246" i="11"/>
  <c r="Z246" i="11"/>
  <c r="Y246" i="11"/>
  <c r="AA253" i="11"/>
  <c r="Z253" i="11"/>
  <c r="Y253" i="11"/>
  <c r="AD253" i="11"/>
  <c r="AC253" i="11"/>
  <c r="AB253" i="11"/>
  <c r="AB257" i="11"/>
  <c r="AA257" i="11"/>
  <c r="Z257" i="11"/>
  <c r="Y257" i="11"/>
  <c r="AD257" i="11"/>
  <c r="AC257" i="11"/>
  <c r="AD273" i="11"/>
  <c r="AC273" i="11"/>
  <c r="AB273" i="11"/>
  <c r="AA273" i="11"/>
  <c r="Z273" i="11"/>
  <c r="Y273" i="11"/>
  <c r="Z272" i="11"/>
  <c r="Y272" i="11"/>
  <c r="AD272" i="11"/>
  <c r="AC272" i="11"/>
  <c r="AB272" i="11"/>
  <c r="AA272" i="11"/>
  <c r="AA278" i="11"/>
  <c r="Z278" i="11"/>
  <c r="Y278" i="11"/>
  <c r="AD278" i="11"/>
  <c r="AC278" i="11"/>
  <c r="AB278" i="11"/>
  <c r="AC291" i="11"/>
  <c r="AB291" i="11"/>
  <c r="AA291" i="11"/>
  <c r="Z291" i="11"/>
  <c r="Y291" i="11"/>
  <c r="AD291" i="11"/>
  <c r="Z292" i="11"/>
  <c r="Y292" i="11"/>
  <c r="AD292" i="11"/>
  <c r="AC292" i="11"/>
  <c r="AB292" i="11"/>
  <c r="AA292" i="11"/>
  <c r="CQ2" i="11"/>
  <c r="CP2" i="11"/>
  <c r="CO2" i="11"/>
  <c r="CL2" i="11"/>
  <c r="CN2" i="11"/>
  <c r="CM2" i="11"/>
  <c r="DF36" i="11"/>
  <c r="DE36" i="11"/>
  <c r="DD36" i="11"/>
  <c r="DC36" i="11"/>
  <c r="DA36" i="11"/>
  <c r="DB36" i="11"/>
  <c r="AU4" i="11"/>
  <c r="AX4" i="11"/>
  <c r="AW4" i="11"/>
  <c r="AV4" i="11"/>
  <c r="AT4" i="11"/>
  <c r="AS4" i="11"/>
  <c r="DA38" i="11"/>
  <c r="DF38" i="11"/>
  <c r="DE38" i="11"/>
  <c r="DC38" i="11"/>
  <c r="DB38" i="11"/>
  <c r="DD38" i="11"/>
  <c r="DF41" i="11"/>
  <c r="DE41" i="11"/>
  <c r="DD41" i="11"/>
  <c r="DB41" i="11"/>
  <c r="DA41" i="11"/>
  <c r="DC41" i="11"/>
  <c r="DF39" i="11"/>
  <c r="DE39" i="11"/>
  <c r="DD39" i="11"/>
  <c r="DC39" i="11"/>
  <c r="DB39" i="11"/>
  <c r="DA39" i="11"/>
  <c r="DF67" i="11"/>
  <c r="DE67" i="11"/>
  <c r="DD67" i="11"/>
  <c r="DC67" i="11"/>
  <c r="DB67" i="11"/>
  <c r="DA67" i="11"/>
  <c r="DC16" i="11"/>
  <c r="DB16" i="11"/>
  <c r="DA16" i="11"/>
  <c r="DE16" i="11"/>
  <c r="DD16" i="11"/>
  <c r="DF16" i="11"/>
  <c r="DB35" i="11"/>
  <c r="DA35" i="11"/>
  <c r="DF35" i="11"/>
  <c r="DD35" i="11"/>
  <c r="DC35" i="11"/>
  <c r="DE35" i="11"/>
  <c r="DA77" i="11"/>
  <c r="DF77" i="11"/>
  <c r="DE77" i="11"/>
  <c r="DC77" i="11"/>
  <c r="DD77" i="11"/>
  <c r="DB77" i="11"/>
  <c r="DA106" i="11"/>
  <c r="DF106" i="11"/>
  <c r="DE106" i="11"/>
  <c r="DC106" i="11"/>
  <c r="DB106" i="11"/>
  <c r="DD106" i="11"/>
  <c r="DB55" i="11"/>
  <c r="DA55" i="11"/>
  <c r="DD55" i="11"/>
  <c r="DC55" i="11"/>
  <c r="DF55" i="11"/>
  <c r="DE55" i="11"/>
  <c r="DF94" i="11"/>
  <c r="DE94" i="11"/>
  <c r="DD94" i="11"/>
  <c r="DC94" i="11"/>
  <c r="DB94" i="11"/>
  <c r="DA94" i="11"/>
  <c r="DC79" i="11"/>
  <c r="DB79" i="11"/>
  <c r="DA79" i="11"/>
  <c r="DE79" i="11"/>
  <c r="DF79" i="11"/>
  <c r="DD79" i="11"/>
  <c r="DF109" i="11"/>
  <c r="DE109" i="11"/>
  <c r="DD109" i="11"/>
  <c r="DC109" i="11"/>
  <c r="DB109" i="11"/>
  <c r="DA109" i="11"/>
  <c r="DE110" i="11"/>
  <c r="DD110" i="11"/>
  <c r="DC110" i="11"/>
  <c r="DB110" i="11"/>
  <c r="DA110" i="11"/>
  <c r="DF110" i="11"/>
  <c r="DC123" i="11"/>
  <c r="DA123" i="11"/>
  <c r="DF123" i="11"/>
  <c r="DE123" i="11"/>
  <c r="DD123" i="11"/>
  <c r="DB123" i="11"/>
  <c r="DF127" i="11"/>
  <c r="DE127" i="11"/>
  <c r="DD127" i="11"/>
  <c r="DC127" i="11"/>
  <c r="DB127" i="11"/>
  <c r="DA127" i="11"/>
  <c r="DF147" i="11"/>
  <c r="DE147" i="11"/>
  <c r="DD147" i="11"/>
  <c r="DC147" i="11"/>
  <c r="DB147" i="11"/>
  <c r="DA147" i="11"/>
  <c r="DF152" i="11"/>
  <c r="DE152" i="11"/>
  <c r="DD152" i="11"/>
  <c r="DA152" i="11"/>
  <c r="DC152" i="11"/>
  <c r="DB152" i="11"/>
  <c r="DF149" i="11"/>
  <c r="DE149" i="11"/>
  <c r="DB149" i="11"/>
  <c r="DD149" i="11"/>
  <c r="DC149" i="11"/>
  <c r="DA149" i="11"/>
  <c r="DC156" i="11"/>
  <c r="DB156" i="11"/>
  <c r="DA156" i="11"/>
  <c r="DE156" i="11"/>
  <c r="DD156" i="11"/>
  <c r="DF156" i="11"/>
  <c r="DF160" i="11"/>
  <c r="DD160" i="11"/>
  <c r="DC160" i="11"/>
  <c r="DB160" i="11"/>
  <c r="DA160" i="11"/>
  <c r="DE160" i="11"/>
  <c r="DA190" i="11"/>
  <c r="DF190" i="11"/>
  <c r="DE190" i="11"/>
  <c r="DC190" i="11"/>
  <c r="DD190" i="11"/>
  <c r="DB190" i="11"/>
  <c r="DB177" i="11"/>
  <c r="DD177" i="11"/>
  <c r="DC177" i="11"/>
  <c r="DA177" i="11"/>
  <c r="DF177" i="11"/>
  <c r="DE177" i="11"/>
  <c r="DA198" i="11"/>
  <c r="DF198" i="11"/>
  <c r="DE198" i="11"/>
  <c r="DC198" i="11"/>
  <c r="DD198" i="11"/>
  <c r="DB198" i="11"/>
  <c r="DA206" i="11"/>
  <c r="DF206" i="11"/>
  <c r="DE206" i="11"/>
  <c r="DC206" i="11"/>
  <c r="DD206" i="11"/>
  <c r="DB206" i="11"/>
  <c r="DF207" i="11"/>
  <c r="DE207" i="11"/>
  <c r="DD207" i="11"/>
  <c r="DC207" i="11"/>
  <c r="DB207" i="11"/>
  <c r="DA207" i="11"/>
  <c r="DD213" i="11"/>
  <c r="DC213" i="11"/>
  <c r="DB213" i="11"/>
  <c r="DA213" i="11"/>
  <c r="DF213" i="11"/>
  <c r="DE213" i="11"/>
  <c r="DF221" i="11"/>
  <c r="DE221" i="11"/>
  <c r="DD221" i="11"/>
  <c r="DC221" i="11"/>
  <c r="DB221" i="11"/>
  <c r="DA221" i="11"/>
  <c r="DA252" i="11"/>
  <c r="DF252" i="11"/>
  <c r="DE252" i="11"/>
  <c r="DD252" i="11"/>
  <c r="DC252" i="11"/>
  <c r="DB252" i="11"/>
  <c r="DC231" i="11"/>
  <c r="DB231" i="11"/>
  <c r="DA231" i="11"/>
  <c r="DE231" i="11"/>
  <c r="DD231" i="11"/>
  <c r="DF231" i="11"/>
  <c r="DF245" i="11"/>
  <c r="DE245" i="11"/>
  <c r="DD245" i="11"/>
  <c r="DC245" i="11"/>
  <c r="DB245" i="11"/>
  <c r="DA245" i="11"/>
  <c r="DE254" i="11"/>
  <c r="DB254" i="11"/>
  <c r="DF254" i="11"/>
  <c r="DD254" i="11"/>
  <c r="DC254" i="11"/>
  <c r="DA254" i="11"/>
  <c r="DD258" i="11"/>
  <c r="DC258" i="11"/>
  <c r="DB258" i="11"/>
  <c r="DA258" i="11"/>
  <c r="DF258" i="11"/>
  <c r="DE258" i="11"/>
  <c r="DE272" i="11"/>
  <c r="DD272" i="11"/>
  <c r="DC272" i="11"/>
  <c r="DB272" i="11"/>
  <c r="DA272" i="11"/>
  <c r="DF272" i="11"/>
  <c r="DF283" i="11"/>
  <c r="DE283" i="11"/>
  <c r="DD283" i="11"/>
  <c r="DC283" i="11"/>
  <c r="DB283" i="11"/>
  <c r="DA283" i="11"/>
  <c r="DC279" i="11"/>
  <c r="DB279" i="11"/>
  <c r="DA279" i="11"/>
  <c r="DF279" i="11"/>
  <c r="DE279" i="11"/>
  <c r="DD279" i="11"/>
  <c r="DF297" i="11"/>
  <c r="DE297" i="11"/>
  <c r="DD297" i="11"/>
  <c r="DC297" i="11"/>
  <c r="DB297" i="11"/>
  <c r="DA297" i="11"/>
  <c r="AD19" i="11"/>
  <c r="AC19" i="11"/>
  <c r="AB19" i="11"/>
  <c r="AA19" i="11"/>
  <c r="Y19" i="11"/>
  <c r="Z19" i="11"/>
  <c r="BH35" i="11"/>
  <c r="BM35" i="11"/>
  <c r="BL35" i="11"/>
  <c r="BJ35" i="11"/>
  <c r="BI35" i="11"/>
  <c r="BK35" i="11"/>
  <c r="BM38" i="11"/>
  <c r="BL38" i="11"/>
  <c r="BK38" i="11"/>
  <c r="BI38" i="11"/>
  <c r="BH38" i="11"/>
  <c r="BJ38" i="11"/>
  <c r="BM52" i="11"/>
  <c r="BL52" i="11"/>
  <c r="BK52" i="11"/>
  <c r="BJ52" i="11"/>
  <c r="BI52" i="11"/>
  <c r="BH52" i="11"/>
  <c r="BK10" i="11"/>
  <c r="BJ10" i="11"/>
  <c r="BI10" i="11"/>
  <c r="BH10" i="11"/>
  <c r="BM10" i="11"/>
  <c r="BL10" i="11"/>
  <c r="BJ29" i="11"/>
  <c r="BI29" i="11"/>
  <c r="BH29" i="11"/>
  <c r="BL29" i="11"/>
  <c r="BK29" i="11"/>
  <c r="BM29" i="11"/>
  <c r="BI32" i="11"/>
  <c r="BH32" i="11"/>
  <c r="BM32" i="11"/>
  <c r="BK32" i="11"/>
  <c r="BJ32" i="11"/>
  <c r="BL32" i="11"/>
  <c r="BH82" i="11"/>
  <c r="BM82" i="11"/>
  <c r="BL82" i="11"/>
  <c r="BJ82" i="11"/>
  <c r="BI82" i="11"/>
  <c r="BK82" i="11"/>
  <c r="BK70" i="11"/>
  <c r="BJ70" i="11"/>
  <c r="BI70" i="11"/>
  <c r="BH70" i="11"/>
  <c r="BM70" i="11"/>
  <c r="BL70" i="11"/>
  <c r="BM77" i="11"/>
  <c r="BL77" i="11"/>
  <c r="BK77" i="11"/>
  <c r="BI77" i="11"/>
  <c r="BJ77" i="11"/>
  <c r="BH77" i="11"/>
  <c r="BL78" i="11"/>
  <c r="BK78" i="11"/>
  <c r="BJ78" i="11"/>
  <c r="BI78" i="11"/>
  <c r="BH78" i="11"/>
  <c r="BM78" i="11"/>
  <c r="BJ84" i="11"/>
  <c r="BI84" i="11"/>
  <c r="BH84" i="11"/>
  <c r="BL84" i="11"/>
  <c r="BM84" i="11"/>
  <c r="BK84" i="11"/>
  <c r="BM117" i="11"/>
  <c r="BL117" i="11"/>
  <c r="BK117" i="11"/>
  <c r="BJ117" i="11"/>
  <c r="BI117" i="11"/>
  <c r="BH117" i="11"/>
  <c r="BL115" i="11"/>
  <c r="BK115" i="11"/>
  <c r="BJ115" i="11"/>
  <c r="BI115" i="11"/>
  <c r="BH115" i="11"/>
  <c r="BM115" i="11"/>
  <c r="BM193" i="11"/>
  <c r="BL193" i="11"/>
  <c r="BK193" i="11"/>
  <c r="BJ193" i="11"/>
  <c r="BH193" i="11"/>
  <c r="BI193" i="11"/>
  <c r="BM149" i="11"/>
  <c r="BL149" i="11"/>
  <c r="BK149" i="11"/>
  <c r="BH149" i="11"/>
  <c r="BJ149" i="11"/>
  <c r="BI149" i="11"/>
  <c r="BL130" i="11"/>
  <c r="BK130" i="11"/>
  <c r="BJ130" i="11"/>
  <c r="BI130" i="11"/>
  <c r="BH130" i="11"/>
  <c r="BM130" i="11"/>
  <c r="BK139" i="11"/>
  <c r="BJ139" i="11"/>
  <c r="BI139" i="11"/>
  <c r="BH139" i="11"/>
  <c r="BM139" i="11"/>
  <c r="BL139" i="11"/>
  <c r="BM154" i="11"/>
  <c r="BL154" i="11"/>
  <c r="BI154" i="11"/>
  <c r="BH154" i="11"/>
  <c r="BK154" i="11"/>
  <c r="BJ154" i="11"/>
  <c r="BJ166" i="11"/>
  <c r="BH166" i="11"/>
  <c r="BM166" i="11"/>
  <c r="BL166" i="11"/>
  <c r="BK166" i="11"/>
  <c r="BI166" i="11"/>
  <c r="BI156" i="11"/>
  <c r="BH156" i="11"/>
  <c r="BK156" i="11"/>
  <c r="BJ156" i="11"/>
  <c r="BM156" i="11"/>
  <c r="BL156" i="11"/>
  <c r="BL160" i="11"/>
  <c r="BJ160" i="11"/>
  <c r="BI160" i="11"/>
  <c r="BH160" i="11"/>
  <c r="BM160" i="11"/>
  <c r="BK160" i="11"/>
  <c r="BI169" i="11"/>
  <c r="BH169" i="11"/>
  <c r="BM169" i="11"/>
  <c r="BL169" i="11"/>
  <c r="BK169" i="11"/>
  <c r="BJ169" i="11"/>
  <c r="BK178" i="11"/>
  <c r="BJ178" i="11"/>
  <c r="BI178" i="11"/>
  <c r="BM178" i="11"/>
  <c r="BL178" i="11"/>
  <c r="BH178" i="11"/>
  <c r="BI192" i="11"/>
  <c r="BH192" i="11"/>
  <c r="BM192" i="11"/>
  <c r="BK192" i="11"/>
  <c r="BL192" i="11"/>
  <c r="BJ192" i="11"/>
  <c r="BM204" i="11"/>
  <c r="BL204" i="11"/>
  <c r="BK204" i="11"/>
  <c r="BJ204" i="11"/>
  <c r="BI204" i="11"/>
  <c r="BH204" i="11"/>
  <c r="BK218" i="11"/>
  <c r="BJ218" i="11"/>
  <c r="BI218" i="11"/>
  <c r="BH218" i="11"/>
  <c r="BM218" i="11"/>
  <c r="BL218" i="11"/>
  <c r="BK229" i="11"/>
  <c r="BM229" i="11"/>
  <c r="BL229" i="11"/>
  <c r="BI229" i="11"/>
  <c r="BH229" i="11"/>
  <c r="BJ229" i="11"/>
  <c r="BM237" i="11"/>
  <c r="BL237" i="11"/>
  <c r="BK237" i="11"/>
  <c r="BJ237" i="11"/>
  <c r="BI237" i="11"/>
  <c r="BH237" i="11"/>
  <c r="BJ236" i="11"/>
  <c r="BI236" i="11"/>
  <c r="BH236" i="11"/>
  <c r="BM236" i="11"/>
  <c r="BL236" i="11"/>
  <c r="BK236" i="11"/>
  <c r="BL245" i="11"/>
  <c r="BK245" i="11"/>
  <c r="BJ245" i="11"/>
  <c r="BI245" i="11"/>
  <c r="BH245" i="11"/>
  <c r="BM245" i="11"/>
  <c r="BI246" i="11"/>
  <c r="BH246" i="11"/>
  <c r="BM246" i="11"/>
  <c r="BL246" i="11"/>
  <c r="BK246" i="11"/>
  <c r="BJ246" i="11"/>
  <c r="BK263" i="11"/>
  <c r="BJ263" i="11"/>
  <c r="BI263" i="11"/>
  <c r="BH263" i="11"/>
  <c r="BM263" i="11"/>
  <c r="BL263" i="11"/>
  <c r="BL269" i="11"/>
  <c r="BK269" i="11"/>
  <c r="BJ269" i="11"/>
  <c r="BI269" i="11"/>
  <c r="BH269" i="11"/>
  <c r="BM269" i="11"/>
  <c r="BM280" i="11"/>
  <c r="BL280" i="11"/>
  <c r="BK280" i="11"/>
  <c r="BJ280" i="11"/>
  <c r="BI280" i="11"/>
  <c r="BH280" i="11"/>
  <c r="BI279" i="11"/>
  <c r="BH279" i="11"/>
  <c r="BM279" i="11"/>
  <c r="BL279" i="11"/>
  <c r="BK279" i="11"/>
  <c r="BJ279" i="11"/>
  <c r="BL289" i="11"/>
  <c r="BK289" i="11"/>
  <c r="BJ289" i="11"/>
  <c r="BI289" i="11"/>
  <c r="BH289" i="11"/>
  <c r="BM289" i="11"/>
  <c r="CA16" i="11"/>
  <c r="BZ16" i="11"/>
  <c r="BY16" i="11"/>
  <c r="BX16" i="11"/>
  <c r="BW16" i="11"/>
  <c r="CB16" i="11"/>
  <c r="BY30" i="11"/>
  <c r="BX30" i="11"/>
  <c r="BW30" i="11"/>
  <c r="CA30" i="11"/>
  <c r="BZ30" i="11"/>
  <c r="CB30" i="11"/>
  <c r="BW135" i="11"/>
  <c r="CB135" i="11"/>
  <c r="CA135" i="11"/>
  <c r="BZ135" i="11"/>
  <c r="BY135" i="11"/>
  <c r="BX135" i="11"/>
  <c r="BW226" i="11"/>
  <c r="CB226" i="11"/>
  <c r="CA226" i="11"/>
  <c r="BY226" i="11"/>
  <c r="BX226" i="11"/>
  <c r="BZ226" i="11"/>
  <c r="CB260" i="11"/>
  <c r="CA260" i="11"/>
  <c r="BZ260" i="11"/>
  <c r="BY260" i="11"/>
  <c r="BX260" i="11"/>
  <c r="BW260" i="11"/>
  <c r="N32" i="11"/>
  <c r="M32" i="11"/>
  <c r="L32" i="11"/>
  <c r="K32" i="11"/>
  <c r="J32" i="11"/>
  <c r="O32" i="11"/>
  <c r="O133" i="11"/>
  <c r="N133" i="11"/>
  <c r="M133" i="11"/>
  <c r="L133" i="11"/>
  <c r="K133" i="11"/>
  <c r="J133" i="11"/>
  <c r="K141" i="11"/>
  <c r="J141" i="11"/>
  <c r="M141" i="11"/>
  <c r="O141" i="11"/>
  <c r="N141" i="11"/>
  <c r="L141" i="11"/>
  <c r="K232" i="11"/>
  <c r="J232" i="11"/>
  <c r="O232" i="11"/>
  <c r="M232" i="11"/>
  <c r="N232" i="11"/>
  <c r="L232" i="11"/>
  <c r="M273" i="11"/>
  <c r="L273" i="11"/>
  <c r="K273" i="11"/>
  <c r="J273" i="11"/>
  <c r="O273" i="11"/>
  <c r="N273" i="11"/>
  <c r="AS70" i="11"/>
  <c r="AX70" i="11"/>
  <c r="AU70" i="11"/>
  <c r="AT70" i="11"/>
  <c r="AV70" i="11"/>
  <c r="AW70" i="11"/>
  <c r="AS110" i="11"/>
  <c r="AX110" i="11"/>
  <c r="AW110" i="11"/>
  <c r="AV110" i="11"/>
  <c r="AU110" i="11"/>
  <c r="AT110" i="11"/>
  <c r="AX158" i="11"/>
  <c r="AW158" i="11"/>
  <c r="AV158" i="11"/>
  <c r="AU158" i="11"/>
  <c r="AT158" i="11"/>
  <c r="AS158" i="11"/>
  <c r="AX251" i="11"/>
  <c r="AW251" i="11"/>
  <c r="AV251" i="11"/>
  <c r="AU251" i="11"/>
  <c r="AT251" i="11"/>
  <c r="AS251" i="11"/>
  <c r="AS255" i="11"/>
  <c r="AX255" i="11"/>
  <c r="AW255" i="11"/>
  <c r="AV255" i="11"/>
  <c r="AU255" i="11"/>
  <c r="AT255" i="11"/>
  <c r="N4" i="11"/>
  <c r="M4" i="11"/>
  <c r="L4" i="11"/>
  <c r="K4" i="11"/>
  <c r="J4" i="11"/>
  <c r="O4" i="11"/>
  <c r="CO4" i="11"/>
  <c r="CM4" i="11"/>
  <c r="CL4" i="11"/>
  <c r="CQ4" i="11"/>
  <c r="CP4" i="11"/>
  <c r="CN4" i="11"/>
  <c r="CQ116" i="11"/>
  <c r="CP116" i="11"/>
  <c r="CO116" i="11"/>
  <c r="CN116" i="11"/>
  <c r="CM116" i="11"/>
  <c r="CL116" i="11"/>
  <c r="CQ192" i="11"/>
  <c r="CP192" i="11"/>
  <c r="CO192" i="11"/>
  <c r="CM192" i="11"/>
  <c r="CN192" i="11"/>
  <c r="CL192" i="11"/>
  <c r="CN207" i="11"/>
  <c r="CM207" i="11"/>
  <c r="CL207" i="11"/>
  <c r="CP207" i="11"/>
  <c r="CQ207" i="11"/>
  <c r="CO207" i="11"/>
  <c r="CP254" i="11"/>
  <c r="CO254" i="11"/>
  <c r="CQ254" i="11"/>
  <c r="CN254" i="11"/>
  <c r="CM254" i="11"/>
  <c r="CL254" i="11"/>
  <c r="AD22" i="11"/>
  <c r="AC22" i="11"/>
  <c r="AB22" i="11"/>
  <c r="AA22" i="11"/>
  <c r="Z22" i="11"/>
  <c r="Y22" i="11"/>
  <c r="Z50" i="11"/>
  <c r="Y50" i="11"/>
  <c r="AD50" i="11"/>
  <c r="AB50" i="11"/>
  <c r="AA50" i="11"/>
  <c r="AC50" i="11"/>
  <c r="AD146" i="11"/>
  <c r="AC146" i="11"/>
  <c r="AB146" i="11"/>
  <c r="AA146" i="11"/>
  <c r="Y146" i="11"/>
  <c r="Z146" i="11"/>
  <c r="AA160" i="11"/>
  <c r="Y160" i="11"/>
  <c r="AD160" i="11"/>
  <c r="AC160" i="11"/>
  <c r="AB160" i="11"/>
  <c r="Z160" i="11"/>
  <c r="AC201" i="11"/>
  <c r="AB201" i="11"/>
  <c r="AA201" i="11"/>
  <c r="Z201" i="11"/>
  <c r="Y201" i="11"/>
  <c r="AD201" i="11"/>
  <c r="AD285" i="11"/>
  <c r="AC285" i="11"/>
  <c r="AB285" i="11"/>
  <c r="AA285" i="11"/>
  <c r="Z285" i="11"/>
  <c r="Y285" i="11"/>
  <c r="DE26" i="11"/>
  <c r="DD26" i="11"/>
  <c r="DC26" i="11"/>
  <c r="DB26" i="11"/>
  <c r="DA26" i="11"/>
  <c r="DF26" i="11"/>
  <c r="DF80" i="11"/>
  <c r="DE80" i="11"/>
  <c r="DD80" i="11"/>
  <c r="DB80" i="11"/>
  <c r="DA80" i="11"/>
  <c r="DC80" i="11"/>
  <c r="DA121" i="11"/>
  <c r="DE121" i="11"/>
  <c r="DC121" i="11"/>
  <c r="DD121" i="11"/>
  <c r="DB121" i="11"/>
  <c r="DF121" i="11"/>
  <c r="DD189" i="11"/>
  <c r="DC189" i="11"/>
  <c r="DB189" i="11"/>
  <c r="DA189" i="11"/>
  <c r="DF189" i="11"/>
  <c r="DE189" i="11"/>
  <c r="BW20" i="11"/>
  <c r="CB20" i="11"/>
  <c r="CA20" i="11"/>
  <c r="BY20" i="11"/>
  <c r="BX20" i="11"/>
  <c r="BZ20" i="11"/>
  <c r="CB31" i="11"/>
  <c r="CA31" i="11"/>
  <c r="BZ31" i="11"/>
  <c r="BX31" i="11"/>
  <c r="BW31" i="11"/>
  <c r="BY31" i="11"/>
  <c r="CB37" i="11"/>
  <c r="CA37" i="11"/>
  <c r="BZ37" i="11"/>
  <c r="BY37" i="11"/>
  <c r="BX37" i="11"/>
  <c r="BW37" i="11"/>
  <c r="BZ11" i="11"/>
  <c r="BY11" i="11"/>
  <c r="BX11" i="11"/>
  <c r="BW11" i="11"/>
  <c r="CB11" i="11"/>
  <c r="CA11" i="11"/>
  <c r="BY6" i="11"/>
  <c r="BX6" i="11"/>
  <c r="BW6" i="11"/>
  <c r="CA6" i="11"/>
  <c r="BZ6" i="11"/>
  <c r="CB6" i="11"/>
  <c r="BX17" i="11"/>
  <c r="BW17" i="11"/>
  <c r="CB17" i="11"/>
  <c r="BZ17" i="11"/>
  <c r="BY17" i="11"/>
  <c r="CA17" i="11"/>
  <c r="BW64" i="11"/>
  <c r="CB64" i="11"/>
  <c r="BY64" i="11"/>
  <c r="BX64" i="11"/>
  <c r="CA64" i="11"/>
  <c r="BZ64" i="11"/>
  <c r="CA68" i="11"/>
  <c r="BZ68" i="11"/>
  <c r="BY68" i="11"/>
  <c r="BX68" i="11"/>
  <c r="CB68" i="11"/>
  <c r="BW68" i="11"/>
  <c r="BX61" i="11"/>
  <c r="BW61" i="11"/>
  <c r="BZ61" i="11"/>
  <c r="BY61" i="11"/>
  <c r="CB61" i="11"/>
  <c r="CA61" i="11"/>
  <c r="CB92" i="11"/>
  <c r="CA92" i="11"/>
  <c r="BZ92" i="11"/>
  <c r="BY92" i="11"/>
  <c r="BX92" i="11"/>
  <c r="BW92" i="11"/>
  <c r="BW112" i="11"/>
  <c r="CB112" i="11"/>
  <c r="CA112" i="11"/>
  <c r="BZ112" i="11"/>
  <c r="BY112" i="11"/>
  <c r="BX112" i="11"/>
  <c r="CB99" i="11"/>
  <c r="BZ99" i="11"/>
  <c r="BX99" i="11"/>
  <c r="BY99" i="11"/>
  <c r="BW99" i="11"/>
  <c r="CA99" i="11"/>
  <c r="CB105" i="11"/>
  <c r="CA105" i="11"/>
  <c r="BZ105" i="11"/>
  <c r="BY105" i="11"/>
  <c r="BX105" i="11"/>
  <c r="BW105" i="11"/>
  <c r="BZ103" i="11"/>
  <c r="BY103" i="11"/>
  <c r="BX103" i="11"/>
  <c r="CB103" i="11"/>
  <c r="CA103" i="11"/>
  <c r="BW103" i="11"/>
  <c r="BX117" i="11"/>
  <c r="BW117" i="11"/>
  <c r="CB117" i="11"/>
  <c r="CA117" i="11"/>
  <c r="BZ117" i="11"/>
  <c r="BY117" i="11"/>
  <c r="CB145" i="11"/>
  <c r="CA145" i="11"/>
  <c r="BZ145" i="11"/>
  <c r="BY145" i="11"/>
  <c r="BX145" i="11"/>
  <c r="BW145" i="11"/>
  <c r="BY167" i="11"/>
  <c r="BW167" i="11"/>
  <c r="CB167" i="11"/>
  <c r="BX167" i="11"/>
  <c r="CA167" i="11"/>
  <c r="BZ167" i="11"/>
  <c r="CB150" i="11"/>
  <c r="CA150" i="11"/>
  <c r="BZ150" i="11"/>
  <c r="BW150" i="11"/>
  <c r="BY150" i="11"/>
  <c r="BX150" i="11"/>
  <c r="BZ143" i="11"/>
  <c r="BY143" i="11"/>
  <c r="BX143" i="11"/>
  <c r="BW143" i="11"/>
  <c r="CB143" i="11"/>
  <c r="CA143" i="11"/>
  <c r="BY159" i="11"/>
  <c r="BW159" i="11"/>
  <c r="CB159" i="11"/>
  <c r="BZ159" i="11"/>
  <c r="BX159" i="11"/>
  <c r="CA159" i="11"/>
  <c r="CA161" i="11"/>
  <c r="BY161" i="11"/>
  <c r="BX161" i="11"/>
  <c r="BW161" i="11"/>
  <c r="BZ161" i="11"/>
  <c r="CB161" i="11"/>
  <c r="BX162" i="11"/>
  <c r="CB162" i="11"/>
  <c r="CA162" i="11"/>
  <c r="BZ162" i="11"/>
  <c r="BY162" i="11"/>
  <c r="BW162" i="11"/>
  <c r="CB189" i="11"/>
  <c r="CA189" i="11"/>
  <c r="BZ189" i="11"/>
  <c r="BY189" i="11"/>
  <c r="BX189" i="11"/>
  <c r="BW189" i="11"/>
  <c r="BY190" i="11"/>
  <c r="BX190" i="11"/>
  <c r="BW190" i="11"/>
  <c r="CA190" i="11"/>
  <c r="CB190" i="11"/>
  <c r="BZ190" i="11"/>
  <c r="CB207" i="11"/>
  <c r="CA207" i="11"/>
  <c r="BZ207" i="11"/>
  <c r="BX207" i="11"/>
  <c r="BY207" i="11"/>
  <c r="BW207" i="11"/>
  <c r="CB224" i="11"/>
  <c r="CA224" i="11"/>
  <c r="BZ224" i="11"/>
  <c r="BY224" i="11"/>
  <c r="BW224" i="11"/>
  <c r="BX224" i="11"/>
  <c r="BX209" i="11"/>
  <c r="BW209" i="11"/>
  <c r="CB209" i="11"/>
  <c r="BZ209" i="11"/>
  <c r="BY209" i="11"/>
  <c r="CA209" i="11"/>
  <c r="BY228" i="11"/>
  <c r="BX228" i="11"/>
  <c r="BW228" i="11"/>
  <c r="CA228" i="11"/>
  <c r="CB228" i="11"/>
  <c r="BZ228" i="11"/>
  <c r="BW242" i="11"/>
  <c r="BZ242" i="11"/>
  <c r="CB242" i="11"/>
  <c r="CA242" i="11"/>
  <c r="BY242" i="11"/>
  <c r="BX242" i="11"/>
  <c r="BX240" i="11"/>
  <c r="BW240" i="11"/>
  <c r="CB240" i="11"/>
  <c r="CA240" i="11"/>
  <c r="BZ240" i="11"/>
  <c r="BY240" i="11"/>
  <c r="BY244" i="11"/>
  <c r="BX244" i="11"/>
  <c r="BW244" i="11"/>
  <c r="CB244" i="11"/>
  <c r="CA244" i="11"/>
  <c r="BZ244" i="11"/>
  <c r="BW274" i="11"/>
  <c r="CB274" i="11"/>
  <c r="CA274" i="11"/>
  <c r="BZ274" i="11"/>
  <c r="BY274" i="11"/>
  <c r="BX274" i="11"/>
  <c r="CB272" i="11"/>
  <c r="CA272" i="11"/>
  <c r="BZ272" i="11"/>
  <c r="BY272" i="11"/>
  <c r="BX272" i="11"/>
  <c r="BW272" i="11"/>
  <c r="BX271" i="11"/>
  <c r="BW271" i="11"/>
  <c r="CB271" i="11"/>
  <c r="CA271" i="11"/>
  <c r="BZ271" i="11"/>
  <c r="BY271" i="11"/>
  <c r="BZ282" i="11"/>
  <c r="BY282" i="11"/>
  <c r="BX282" i="11"/>
  <c r="BW282" i="11"/>
  <c r="CB282" i="11"/>
  <c r="CA282" i="11"/>
  <c r="CB292" i="11"/>
  <c r="CA292" i="11"/>
  <c r="BZ292" i="11"/>
  <c r="BY292" i="11"/>
  <c r="BX292" i="11"/>
  <c r="BW292" i="11"/>
  <c r="BY288" i="11"/>
  <c r="BX288" i="11"/>
  <c r="BW288" i="11"/>
  <c r="CB288" i="11"/>
  <c r="CA288" i="11"/>
  <c r="BZ288" i="11"/>
  <c r="J44" i="11"/>
  <c r="O44" i="11"/>
  <c r="N44" i="11"/>
  <c r="L44" i="11"/>
  <c r="K44" i="11"/>
  <c r="M44" i="11"/>
  <c r="J53" i="11"/>
  <c r="M53" i="11"/>
  <c r="O53" i="11"/>
  <c r="L53" i="11"/>
  <c r="K53" i="11"/>
  <c r="N8" i="11"/>
  <c r="M8" i="11"/>
  <c r="L8" i="11"/>
  <c r="K8" i="11"/>
  <c r="J8" i="11"/>
  <c r="O8" i="11"/>
  <c r="M19" i="11"/>
  <c r="L19" i="11"/>
  <c r="K19" i="11"/>
  <c r="J19" i="11"/>
  <c r="O19" i="11"/>
  <c r="N19" i="11"/>
  <c r="L14" i="11"/>
  <c r="K14" i="11"/>
  <c r="J14" i="11"/>
  <c r="N14" i="11"/>
  <c r="M14" i="11"/>
  <c r="O14" i="11"/>
  <c r="K33" i="11"/>
  <c r="J33" i="11"/>
  <c r="O33" i="11"/>
  <c r="M33" i="11"/>
  <c r="L33" i="11"/>
  <c r="N33" i="11"/>
  <c r="O67" i="11"/>
  <c r="N67" i="11"/>
  <c r="K67" i="11"/>
  <c r="J67" i="11"/>
  <c r="L67" i="11"/>
  <c r="M67" i="11"/>
  <c r="J83" i="11"/>
  <c r="O83" i="11"/>
  <c r="N83" i="11"/>
  <c r="L83" i="11"/>
  <c r="M83" i="11"/>
  <c r="K83" i="11"/>
  <c r="O81" i="11"/>
  <c r="N81" i="11"/>
  <c r="M81" i="11"/>
  <c r="L81" i="11"/>
  <c r="J81" i="11"/>
  <c r="K81" i="11"/>
  <c r="J96" i="11"/>
  <c r="N96" i="11"/>
  <c r="O96" i="11"/>
  <c r="M96" i="11"/>
  <c r="L96" i="11"/>
  <c r="K96" i="11"/>
  <c r="L85" i="11"/>
  <c r="K85" i="11"/>
  <c r="J85" i="11"/>
  <c r="N85" i="11"/>
  <c r="O85" i="11"/>
  <c r="M85" i="11"/>
  <c r="L121" i="11"/>
  <c r="J121" i="11"/>
  <c r="O121" i="11"/>
  <c r="N121" i="11"/>
  <c r="M121" i="11"/>
  <c r="K121" i="11"/>
  <c r="O113" i="11"/>
  <c r="N113" i="11"/>
  <c r="M113" i="11"/>
  <c r="L113" i="11"/>
  <c r="K113" i="11"/>
  <c r="J113" i="11"/>
  <c r="L98" i="11"/>
  <c r="K98" i="11"/>
  <c r="J98" i="11"/>
  <c r="N98" i="11"/>
  <c r="O98" i="11"/>
  <c r="M98" i="11"/>
  <c r="O138" i="11"/>
  <c r="N138" i="11"/>
  <c r="M138" i="11"/>
  <c r="L138" i="11"/>
  <c r="K138" i="11"/>
  <c r="J138" i="11"/>
  <c r="O153" i="11"/>
  <c r="N153" i="11"/>
  <c r="M153" i="11"/>
  <c r="L153" i="11"/>
  <c r="K153" i="11"/>
  <c r="J153" i="11"/>
  <c r="L137" i="11"/>
  <c r="K137" i="11"/>
  <c r="J137" i="11"/>
  <c r="O137" i="11"/>
  <c r="N137" i="11"/>
  <c r="M137" i="11"/>
  <c r="O155" i="11"/>
  <c r="N155" i="11"/>
  <c r="K155" i="11"/>
  <c r="J155" i="11"/>
  <c r="L155" i="11"/>
  <c r="M155" i="11"/>
  <c r="L146" i="11"/>
  <c r="K146" i="11"/>
  <c r="J146" i="11"/>
  <c r="N146" i="11"/>
  <c r="O146" i="11"/>
  <c r="M146" i="11"/>
  <c r="N163" i="11"/>
  <c r="M163" i="11"/>
  <c r="L163" i="11"/>
  <c r="K163" i="11"/>
  <c r="O163" i="11"/>
  <c r="J163" i="11"/>
  <c r="M164" i="11"/>
  <c r="K164" i="11"/>
  <c r="J164" i="11"/>
  <c r="N164" i="11"/>
  <c r="L164" i="11"/>
  <c r="O164" i="11"/>
  <c r="O183" i="11"/>
  <c r="M183" i="11"/>
  <c r="K183" i="11"/>
  <c r="N183" i="11"/>
  <c r="L183" i="11"/>
  <c r="J183" i="11"/>
  <c r="M179" i="11"/>
  <c r="L179" i="11"/>
  <c r="K179" i="11"/>
  <c r="O179" i="11"/>
  <c r="J179" i="11"/>
  <c r="N179" i="11"/>
  <c r="K185" i="11"/>
  <c r="J185" i="11"/>
  <c r="O185" i="11"/>
  <c r="M185" i="11"/>
  <c r="N185" i="11"/>
  <c r="L185" i="11"/>
  <c r="O213" i="11"/>
  <c r="N213" i="11"/>
  <c r="M213" i="11"/>
  <c r="L213" i="11"/>
  <c r="K213" i="11"/>
  <c r="J213" i="11"/>
  <c r="L198" i="11"/>
  <c r="K198" i="11"/>
  <c r="J198" i="11"/>
  <c r="N198" i="11"/>
  <c r="M198" i="11"/>
  <c r="O198" i="11"/>
  <c r="O227" i="11"/>
  <c r="N227" i="11"/>
  <c r="M227" i="11"/>
  <c r="L227" i="11"/>
  <c r="K227" i="11"/>
  <c r="J227" i="11"/>
  <c r="J235" i="11"/>
  <c r="O235" i="11"/>
  <c r="N235" i="11"/>
  <c r="M235" i="11"/>
  <c r="L235" i="11"/>
  <c r="K235" i="11"/>
  <c r="M234" i="11"/>
  <c r="L234" i="11"/>
  <c r="K234" i="11"/>
  <c r="J234" i="11"/>
  <c r="O234" i="11"/>
  <c r="N234" i="11"/>
  <c r="O251" i="11"/>
  <c r="N251" i="11"/>
  <c r="M251" i="11"/>
  <c r="L251" i="11"/>
  <c r="K251" i="11"/>
  <c r="J251" i="11"/>
  <c r="K247" i="11"/>
  <c r="J247" i="11"/>
  <c r="O247" i="11"/>
  <c r="N247" i="11"/>
  <c r="M247" i="11"/>
  <c r="L247" i="11"/>
  <c r="M256" i="11"/>
  <c r="L256" i="11"/>
  <c r="K256" i="11"/>
  <c r="J256" i="11"/>
  <c r="O256" i="11"/>
  <c r="N256" i="11"/>
  <c r="O267" i="11"/>
  <c r="M267" i="11"/>
  <c r="K267" i="11"/>
  <c r="J267" i="11"/>
  <c r="N267" i="11"/>
  <c r="L267" i="11"/>
  <c r="O286" i="11"/>
  <c r="N286" i="11"/>
  <c r="M286" i="11"/>
  <c r="L286" i="11"/>
  <c r="K286" i="11"/>
  <c r="J286" i="11"/>
  <c r="J294" i="11"/>
  <c r="O294" i="11"/>
  <c r="N294" i="11"/>
  <c r="M294" i="11"/>
  <c r="L294" i="11"/>
  <c r="K294" i="11"/>
  <c r="N298" i="11"/>
  <c r="M298" i="11"/>
  <c r="L298" i="11"/>
  <c r="K298" i="11"/>
  <c r="J298" i="11"/>
  <c r="O298" i="11"/>
  <c r="DF12" i="11"/>
  <c r="DE12" i="11"/>
  <c r="DD12" i="11"/>
  <c r="DC12" i="11"/>
  <c r="DA12" i="11"/>
  <c r="DB12" i="11"/>
  <c r="AX32" i="11"/>
  <c r="AW32" i="11"/>
  <c r="AV32" i="11"/>
  <c r="AU32" i="11"/>
  <c r="AS32" i="11"/>
  <c r="AT32" i="11"/>
  <c r="AX5" i="11"/>
  <c r="AW5" i="11"/>
  <c r="AV5" i="11"/>
  <c r="AT5" i="11"/>
  <c r="AS5" i="11"/>
  <c r="AU5" i="11"/>
  <c r="AX19" i="11"/>
  <c r="AW19" i="11"/>
  <c r="AV19" i="11"/>
  <c r="AU19" i="11"/>
  <c r="AT19" i="11"/>
  <c r="AS19" i="11"/>
  <c r="AW22" i="11"/>
  <c r="AV22" i="11"/>
  <c r="AU22" i="11"/>
  <c r="AT22" i="11"/>
  <c r="AS22" i="11"/>
  <c r="AX22" i="11"/>
  <c r="AV25" i="11"/>
  <c r="AU25" i="11"/>
  <c r="AT25" i="11"/>
  <c r="AS25" i="11"/>
  <c r="AX25" i="11"/>
  <c r="AU44" i="11"/>
  <c r="AT44" i="11"/>
  <c r="AS44" i="11"/>
  <c r="AW44" i="11"/>
  <c r="AV44" i="11"/>
  <c r="AX44" i="11"/>
  <c r="AT47" i="11"/>
  <c r="AS47" i="11"/>
  <c r="AX47" i="11"/>
  <c r="AV47" i="11"/>
  <c r="AU47" i="11"/>
  <c r="AX87" i="11"/>
  <c r="AW87" i="11"/>
  <c r="AV87" i="11"/>
  <c r="AU87" i="11"/>
  <c r="AS87" i="11"/>
  <c r="AT87" i="11"/>
  <c r="AS89" i="11"/>
  <c r="AX89" i="11"/>
  <c r="AW89" i="11"/>
  <c r="AU89" i="11"/>
  <c r="AV89" i="11"/>
  <c r="AT89" i="11"/>
  <c r="AX84" i="11"/>
  <c r="AW84" i="11"/>
  <c r="AV84" i="11"/>
  <c r="AT84" i="11"/>
  <c r="AU84" i="11"/>
  <c r="AS84" i="11"/>
  <c r="AW98" i="11"/>
  <c r="AV98" i="11"/>
  <c r="AU98" i="11"/>
  <c r="AS98" i="11"/>
  <c r="AX98" i="11"/>
  <c r="AT98" i="11"/>
  <c r="AT78" i="11"/>
  <c r="AS78" i="11"/>
  <c r="AX78" i="11"/>
  <c r="AV78" i="11"/>
  <c r="AW78" i="11"/>
  <c r="AU78" i="11"/>
  <c r="AW121" i="11"/>
  <c r="AU121" i="11"/>
  <c r="AS121" i="11"/>
  <c r="AX121" i="11"/>
  <c r="AV121" i="11"/>
  <c r="AT121" i="11"/>
  <c r="AV101" i="11"/>
  <c r="AU101" i="11"/>
  <c r="AT101" i="11"/>
  <c r="AX101" i="11"/>
  <c r="AS101" i="11"/>
  <c r="AW101" i="11"/>
  <c r="AT107" i="11"/>
  <c r="AS107" i="11"/>
  <c r="AX107" i="11"/>
  <c r="AV107" i="11"/>
  <c r="AU107" i="11"/>
  <c r="AW107" i="11"/>
  <c r="AX156" i="11"/>
  <c r="AW156" i="11"/>
  <c r="AV156" i="11"/>
  <c r="AS156" i="11"/>
  <c r="AU156" i="11"/>
  <c r="AT156" i="11"/>
  <c r="AV132" i="11"/>
  <c r="AU132" i="11"/>
  <c r="AT132" i="11"/>
  <c r="AS132" i="11"/>
  <c r="AX132" i="11"/>
  <c r="AW132" i="11"/>
  <c r="AT138" i="11"/>
  <c r="AS138" i="11"/>
  <c r="AX138" i="11"/>
  <c r="AW138" i="11"/>
  <c r="AV138" i="11"/>
  <c r="AU138" i="11"/>
  <c r="AS218" i="11"/>
  <c r="AX218" i="11"/>
  <c r="AW218" i="11"/>
  <c r="AU218" i="11"/>
  <c r="AT218" i="11"/>
  <c r="AV218" i="11"/>
  <c r="AU152" i="11"/>
  <c r="AT152" i="11"/>
  <c r="AS152" i="11"/>
  <c r="AW152" i="11"/>
  <c r="AV152" i="11"/>
  <c r="AX152" i="11"/>
  <c r="AX172" i="11"/>
  <c r="AW172" i="11"/>
  <c r="AV172" i="11"/>
  <c r="AU172" i="11"/>
  <c r="AT172" i="11"/>
  <c r="AS172" i="11"/>
  <c r="AS178" i="11"/>
  <c r="AU178" i="11"/>
  <c r="AX178" i="11"/>
  <c r="AW178" i="11"/>
  <c r="AV178" i="11"/>
  <c r="AT178" i="11"/>
  <c r="AX179" i="11"/>
  <c r="AW179" i="11"/>
  <c r="AV179" i="11"/>
  <c r="AT179" i="11"/>
  <c r="AS179" i="11"/>
  <c r="AU179" i="11"/>
  <c r="AX208" i="11"/>
  <c r="AW208" i="11"/>
  <c r="AV208" i="11"/>
  <c r="AU208" i="11"/>
  <c r="AS208" i="11"/>
  <c r="AT208" i="11"/>
  <c r="AX222" i="11"/>
  <c r="AW222" i="11"/>
  <c r="AV222" i="11"/>
  <c r="AU222" i="11"/>
  <c r="AS222" i="11"/>
  <c r="AT222" i="11"/>
  <c r="AX219" i="11"/>
  <c r="AW219" i="11"/>
  <c r="AV219" i="11"/>
  <c r="AU219" i="11"/>
  <c r="AT219" i="11"/>
  <c r="AS219" i="11"/>
  <c r="AV209" i="11"/>
  <c r="AU209" i="11"/>
  <c r="AT209" i="11"/>
  <c r="AS209" i="11"/>
  <c r="AX209" i="11"/>
  <c r="AW209" i="11"/>
  <c r="AX225" i="11"/>
  <c r="AW225" i="11"/>
  <c r="AV225" i="11"/>
  <c r="AU225" i="11"/>
  <c r="AT225" i="11"/>
  <c r="AS225" i="11"/>
  <c r="AX236" i="11"/>
  <c r="AW236" i="11"/>
  <c r="AV236" i="11"/>
  <c r="AU236" i="11"/>
  <c r="AT236" i="11"/>
  <c r="AS236" i="11"/>
  <c r="AU235" i="11"/>
  <c r="AT235" i="11"/>
  <c r="AS235" i="11"/>
  <c r="AX235" i="11"/>
  <c r="AW235" i="11"/>
  <c r="AV235" i="11"/>
  <c r="AW252" i="11"/>
  <c r="AV252" i="11"/>
  <c r="AU252" i="11"/>
  <c r="AT252" i="11"/>
  <c r="AS252" i="11"/>
  <c r="AX252" i="11"/>
  <c r="AX261" i="11"/>
  <c r="AW261" i="11"/>
  <c r="AV261" i="11"/>
  <c r="AU261" i="11"/>
  <c r="AT261" i="11"/>
  <c r="AS261" i="11"/>
  <c r="AS272" i="11"/>
  <c r="AX272" i="11"/>
  <c r="AW272" i="11"/>
  <c r="AV272" i="11"/>
  <c r="AU272" i="11"/>
  <c r="AT272" i="11"/>
  <c r="AW268" i="11"/>
  <c r="AV268" i="11"/>
  <c r="AU268" i="11"/>
  <c r="AT268" i="11"/>
  <c r="AS268" i="11"/>
  <c r="AX268" i="11"/>
  <c r="AX279" i="11"/>
  <c r="AW279" i="11"/>
  <c r="AV279" i="11"/>
  <c r="AU279" i="11"/>
  <c r="AT279" i="11"/>
  <c r="AS279" i="11"/>
  <c r="AT286" i="11"/>
  <c r="AS286" i="11"/>
  <c r="AX286" i="11"/>
  <c r="AW286" i="11"/>
  <c r="AV286" i="11"/>
  <c r="AU286" i="11"/>
  <c r="AV291" i="11"/>
  <c r="AU291" i="11"/>
  <c r="AT291" i="11"/>
  <c r="AS291" i="11"/>
  <c r="AX291" i="11"/>
  <c r="AW291" i="11"/>
  <c r="CB42" i="11"/>
  <c r="CA42" i="11"/>
  <c r="BZ42" i="11"/>
  <c r="BY42" i="11"/>
  <c r="BW42" i="11"/>
  <c r="BX42" i="11"/>
  <c r="CL29" i="11"/>
  <c r="CQ29" i="11"/>
  <c r="CP29" i="11"/>
  <c r="CN29" i="11"/>
  <c r="CM29" i="11"/>
  <c r="CO29" i="11"/>
  <c r="CQ40" i="11"/>
  <c r="CP40" i="11"/>
  <c r="CO40" i="11"/>
  <c r="CM40" i="11"/>
  <c r="CL40" i="11"/>
  <c r="CN40" i="11"/>
  <c r="CQ46" i="11"/>
  <c r="CP46" i="11"/>
  <c r="CO46" i="11"/>
  <c r="CN46" i="11"/>
  <c r="CM46" i="11"/>
  <c r="CL46" i="11"/>
  <c r="CP41" i="11"/>
  <c r="CO41" i="11"/>
  <c r="CN41" i="11"/>
  <c r="CM41" i="11"/>
  <c r="CL41" i="11"/>
  <c r="CQ41" i="11"/>
  <c r="CO44" i="11"/>
  <c r="CN44" i="11"/>
  <c r="CM44" i="11"/>
  <c r="CL44" i="11"/>
  <c r="CQ44" i="11"/>
  <c r="CP44" i="11"/>
  <c r="CN39" i="11"/>
  <c r="CM39" i="11"/>
  <c r="CL39" i="11"/>
  <c r="CP39" i="11"/>
  <c r="CO39" i="11"/>
  <c r="CQ39" i="11"/>
  <c r="CM50" i="11"/>
  <c r="CL50" i="11"/>
  <c r="CQ50" i="11"/>
  <c r="CO50" i="11"/>
  <c r="CN50" i="11"/>
  <c r="CP50" i="11"/>
  <c r="CP61" i="11"/>
  <c r="CO61" i="11"/>
  <c r="CN61" i="11"/>
  <c r="CM61" i="11"/>
  <c r="CQ61" i="11"/>
  <c r="CL61" i="11"/>
  <c r="CP101" i="11"/>
  <c r="CO101" i="11"/>
  <c r="CN101" i="11"/>
  <c r="CL101" i="11"/>
  <c r="CM101" i="11"/>
  <c r="CQ101" i="11"/>
  <c r="CQ85" i="11"/>
  <c r="CP85" i="11"/>
  <c r="CO85" i="11"/>
  <c r="CN85" i="11"/>
  <c r="CM85" i="11"/>
  <c r="CL85" i="11"/>
  <c r="CO75" i="11"/>
  <c r="CN75" i="11"/>
  <c r="CM75" i="11"/>
  <c r="CL75" i="11"/>
  <c r="CQ75" i="11"/>
  <c r="CP75" i="11"/>
  <c r="CM89" i="11"/>
  <c r="CL89" i="11"/>
  <c r="CQ89" i="11"/>
  <c r="CO89" i="11"/>
  <c r="CP89" i="11"/>
  <c r="CN89" i="11"/>
  <c r="CQ106" i="11"/>
  <c r="CP106" i="11"/>
  <c r="CO106" i="11"/>
  <c r="CN106" i="11"/>
  <c r="CM106" i="11"/>
  <c r="CL106" i="11"/>
  <c r="CQ143" i="11"/>
  <c r="CP143" i="11"/>
  <c r="CO143" i="11"/>
  <c r="CL143" i="11"/>
  <c r="CM143" i="11"/>
  <c r="CN143" i="11"/>
  <c r="CQ131" i="11"/>
  <c r="CP131" i="11"/>
  <c r="CO131" i="11"/>
  <c r="CN131" i="11"/>
  <c r="CM131" i="11"/>
  <c r="CL131" i="11"/>
  <c r="CL189" i="11"/>
  <c r="CQ189" i="11"/>
  <c r="CP189" i="11"/>
  <c r="CN189" i="11"/>
  <c r="CM189" i="11"/>
  <c r="CO189" i="11"/>
  <c r="CO135" i="11"/>
  <c r="CN135" i="11"/>
  <c r="CM135" i="11"/>
  <c r="CL135" i="11"/>
  <c r="CQ135" i="11"/>
  <c r="CP135" i="11"/>
  <c r="CQ140" i="11"/>
  <c r="CM140" i="11"/>
  <c r="CP140" i="11"/>
  <c r="CO140" i="11"/>
  <c r="CN140" i="11"/>
  <c r="CL140" i="11"/>
  <c r="CN139" i="11"/>
  <c r="CM139" i="11"/>
  <c r="CP139" i="11"/>
  <c r="CO139" i="11"/>
  <c r="CL139" i="11"/>
  <c r="CQ139" i="11"/>
  <c r="CQ172" i="11"/>
  <c r="CP172" i="11"/>
  <c r="CO172" i="11"/>
  <c r="CN172" i="11"/>
  <c r="CM172" i="11"/>
  <c r="CL172" i="11"/>
  <c r="CP177" i="11"/>
  <c r="CO177" i="11"/>
  <c r="CQ177" i="11"/>
  <c r="CN177" i="11"/>
  <c r="CM177" i="11"/>
  <c r="CL177" i="11"/>
  <c r="CM171" i="11"/>
  <c r="CL171" i="11"/>
  <c r="CQ171" i="11"/>
  <c r="CP171" i="11"/>
  <c r="CO171" i="11"/>
  <c r="CN171" i="11"/>
  <c r="CQ203" i="11"/>
  <c r="CP203" i="11"/>
  <c r="CO203" i="11"/>
  <c r="CN203" i="11"/>
  <c r="CL203" i="11"/>
  <c r="CM203" i="11"/>
  <c r="CN191" i="11"/>
  <c r="CM191" i="11"/>
  <c r="CL191" i="11"/>
  <c r="CP191" i="11"/>
  <c r="CQ191" i="11"/>
  <c r="CO191" i="11"/>
  <c r="CQ225" i="11"/>
  <c r="CP225" i="11"/>
  <c r="CO225" i="11"/>
  <c r="CN225" i="11"/>
  <c r="CL225" i="11"/>
  <c r="CM225" i="11"/>
  <c r="CO204" i="11"/>
  <c r="CN204" i="11"/>
  <c r="CM204" i="11"/>
  <c r="CL204" i="11"/>
  <c r="CQ204" i="11"/>
  <c r="CP204" i="11"/>
  <c r="CL227" i="11"/>
  <c r="CQ227" i="11"/>
  <c r="CP227" i="11"/>
  <c r="CN227" i="11"/>
  <c r="CO227" i="11"/>
  <c r="CM227" i="11"/>
  <c r="CL236" i="11"/>
  <c r="CQ236" i="11"/>
  <c r="CP236" i="11"/>
  <c r="CO236" i="11"/>
  <c r="CN236" i="11"/>
  <c r="CM236" i="11"/>
  <c r="CQ237" i="11"/>
  <c r="CP237" i="11"/>
  <c r="CO237" i="11"/>
  <c r="CN237" i="11"/>
  <c r="CM237" i="11"/>
  <c r="CL237" i="11"/>
  <c r="CQ249" i="11"/>
  <c r="CP249" i="11"/>
  <c r="CO249" i="11"/>
  <c r="CN249" i="11"/>
  <c r="CM249" i="11"/>
  <c r="CL249" i="11"/>
  <c r="CO250" i="11"/>
  <c r="CN250" i="11"/>
  <c r="CM250" i="11"/>
  <c r="CL250" i="11"/>
  <c r="CQ250" i="11"/>
  <c r="CP250" i="11"/>
  <c r="CQ259" i="11"/>
  <c r="CP259" i="11"/>
  <c r="CO259" i="11"/>
  <c r="CN259" i="11"/>
  <c r="CM259" i="11"/>
  <c r="CL259" i="11"/>
  <c r="CL276" i="11"/>
  <c r="CO276" i="11"/>
  <c r="CQ276" i="11"/>
  <c r="CP276" i="11"/>
  <c r="CN276" i="11"/>
  <c r="CM276" i="11"/>
  <c r="CM272" i="11"/>
  <c r="CL272" i="11"/>
  <c r="CQ272" i="11"/>
  <c r="CP272" i="11"/>
  <c r="CO272" i="11"/>
  <c r="CN272" i="11"/>
  <c r="CN278" i="11"/>
  <c r="CM278" i="11"/>
  <c r="CL278" i="11"/>
  <c r="CQ278" i="11"/>
  <c r="CP278" i="11"/>
  <c r="CO278" i="11"/>
  <c r="CQ293" i="11"/>
  <c r="CP293" i="11"/>
  <c r="CO293" i="11"/>
  <c r="CN293" i="11"/>
  <c r="CM293" i="11"/>
  <c r="CL293" i="11"/>
  <c r="CN297" i="11"/>
  <c r="CM297" i="11"/>
  <c r="CL297" i="11"/>
  <c r="CQ297" i="11"/>
  <c r="CP297" i="11"/>
  <c r="CO297" i="11"/>
  <c r="Y37" i="11"/>
  <c r="AD37" i="11"/>
  <c r="AC37" i="11"/>
  <c r="AA37" i="11"/>
  <c r="Z37" i="11"/>
  <c r="AB37" i="11"/>
  <c r="AD71" i="11"/>
  <c r="AC71" i="11"/>
  <c r="AB71" i="11"/>
  <c r="Y71" i="11"/>
  <c r="AA71" i="11"/>
  <c r="Z71" i="11"/>
  <c r="AD66" i="11"/>
  <c r="AC66" i="11"/>
  <c r="AB66" i="11"/>
  <c r="AA66" i="11"/>
  <c r="Z66" i="11"/>
  <c r="Y66" i="11"/>
  <c r="AB12" i="11"/>
  <c r="AA12" i="11"/>
  <c r="Z12" i="11"/>
  <c r="Y12" i="11"/>
  <c r="AD12" i="11"/>
  <c r="AC12" i="11"/>
  <c r="AA15" i="11"/>
  <c r="Z15" i="11"/>
  <c r="Y15" i="11"/>
  <c r="AC15" i="11"/>
  <c r="AB15" i="11"/>
  <c r="AD15" i="11"/>
  <c r="Z26" i="11"/>
  <c r="Y26" i="11"/>
  <c r="AD26" i="11"/>
  <c r="AB26" i="11"/>
  <c r="AA26" i="11"/>
  <c r="AC26" i="11"/>
  <c r="Y76" i="11"/>
  <c r="AD76" i="11"/>
  <c r="AC76" i="11"/>
  <c r="AA76" i="11"/>
  <c r="Z76" i="11"/>
  <c r="AB76" i="11"/>
  <c r="AB72" i="11"/>
  <c r="AA72" i="11"/>
  <c r="Z72" i="11"/>
  <c r="Y72" i="11"/>
  <c r="AD72" i="11"/>
  <c r="AC72" i="11"/>
  <c r="Z74" i="11"/>
  <c r="Y74" i="11"/>
  <c r="AD74" i="11"/>
  <c r="AB74" i="11"/>
  <c r="AA74" i="11"/>
  <c r="AC74" i="11"/>
  <c r="AC80" i="11"/>
  <c r="AB80" i="11"/>
  <c r="AA80" i="11"/>
  <c r="Z80" i="11"/>
  <c r="Y80" i="11"/>
  <c r="AD80" i="11"/>
  <c r="AA78" i="11"/>
  <c r="Z78" i="11"/>
  <c r="Y78" i="11"/>
  <c r="AC78" i="11"/>
  <c r="AD78" i="11"/>
  <c r="AB78" i="11"/>
  <c r="AD116" i="11"/>
  <c r="AC116" i="11"/>
  <c r="AB116" i="11"/>
  <c r="AA116" i="11"/>
  <c r="Z116" i="11"/>
  <c r="Y116" i="11"/>
  <c r="AD114" i="11"/>
  <c r="AC114" i="11"/>
  <c r="AB114" i="11"/>
  <c r="AA114" i="11"/>
  <c r="Z114" i="11"/>
  <c r="Y114" i="11"/>
  <c r="AA99" i="11"/>
  <c r="Z99" i="11"/>
  <c r="Y99" i="11"/>
  <c r="AC99" i="11"/>
  <c r="AD99" i="11"/>
  <c r="AB99" i="11"/>
  <c r="AD131" i="11"/>
  <c r="AC131" i="11"/>
  <c r="AB131" i="11"/>
  <c r="AA131" i="11"/>
  <c r="Z131" i="11"/>
  <c r="Y131" i="11"/>
  <c r="AD129" i="11"/>
  <c r="AC129" i="11"/>
  <c r="AB129" i="11"/>
  <c r="AA129" i="11"/>
  <c r="Z129" i="11"/>
  <c r="Y129" i="11"/>
  <c r="AB127" i="11"/>
  <c r="AA127" i="11"/>
  <c r="Z127" i="11"/>
  <c r="Y127" i="11"/>
  <c r="AD127" i="11"/>
  <c r="AC127" i="11"/>
  <c r="AD156" i="11"/>
  <c r="AC156" i="11"/>
  <c r="Z156" i="11"/>
  <c r="Y156" i="11"/>
  <c r="AB156" i="11"/>
  <c r="AA156" i="11"/>
  <c r="AB152" i="11"/>
  <c r="AA152" i="11"/>
  <c r="Z152" i="11"/>
  <c r="Y152" i="11"/>
  <c r="AD152" i="11"/>
  <c r="AC152" i="11"/>
  <c r="AC164" i="11"/>
  <c r="AB164" i="11"/>
  <c r="AA164" i="11"/>
  <c r="Z164" i="11"/>
  <c r="Y164" i="11"/>
  <c r="AD164" i="11"/>
  <c r="Y189" i="11"/>
  <c r="AD189" i="11"/>
  <c r="AC189" i="11"/>
  <c r="AA189" i="11"/>
  <c r="AB189" i="11"/>
  <c r="Z189" i="11"/>
  <c r="AC177" i="11"/>
  <c r="AB177" i="11"/>
  <c r="Z177" i="11"/>
  <c r="Y177" i="11"/>
  <c r="AD177" i="11"/>
  <c r="AA177" i="11"/>
  <c r="AD219" i="11"/>
  <c r="AC219" i="11"/>
  <c r="AB219" i="11"/>
  <c r="AA219" i="11"/>
  <c r="Y219" i="11"/>
  <c r="Z219" i="11"/>
  <c r="Z178" i="11"/>
  <c r="Y178" i="11"/>
  <c r="AB178" i="11"/>
  <c r="AC178" i="11"/>
  <c r="AA178" i="11"/>
  <c r="AD178" i="11"/>
  <c r="AD206" i="11"/>
  <c r="AC206" i="11"/>
  <c r="AB206" i="11"/>
  <c r="AA206" i="11"/>
  <c r="Z206" i="11"/>
  <c r="Y206" i="11"/>
  <c r="AA199" i="11"/>
  <c r="Z199" i="11"/>
  <c r="Y199" i="11"/>
  <c r="AC199" i="11"/>
  <c r="AB199" i="11"/>
  <c r="AD199" i="11"/>
  <c r="AD230" i="11"/>
  <c r="AC230" i="11"/>
  <c r="AB230" i="11"/>
  <c r="Z230" i="11"/>
  <c r="AA230" i="11"/>
  <c r="Y230" i="11"/>
  <c r="AD231" i="11"/>
  <c r="AC231" i="11"/>
  <c r="AB231" i="11"/>
  <c r="Z231" i="11"/>
  <c r="AA231" i="11"/>
  <c r="Y231" i="11"/>
  <c r="AB242" i="11"/>
  <c r="AD242" i="11"/>
  <c r="AC242" i="11"/>
  <c r="AA242" i="11"/>
  <c r="Z242" i="11"/>
  <c r="Y242" i="11"/>
  <c r="AB254" i="11"/>
  <c r="AD254" i="11"/>
  <c r="AC254" i="11"/>
  <c r="AA254" i="11"/>
  <c r="Z254" i="11"/>
  <c r="Y254" i="11"/>
  <c r="Z248" i="11"/>
  <c r="Y248" i="11"/>
  <c r="AD248" i="11"/>
  <c r="AC248" i="11"/>
  <c r="AB248" i="11"/>
  <c r="AA248" i="11"/>
  <c r="AB265" i="11"/>
  <c r="AA265" i="11"/>
  <c r="Z265" i="11"/>
  <c r="Y265" i="11"/>
  <c r="AD265" i="11"/>
  <c r="AC265" i="11"/>
  <c r="AB276" i="11"/>
  <c r="AD276" i="11"/>
  <c r="AC276" i="11"/>
  <c r="AA276" i="11"/>
  <c r="Z276" i="11"/>
  <c r="Y276" i="11"/>
  <c r="AD279" i="11"/>
  <c r="AC279" i="11"/>
  <c r="AB279" i="11"/>
  <c r="AA279" i="11"/>
  <c r="Z279" i="11"/>
  <c r="Y279" i="11"/>
  <c r="AA286" i="11"/>
  <c r="Z286" i="11"/>
  <c r="Y286" i="11"/>
  <c r="AD286" i="11"/>
  <c r="AC286" i="11"/>
  <c r="AB286" i="11"/>
  <c r="AC299" i="11"/>
  <c r="AB299" i="11"/>
  <c r="AA299" i="11"/>
  <c r="Z299" i="11"/>
  <c r="Y299" i="11"/>
  <c r="AD299" i="11"/>
  <c r="Z300" i="11"/>
  <c r="Y300" i="11"/>
  <c r="AD300" i="11"/>
  <c r="AC300" i="11"/>
  <c r="AB300" i="11"/>
  <c r="AA300" i="11"/>
  <c r="AD2" i="11"/>
  <c r="M2" i="7" s="1"/>
  <c r="AC2" i="11"/>
  <c r="L2" i="7" s="1"/>
  <c r="AB2" i="11"/>
  <c r="K2" i="7" s="1"/>
  <c r="AA2" i="11"/>
  <c r="J2" i="7" s="1"/>
  <c r="Y2" i="11"/>
  <c r="H2" i="7" s="1"/>
  <c r="Y4" i="11"/>
  <c r="AB4" i="11"/>
  <c r="AD4" i="11"/>
  <c r="AC4" i="11"/>
  <c r="AA4" i="11"/>
  <c r="Z4" i="11"/>
  <c r="DA46" i="11"/>
  <c r="DF46" i="11"/>
  <c r="DE46" i="11"/>
  <c r="DC46" i="11"/>
  <c r="DB46" i="11"/>
  <c r="DD46" i="11"/>
  <c r="DF49" i="11"/>
  <c r="DE49" i="11"/>
  <c r="DD49" i="11"/>
  <c r="DB49" i="11"/>
  <c r="DA49" i="11"/>
  <c r="DC49" i="11"/>
  <c r="DF47" i="11"/>
  <c r="DE47" i="11"/>
  <c r="DD47" i="11"/>
  <c r="DC47" i="11"/>
  <c r="DB47" i="11"/>
  <c r="DA47" i="11"/>
  <c r="DD5" i="11"/>
  <c r="DC5" i="11"/>
  <c r="DB5" i="11"/>
  <c r="DA5" i="11"/>
  <c r="DF5" i="11"/>
  <c r="DE5" i="11"/>
  <c r="DC24" i="11"/>
  <c r="DB24" i="11"/>
  <c r="DA24" i="11"/>
  <c r="DE24" i="11"/>
  <c r="DD24" i="11"/>
  <c r="DF24" i="11"/>
  <c r="DB43" i="11"/>
  <c r="DA43" i="11"/>
  <c r="DF43" i="11"/>
  <c r="DD43" i="11"/>
  <c r="DC43" i="11"/>
  <c r="DE43" i="11"/>
  <c r="DF91" i="11"/>
  <c r="DE91" i="11"/>
  <c r="DD91" i="11"/>
  <c r="DC91" i="11"/>
  <c r="DA91" i="11"/>
  <c r="DB91" i="11"/>
  <c r="DD65" i="11"/>
  <c r="DC65" i="11"/>
  <c r="DB65" i="11"/>
  <c r="DA65" i="11"/>
  <c r="DF65" i="11"/>
  <c r="DE65" i="11"/>
  <c r="DB63" i="11"/>
  <c r="DA63" i="11"/>
  <c r="DD63" i="11"/>
  <c r="DC63" i="11"/>
  <c r="DF63" i="11"/>
  <c r="DE63" i="11"/>
  <c r="DA114" i="11"/>
  <c r="DF114" i="11"/>
  <c r="DE114" i="11"/>
  <c r="DD114" i="11"/>
  <c r="DC114" i="11"/>
  <c r="DB114" i="11"/>
  <c r="DC87" i="11"/>
  <c r="DB87" i="11"/>
  <c r="DA87" i="11"/>
  <c r="DE87" i="11"/>
  <c r="DF87" i="11"/>
  <c r="DD87" i="11"/>
  <c r="DF117" i="11"/>
  <c r="DE117" i="11"/>
  <c r="DD117" i="11"/>
  <c r="DC117" i="11"/>
  <c r="DB117" i="11"/>
  <c r="DA117" i="11"/>
  <c r="DE118" i="11"/>
  <c r="DD118" i="11"/>
  <c r="DC118" i="11"/>
  <c r="DB118" i="11"/>
  <c r="DA118" i="11"/>
  <c r="DF118" i="11"/>
  <c r="DB95" i="11"/>
  <c r="DA95" i="11"/>
  <c r="DF95" i="11"/>
  <c r="DE95" i="11"/>
  <c r="DD95" i="11"/>
  <c r="DC95" i="11"/>
  <c r="DF135" i="11"/>
  <c r="DE135" i="11"/>
  <c r="DD135" i="11"/>
  <c r="DC135" i="11"/>
  <c r="DB135" i="11"/>
  <c r="DA135" i="11"/>
  <c r="DA167" i="11"/>
  <c r="DF167" i="11"/>
  <c r="DE167" i="11"/>
  <c r="DD167" i="11"/>
  <c r="DC167" i="11"/>
  <c r="DB167" i="11"/>
  <c r="DF188" i="11"/>
  <c r="DE188" i="11"/>
  <c r="DD188" i="11"/>
  <c r="DC188" i="11"/>
  <c r="DA188" i="11"/>
  <c r="DB188" i="11"/>
  <c r="DE142" i="11"/>
  <c r="DD142" i="11"/>
  <c r="DC142" i="11"/>
  <c r="DB142" i="11"/>
  <c r="DF142" i="11"/>
  <c r="DA142" i="11"/>
  <c r="DB143" i="11"/>
  <c r="DA143" i="11"/>
  <c r="DD143" i="11"/>
  <c r="DC143" i="11"/>
  <c r="DF143" i="11"/>
  <c r="DE143" i="11"/>
  <c r="DF168" i="11"/>
  <c r="DE168" i="11"/>
  <c r="DD168" i="11"/>
  <c r="DC168" i="11"/>
  <c r="DB168" i="11"/>
  <c r="DA168" i="11"/>
  <c r="DF204" i="11"/>
  <c r="DE204" i="11"/>
  <c r="DD204" i="11"/>
  <c r="DC204" i="11"/>
  <c r="DA204" i="11"/>
  <c r="DB204" i="11"/>
  <c r="DF185" i="11"/>
  <c r="DE185" i="11"/>
  <c r="DD185" i="11"/>
  <c r="DB185" i="11"/>
  <c r="DC185" i="11"/>
  <c r="DA185" i="11"/>
  <c r="DF212" i="11"/>
  <c r="DE212" i="11"/>
  <c r="DD212" i="11"/>
  <c r="DC212" i="11"/>
  <c r="DA212" i="11"/>
  <c r="DB212" i="11"/>
  <c r="DB179" i="11"/>
  <c r="DA179" i="11"/>
  <c r="DD179" i="11"/>
  <c r="DF179" i="11"/>
  <c r="DE179" i="11"/>
  <c r="DC179" i="11"/>
  <c r="DF215" i="11"/>
  <c r="DE215" i="11"/>
  <c r="DD215" i="11"/>
  <c r="DC215" i="11"/>
  <c r="DB215" i="11"/>
  <c r="DA215" i="11"/>
  <c r="DC200" i="11"/>
  <c r="DB200" i="11"/>
  <c r="DA200" i="11"/>
  <c r="DE200" i="11"/>
  <c r="DD200" i="11"/>
  <c r="DF200" i="11"/>
  <c r="DE224" i="11"/>
  <c r="DD224" i="11"/>
  <c r="DC224" i="11"/>
  <c r="DB224" i="11"/>
  <c r="DA224" i="11"/>
  <c r="DF224" i="11"/>
  <c r="DF232" i="11"/>
  <c r="DE232" i="11"/>
  <c r="DD232" i="11"/>
  <c r="DB232" i="11"/>
  <c r="DC232" i="11"/>
  <c r="DA232" i="11"/>
  <c r="DC239" i="11"/>
  <c r="DB239" i="11"/>
  <c r="DA239" i="11"/>
  <c r="DF239" i="11"/>
  <c r="DE239" i="11"/>
  <c r="DD239" i="11"/>
  <c r="DF253" i="11"/>
  <c r="DE253" i="11"/>
  <c r="DD253" i="11"/>
  <c r="DC253" i="11"/>
  <c r="DB253" i="11"/>
  <c r="DA253" i="11"/>
  <c r="DF262" i="11"/>
  <c r="DE262" i="11"/>
  <c r="DD262" i="11"/>
  <c r="DC262" i="11"/>
  <c r="DB262" i="11"/>
  <c r="DA262" i="11"/>
  <c r="DC261" i="11"/>
  <c r="DB261" i="11"/>
  <c r="DA261" i="11"/>
  <c r="DF261" i="11"/>
  <c r="DE261" i="11"/>
  <c r="DD261" i="11"/>
  <c r="DD267" i="11"/>
  <c r="DC267" i="11"/>
  <c r="DB267" i="11"/>
  <c r="DF267" i="11"/>
  <c r="DA267" i="11"/>
  <c r="DE267" i="11"/>
  <c r="DF278" i="11"/>
  <c r="DE278" i="11"/>
  <c r="DD278" i="11"/>
  <c r="DC278" i="11"/>
  <c r="DB278" i="11"/>
  <c r="DA278" i="11"/>
  <c r="DB282" i="11"/>
  <c r="DA282" i="11"/>
  <c r="DF282" i="11"/>
  <c r="DE282" i="11"/>
  <c r="DD282" i="11"/>
  <c r="DC282" i="11"/>
  <c r="DE292" i="11"/>
  <c r="DD292" i="11"/>
  <c r="DC292" i="11"/>
  <c r="DB292" i="11"/>
  <c r="DA292" i="11"/>
  <c r="DF292" i="11"/>
  <c r="BM2" i="11"/>
  <c r="BL2" i="11"/>
  <c r="BK2" i="11"/>
  <c r="BI2" i="11"/>
  <c r="BH2" i="11"/>
  <c r="BJ2" i="11"/>
  <c r="CB10" i="11"/>
  <c r="CA10" i="11"/>
  <c r="BZ10" i="11"/>
  <c r="BY10" i="11"/>
  <c r="BW10" i="11"/>
  <c r="BX10" i="11"/>
  <c r="BH43" i="11"/>
  <c r="BM43" i="11"/>
  <c r="BL43" i="11"/>
  <c r="BJ43" i="11"/>
  <c r="BI43" i="11"/>
  <c r="BK43" i="11"/>
  <c r="BM46" i="11"/>
  <c r="BL46" i="11"/>
  <c r="BK46" i="11"/>
  <c r="BI46" i="11"/>
  <c r="BH46" i="11"/>
  <c r="BJ46" i="11"/>
  <c r="BM72" i="11"/>
  <c r="BL72" i="11"/>
  <c r="BK72" i="11"/>
  <c r="BJ72" i="11"/>
  <c r="BI72" i="11"/>
  <c r="BH72" i="11"/>
  <c r="BK18" i="11"/>
  <c r="BJ18" i="11"/>
  <c r="BI18" i="11"/>
  <c r="BH18" i="11"/>
  <c r="BM18" i="11"/>
  <c r="BL18" i="11"/>
  <c r="BJ37" i="11"/>
  <c r="BI37" i="11"/>
  <c r="BH37" i="11"/>
  <c r="BL37" i="11"/>
  <c r="BK37" i="11"/>
  <c r="BM37" i="11"/>
  <c r="BI40" i="11"/>
  <c r="BH40" i="11"/>
  <c r="BM40" i="11"/>
  <c r="BK40" i="11"/>
  <c r="BJ40" i="11"/>
  <c r="BL40" i="11"/>
  <c r="BL58" i="11"/>
  <c r="BI58" i="11"/>
  <c r="BH58" i="11"/>
  <c r="BK58" i="11"/>
  <c r="BJ58" i="11"/>
  <c r="BM58" i="11"/>
  <c r="BJ57" i="11"/>
  <c r="BI57" i="11"/>
  <c r="BL57" i="11"/>
  <c r="BK57" i="11"/>
  <c r="BM57" i="11"/>
  <c r="BH57" i="11"/>
  <c r="BM85" i="11"/>
  <c r="BL85" i="11"/>
  <c r="BK85" i="11"/>
  <c r="BI85" i="11"/>
  <c r="BJ85" i="11"/>
  <c r="BH85" i="11"/>
  <c r="BL86" i="11"/>
  <c r="BK86" i="11"/>
  <c r="BJ86" i="11"/>
  <c r="BI86" i="11"/>
  <c r="BH86" i="11"/>
  <c r="BM86" i="11"/>
  <c r="BJ92" i="11"/>
  <c r="BI92" i="11"/>
  <c r="BH92" i="11"/>
  <c r="BL92" i="11"/>
  <c r="BK92" i="11"/>
  <c r="BM92" i="11"/>
  <c r="BH126" i="11"/>
  <c r="BM126" i="11"/>
  <c r="BL126" i="11"/>
  <c r="BK126" i="11"/>
  <c r="BJ126" i="11"/>
  <c r="BI126" i="11"/>
  <c r="BJ120" i="11"/>
  <c r="BH120" i="11"/>
  <c r="BM120" i="11"/>
  <c r="BL120" i="11"/>
  <c r="BK120" i="11"/>
  <c r="BI120" i="11"/>
  <c r="BI100" i="11"/>
  <c r="BH100" i="11"/>
  <c r="BM100" i="11"/>
  <c r="BK100" i="11"/>
  <c r="BL100" i="11"/>
  <c r="BJ100" i="11"/>
  <c r="BL124" i="11"/>
  <c r="BK124" i="11"/>
  <c r="BJ124" i="11"/>
  <c r="BI124" i="11"/>
  <c r="BH124" i="11"/>
  <c r="BM124" i="11"/>
  <c r="BL138" i="11"/>
  <c r="BK138" i="11"/>
  <c r="BJ138" i="11"/>
  <c r="BI138" i="11"/>
  <c r="BH138" i="11"/>
  <c r="BM138" i="11"/>
  <c r="BM157" i="11"/>
  <c r="BL157" i="11"/>
  <c r="BK157" i="11"/>
  <c r="BH157" i="11"/>
  <c r="BJ157" i="11"/>
  <c r="BI157" i="11"/>
  <c r="BM167" i="11"/>
  <c r="BL167" i="11"/>
  <c r="BK167" i="11"/>
  <c r="BJ167" i="11"/>
  <c r="BI167" i="11"/>
  <c r="BH167" i="11"/>
  <c r="BH179" i="11"/>
  <c r="BJ179" i="11"/>
  <c r="BM179" i="11"/>
  <c r="BL179" i="11"/>
  <c r="BK179" i="11"/>
  <c r="BI179" i="11"/>
  <c r="BL162" i="11"/>
  <c r="BK162" i="11"/>
  <c r="BJ162" i="11"/>
  <c r="BI162" i="11"/>
  <c r="BM162" i="11"/>
  <c r="BH162" i="11"/>
  <c r="BL168" i="11"/>
  <c r="BK168" i="11"/>
  <c r="BJ168" i="11"/>
  <c r="BI168" i="11"/>
  <c r="BH168" i="11"/>
  <c r="BM168" i="11"/>
  <c r="BM182" i="11"/>
  <c r="BK182" i="11"/>
  <c r="BI182" i="11"/>
  <c r="BL182" i="11"/>
  <c r="BJ182" i="11"/>
  <c r="BH182" i="11"/>
  <c r="BK186" i="11"/>
  <c r="BJ186" i="11"/>
  <c r="BI186" i="11"/>
  <c r="BH186" i="11"/>
  <c r="BM186" i="11"/>
  <c r="BL186" i="11"/>
  <c r="BJ197" i="11"/>
  <c r="BH197" i="11"/>
  <c r="BK197" i="11"/>
  <c r="BI197" i="11"/>
  <c r="BM197" i="11"/>
  <c r="BL197" i="11"/>
  <c r="BM212" i="11"/>
  <c r="BL212" i="11"/>
  <c r="BK212" i="11"/>
  <c r="BJ212" i="11"/>
  <c r="BI212" i="11"/>
  <c r="BH212" i="11"/>
  <c r="BM223" i="11"/>
  <c r="BL223" i="11"/>
  <c r="BK223" i="11"/>
  <c r="BJ223" i="11"/>
  <c r="BH223" i="11"/>
  <c r="BI223" i="11"/>
  <c r="BM232" i="11"/>
  <c r="BL232" i="11"/>
  <c r="BK232" i="11"/>
  <c r="BJ232" i="11"/>
  <c r="BH232" i="11"/>
  <c r="BI232" i="11"/>
  <c r="BM240" i="11"/>
  <c r="BL240" i="11"/>
  <c r="BK240" i="11"/>
  <c r="BJ240" i="11"/>
  <c r="BI240" i="11"/>
  <c r="BH240" i="11"/>
  <c r="BI231" i="11"/>
  <c r="BH231" i="11"/>
  <c r="BM231" i="11"/>
  <c r="BK231" i="11"/>
  <c r="BL231" i="11"/>
  <c r="BJ231" i="11"/>
  <c r="BL253" i="11"/>
  <c r="BK253" i="11"/>
  <c r="BJ253" i="11"/>
  <c r="BI253" i="11"/>
  <c r="BH253" i="11"/>
  <c r="BM253" i="11"/>
  <c r="BM259" i="11"/>
  <c r="BL259" i="11"/>
  <c r="BK259" i="11"/>
  <c r="BJ259" i="11"/>
  <c r="BI259" i="11"/>
  <c r="BH259" i="11"/>
  <c r="BJ258" i="11"/>
  <c r="BI258" i="11"/>
  <c r="BH258" i="11"/>
  <c r="BM258" i="11"/>
  <c r="BL258" i="11"/>
  <c r="BK258" i="11"/>
  <c r="BK272" i="11"/>
  <c r="BJ272" i="11"/>
  <c r="BI272" i="11"/>
  <c r="BH272" i="11"/>
  <c r="BM272" i="11"/>
  <c r="BL272" i="11"/>
  <c r="BM288" i="11"/>
  <c r="BK288" i="11"/>
  <c r="BJ288" i="11"/>
  <c r="BL288" i="11"/>
  <c r="BI288" i="11"/>
  <c r="BH288" i="11"/>
  <c r="BH287" i="11"/>
  <c r="BJ287" i="11"/>
  <c r="BI287" i="11"/>
  <c r="BM287" i="11"/>
  <c r="BL287" i="11"/>
  <c r="BK287" i="11"/>
  <c r="BL297" i="11"/>
  <c r="BK297" i="11"/>
  <c r="BJ297" i="11"/>
  <c r="BI297" i="11"/>
  <c r="BH297" i="11"/>
  <c r="BM297" i="11"/>
  <c r="BW44" i="11"/>
  <c r="CB44" i="11"/>
  <c r="CA44" i="11"/>
  <c r="BY44" i="11"/>
  <c r="BX44" i="11"/>
  <c r="BZ44" i="11"/>
  <c r="CB78" i="11"/>
  <c r="CA78" i="11"/>
  <c r="BZ78" i="11"/>
  <c r="BX78" i="11"/>
  <c r="BW78" i="11"/>
  <c r="BY78" i="11"/>
  <c r="CB136" i="11"/>
  <c r="CA136" i="11"/>
  <c r="BZ136" i="11"/>
  <c r="BY136" i="11"/>
  <c r="BX136" i="11"/>
  <c r="BW136" i="11"/>
  <c r="CB171" i="11"/>
  <c r="CA171" i="11"/>
  <c r="BZ171" i="11"/>
  <c r="BY171" i="11"/>
  <c r="BX171" i="11"/>
  <c r="BW171" i="11"/>
  <c r="CB205" i="11"/>
  <c r="CA205" i="11"/>
  <c r="BZ205" i="11"/>
  <c r="BY205" i="11"/>
  <c r="BX205" i="11"/>
  <c r="BW205" i="11"/>
  <c r="BX299" i="11"/>
  <c r="BW299" i="11"/>
  <c r="CB299" i="11"/>
  <c r="CA299" i="11"/>
  <c r="BZ299" i="11"/>
  <c r="BY299" i="11"/>
  <c r="L38" i="11"/>
  <c r="K38" i="11"/>
  <c r="J38" i="11"/>
  <c r="N38" i="11"/>
  <c r="M38" i="11"/>
  <c r="O38" i="11"/>
  <c r="N116" i="11"/>
  <c r="M116" i="11"/>
  <c r="L116" i="11"/>
  <c r="K116" i="11"/>
  <c r="J116" i="11"/>
  <c r="O116" i="11"/>
  <c r="O174" i="11"/>
  <c r="N174" i="11"/>
  <c r="M174" i="11"/>
  <c r="L174" i="11"/>
  <c r="K174" i="11"/>
  <c r="J174" i="11"/>
  <c r="N216" i="11"/>
  <c r="M216" i="11"/>
  <c r="L216" i="11"/>
  <c r="K216" i="11"/>
  <c r="J216" i="11"/>
  <c r="O216" i="11"/>
  <c r="K262" i="11"/>
  <c r="J262" i="11"/>
  <c r="O262" i="11"/>
  <c r="N262" i="11"/>
  <c r="M262" i="11"/>
  <c r="L262" i="11"/>
  <c r="AX29" i="11"/>
  <c r="AW29" i="11"/>
  <c r="AV29" i="11"/>
  <c r="AT29" i="11"/>
  <c r="AS29" i="11"/>
  <c r="AU29" i="11"/>
  <c r="AT7" i="11"/>
  <c r="AS7" i="11"/>
  <c r="AX7" i="11"/>
  <c r="AV7" i="11"/>
  <c r="AU7" i="11"/>
  <c r="AW7" i="11"/>
  <c r="AS133" i="11"/>
  <c r="AX133" i="11"/>
  <c r="AW133" i="11"/>
  <c r="AV133" i="11"/>
  <c r="AU133" i="11"/>
  <c r="AT133" i="11"/>
  <c r="AU173" i="11"/>
  <c r="AT173" i="11"/>
  <c r="AS173" i="11"/>
  <c r="AX173" i="11"/>
  <c r="AW173" i="11"/>
  <c r="AV173" i="11"/>
  <c r="AW206" i="11"/>
  <c r="AV206" i="11"/>
  <c r="AU206" i="11"/>
  <c r="AT206" i="11"/>
  <c r="AS206" i="11"/>
  <c r="AX206" i="11"/>
  <c r="AW277" i="11"/>
  <c r="AU277" i="11"/>
  <c r="AT277" i="11"/>
  <c r="AS277" i="11"/>
  <c r="AX277" i="11"/>
  <c r="AV277" i="11"/>
  <c r="CQ82" i="11"/>
  <c r="CP82" i="11"/>
  <c r="CO82" i="11"/>
  <c r="CN82" i="11"/>
  <c r="CL82" i="11"/>
  <c r="CM82" i="11"/>
  <c r="CL105" i="11"/>
  <c r="CQ105" i="11"/>
  <c r="CP105" i="11"/>
  <c r="CN105" i="11"/>
  <c r="CO105" i="11"/>
  <c r="CM105" i="11"/>
  <c r="CQ161" i="11"/>
  <c r="CP161" i="11"/>
  <c r="CO161" i="11"/>
  <c r="CN161" i="11"/>
  <c r="CM161" i="11"/>
  <c r="CL161" i="11"/>
  <c r="CM194" i="11"/>
  <c r="CL194" i="11"/>
  <c r="CQ194" i="11"/>
  <c r="CO194" i="11"/>
  <c r="CP194" i="11"/>
  <c r="CN194" i="11"/>
  <c r="CQ268" i="11"/>
  <c r="CP268" i="11"/>
  <c r="CO268" i="11"/>
  <c r="CN268" i="11"/>
  <c r="CM268" i="11"/>
  <c r="CL268" i="11"/>
  <c r="AW2" i="11"/>
  <c r="AV2" i="11"/>
  <c r="AU2" i="11"/>
  <c r="AT2" i="11"/>
  <c r="AS2" i="11"/>
  <c r="AX2" i="11"/>
  <c r="AD87" i="11"/>
  <c r="AC87" i="11"/>
  <c r="AB87" i="11"/>
  <c r="Z87" i="11"/>
  <c r="AA87" i="11"/>
  <c r="Y87" i="11"/>
  <c r="AC141" i="11"/>
  <c r="AB141" i="11"/>
  <c r="AA141" i="11"/>
  <c r="AD141" i="11"/>
  <c r="Z141" i="11"/>
  <c r="Y141" i="11"/>
  <c r="AB173" i="11"/>
  <c r="AA173" i="11"/>
  <c r="Z173" i="11"/>
  <c r="Y173" i="11"/>
  <c r="AD173" i="11"/>
  <c r="AC173" i="11"/>
  <c r="AD225" i="11"/>
  <c r="AC225" i="11"/>
  <c r="AB225" i="11"/>
  <c r="AA225" i="11"/>
  <c r="Y225" i="11"/>
  <c r="Z225" i="11"/>
  <c r="AD298" i="11"/>
  <c r="AC298" i="11"/>
  <c r="AB298" i="11"/>
  <c r="AA298" i="11"/>
  <c r="Z298" i="11"/>
  <c r="Y298" i="11"/>
  <c r="DF9" i="11"/>
  <c r="DE9" i="11"/>
  <c r="DD9" i="11"/>
  <c r="DB9" i="11"/>
  <c r="DA9" i="11"/>
  <c r="DC9" i="11"/>
  <c r="DE54" i="11"/>
  <c r="DD54" i="11"/>
  <c r="DB54" i="11"/>
  <c r="DF54" i="11"/>
  <c r="DA54" i="11"/>
  <c r="DC54" i="11"/>
  <c r="DD113" i="11"/>
  <c r="DC113" i="11"/>
  <c r="DB113" i="11"/>
  <c r="DA113" i="11"/>
  <c r="DF113" i="11"/>
  <c r="DE113" i="11"/>
  <c r="DF201" i="11"/>
  <c r="DE201" i="11"/>
  <c r="DD201" i="11"/>
  <c r="DB201" i="11"/>
  <c r="DC201" i="11"/>
  <c r="DA201" i="11"/>
  <c r="BW28" i="11"/>
  <c r="CB28" i="11"/>
  <c r="CA28" i="11"/>
  <c r="BY28" i="11"/>
  <c r="BX28" i="11"/>
  <c r="BZ28" i="11"/>
  <c r="CB39" i="11"/>
  <c r="CA39" i="11"/>
  <c r="BZ39" i="11"/>
  <c r="BX39" i="11"/>
  <c r="BW39" i="11"/>
  <c r="BY39" i="11"/>
  <c r="CB45" i="11"/>
  <c r="CA45" i="11"/>
  <c r="BZ45" i="11"/>
  <c r="BY45" i="11"/>
  <c r="BX45" i="11"/>
  <c r="BW45" i="11"/>
  <c r="BZ19" i="11"/>
  <c r="BY19" i="11"/>
  <c r="BX19" i="11"/>
  <c r="BW19" i="11"/>
  <c r="CB19" i="11"/>
  <c r="CA19" i="11"/>
  <c r="BY14" i="11"/>
  <c r="BX14" i="11"/>
  <c r="BW14" i="11"/>
  <c r="CA14" i="11"/>
  <c r="BZ14" i="11"/>
  <c r="CB14" i="11"/>
  <c r="BX25" i="11"/>
  <c r="BW25" i="11"/>
  <c r="CB25" i="11"/>
  <c r="BZ25" i="11"/>
  <c r="BY25" i="11"/>
  <c r="CA25" i="11"/>
  <c r="BW72" i="11"/>
  <c r="CB72" i="11"/>
  <c r="CA72" i="11"/>
  <c r="BY72" i="11"/>
  <c r="BX72" i="11"/>
  <c r="BZ72" i="11"/>
  <c r="BZ63" i="11"/>
  <c r="BY63" i="11"/>
  <c r="BX63" i="11"/>
  <c r="BW63" i="11"/>
  <c r="CB63" i="11"/>
  <c r="CA63" i="11"/>
  <c r="BX69" i="11"/>
  <c r="BW69" i="11"/>
  <c r="BZ69" i="11"/>
  <c r="BY69" i="11"/>
  <c r="CA69" i="11"/>
  <c r="CB69" i="11"/>
  <c r="CA79" i="11"/>
  <c r="BZ79" i="11"/>
  <c r="BY79" i="11"/>
  <c r="BX79" i="11"/>
  <c r="BW79" i="11"/>
  <c r="CB79" i="11"/>
  <c r="BY77" i="11"/>
  <c r="BX77" i="11"/>
  <c r="BW77" i="11"/>
  <c r="CA77" i="11"/>
  <c r="CB77" i="11"/>
  <c r="BZ77" i="11"/>
  <c r="CB107" i="11"/>
  <c r="CA107" i="11"/>
  <c r="BZ107" i="11"/>
  <c r="BX107" i="11"/>
  <c r="BY107" i="11"/>
  <c r="BW107" i="11"/>
  <c r="CB113" i="11"/>
  <c r="CA113" i="11"/>
  <c r="BZ113" i="11"/>
  <c r="BY113" i="11"/>
  <c r="BX113" i="11"/>
  <c r="BW113" i="11"/>
  <c r="BZ111" i="11"/>
  <c r="BY111" i="11"/>
  <c r="BX111" i="11"/>
  <c r="BW111" i="11"/>
  <c r="CB111" i="11"/>
  <c r="CA111" i="11"/>
  <c r="CB122" i="11"/>
  <c r="BZ122" i="11"/>
  <c r="BY122" i="11"/>
  <c r="BX122" i="11"/>
  <c r="CA122" i="11"/>
  <c r="BW122" i="11"/>
  <c r="CB120" i="11"/>
  <c r="BZ120" i="11"/>
  <c r="BX120" i="11"/>
  <c r="CA120" i="11"/>
  <c r="BY120" i="11"/>
  <c r="BW120" i="11"/>
  <c r="BZ126" i="11"/>
  <c r="BY126" i="11"/>
  <c r="BX126" i="11"/>
  <c r="BW126" i="11"/>
  <c r="CB126" i="11"/>
  <c r="CA126" i="11"/>
  <c r="CB153" i="11"/>
  <c r="CA153" i="11"/>
  <c r="BZ153" i="11"/>
  <c r="BY153" i="11"/>
  <c r="BX153" i="11"/>
  <c r="BW153" i="11"/>
  <c r="BZ151" i="11"/>
  <c r="BY151" i="11"/>
  <c r="BX151" i="11"/>
  <c r="BW151" i="11"/>
  <c r="CB151" i="11"/>
  <c r="CA151" i="11"/>
  <c r="CB178" i="11"/>
  <c r="CA178" i="11"/>
  <c r="BW178" i="11"/>
  <c r="BX178" i="11"/>
  <c r="BZ178" i="11"/>
  <c r="BY178" i="11"/>
  <c r="CA169" i="11"/>
  <c r="BZ169" i="11"/>
  <c r="BY169" i="11"/>
  <c r="BX169" i="11"/>
  <c r="BW169" i="11"/>
  <c r="CB169" i="11"/>
  <c r="BX170" i="11"/>
  <c r="BW170" i="11"/>
  <c r="CB170" i="11"/>
  <c r="CA170" i="11"/>
  <c r="BZ170" i="11"/>
  <c r="BY170" i="11"/>
  <c r="CA184" i="11"/>
  <c r="BZ184" i="11"/>
  <c r="BY184" i="11"/>
  <c r="BX184" i="11"/>
  <c r="BW184" i="11"/>
  <c r="CB184" i="11"/>
  <c r="BW196" i="11"/>
  <c r="BZ196" i="11"/>
  <c r="BY196" i="11"/>
  <c r="BX196" i="11"/>
  <c r="CB196" i="11"/>
  <c r="CA196" i="11"/>
  <c r="CB215" i="11"/>
  <c r="CA215" i="11"/>
  <c r="BZ215" i="11"/>
  <c r="BX215" i="11"/>
  <c r="BY215" i="11"/>
  <c r="BW215" i="11"/>
  <c r="BZ203" i="11"/>
  <c r="BY203" i="11"/>
  <c r="BX203" i="11"/>
  <c r="BW203" i="11"/>
  <c r="CB203" i="11"/>
  <c r="CA203" i="11"/>
  <c r="BX217" i="11"/>
  <c r="BW217" i="11"/>
  <c r="CB217" i="11"/>
  <c r="BZ217" i="11"/>
  <c r="BY217" i="11"/>
  <c r="CA217" i="11"/>
  <c r="BX223" i="11"/>
  <c r="BW223" i="11"/>
  <c r="CB223" i="11"/>
  <c r="BZ223" i="11"/>
  <c r="CA223" i="11"/>
  <c r="BY223" i="11"/>
  <c r="BW250" i="11"/>
  <c r="CB250" i="11"/>
  <c r="CA250" i="11"/>
  <c r="BZ250" i="11"/>
  <c r="BY250" i="11"/>
  <c r="BX250" i="11"/>
  <c r="CB245" i="11"/>
  <c r="CA245" i="11"/>
  <c r="BZ245" i="11"/>
  <c r="BY245" i="11"/>
  <c r="BX245" i="11"/>
  <c r="BW245" i="11"/>
  <c r="BY252" i="11"/>
  <c r="BX252" i="11"/>
  <c r="BW252" i="11"/>
  <c r="CB252" i="11"/>
  <c r="CA252" i="11"/>
  <c r="BZ252" i="11"/>
  <c r="BZ256" i="11"/>
  <c r="BY256" i="11"/>
  <c r="BX256" i="11"/>
  <c r="BW256" i="11"/>
  <c r="CB256" i="11"/>
  <c r="CA256" i="11"/>
  <c r="BW283" i="11"/>
  <c r="CB283" i="11"/>
  <c r="CA283" i="11"/>
  <c r="BZ283" i="11"/>
  <c r="BY283" i="11"/>
  <c r="BX283" i="11"/>
  <c r="CB276" i="11"/>
  <c r="BZ276" i="11"/>
  <c r="BW276" i="11"/>
  <c r="BY276" i="11"/>
  <c r="BX276" i="11"/>
  <c r="CA276" i="11"/>
  <c r="BY277" i="11"/>
  <c r="BX277" i="11"/>
  <c r="BW277" i="11"/>
  <c r="CB277" i="11"/>
  <c r="CA277" i="11"/>
  <c r="BZ277" i="11"/>
  <c r="CB300" i="11"/>
  <c r="CA300" i="11"/>
  <c r="BZ300" i="11"/>
  <c r="BY300" i="11"/>
  <c r="BX300" i="11"/>
  <c r="BW300" i="11"/>
  <c r="BY296" i="11"/>
  <c r="BX296" i="11"/>
  <c r="BW296" i="11"/>
  <c r="CB296" i="11"/>
  <c r="CA296" i="11"/>
  <c r="BZ296" i="11"/>
  <c r="J52" i="11"/>
  <c r="O52" i="11"/>
  <c r="N52" i="11"/>
  <c r="L52" i="11"/>
  <c r="K52" i="11"/>
  <c r="M52" i="11"/>
  <c r="O54" i="11"/>
  <c r="M54" i="11"/>
  <c r="J54" i="11"/>
  <c r="L54" i="11"/>
  <c r="K54" i="11"/>
  <c r="N54" i="11"/>
  <c r="N16" i="11"/>
  <c r="M16" i="11"/>
  <c r="L16" i="11"/>
  <c r="K16" i="11"/>
  <c r="J16" i="11"/>
  <c r="O16" i="11"/>
  <c r="M27" i="11"/>
  <c r="L27" i="11"/>
  <c r="K27" i="11"/>
  <c r="J27" i="11"/>
  <c r="O27" i="11"/>
  <c r="N27" i="11"/>
  <c r="L22" i="11"/>
  <c r="K22" i="11"/>
  <c r="J22" i="11"/>
  <c r="N22" i="11"/>
  <c r="M22" i="11"/>
  <c r="O22" i="11"/>
  <c r="K41" i="11"/>
  <c r="J41" i="11"/>
  <c r="O41" i="11"/>
  <c r="M41" i="11"/>
  <c r="L41" i="11"/>
  <c r="N41" i="11"/>
  <c r="O89" i="11"/>
  <c r="N89" i="11"/>
  <c r="M89" i="11"/>
  <c r="L89" i="11"/>
  <c r="J89" i="11"/>
  <c r="K89" i="11"/>
  <c r="M63" i="11"/>
  <c r="L63" i="11"/>
  <c r="K63" i="11"/>
  <c r="J63" i="11"/>
  <c r="O63" i="11"/>
  <c r="N63" i="11"/>
  <c r="O78" i="11"/>
  <c r="N78" i="11"/>
  <c r="M78" i="11"/>
  <c r="K78" i="11"/>
  <c r="L78" i="11"/>
  <c r="J78" i="11"/>
  <c r="N79" i="11"/>
  <c r="M79" i="11"/>
  <c r="L79" i="11"/>
  <c r="K79" i="11"/>
  <c r="J79" i="11"/>
  <c r="O79" i="11"/>
  <c r="L93" i="11"/>
  <c r="K93" i="11"/>
  <c r="J93" i="11"/>
  <c r="N93" i="11"/>
  <c r="O93" i="11"/>
  <c r="M93" i="11"/>
  <c r="O150" i="11"/>
  <c r="N150" i="11"/>
  <c r="M150" i="11"/>
  <c r="J150" i="11"/>
  <c r="K150" i="11"/>
  <c r="L150" i="11"/>
  <c r="J135" i="11"/>
  <c r="O135" i="11"/>
  <c r="N135" i="11"/>
  <c r="M135" i="11"/>
  <c r="L135" i="11"/>
  <c r="K135" i="11"/>
  <c r="L106" i="11"/>
  <c r="K106" i="11"/>
  <c r="J106" i="11"/>
  <c r="N106" i="11"/>
  <c r="O106" i="11"/>
  <c r="M106" i="11"/>
  <c r="O158" i="11"/>
  <c r="M158" i="11"/>
  <c r="L158" i="11"/>
  <c r="J158" i="11"/>
  <c r="K158" i="11"/>
  <c r="N158" i="11"/>
  <c r="N131" i="11"/>
  <c r="M131" i="11"/>
  <c r="L131" i="11"/>
  <c r="K131" i="11"/>
  <c r="J131" i="11"/>
  <c r="O131" i="11"/>
  <c r="J144" i="11"/>
  <c r="O144" i="11"/>
  <c r="L144" i="11"/>
  <c r="N144" i="11"/>
  <c r="M144" i="11"/>
  <c r="K144" i="11"/>
  <c r="L159" i="11"/>
  <c r="J159" i="11"/>
  <c r="O159" i="11"/>
  <c r="M159" i="11"/>
  <c r="K159" i="11"/>
  <c r="N159" i="11"/>
  <c r="L154" i="11"/>
  <c r="K154" i="11"/>
  <c r="J154" i="11"/>
  <c r="N154" i="11"/>
  <c r="M154" i="11"/>
  <c r="O154" i="11"/>
  <c r="O171" i="11"/>
  <c r="N171" i="11"/>
  <c r="M171" i="11"/>
  <c r="L171" i="11"/>
  <c r="K171" i="11"/>
  <c r="J171" i="11"/>
  <c r="M172" i="11"/>
  <c r="L172" i="11"/>
  <c r="K172" i="11"/>
  <c r="J172" i="11"/>
  <c r="O172" i="11"/>
  <c r="N172" i="11"/>
  <c r="O191" i="11"/>
  <c r="N191" i="11"/>
  <c r="M191" i="11"/>
  <c r="K191" i="11"/>
  <c r="L191" i="11"/>
  <c r="J191" i="11"/>
  <c r="M187" i="11"/>
  <c r="L187" i="11"/>
  <c r="K187" i="11"/>
  <c r="J187" i="11"/>
  <c r="O187" i="11"/>
  <c r="N187" i="11"/>
  <c r="K193" i="11"/>
  <c r="J193" i="11"/>
  <c r="O193" i="11"/>
  <c r="M193" i="11"/>
  <c r="N193" i="11"/>
  <c r="L193" i="11"/>
  <c r="N200" i="11"/>
  <c r="M200" i="11"/>
  <c r="L200" i="11"/>
  <c r="K200" i="11"/>
  <c r="J200" i="11"/>
  <c r="O200" i="11"/>
  <c r="L206" i="11"/>
  <c r="K206" i="11"/>
  <c r="J206" i="11"/>
  <c r="N206" i="11"/>
  <c r="O206" i="11"/>
  <c r="M206" i="11"/>
  <c r="N222" i="11"/>
  <c r="M222" i="11"/>
  <c r="L222" i="11"/>
  <c r="K222" i="11"/>
  <c r="J222" i="11"/>
  <c r="O222" i="11"/>
  <c r="O238" i="11"/>
  <c r="N238" i="11"/>
  <c r="M238" i="11"/>
  <c r="L238" i="11"/>
  <c r="K238" i="11"/>
  <c r="J238" i="11"/>
  <c r="O243" i="11"/>
  <c r="M243" i="11"/>
  <c r="J243" i="11"/>
  <c r="N243" i="11"/>
  <c r="L243" i="11"/>
  <c r="K243" i="11"/>
  <c r="N246" i="11"/>
  <c r="M246" i="11"/>
  <c r="L246" i="11"/>
  <c r="K246" i="11"/>
  <c r="J246" i="11"/>
  <c r="O246" i="11"/>
  <c r="O260" i="11"/>
  <c r="N260" i="11"/>
  <c r="M260" i="11"/>
  <c r="L260" i="11"/>
  <c r="K260" i="11"/>
  <c r="J260" i="11"/>
  <c r="M264" i="11"/>
  <c r="L264" i="11"/>
  <c r="K264" i="11"/>
  <c r="J264" i="11"/>
  <c r="O264" i="11"/>
  <c r="N264" i="11"/>
  <c r="O275" i="11"/>
  <c r="N275" i="11"/>
  <c r="M275" i="11"/>
  <c r="L275" i="11"/>
  <c r="K275" i="11"/>
  <c r="J275" i="11"/>
  <c r="O281" i="11"/>
  <c r="N281" i="11"/>
  <c r="M281" i="11"/>
  <c r="L281" i="11"/>
  <c r="K281" i="11"/>
  <c r="J281" i="11"/>
  <c r="K280" i="11"/>
  <c r="J280" i="11"/>
  <c r="O280" i="11"/>
  <c r="N280" i="11"/>
  <c r="M280" i="11"/>
  <c r="L280" i="11"/>
  <c r="M293" i="11"/>
  <c r="L293" i="11"/>
  <c r="K293" i="11"/>
  <c r="J293" i="11"/>
  <c r="O293" i="11"/>
  <c r="N293" i="11"/>
  <c r="BM4" i="11"/>
  <c r="BJ4" i="11"/>
  <c r="BK4" i="11"/>
  <c r="BI4" i="11"/>
  <c r="BH4" i="11"/>
  <c r="BL4" i="11"/>
  <c r="DE4" i="11"/>
  <c r="DD4" i="11"/>
  <c r="DF4" i="11"/>
  <c r="DC4" i="11"/>
  <c r="DB4" i="11"/>
  <c r="DA4" i="11"/>
  <c r="AX13" i="11"/>
  <c r="AW13" i="11"/>
  <c r="AV13" i="11"/>
  <c r="AT13" i="11"/>
  <c r="AS13" i="11"/>
  <c r="AU13" i="11"/>
  <c r="AX27" i="11"/>
  <c r="AW27" i="11"/>
  <c r="AV27" i="11"/>
  <c r="AU27" i="11"/>
  <c r="AT27" i="11"/>
  <c r="AS27" i="11"/>
  <c r="AW30" i="11"/>
  <c r="AV30" i="11"/>
  <c r="AU30" i="11"/>
  <c r="AT30" i="11"/>
  <c r="AS30" i="11"/>
  <c r="AX30" i="11"/>
  <c r="AV33" i="11"/>
  <c r="AU33" i="11"/>
  <c r="AT33" i="11"/>
  <c r="AS33" i="11"/>
  <c r="AX33" i="11"/>
  <c r="AW33" i="11"/>
  <c r="AU52" i="11"/>
  <c r="AT52" i="11"/>
  <c r="AS52" i="11"/>
  <c r="AW52" i="11"/>
  <c r="AV52" i="11"/>
  <c r="AX52" i="11"/>
  <c r="AS54" i="11"/>
  <c r="AX54" i="11"/>
  <c r="AU54" i="11"/>
  <c r="AT54" i="11"/>
  <c r="AW54" i="11"/>
  <c r="AV54" i="11"/>
  <c r="AS118" i="11"/>
  <c r="AX118" i="11"/>
  <c r="AW118" i="11"/>
  <c r="AV118" i="11"/>
  <c r="AU118" i="11"/>
  <c r="AT118" i="11"/>
  <c r="AU56" i="11"/>
  <c r="AT56" i="11"/>
  <c r="AW56" i="11"/>
  <c r="AV56" i="11"/>
  <c r="AX56" i="11"/>
  <c r="AS56" i="11"/>
  <c r="AX92" i="11"/>
  <c r="AW92" i="11"/>
  <c r="AV92" i="11"/>
  <c r="AT92" i="11"/>
  <c r="AS92" i="11"/>
  <c r="AU92" i="11"/>
  <c r="AV80" i="11"/>
  <c r="AU80" i="11"/>
  <c r="AT80" i="11"/>
  <c r="AS80" i="11"/>
  <c r="AX80" i="11"/>
  <c r="AW80" i="11"/>
  <c r="AT86" i="11"/>
  <c r="AS86" i="11"/>
  <c r="AX86" i="11"/>
  <c r="AV86" i="11"/>
  <c r="AW86" i="11"/>
  <c r="AU86" i="11"/>
  <c r="AX116" i="11"/>
  <c r="AW116" i="11"/>
  <c r="AV116" i="11"/>
  <c r="AU116" i="11"/>
  <c r="AT116" i="11"/>
  <c r="AS116" i="11"/>
  <c r="AV109" i="11"/>
  <c r="AU109" i="11"/>
  <c r="AT109" i="11"/>
  <c r="AS109" i="11"/>
  <c r="AX109" i="11"/>
  <c r="AW109" i="11"/>
  <c r="AT115" i="11"/>
  <c r="AS115" i="11"/>
  <c r="AX115" i="11"/>
  <c r="AW115" i="11"/>
  <c r="AV115" i="11"/>
  <c r="AU115" i="11"/>
  <c r="AX126" i="11"/>
  <c r="AW126" i="11"/>
  <c r="AV126" i="11"/>
  <c r="AU126" i="11"/>
  <c r="AT126" i="11"/>
  <c r="AS126" i="11"/>
  <c r="AU127" i="11"/>
  <c r="AT127" i="11"/>
  <c r="AS127" i="11"/>
  <c r="AX127" i="11"/>
  <c r="AW127" i="11"/>
  <c r="AV127" i="11"/>
  <c r="AX145" i="11"/>
  <c r="AW145" i="11"/>
  <c r="AT145" i="11"/>
  <c r="AS145" i="11"/>
  <c r="AV145" i="11"/>
  <c r="AU145" i="11"/>
  <c r="AW146" i="11"/>
  <c r="AV146" i="11"/>
  <c r="AU146" i="11"/>
  <c r="AT146" i="11"/>
  <c r="AX146" i="11"/>
  <c r="AS146" i="11"/>
  <c r="AT147" i="11"/>
  <c r="AS147" i="11"/>
  <c r="AV147" i="11"/>
  <c r="AX147" i="11"/>
  <c r="AW147" i="11"/>
  <c r="AU147" i="11"/>
  <c r="AX192" i="11"/>
  <c r="AW192" i="11"/>
  <c r="AV192" i="11"/>
  <c r="AU192" i="11"/>
  <c r="AS192" i="11"/>
  <c r="AT192" i="11"/>
  <c r="AS186" i="11"/>
  <c r="AX186" i="11"/>
  <c r="AW186" i="11"/>
  <c r="AU186" i="11"/>
  <c r="AV186" i="11"/>
  <c r="AT186" i="11"/>
  <c r="AS194" i="11"/>
  <c r="AX194" i="11"/>
  <c r="AW194" i="11"/>
  <c r="AU194" i="11"/>
  <c r="AV194" i="11"/>
  <c r="AT194" i="11"/>
  <c r="AV185" i="11"/>
  <c r="AU185" i="11"/>
  <c r="AT185" i="11"/>
  <c r="AS185" i="11"/>
  <c r="AX185" i="11"/>
  <c r="AW185" i="11"/>
  <c r="AX230" i="11"/>
  <c r="AW230" i="11"/>
  <c r="AV230" i="11"/>
  <c r="AU230" i="11"/>
  <c r="AS230" i="11"/>
  <c r="AT230" i="11"/>
  <c r="AS241" i="11"/>
  <c r="AX241" i="11"/>
  <c r="AW241" i="11"/>
  <c r="AV241" i="11"/>
  <c r="AU241" i="11"/>
  <c r="AT241" i="11"/>
  <c r="AV217" i="11"/>
  <c r="AU217" i="11"/>
  <c r="AT217" i="11"/>
  <c r="AS217" i="11"/>
  <c r="AX217" i="11"/>
  <c r="AW217" i="11"/>
  <c r="AV220" i="11"/>
  <c r="AU220" i="11"/>
  <c r="AT220" i="11"/>
  <c r="AS220" i="11"/>
  <c r="AW220" i="11"/>
  <c r="AX220" i="11"/>
  <c r="AX239" i="11"/>
  <c r="AW239" i="11"/>
  <c r="AV239" i="11"/>
  <c r="AU239" i="11"/>
  <c r="AT239" i="11"/>
  <c r="AS239" i="11"/>
  <c r="AX243" i="11"/>
  <c r="AU243" i="11"/>
  <c r="AV243" i="11"/>
  <c r="AT243" i="11"/>
  <c r="AS243" i="11"/>
  <c r="AW243" i="11"/>
  <c r="AV247" i="11"/>
  <c r="AU247" i="11"/>
  <c r="AT247" i="11"/>
  <c r="AS247" i="11"/>
  <c r="AX247" i="11"/>
  <c r="AW247" i="11"/>
  <c r="AX256" i="11"/>
  <c r="AW256" i="11"/>
  <c r="AV256" i="11"/>
  <c r="AU256" i="11"/>
  <c r="AT256" i="11"/>
  <c r="AS256" i="11"/>
  <c r="AT260" i="11"/>
  <c r="AS260" i="11"/>
  <c r="AX260" i="11"/>
  <c r="AW260" i="11"/>
  <c r="AV260" i="11"/>
  <c r="AU260" i="11"/>
  <c r="AS281" i="11"/>
  <c r="AX281" i="11"/>
  <c r="AW281" i="11"/>
  <c r="AV281" i="11"/>
  <c r="AU281" i="11"/>
  <c r="AT281" i="11"/>
  <c r="AX287" i="11"/>
  <c r="AW287" i="11"/>
  <c r="AV287" i="11"/>
  <c r="AU287" i="11"/>
  <c r="AT287" i="11"/>
  <c r="AS287" i="11"/>
  <c r="AX295" i="11"/>
  <c r="AW295" i="11"/>
  <c r="AV295" i="11"/>
  <c r="AU295" i="11"/>
  <c r="AT295" i="11"/>
  <c r="AS295" i="11"/>
  <c r="AV299" i="11"/>
  <c r="AU299" i="11"/>
  <c r="AT299" i="11"/>
  <c r="AS299" i="11"/>
  <c r="AX299" i="11"/>
  <c r="AW299" i="11"/>
  <c r="O42" i="11"/>
  <c r="N42" i="11"/>
  <c r="M42" i="11"/>
  <c r="L42" i="11"/>
  <c r="J42" i="11"/>
  <c r="K42" i="11"/>
  <c r="CL37" i="11"/>
  <c r="CQ37" i="11"/>
  <c r="CP37" i="11"/>
  <c r="CN37" i="11"/>
  <c r="CM37" i="11"/>
  <c r="CO37" i="11"/>
  <c r="CQ48" i="11"/>
  <c r="CP48" i="11"/>
  <c r="CO48" i="11"/>
  <c r="CM48" i="11"/>
  <c r="CL48" i="11"/>
  <c r="CN48" i="11"/>
  <c r="CQ58" i="11"/>
  <c r="CP58" i="11"/>
  <c r="CN58" i="11"/>
  <c r="CO58" i="11"/>
  <c r="CM58" i="11"/>
  <c r="CL58" i="11"/>
  <c r="CP49" i="11"/>
  <c r="CO49" i="11"/>
  <c r="CN49" i="11"/>
  <c r="CM49" i="11"/>
  <c r="CL49" i="11"/>
  <c r="CQ49" i="11"/>
  <c r="CO52" i="11"/>
  <c r="CN52" i="11"/>
  <c r="CM52" i="11"/>
  <c r="CL52" i="11"/>
  <c r="CQ52" i="11"/>
  <c r="CP52" i="11"/>
  <c r="CN47" i="11"/>
  <c r="CM47" i="11"/>
  <c r="CL47" i="11"/>
  <c r="CP47" i="11"/>
  <c r="CO47" i="11"/>
  <c r="CQ47" i="11"/>
  <c r="CL57" i="11"/>
  <c r="CQ57" i="11"/>
  <c r="CN57" i="11"/>
  <c r="CM57" i="11"/>
  <c r="CP57" i="11"/>
  <c r="CO57" i="11"/>
  <c r="CP69" i="11"/>
  <c r="CO69" i="11"/>
  <c r="CN69" i="11"/>
  <c r="CM69" i="11"/>
  <c r="CQ69" i="11"/>
  <c r="CL69" i="11"/>
  <c r="CM54" i="11"/>
  <c r="CL54" i="11"/>
  <c r="CO54" i="11"/>
  <c r="CN54" i="11"/>
  <c r="CP54" i="11"/>
  <c r="CQ54" i="11"/>
  <c r="CQ93" i="11"/>
  <c r="CP93" i="11"/>
  <c r="CO93" i="11"/>
  <c r="CN93" i="11"/>
  <c r="CM93" i="11"/>
  <c r="CL93" i="11"/>
  <c r="CO83" i="11"/>
  <c r="CN83" i="11"/>
  <c r="CM83" i="11"/>
  <c r="CL83" i="11"/>
  <c r="CQ83" i="11"/>
  <c r="CP83" i="11"/>
  <c r="CQ100" i="11"/>
  <c r="CO100" i="11"/>
  <c r="CM100" i="11"/>
  <c r="CP100" i="11"/>
  <c r="CN100" i="11"/>
  <c r="CL100" i="11"/>
  <c r="CQ114" i="11"/>
  <c r="CP114" i="11"/>
  <c r="CO114" i="11"/>
  <c r="CN114" i="11"/>
  <c r="CM114" i="11"/>
  <c r="CL114" i="11"/>
  <c r="CN99" i="11"/>
  <c r="CM99" i="11"/>
  <c r="CL99" i="11"/>
  <c r="CP99" i="11"/>
  <c r="CO99" i="11"/>
  <c r="CQ99" i="11"/>
  <c r="CQ151" i="11"/>
  <c r="CP151" i="11"/>
  <c r="CO151" i="11"/>
  <c r="CL151" i="11"/>
  <c r="CN151" i="11"/>
  <c r="CM151" i="11"/>
  <c r="CP124" i="11"/>
  <c r="CN124" i="11"/>
  <c r="CM124" i="11"/>
  <c r="CL124" i="11"/>
  <c r="CQ124" i="11"/>
  <c r="CO124" i="11"/>
  <c r="CN130" i="11"/>
  <c r="CM130" i="11"/>
  <c r="CL130" i="11"/>
  <c r="CQ130" i="11"/>
  <c r="CP130" i="11"/>
  <c r="CO130" i="11"/>
  <c r="CQ148" i="11"/>
  <c r="CP148" i="11"/>
  <c r="CM148" i="11"/>
  <c r="CN148" i="11"/>
  <c r="CL148" i="11"/>
  <c r="CO148" i="11"/>
  <c r="CN147" i="11"/>
  <c r="CM147" i="11"/>
  <c r="CL147" i="11"/>
  <c r="CP147" i="11"/>
  <c r="CQ147" i="11"/>
  <c r="CO147" i="11"/>
  <c r="CL181" i="11"/>
  <c r="CP181" i="11"/>
  <c r="CN181" i="11"/>
  <c r="CQ181" i="11"/>
  <c r="CO181" i="11"/>
  <c r="CM181" i="11"/>
  <c r="CQ179" i="11"/>
  <c r="CP179" i="11"/>
  <c r="CL179" i="11"/>
  <c r="CO179" i="11"/>
  <c r="CN179" i="11"/>
  <c r="CM179" i="11"/>
  <c r="CM176" i="11"/>
  <c r="CP176" i="11"/>
  <c r="CO176" i="11"/>
  <c r="CN176" i="11"/>
  <c r="CL176" i="11"/>
  <c r="CQ176" i="11"/>
  <c r="CL213" i="11"/>
  <c r="CQ213" i="11"/>
  <c r="CP213" i="11"/>
  <c r="CN213" i="11"/>
  <c r="CO213" i="11"/>
  <c r="CM213" i="11"/>
  <c r="CM178" i="11"/>
  <c r="CL178" i="11"/>
  <c r="CO178" i="11"/>
  <c r="CQ178" i="11"/>
  <c r="CP178" i="11"/>
  <c r="CN178" i="11"/>
  <c r="CQ198" i="11"/>
  <c r="CP198" i="11"/>
  <c r="CO198" i="11"/>
  <c r="CN198" i="11"/>
  <c r="CM198" i="11"/>
  <c r="CL198" i="11"/>
  <c r="CO212" i="11"/>
  <c r="CN212" i="11"/>
  <c r="CM212" i="11"/>
  <c r="CL212" i="11"/>
  <c r="CQ212" i="11"/>
  <c r="CP212" i="11"/>
  <c r="CQ222" i="11"/>
  <c r="CP222" i="11"/>
  <c r="CO222" i="11"/>
  <c r="CM222" i="11"/>
  <c r="CN222" i="11"/>
  <c r="CL222" i="11"/>
  <c r="CM224" i="11"/>
  <c r="CL224" i="11"/>
  <c r="CQ224" i="11"/>
  <c r="CO224" i="11"/>
  <c r="CP224" i="11"/>
  <c r="CN224" i="11"/>
  <c r="CP232" i="11"/>
  <c r="CO232" i="11"/>
  <c r="CN232" i="11"/>
  <c r="CM232" i="11"/>
  <c r="CL232" i="11"/>
  <c r="CQ232" i="11"/>
  <c r="CQ244" i="11"/>
  <c r="CP244" i="11"/>
  <c r="CO244" i="11"/>
  <c r="CN244" i="11"/>
  <c r="CM244" i="11"/>
  <c r="CL244" i="11"/>
  <c r="CL267" i="11"/>
  <c r="CP267" i="11"/>
  <c r="CO267" i="11"/>
  <c r="CN267" i="11"/>
  <c r="CM267" i="11"/>
  <c r="CQ267" i="11"/>
  <c r="CL275" i="11"/>
  <c r="CQ275" i="11"/>
  <c r="CP275" i="11"/>
  <c r="CO275" i="11"/>
  <c r="CN275" i="11"/>
  <c r="CM275" i="11"/>
  <c r="CL284" i="11"/>
  <c r="CQ284" i="11"/>
  <c r="CP284" i="11"/>
  <c r="CO284" i="11"/>
  <c r="CN284" i="11"/>
  <c r="CM284" i="11"/>
  <c r="CQ279" i="11"/>
  <c r="CP279" i="11"/>
  <c r="CO279" i="11"/>
  <c r="CN279" i="11"/>
  <c r="CM279" i="11"/>
  <c r="CL279" i="11"/>
  <c r="CN286" i="11"/>
  <c r="CM286" i="11"/>
  <c r="CL286" i="11"/>
  <c r="CQ286" i="11"/>
  <c r="CP286" i="11"/>
  <c r="CO286" i="11"/>
  <c r="CM292" i="11"/>
  <c r="CL292" i="11"/>
  <c r="CQ292" i="11"/>
  <c r="CP292" i="11"/>
  <c r="CO292" i="11"/>
  <c r="CN292" i="11"/>
  <c r="Y45" i="11"/>
  <c r="AD45" i="11"/>
  <c r="AC45" i="11"/>
  <c r="AA45" i="11"/>
  <c r="Z45" i="11"/>
  <c r="AB45" i="11"/>
  <c r="AD6" i="11"/>
  <c r="AC6" i="11"/>
  <c r="AB6" i="11"/>
  <c r="AA6" i="11"/>
  <c r="Z6" i="11"/>
  <c r="Y6" i="11"/>
  <c r="AC9" i="11"/>
  <c r="AB9" i="11"/>
  <c r="AA9" i="11"/>
  <c r="Z9" i="11"/>
  <c r="Y9" i="11"/>
  <c r="AD9" i="11"/>
  <c r="AB20" i="11"/>
  <c r="AA20" i="11"/>
  <c r="Z20" i="11"/>
  <c r="Y20" i="11"/>
  <c r="AD20" i="11"/>
  <c r="AC20" i="11"/>
  <c r="AA23" i="11"/>
  <c r="Z23" i="11"/>
  <c r="Y23" i="11"/>
  <c r="AC23" i="11"/>
  <c r="AB23" i="11"/>
  <c r="AD23" i="11"/>
  <c r="Z34" i="11"/>
  <c r="Y34" i="11"/>
  <c r="AD34" i="11"/>
  <c r="AB34" i="11"/>
  <c r="AA34" i="11"/>
  <c r="AC34" i="11"/>
  <c r="AD60" i="11"/>
  <c r="AC60" i="11"/>
  <c r="Z60" i="11"/>
  <c r="Y60" i="11"/>
  <c r="AB60" i="11"/>
  <c r="AA60" i="11"/>
  <c r="AD82" i="11"/>
  <c r="AC82" i="11"/>
  <c r="AB82" i="11"/>
  <c r="AA82" i="11"/>
  <c r="Y82" i="11"/>
  <c r="Z82" i="11"/>
  <c r="AD90" i="11"/>
  <c r="AC90" i="11"/>
  <c r="AB90" i="11"/>
  <c r="AA90" i="11"/>
  <c r="Y90" i="11"/>
  <c r="Z90" i="11"/>
  <c r="AC88" i="11"/>
  <c r="AB88" i="11"/>
  <c r="AA88" i="11"/>
  <c r="Z88" i="11"/>
  <c r="Y88" i="11"/>
  <c r="AD88" i="11"/>
  <c r="AA86" i="11"/>
  <c r="Z86" i="11"/>
  <c r="Y86" i="11"/>
  <c r="AC86" i="11"/>
  <c r="AD86" i="11"/>
  <c r="AB86" i="11"/>
  <c r="Y128" i="11"/>
  <c r="AD128" i="11"/>
  <c r="AC128" i="11"/>
  <c r="AB128" i="11"/>
  <c r="AA128" i="11"/>
  <c r="Z128" i="11"/>
  <c r="AC109" i="11"/>
  <c r="AB109" i="11"/>
  <c r="AA109" i="11"/>
  <c r="Z109" i="11"/>
  <c r="Y109" i="11"/>
  <c r="AD109" i="11"/>
  <c r="AA107" i="11"/>
  <c r="Z107" i="11"/>
  <c r="Y107" i="11"/>
  <c r="AC107" i="11"/>
  <c r="AD107" i="11"/>
  <c r="AB107" i="11"/>
  <c r="AD139" i="11"/>
  <c r="AC139" i="11"/>
  <c r="AB139" i="11"/>
  <c r="AA139" i="11"/>
  <c r="Z139" i="11"/>
  <c r="Y139" i="11"/>
  <c r="AD137" i="11"/>
  <c r="AC137" i="11"/>
  <c r="AB137" i="11"/>
  <c r="AA137" i="11"/>
  <c r="Z137" i="11"/>
  <c r="Y137" i="11"/>
  <c r="AB135" i="11"/>
  <c r="AA135" i="11"/>
  <c r="Z135" i="11"/>
  <c r="Y135" i="11"/>
  <c r="AD135" i="11"/>
  <c r="AC135" i="11"/>
  <c r="AD179" i="11"/>
  <c r="AC179" i="11"/>
  <c r="Y179" i="11"/>
  <c r="AB179" i="11"/>
  <c r="AA179" i="11"/>
  <c r="Z179" i="11"/>
  <c r="AA147" i="11"/>
  <c r="Z147" i="11"/>
  <c r="Y147" i="11"/>
  <c r="AC147" i="11"/>
  <c r="AD147" i="11"/>
  <c r="AB147" i="11"/>
  <c r="AD172" i="11"/>
  <c r="AC172" i="11"/>
  <c r="AB172" i="11"/>
  <c r="AA172" i="11"/>
  <c r="Z172" i="11"/>
  <c r="Y172" i="11"/>
  <c r="AD211" i="11"/>
  <c r="AC211" i="11"/>
  <c r="AB211" i="11"/>
  <c r="AA211" i="11"/>
  <c r="Y211" i="11"/>
  <c r="Z211" i="11"/>
  <c r="AD187" i="11"/>
  <c r="AC187" i="11"/>
  <c r="AB187" i="11"/>
  <c r="AA187" i="11"/>
  <c r="Y187" i="11"/>
  <c r="Z187" i="11"/>
  <c r="AB180" i="11"/>
  <c r="AA180" i="11"/>
  <c r="Z180" i="11"/>
  <c r="AD180" i="11"/>
  <c r="AC180" i="11"/>
  <c r="Y180" i="11"/>
  <c r="Z186" i="11"/>
  <c r="Y186" i="11"/>
  <c r="AD186" i="11"/>
  <c r="AB186" i="11"/>
  <c r="AA186" i="11"/>
  <c r="AC186" i="11"/>
  <c r="AD214" i="11"/>
  <c r="AC214" i="11"/>
  <c r="AB214" i="11"/>
  <c r="AA214" i="11"/>
  <c r="Z214" i="11"/>
  <c r="Y214" i="11"/>
  <c r="AA207" i="11"/>
  <c r="Z207" i="11"/>
  <c r="Y207" i="11"/>
  <c r="AC207" i="11"/>
  <c r="AB207" i="11"/>
  <c r="AD207" i="11"/>
  <c r="AC220" i="11"/>
  <c r="AB220" i="11"/>
  <c r="Z220" i="11"/>
  <c r="AD220" i="11"/>
  <c r="AA220" i="11"/>
  <c r="Y220" i="11"/>
  <c r="AD239" i="11"/>
  <c r="AC239" i="11"/>
  <c r="AB239" i="11"/>
  <c r="AA239" i="11"/>
  <c r="Z239" i="11"/>
  <c r="Y239" i="11"/>
  <c r="AB235" i="11"/>
  <c r="AA235" i="11"/>
  <c r="Z235" i="11"/>
  <c r="Y235" i="11"/>
  <c r="AD235" i="11"/>
  <c r="AC235" i="11"/>
  <c r="AD249" i="11"/>
  <c r="AC249" i="11"/>
  <c r="AB249" i="11"/>
  <c r="AA249" i="11"/>
  <c r="Z249" i="11"/>
  <c r="Y249" i="11"/>
  <c r="AD261" i="11"/>
  <c r="AC261" i="11"/>
  <c r="AB261" i="11"/>
  <c r="AA261" i="11"/>
  <c r="Z261" i="11"/>
  <c r="Y261" i="11"/>
  <c r="Y267" i="11"/>
  <c r="AC267" i="11"/>
  <c r="AB267" i="11"/>
  <c r="AA267" i="11"/>
  <c r="AD267" i="11"/>
  <c r="Z267" i="11"/>
  <c r="AD268" i="11"/>
  <c r="AC268" i="11"/>
  <c r="AB268" i="11"/>
  <c r="AA268" i="11"/>
  <c r="Z268" i="11"/>
  <c r="Y268" i="11"/>
  <c r="AD287" i="11"/>
  <c r="AC287" i="11"/>
  <c r="AB287" i="11"/>
  <c r="AA287" i="11"/>
  <c r="Z287" i="11"/>
  <c r="Y287" i="11"/>
  <c r="Z281" i="11"/>
  <c r="Y281" i="11"/>
  <c r="AD281" i="11"/>
  <c r="AC281" i="11"/>
  <c r="AB281" i="11"/>
  <c r="AA281" i="11"/>
  <c r="O26" i="11"/>
  <c r="N26" i="11"/>
  <c r="M26" i="11"/>
  <c r="L26" i="11"/>
  <c r="J26" i="11"/>
  <c r="K26" i="11"/>
  <c r="CQ27" i="11"/>
  <c r="CP27" i="11"/>
  <c r="CO27" i="11"/>
  <c r="CN27" i="11"/>
  <c r="CL27" i="11"/>
  <c r="CM27" i="11"/>
  <c r="CB3" i="11"/>
  <c r="BY3" i="11"/>
  <c r="CA3" i="11"/>
  <c r="BZ3" i="11"/>
  <c r="BX3" i="11"/>
  <c r="BW3" i="11"/>
  <c r="DD57" i="11"/>
  <c r="DC57" i="11"/>
  <c r="DA57" i="11"/>
  <c r="DF57" i="11"/>
  <c r="DE57" i="11"/>
  <c r="DB57" i="11"/>
  <c r="DF56" i="11"/>
  <c r="DD56" i="11"/>
  <c r="DA56" i="11"/>
  <c r="DC56" i="11"/>
  <c r="DB56" i="11"/>
  <c r="DE56" i="11"/>
  <c r="DE10" i="11"/>
  <c r="DD10" i="11"/>
  <c r="DC10" i="11"/>
  <c r="DB10" i="11"/>
  <c r="DA10" i="11"/>
  <c r="DF10" i="11"/>
  <c r="DD13" i="11"/>
  <c r="DC13" i="11"/>
  <c r="DB13" i="11"/>
  <c r="DA13" i="11"/>
  <c r="DF13" i="11"/>
  <c r="DE13" i="11"/>
  <c r="DC32" i="11"/>
  <c r="DB32" i="11"/>
  <c r="DA32" i="11"/>
  <c r="DE32" i="11"/>
  <c r="DD32" i="11"/>
  <c r="DF32" i="11"/>
  <c r="DB51" i="11"/>
  <c r="DA51" i="11"/>
  <c r="DF51" i="11"/>
  <c r="DD51" i="11"/>
  <c r="DC51" i="11"/>
  <c r="DE51" i="11"/>
  <c r="DE73" i="11"/>
  <c r="DF73" i="11"/>
  <c r="DD73" i="11"/>
  <c r="DC73" i="11"/>
  <c r="DB73" i="11"/>
  <c r="DA73" i="11"/>
  <c r="DF75" i="11"/>
  <c r="DE75" i="11"/>
  <c r="DD75" i="11"/>
  <c r="DC75" i="11"/>
  <c r="DA75" i="11"/>
  <c r="DB75" i="11"/>
  <c r="DB71" i="11"/>
  <c r="DA71" i="11"/>
  <c r="DD71" i="11"/>
  <c r="DC71" i="11"/>
  <c r="DF71" i="11"/>
  <c r="DE71" i="11"/>
  <c r="DE81" i="11"/>
  <c r="DD81" i="11"/>
  <c r="DC81" i="11"/>
  <c r="DB81" i="11"/>
  <c r="DA81" i="11"/>
  <c r="DF81" i="11"/>
  <c r="DF96" i="11"/>
  <c r="DE96" i="11"/>
  <c r="DC96" i="11"/>
  <c r="DA96" i="11"/>
  <c r="DD96" i="11"/>
  <c r="DB96" i="11"/>
  <c r="DA137" i="11"/>
  <c r="DF137" i="11"/>
  <c r="DE137" i="11"/>
  <c r="DD137" i="11"/>
  <c r="DC137" i="11"/>
  <c r="DB137" i="11"/>
  <c r="DD97" i="11"/>
  <c r="DC97" i="11"/>
  <c r="DB97" i="11"/>
  <c r="DF97" i="11"/>
  <c r="DE97" i="11"/>
  <c r="DA97" i="11"/>
  <c r="DB103" i="11"/>
  <c r="DA103" i="11"/>
  <c r="DF103" i="11"/>
  <c r="DD103" i="11"/>
  <c r="DE103" i="11"/>
  <c r="DC103" i="11"/>
  <c r="DF155" i="11"/>
  <c r="DE155" i="11"/>
  <c r="DD155" i="11"/>
  <c r="DC155" i="11"/>
  <c r="DB155" i="11"/>
  <c r="DA155" i="11"/>
  <c r="DD120" i="11"/>
  <c r="DB120" i="11"/>
  <c r="DF120" i="11"/>
  <c r="DE120" i="11"/>
  <c r="DC120" i="11"/>
  <c r="DA120" i="11"/>
  <c r="DB126" i="11"/>
  <c r="DA126" i="11"/>
  <c r="DF126" i="11"/>
  <c r="DE126" i="11"/>
  <c r="DD126" i="11"/>
  <c r="DC126" i="11"/>
  <c r="DE150" i="11"/>
  <c r="DD150" i="11"/>
  <c r="DC150" i="11"/>
  <c r="DB150" i="11"/>
  <c r="DA150" i="11"/>
  <c r="DF150" i="11"/>
  <c r="DB151" i="11"/>
  <c r="DA151" i="11"/>
  <c r="DD151" i="11"/>
  <c r="DC151" i="11"/>
  <c r="DF151" i="11"/>
  <c r="DE151" i="11"/>
  <c r="DE178" i="11"/>
  <c r="DD178" i="11"/>
  <c r="DC178" i="11"/>
  <c r="DF178" i="11"/>
  <c r="DB178" i="11"/>
  <c r="DA178" i="11"/>
  <c r="DC169" i="11"/>
  <c r="DB169" i="11"/>
  <c r="DA169" i="11"/>
  <c r="DF169" i="11"/>
  <c r="DE169" i="11"/>
  <c r="DD169" i="11"/>
  <c r="DF193" i="11"/>
  <c r="DE193" i="11"/>
  <c r="DD193" i="11"/>
  <c r="DB193" i="11"/>
  <c r="DC193" i="11"/>
  <c r="DA193" i="11"/>
  <c r="DF226" i="11"/>
  <c r="DE226" i="11"/>
  <c r="DD226" i="11"/>
  <c r="DC226" i="11"/>
  <c r="DA226" i="11"/>
  <c r="DB226" i="11"/>
  <c r="DB187" i="11"/>
  <c r="DA187" i="11"/>
  <c r="DF187" i="11"/>
  <c r="DD187" i="11"/>
  <c r="DE187" i="11"/>
  <c r="DC187" i="11"/>
  <c r="DE202" i="11"/>
  <c r="DD202" i="11"/>
  <c r="DC202" i="11"/>
  <c r="DB202" i="11"/>
  <c r="DA202" i="11"/>
  <c r="DF202" i="11"/>
  <c r="DC208" i="11"/>
  <c r="DB208" i="11"/>
  <c r="DA208" i="11"/>
  <c r="DE208" i="11"/>
  <c r="DD208" i="11"/>
  <c r="DF208" i="11"/>
  <c r="DC219" i="11"/>
  <c r="DB219" i="11"/>
  <c r="DF219" i="11"/>
  <c r="DE219" i="11"/>
  <c r="DD219" i="11"/>
  <c r="DA219" i="11"/>
  <c r="DF240" i="11"/>
  <c r="DE240" i="11"/>
  <c r="DD240" i="11"/>
  <c r="DC240" i="11"/>
  <c r="DB240" i="11"/>
  <c r="DA240" i="11"/>
  <c r="DB234" i="11"/>
  <c r="DA234" i="11"/>
  <c r="DF234" i="11"/>
  <c r="DE234" i="11"/>
  <c r="DD234" i="11"/>
  <c r="DC234" i="11"/>
  <c r="DE248" i="11"/>
  <c r="DD248" i="11"/>
  <c r="DC248" i="11"/>
  <c r="DB248" i="11"/>
  <c r="DA248" i="11"/>
  <c r="DF248" i="11"/>
  <c r="DA268" i="11"/>
  <c r="DF268" i="11"/>
  <c r="DE268" i="11"/>
  <c r="DD268" i="11"/>
  <c r="DC268" i="11"/>
  <c r="DB268" i="11"/>
  <c r="DB256" i="11"/>
  <c r="DA256" i="11"/>
  <c r="DF256" i="11"/>
  <c r="DE256" i="11"/>
  <c r="DD256" i="11"/>
  <c r="DC256" i="11"/>
  <c r="DD275" i="11"/>
  <c r="DC275" i="11"/>
  <c r="DB275" i="11"/>
  <c r="DA275" i="11"/>
  <c r="DF275" i="11"/>
  <c r="DE275" i="11"/>
  <c r="DF286" i="11"/>
  <c r="DE286" i="11"/>
  <c r="DD286" i="11"/>
  <c r="DC286" i="11"/>
  <c r="DB286" i="11"/>
  <c r="DA286" i="11"/>
  <c r="DE300" i="11"/>
  <c r="DD300" i="11"/>
  <c r="DC300" i="11"/>
  <c r="DB300" i="11"/>
  <c r="DA300" i="11"/>
  <c r="DF300" i="11"/>
  <c r="O10" i="11"/>
  <c r="N10" i="11"/>
  <c r="M10" i="11"/>
  <c r="L10" i="11"/>
  <c r="J10" i="11"/>
  <c r="K10" i="11"/>
  <c r="BH51" i="11"/>
  <c r="BM51" i="11"/>
  <c r="BL51" i="11"/>
  <c r="BJ51" i="11"/>
  <c r="BI51" i="11"/>
  <c r="BK51" i="11"/>
  <c r="BM64" i="11"/>
  <c r="BL64" i="11"/>
  <c r="BK64" i="11"/>
  <c r="BJ64" i="11"/>
  <c r="BI64" i="11"/>
  <c r="BH64" i="11"/>
  <c r="BL7" i="11"/>
  <c r="BK7" i="11"/>
  <c r="BJ7" i="11"/>
  <c r="BI7" i="11"/>
  <c r="BH7" i="11"/>
  <c r="BM7" i="11"/>
  <c r="BK26" i="11"/>
  <c r="BJ26" i="11"/>
  <c r="BI26" i="11"/>
  <c r="BH26" i="11"/>
  <c r="BM26" i="11"/>
  <c r="BL26" i="11"/>
  <c r="BJ45" i="11"/>
  <c r="BI45" i="11"/>
  <c r="BH45" i="11"/>
  <c r="BL45" i="11"/>
  <c r="BK45" i="11"/>
  <c r="BM45" i="11"/>
  <c r="BI48" i="11"/>
  <c r="BH48" i="11"/>
  <c r="BM48" i="11"/>
  <c r="BK48" i="11"/>
  <c r="BJ48" i="11"/>
  <c r="BL48" i="11"/>
  <c r="BM66" i="11"/>
  <c r="BL66" i="11"/>
  <c r="BI66" i="11"/>
  <c r="BH66" i="11"/>
  <c r="BK66" i="11"/>
  <c r="BJ66" i="11"/>
  <c r="BJ65" i="11"/>
  <c r="BI65" i="11"/>
  <c r="BH65" i="11"/>
  <c r="BL65" i="11"/>
  <c r="BK65" i="11"/>
  <c r="BM65" i="11"/>
  <c r="BM93" i="11"/>
  <c r="BL93" i="11"/>
  <c r="BK93" i="11"/>
  <c r="BI93" i="11"/>
  <c r="BJ93" i="11"/>
  <c r="BH93" i="11"/>
  <c r="BL94" i="11"/>
  <c r="BK94" i="11"/>
  <c r="BJ94" i="11"/>
  <c r="BI94" i="11"/>
  <c r="BH94" i="11"/>
  <c r="BM94" i="11"/>
  <c r="BI79" i="11"/>
  <c r="BH79" i="11"/>
  <c r="BM79" i="11"/>
  <c r="BK79" i="11"/>
  <c r="BL79" i="11"/>
  <c r="BJ79" i="11"/>
  <c r="BM96" i="11"/>
  <c r="BL96" i="11"/>
  <c r="BK96" i="11"/>
  <c r="BI96" i="11"/>
  <c r="BJ96" i="11"/>
  <c r="BH96" i="11"/>
  <c r="BK102" i="11"/>
  <c r="BJ102" i="11"/>
  <c r="BI102" i="11"/>
  <c r="BM102" i="11"/>
  <c r="BL102" i="11"/>
  <c r="BH102" i="11"/>
  <c r="BI108" i="11"/>
  <c r="BH108" i="11"/>
  <c r="BM108" i="11"/>
  <c r="BL108" i="11"/>
  <c r="BK108" i="11"/>
  <c r="BJ108" i="11"/>
  <c r="BM132" i="11"/>
  <c r="BL132" i="11"/>
  <c r="BK132" i="11"/>
  <c r="BJ132" i="11"/>
  <c r="BI132" i="11"/>
  <c r="BH132" i="11"/>
  <c r="BJ158" i="11"/>
  <c r="BH158" i="11"/>
  <c r="BM158" i="11"/>
  <c r="BI158" i="11"/>
  <c r="BL158" i="11"/>
  <c r="BK158" i="11"/>
  <c r="BI123" i="11"/>
  <c r="BM123" i="11"/>
  <c r="BL123" i="11"/>
  <c r="BK123" i="11"/>
  <c r="BJ123" i="11"/>
  <c r="BH123" i="11"/>
  <c r="BL147" i="11"/>
  <c r="BK147" i="11"/>
  <c r="BJ147" i="11"/>
  <c r="BI147" i="11"/>
  <c r="BM147" i="11"/>
  <c r="BH147" i="11"/>
  <c r="BJ145" i="11"/>
  <c r="BI145" i="11"/>
  <c r="BH145" i="11"/>
  <c r="BL145" i="11"/>
  <c r="BM145" i="11"/>
  <c r="BK145" i="11"/>
  <c r="BM170" i="11"/>
  <c r="BL170" i="11"/>
  <c r="BK170" i="11"/>
  <c r="BJ170" i="11"/>
  <c r="BI170" i="11"/>
  <c r="BH170" i="11"/>
  <c r="BH195" i="11"/>
  <c r="BM195" i="11"/>
  <c r="BL195" i="11"/>
  <c r="BJ195" i="11"/>
  <c r="BK195" i="11"/>
  <c r="BI195" i="11"/>
  <c r="BM190" i="11"/>
  <c r="BL190" i="11"/>
  <c r="BK190" i="11"/>
  <c r="BI190" i="11"/>
  <c r="BJ190" i="11"/>
  <c r="BH190" i="11"/>
  <c r="BK194" i="11"/>
  <c r="BJ194" i="11"/>
  <c r="BI194" i="11"/>
  <c r="BH194" i="11"/>
  <c r="BM194" i="11"/>
  <c r="BL194" i="11"/>
  <c r="BM201" i="11"/>
  <c r="BL201" i="11"/>
  <c r="BK201" i="11"/>
  <c r="BJ201" i="11"/>
  <c r="BH201" i="11"/>
  <c r="BI201" i="11"/>
  <c r="BM220" i="11"/>
  <c r="BL220" i="11"/>
  <c r="BK220" i="11"/>
  <c r="BJ220" i="11"/>
  <c r="BI220" i="11"/>
  <c r="BH220" i="11"/>
  <c r="BJ205" i="11"/>
  <c r="BI205" i="11"/>
  <c r="BH205" i="11"/>
  <c r="BL205" i="11"/>
  <c r="BM205" i="11"/>
  <c r="BK205" i="11"/>
  <c r="BM226" i="11"/>
  <c r="BL226" i="11"/>
  <c r="BK226" i="11"/>
  <c r="BJ226" i="11"/>
  <c r="BI226" i="11"/>
  <c r="BH226" i="11"/>
  <c r="BH249" i="11"/>
  <c r="BM249" i="11"/>
  <c r="BL249" i="11"/>
  <c r="BK249" i="11"/>
  <c r="BJ249" i="11"/>
  <c r="BI249" i="11"/>
  <c r="BI239" i="11"/>
  <c r="BH239" i="11"/>
  <c r="BM239" i="11"/>
  <c r="BL239" i="11"/>
  <c r="BK239" i="11"/>
  <c r="BJ239" i="11"/>
  <c r="BH256" i="11"/>
  <c r="BM256" i="11"/>
  <c r="BL256" i="11"/>
  <c r="BK256" i="11"/>
  <c r="BJ256" i="11"/>
  <c r="BI256" i="11"/>
  <c r="BM262" i="11"/>
  <c r="BL262" i="11"/>
  <c r="BK262" i="11"/>
  <c r="BJ262" i="11"/>
  <c r="BI262" i="11"/>
  <c r="BH262" i="11"/>
  <c r="BI261" i="11"/>
  <c r="BH261" i="11"/>
  <c r="BM261" i="11"/>
  <c r="BL261" i="11"/>
  <c r="BK261" i="11"/>
  <c r="BJ261" i="11"/>
  <c r="BJ276" i="11"/>
  <c r="BH276" i="11"/>
  <c r="BM276" i="11"/>
  <c r="BL276" i="11"/>
  <c r="BK276" i="11"/>
  <c r="BI276" i="11"/>
  <c r="BM283" i="11"/>
  <c r="BL283" i="11"/>
  <c r="BK283" i="11"/>
  <c r="BJ283" i="11"/>
  <c r="BI283" i="11"/>
  <c r="BH283" i="11"/>
  <c r="BM296" i="11"/>
  <c r="BL296" i="11"/>
  <c r="BK296" i="11"/>
  <c r="BJ296" i="11"/>
  <c r="BI296" i="11"/>
  <c r="BH296" i="11"/>
  <c r="DF20" i="11"/>
  <c r="DE20" i="11"/>
  <c r="DD20" i="11"/>
  <c r="DC20" i="11"/>
  <c r="DA20" i="11"/>
  <c r="DB20" i="11"/>
  <c r="BW75" i="11"/>
  <c r="CB75" i="11"/>
  <c r="CA75" i="11"/>
  <c r="BY75" i="11"/>
  <c r="BZ75" i="11"/>
  <c r="BX75" i="11"/>
  <c r="BY98" i="11"/>
  <c r="BX98" i="11"/>
  <c r="BW98" i="11"/>
  <c r="CA98" i="11"/>
  <c r="CB98" i="11"/>
  <c r="BZ98" i="11"/>
  <c r="BW212" i="11"/>
  <c r="CB212" i="11"/>
  <c r="CA212" i="11"/>
  <c r="BY212" i="11"/>
  <c r="BZ212" i="11"/>
  <c r="BX212" i="11"/>
  <c r="CA230" i="11"/>
  <c r="BZ230" i="11"/>
  <c r="BX230" i="11"/>
  <c r="BY230" i="11"/>
  <c r="BW230" i="11"/>
  <c r="CB230" i="11"/>
  <c r="CB286" i="11"/>
  <c r="CA286" i="11"/>
  <c r="BZ286" i="11"/>
  <c r="BY286" i="11"/>
  <c r="BX286" i="11"/>
  <c r="BW286" i="11"/>
  <c r="O73" i="11"/>
  <c r="N73" i="11"/>
  <c r="M73" i="11"/>
  <c r="L73" i="11"/>
  <c r="K73" i="11"/>
  <c r="J73" i="11"/>
  <c r="K101" i="11"/>
  <c r="J101" i="11"/>
  <c r="O101" i="11"/>
  <c r="M101" i="11"/>
  <c r="N101" i="11"/>
  <c r="L101" i="11"/>
  <c r="N156" i="11"/>
  <c r="M156" i="11"/>
  <c r="L156" i="11"/>
  <c r="K156" i="11"/>
  <c r="O156" i="11"/>
  <c r="J156" i="11"/>
  <c r="O241" i="11"/>
  <c r="N241" i="11"/>
  <c r="M241" i="11"/>
  <c r="L241" i="11"/>
  <c r="K241" i="11"/>
  <c r="J241" i="11"/>
  <c r="O284" i="11"/>
  <c r="N284" i="11"/>
  <c r="M284" i="11"/>
  <c r="L284" i="11"/>
  <c r="K284" i="11"/>
  <c r="J284" i="11"/>
  <c r="AU72" i="11"/>
  <c r="AT72" i="11"/>
  <c r="AS72" i="11"/>
  <c r="AW72" i="11"/>
  <c r="AV72" i="11"/>
  <c r="AX72" i="11"/>
  <c r="AX100" i="11"/>
  <c r="AW100" i="11"/>
  <c r="AU100" i="11"/>
  <c r="AS100" i="11"/>
  <c r="AV100" i="11"/>
  <c r="AT100" i="11"/>
  <c r="AX166" i="11"/>
  <c r="AW166" i="11"/>
  <c r="AV166" i="11"/>
  <c r="AU166" i="11"/>
  <c r="AT166" i="11"/>
  <c r="AS166" i="11"/>
  <c r="AW237" i="11"/>
  <c r="AV237" i="11"/>
  <c r="AU237" i="11"/>
  <c r="AT237" i="11"/>
  <c r="AS237" i="11"/>
  <c r="AX237" i="11"/>
  <c r="AX275" i="11"/>
  <c r="AW275" i="11"/>
  <c r="AV275" i="11"/>
  <c r="AU275" i="11"/>
  <c r="AT275" i="11"/>
  <c r="AS275" i="11"/>
  <c r="CP74" i="11"/>
  <c r="CQ74" i="11"/>
  <c r="CO74" i="11"/>
  <c r="CN74" i="11"/>
  <c r="CL74" i="11"/>
  <c r="CM74" i="11"/>
  <c r="CQ134" i="11"/>
  <c r="CP134" i="11"/>
  <c r="CO134" i="11"/>
  <c r="CN134" i="11"/>
  <c r="CM134" i="11"/>
  <c r="CL134" i="11"/>
  <c r="CN160" i="11"/>
  <c r="CL160" i="11"/>
  <c r="CQ160" i="11"/>
  <c r="CP160" i="11"/>
  <c r="CO160" i="11"/>
  <c r="CM160" i="11"/>
  <c r="CO235" i="11"/>
  <c r="CN235" i="11"/>
  <c r="CM235" i="11"/>
  <c r="CL235" i="11"/>
  <c r="CQ235" i="11"/>
  <c r="CP235" i="11"/>
  <c r="CM281" i="11"/>
  <c r="CL281" i="11"/>
  <c r="CQ281" i="11"/>
  <c r="CP281" i="11"/>
  <c r="CO281" i="11"/>
  <c r="CN281" i="11"/>
  <c r="AA39" i="11"/>
  <c r="Z39" i="11"/>
  <c r="Y39" i="11"/>
  <c r="AC39" i="11"/>
  <c r="AB39" i="11"/>
  <c r="AD39" i="11"/>
  <c r="Z81" i="11"/>
  <c r="Y81" i="11"/>
  <c r="AD81" i="11"/>
  <c r="AB81" i="11"/>
  <c r="AC81" i="11"/>
  <c r="AA81" i="11"/>
  <c r="Y258" i="11"/>
  <c r="AD258" i="11"/>
  <c r="AC258" i="11"/>
  <c r="AB258" i="11"/>
  <c r="AA258" i="11"/>
  <c r="Z258" i="11"/>
  <c r="AX48" i="11"/>
  <c r="AW48" i="11"/>
  <c r="AV48" i="11"/>
  <c r="AU48" i="11"/>
  <c r="AS48" i="11"/>
  <c r="AT48" i="11"/>
  <c r="BW36" i="11"/>
  <c r="CB36" i="11"/>
  <c r="CA36" i="11"/>
  <c r="BY36" i="11"/>
  <c r="BX36" i="11"/>
  <c r="BZ36" i="11"/>
  <c r="CB47" i="11"/>
  <c r="CA47" i="11"/>
  <c r="BZ47" i="11"/>
  <c r="BX47" i="11"/>
  <c r="BW47" i="11"/>
  <c r="BY47" i="11"/>
  <c r="CA8" i="11"/>
  <c r="BZ8" i="11"/>
  <c r="BY8" i="11"/>
  <c r="BX8" i="11"/>
  <c r="BW8" i="11"/>
  <c r="CB8" i="11"/>
  <c r="BZ27" i="11"/>
  <c r="BY27" i="11"/>
  <c r="BX27" i="11"/>
  <c r="BW27" i="11"/>
  <c r="CB27" i="11"/>
  <c r="CA27" i="11"/>
  <c r="BY22" i="11"/>
  <c r="BX22" i="11"/>
  <c r="BW22" i="11"/>
  <c r="CA22" i="11"/>
  <c r="BZ22" i="11"/>
  <c r="CB22" i="11"/>
  <c r="BX33" i="11"/>
  <c r="BW33" i="11"/>
  <c r="CB33" i="11"/>
  <c r="BZ33" i="11"/>
  <c r="BY33" i="11"/>
  <c r="CA33" i="11"/>
  <c r="CB59" i="11"/>
  <c r="CA59" i="11"/>
  <c r="BX59" i="11"/>
  <c r="BW59" i="11"/>
  <c r="BY59" i="11"/>
  <c r="BZ59" i="11"/>
  <c r="BZ71" i="11"/>
  <c r="BY71" i="11"/>
  <c r="BX71" i="11"/>
  <c r="BW71" i="11"/>
  <c r="CB71" i="11"/>
  <c r="CA71" i="11"/>
  <c r="BW83" i="11"/>
  <c r="CB83" i="11"/>
  <c r="CA83" i="11"/>
  <c r="BY83" i="11"/>
  <c r="BZ83" i="11"/>
  <c r="BX83" i="11"/>
  <c r="CA87" i="11"/>
  <c r="BZ87" i="11"/>
  <c r="BY87" i="11"/>
  <c r="BX87" i="11"/>
  <c r="BW87" i="11"/>
  <c r="CB87" i="11"/>
  <c r="BY85" i="11"/>
  <c r="BX85" i="11"/>
  <c r="BW85" i="11"/>
  <c r="CA85" i="11"/>
  <c r="CB85" i="11"/>
  <c r="BZ85" i="11"/>
  <c r="CB115" i="11"/>
  <c r="CA115" i="11"/>
  <c r="BZ115" i="11"/>
  <c r="BY115" i="11"/>
  <c r="BX115" i="11"/>
  <c r="BW115" i="11"/>
  <c r="CA119" i="11"/>
  <c r="CB119" i="11"/>
  <c r="BZ119" i="11"/>
  <c r="BY119" i="11"/>
  <c r="BX119" i="11"/>
  <c r="BW119" i="11"/>
  <c r="BW165" i="11"/>
  <c r="CB165" i="11"/>
  <c r="CA165" i="11"/>
  <c r="BZ165" i="11"/>
  <c r="BX165" i="11"/>
  <c r="BY165" i="11"/>
  <c r="CB130" i="11"/>
  <c r="CA130" i="11"/>
  <c r="BZ130" i="11"/>
  <c r="BY130" i="11"/>
  <c r="BX130" i="11"/>
  <c r="BW130" i="11"/>
  <c r="CB128" i="11"/>
  <c r="CA128" i="11"/>
  <c r="BZ128" i="11"/>
  <c r="BY128" i="11"/>
  <c r="BX128" i="11"/>
  <c r="BW128" i="11"/>
  <c r="BZ134" i="11"/>
  <c r="BY134" i="11"/>
  <c r="BX134" i="11"/>
  <c r="BW134" i="11"/>
  <c r="CB134" i="11"/>
  <c r="CA134" i="11"/>
  <c r="BW152" i="11"/>
  <c r="CB152" i="11"/>
  <c r="BY152" i="11"/>
  <c r="BX152" i="11"/>
  <c r="CA152" i="11"/>
  <c r="BZ152" i="11"/>
  <c r="CB160" i="11"/>
  <c r="CA160" i="11"/>
  <c r="BZ160" i="11"/>
  <c r="BY160" i="11"/>
  <c r="BX160" i="11"/>
  <c r="BW160" i="11"/>
  <c r="CA163" i="11"/>
  <c r="BZ163" i="11"/>
  <c r="BY163" i="11"/>
  <c r="BX163" i="11"/>
  <c r="BW163" i="11"/>
  <c r="CB163" i="11"/>
  <c r="BW180" i="11"/>
  <c r="CA180" i="11"/>
  <c r="BY180" i="11"/>
  <c r="CB180" i="11"/>
  <c r="BZ180" i="11"/>
  <c r="BX180" i="11"/>
  <c r="CB194" i="11"/>
  <c r="CA194" i="11"/>
  <c r="BZ194" i="11"/>
  <c r="BY194" i="11"/>
  <c r="BW194" i="11"/>
  <c r="BX194" i="11"/>
  <c r="CA192" i="11"/>
  <c r="BZ192" i="11"/>
  <c r="BY192" i="11"/>
  <c r="BX192" i="11"/>
  <c r="BW192" i="11"/>
  <c r="CB192" i="11"/>
  <c r="CB202" i="11"/>
  <c r="CA202" i="11"/>
  <c r="BZ202" i="11"/>
  <c r="BY202" i="11"/>
  <c r="BW202" i="11"/>
  <c r="BX202" i="11"/>
  <c r="CB197" i="11"/>
  <c r="BZ197" i="11"/>
  <c r="BX197" i="11"/>
  <c r="BY197" i="11"/>
  <c r="BW197" i="11"/>
  <c r="CA197" i="11"/>
  <c r="BZ211" i="11"/>
  <c r="BY211" i="11"/>
  <c r="BX211" i="11"/>
  <c r="BW211" i="11"/>
  <c r="CB211" i="11"/>
  <c r="CA211" i="11"/>
  <c r="CB221" i="11"/>
  <c r="CA221" i="11"/>
  <c r="BZ221" i="11"/>
  <c r="BX221" i="11"/>
  <c r="BY221" i="11"/>
  <c r="BW221" i="11"/>
  <c r="BW235" i="11"/>
  <c r="CB235" i="11"/>
  <c r="CA235" i="11"/>
  <c r="BZ235" i="11"/>
  <c r="BY235" i="11"/>
  <c r="BX235" i="11"/>
  <c r="CB236" i="11"/>
  <c r="CA236" i="11"/>
  <c r="BZ236" i="11"/>
  <c r="BY236" i="11"/>
  <c r="BX236" i="11"/>
  <c r="BW236" i="11"/>
  <c r="CB253" i="11"/>
  <c r="CA253" i="11"/>
  <c r="BZ253" i="11"/>
  <c r="BY253" i="11"/>
  <c r="BX253" i="11"/>
  <c r="BW253" i="11"/>
  <c r="BX247" i="11"/>
  <c r="BW247" i="11"/>
  <c r="CB247" i="11"/>
  <c r="CA247" i="11"/>
  <c r="BZ247" i="11"/>
  <c r="BY247" i="11"/>
  <c r="BZ264" i="11"/>
  <c r="BY264" i="11"/>
  <c r="BX264" i="11"/>
  <c r="BW264" i="11"/>
  <c r="CB264" i="11"/>
  <c r="CA264" i="11"/>
  <c r="CB267" i="11"/>
  <c r="CA267" i="11"/>
  <c r="BZ267" i="11"/>
  <c r="BX267" i="11"/>
  <c r="BW267" i="11"/>
  <c r="BY267" i="11"/>
  <c r="CB278" i="11"/>
  <c r="CA278" i="11"/>
  <c r="BZ278" i="11"/>
  <c r="BY278" i="11"/>
  <c r="BX278" i="11"/>
  <c r="BW278" i="11"/>
  <c r="BY285" i="11"/>
  <c r="BX285" i="11"/>
  <c r="BW285" i="11"/>
  <c r="CB285" i="11"/>
  <c r="CA285" i="11"/>
  <c r="BZ285" i="11"/>
  <c r="BX291" i="11"/>
  <c r="BW291" i="11"/>
  <c r="CB291" i="11"/>
  <c r="CA291" i="11"/>
  <c r="BZ291" i="11"/>
  <c r="BY291" i="11"/>
  <c r="O7" i="11"/>
  <c r="N7" i="11"/>
  <c r="M7" i="11"/>
  <c r="K7" i="11"/>
  <c r="J7" i="11"/>
  <c r="L7" i="11"/>
  <c r="O5" i="11"/>
  <c r="M5" i="11"/>
  <c r="L5" i="11"/>
  <c r="K5" i="11"/>
  <c r="J5" i="11"/>
  <c r="N5" i="11"/>
  <c r="N24" i="11"/>
  <c r="M24" i="11"/>
  <c r="L24" i="11"/>
  <c r="K24" i="11"/>
  <c r="J24" i="11"/>
  <c r="O24" i="11"/>
  <c r="M35" i="11"/>
  <c r="L35" i="11"/>
  <c r="K35" i="11"/>
  <c r="J35" i="11"/>
  <c r="O35" i="11"/>
  <c r="N35" i="11"/>
  <c r="L30" i="11"/>
  <c r="K30" i="11"/>
  <c r="J30" i="11"/>
  <c r="N30" i="11"/>
  <c r="M30" i="11"/>
  <c r="O30" i="11"/>
  <c r="K49" i="11"/>
  <c r="J49" i="11"/>
  <c r="O49" i="11"/>
  <c r="M49" i="11"/>
  <c r="L49" i="11"/>
  <c r="N49" i="11"/>
  <c r="O102" i="11"/>
  <c r="N102" i="11"/>
  <c r="L102" i="11"/>
  <c r="J102" i="11"/>
  <c r="K102" i="11"/>
  <c r="M102" i="11"/>
  <c r="M71" i="11"/>
  <c r="L71" i="11"/>
  <c r="K71" i="11"/>
  <c r="J71" i="11"/>
  <c r="O71" i="11"/>
  <c r="N71" i="11"/>
  <c r="O86" i="11"/>
  <c r="N86" i="11"/>
  <c r="M86" i="11"/>
  <c r="K86" i="11"/>
  <c r="L86" i="11"/>
  <c r="J86" i="11"/>
  <c r="N87" i="11"/>
  <c r="M87" i="11"/>
  <c r="L87" i="11"/>
  <c r="K87" i="11"/>
  <c r="J87" i="11"/>
  <c r="O87" i="11"/>
  <c r="K80" i="11"/>
  <c r="J80" i="11"/>
  <c r="O80" i="11"/>
  <c r="M80" i="11"/>
  <c r="N80" i="11"/>
  <c r="L80" i="11"/>
  <c r="O110" i="11"/>
  <c r="N110" i="11"/>
  <c r="M110" i="11"/>
  <c r="L110" i="11"/>
  <c r="K110" i="11"/>
  <c r="J110" i="11"/>
  <c r="N108" i="11"/>
  <c r="M108" i="11"/>
  <c r="L108" i="11"/>
  <c r="K108" i="11"/>
  <c r="J108" i="11"/>
  <c r="O108" i="11"/>
  <c r="L114" i="11"/>
  <c r="K114" i="11"/>
  <c r="J114" i="11"/>
  <c r="O114" i="11"/>
  <c r="N114" i="11"/>
  <c r="M114" i="11"/>
  <c r="N125" i="11"/>
  <c r="M125" i="11"/>
  <c r="L125" i="11"/>
  <c r="K125" i="11"/>
  <c r="J125" i="11"/>
  <c r="O125" i="11"/>
  <c r="N139" i="11"/>
  <c r="M139" i="11"/>
  <c r="L139" i="11"/>
  <c r="K139" i="11"/>
  <c r="J139" i="11"/>
  <c r="O139" i="11"/>
  <c r="J165" i="11"/>
  <c r="O165" i="11"/>
  <c r="N165" i="11"/>
  <c r="M165" i="11"/>
  <c r="L165" i="11"/>
  <c r="K165" i="11"/>
  <c r="N148" i="11"/>
  <c r="M148" i="11"/>
  <c r="L148" i="11"/>
  <c r="K148" i="11"/>
  <c r="J148" i="11"/>
  <c r="O148" i="11"/>
  <c r="O186" i="11"/>
  <c r="N186" i="11"/>
  <c r="M186" i="11"/>
  <c r="L186" i="11"/>
  <c r="J186" i="11"/>
  <c r="K186" i="11"/>
  <c r="O166" i="11"/>
  <c r="M166" i="11"/>
  <c r="L166" i="11"/>
  <c r="K166" i="11"/>
  <c r="J166" i="11"/>
  <c r="N166" i="11"/>
  <c r="L175" i="11"/>
  <c r="K175" i="11"/>
  <c r="J175" i="11"/>
  <c r="O175" i="11"/>
  <c r="N175" i="11"/>
  <c r="M175" i="11"/>
  <c r="J212" i="11"/>
  <c r="O212" i="11"/>
  <c r="N212" i="11"/>
  <c r="L212" i="11"/>
  <c r="M212" i="11"/>
  <c r="K212" i="11"/>
  <c r="M195" i="11"/>
  <c r="L195" i="11"/>
  <c r="K195" i="11"/>
  <c r="J195" i="11"/>
  <c r="O195" i="11"/>
  <c r="N195" i="11"/>
  <c r="J204" i="11"/>
  <c r="O204" i="11"/>
  <c r="N204" i="11"/>
  <c r="L204" i="11"/>
  <c r="M204" i="11"/>
  <c r="K204" i="11"/>
  <c r="N208" i="11"/>
  <c r="M208" i="11"/>
  <c r="L208" i="11"/>
  <c r="K208" i="11"/>
  <c r="J208" i="11"/>
  <c r="O208" i="11"/>
  <c r="L214" i="11"/>
  <c r="K214" i="11"/>
  <c r="J214" i="11"/>
  <c r="N214" i="11"/>
  <c r="O214" i="11"/>
  <c r="M214" i="11"/>
  <c r="O233" i="11"/>
  <c r="N233" i="11"/>
  <c r="M233" i="11"/>
  <c r="L233" i="11"/>
  <c r="J233" i="11"/>
  <c r="K233" i="11"/>
  <c r="J242" i="11"/>
  <c r="M242" i="11"/>
  <c r="O242" i="11"/>
  <c r="N242" i="11"/>
  <c r="L242" i="11"/>
  <c r="K242" i="11"/>
  <c r="L237" i="11"/>
  <c r="K237" i="11"/>
  <c r="J237" i="11"/>
  <c r="O237" i="11"/>
  <c r="N237" i="11"/>
  <c r="M237" i="11"/>
  <c r="N254" i="11"/>
  <c r="M254" i="11"/>
  <c r="L254" i="11"/>
  <c r="K254" i="11"/>
  <c r="J254" i="11"/>
  <c r="O254" i="11"/>
  <c r="O255" i="11"/>
  <c r="M255" i="11"/>
  <c r="L255" i="11"/>
  <c r="K255" i="11"/>
  <c r="J255" i="11"/>
  <c r="N255" i="11"/>
  <c r="L259" i="11"/>
  <c r="K259" i="11"/>
  <c r="J259" i="11"/>
  <c r="O259" i="11"/>
  <c r="N259" i="11"/>
  <c r="M259" i="11"/>
  <c r="N270" i="11"/>
  <c r="M270" i="11"/>
  <c r="L270" i="11"/>
  <c r="K270" i="11"/>
  <c r="J270" i="11"/>
  <c r="O270" i="11"/>
  <c r="L288" i="11"/>
  <c r="J288" i="11"/>
  <c r="O288" i="11"/>
  <c r="N288" i="11"/>
  <c r="M288" i="11"/>
  <c r="K288" i="11"/>
  <c r="O289" i="11"/>
  <c r="N289" i="11"/>
  <c r="M289" i="11"/>
  <c r="L289" i="11"/>
  <c r="K289" i="11"/>
  <c r="J289" i="11"/>
  <c r="CN3" i="11"/>
  <c r="CM3" i="11"/>
  <c r="CQ3" i="11"/>
  <c r="CL3" i="11"/>
  <c r="CP3" i="11"/>
  <c r="CO3" i="11"/>
  <c r="AS10" i="11"/>
  <c r="AX10" i="11"/>
  <c r="AW10" i="11"/>
  <c r="AU10" i="11"/>
  <c r="AT10" i="11"/>
  <c r="AV10" i="11"/>
  <c r="AX21" i="11"/>
  <c r="AW21" i="11"/>
  <c r="AV21" i="11"/>
  <c r="AT21" i="11"/>
  <c r="AS21" i="11"/>
  <c r="AU21" i="11"/>
  <c r="AX35" i="11"/>
  <c r="AW35" i="11"/>
  <c r="AV35" i="11"/>
  <c r="AU35" i="11"/>
  <c r="AT35" i="11"/>
  <c r="AS35" i="11"/>
  <c r="AW38" i="11"/>
  <c r="AV38" i="11"/>
  <c r="AU38" i="11"/>
  <c r="AT38" i="11"/>
  <c r="AS38" i="11"/>
  <c r="AX38" i="11"/>
  <c r="AV41" i="11"/>
  <c r="AU41" i="11"/>
  <c r="AT41" i="11"/>
  <c r="AS41" i="11"/>
  <c r="AX41" i="11"/>
  <c r="AW41" i="11"/>
  <c r="AX71" i="11"/>
  <c r="AW71" i="11"/>
  <c r="AV71" i="11"/>
  <c r="AU71" i="11"/>
  <c r="AT71" i="11"/>
  <c r="AS71" i="11"/>
  <c r="AS62" i="11"/>
  <c r="AX62" i="11"/>
  <c r="AU62" i="11"/>
  <c r="AT62" i="11"/>
  <c r="AW62" i="11"/>
  <c r="AV62" i="11"/>
  <c r="AS81" i="11"/>
  <c r="AX81" i="11"/>
  <c r="AW81" i="11"/>
  <c r="AU81" i="11"/>
  <c r="AV81" i="11"/>
  <c r="AT81" i="11"/>
  <c r="AU64" i="11"/>
  <c r="AT64" i="11"/>
  <c r="AS64" i="11"/>
  <c r="AW64" i="11"/>
  <c r="AV64" i="11"/>
  <c r="AX64" i="11"/>
  <c r="AX95" i="11"/>
  <c r="AW95" i="11"/>
  <c r="AV95" i="11"/>
  <c r="AT95" i="11"/>
  <c r="AS95" i="11"/>
  <c r="AU95" i="11"/>
  <c r="AV88" i="11"/>
  <c r="AU88" i="11"/>
  <c r="AT88" i="11"/>
  <c r="AS88" i="11"/>
  <c r="AX88" i="11"/>
  <c r="AW88" i="11"/>
  <c r="AT94" i="11"/>
  <c r="AS94" i="11"/>
  <c r="AX94" i="11"/>
  <c r="AV94" i="11"/>
  <c r="AW94" i="11"/>
  <c r="AU94" i="11"/>
  <c r="AX103" i="11"/>
  <c r="AW103" i="11"/>
  <c r="AV103" i="11"/>
  <c r="AT103" i="11"/>
  <c r="AU103" i="11"/>
  <c r="AS103" i="11"/>
  <c r="AV117" i="11"/>
  <c r="AU117" i="11"/>
  <c r="AT117" i="11"/>
  <c r="AS117" i="11"/>
  <c r="AX117" i="11"/>
  <c r="AW117" i="11"/>
  <c r="AX128" i="11"/>
  <c r="AW128" i="11"/>
  <c r="AV128" i="11"/>
  <c r="AU128" i="11"/>
  <c r="AT128" i="11"/>
  <c r="AS128" i="11"/>
  <c r="AX134" i="11"/>
  <c r="AW134" i="11"/>
  <c r="AV134" i="11"/>
  <c r="AU134" i="11"/>
  <c r="AT134" i="11"/>
  <c r="AS134" i="11"/>
  <c r="AU135" i="11"/>
  <c r="AT135" i="11"/>
  <c r="AS135" i="11"/>
  <c r="AX135" i="11"/>
  <c r="AW135" i="11"/>
  <c r="AV135" i="11"/>
  <c r="AX153" i="11"/>
  <c r="AW153" i="11"/>
  <c r="AT153" i="11"/>
  <c r="AS153" i="11"/>
  <c r="AV153" i="11"/>
  <c r="AU153" i="11"/>
  <c r="AW154" i="11"/>
  <c r="AV154" i="11"/>
  <c r="AU154" i="11"/>
  <c r="AT154" i="11"/>
  <c r="AX154" i="11"/>
  <c r="AS154" i="11"/>
  <c r="AT155" i="11"/>
  <c r="AS155" i="11"/>
  <c r="AV155" i="11"/>
  <c r="AU155" i="11"/>
  <c r="AX155" i="11"/>
  <c r="AW155" i="11"/>
  <c r="AW159" i="11"/>
  <c r="AU159" i="11"/>
  <c r="AT159" i="11"/>
  <c r="AS159" i="11"/>
  <c r="AX159" i="11"/>
  <c r="AV159" i="11"/>
  <c r="AX200" i="11"/>
  <c r="AW200" i="11"/>
  <c r="AV200" i="11"/>
  <c r="AU200" i="11"/>
  <c r="AS200" i="11"/>
  <c r="AT200" i="11"/>
  <c r="AX181" i="11"/>
  <c r="AV181" i="11"/>
  <c r="AT181" i="11"/>
  <c r="AS181" i="11"/>
  <c r="AW181" i="11"/>
  <c r="AU181" i="11"/>
  <c r="AV193" i="11"/>
  <c r="AU193" i="11"/>
  <c r="AT193" i="11"/>
  <c r="AS193" i="11"/>
  <c r="AX193" i="11"/>
  <c r="AW193" i="11"/>
  <c r="AT183" i="11"/>
  <c r="AS183" i="11"/>
  <c r="AX183" i="11"/>
  <c r="AV183" i="11"/>
  <c r="AU183" i="11"/>
  <c r="AW183" i="11"/>
  <c r="AW198" i="11"/>
  <c r="AV198" i="11"/>
  <c r="AU198" i="11"/>
  <c r="AT198" i="11"/>
  <c r="AS198" i="11"/>
  <c r="AX198" i="11"/>
  <c r="AU204" i="11"/>
  <c r="AT204" i="11"/>
  <c r="AS204" i="11"/>
  <c r="AW204" i="11"/>
  <c r="AV204" i="11"/>
  <c r="AX204" i="11"/>
  <c r="AW228" i="11"/>
  <c r="AV228" i="11"/>
  <c r="AU228" i="11"/>
  <c r="AT228" i="11"/>
  <c r="AS228" i="11"/>
  <c r="AX228" i="11"/>
  <c r="AX234" i="11"/>
  <c r="AW234" i="11"/>
  <c r="AV234" i="11"/>
  <c r="AU234" i="11"/>
  <c r="AT234" i="11"/>
  <c r="AS234" i="11"/>
  <c r="AT238" i="11"/>
  <c r="AS238" i="11"/>
  <c r="AX238" i="11"/>
  <c r="AW238" i="11"/>
  <c r="AV238" i="11"/>
  <c r="AU238" i="11"/>
  <c r="AU250" i="11"/>
  <c r="AT250" i="11"/>
  <c r="AS250" i="11"/>
  <c r="AX250" i="11"/>
  <c r="AW250" i="11"/>
  <c r="AV250" i="11"/>
  <c r="AX264" i="11"/>
  <c r="AW264" i="11"/>
  <c r="AV264" i="11"/>
  <c r="AU264" i="11"/>
  <c r="AT264" i="11"/>
  <c r="AS264" i="11"/>
  <c r="AX267" i="11"/>
  <c r="AV267" i="11"/>
  <c r="AU267" i="11"/>
  <c r="AT267" i="11"/>
  <c r="AW267" i="11"/>
  <c r="AS267" i="11"/>
  <c r="AS292" i="11"/>
  <c r="AX292" i="11"/>
  <c r="AW292" i="11"/>
  <c r="AV292" i="11"/>
  <c r="AU292" i="11"/>
  <c r="AT292" i="11"/>
  <c r="AX282" i="11"/>
  <c r="AW282" i="11"/>
  <c r="AV282" i="11"/>
  <c r="AU282" i="11"/>
  <c r="AT282" i="11"/>
  <c r="AS282" i="11"/>
  <c r="AX290" i="11"/>
  <c r="AW290" i="11"/>
  <c r="AV290" i="11"/>
  <c r="AU290" i="11"/>
  <c r="AT290" i="11"/>
  <c r="AS290" i="11"/>
  <c r="BM41" i="11"/>
  <c r="BL41" i="11"/>
  <c r="BK41" i="11"/>
  <c r="BJ41" i="11"/>
  <c r="BH41" i="11"/>
  <c r="BI41" i="11"/>
  <c r="CL45" i="11"/>
  <c r="CQ45" i="11"/>
  <c r="CP45" i="11"/>
  <c r="CN45" i="11"/>
  <c r="CM45" i="11"/>
  <c r="CO45" i="11"/>
  <c r="CO56" i="11"/>
  <c r="CN56" i="11"/>
  <c r="CL56" i="11"/>
  <c r="CQ56" i="11"/>
  <c r="CP56" i="11"/>
  <c r="CM56" i="11"/>
  <c r="CQ63" i="11"/>
  <c r="CP63" i="11"/>
  <c r="CO63" i="11"/>
  <c r="CL63" i="11"/>
  <c r="CN63" i="11"/>
  <c r="CM63" i="11"/>
  <c r="CQ90" i="11"/>
  <c r="CP90" i="11"/>
  <c r="CO90" i="11"/>
  <c r="CN90" i="11"/>
  <c r="CL90" i="11"/>
  <c r="CM90" i="11"/>
  <c r="CQ55" i="11"/>
  <c r="CO55" i="11"/>
  <c r="CL55" i="11"/>
  <c r="CP55" i="11"/>
  <c r="CN55" i="11"/>
  <c r="CM55" i="11"/>
  <c r="CQ66" i="11"/>
  <c r="CP66" i="11"/>
  <c r="CO66" i="11"/>
  <c r="CN66" i="11"/>
  <c r="CM66" i="11"/>
  <c r="CL66" i="11"/>
  <c r="CL65" i="11"/>
  <c r="CQ65" i="11"/>
  <c r="CN65" i="11"/>
  <c r="CM65" i="11"/>
  <c r="CP65" i="11"/>
  <c r="CO65" i="11"/>
  <c r="CL76" i="11"/>
  <c r="CQ76" i="11"/>
  <c r="CP76" i="11"/>
  <c r="CN76" i="11"/>
  <c r="CO76" i="11"/>
  <c r="CM76" i="11"/>
  <c r="CM62" i="11"/>
  <c r="CL62" i="11"/>
  <c r="CO62" i="11"/>
  <c r="CN62" i="11"/>
  <c r="CQ62" i="11"/>
  <c r="CP62" i="11"/>
  <c r="CQ95" i="11"/>
  <c r="CP95" i="11"/>
  <c r="CO95" i="11"/>
  <c r="CN95" i="11"/>
  <c r="CM95" i="11"/>
  <c r="CL95" i="11"/>
  <c r="CO91" i="11"/>
  <c r="CN91" i="11"/>
  <c r="CM91" i="11"/>
  <c r="CL91" i="11"/>
  <c r="CQ91" i="11"/>
  <c r="CP91" i="11"/>
  <c r="CQ108" i="11"/>
  <c r="CP108" i="11"/>
  <c r="CO108" i="11"/>
  <c r="CN108" i="11"/>
  <c r="CM108" i="11"/>
  <c r="CL108" i="11"/>
  <c r="CP109" i="11"/>
  <c r="CO109" i="11"/>
  <c r="CN109" i="11"/>
  <c r="CM109" i="11"/>
  <c r="CL109" i="11"/>
  <c r="CQ109" i="11"/>
  <c r="CN107" i="11"/>
  <c r="CM107" i="11"/>
  <c r="CL107" i="11"/>
  <c r="CP107" i="11"/>
  <c r="CQ107" i="11"/>
  <c r="CO107" i="11"/>
  <c r="CQ126" i="11"/>
  <c r="CP126" i="11"/>
  <c r="CO126" i="11"/>
  <c r="CN126" i="11"/>
  <c r="CM126" i="11"/>
  <c r="CL126" i="11"/>
  <c r="CP132" i="11"/>
  <c r="CO132" i="11"/>
  <c r="CN132" i="11"/>
  <c r="CM132" i="11"/>
  <c r="CL132" i="11"/>
  <c r="CQ132" i="11"/>
  <c r="CN138" i="11"/>
  <c r="CM138" i="11"/>
  <c r="CL138" i="11"/>
  <c r="CQ138" i="11"/>
  <c r="CP138" i="11"/>
  <c r="CO138" i="11"/>
  <c r="CQ156" i="11"/>
  <c r="CP156" i="11"/>
  <c r="CM156" i="11"/>
  <c r="CL156" i="11"/>
  <c r="CO156" i="11"/>
  <c r="CN156" i="11"/>
  <c r="CN155" i="11"/>
  <c r="CM155" i="11"/>
  <c r="CL155" i="11"/>
  <c r="CP155" i="11"/>
  <c r="CO155" i="11"/>
  <c r="CQ155" i="11"/>
  <c r="CQ187" i="11"/>
  <c r="CP187" i="11"/>
  <c r="CO187" i="11"/>
  <c r="CN187" i="11"/>
  <c r="CL187" i="11"/>
  <c r="CM187" i="11"/>
  <c r="CQ195" i="11"/>
  <c r="CP195" i="11"/>
  <c r="CO195" i="11"/>
  <c r="CN195" i="11"/>
  <c r="CL195" i="11"/>
  <c r="CM195" i="11"/>
  <c r="CQ184" i="11"/>
  <c r="CP184" i="11"/>
  <c r="CO184" i="11"/>
  <c r="CM184" i="11"/>
  <c r="CN184" i="11"/>
  <c r="CL184" i="11"/>
  <c r="CP185" i="11"/>
  <c r="CO185" i="11"/>
  <c r="CN185" i="11"/>
  <c r="CM185" i="11"/>
  <c r="CL185" i="11"/>
  <c r="CQ185" i="11"/>
  <c r="CM186" i="11"/>
  <c r="CL186" i="11"/>
  <c r="CQ186" i="11"/>
  <c r="CO186" i="11"/>
  <c r="CP186" i="11"/>
  <c r="CN186" i="11"/>
  <c r="CQ206" i="11"/>
  <c r="CP206" i="11"/>
  <c r="CO206" i="11"/>
  <c r="CN206" i="11"/>
  <c r="CM206" i="11"/>
  <c r="CL206" i="11"/>
  <c r="CN199" i="11"/>
  <c r="CM199" i="11"/>
  <c r="CL199" i="11"/>
  <c r="CP199" i="11"/>
  <c r="CQ199" i="11"/>
  <c r="CO199" i="11"/>
  <c r="CN230" i="11"/>
  <c r="CP230" i="11"/>
  <c r="CQ230" i="11"/>
  <c r="CM230" i="11"/>
  <c r="CO230" i="11"/>
  <c r="CL230" i="11"/>
  <c r="CQ231" i="11"/>
  <c r="CP231" i="11"/>
  <c r="CO231" i="11"/>
  <c r="CM231" i="11"/>
  <c r="CL231" i="11"/>
  <c r="CN231" i="11"/>
  <c r="CP240" i="11"/>
  <c r="CO240" i="11"/>
  <c r="CN240" i="11"/>
  <c r="CM240" i="11"/>
  <c r="CL240" i="11"/>
  <c r="CQ240" i="11"/>
  <c r="CQ252" i="11"/>
  <c r="CP252" i="11"/>
  <c r="CO252" i="11"/>
  <c r="CN252" i="11"/>
  <c r="CM252" i="11"/>
  <c r="CL252" i="11"/>
  <c r="CN245" i="11"/>
  <c r="CM245" i="11"/>
  <c r="CL245" i="11"/>
  <c r="CQ245" i="11"/>
  <c r="CP245" i="11"/>
  <c r="CO245" i="11"/>
  <c r="CP262" i="11"/>
  <c r="CO262" i="11"/>
  <c r="CN262" i="11"/>
  <c r="CM262" i="11"/>
  <c r="CL262" i="11"/>
  <c r="CQ262" i="11"/>
  <c r="CQ273" i="11"/>
  <c r="CP273" i="11"/>
  <c r="CO273" i="11"/>
  <c r="CN273" i="11"/>
  <c r="CM273" i="11"/>
  <c r="CL273" i="11"/>
  <c r="CQ282" i="11"/>
  <c r="CP282" i="11"/>
  <c r="CO282" i="11"/>
  <c r="CN282" i="11"/>
  <c r="CM282" i="11"/>
  <c r="CL282" i="11"/>
  <c r="CQ288" i="11"/>
  <c r="CP288" i="11"/>
  <c r="CO288" i="11"/>
  <c r="CM288" i="11"/>
  <c r="CL288" i="11"/>
  <c r="CN288" i="11"/>
  <c r="CM300" i="11"/>
  <c r="CL300" i="11"/>
  <c r="CQ300" i="11"/>
  <c r="CP300" i="11"/>
  <c r="CO300" i="11"/>
  <c r="CN300" i="11"/>
  <c r="AD8" i="11"/>
  <c r="AC8" i="11"/>
  <c r="AB8" i="11"/>
  <c r="Z8" i="11"/>
  <c r="Y8" i="11"/>
  <c r="AA8" i="11"/>
  <c r="AD14" i="11"/>
  <c r="AC14" i="11"/>
  <c r="AB14" i="11"/>
  <c r="AA14" i="11"/>
  <c r="Z14" i="11"/>
  <c r="Y14" i="11"/>
  <c r="AC17" i="11"/>
  <c r="AB17" i="11"/>
  <c r="AA17" i="11"/>
  <c r="Z17" i="11"/>
  <c r="Y17" i="11"/>
  <c r="AD17" i="11"/>
  <c r="AB28" i="11"/>
  <c r="AA28" i="11"/>
  <c r="Z28" i="11"/>
  <c r="Y28" i="11"/>
  <c r="AD28" i="11"/>
  <c r="AC28" i="11"/>
  <c r="AA31" i="11"/>
  <c r="Z31" i="11"/>
  <c r="Y31" i="11"/>
  <c r="AC31" i="11"/>
  <c r="AB31" i="11"/>
  <c r="AD31" i="11"/>
  <c r="Z42" i="11"/>
  <c r="Y42" i="11"/>
  <c r="AD42" i="11"/>
  <c r="AB42" i="11"/>
  <c r="AA42" i="11"/>
  <c r="AC42" i="11"/>
  <c r="AD68" i="11"/>
  <c r="AC68" i="11"/>
  <c r="Z68" i="11"/>
  <c r="Y68" i="11"/>
  <c r="AB68" i="11"/>
  <c r="AA68" i="11"/>
  <c r="AA59" i="11"/>
  <c r="Z59" i="11"/>
  <c r="Y59" i="11"/>
  <c r="AC59" i="11"/>
  <c r="AB59" i="11"/>
  <c r="AD59" i="11"/>
  <c r="AD79" i="11"/>
  <c r="AC79" i="11"/>
  <c r="AB79" i="11"/>
  <c r="Z79" i="11"/>
  <c r="Y79" i="11"/>
  <c r="AA79" i="11"/>
  <c r="AC101" i="11"/>
  <c r="AB101" i="11"/>
  <c r="AA101" i="11"/>
  <c r="Y101" i="11"/>
  <c r="AD101" i="11"/>
  <c r="Z101" i="11"/>
  <c r="AA94" i="11"/>
  <c r="Z94" i="11"/>
  <c r="Y94" i="11"/>
  <c r="AC94" i="11"/>
  <c r="AD94" i="11"/>
  <c r="AB94" i="11"/>
  <c r="AD111" i="11"/>
  <c r="AC111" i="11"/>
  <c r="AB111" i="11"/>
  <c r="AA111" i="11"/>
  <c r="Z111" i="11"/>
  <c r="Y111" i="11"/>
  <c r="AC117" i="11"/>
  <c r="AB117" i="11"/>
  <c r="AA117" i="11"/>
  <c r="Z117" i="11"/>
  <c r="Y117" i="11"/>
  <c r="AD117" i="11"/>
  <c r="AA115" i="11"/>
  <c r="Z115" i="11"/>
  <c r="Y115" i="11"/>
  <c r="AD115" i="11"/>
  <c r="AC115" i="11"/>
  <c r="AB115" i="11"/>
  <c r="AD143" i="11"/>
  <c r="AC143" i="11"/>
  <c r="AB143" i="11"/>
  <c r="Y143" i="11"/>
  <c r="AA143" i="11"/>
  <c r="Z143" i="11"/>
  <c r="AD140" i="11"/>
  <c r="AC140" i="11"/>
  <c r="AB140" i="11"/>
  <c r="AA140" i="11"/>
  <c r="Z140" i="11"/>
  <c r="Y140" i="11"/>
  <c r="AA130" i="11"/>
  <c r="Z130" i="11"/>
  <c r="Y130" i="11"/>
  <c r="AD130" i="11"/>
  <c r="AC130" i="11"/>
  <c r="AB130" i="11"/>
  <c r="AD195" i="11"/>
  <c r="AC195" i="11"/>
  <c r="AB195" i="11"/>
  <c r="AA195" i="11"/>
  <c r="Y195" i="11"/>
  <c r="Z195" i="11"/>
  <c r="AA155" i="11"/>
  <c r="Z155" i="11"/>
  <c r="Y155" i="11"/>
  <c r="AC155" i="11"/>
  <c r="AB155" i="11"/>
  <c r="AD155" i="11"/>
  <c r="AD159" i="11"/>
  <c r="AB159" i="11"/>
  <c r="AA159" i="11"/>
  <c r="Z159" i="11"/>
  <c r="Y159" i="11"/>
  <c r="AC159" i="11"/>
  <c r="AB165" i="11"/>
  <c r="Z165" i="11"/>
  <c r="Y165" i="11"/>
  <c r="AD165" i="11"/>
  <c r="AC165" i="11"/>
  <c r="AA165" i="11"/>
  <c r="AD184" i="11"/>
  <c r="AC184" i="11"/>
  <c r="AB184" i="11"/>
  <c r="Z184" i="11"/>
  <c r="AA184" i="11"/>
  <c r="Y184" i="11"/>
  <c r="AB188" i="11"/>
  <c r="AA188" i="11"/>
  <c r="Z188" i="11"/>
  <c r="Y188" i="11"/>
  <c r="AD188" i="11"/>
  <c r="AC188" i="11"/>
  <c r="Z194" i="11"/>
  <c r="Y194" i="11"/>
  <c r="AD194" i="11"/>
  <c r="AB194" i="11"/>
  <c r="AC194" i="11"/>
  <c r="AA194" i="11"/>
  <c r="Y227" i="11"/>
  <c r="AD227" i="11"/>
  <c r="AC227" i="11"/>
  <c r="AA227" i="11"/>
  <c r="AB227" i="11"/>
  <c r="Z227" i="11"/>
  <c r="AA215" i="11"/>
  <c r="Z215" i="11"/>
  <c r="Y215" i="11"/>
  <c r="AC215" i="11"/>
  <c r="AD215" i="11"/>
  <c r="AB215" i="11"/>
  <c r="AD228" i="11"/>
  <c r="AC228" i="11"/>
  <c r="AB228" i="11"/>
  <c r="AA228" i="11"/>
  <c r="Z228" i="11"/>
  <c r="Y228" i="11"/>
  <c r="Y251" i="11"/>
  <c r="AD251" i="11"/>
  <c r="AC251" i="11"/>
  <c r="AB251" i="11"/>
  <c r="AA251" i="11"/>
  <c r="Z251" i="11"/>
  <c r="AA238" i="11"/>
  <c r="Z238" i="11"/>
  <c r="Y238" i="11"/>
  <c r="AD238" i="11"/>
  <c r="AC238" i="11"/>
  <c r="AB238" i="11"/>
  <c r="AD252" i="11"/>
  <c r="AC252" i="11"/>
  <c r="AB252" i="11"/>
  <c r="AA252" i="11"/>
  <c r="Z252" i="11"/>
  <c r="Y252" i="11"/>
  <c r="AD256" i="11"/>
  <c r="AC256" i="11"/>
  <c r="AB256" i="11"/>
  <c r="AA256" i="11"/>
  <c r="Z256" i="11"/>
  <c r="Y256" i="11"/>
  <c r="AA260" i="11"/>
  <c r="Z260" i="11"/>
  <c r="Y260" i="11"/>
  <c r="AD260" i="11"/>
  <c r="AC260" i="11"/>
  <c r="AB260" i="11"/>
  <c r="AC271" i="11"/>
  <c r="AB271" i="11"/>
  <c r="AA271" i="11"/>
  <c r="Z271" i="11"/>
  <c r="Y271" i="11"/>
  <c r="AD271" i="11"/>
  <c r="AD282" i="11"/>
  <c r="AC282" i="11"/>
  <c r="AB282" i="11"/>
  <c r="AA282" i="11"/>
  <c r="Z282" i="11"/>
  <c r="Y282" i="11"/>
  <c r="AD290" i="11"/>
  <c r="AC290" i="11"/>
  <c r="AB290" i="11"/>
  <c r="AA290" i="11"/>
  <c r="Z290" i="11"/>
  <c r="Y290" i="11"/>
  <c r="AB294" i="11"/>
  <c r="AA294" i="11"/>
  <c r="Z294" i="11"/>
  <c r="Y294" i="11"/>
  <c r="AD294" i="11"/>
  <c r="AC294" i="11"/>
  <c r="CB34" i="11"/>
  <c r="CA34" i="11"/>
  <c r="BZ34" i="11"/>
  <c r="BY34" i="11"/>
  <c r="BW34" i="11"/>
  <c r="BX34" i="11"/>
  <c r="AD27" i="11"/>
  <c r="AC27" i="11"/>
  <c r="AB27" i="11"/>
  <c r="AA27" i="11"/>
  <c r="Y27" i="11"/>
  <c r="Z27" i="11"/>
  <c r="O3" i="11"/>
  <c r="L3" i="11"/>
  <c r="N3" i="11"/>
  <c r="M3" i="11"/>
  <c r="K3" i="11"/>
  <c r="J3" i="11"/>
  <c r="DF64" i="11"/>
  <c r="DE64" i="11"/>
  <c r="DD64" i="11"/>
  <c r="DA64" i="11"/>
  <c r="DB64" i="11"/>
  <c r="DC64" i="11"/>
  <c r="DF72" i="11"/>
  <c r="DE72" i="11"/>
  <c r="DD72" i="11"/>
  <c r="DC72" i="11"/>
  <c r="DA72" i="11"/>
  <c r="DB72" i="11"/>
  <c r="DE18" i="11"/>
  <c r="DD18" i="11"/>
  <c r="DC18" i="11"/>
  <c r="DB18" i="11"/>
  <c r="DA18" i="11"/>
  <c r="DF18" i="11"/>
  <c r="DD21" i="11"/>
  <c r="DC21" i="11"/>
  <c r="DB21" i="11"/>
  <c r="DA21" i="11"/>
  <c r="DF21" i="11"/>
  <c r="DE21" i="11"/>
  <c r="DC40" i="11"/>
  <c r="DB40" i="11"/>
  <c r="DA40" i="11"/>
  <c r="DE40" i="11"/>
  <c r="DD40" i="11"/>
  <c r="DF40" i="11"/>
  <c r="DA58" i="11"/>
  <c r="DF58" i="11"/>
  <c r="DC58" i="11"/>
  <c r="DB58" i="11"/>
  <c r="DE58" i="11"/>
  <c r="DD58" i="11"/>
  <c r="DA85" i="11"/>
  <c r="DF85" i="11"/>
  <c r="DE85" i="11"/>
  <c r="DC85" i="11"/>
  <c r="DD85" i="11"/>
  <c r="DB85" i="11"/>
  <c r="DA93" i="11"/>
  <c r="DF93" i="11"/>
  <c r="DE93" i="11"/>
  <c r="DC93" i="11"/>
  <c r="DD93" i="11"/>
  <c r="DB93" i="11"/>
  <c r="DF83" i="11"/>
  <c r="DE83" i="11"/>
  <c r="DD83" i="11"/>
  <c r="DC83" i="11"/>
  <c r="DA83" i="11"/>
  <c r="DB83" i="11"/>
  <c r="DE89" i="11"/>
  <c r="DD89" i="11"/>
  <c r="DC89" i="11"/>
  <c r="DB89" i="11"/>
  <c r="DA89" i="11"/>
  <c r="DF89" i="11"/>
  <c r="DA98" i="11"/>
  <c r="DE98" i="11"/>
  <c r="DC98" i="11"/>
  <c r="DF98" i="11"/>
  <c r="DD98" i="11"/>
  <c r="DB98" i="11"/>
  <c r="DF112" i="11"/>
  <c r="DE112" i="11"/>
  <c r="DD112" i="11"/>
  <c r="DC112" i="11"/>
  <c r="DB112" i="11"/>
  <c r="DA112" i="11"/>
  <c r="DD105" i="11"/>
  <c r="DC105" i="11"/>
  <c r="DB105" i="11"/>
  <c r="DA105" i="11"/>
  <c r="DF105" i="11"/>
  <c r="DE105" i="11"/>
  <c r="DB111" i="11"/>
  <c r="DA111" i="11"/>
  <c r="DF111" i="11"/>
  <c r="DE111" i="11"/>
  <c r="DD111" i="11"/>
  <c r="DC111" i="11"/>
  <c r="DF122" i="11"/>
  <c r="DD122" i="11"/>
  <c r="DB122" i="11"/>
  <c r="DA122" i="11"/>
  <c r="DE122" i="11"/>
  <c r="DC122" i="11"/>
  <c r="DD128" i="11"/>
  <c r="DC128" i="11"/>
  <c r="DB128" i="11"/>
  <c r="DA128" i="11"/>
  <c r="DF128" i="11"/>
  <c r="DE128" i="11"/>
  <c r="DB134" i="11"/>
  <c r="DA134" i="11"/>
  <c r="DF134" i="11"/>
  <c r="DE134" i="11"/>
  <c r="DD134" i="11"/>
  <c r="DC134" i="11"/>
  <c r="DD145" i="11"/>
  <c r="DC145" i="11"/>
  <c r="DB145" i="11"/>
  <c r="DA145" i="11"/>
  <c r="DF145" i="11"/>
  <c r="DE145" i="11"/>
  <c r="DF162" i="11"/>
  <c r="DE162" i="11"/>
  <c r="DD162" i="11"/>
  <c r="DC162" i="11"/>
  <c r="DB162" i="11"/>
  <c r="DA162" i="11"/>
  <c r="DE163" i="11"/>
  <c r="DC163" i="11"/>
  <c r="DB163" i="11"/>
  <c r="DA163" i="11"/>
  <c r="DF163" i="11"/>
  <c r="DD163" i="11"/>
  <c r="DF180" i="11"/>
  <c r="DE180" i="11"/>
  <c r="DC180" i="11"/>
  <c r="DA180" i="11"/>
  <c r="DD180" i="11"/>
  <c r="DB180" i="11"/>
  <c r="DF183" i="11"/>
  <c r="DE183" i="11"/>
  <c r="DD183" i="11"/>
  <c r="DC183" i="11"/>
  <c r="DB183" i="11"/>
  <c r="DA183" i="11"/>
  <c r="DD181" i="11"/>
  <c r="DC181" i="11"/>
  <c r="DB181" i="11"/>
  <c r="DF181" i="11"/>
  <c r="DE181" i="11"/>
  <c r="DA181" i="11"/>
  <c r="DB195" i="11"/>
  <c r="DA195" i="11"/>
  <c r="DF195" i="11"/>
  <c r="DD195" i="11"/>
  <c r="DE195" i="11"/>
  <c r="DC195" i="11"/>
  <c r="DE210" i="11"/>
  <c r="DD210" i="11"/>
  <c r="DC210" i="11"/>
  <c r="DB210" i="11"/>
  <c r="DA210" i="11"/>
  <c r="DF210" i="11"/>
  <c r="DC216" i="11"/>
  <c r="DB216" i="11"/>
  <c r="DA216" i="11"/>
  <c r="DE216" i="11"/>
  <c r="DF216" i="11"/>
  <c r="DD216" i="11"/>
  <c r="DD227" i="11"/>
  <c r="DC227" i="11"/>
  <c r="DB227" i="11"/>
  <c r="DA227" i="11"/>
  <c r="DF227" i="11"/>
  <c r="DE227" i="11"/>
  <c r="DF235" i="11"/>
  <c r="DE235" i="11"/>
  <c r="DD235" i="11"/>
  <c r="DC235" i="11"/>
  <c r="DB235" i="11"/>
  <c r="DA235" i="11"/>
  <c r="DA244" i="11"/>
  <c r="DF244" i="11"/>
  <c r="DE244" i="11"/>
  <c r="DD244" i="11"/>
  <c r="DC244" i="11"/>
  <c r="DB244" i="11"/>
  <c r="DD243" i="11"/>
  <c r="DC243" i="11"/>
  <c r="DB243" i="11"/>
  <c r="DF243" i="11"/>
  <c r="DE243" i="11"/>
  <c r="DA243" i="11"/>
  <c r="DA285" i="11"/>
  <c r="DF285" i="11"/>
  <c r="DE285" i="11"/>
  <c r="DD285" i="11"/>
  <c r="DC285" i="11"/>
  <c r="DB285" i="11"/>
  <c r="DB264" i="11"/>
  <c r="DA264" i="11"/>
  <c r="DF264" i="11"/>
  <c r="DE264" i="11"/>
  <c r="DD264" i="11"/>
  <c r="DC264" i="11"/>
  <c r="DC270" i="11"/>
  <c r="DB270" i="11"/>
  <c r="DA270" i="11"/>
  <c r="DF270" i="11"/>
  <c r="DE270" i="11"/>
  <c r="DD270" i="11"/>
  <c r="DA288" i="11"/>
  <c r="DF288" i="11"/>
  <c r="DE288" i="11"/>
  <c r="DD288" i="11"/>
  <c r="DC288" i="11"/>
  <c r="DB288" i="11"/>
  <c r="DF291" i="11"/>
  <c r="DE291" i="11"/>
  <c r="DD291" i="11"/>
  <c r="DC291" i="11"/>
  <c r="DB291" i="11"/>
  <c r="DA291" i="11"/>
  <c r="DB287" i="11"/>
  <c r="DF287" i="11"/>
  <c r="DE287" i="11"/>
  <c r="DD287" i="11"/>
  <c r="DC287" i="11"/>
  <c r="DA287" i="11"/>
  <c r="BM9" i="11"/>
  <c r="BL9" i="11"/>
  <c r="BK9" i="11"/>
  <c r="BJ9" i="11"/>
  <c r="BH9" i="11"/>
  <c r="BI9" i="11"/>
  <c r="BM69" i="11"/>
  <c r="BL69" i="11"/>
  <c r="BK69" i="11"/>
  <c r="BH69" i="11"/>
  <c r="BI69" i="11"/>
  <c r="BJ69" i="11"/>
  <c r="BM12" i="11"/>
  <c r="BL12" i="11"/>
  <c r="BK12" i="11"/>
  <c r="BJ12" i="11"/>
  <c r="BI12" i="11"/>
  <c r="BH12" i="11"/>
  <c r="BL15" i="11"/>
  <c r="BK15" i="11"/>
  <c r="BJ15" i="11"/>
  <c r="BI15" i="11"/>
  <c r="BH15" i="11"/>
  <c r="BM15" i="11"/>
  <c r="BK34" i="11"/>
  <c r="BJ34" i="11"/>
  <c r="BI34" i="11"/>
  <c r="BH34" i="11"/>
  <c r="BM34" i="11"/>
  <c r="BL34" i="11"/>
  <c r="BM61" i="11"/>
  <c r="BL61" i="11"/>
  <c r="BK61" i="11"/>
  <c r="BH61" i="11"/>
  <c r="BJ61" i="11"/>
  <c r="BI61" i="11"/>
  <c r="BK54" i="11"/>
  <c r="BJ54" i="11"/>
  <c r="BH54" i="11"/>
  <c r="BM54" i="11"/>
  <c r="BL54" i="11"/>
  <c r="BI54" i="11"/>
  <c r="BL59" i="11"/>
  <c r="BK59" i="11"/>
  <c r="BJ59" i="11"/>
  <c r="BI59" i="11"/>
  <c r="BM59" i="11"/>
  <c r="BH59" i="11"/>
  <c r="BJ73" i="11"/>
  <c r="BI73" i="11"/>
  <c r="BH73" i="11"/>
  <c r="BL73" i="11"/>
  <c r="BK73" i="11"/>
  <c r="BM73" i="11"/>
  <c r="BL99" i="11"/>
  <c r="BK99" i="11"/>
  <c r="BJ99" i="11"/>
  <c r="BH99" i="11"/>
  <c r="BM99" i="11"/>
  <c r="BI99" i="11"/>
  <c r="BK81" i="11"/>
  <c r="BJ81" i="11"/>
  <c r="BI81" i="11"/>
  <c r="BH81" i="11"/>
  <c r="BM81" i="11"/>
  <c r="BL81" i="11"/>
  <c r="BI87" i="11"/>
  <c r="BH87" i="11"/>
  <c r="BM87" i="11"/>
  <c r="BK87" i="11"/>
  <c r="BJ87" i="11"/>
  <c r="BL87" i="11"/>
  <c r="BM104" i="11"/>
  <c r="BL104" i="11"/>
  <c r="BK104" i="11"/>
  <c r="BJ104" i="11"/>
  <c r="BI104" i="11"/>
  <c r="BH104" i="11"/>
  <c r="BK110" i="11"/>
  <c r="BJ110" i="11"/>
  <c r="BI110" i="11"/>
  <c r="BH110" i="11"/>
  <c r="BM110" i="11"/>
  <c r="BL110" i="11"/>
  <c r="BI116" i="11"/>
  <c r="BH116" i="11"/>
  <c r="BM116" i="11"/>
  <c r="BL116" i="11"/>
  <c r="BK116" i="11"/>
  <c r="BJ116" i="11"/>
  <c r="BH151" i="11"/>
  <c r="BM151" i="11"/>
  <c r="BJ151" i="11"/>
  <c r="BI151" i="11"/>
  <c r="BL151" i="11"/>
  <c r="BK151" i="11"/>
  <c r="BK125" i="11"/>
  <c r="BJ125" i="11"/>
  <c r="BI125" i="11"/>
  <c r="BH125" i="11"/>
  <c r="BM125" i="11"/>
  <c r="BL125" i="11"/>
  <c r="BI131" i="11"/>
  <c r="BH131" i="11"/>
  <c r="BM131" i="11"/>
  <c r="BL131" i="11"/>
  <c r="BK131" i="11"/>
  <c r="BJ131" i="11"/>
  <c r="BL155" i="11"/>
  <c r="BK155" i="11"/>
  <c r="BJ155" i="11"/>
  <c r="BI155" i="11"/>
  <c r="BM155" i="11"/>
  <c r="BH155" i="11"/>
  <c r="BJ153" i="11"/>
  <c r="BI153" i="11"/>
  <c r="BH153" i="11"/>
  <c r="BL153" i="11"/>
  <c r="BK153" i="11"/>
  <c r="BM153" i="11"/>
  <c r="BM180" i="11"/>
  <c r="BL180" i="11"/>
  <c r="BK180" i="11"/>
  <c r="BJ180" i="11"/>
  <c r="BI180" i="11"/>
  <c r="BH180" i="11"/>
  <c r="BK163" i="11"/>
  <c r="BI163" i="11"/>
  <c r="BH163" i="11"/>
  <c r="BL163" i="11"/>
  <c r="BJ163" i="11"/>
  <c r="BM163" i="11"/>
  <c r="BM209" i="11"/>
  <c r="BL209" i="11"/>
  <c r="BK209" i="11"/>
  <c r="BJ209" i="11"/>
  <c r="BH209" i="11"/>
  <c r="BI209" i="11"/>
  <c r="BH211" i="11"/>
  <c r="BM211" i="11"/>
  <c r="BL211" i="11"/>
  <c r="BJ211" i="11"/>
  <c r="BK211" i="11"/>
  <c r="BI211" i="11"/>
  <c r="BH219" i="11"/>
  <c r="BM219" i="11"/>
  <c r="BL219" i="11"/>
  <c r="BJ219" i="11"/>
  <c r="BK219" i="11"/>
  <c r="BI219" i="11"/>
  <c r="BL199" i="11"/>
  <c r="BK199" i="11"/>
  <c r="BJ199" i="11"/>
  <c r="BI199" i="11"/>
  <c r="BH199" i="11"/>
  <c r="BM199" i="11"/>
  <c r="BJ213" i="11"/>
  <c r="BI213" i="11"/>
  <c r="BH213" i="11"/>
  <c r="BL213" i="11"/>
  <c r="BM213" i="11"/>
  <c r="BK213" i="11"/>
  <c r="BL221" i="11"/>
  <c r="BK221" i="11"/>
  <c r="BJ221" i="11"/>
  <c r="BI221" i="11"/>
  <c r="BH221" i="11"/>
  <c r="BM221" i="11"/>
  <c r="BM235" i="11"/>
  <c r="BL235" i="11"/>
  <c r="BK235" i="11"/>
  <c r="BJ235" i="11"/>
  <c r="BI235" i="11"/>
  <c r="BH235" i="11"/>
  <c r="BM242" i="11"/>
  <c r="BH242" i="11"/>
  <c r="BJ242" i="11"/>
  <c r="BI242" i="11"/>
  <c r="BL242" i="11"/>
  <c r="BK242" i="11"/>
  <c r="BK248" i="11"/>
  <c r="BJ248" i="11"/>
  <c r="BI248" i="11"/>
  <c r="BH248" i="11"/>
  <c r="BM248" i="11"/>
  <c r="BL248" i="11"/>
  <c r="BH265" i="11"/>
  <c r="BM265" i="11"/>
  <c r="BL265" i="11"/>
  <c r="BK265" i="11"/>
  <c r="BJ265" i="11"/>
  <c r="BI265" i="11"/>
  <c r="BM268" i="11"/>
  <c r="BL268" i="11"/>
  <c r="BK268" i="11"/>
  <c r="BJ268" i="11"/>
  <c r="BI268" i="11"/>
  <c r="BH268" i="11"/>
  <c r="BJ267" i="11"/>
  <c r="BI267" i="11"/>
  <c r="BH267" i="11"/>
  <c r="BM267" i="11"/>
  <c r="BL267" i="11"/>
  <c r="BK267" i="11"/>
  <c r="BL278" i="11"/>
  <c r="BK278" i="11"/>
  <c r="BJ278" i="11"/>
  <c r="BI278" i="11"/>
  <c r="BH278" i="11"/>
  <c r="BM278" i="11"/>
  <c r="BM291" i="11"/>
  <c r="BL291" i="11"/>
  <c r="BK291" i="11"/>
  <c r="BJ291" i="11"/>
  <c r="BI291" i="11"/>
  <c r="BH291" i="11"/>
  <c r="BK292" i="11"/>
  <c r="BJ292" i="11"/>
  <c r="BI292" i="11"/>
  <c r="BH292" i="11"/>
  <c r="BM292" i="11"/>
  <c r="BL292" i="11"/>
  <c r="E261" i="7" l="1"/>
  <c r="C4" i="7"/>
  <c r="C51" i="7"/>
  <c r="E14" i="7"/>
  <c r="E4" i="7"/>
  <c r="G41" i="7"/>
  <c r="C7" i="7"/>
  <c r="B75" i="7"/>
  <c r="B15" i="7"/>
  <c r="F5" i="7"/>
  <c r="C39" i="7"/>
  <c r="B8" i="7"/>
  <c r="F14" i="7"/>
  <c r="B24" i="7"/>
  <c r="D35" i="7"/>
  <c r="F46" i="7"/>
  <c r="B56" i="7"/>
  <c r="G14" i="7"/>
  <c r="C24" i="7"/>
  <c r="E35" i="7"/>
  <c r="G46" i="7"/>
  <c r="C56" i="7"/>
  <c r="F11" i="7"/>
  <c r="B21" i="7"/>
  <c r="D32" i="7"/>
  <c r="F43" i="7"/>
  <c r="B53" i="7"/>
  <c r="E12" i="7"/>
  <c r="G23" i="7"/>
  <c r="C33" i="7"/>
  <c r="E44" i="7"/>
  <c r="G55" i="7"/>
  <c r="B14" i="7"/>
  <c r="D25" i="7"/>
  <c r="F36" i="7"/>
  <c r="B46" i="7"/>
  <c r="B63" i="7"/>
  <c r="C18" i="7"/>
  <c r="E29" i="7"/>
  <c r="G40" i="7"/>
  <c r="C50" i="7"/>
  <c r="F17" i="7"/>
  <c r="B27" i="7"/>
  <c r="D38" i="7"/>
  <c r="F49" i="7"/>
  <c r="B71" i="7"/>
  <c r="G65" i="7"/>
  <c r="C75" i="7"/>
  <c r="F58" i="7"/>
  <c r="B68" i="7"/>
  <c r="D79" i="7"/>
  <c r="G62" i="7"/>
  <c r="C72" i="7"/>
  <c r="E82" i="7"/>
  <c r="D64" i="7"/>
  <c r="F75" i="7"/>
  <c r="F103" i="7"/>
  <c r="G67" i="7"/>
  <c r="C77" i="7"/>
  <c r="D61" i="7"/>
  <c r="F72" i="7"/>
  <c r="D88" i="7"/>
  <c r="G68" i="7"/>
  <c r="C78" i="7"/>
  <c r="G87" i="7"/>
  <c r="C97" i="7"/>
  <c r="G117" i="7"/>
  <c r="B90" i="7"/>
  <c r="D101" i="7"/>
  <c r="G84" i="7"/>
  <c r="C94" i="7"/>
  <c r="G105" i="7"/>
  <c r="B87" i="7"/>
  <c r="D98" i="7"/>
  <c r="G85" i="7"/>
  <c r="C95" i="7"/>
  <c r="C119" i="7"/>
  <c r="B92" i="7"/>
  <c r="D103" i="7"/>
  <c r="C84" i="7"/>
  <c r="E95" i="7"/>
  <c r="C105" i="7"/>
  <c r="B112" i="7"/>
  <c r="D123" i="7"/>
  <c r="G106" i="7"/>
  <c r="C116" i="7"/>
  <c r="D130" i="7"/>
  <c r="D112" i="7"/>
  <c r="F123" i="7"/>
  <c r="B171" i="7"/>
  <c r="E116" i="7"/>
  <c r="F126" i="7"/>
  <c r="F112" i="7"/>
  <c r="B122" i="7"/>
  <c r="E109" i="7"/>
  <c r="G120" i="7"/>
  <c r="D138" i="7"/>
  <c r="B115" i="7"/>
  <c r="D127" i="7"/>
  <c r="F132" i="7"/>
  <c r="B142" i="7"/>
  <c r="G128" i="7"/>
  <c r="C138" i="7"/>
  <c r="F149" i="7"/>
  <c r="B147" i="7"/>
  <c r="C131" i="7"/>
  <c r="E142" i="7"/>
  <c r="C173" i="7"/>
  <c r="F138" i="7"/>
  <c r="B148" i="7"/>
  <c r="C132" i="7"/>
  <c r="E143" i="7"/>
  <c r="D154" i="7"/>
  <c r="B133" i="7"/>
  <c r="D144" i="7"/>
  <c r="B167" i="7"/>
  <c r="G161" i="7"/>
  <c r="C171" i="7"/>
  <c r="B152" i="7"/>
  <c r="D163" i="7"/>
  <c r="E173" i="7"/>
  <c r="G158" i="7"/>
  <c r="C168" i="7"/>
  <c r="F151" i="7"/>
  <c r="B161" i="7"/>
  <c r="D172" i="7"/>
  <c r="E156" i="7"/>
  <c r="G167" i="7"/>
  <c r="D157" i="7"/>
  <c r="F168" i="7"/>
  <c r="E153" i="7"/>
  <c r="G164" i="7"/>
  <c r="D183" i="7"/>
  <c r="G182" i="7"/>
  <c r="C192" i="7"/>
  <c r="F175" i="7"/>
  <c r="B185" i="7"/>
  <c r="F196" i="7"/>
  <c r="E180" i="7"/>
  <c r="G191" i="7"/>
  <c r="B174" i="7"/>
  <c r="D185" i="7"/>
  <c r="D197" i="7"/>
  <c r="C178" i="7"/>
  <c r="E189" i="7"/>
  <c r="C220" i="7"/>
  <c r="D186" i="7"/>
  <c r="E199" i="7"/>
  <c r="G181" i="7"/>
  <c r="C191" i="7"/>
  <c r="E219" i="7"/>
  <c r="D216" i="7"/>
  <c r="C197" i="7"/>
  <c r="E208" i="7"/>
  <c r="G219" i="7"/>
  <c r="F204" i="7"/>
  <c r="B214" i="7"/>
  <c r="G200" i="7"/>
  <c r="C210" i="7"/>
  <c r="C223" i="7"/>
  <c r="F205" i="7"/>
  <c r="B215" i="7"/>
  <c r="E202" i="7"/>
  <c r="G213" i="7"/>
  <c r="G231" i="7"/>
  <c r="F206" i="7"/>
  <c r="B216" i="7"/>
  <c r="B224" i="7"/>
  <c r="E223" i="7"/>
  <c r="D244" i="7"/>
  <c r="B232" i="7"/>
  <c r="G227" i="7"/>
  <c r="B222" i="7"/>
  <c r="D232" i="7"/>
  <c r="C226" i="7"/>
  <c r="B223" i="7"/>
  <c r="B241" i="7"/>
  <c r="C241" i="7"/>
  <c r="B242" i="7"/>
  <c r="C238" i="7"/>
  <c r="F237" i="7"/>
  <c r="G233" i="7"/>
  <c r="C243" i="7"/>
  <c r="D239" i="7"/>
  <c r="D249" i="7"/>
  <c r="E245" i="7"/>
  <c r="F245" i="7"/>
  <c r="E269" i="7"/>
  <c r="D247" i="7"/>
  <c r="E252" i="7"/>
  <c r="AU300" i="7"/>
  <c r="AW299" i="7"/>
  <c r="AY298" i="7"/>
  <c r="AU296" i="7"/>
  <c r="AW295" i="7"/>
  <c r="AY294" i="7"/>
  <c r="AU292" i="7"/>
  <c r="AW291" i="7"/>
  <c r="AY290" i="7"/>
  <c r="AU288" i="7"/>
  <c r="AW287" i="7"/>
  <c r="AT300" i="7"/>
  <c r="AV299" i="7"/>
  <c r="AX298" i="7"/>
  <c r="AT296" i="7"/>
  <c r="AV295" i="7"/>
  <c r="AX294" i="7"/>
  <c r="AT292" i="7"/>
  <c r="AV291" i="7"/>
  <c r="AX290" i="7"/>
  <c r="AT288" i="7"/>
  <c r="AV287" i="7"/>
  <c r="AU299" i="7"/>
  <c r="AW298" i="7"/>
  <c r="AY297" i="7"/>
  <c r="AU295" i="7"/>
  <c r="AW294" i="7"/>
  <c r="AY293" i="7"/>
  <c r="AU291" i="7"/>
  <c r="AW290" i="7"/>
  <c r="AY289" i="7"/>
  <c r="AU287" i="7"/>
  <c r="AT299" i="7"/>
  <c r="AV298" i="7"/>
  <c r="AX297" i="7"/>
  <c r="AT295" i="7"/>
  <c r="AV294" i="7"/>
  <c r="AX293" i="7"/>
  <c r="AT291" i="7"/>
  <c r="AV290" i="7"/>
  <c r="AX289" i="7"/>
  <c r="AT287" i="7"/>
  <c r="AY300" i="7"/>
  <c r="AU298" i="7"/>
  <c r="AW297" i="7"/>
  <c r="AY296" i="7"/>
  <c r="AU294" i="7"/>
  <c r="AW293" i="7"/>
  <c r="AY292" i="7"/>
  <c r="AU290" i="7"/>
  <c r="AW289" i="7"/>
  <c r="AY288" i="7"/>
  <c r="AW300" i="7"/>
  <c r="AY299" i="7"/>
  <c r="AU297" i="7"/>
  <c r="AW296" i="7"/>
  <c r="AY295" i="7"/>
  <c r="AU293" i="7"/>
  <c r="AW292" i="7"/>
  <c r="AY291" i="7"/>
  <c r="AU289" i="7"/>
  <c r="AW288" i="7"/>
  <c r="AV300" i="7"/>
  <c r="AX299" i="7"/>
  <c r="AT297" i="7"/>
  <c r="AV296" i="7"/>
  <c r="AX295" i="7"/>
  <c r="AT293" i="7"/>
  <c r="AV292" i="7"/>
  <c r="AX291" i="7"/>
  <c r="AT289" i="7"/>
  <c r="AV288" i="7"/>
  <c r="AX287" i="7"/>
  <c r="AX300" i="7"/>
  <c r="AY286" i="7"/>
  <c r="AU284" i="7"/>
  <c r="AW283" i="7"/>
  <c r="AY282" i="7"/>
  <c r="AU280" i="7"/>
  <c r="AW279" i="7"/>
  <c r="AY278" i="7"/>
  <c r="AU276" i="7"/>
  <c r="AX296" i="7"/>
  <c r="AX286" i="7"/>
  <c r="AT284" i="7"/>
  <c r="AV283" i="7"/>
  <c r="AX282" i="7"/>
  <c r="AT280" i="7"/>
  <c r="AV279" i="7"/>
  <c r="AX278" i="7"/>
  <c r="AT276" i="7"/>
  <c r="AX292" i="7"/>
  <c r="AW286" i="7"/>
  <c r="AY285" i="7"/>
  <c r="AU283" i="7"/>
  <c r="AW282" i="7"/>
  <c r="AY281" i="7"/>
  <c r="AU279" i="7"/>
  <c r="AW278" i="7"/>
  <c r="AY277" i="7"/>
  <c r="AV297" i="7"/>
  <c r="AX288" i="7"/>
  <c r="AV286" i="7"/>
  <c r="AX285" i="7"/>
  <c r="AT283" i="7"/>
  <c r="AV282" i="7"/>
  <c r="AX281" i="7"/>
  <c r="AT279" i="7"/>
  <c r="AV278" i="7"/>
  <c r="AX277" i="7"/>
  <c r="AV293" i="7"/>
  <c r="AU286" i="7"/>
  <c r="AW285" i="7"/>
  <c r="AY284" i="7"/>
  <c r="AU282" i="7"/>
  <c r="AW281" i="7"/>
  <c r="AY280" i="7"/>
  <c r="AU278" i="7"/>
  <c r="AW277" i="7"/>
  <c r="AY276" i="7"/>
  <c r="AT298" i="7"/>
  <c r="AV289" i="7"/>
  <c r="AT286" i="7"/>
  <c r="AV285" i="7"/>
  <c r="AX284" i="7"/>
  <c r="AT282" i="7"/>
  <c r="AV281" i="7"/>
  <c r="AX280" i="7"/>
  <c r="AT278" i="7"/>
  <c r="AV277" i="7"/>
  <c r="AX276" i="7"/>
  <c r="AT294" i="7"/>
  <c r="AY287" i="7"/>
  <c r="AU285" i="7"/>
  <c r="AW284" i="7"/>
  <c r="AY283" i="7"/>
  <c r="AU281" i="7"/>
  <c r="AW280" i="7"/>
  <c r="AY279" i="7"/>
  <c r="AU277" i="7"/>
  <c r="AW276" i="7"/>
  <c r="AT277" i="7"/>
  <c r="AT274" i="7"/>
  <c r="AV273" i="7"/>
  <c r="AX272" i="7"/>
  <c r="AT270" i="7"/>
  <c r="AV269" i="7"/>
  <c r="AX268" i="7"/>
  <c r="AT266" i="7"/>
  <c r="AV265" i="7"/>
  <c r="AX264" i="7"/>
  <c r="AY275" i="7"/>
  <c r="AU273" i="7"/>
  <c r="AW272" i="7"/>
  <c r="AY271" i="7"/>
  <c r="AU269" i="7"/>
  <c r="AW268" i="7"/>
  <c r="AY267" i="7"/>
  <c r="AU265" i="7"/>
  <c r="AX283" i="7"/>
  <c r="AX275" i="7"/>
  <c r="AT273" i="7"/>
  <c r="AV272" i="7"/>
  <c r="AX271" i="7"/>
  <c r="AT269" i="7"/>
  <c r="AV268" i="7"/>
  <c r="AX267" i="7"/>
  <c r="AT265" i="7"/>
  <c r="AV264" i="7"/>
  <c r="AX279" i="7"/>
  <c r="AW275" i="7"/>
  <c r="AY274" i="7"/>
  <c r="AU272" i="7"/>
  <c r="AW271" i="7"/>
  <c r="AY270" i="7"/>
  <c r="AU268" i="7"/>
  <c r="AW267" i="7"/>
  <c r="AY266" i="7"/>
  <c r="AU264" i="7"/>
  <c r="AV284" i="7"/>
  <c r="AV275" i="7"/>
  <c r="AX274" i="7"/>
  <c r="AT272" i="7"/>
  <c r="AV271" i="7"/>
  <c r="AX270" i="7"/>
  <c r="AT268" i="7"/>
  <c r="AV267" i="7"/>
  <c r="AX266" i="7"/>
  <c r="AT264" i="7"/>
  <c r="AV280" i="7"/>
  <c r="AU275" i="7"/>
  <c r="AW274" i="7"/>
  <c r="AY273" i="7"/>
  <c r="AU271" i="7"/>
  <c r="AW270" i="7"/>
  <c r="AY269" i="7"/>
  <c r="AU267" i="7"/>
  <c r="AW266" i="7"/>
  <c r="AY265" i="7"/>
  <c r="AT285" i="7"/>
  <c r="AV276" i="7"/>
  <c r="AT275" i="7"/>
  <c r="AV274" i="7"/>
  <c r="AX273" i="7"/>
  <c r="AT271" i="7"/>
  <c r="AV270" i="7"/>
  <c r="AX269" i="7"/>
  <c r="AT267" i="7"/>
  <c r="AV266" i="7"/>
  <c r="AX265" i="7"/>
  <c r="AT290" i="7"/>
  <c r="AW273" i="7"/>
  <c r="AU263" i="7"/>
  <c r="AW262" i="7"/>
  <c r="AY261" i="7"/>
  <c r="AU259" i="7"/>
  <c r="AW258" i="7"/>
  <c r="AY257" i="7"/>
  <c r="AU255" i="7"/>
  <c r="AW254" i="7"/>
  <c r="AY253" i="7"/>
  <c r="AW269" i="7"/>
  <c r="AT263" i="7"/>
  <c r="AV262" i="7"/>
  <c r="AX261" i="7"/>
  <c r="AT259" i="7"/>
  <c r="AV258" i="7"/>
  <c r="AX257" i="7"/>
  <c r="AT255" i="7"/>
  <c r="AU274" i="7"/>
  <c r="AW265" i="7"/>
  <c r="AU262" i="7"/>
  <c r="AW261" i="7"/>
  <c r="AY260" i="7"/>
  <c r="AU258" i="7"/>
  <c r="AW257" i="7"/>
  <c r="AY256" i="7"/>
  <c r="AU254" i="7"/>
  <c r="AW253" i="7"/>
  <c r="AU270" i="7"/>
  <c r="AT262" i="7"/>
  <c r="AV261" i="7"/>
  <c r="AX260" i="7"/>
  <c r="AT258" i="7"/>
  <c r="AV257" i="7"/>
  <c r="AX256" i="7"/>
  <c r="AT254" i="7"/>
  <c r="AV253" i="7"/>
  <c r="AU266" i="7"/>
  <c r="AY264" i="7"/>
  <c r="AY263" i="7"/>
  <c r="AU261" i="7"/>
  <c r="AW260" i="7"/>
  <c r="AY259" i="7"/>
  <c r="AU257" i="7"/>
  <c r="AW256" i="7"/>
  <c r="AY255" i="7"/>
  <c r="AU253" i="7"/>
  <c r="AW252" i="7"/>
  <c r="AT281" i="7"/>
  <c r="AW264" i="7"/>
  <c r="AX263" i="7"/>
  <c r="AT261" i="7"/>
  <c r="AV260" i="7"/>
  <c r="AX259" i="7"/>
  <c r="AT257" i="7"/>
  <c r="AV256" i="7"/>
  <c r="AX255" i="7"/>
  <c r="AT253" i="7"/>
  <c r="AV252" i="7"/>
  <c r="AY262" i="7"/>
  <c r="AW255" i="7"/>
  <c r="AT252" i="7"/>
  <c r="AX251" i="7"/>
  <c r="AT249" i="7"/>
  <c r="AV248" i="7"/>
  <c r="AX247" i="7"/>
  <c r="AT245" i="7"/>
  <c r="AX262" i="7"/>
  <c r="AV255" i="7"/>
  <c r="AY254" i="7"/>
  <c r="AW251" i="7"/>
  <c r="AY250" i="7"/>
  <c r="AU248" i="7"/>
  <c r="AW247" i="7"/>
  <c r="AY246" i="7"/>
  <c r="AU244" i="7"/>
  <c r="AW243" i="7"/>
  <c r="AU260" i="7"/>
  <c r="AY258" i="7"/>
  <c r="AX254" i="7"/>
  <c r="AV251" i="7"/>
  <c r="AX250" i="7"/>
  <c r="AT248" i="7"/>
  <c r="AV247" i="7"/>
  <c r="AX246" i="7"/>
  <c r="AT244" i="7"/>
  <c r="AT260" i="7"/>
  <c r="AX258" i="7"/>
  <c r="AV254" i="7"/>
  <c r="AU251" i="7"/>
  <c r="AW250" i="7"/>
  <c r="AY249" i="7"/>
  <c r="AU247" i="7"/>
  <c r="AW246" i="7"/>
  <c r="AY245" i="7"/>
  <c r="AW263" i="7"/>
  <c r="AU256" i="7"/>
  <c r="AT251" i="7"/>
  <c r="AV250" i="7"/>
  <c r="AX249" i="7"/>
  <c r="AT247" i="7"/>
  <c r="AV246" i="7"/>
  <c r="AX245" i="7"/>
  <c r="AY268" i="7"/>
  <c r="AV263" i="7"/>
  <c r="AT256" i="7"/>
  <c r="AX253" i="7"/>
  <c r="AY252" i="7"/>
  <c r="AU250" i="7"/>
  <c r="AW249" i="7"/>
  <c r="AY248" i="7"/>
  <c r="AU246" i="7"/>
  <c r="AW245" i="7"/>
  <c r="AY244" i="7"/>
  <c r="AY272" i="7"/>
  <c r="AW259" i="7"/>
  <c r="AX252" i="7"/>
  <c r="AT250" i="7"/>
  <c r="AV249" i="7"/>
  <c r="AX248" i="7"/>
  <c r="AT246" i="7"/>
  <c r="AV245" i="7"/>
  <c r="AX244" i="7"/>
  <c r="AX242" i="7"/>
  <c r="AT240" i="7"/>
  <c r="AV239" i="7"/>
  <c r="AX238" i="7"/>
  <c r="AT236" i="7"/>
  <c r="AV235" i="7"/>
  <c r="AX234" i="7"/>
  <c r="AT232" i="7"/>
  <c r="AV259" i="7"/>
  <c r="AU249" i="7"/>
  <c r="AW242" i="7"/>
  <c r="AY241" i="7"/>
  <c r="AU239" i="7"/>
  <c r="AW238" i="7"/>
  <c r="AY237" i="7"/>
  <c r="AU235" i="7"/>
  <c r="AW234" i="7"/>
  <c r="AY233" i="7"/>
  <c r="AU245" i="7"/>
  <c r="AV242" i="7"/>
  <c r="AX241" i="7"/>
  <c r="AT239" i="7"/>
  <c r="AV238" i="7"/>
  <c r="AX237" i="7"/>
  <c r="AT235" i="7"/>
  <c r="AV234" i="7"/>
  <c r="AX233" i="7"/>
  <c r="AW244" i="7"/>
  <c r="AY243" i="7"/>
  <c r="AU242" i="7"/>
  <c r="AW241" i="7"/>
  <c r="AY240" i="7"/>
  <c r="AU238" i="7"/>
  <c r="AW237" i="7"/>
  <c r="AY236" i="7"/>
  <c r="AU234" i="7"/>
  <c r="AW233" i="7"/>
  <c r="AY232" i="7"/>
  <c r="AU230" i="7"/>
  <c r="AY251" i="7"/>
  <c r="AV244" i="7"/>
  <c r="AX243" i="7"/>
  <c r="AT242" i="7"/>
  <c r="AV241" i="7"/>
  <c r="AX240" i="7"/>
  <c r="AT238" i="7"/>
  <c r="AV237" i="7"/>
  <c r="AX236" i="7"/>
  <c r="AT234" i="7"/>
  <c r="AV233" i="7"/>
  <c r="AX232" i="7"/>
  <c r="AY247" i="7"/>
  <c r="AV243" i="7"/>
  <c r="AU241" i="7"/>
  <c r="AW240" i="7"/>
  <c r="AY239" i="7"/>
  <c r="AU237" i="7"/>
  <c r="AW236" i="7"/>
  <c r="AY235" i="7"/>
  <c r="AU233" i="7"/>
  <c r="AW232" i="7"/>
  <c r="AY231" i="7"/>
  <c r="AT237" i="7"/>
  <c r="AX235" i="7"/>
  <c r="AX231" i="7"/>
  <c r="AY230" i="7"/>
  <c r="AX229" i="7"/>
  <c r="AT227" i="7"/>
  <c r="AV226" i="7"/>
  <c r="AX225" i="7"/>
  <c r="AT223" i="7"/>
  <c r="AV222" i="7"/>
  <c r="AX221" i="7"/>
  <c r="AY242" i="7"/>
  <c r="AW235" i="7"/>
  <c r="AW231" i="7"/>
  <c r="AX230" i="7"/>
  <c r="AW229" i="7"/>
  <c r="AY228" i="7"/>
  <c r="AU226" i="7"/>
  <c r="AW225" i="7"/>
  <c r="AY224" i="7"/>
  <c r="AU222" i="7"/>
  <c r="AW221" i="7"/>
  <c r="AY220" i="7"/>
  <c r="AV240" i="7"/>
  <c r="AT233" i="7"/>
  <c r="AV231" i="7"/>
  <c r="AW230" i="7"/>
  <c r="AV229" i="7"/>
  <c r="AX228" i="7"/>
  <c r="AT226" i="7"/>
  <c r="AV225" i="7"/>
  <c r="AX224" i="7"/>
  <c r="AT222" i="7"/>
  <c r="AV221" i="7"/>
  <c r="AW248" i="7"/>
  <c r="AU240" i="7"/>
  <c r="AY238" i="7"/>
  <c r="AU231" i="7"/>
  <c r="AV230" i="7"/>
  <c r="AU229" i="7"/>
  <c r="AW228" i="7"/>
  <c r="AY227" i="7"/>
  <c r="AU225" i="7"/>
  <c r="AW224" i="7"/>
  <c r="AY223" i="7"/>
  <c r="AU221" i="7"/>
  <c r="AV236" i="7"/>
  <c r="AT231" i="7"/>
  <c r="AT230" i="7"/>
  <c r="AT229" i="7"/>
  <c r="AV228" i="7"/>
  <c r="AX227" i="7"/>
  <c r="AT225" i="7"/>
  <c r="AV224" i="7"/>
  <c r="AX223" i="7"/>
  <c r="AT221" i="7"/>
  <c r="AU252" i="7"/>
  <c r="AU236" i="7"/>
  <c r="AY234" i="7"/>
  <c r="AU228" i="7"/>
  <c r="AW227" i="7"/>
  <c r="AY226" i="7"/>
  <c r="AU224" i="7"/>
  <c r="AW223" i="7"/>
  <c r="AY222" i="7"/>
  <c r="AU243" i="7"/>
  <c r="AT241" i="7"/>
  <c r="AX239" i="7"/>
  <c r="AV232" i="7"/>
  <c r="AT228" i="7"/>
  <c r="AV227" i="7"/>
  <c r="AX226" i="7"/>
  <c r="AT224" i="7"/>
  <c r="AV223" i="7"/>
  <c r="AX222" i="7"/>
  <c r="AW239" i="7"/>
  <c r="AY229" i="7"/>
  <c r="AV220" i="7"/>
  <c r="AV219" i="7"/>
  <c r="AX218" i="7"/>
  <c r="AT216" i="7"/>
  <c r="AV215" i="7"/>
  <c r="AX214" i="7"/>
  <c r="AT212" i="7"/>
  <c r="AV211" i="7"/>
  <c r="AX210" i="7"/>
  <c r="AT208" i="7"/>
  <c r="AV207" i="7"/>
  <c r="AX206" i="7"/>
  <c r="AT204" i="7"/>
  <c r="AV203" i="7"/>
  <c r="AX202" i="7"/>
  <c r="AT200" i="7"/>
  <c r="AV199" i="7"/>
  <c r="AX198" i="7"/>
  <c r="AY225" i="7"/>
  <c r="AU220" i="7"/>
  <c r="AU219" i="7"/>
  <c r="AW218" i="7"/>
  <c r="AY217" i="7"/>
  <c r="AU215" i="7"/>
  <c r="AW214" i="7"/>
  <c r="AY213" i="7"/>
  <c r="AU211" i="7"/>
  <c r="AW210" i="7"/>
  <c r="AY209" i="7"/>
  <c r="AU207" i="7"/>
  <c r="AW206" i="7"/>
  <c r="AY205" i="7"/>
  <c r="AU203" i="7"/>
  <c r="AW202" i="7"/>
  <c r="AY201" i="7"/>
  <c r="AU199" i="7"/>
  <c r="AW198" i="7"/>
  <c r="AY197" i="7"/>
  <c r="AT243" i="7"/>
  <c r="AY221" i="7"/>
  <c r="AT220" i="7"/>
  <c r="AT219" i="7"/>
  <c r="AV218" i="7"/>
  <c r="AX217" i="7"/>
  <c r="AT215" i="7"/>
  <c r="AV214" i="7"/>
  <c r="AX213" i="7"/>
  <c r="AT211" i="7"/>
  <c r="AV210" i="7"/>
  <c r="AX209" i="7"/>
  <c r="AT207" i="7"/>
  <c r="AV206" i="7"/>
  <c r="AX205" i="7"/>
  <c r="AT203" i="7"/>
  <c r="AV202" i="7"/>
  <c r="AX201" i="7"/>
  <c r="AT199" i="7"/>
  <c r="AV198" i="7"/>
  <c r="AX197" i="7"/>
  <c r="AU232" i="7"/>
  <c r="AW226" i="7"/>
  <c r="AU218" i="7"/>
  <c r="AW217" i="7"/>
  <c r="AY216" i="7"/>
  <c r="AU214" i="7"/>
  <c r="AW213" i="7"/>
  <c r="AY212" i="7"/>
  <c r="AU210" i="7"/>
  <c r="AW209" i="7"/>
  <c r="AY208" i="7"/>
  <c r="AU206" i="7"/>
  <c r="AW205" i="7"/>
  <c r="AY204" i="7"/>
  <c r="AU202" i="7"/>
  <c r="AW201" i="7"/>
  <c r="AY200" i="7"/>
  <c r="AU198" i="7"/>
  <c r="AW197" i="7"/>
  <c r="AY196" i="7"/>
  <c r="AW222" i="7"/>
  <c r="AT218" i="7"/>
  <c r="AV217" i="7"/>
  <c r="AX216" i="7"/>
  <c r="AT214" i="7"/>
  <c r="AV213" i="7"/>
  <c r="AX212" i="7"/>
  <c r="AT210" i="7"/>
  <c r="AV209" i="7"/>
  <c r="AX208" i="7"/>
  <c r="AT206" i="7"/>
  <c r="AV205" i="7"/>
  <c r="AX204" i="7"/>
  <c r="AT202" i="7"/>
  <c r="AV201" i="7"/>
  <c r="AX200" i="7"/>
  <c r="AT198" i="7"/>
  <c r="AV197" i="7"/>
  <c r="AU227" i="7"/>
  <c r="AY219" i="7"/>
  <c r="AU217" i="7"/>
  <c r="AW216" i="7"/>
  <c r="AY215" i="7"/>
  <c r="AU213" i="7"/>
  <c r="AW212" i="7"/>
  <c r="AY211" i="7"/>
  <c r="AU209" i="7"/>
  <c r="AW208" i="7"/>
  <c r="AY207" i="7"/>
  <c r="AU205" i="7"/>
  <c r="AW204" i="7"/>
  <c r="AY203" i="7"/>
  <c r="AU201" i="7"/>
  <c r="AW200" i="7"/>
  <c r="AY199" i="7"/>
  <c r="AU197" i="7"/>
  <c r="AW196" i="7"/>
  <c r="AY195" i="7"/>
  <c r="AU223" i="7"/>
  <c r="AX220" i="7"/>
  <c r="AX219" i="7"/>
  <c r="AT217" i="7"/>
  <c r="AV216" i="7"/>
  <c r="AX215" i="7"/>
  <c r="AT213" i="7"/>
  <c r="AV212" i="7"/>
  <c r="AX211" i="7"/>
  <c r="AT209" i="7"/>
  <c r="AV208" i="7"/>
  <c r="AX207" i="7"/>
  <c r="AU208" i="7"/>
  <c r="AV204" i="7"/>
  <c r="AT197" i="7"/>
  <c r="AV196" i="7"/>
  <c r="AU195" i="7"/>
  <c r="AW194" i="7"/>
  <c r="AY193" i="7"/>
  <c r="AU191" i="7"/>
  <c r="AW190" i="7"/>
  <c r="AY189" i="7"/>
  <c r="AU187" i="7"/>
  <c r="AW186" i="7"/>
  <c r="AY185" i="7"/>
  <c r="AU183" i="7"/>
  <c r="AW182" i="7"/>
  <c r="AY181" i="7"/>
  <c r="AU179" i="7"/>
  <c r="AW178" i="7"/>
  <c r="AY177" i="7"/>
  <c r="AU175" i="7"/>
  <c r="AW174" i="7"/>
  <c r="AY218" i="7"/>
  <c r="AU204" i="7"/>
  <c r="AY202" i="7"/>
  <c r="AU196" i="7"/>
  <c r="AT195" i="7"/>
  <c r="AV194" i="7"/>
  <c r="AX193" i="7"/>
  <c r="AT191" i="7"/>
  <c r="AV190" i="7"/>
  <c r="AX189" i="7"/>
  <c r="AT187" i="7"/>
  <c r="AV186" i="7"/>
  <c r="AX185" i="7"/>
  <c r="AT183" i="7"/>
  <c r="AV182" i="7"/>
  <c r="AX181" i="7"/>
  <c r="AT179" i="7"/>
  <c r="AV178" i="7"/>
  <c r="AX177" i="7"/>
  <c r="AY214" i="7"/>
  <c r="AV200" i="7"/>
  <c r="AT196" i="7"/>
  <c r="AU194" i="7"/>
  <c r="AW193" i="7"/>
  <c r="AY192" i="7"/>
  <c r="AU190" i="7"/>
  <c r="AW189" i="7"/>
  <c r="AY188" i="7"/>
  <c r="AU186" i="7"/>
  <c r="AW185" i="7"/>
  <c r="AY184" i="7"/>
  <c r="AU182" i="7"/>
  <c r="AW181" i="7"/>
  <c r="AY180" i="7"/>
  <c r="AU178" i="7"/>
  <c r="AW177" i="7"/>
  <c r="AY176" i="7"/>
  <c r="AU174" i="7"/>
  <c r="AW219" i="7"/>
  <c r="AY210" i="7"/>
  <c r="AU200" i="7"/>
  <c r="AY198" i="7"/>
  <c r="AT194" i="7"/>
  <c r="AV193" i="7"/>
  <c r="AX192" i="7"/>
  <c r="AT190" i="7"/>
  <c r="AV189" i="7"/>
  <c r="AX188" i="7"/>
  <c r="AT186" i="7"/>
  <c r="AV185" i="7"/>
  <c r="AX184" i="7"/>
  <c r="AT182" i="7"/>
  <c r="AV181" i="7"/>
  <c r="AX180" i="7"/>
  <c r="AT178" i="7"/>
  <c r="AV177" i="7"/>
  <c r="AX176" i="7"/>
  <c r="AT174" i="7"/>
  <c r="AW215" i="7"/>
  <c r="AY206" i="7"/>
  <c r="AT205" i="7"/>
  <c r="AX203" i="7"/>
  <c r="AU193" i="7"/>
  <c r="AW192" i="7"/>
  <c r="AY191" i="7"/>
  <c r="AU189" i="7"/>
  <c r="AW188" i="7"/>
  <c r="AY187" i="7"/>
  <c r="AU185" i="7"/>
  <c r="AW184" i="7"/>
  <c r="AY183" i="7"/>
  <c r="AU181" i="7"/>
  <c r="AW180" i="7"/>
  <c r="AY179" i="7"/>
  <c r="AU177" i="7"/>
  <c r="AW176" i="7"/>
  <c r="AY175" i="7"/>
  <c r="AW220" i="7"/>
  <c r="AW211" i="7"/>
  <c r="AW203" i="7"/>
  <c r="AX195" i="7"/>
  <c r="AT193" i="7"/>
  <c r="AV192" i="7"/>
  <c r="AX191" i="7"/>
  <c r="AT189" i="7"/>
  <c r="AV188" i="7"/>
  <c r="AX187" i="7"/>
  <c r="AT185" i="7"/>
  <c r="AV184" i="7"/>
  <c r="AX183" i="7"/>
  <c r="AT181" i="7"/>
  <c r="AV180" i="7"/>
  <c r="AX179" i="7"/>
  <c r="AT177" i="7"/>
  <c r="AV176" i="7"/>
  <c r="AX175" i="7"/>
  <c r="AT173" i="7"/>
  <c r="AV172" i="7"/>
  <c r="AU216" i="7"/>
  <c r="AW207" i="7"/>
  <c r="AT201" i="7"/>
  <c r="AX199" i="7"/>
  <c r="AW195" i="7"/>
  <c r="AY194" i="7"/>
  <c r="AU192" i="7"/>
  <c r="AW191" i="7"/>
  <c r="AY190" i="7"/>
  <c r="AU188" i="7"/>
  <c r="AW187" i="7"/>
  <c r="AY186" i="7"/>
  <c r="AU184" i="7"/>
  <c r="AW183" i="7"/>
  <c r="AY182" i="7"/>
  <c r="AU180" i="7"/>
  <c r="AW179" i="7"/>
  <c r="AY178" i="7"/>
  <c r="AU176" i="7"/>
  <c r="AW175" i="7"/>
  <c r="AY174" i="7"/>
  <c r="AV195" i="7"/>
  <c r="AX186" i="7"/>
  <c r="AY173" i="7"/>
  <c r="AT172" i="7"/>
  <c r="AU170" i="7"/>
  <c r="AW169" i="7"/>
  <c r="AY168" i="7"/>
  <c r="AU166" i="7"/>
  <c r="AW165" i="7"/>
  <c r="AY164" i="7"/>
  <c r="AU162" i="7"/>
  <c r="AW161" i="7"/>
  <c r="AY160" i="7"/>
  <c r="AU158" i="7"/>
  <c r="AW157" i="7"/>
  <c r="AY156" i="7"/>
  <c r="AU154" i="7"/>
  <c r="AW153" i="7"/>
  <c r="AY152" i="7"/>
  <c r="AU150" i="7"/>
  <c r="AV191" i="7"/>
  <c r="AX182" i="7"/>
  <c r="AX174" i="7"/>
  <c r="AX173" i="7"/>
  <c r="AT170" i="7"/>
  <c r="AV169" i="7"/>
  <c r="AX168" i="7"/>
  <c r="AT166" i="7"/>
  <c r="AV165" i="7"/>
  <c r="AX164" i="7"/>
  <c r="AT162" i="7"/>
  <c r="AV161" i="7"/>
  <c r="AX160" i="7"/>
  <c r="AT158" i="7"/>
  <c r="AV157" i="7"/>
  <c r="AX156" i="7"/>
  <c r="AT154" i="7"/>
  <c r="AV153" i="7"/>
  <c r="AV187" i="7"/>
  <c r="AX178" i="7"/>
  <c r="AV174" i="7"/>
  <c r="AW173" i="7"/>
  <c r="AY171" i="7"/>
  <c r="AU169" i="7"/>
  <c r="AW168" i="7"/>
  <c r="AY167" i="7"/>
  <c r="AU165" i="7"/>
  <c r="AW164" i="7"/>
  <c r="AY163" i="7"/>
  <c r="AU161" i="7"/>
  <c r="AW160" i="7"/>
  <c r="AY159" i="7"/>
  <c r="AU157" i="7"/>
  <c r="AW156" i="7"/>
  <c r="AY155" i="7"/>
  <c r="AU153" i="7"/>
  <c r="AW152" i="7"/>
  <c r="AY151" i="7"/>
  <c r="AX196" i="7"/>
  <c r="AT192" i="7"/>
  <c r="AV183" i="7"/>
  <c r="AV173" i="7"/>
  <c r="AX171" i="7"/>
  <c r="AT169" i="7"/>
  <c r="AV168" i="7"/>
  <c r="AX167" i="7"/>
  <c r="AT165" i="7"/>
  <c r="AV164" i="7"/>
  <c r="AX163" i="7"/>
  <c r="AT161" i="7"/>
  <c r="AV160" i="7"/>
  <c r="AX159" i="7"/>
  <c r="AT157" i="7"/>
  <c r="AV156" i="7"/>
  <c r="AX155" i="7"/>
  <c r="AT153" i="7"/>
  <c r="AV152" i="7"/>
  <c r="AX151" i="7"/>
  <c r="AT188" i="7"/>
  <c r="AV179" i="7"/>
  <c r="AU173" i="7"/>
  <c r="AY172" i="7"/>
  <c r="AW171" i="7"/>
  <c r="AY170" i="7"/>
  <c r="AU168" i="7"/>
  <c r="AW167" i="7"/>
  <c r="AY166" i="7"/>
  <c r="AU164" i="7"/>
  <c r="AW163" i="7"/>
  <c r="AY162" i="7"/>
  <c r="AU160" i="7"/>
  <c r="AW159" i="7"/>
  <c r="AY158" i="7"/>
  <c r="AU156" i="7"/>
  <c r="AW155" i="7"/>
  <c r="AY154" i="7"/>
  <c r="AU152" i="7"/>
  <c r="AT184" i="7"/>
  <c r="AV175" i="7"/>
  <c r="AX172" i="7"/>
  <c r="AV171" i="7"/>
  <c r="AX170" i="7"/>
  <c r="AT168" i="7"/>
  <c r="AV167" i="7"/>
  <c r="AX166" i="7"/>
  <c r="AT164" i="7"/>
  <c r="AV163" i="7"/>
  <c r="AX162" i="7"/>
  <c r="AT160" i="7"/>
  <c r="AV159" i="7"/>
  <c r="AX158" i="7"/>
  <c r="AT156" i="7"/>
  <c r="AV155" i="7"/>
  <c r="AX154" i="7"/>
  <c r="AT152" i="7"/>
  <c r="AV151" i="7"/>
  <c r="AX150" i="7"/>
  <c r="AW199" i="7"/>
  <c r="AX194" i="7"/>
  <c r="AT180" i="7"/>
  <c r="AT175" i="7"/>
  <c r="AW172" i="7"/>
  <c r="AU171" i="7"/>
  <c r="AW170" i="7"/>
  <c r="AY169" i="7"/>
  <c r="AU167" i="7"/>
  <c r="AW166" i="7"/>
  <c r="AY165" i="7"/>
  <c r="AU163" i="7"/>
  <c r="AW162" i="7"/>
  <c r="AY161" i="7"/>
  <c r="AU159" i="7"/>
  <c r="AW158" i="7"/>
  <c r="AY157" i="7"/>
  <c r="AU155" i="7"/>
  <c r="AW154" i="7"/>
  <c r="AY153" i="7"/>
  <c r="AU151" i="7"/>
  <c r="AW150" i="7"/>
  <c r="AU212" i="7"/>
  <c r="AV170" i="7"/>
  <c r="AX161" i="7"/>
  <c r="AW151" i="7"/>
  <c r="AV148" i="7"/>
  <c r="AX147" i="7"/>
  <c r="AT145" i="7"/>
  <c r="AV144" i="7"/>
  <c r="AX143" i="7"/>
  <c r="AT141" i="7"/>
  <c r="AV140" i="7"/>
  <c r="AX139" i="7"/>
  <c r="AT137" i="7"/>
  <c r="AV136" i="7"/>
  <c r="AX135" i="7"/>
  <c r="AT133" i="7"/>
  <c r="AV132" i="7"/>
  <c r="AX131" i="7"/>
  <c r="AT129" i="7"/>
  <c r="AV128" i="7"/>
  <c r="AX127" i="7"/>
  <c r="AT125" i="7"/>
  <c r="AV166" i="7"/>
  <c r="AX157" i="7"/>
  <c r="AT151" i="7"/>
  <c r="AY149" i="7"/>
  <c r="AU148" i="7"/>
  <c r="AW147" i="7"/>
  <c r="AY146" i="7"/>
  <c r="AU144" i="7"/>
  <c r="AW143" i="7"/>
  <c r="AY142" i="7"/>
  <c r="AU140" i="7"/>
  <c r="AW139" i="7"/>
  <c r="AY138" i="7"/>
  <c r="AU136" i="7"/>
  <c r="AW135" i="7"/>
  <c r="AY134" i="7"/>
  <c r="AU132" i="7"/>
  <c r="AW131" i="7"/>
  <c r="AY130" i="7"/>
  <c r="AU128" i="7"/>
  <c r="AW127" i="7"/>
  <c r="AT176" i="7"/>
  <c r="AT171" i="7"/>
  <c r="AV162" i="7"/>
  <c r="AX153" i="7"/>
  <c r="AY150" i="7"/>
  <c r="AX149" i="7"/>
  <c r="AT148" i="7"/>
  <c r="AV147" i="7"/>
  <c r="AX146" i="7"/>
  <c r="AT144" i="7"/>
  <c r="AV143" i="7"/>
  <c r="AX142" i="7"/>
  <c r="AT140" i="7"/>
  <c r="AV139" i="7"/>
  <c r="AX138" i="7"/>
  <c r="AT136" i="7"/>
  <c r="AV135" i="7"/>
  <c r="AX134" i="7"/>
  <c r="AT132" i="7"/>
  <c r="AV131" i="7"/>
  <c r="AX130" i="7"/>
  <c r="AT128" i="7"/>
  <c r="AT167" i="7"/>
  <c r="AV158" i="7"/>
  <c r="AX152" i="7"/>
  <c r="AV150" i="7"/>
  <c r="AW149" i="7"/>
  <c r="AU147" i="7"/>
  <c r="AW146" i="7"/>
  <c r="AY145" i="7"/>
  <c r="AU143" i="7"/>
  <c r="AW142" i="7"/>
  <c r="AY141" i="7"/>
  <c r="AU139" i="7"/>
  <c r="AW138" i="7"/>
  <c r="AY137" i="7"/>
  <c r="AU135" i="7"/>
  <c r="AW134" i="7"/>
  <c r="AY133" i="7"/>
  <c r="AU131" i="7"/>
  <c r="AW130" i="7"/>
  <c r="AY129" i="7"/>
  <c r="AU127" i="7"/>
  <c r="AU172" i="7"/>
  <c r="AT163" i="7"/>
  <c r="AV154" i="7"/>
  <c r="AT150" i="7"/>
  <c r="AV149" i="7"/>
  <c r="AT147" i="7"/>
  <c r="AV146" i="7"/>
  <c r="AX145" i="7"/>
  <c r="AT143" i="7"/>
  <c r="AV142" i="7"/>
  <c r="AT159" i="7"/>
  <c r="AU149" i="7"/>
  <c r="AY148" i="7"/>
  <c r="AU146" i="7"/>
  <c r="AW145" i="7"/>
  <c r="AY144" i="7"/>
  <c r="AU142" i="7"/>
  <c r="AW141" i="7"/>
  <c r="AY140" i="7"/>
  <c r="AU138" i="7"/>
  <c r="AW137" i="7"/>
  <c r="AY136" i="7"/>
  <c r="AU134" i="7"/>
  <c r="AW133" i="7"/>
  <c r="AY132" i="7"/>
  <c r="AU130" i="7"/>
  <c r="AW129" i="7"/>
  <c r="AY128" i="7"/>
  <c r="AU126" i="7"/>
  <c r="AX169" i="7"/>
  <c r="AT155" i="7"/>
  <c r="AT149" i="7"/>
  <c r="AX148" i="7"/>
  <c r="AT146" i="7"/>
  <c r="AV145" i="7"/>
  <c r="AX144" i="7"/>
  <c r="AT142" i="7"/>
  <c r="AV141" i="7"/>
  <c r="AX140" i="7"/>
  <c r="AT138" i="7"/>
  <c r="AV137" i="7"/>
  <c r="AX136" i="7"/>
  <c r="AT134" i="7"/>
  <c r="AV133" i="7"/>
  <c r="AX132" i="7"/>
  <c r="AT130" i="7"/>
  <c r="AV129" i="7"/>
  <c r="AX128" i="7"/>
  <c r="AX190" i="7"/>
  <c r="AX165" i="7"/>
  <c r="AW148" i="7"/>
  <c r="AW136" i="7"/>
  <c r="AU129" i="7"/>
  <c r="AT126" i="7"/>
  <c r="AT123" i="7"/>
  <c r="AV122" i="7"/>
  <c r="AX121" i="7"/>
  <c r="AT119" i="7"/>
  <c r="AV118" i="7"/>
  <c r="AX117" i="7"/>
  <c r="AT115" i="7"/>
  <c r="AV114" i="7"/>
  <c r="AX113" i="7"/>
  <c r="AT111" i="7"/>
  <c r="AV110" i="7"/>
  <c r="AX109" i="7"/>
  <c r="AT107" i="7"/>
  <c r="AV106" i="7"/>
  <c r="AX105" i="7"/>
  <c r="AW144" i="7"/>
  <c r="AX141" i="7"/>
  <c r="AV134" i="7"/>
  <c r="AY124" i="7"/>
  <c r="AU122" i="7"/>
  <c r="AW121" i="7"/>
  <c r="AY120" i="7"/>
  <c r="AU118" i="7"/>
  <c r="AW117" i="7"/>
  <c r="AY116" i="7"/>
  <c r="AU114" i="7"/>
  <c r="AW113" i="7"/>
  <c r="AY112" i="7"/>
  <c r="AU110" i="7"/>
  <c r="AW109" i="7"/>
  <c r="AY108" i="7"/>
  <c r="AU106" i="7"/>
  <c r="AU141" i="7"/>
  <c r="AY139" i="7"/>
  <c r="AW132" i="7"/>
  <c r="AX124" i="7"/>
  <c r="AT122" i="7"/>
  <c r="AV121" i="7"/>
  <c r="AX120" i="7"/>
  <c r="AT118" i="7"/>
  <c r="AV117" i="7"/>
  <c r="AX116" i="7"/>
  <c r="AT114" i="7"/>
  <c r="AV113" i="7"/>
  <c r="AX112" i="7"/>
  <c r="AT110" i="7"/>
  <c r="AV109" i="7"/>
  <c r="AX108" i="7"/>
  <c r="AT106" i="7"/>
  <c r="AU145" i="7"/>
  <c r="AT139" i="7"/>
  <c r="AX137" i="7"/>
  <c r="AV130" i="7"/>
  <c r="AY127" i="7"/>
  <c r="AY125" i="7"/>
  <c r="AW124" i="7"/>
  <c r="AY123" i="7"/>
  <c r="AU121" i="7"/>
  <c r="AW120" i="7"/>
  <c r="AY119" i="7"/>
  <c r="AU117" i="7"/>
  <c r="AW116" i="7"/>
  <c r="AY115" i="7"/>
  <c r="AU113" i="7"/>
  <c r="AW112" i="7"/>
  <c r="AY111" i="7"/>
  <c r="AU109" i="7"/>
  <c r="AW108" i="7"/>
  <c r="AY107" i="7"/>
  <c r="AU137" i="7"/>
  <c r="AY135" i="7"/>
  <c r="AW128" i="7"/>
  <c r="AV127" i="7"/>
  <c r="AY126" i="7"/>
  <c r="AX125" i="7"/>
  <c r="AV124" i="7"/>
  <c r="AX123" i="7"/>
  <c r="AT121" i="7"/>
  <c r="AV120" i="7"/>
  <c r="AX119" i="7"/>
  <c r="AT117" i="7"/>
  <c r="AV116" i="7"/>
  <c r="AX115" i="7"/>
  <c r="AT113" i="7"/>
  <c r="AV112" i="7"/>
  <c r="AX111" i="7"/>
  <c r="AT109" i="7"/>
  <c r="AV108" i="7"/>
  <c r="AX107" i="7"/>
  <c r="AT105" i="7"/>
  <c r="AT135" i="7"/>
  <c r="AX133" i="7"/>
  <c r="AT127" i="7"/>
  <c r="AX126" i="7"/>
  <c r="AW125" i="7"/>
  <c r="AU124" i="7"/>
  <c r="AW123" i="7"/>
  <c r="AY122" i="7"/>
  <c r="AU120" i="7"/>
  <c r="AW119" i="7"/>
  <c r="AY118" i="7"/>
  <c r="AU116" i="7"/>
  <c r="AW115" i="7"/>
  <c r="AY114" i="7"/>
  <c r="AU112" i="7"/>
  <c r="AW111" i="7"/>
  <c r="AY110" i="7"/>
  <c r="AU108" i="7"/>
  <c r="AW107" i="7"/>
  <c r="AY106" i="7"/>
  <c r="AU104" i="7"/>
  <c r="AY147" i="7"/>
  <c r="AW140" i="7"/>
  <c r="AU133" i="7"/>
  <c r="AY131" i="7"/>
  <c r="AW126" i="7"/>
  <c r="AV125" i="7"/>
  <c r="AT124" i="7"/>
  <c r="AV123" i="7"/>
  <c r="AX122" i="7"/>
  <c r="AT120" i="7"/>
  <c r="AV119" i="7"/>
  <c r="AX118" i="7"/>
  <c r="AT116" i="7"/>
  <c r="AV115" i="7"/>
  <c r="AX114" i="7"/>
  <c r="AT112" i="7"/>
  <c r="AV111" i="7"/>
  <c r="AX110" i="7"/>
  <c r="AT108" i="7"/>
  <c r="AV107" i="7"/>
  <c r="AX106" i="7"/>
  <c r="AU125" i="7"/>
  <c r="AY121" i="7"/>
  <c r="AU107" i="7"/>
  <c r="AW105" i="7"/>
  <c r="AV104" i="7"/>
  <c r="AW103" i="7"/>
  <c r="AY102" i="7"/>
  <c r="AU100" i="7"/>
  <c r="AW99" i="7"/>
  <c r="AY98" i="7"/>
  <c r="AU96" i="7"/>
  <c r="AW95" i="7"/>
  <c r="AY94" i="7"/>
  <c r="AU92" i="7"/>
  <c r="AW91" i="7"/>
  <c r="AY90" i="7"/>
  <c r="AU88" i="7"/>
  <c r="AW87" i="7"/>
  <c r="AY86" i="7"/>
  <c r="AU84" i="7"/>
  <c r="AW83" i="7"/>
  <c r="AY82" i="7"/>
  <c r="AT131" i="7"/>
  <c r="AY117" i="7"/>
  <c r="AV105" i="7"/>
  <c r="AT104" i="7"/>
  <c r="AV103" i="7"/>
  <c r="AX102" i="7"/>
  <c r="AT100" i="7"/>
  <c r="AV99" i="7"/>
  <c r="AX98" i="7"/>
  <c r="AT96" i="7"/>
  <c r="AV95" i="7"/>
  <c r="AX94" i="7"/>
  <c r="AT92" i="7"/>
  <c r="AV91" i="7"/>
  <c r="AX90" i="7"/>
  <c r="AT88" i="7"/>
  <c r="AV87" i="7"/>
  <c r="AX86" i="7"/>
  <c r="AT84" i="7"/>
  <c r="AW122" i="7"/>
  <c r="AY113" i="7"/>
  <c r="AU105" i="7"/>
  <c r="AU103" i="7"/>
  <c r="AW102" i="7"/>
  <c r="AY101" i="7"/>
  <c r="AU99" i="7"/>
  <c r="AW98" i="7"/>
  <c r="AY97" i="7"/>
  <c r="AU95" i="7"/>
  <c r="AW94" i="7"/>
  <c r="AY93" i="7"/>
  <c r="AU91" i="7"/>
  <c r="AW90" i="7"/>
  <c r="AY89" i="7"/>
  <c r="AU87" i="7"/>
  <c r="AW86" i="7"/>
  <c r="AY85" i="7"/>
  <c r="AU83" i="7"/>
  <c r="AW82" i="7"/>
  <c r="AV126" i="7"/>
  <c r="AW118" i="7"/>
  <c r="AY109" i="7"/>
  <c r="AT103" i="7"/>
  <c r="AV102" i="7"/>
  <c r="AX101" i="7"/>
  <c r="AT99" i="7"/>
  <c r="AV98" i="7"/>
  <c r="AX97" i="7"/>
  <c r="AT95" i="7"/>
  <c r="AV94" i="7"/>
  <c r="AX93" i="7"/>
  <c r="AT91" i="7"/>
  <c r="AV90" i="7"/>
  <c r="AX89" i="7"/>
  <c r="AT87" i="7"/>
  <c r="AV86" i="7"/>
  <c r="AX85" i="7"/>
  <c r="AT83" i="7"/>
  <c r="AV82" i="7"/>
  <c r="AX81" i="7"/>
  <c r="AX129" i="7"/>
  <c r="AU123" i="7"/>
  <c r="AW114" i="7"/>
  <c r="AU102" i="7"/>
  <c r="AW101" i="7"/>
  <c r="AY100" i="7"/>
  <c r="AU98" i="7"/>
  <c r="AW97" i="7"/>
  <c r="AY96" i="7"/>
  <c r="AU94" i="7"/>
  <c r="AW93" i="7"/>
  <c r="AY92" i="7"/>
  <c r="AU90" i="7"/>
  <c r="AW89" i="7"/>
  <c r="AY88" i="7"/>
  <c r="AU86" i="7"/>
  <c r="AW85" i="7"/>
  <c r="AY84" i="7"/>
  <c r="AU82" i="7"/>
  <c r="AW81" i="7"/>
  <c r="AU119" i="7"/>
  <c r="AW110" i="7"/>
  <c r="AY104" i="7"/>
  <c r="AT102" i="7"/>
  <c r="AV101" i="7"/>
  <c r="AX100" i="7"/>
  <c r="AT98" i="7"/>
  <c r="AV97" i="7"/>
  <c r="AX96" i="7"/>
  <c r="AT94" i="7"/>
  <c r="AV93" i="7"/>
  <c r="AX92" i="7"/>
  <c r="AT90" i="7"/>
  <c r="AV89" i="7"/>
  <c r="AX88" i="7"/>
  <c r="AT86" i="7"/>
  <c r="AV85" i="7"/>
  <c r="AX84" i="7"/>
  <c r="AT82" i="7"/>
  <c r="AV81" i="7"/>
  <c r="AX80" i="7"/>
  <c r="AV138" i="7"/>
  <c r="AU115" i="7"/>
  <c r="AW106" i="7"/>
  <c r="AX104" i="7"/>
  <c r="AY103" i="7"/>
  <c r="AU101" i="7"/>
  <c r="AW100" i="7"/>
  <c r="AY99" i="7"/>
  <c r="AU97" i="7"/>
  <c r="AW96" i="7"/>
  <c r="AY95" i="7"/>
  <c r="AU93" i="7"/>
  <c r="AW92" i="7"/>
  <c r="AY91" i="7"/>
  <c r="AU89" i="7"/>
  <c r="AW88" i="7"/>
  <c r="AY87" i="7"/>
  <c r="AU85" i="7"/>
  <c r="AW84" i="7"/>
  <c r="AY83" i="7"/>
  <c r="AU81" i="7"/>
  <c r="AY143" i="7"/>
  <c r="AW104" i="7"/>
  <c r="AX95" i="7"/>
  <c r="AX82" i="7"/>
  <c r="AT81" i="7"/>
  <c r="AU78" i="7"/>
  <c r="AW77" i="7"/>
  <c r="AY76" i="7"/>
  <c r="AU74" i="7"/>
  <c r="AW73" i="7"/>
  <c r="AY72" i="7"/>
  <c r="AU70" i="7"/>
  <c r="AW69" i="7"/>
  <c r="AY68" i="7"/>
  <c r="AU66" i="7"/>
  <c r="AW65" i="7"/>
  <c r="AY64" i="7"/>
  <c r="AU62" i="7"/>
  <c r="AW61" i="7"/>
  <c r="AY60" i="7"/>
  <c r="AU58" i="7"/>
  <c r="AV100" i="7"/>
  <c r="AX91" i="7"/>
  <c r="AY80" i="7"/>
  <c r="AT78" i="7"/>
  <c r="AV77" i="7"/>
  <c r="AX76" i="7"/>
  <c r="AT74" i="7"/>
  <c r="AV73" i="7"/>
  <c r="AX72" i="7"/>
  <c r="AT70" i="7"/>
  <c r="AV69" i="7"/>
  <c r="AX68" i="7"/>
  <c r="AT66" i="7"/>
  <c r="AV65" i="7"/>
  <c r="AX64" i="7"/>
  <c r="AT62" i="7"/>
  <c r="AV61" i="7"/>
  <c r="AX60" i="7"/>
  <c r="AT58" i="7"/>
  <c r="AV96" i="7"/>
  <c r="AX87" i="7"/>
  <c r="AW80" i="7"/>
  <c r="AY79" i="7"/>
  <c r="AU77" i="7"/>
  <c r="AW76" i="7"/>
  <c r="AY75" i="7"/>
  <c r="AU73" i="7"/>
  <c r="AW72" i="7"/>
  <c r="AY71" i="7"/>
  <c r="AU69" i="7"/>
  <c r="AW68" i="7"/>
  <c r="AY67" i="7"/>
  <c r="AU65" i="7"/>
  <c r="AW64" i="7"/>
  <c r="AY63" i="7"/>
  <c r="AU61" i="7"/>
  <c r="AW60" i="7"/>
  <c r="AY59" i="7"/>
  <c r="AT101" i="7"/>
  <c r="AV92" i="7"/>
  <c r="AX83" i="7"/>
  <c r="AV80" i="7"/>
  <c r="AX79" i="7"/>
  <c r="AT77" i="7"/>
  <c r="AV76" i="7"/>
  <c r="AX75" i="7"/>
  <c r="AT73" i="7"/>
  <c r="AV72" i="7"/>
  <c r="AX71" i="7"/>
  <c r="AT69" i="7"/>
  <c r="AV68" i="7"/>
  <c r="AX67" i="7"/>
  <c r="AT65" i="7"/>
  <c r="AV64" i="7"/>
  <c r="AX63" i="7"/>
  <c r="AT61" i="7"/>
  <c r="AV60" i="7"/>
  <c r="AX59" i="7"/>
  <c r="AY105" i="7"/>
  <c r="AT97" i="7"/>
  <c r="AV88" i="7"/>
  <c r="AV83" i="7"/>
  <c r="AU80" i="7"/>
  <c r="AW79" i="7"/>
  <c r="AY78" i="7"/>
  <c r="AU76" i="7"/>
  <c r="AW75" i="7"/>
  <c r="AY74" i="7"/>
  <c r="AU72" i="7"/>
  <c r="AW71" i="7"/>
  <c r="AY70" i="7"/>
  <c r="AU68" i="7"/>
  <c r="AW67" i="7"/>
  <c r="AY66" i="7"/>
  <c r="AU64" i="7"/>
  <c r="AW63" i="7"/>
  <c r="AY62" i="7"/>
  <c r="AU60" i="7"/>
  <c r="AW59" i="7"/>
  <c r="AY58" i="7"/>
  <c r="AT93" i="7"/>
  <c r="AV84" i="7"/>
  <c r="AT80" i="7"/>
  <c r="AV79" i="7"/>
  <c r="AX78" i="7"/>
  <c r="AT76" i="7"/>
  <c r="AV75" i="7"/>
  <c r="AX74" i="7"/>
  <c r="AT72" i="7"/>
  <c r="AV71" i="7"/>
  <c r="AX70" i="7"/>
  <c r="AT68" i="7"/>
  <c r="AV67" i="7"/>
  <c r="AX66" i="7"/>
  <c r="AT64" i="7"/>
  <c r="AV63" i="7"/>
  <c r="AX62" i="7"/>
  <c r="AT60" i="7"/>
  <c r="AV59" i="7"/>
  <c r="AX58" i="7"/>
  <c r="AT56" i="7"/>
  <c r="AX103" i="7"/>
  <c r="AT89" i="7"/>
  <c r="AU79" i="7"/>
  <c r="AW78" i="7"/>
  <c r="AY77" i="7"/>
  <c r="AU75" i="7"/>
  <c r="AW74" i="7"/>
  <c r="AY73" i="7"/>
  <c r="AU71" i="7"/>
  <c r="AW70" i="7"/>
  <c r="AY69" i="7"/>
  <c r="AU67" i="7"/>
  <c r="AW66" i="7"/>
  <c r="AY65" i="7"/>
  <c r="AU63" i="7"/>
  <c r="AW62" i="7"/>
  <c r="AY61" i="7"/>
  <c r="AU59" i="7"/>
  <c r="AW58" i="7"/>
  <c r="AY57" i="7"/>
  <c r="AV74" i="7"/>
  <c r="AX65" i="7"/>
  <c r="AX57" i="7"/>
  <c r="AV56" i="7"/>
  <c r="AT55" i="7"/>
  <c r="AV54" i="7"/>
  <c r="AX53" i="7"/>
  <c r="AT51" i="7"/>
  <c r="AV50" i="7"/>
  <c r="AX49" i="7"/>
  <c r="AT47" i="7"/>
  <c r="AV46" i="7"/>
  <c r="AX45" i="7"/>
  <c r="AT43" i="7"/>
  <c r="AV42" i="7"/>
  <c r="AX41" i="7"/>
  <c r="AT39" i="7"/>
  <c r="AV38" i="7"/>
  <c r="AX37" i="7"/>
  <c r="AT35" i="7"/>
  <c r="AV34" i="7"/>
  <c r="AX33" i="7"/>
  <c r="AT31" i="7"/>
  <c r="AV30" i="7"/>
  <c r="AX29" i="7"/>
  <c r="AT27" i="7"/>
  <c r="AV26" i="7"/>
  <c r="AX25" i="7"/>
  <c r="AT23" i="7"/>
  <c r="AV22" i="7"/>
  <c r="AX21" i="7"/>
  <c r="AT19" i="7"/>
  <c r="AV18" i="7"/>
  <c r="AX17" i="7"/>
  <c r="AT15" i="7"/>
  <c r="AU111" i="7"/>
  <c r="AT85" i="7"/>
  <c r="AT79" i="7"/>
  <c r="AV70" i="7"/>
  <c r="AX61" i="7"/>
  <c r="AW57" i="7"/>
  <c r="AU56" i="7"/>
  <c r="AU54" i="7"/>
  <c r="AW53" i="7"/>
  <c r="AY52" i="7"/>
  <c r="AU50" i="7"/>
  <c r="AW49" i="7"/>
  <c r="AY48" i="7"/>
  <c r="AU46" i="7"/>
  <c r="AW45" i="7"/>
  <c r="AY44" i="7"/>
  <c r="AU42" i="7"/>
  <c r="AW41" i="7"/>
  <c r="AY40" i="7"/>
  <c r="AU38" i="7"/>
  <c r="AW37" i="7"/>
  <c r="AY36" i="7"/>
  <c r="AU34" i="7"/>
  <c r="AW33" i="7"/>
  <c r="AY32" i="7"/>
  <c r="AU30" i="7"/>
  <c r="AW29" i="7"/>
  <c r="AY28" i="7"/>
  <c r="AU26" i="7"/>
  <c r="AW25" i="7"/>
  <c r="AY24" i="7"/>
  <c r="AU22" i="7"/>
  <c r="AW21" i="7"/>
  <c r="AY20" i="7"/>
  <c r="AU18" i="7"/>
  <c r="AW17" i="7"/>
  <c r="AY16" i="7"/>
  <c r="AU14" i="7"/>
  <c r="AW13" i="7"/>
  <c r="AY12" i="7"/>
  <c r="AU10" i="7"/>
  <c r="AT75" i="7"/>
  <c r="AV66" i="7"/>
  <c r="AV57" i="7"/>
  <c r="AT54" i="7"/>
  <c r="AV53" i="7"/>
  <c r="AX52" i="7"/>
  <c r="AT50" i="7"/>
  <c r="AV49" i="7"/>
  <c r="AX48" i="7"/>
  <c r="AT46" i="7"/>
  <c r="AV45" i="7"/>
  <c r="AX44" i="7"/>
  <c r="AT42" i="7"/>
  <c r="AV41" i="7"/>
  <c r="AX40" i="7"/>
  <c r="AT38" i="7"/>
  <c r="AV37" i="7"/>
  <c r="AX36" i="7"/>
  <c r="AT34" i="7"/>
  <c r="AV33" i="7"/>
  <c r="AX32" i="7"/>
  <c r="AT30" i="7"/>
  <c r="AV29" i="7"/>
  <c r="AX28" i="7"/>
  <c r="AT26" i="7"/>
  <c r="AV25" i="7"/>
  <c r="AX24" i="7"/>
  <c r="AT22" i="7"/>
  <c r="AV21" i="7"/>
  <c r="AX20" i="7"/>
  <c r="AT18" i="7"/>
  <c r="AV17" i="7"/>
  <c r="AX16" i="7"/>
  <c r="AT14" i="7"/>
  <c r="AV13" i="7"/>
  <c r="AX12" i="7"/>
  <c r="AT10" i="7"/>
  <c r="AV9" i="7"/>
  <c r="AT71" i="7"/>
  <c r="AV62" i="7"/>
  <c r="AU57" i="7"/>
  <c r="AY55" i="7"/>
  <c r="AU53" i="7"/>
  <c r="AW52" i="7"/>
  <c r="AY51" i="7"/>
  <c r="AU49" i="7"/>
  <c r="AW48" i="7"/>
  <c r="AY47" i="7"/>
  <c r="AU45" i="7"/>
  <c r="AW44" i="7"/>
  <c r="AY43" i="7"/>
  <c r="AU41" i="7"/>
  <c r="AW40" i="7"/>
  <c r="AY39" i="7"/>
  <c r="AU37" i="7"/>
  <c r="AW36" i="7"/>
  <c r="AY35" i="7"/>
  <c r="AU33" i="7"/>
  <c r="AW32" i="7"/>
  <c r="AY31" i="7"/>
  <c r="AU29" i="7"/>
  <c r="AW28" i="7"/>
  <c r="AY27" i="7"/>
  <c r="AU25" i="7"/>
  <c r="AW24" i="7"/>
  <c r="AY23" i="7"/>
  <c r="AU21" i="7"/>
  <c r="AW20" i="7"/>
  <c r="AY19" i="7"/>
  <c r="AU17" i="7"/>
  <c r="AW16" i="7"/>
  <c r="AY15" i="7"/>
  <c r="AU13" i="7"/>
  <c r="AW12" i="7"/>
  <c r="AY11" i="7"/>
  <c r="AT67" i="7"/>
  <c r="AV58" i="7"/>
  <c r="AT57" i="7"/>
  <c r="AX55" i="7"/>
  <c r="AT53" i="7"/>
  <c r="AV52" i="7"/>
  <c r="AX51" i="7"/>
  <c r="AT49" i="7"/>
  <c r="AV48" i="7"/>
  <c r="AX47" i="7"/>
  <c r="AT45" i="7"/>
  <c r="AV44" i="7"/>
  <c r="AX43" i="7"/>
  <c r="AT41" i="7"/>
  <c r="AV40" i="7"/>
  <c r="AX39" i="7"/>
  <c r="AT37" i="7"/>
  <c r="AV36" i="7"/>
  <c r="AX35" i="7"/>
  <c r="AT33" i="7"/>
  <c r="AV32" i="7"/>
  <c r="AX31" i="7"/>
  <c r="AT29" i="7"/>
  <c r="AV28" i="7"/>
  <c r="AX27" i="7"/>
  <c r="AT25" i="7"/>
  <c r="AV24" i="7"/>
  <c r="AX23" i="7"/>
  <c r="AT21" i="7"/>
  <c r="AV20" i="7"/>
  <c r="AX19" i="7"/>
  <c r="AT17" i="7"/>
  <c r="AV16" i="7"/>
  <c r="AX15" i="7"/>
  <c r="AT13" i="7"/>
  <c r="AV12" i="7"/>
  <c r="AX11" i="7"/>
  <c r="AT9" i="7"/>
  <c r="AV8" i="7"/>
  <c r="AX7" i="7"/>
  <c r="AX77" i="7"/>
  <c r="AT63" i="7"/>
  <c r="AY56" i="7"/>
  <c r="AW55" i="7"/>
  <c r="AY54" i="7"/>
  <c r="AU52" i="7"/>
  <c r="AW51" i="7"/>
  <c r="AY50" i="7"/>
  <c r="AU48" i="7"/>
  <c r="AW47" i="7"/>
  <c r="AY46" i="7"/>
  <c r="AU44" i="7"/>
  <c r="AW43" i="7"/>
  <c r="AY42" i="7"/>
  <c r="AU40" i="7"/>
  <c r="AW39" i="7"/>
  <c r="AY38" i="7"/>
  <c r="AU36" i="7"/>
  <c r="AW35" i="7"/>
  <c r="AY34" i="7"/>
  <c r="AU32" i="7"/>
  <c r="AW31" i="7"/>
  <c r="AY30" i="7"/>
  <c r="AU28" i="7"/>
  <c r="AW27" i="7"/>
  <c r="AY26" i="7"/>
  <c r="AU24" i="7"/>
  <c r="AW23" i="7"/>
  <c r="AY22" i="7"/>
  <c r="AU20" i="7"/>
  <c r="AW19" i="7"/>
  <c r="AY18" i="7"/>
  <c r="AU16" i="7"/>
  <c r="AW15" i="7"/>
  <c r="AY14" i="7"/>
  <c r="AU12" i="7"/>
  <c r="AW11" i="7"/>
  <c r="AY10" i="7"/>
  <c r="AX99" i="7"/>
  <c r="AY81" i="7"/>
  <c r="AX73" i="7"/>
  <c r="AT59" i="7"/>
  <c r="AX56" i="7"/>
  <c r="AV55" i="7"/>
  <c r="AX54" i="7"/>
  <c r="AT52" i="7"/>
  <c r="AV51" i="7"/>
  <c r="AX50" i="7"/>
  <c r="AT48" i="7"/>
  <c r="AV47" i="7"/>
  <c r="AX46" i="7"/>
  <c r="AT44" i="7"/>
  <c r="AV43" i="7"/>
  <c r="AX42" i="7"/>
  <c r="AT40" i="7"/>
  <c r="AV39" i="7"/>
  <c r="AX38" i="7"/>
  <c r="AT36" i="7"/>
  <c r="AV35" i="7"/>
  <c r="AX34" i="7"/>
  <c r="AT32" i="7"/>
  <c r="AV31" i="7"/>
  <c r="AX30" i="7"/>
  <c r="AT28" i="7"/>
  <c r="AV27" i="7"/>
  <c r="AX26" i="7"/>
  <c r="AT24" i="7"/>
  <c r="AV23" i="7"/>
  <c r="AX22" i="7"/>
  <c r="AT20" i="7"/>
  <c r="AV19" i="7"/>
  <c r="AX18" i="7"/>
  <c r="AT16" i="7"/>
  <c r="AV15" i="7"/>
  <c r="AX14" i="7"/>
  <c r="AT12" i="7"/>
  <c r="AV11" i="7"/>
  <c r="AX10" i="7"/>
  <c r="AU55" i="7"/>
  <c r="AW46" i="7"/>
  <c r="AY37" i="7"/>
  <c r="AU23" i="7"/>
  <c r="AX13" i="7"/>
  <c r="AU7" i="7"/>
  <c r="AY6" i="7"/>
  <c r="AY5" i="7"/>
  <c r="AU3" i="7"/>
  <c r="AW2" i="7"/>
  <c r="AY13" i="7"/>
  <c r="AU51" i="7"/>
  <c r="AW42" i="7"/>
  <c r="AY33" i="7"/>
  <c r="AU19" i="7"/>
  <c r="AU11" i="7"/>
  <c r="AY8" i="7"/>
  <c r="AT7" i="7"/>
  <c r="AX6" i="7"/>
  <c r="AX5" i="7"/>
  <c r="AT3" i="7"/>
  <c r="AV2" i="7"/>
  <c r="AX2" i="7"/>
  <c r="AW56" i="7"/>
  <c r="AU47" i="7"/>
  <c r="AW38" i="7"/>
  <c r="AY29" i="7"/>
  <c r="AU15" i="7"/>
  <c r="AT11" i="7"/>
  <c r="AX8" i="7"/>
  <c r="AW6" i="7"/>
  <c r="AW5" i="7"/>
  <c r="AY4" i="7"/>
  <c r="AU2" i="7"/>
  <c r="AU27" i="7"/>
  <c r="AX69" i="7"/>
  <c r="AU43" i="7"/>
  <c r="AW34" i="7"/>
  <c r="AY25" i="7"/>
  <c r="AW14" i="7"/>
  <c r="AY9" i="7"/>
  <c r="AW8" i="7"/>
  <c r="AV6" i="7"/>
  <c r="AV5" i="7"/>
  <c r="AX4" i="7"/>
  <c r="AT2" i="7"/>
  <c r="AW50" i="7"/>
  <c r="AV7" i="7"/>
  <c r="AV78" i="7"/>
  <c r="AY53" i="7"/>
  <c r="AU39" i="7"/>
  <c r="AW30" i="7"/>
  <c r="AY21" i="7"/>
  <c r="AV14" i="7"/>
  <c r="AX9" i="7"/>
  <c r="AU8" i="7"/>
  <c r="AU6" i="7"/>
  <c r="AU5" i="7"/>
  <c r="AW4" i="7"/>
  <c r="AY3" i="7"/>
  <c r="AV3" i="7"/>
  <c r="AY49" i="7"/>
  <c r="AU35" i="7"/>
  <c r="AW26" i="7"/>
  <c r="AY17" i="7"/>
  <c r="AW10" i="7"/>
  <c r="AW9" i="7"/>
  <c r="AT8" i="7"/>
  <c r="AY7" i="7"/>
  <c r="AT6" i="7"/>
  <c r="AT5" i="7"/>
  <c r="AV4" i="7"/>
  <c r="AX3" i="7"/>
  <c r="AY41" i="7"/>
  <c r="AW18" i="7"/>
  <c r="AT4" i="7"/>
  <c r="AW54" i="7"/>
  <c r="AY45" i="7"/>
  <c r="AU31" i="7"/>
  <c r="AW22" i="7"/>
  <c r="AV10" i="7"/>
  <c r="AU9" i="7"/>
  <c r="AW7" i="7"/>
  <c r="AU4" i="7"/>
  <c r="AW3" i="7"/>
  <c r="AY2" i="7"/>
  <c r="AK300" i="7"/>
  <c r="AG298" i="7"/>
  <c r="AI297" i="7"/>
  <c r="AK296" i="7"/>
  <c r="AG294" i="7"/>
  <c r="AI293" i="7"/>
  <c r="AK292" i="7"/>
  <c r="AG290" i="7"/>
  <c r="AI289" i="7"/>
  <c r="AK288" i="7"/>
  <c r="AJ300" i="7"/>
  <c r="AF298" i="7"/>
  <c r="AH297" i="7"/>
  <c r="AJ296" i="7"/>
  <c r="AF294" i="7"/>
  <c r="AH293" i="7"/>
  <c r="AJ292" i="7"/>
  <c r="AF290" i="7"/>
  <c r="AH289" i="7"/>
  <c r="AJ288" i="7"/>
  <c r="AI300" i="7"/>
  <c r="AK299" i="7"/>
  <c r="AG297" i="7"/>
  <c r="AI296" i="7"/>
  <c r="AK295" i="7"/>
  <c r="AG293" i="7"/>
  <c r="AI292" i="7"/>
  <c r="AK291" i="7"/>
  <c r="AG289" i="7"/>
  <c r="AI288" i="7"/>
  <c r="AH300" i="7"/>
  <c r="AJ299" i="7"/>
  <c r="AF297" i="7"/>
  <c r="AH296" i="7"/>
  <c r="AJ295" i="7"/>
  <c r="AF293" i="7"/>
  <c r="AH292" i="7"/>
  <c r="AJ291" i="7"/>
  <c r="AF289" i="7"/>
  <c r="AH288" i="7"/>
  <c r="AJ287" i="7"/>
  <c r="AG300" i="7"/>
  <c r="AI299" i="7"/>
  <c r="AK298" i="7"/>
  <c r="AG296" i="7"/>
  <c r="AI295" i="7"/>
  <c r="AK294" i="7"/>
  <c r="AG292" i="7"/>
  <c r="AI291" i="7"/>
  <c r="AK290" i="7"/>
  <c r="AG288" i="7"/>
  <c r="AG299" i="7"/>
  <c r="AI298" i="7"/>
  <c r="AK297" i="7"/>
  <c r="AG295" i="7"/>
  <c r="AI294" i="7"/>
  <c r="AK293" i="7"/>
  <c r="AG291" i="7"/>
  <c r="AI290" i="7"/>
  <c r="AK289" i="7"/>
  <c r="AF299" i="7"/>
  <c r="AH298" i="7"/>
  <c r="AJ297" i="7"/>
  <c r="AF295" i="7"/>
  <c r="AH294" i="7"/>
  <c r="AJ293" i="7"/>
  <c r="AF291" i="7"/>
  <c r="AH290" i="7"/>
  <c r="AJ289" i="7"/>
  <c r="AH299" i="7"/>
  <c r="AJ290" i="7"/>
  <c r="AF287" i="7"/>
  <c r="AG286" i="7"/>
  <c r="AI285" i="7"/>
  <c r="AK284" i="7"/>
  <c r="AG282" i="7"/>
  <c r="AI281" i="7"/>
  <c r="AK280" i="7"/>
  <c r="AG278" i="7"/>
  <c r="AI277" i="7"/>
  <c r="AK276" i="7"/>
  <c r="AH295" i="7"/>
  <c r="AF286" i="7"/>
  <c r="AH285" i="7"/>
  <c r="AJ284" i="7"/>
  <c r="AF282" i="7"/>
  <c r="AH281" i="7"/>
  <c r="AJ280" i="7"/>
  <c r="AF278" i="7"/>
  <c r="AH277" i="7"/>
  <c r="AJ276" i="7"/>
  <c r="AF300" i="7"/>
  <c r="AH291" i="7"/>
  <c r="AG285" i="7"/>
  <c r="AI284" i="7"/>
  <c r="AK283" i="7"/>
  <c r="AG281" i="7"/>
  <c r="AI280" i="7"/>
  <c r="AK279" i="7"/>
  <c r="AG277" i="7"/>
  <c r="AI276" i="7"/>
  <c r="AF296" i="7"/>
  <c r="AF285" i="7"/>
  <c r="AH284" i="7"/>
  <c r="AJ283" i="7"/>
  <c r="AF281" i="7"/>
  <c r="AH280" i="7"/>
  <c r="AJ279" i="7"/>
  <c r="AF277" i="7"/>
  <c r="AH276" i="7"/>
  <c r="AF292" i="7"/>
  <c r="AK287" i="7"/>
  <c r="AK286" i="7"/>
  <c r="AG284" i="7"/>
  <c r="AI283" i="7"/>
  <c r="AK282" i="7"/>
  <c r="AG280" i="7"/>
  <c r="AI279" i="7"/>
  <c r="AK278" i="7"/>
  <c r="AG276" i="7"/>
  <c r="AF288" i="7"/>
  <c r="AI287" i="7"/>
  <c r="AJ286" i="7"/>
  <c r="AF284" i="7"/>
  <c r="AH283" i="7"/>
  <c r="AJ282" i="7"/>
  <c r="AF280" i="7"/>
  <c r="AH279" i="7"/>
  <c r="AJ278" i="7"/>
  <c r="AF276" i="7"/>
  <c r="AJ298" i="7"/>
  <c r="AH287" i="7"/>
  <c r="AI286" i="7"/>
  <c r="AK285" i="7"/>
  <c r="AG283" i="7"/>
  <c r="AI282" i="7"/>
  <c r="AK281" i="7"/>
  <c r="AG279" i="7"/>
  <c r="AI278" i="7"/>
  <c r="AK277" i="7"/>
  <c r="AJ281" i="7"/>
  <c r="AH275" i="7"/>
  <c r="AJ274" i="7"/>
  <c r="AF272" i="7"/>
  <c r="AH271" i="7"/>
  <c r="AJ270" i="7"/>
  <c r="AF268" i="7"/>
  <c r="AH267" i="7"/>
  <c r="AJ266" i="7"/>
  <c r="AF264" i="7"/>
  <c r="AH286" i="7"/>
  <c r="AJ277" i="7"/>
  <c r="AG275" i="7"/>
  <c r="AI274" i="7"/>
  <c r="AK273" i="7"/>
  <c r="AG271" i="7"/>
  <c r="AI270" i="7"/>
  <c r="AK269" i="7"/>
  <c r="AG267" i="7"/>
  <c r="AI266" i="7"/>
  <c r="AK265" i="7"/>
  <c r="AH282" i="7"/>
  <c r="AF275" i="7"/>
  <c r="AH274" i="7"/>
  <c r="AJ273" i="7"/>
  <c r="AF271" i="7"/>
  <c r="AH270" i="7"/>
  <c r="AJ269" i="7"/>
  <c r="AF267" i="7"/>
  <c r="AH266" i="7"/>
  <c r="AJ265" i="7"/>
  <c r="AG287" i="7"/>
  <c r="AH278" i="7"/>
  <c r="AG274" i="7"/>
  <c r="AI273" i="7"/>
  <c r="AK272" i="7"/>
  <c r="AG270" i="7"/>
  <c r="AI269" i="7"/>
  <c r="AK268" i="7"/>
  <c r="AG266" i="7"/>
  <c r="AI265" i="7"/>
  <c r="AK264" i="7"/>
  <c r="AJ294" i="7"/>
  <c r="AF283" i="7"/>
  <c r="AF274" i="7"/>
  <c r="AH273" i="7"/>
  <c r="AJ272" i="7"/>
  <c r="AF270" i="7"/>
  <c r="AH269" i="7"/>
  <c r="AJ268" i="7"/>
  <c r="AF266" i="7"/>
  <c r="AH265" i="7"/>
  <c r="AJ264" i="7"/>
  <c r="AF279" i="7"/>
  <c r="AK275" i="7"/>
  <c r="AG273" i="7"/>
  <c r="AI272" i="7"/>
  <c r="AK271" i="7"/>
  <c r="AG269" i="7"/>
  <c r="AI268" i="7"/>
  <c r="AK267" i="7"/>
  <c r="AG265" i="7"/>
  <c r="AI264" i="7"/>
  <c r="AJ275" i="7"/>
  <c r="AF273" i="7"/>
  <c r="AH272" i="7"/>
  <c r="AJ271" i="7"/>
  <c r="AF269" i="7"/>
  <c r="AH268" i="7"/>
  <c r="AJ267" i="7"/>
  <c r="AF265" i="7"/>
  <c r="AH264" i="7"/>
  <c r="AG272" i="7"/>
  <c r="AG264" i="7"/>
  <c r="AK263" i="7"/>
  <c r="AG261" i="7"/>
  <c r="AI260" i="7"/>
  <c r="AK259" i="7"/>
  <c r="AG257" i="7"/>
  <c r="AI256" i="7"/>
  <c r="AK255" i="7"/>
  <c r="AG253" i="7"/>
  <c r="AG268" i="7"/>
  <c r="AJ263" i="7"/>
  <c r="AF261" i="7"/>
  <c r="AH260" i="7"/>
  <c r="AJ259" i="7"/>
  <c r="AF257" i="7"/>
  <c r="AH256" i="7"/>
  <c r="AJ285" i="7"/>
  <c r="AI263" i="7"/>
  <c r="AK262" i="7"/>
  <c r="AG260" i="7"/>
  <c r="AI259" i="7"/>
  <c r="AK258" i="7"/>
  <c r="AG256" i="7"/>
  <c r="AI255" i="7"/>
  <c r="AK254" i="7"/>
  <c r="AK274" i="7"/>
  <c r="AH263" i="7"/>
  <c r="AJ262" i="7"/>
  <c r="AF260" i="7"/>
  <c r="AH259" i="7"/>
  <c r="AJ258" i="7"/>
  <c r="AF256" i="7"/>
  <c r="AH255" i="7"/>
  <c r="AJ254" i="7"/>
  <c r="AK270" i="7"/>
  <c r="AG263" i="7"/>
  <c r="AI262" i="7"/>
  <c r="AK261" i="7"/>
  <c r="AG259" i="7"/>
  <c r="AI258" i="7"/>
  <c r="AK257" i="7"/>
  <c r="AG255" i="7"/>
  <c r="AI254" i="7"/>
  <c r="AK253" i="7"/>
  <c r="AI275" i="7"/>
  <c r="AK266" i="7"/>
  <c r="AF263" i="7"/>
  <c r="AH262" i="7"/>
  <c r="AJ261" i="7"/>
  <c r="AF259" i="7"/>
  <c r="AH258" i="7"/>
  <c r="AJ257" i="7"/>
  <c r="AF255" i="7"/>
  <c r="AH254" i="7"/>
  <c r="AJ253" i="7"/>
  <c r="AI271" i="7"/>
  <c r="AI261" i="7"/>
  <c r="AF254" i="7"/>
  <c r="AH252" i="7"/>
  <c r="AF251" i="7"/>
  <c r="AH250" i="7"/>
  <c r="AJ249" i="7"/>
  <c r="AF247" i="7"/>
  <c r="AH246" i="7"/>
  <c r="AJ245" i="7"/>
  <c r="AH261" i="7"/>
  <c r="AI253" i="7"/>
  <c r="AG252" i="7"/>
  <c r="AG250" i="7"/>
  <c r="AI249" i="7"/>
  <c r="AK248" i="7"/>
  <c r="AG246" i="7"/>
  <c r="AI245" i="7"/>
  <c r="AK244" i="7"/>
  <c r="AI257" i="7"/>
  <c r="AH253" i="7"/>
  <c r="AF252" i="7"/>
  <c r="AF250" i="7"/>
  <c r="AH249" i="7"/>
  <c r="AJ248" i="7"/>
  <c r="AF246" i="7"/>
  <c r="AH245" i="7"/>
  <c r="AJ244" i="7"/>
  <c r="AH257" i="7"/>
  <c r="AF253" i="7"/>
  <c r="AK251" i="7"/>
  <c r="AG249" i="7"/>
  <c r="AI248" i="7"/>
  <c r="AK247" i="7"/>
  <c r="AG245" i="7"/>
  <c r="AI244" i="7"/>
  <c r="AG262" i="7"/>
  <c r="AK260" i="7"/>
  <c r="AJ255" i="7"/>
  <c r="AJ251" i="7"/>
  <c r="AF249" i="7"/>
  <c r="AH248" i="7"/>
  <c r="AJ247" i="7"/>
  <c r="AF245" i="7"/>
  <c r="AH244" i="7"/>
  <c r="AF262" i="7"/>
  <c r="AJ260" i="7"/>
  <c r="AK252" i="7"/>
  <c r="AI251" i="7"/>
  <c r="AK250" i="7"/>
  <c r="AG248" i="7"/>
  <c r="AI247" i="7"/>
  <c r="AK246" i="7"/>
  <c r="AG244" i="7"/>
  <c r="AG258" i="7"/>
  <c r="AK256" i="7"/>
  <c r="AJ252" i="7"/>
  <c r="AH251" i="7"/>
  <c r="AJ250" i="7"/>
  <c r="AF248" i="7"/>
  <c r="AH247" i="7"/>
  <c r="AJ246" i="7"/>
  <c r="AF244" i="7"/>
  <c r="AI252" i="7"/>
  <c r="AH243" i="7"/>
  <c r="AF242" i="7"/>
  <c r="AH241" i="7"/>
  <c r="AJ240" i="7"/>
  <c r="AF238" i="7"/>
  <c r="AH237" i="7"/>
  <c r="AJ236" i="7"/>
  <c r="AF234" i="7"/>
  <c r="AH233" i="7"/>
  <c r="AJ232" i="7"/>
  <c r="AI267" i="7"/>
  <c r="AG243" i="7"/>
  <c r="AG241" i="7"/>
  <c r="AI240" i="7"/>
  <c r="AK239" i="7"/>
  <c r="AG237" i="7"/>
  <c r="AI236" i="7"/>
  <c r="AK235" i="7"/>
  <c r="AG233" i="7"/>
  <c r="AI232" i="7"/>
  <c r="AG254" i="7"/>
  <c r="AK249" i="7"/>
  <c r="AF243" i="7"/>
  <c r="AF241" i="7"/>
  <c r="AH240" i="7"/>
  <c r="AJ239" i="7"/>
  <c r="AF237" i="7"/>
  <c r="AH236" i="7"/>
  <c r="AJ235" i="7"/>
  <c r="AF233" i="7"/>
  <c r="AH232" i="7"/>
  <c r="AF258" i="7"/>
  <c r="AK245" i="7"/>
  <c r="AK242" i="7"/>
  <c r="AG240" i="7"/>
  <c r="AI239" i="7"/>
  <c r="AK238" i="7"/>
  <c r="AG236" i="7"/>
  <c r="AI235" i="7"/>
  <c r="AK234" i="7"/>
  <c r="AG232" i="7"/>
  <c r="AI231" i="7"/>
  <c r="AK230" i="7"/>
  <c r="AI250" i="7"/>
  <c r="AJ242" i="7"/>
  <c r="AF240" i="7"/>
  <c r="AH239" i="7"/>
  <c r="AJ238" i="7"/>
  <c r="AF236" i="7"/>
  <c r="AH235" i="7"/>
  <c r="AJ234" i="7"/>
  <c r="AF232" i="7"/>
  <c r="AI246" i="7"/>
  <c r="AK243" i="7"/>
  <c r="AI242" i="7"/>
  <c r="AK241" i="7"/>
  <c r="AG239" i="7"/>
  <c r="AI238" i="7"/>
  <c r="AK237" i="7"/>
  <c r="AG235" i="7"/>
  <c r="AI234" i="7"/>
  <c r="AK233" i="7"/>
  <c r="AG231" i="7"/>
  <c r="AJ243" i="7"/>
  <c r="AJ241" i="7"/>
  <c r="AH234" i="7"/>
  <c r="AF229" i="7"/>
  <c r="AH228" i="7"/>
  <c r="AJ227" i="7"/>
  <c r="AF225" i="7"/>
  <c r="AH224" i="7"/>
  <c r="AJ223" i="7"/>
  <c r="AI243" i="7"/>
  <c r="AI241" i="7"/>
  <c r="AG234" i="7"/>
  <c r="AK232" i="7"/>
  <c r="AK231" i="7"/>
  <c r="AG228" i="7"/>
  <c r="AI227" i="7"/>
  <c r="AK226" i="7"/>
  <c r="AG224" i="7"/>
  <c r="AI223" i="7"/>
  <c r="AK222" i="7"/>
  <c r="AG220" i="7"/>
  <c r="AJ256" i="7"/>
  <c r="AF239" i="7"/>
  <c r="AJ237" i="7"/>
  <c r="AJ231" i="7"/>
  <c r="AF228" i="7"/>
  <c r="AH227" i="7"/>
  <c r="AJ226" i="7"/>
  <c r="AF224" i="7"/>
  <c r="AH223" i="7"/>
  <c r="AJ222" i="7"/>
  <c r="AI237" i="7"/>
  <c r="AH231" i="7"/>
  <c r="AJ230" i="7"/>
  <c r="AK229" i="7"/>
  <c r="AG227" i="7"/>
  <c r="AI226" i="7"/>
  <c r="AK225" i="7"/>
  <c r="AG223" i="7"/>
  <c r="AI222" i="7"/>
  <c r="AK221" i="7"/>
  <c r="AH242" i="7"/>
  <c r="AF235" i="7"/>
  <c r="AJ233" i="7"/>
  <c r="AF231" i="7"/>
  <c r="AI230" i="7"/>
  <c r="AJ229" i="7"/>
  <c r="AF227" i="7"/>
  <c r="AH226" i="7"/>
  <c r="AJ225" i="7"/>
  <c r="AF223" i="7"/>
  <c r="AH222" i="7"/>
  <c r="AJ221" i="7"/>
  <c r="AG247" i="7"/>
  <c r="AG242" i="7"/>
  <c r="AK240" i="7"/>
  <c r="AI233" i="7"/>
  <c r="AH230" i="7"/>
  <c r="AI229" i="7"/>
  <c r="AK228" i="7"/>
  <c r="AG226" i="7"/>
  <c r="AI225" i="7"/>
  <c r="AK224" i="7"/>
  <c r="AG222" i="7"/>
  <c r="AG251" i="7"/>
  <c r="AH238" i="7"/>
  <c r="AG230" i="7"/>
  <c r="AH229" i="7"/>
  <c r="AJ228" i="7"/>
  <c r="AF226" i="7"/>
  <c r="AH225" i="7"/>
  <c r="AJ224" i="7"/>
  <c r="AF222" i="7"/>
  <c r="AH221" i="7"/>
  <c r="AI228" i="7"/>
  <c r="AK220" i="7"/>
  <c r="AF218" i="7"/>
  <c r="AH217" i="7"/>
  <c r="AJ216" i="7"/>
  <c r="AF214" i="7"/>
  <c r="AH213" i="7"/>
  <c r="AJ212" i="7"/>
  <c r="AF210" i="7"/>
  <c r="AH209" i="7"/>
  <c r="AJ208" i="7"/>
  <c r="AF206" i="7"/>
  <c r="AH205" i="7"/>
  <c r="AJ204" i="7"/>
  <c r="AF202" i="7"/>
  <c r="AH201" i="7"/>
  <c r="AJ200" i="7"/>
  <c r="AF198" i="7"/>
  <c r="AH197" i="7"/>
  <c r="AI224" i="7"/>
  <c r="AJ220" i="7"/>
  <c r="AK219" i="7"/>
  <c r="AG217" i="7"/>
  <c r="AI216" i="7"/>
  <c r="AK215" i="7"/>
  <c r="AG213" i="7"/>
  <c r="AI212" i="7"/>
  <c r="AK211" i="7"/>
  <c r="AG209" i="7"/>
  <c r="AI208" i="7"/>
  <c r="AK207" i="7"/>
  <c r="AG205" i="7"/>
  <c r="AI204" i="7"/>
  <c r="AK203" i="7"/>
  <c r="AG201" i="7"/>
  <c r="AI200" i="7"/>
  <c r="AK199" i="7"/>
  <c r="AG197" i="7"/>
  <c r="AG238" i="7"/>
  <c r="AG229" i="7"/>
  <c r="AI220" i="7"/>
  <c r="AJ219" i="7"/>
  <c r="AF217" i="7"/>
  <c r="AH216" i="7"/>
  <c r="AJ215" i="7"/>
  <c r="AF213" i="7"/>
  <c r="AH212" i="7"/>
  <c r="AJ211" i="7"/>
  <c r="AF209" i="7"/>
  <c r="AH208" i="7"/>
  <c r="AJ207" i="7"/>
  <c r="AF205" i="7"/>
  <c r="AH204" i="7"/>
  <c r="AJ203" i="7"/>
  <c r="AF201" i="7"/>
  <c r="AH200" i="7"/>
  <c r="AJ199" i="7"/>
  <c r="AF197" i="7"/>
  <c r="AG225" i="7"/>
  <c r="AH220" i="7"/>
  <c r="AI219" i="7"/>
  <c r="AK218" i="7"/>
  <c r="AG216" i="7"/>
  <c r="AI215" i="7"/>
  <c r="AK214" i="7"/>
  <c r="AG212" i="7"/>
  <c r="AI211" i="7"/>
  <c r="AK210" i="7"/>
  <c r="AG208" i="7"/>
  <c r="AI207" i="7"/>
  <c r="AK206" i="7"/>
  <c r="AG204" i="7"/>
  <c r="AI203" i="7"/>
  <c r="AK202" i="7"/>
  <c r="AG200" i="7"/>
  <c r="AI199" i="7"/>
  <c r="AK198" i="7"/>
  <c r="AG196" i="7"/>
  <c r="AF230" i="7"/>
  <c r="AI221" i="7"/>
  <c r="AF220" i="7"/>
  <c r="AH219" i="7"/>
  <c r="AJ218" i="7"/>
  <c r="AF216" i="7"/>
  <c r="AH215" i="7"/>
  <c r="AJ214" i="7"/>
  <c r="AF212" i="7"/>
  <c r="AH211" i="7"/>
  <c r="AJ210" i="7"/>
  <c r="AF208" i="7"/>
  <c r="AH207" i="7"/>
  <c r="AJ206" i="7"/>
  <c r="AF204" i="7"/>
  <c r="AH203" i="7"/>
  <c r="AJ202" i="7"/>
  <c r="AF200" i="7"/>
  <c r="AH199" i="7"/>
  <c r="AJ198" i="7"/>
  <c r="AK236" i="7"/>
  <c r="AG221" i="7"/>
  <c r="AG219" i="7"/>
  <c r="AI218" i="7"/>
  <c r="AK217" i="7"/>
  <c r="AG215" i="7"/>
  <c r="AI214" i="7"/>
  <c r="AK213" i="7"/>
  <c r="AG211" i="7"/>
  <c r="AI210" i="7"/>
  <c r="AK209" i="7"/>
  <c r="AG207" i="7"/>
  <c r="AI206" i="7"/>
  <c r="AK205" i="7"/>
  <c r="AG203" i="7"/>
  <c r="AI202" i="7"/>
  <c r="AK201" i="7"/>
  <c r="AG199" i="7"/>
  <c r="AI198" i="7"/>
  <c r="AK197" i="7"/>
  <c r="AK227" i="7"/>
  <c r="AF221" i="7"/>
  <c r="AF219" i="7"/>
  <c r="AH218" i="7"/>
  <c r="AJ217" i="7"/>
  <c r="AF215" i="7"/>
  <c r="AH214" i="7"/>
  <c r="AJ213" i="7"/>
  <c r="AF211" i="7"/>
  <c r="AH210" i="7"/>
  <c r="AJ209" i="7"/>
  <c r="AF207" i="7"/>
  <c r="AH206" i="7"/>
  <c r="AK223" i="7"/>
  <c r="AK212" i="7"/>
  <c r="AF203" i="7"/>
  <c r="AJ201" i="7"/>
  <c r="AJ196" i="7"/>
  <c r="AK195" i="7"/>
  <c r="AG193" i="7"/>
  <c r="AI192" i="7"/>
  <c r="AK191" i="7"/>
  <c r="AG189" i="7"/>
  <c r="AI188" i="7"/>
  <c r="AK187" i="7"/>
  <c r="AG185" i="7"/>
  <c r="AI184" i="7"/>
  <c r="AK183" i="7"/>
  <c r="AG181" i="7"/>
  <c r="AI180" i="7"/>
  <c r="AK179" i="7"/>
  <c r="AG177" i="7"/>
  <c r="AI176" i="7"/>
  <c r="AK175" i="7"/>
  <c r="AI217" i="7"/>
  <c r="AK208" i="7"/>
  <c r="AI201" i="7"/>
  <c r="AI196" i="7"/>
  <c r="AJ195" i="7"/>
  <c r="AF193" i="7"/>
  <c r="AH192" i="7"/>
  <c r="AJ191" i="7"/>
  <c r="AF189" i="7"/>
  <c r="AH188" i="7"/>
  <c r="AJ187" i="7"/>
  <c r="AF185" i="7"/>
  <c r="AH184" i="7"/>
  <c r="AJ183" i="7"/>
  <c r="AF181" i="7"/>
  <c r="AH180" i="7"/>
  <c r="AJ179" i="7"/>
  <c r="AF177" i="7"/>
  <c r="AH176" i="7"/>
  <c r="AI213" i="7"/>
  <c r="AF199" i="7"/>
  <c r="AJ197" i="7"/>
  <c r="AH196" i="7"/>
  <c r="AI195" i="7"/>
  <c r="AK194" i="7"/>
  <c r="AG192" i="7"/>
  <c r="AI191" i="7"/>
  <c r="AK190" i="7"/>
  <c r="AG188" i="7"/>
  <c r="AI187" i="7"/>
  <c r="AK186" i="7"/>
  <c r="AG184" i="7"/>
  <c r="AI183" i="7"/>
  <c r="AK182" i="7"/>
  <c r="AG180" i="7"/>
  <c r="AI179" i="7"/>
  <c r="AK178" i="7"/>
  <c r="AG176" i="7"/>
  <c r="AI175" i="7"/>
  <c r="AK174" i="7"/>
  <c r="AG218" i="7"/>
  <c r="AI209" i="7"/>
  <c r="AK204" i="7"/>
  <c r="AI197" i="7"/>
  <c r="AF196" i="7"/>
  <c r="AH195" i="7"/>
  <c r="AJ194" i="7"/>
  <c r="AF192" i="7"/>
  <c r="AH191" i="7"/>
  <c r="AJ190" i="7"/>
  <c r="AF188" i="7"/>
  <c r="AH187" i="7"/>
  <c r="AJ186" i="7"/>
  <c r="AF184" i="7"/>
  <c r="AH183" i="7"/>
  <c r="AJ182" i="7"/>
  <c r="AF180" i="7"/>
  <c r="AH179" i="7"/>
  <c r="AJ178" i="7"/>
  <c r="AF176" i="7"/>
  <c r="AH175" i="7"/>
  <c r="AJ174" i="7"/>
  <c r="AG214" i="7"/>
  <c r="AH202" i="7"/>
  <c r="AG195" i="7"/>
  <c r="AI194" i="7"/>
  <c r="AK193" i="7"/>
  <c r="AG191" i="7"/>
  <c r="AI190" i="7"/>
  <c r="AK189" i="7"/>
  <c r="AG187" i="7"/>
  <c r="AI186" i="7"/>
  <c r="AK185" i="7"/>
  <c r="AG183" i="7"/>
  <c r="AI182" i="7"/>
  <c r="AK181" i="7"/>
  <c r="AG179" i="7"/>
  <c r="AI178" i="7"/>
  <c r="AK177" i="7"/>
  <c r="AG175" i="7"/>
  <c r="AI174" i="7"/>
  <c r="AG210" i="7"/>
  <c r="AG202" i="7"/>
  <c r="AK200" i="7"/>
  <c r="AF195" i="7"/>
  <c r="AH194" i="7"/>
  <c r="AJ193" i="7"/>
  <c r="AF191" i="7"/>
  <c r="AH190" i="7"/>
  <c r="AJ189" i="7"/>
  <c r="AF187" i="7"/>
  <c r="AH186" i="7"/>
  <c r="AJ185" i="7"/>
  <c r="AF183" i="7"/>
  <c r="AH182" i="7"/>
  <c r="AJ181" i="7"/>
  <c r="AF179" i="7"/>
  <c r="AH178" i="7"/>
  <c r="AJ177" i="7"/>
  <c r="AF175" i="7"/>
  <c r="AH174" i="7"/>
  <c r="AJ173" i="7"/>
  <c r="AG206" i="7"/>
  <c r="AJ205" i="7"/>
  <c r="AH198" i="7"/>
  <c r="AG194" i="7"/>
  <c r="AI193" i="7"/>
  <c r="AK192" i="7"/>
  <c r="AG190" i="7"/>
  <c r="AI189" i="7"/>
  <c r="AK188" i="7"/>
  <c r="AG186" i="7"/>
  <c r="AI185" i="7"/>
  <c r="AK184" i="7"/>
  <c r="AG182" i="7"/>
  <c r="AI181" i="7"/>
  <c r="AK180" i="7"/>
  <c r="AG178" i="7"/>
  <c r="AI177" i="7"/>
  <c r="AK176" i="7"/>
  <c r="AG174" i="7"/>
  <c r="AG198" i="7"/>
  <c r="AF194" i="7"/>
  <c r="AH185" i="7"/>
  <c r="AJ176" i="7"/>
  <c r="AJ175" i="7"/>
  <c r="AI172" i="7"/>
  <c r="AI171" i="7"/>
  <c r="AK170" i="7"/>
  <c r="AG168" i="7"/>
  <c r="AI167" i="7"/>
  <c r="AK166" i="7"/>
  <c r="AG164" i="7"/>
  <c r="AI163" i="7"/>
  <c r="AK162" i="7"/>
  <c r="AG160" i="7"/>
  <c r="AI159" i="7"/>
  <c r="AK158" i="7"/>
  <c r="AG156" i="7"/>
  <c r="AI155" i="7"/>
  <c r="AK154" i="7"/>
  <c r="AG152" i="7"/>
  <c r="AI151" i="7"/>
  <c r="AK150" i="7"/>
  <c r="AF190" i="7"/>
  <c r="AH181" i="7"/>
  <c r="AH172" i="7"/>
  <c r="AH171" i="7"/>
  <c r="AJ170" i="7"/>
  <c r="AF168" i="7"/>
  <c r="AH167" i="7"/>
  <c r="AJ166" i="7"/>
  <c r="AF164" i="7"/>
  <c r="AH163" i="7"/>
  <c r="AJ162" i="7"/>
  <c r="AF160" i="7"/>
  <c r="AH159" i="7"/>
  <c r="AJ158" i="7"/>
  <c r="AF156" i="7"/>
  <c r="AH155" i="7"/>
  <c r="AJ154" i="7"/>
  <c r="AF186" i="7"/>
  <c r="AH177" i="7"/>
  <c r="AG172" i="7"/>
  <c r="AG171" i="7"/>
  <c r="AI170" i="7"/>
  <c r="AK169" i="7"/>
  <c r="AG167" i="7"/>
  <c r="AI166" i="7"/>
  <c r="AK165" i="7"/>
  <c r="AG163" i="7"/>
  <c r="AI162" i="7"/>
  <c r="AK161" i="7"/>
  <c r="AG159" i="7"/>
  <c r="AI158" i="7"/>
  <c r="AK157" i="7"/>
  <c r="AG155" i="7"/>
  <c r="AI154" i="7"/>
  <c r="AK153" i="7"/>
  <c r="AG151" i="7"/>
  <c r="AF182" i="7"/>
  <c r="AK173" i="7"/>
  <c r="AF172" i="7"/>
  <c r="AF171" i="7"/>
  <c r="AH170" i="7"/>
  <c r="AJ169" i="7"/>
  <c r="AF167" i="7"/>
  <c r="AH166" i="7"/>
  <c r="AJ165" i="7"/>
  <c r="AF163" i="7"/>
  <c r="AH162" i="7"/>
  <c r="AJ161" i="7"/>
  <c r="AF159" i="7"/>
  <c r="AH158" i="7"/>
  <c r="AJ157" i="7"/>
  <c r="AF155" i="7"/>
  <c r="AH154" i="7"/>
  <c r="AJ153" i="7"/>
  <c r="AF151" i="7"/>
  <c r="AH150" i="7"/>
  <c r="AK216" i="7"/>
  <c r="AK196" i="7"/>
  <c r="AJ192" i="7"/>
  <c r="AF178" i="7"/>
  <c r="AI173" i="7"/>
  <c r="AG170" i="7"/>
  <c r="AI169" i="7"/>
  <c r="AK168" i="7"/>
  <c r="AG166" i="7"/>
  <c r="AI165" i="7"/>
  <c r="AK164" i="7"/>
  <c r="AG162" i="7"/>
  <c r="AI161" i="7"/>
  <c r="AK160" i="7"/>
  <c r="AG158" i="7"/>
  <c r="AI157" i="7"/>
  <c r="AK156" i="7"/>
  <c r="AG154" i="7"/>
  <c r="AI153" i="7"/>
  <c r="AK152" i="7"/>
  <c r="AI205" i="7"/>
  <c r="AJ188" i="7"/>
  <c r="AF174" i="7"/>
  <c r="AH173" i="7"/>
  <c r="AF170" i="7"/>
  <c r="AH169" i="7"/>
  <c r="AJ168" i="7"/>
  <c r="AF166" i="7"/>
  <c r="AH165" i="7"/>
  <c r="AJ164" i="7"/>
  <c r="AF162" i="7"/>
  <c r="AH161" i="7"/>
  <c r="AJ160" i="7"/>
  <c r="AF158" i="7"/>
  <c r="AH157" i="7"/>
  <c r="AJ156" i="7"/>
  <c r="AF154" i="7"/>
  <c r="AH153" i="7"/>
  <c r="AJ152" i="7"/>
  <c r="AF150" i="7"/>
  <c r="AH149" i="7"/>
  <c r="AH193" i="7"/>
  <c r="AJ184" i="7"/>
  <c r="AG173" i="7"/>
  <c r="AK172" i="7"/>
  <c r="AK171" i="7"/>
  <c r="AG169" i="7"/>
  <c r="AI168" i="7"/>
  <c r="AK167" i="7"/>
  <c r="AG165" i="7"/>
  <c r="AI164" i="7"/>
  <c r="AK163" i="7"/>
  <c r="AG161" i="7"/>
  <c r="AI160" i="7"/>
  <c r="AK159" i="7"/>
  <c r="AG157" i="7"/>
  <c r="AI156" i="7"/>
  <c r="AK155" i="7"/>
  <c r="AG153" i="7"/>
  <c r="AI152" i="7"/>
  <c r="AK151" i="7"/>
  <c r="AH189" i="7"/>
  <c r="AF173" i="7"/>
  <c r="AF169" i="7"/>
  <c r="AH160" i="7"/>
  <c r="AI150" i="7"/>
  <c r="AF149" i="7"/>
  <c r="AF147" i="7"/>
  <c r="AH146" i="7"/>
  <c r="AJ145" i="7"/>
  <c r="AF143" i="7"/>
  <c r="AH142" i="7"/>
  <c r="AJ141" i="7"/>
  <c r="AF139" i="7"/>
  <c r="AH138" i="7"/>
  <c r="AJ137" i="7"/>
  <c r="AF135" i="7"/>
  <c r="AH134" i="7"/>
  <c r="AJ133" i="7"/>
  <c r="AF131" i="7"/>
  <c r="AH130" i="7"/>
  <c r="AJ129" i="7"/>
  <c r="AF127" i="7"/>
  <c r="AH126" i="7"/>
  <c r="AJ125" i="7"/>
  <c r="AF165" i="7"/>
  <c r="AH156" i="7"/>
  <c r="AG150" i="7"/>
  <c r="AK148" i="7"/>
  <c r="AG146" i="7"/>
  <c r="AI145" i="7"/>
  <c r="AK144" i="7"/>
  <c r="AG142" i="7"/>
  <c r="AI141" i="7"/>
  <c r="AK140" i="7"/>
  <c r="AG138" i="7"/>
  <c r="AI137" i="7"/>
  <c r="AK136" i="7"/>
  <c r="AG134" i="7"/>
  <c r="AI133" i="7"/>
  <c r="AK132" i="7"/>
  <c r="AG130" i="7"/>
  <c r="AI129" i="7"/>
  <c r="AK128" i="7"/>
  <c r="AF161" i="7"/>
  <c r="AJ148" i="7"/>
  <c r="AF146" i="7"/>
  <c r="AH145" i="7"/>
  <c r="AJ144" i="7"/>
  <c r="AF142" i="7"/>
  <c r="AH141" i="7"/>
  <c r="AJ140" i="7"/>
  <c r="AF138" i="7"/>
  <c r="AH137" i="7"/>
  <c r="AJ136" i="7"/>
  <c r="AF134" i="7"/>
  <c r="AH133" i="7"/>
  <c r="AJ132" i="7"/>
  <c r="AF130" i="7"/>
  <c r="AH129" i="7"/>
  <c r="AJ128" i="7"/>
  <c r="AJ171" i="7"/>
  <c r="AF157" i="7"/>
  <c r="AI148" i="7"/>
  <c r="AK147" i="7"/>
  <c r="AG145" i="7"/>
  <c r="AI144" i="7"/>
  <c r="AK143" i="7"/>
  <c r="AG141" i="7"/>
  <c r="AI140" i="7"/>
  <c r="AK139" i="7"/>
  <c r="AG137" i="7"/>
  <c r="AI136" i="7"/>
  <c r="AK135" i="7"/>
  <c r="AG133" i="7"/>
  <c r="AI132" i="7"/>
  <c r="AK131" i="7"/>
  <c r="AG129" i="7"/>
  <c r="AI128" i="7"/>
  <c r="AK127" i="7"/>
  <c r="AJ167" i="7"/>
  <c r="AF153" i="7"/>
  <c r="AJ151" i="7"/>
  <c r="AK149" i="7"/>
  <c r="AH148" i="7"/>
  <c r="AJ147" i="7"/>
  <c r="AF145" i="7"/>
  <c r="AH144" i="7"/>
  <c r="AJ143" i="7"/>
  <c r="AJ172" i="7"/>
  <c r="AJ163" i="7"/>
  <c r="AH151" i="7"/>
  <c r="AJ149" i="7"/>
  <c r="AG148" i="7"/>
  <c r="AI147" i="7"/>
  <c r="AK146" i="7"/>
  <c r="AG144" i="7"/>
  <c r="AI143" i="7"/>
  <c r="AK142" i="7"/>
  <c r="AG140" i="7"/>
  <c r="AI139" i="7"/>
  <c r="AK138" i="7"/>
  <c r="AG136" i="7"/>
  <c r="AI135" i="7"/>
  <c r="AK134" i="7"/>
  <c r="AG132" i="7"/>
  <c r="AI131" i="7"/>
  <c r="AK130" i="7"/>
  <c r="AG128" i="7"/>
  <c r="AI127" i="7"/>
  <c r="AK126" i="7"/>
  <c r="AH168" i="7"/>
  <c r="AJ159" i="7"/>
  <c r="AH152" i="7"/>
  <c r="AI149" i="7"/>
  <c r="AF148" i="7"/>
  <c r="AH147" i="7"/>
  <c r="AJ146" i="7"/>
  <c r="AF144" i="7"/>
  <c r="AH143" i="7"/>
  <c r="AJ142" i="7"/>
  <c r="AF140" i="7"/>
  <c r="AH139" i="7"/>
  <c r="AJ138" i="7"/>
  <c r="AF136" i="7"/>
  <c r="AH135" i="7"/>
  <c r="AJ134" i="7"/>
  <c r="AF132" i="7"/>
  <c r="AH131" i="7"/>
  <c r="AJ130" i="7"/>
  <c r="AF128" i="7"/>
  <c r="AJ155" i="7"/>
  <c r="AG147" i="7"/>
  <c r="AI142" i="7"/>
  <c r="AG135" i="7"/>
  <c r="AK133" i="7"/>
  <c r="AG126" i="7"/>
  <c r="AH125" i="7"/>
  <c r="AH124" i="7"/>
  <c r="AJ123" i="7"/>
  <c r="AF121" i="7"/>
  <c r="AH120" i="7"/>
  <c r="AJ119" i="7"/>
  <c r="AF117" i="7"/>
  <c r="AH116" i="7"/>
  <c r="AJ115" i="7"/>
  <c r="AF113" i="7"/>
  <c r="AH112" i="7"/>
  <c r="AJ111" i="7"/>
  <c r="AF109" i="7"/>
  <c r="AH108" i="7"/>
  <c r="AJ107" i="7"/>
  <c r="AF105" i="7"/>
  <c r="AJ180" i="7"/>
  <c r="AH164" i="7"/>
  <c r="AG143" i="7"/>
  <c r="AH140" i="7"/>
  <c r="AF133" i="7"/>
  <c r="AJ131" i="7"/>
  <c r="AJ127" i="7"/>
  <c r="AF126" i="7"/>
  <c r="AG125" i="7"/>
  <c r="AG124" i="7"/>
  <c r="AI123" i="7"/>
  <c r="AK122" i="7"/>
  <c r="AG120" i="7"/>
  <c r="AI119" i="7"/>
  <c r="AK118" i="7"/>
  <c r="AG116" i="7"/>
  <c r="AI115" i="7"/>
  <c r="AK114" i="7"/>
  <c r="AG112" i="7"/>
  <c r="AI111" i="7"/>
  <c r="AK110" i="7"/>
  <c r="AG108" i="7"/>
  <c r="AI107" i="7"/>
  <c r="AK106" i="7"/>
  <c r="AI138" i="7"/>
  <c r="AG131" i="7"/>
  <c r="AK129" i="7"/>
  <c r="AH127" i="7"/>
  <c r="AF125" i="7"/>
  <c r="AF124" i="7"/>
  <c r="AH123" i="7"/>
  <c r="AJ122" i="7"/>
  <c r="AF120" i="7"/>
  <c r="AH119" i="7"/>
  <c r="AJ118" i="7"/>
  <c r="AF116" i="7"/>
  <c r="AH115" i="7"/>
  <c r="AJ114" i="7"/>
  <c r="AF112" i="7"/>
  <c r="AH111" i="7"/>
  <c r="AJ110" i="7"/>
  <c r="AF108" i="7"/>
  <c r="AH107" i="7"/>
  <c r="AJ106" i="7"/>
  <c r="AF152" i="7"/>
  <c r="AH136" i="7"/>
  <c r="AF129" i="7"/>
  <c r="AG127" i="7"/>
  <c r="AG123" i="7"/>
  <c r="AI122" i="7"/>
  <c r="AK121" i="7"/>
  <c r="AG119" i="7"/>
  <c r="AI118" i="7"/>
  <c r="AK117" i="7"/>
  <c r="AG115" i="7"/>
  <c r="AI114" i="7"/>
  <c r="AK113" i="7"/>
  <c r="AG111" i="7"/>
  <c r="AI110" i="7"/>
  <c r="AK109" i="7"/>
  <c r="AG107" i="7"/>
  <c r="AI106" i="7"/>
  <c r="AG149" i="7"/>
  <c r="AK145" i="7"/>
  <c r="AK141" i="7"/>
  <c r="AI134" i="7"/>
  <c r="AF123" i="7"/>
  <c r="AH122" i="7"/>
  <c r="AJ121" i="7"/>
  <c r="AF119" i="7"/>
  <c r="AH118" i="7"/>
  <c r="AJ117" i="7"/>
  <c r="AF115" i="7"/>
  <c r="AH114" i="7"/>
  <c r="AJ113" i="7"/>
  <c r="AF111" i="7"/>
  <c r="AH110" i="7"/>
  <c r="AJ109" i="7"/>
  <c r="AF107" i="7"/>
  <c r="AH106" i="7"/>
  <c r="AJ105" i="7"/>
  <c r="AF141" i="7"/>
  <c r="AJ139" i="7"/>
  <c r="AH132" i="7"/>
  <c r="AK124" i="7"/>
  <c r="AG122" i="7"/>
  <c r="AI121" i="7"/>
  <c r="AK120" i="7"/>
  <c r="AG118" i="7"/>
  <c r="AI117" i="7"/>
  <c r="AK116" i="7"/>
  <c r="AG114" i="7"/>
  <c r="AI113" i="7"/>
  <c r="AK112" i="7"/>
  <c r="AG110" i="7"/>
  <c r="AI109" i="7"/>
  <c r="AK108" i="7"/>
  <c r="AG106" i="7"/>
  <c r="AI105" i="7"/>
  <c r="AI146" i="7"/>
  <c r="AG139" i="7"/>
  <c r="AK137" i="7"/>
  <c r="AI130" i="7"/>
  <c r="AJ126" i="7"/>
  <c r="AK125" i="7"/>
  <c r="AJ124" i="7"/>
  <c r="AF122" i="7"/>
  <c r="AH121" i="7"/>
  <c r="AJ120" i="7"/>
  <c r="AF118" i="7"/>
  <c r="AH117" i="7"/>
  <c r="AJ116" i="7"/>
  <c r="AF114" i="7"/>
  <c r="AH113" i="7"/>
  <c r="AJ112" i="7"/>
  <c r="AF110" i="7"/>
  <c r="AH109" i="7"/>
  <c r="AJ108" i="7"/>
  <c r="AF106" i="7"/>
  <c r="AH105" i="7"/>
  <c r="AF137" i="7"/>
  <c r="AI120" i="7"/>
  <c r="AK111" i="7"/>
  <c r="AK104" i="7"/>
  <c r="AG102" i="7"/>
  <c r="AI101" i="7"/>
  <c r="AK100" i="7"/>
  <c r="AG98" i="7"/>
  <c r="AI97" i="7"/>
  <c r="AK96" i="7"/>
  <c r="AG94" i="7"/>
  <c r="AI93" i="7"/>
  <c r="AK92" i="7"/>
  <c r="AG90" i="7"/>
  <c r="AI89" i="7"/>
  <c r="AK88" i="7"/>
  <c r="AG86" i="7"/>
  <c r="AI85" i="7"/>
  <c r="AK84" i="7"/>
  <c r="AG82" i="7"/>
  <c r="AI81" i="7"/>
  <c r="AI125" i="7"/>
  <c r="AI116" i="7"/>
  <c r="AK107" i="7"/>
  <c r="AJ104" i="7"/>
  <c r="AF102" i="7"/>
  <c r="AH101" i="7"/>
  <c r="AJ100" i="7"/>
  <c r="AF98" i="7"/>
  <c r="AH97" i="7"/>
  <c r="AJ96" i="7"/>
  <c r="AF94" i="7"/>
  <c r="AH93" i="7"/>
  <c r="AJ92" i="7"/>
  <c r="AF90" i="7"/>
  <c r="AH89" i="7"/>
  <c r="AJ88" i="7"/>
  <c r="AF86" i="7"/>
  <c r="AH85" i="7"/>
  <c r="AJ84" i="7"/>
  <c r="AJ150" i="7"/>
  <c r="AG121" i="7"/>
  <c r="AI112" i="7"/>
  <c r="AI104" i="7"/>
  <c r="AK103" i="7"/>
  <c r="AG101" i="7"/>
  <c r="AI100" i="7"/>
  <c r="AK99" i="7"/>
  <c r="AG97" i="7"/>
  <c r="AI96" i="7"/>
  <c r="AK95" i="7"/>
  <c r="AG93" i="7"/>
  <c r="AI92" i="7"/>
  <c r="AK91" i="7"/>
  <c r="AG89" i="7"/>
  <c r="AI88" i="7"/>
  <c r="AK87" i="7"/>
  <c r="AG85" i="7"/>
  <c r="AI84" i="7"/>
  <c r="AK83" i="7"/>
  <c r="AJ135" i="7"/>
  <c r="AG117" i="7"/>
  <c r="AI108" i="7"/>
  <c r="AH104" i="7"/>
  <c r="AJ103" i="7"/>
  <c r="AF101" i="7"/>
  <c r="AH100" i="7"/>
  <c r="AJ99" i="7"/>
  <c r="AF97" i="7"/>
  <c r="AH96" i="7"/>
  <c r="AJ95" i="7"/>
  <c r="AF93" i="7"/>
  <c r="AH92" i="7"/>
  <c r="AJ91" i="7"/>
  <c r="AF89" i="7"/>
  <c r="AH88" i="7"/>
  <c r="AJ87" i="7"/>
  <c r="AF85" i="7"/>
  <c r="AH84" i="7"/>
  <c r="AJ83" i="7"/>
  <c r="AF81" i="7"/>
  <c r="AI126" i="7"/>
  <c r="AG113" i="7"/>
  <c r="AG104" i="7"/>
  <c r="AI103" i="7"/>
  <c r="AK102" i="7"/>
  <c r="AG100" i="7"/>
  <c r="AI99" i="7"/>
  <c r="AK98" i="7"/>
  <c r="AG96" i="7"/>
  <c r="AI95" i="7"/>
  <c r="AK94" i="7"/>
  <c r="AG92" i="7"/>
  <c r="AI91" i="7"/>
  <c r="AK90" i="7"/>
  <c r="AG88" i="7"/>
  <c r="AI87" i="7"/>
  <c r="AK86" i="7"/>
  <c r="AG84" i="7"/>
  <c r="AI83" i="7"/>
  <c r="AK82" i="7"/>
  <c r="AK123" i="7"/>
  <c r="AG109" i="7"/>
  <c r="AF104" i="7"/>
  <c r="AH103" i="7"/>
  <c r="AJ102" i="7"/>
  <c r="AF100" i="7"/>
  <c r="AH99" i="7"/>
  <c r="AJ98" i="7"/>
  <c r="AF96" i="7"/>
  <c r="AH95" i="7"/>
  <c r="AJ94" i="7"/>
  <c r="AF92" i="7"/>
  <c r="AH91" i="7"/>
  <c r="AJ90" i="7"/>
  <c r="AF88" i="7"/>
  <c r="AH87" i="7"/>
  <c r="AJ86" i="7"/>
  <c r="AF84" i="7"/>
  <c r="AH83" i="7"/>
  <c r="AJ82" i="7"/>
  <c r="AH128" i="7"/>
  <c r="AK119" i="7"/>
  <c r="AK105" i="7"/>
  <c r="AG103" i="7"/>
  <c r="AI102" i="7"/>
  <c r="AK101" i="7"/>
  <c r="AG99" i="7"/>
  <c r="AI98" i="7"/>
  <c r="AK97" i="7"/>
  <c r="AG95" i="7"/>
  <c r="AI94" i="7"/>
  <c r="AK93" i="7"/>
  <c r="AG91" i="7"/>
  <c r="AI90" i="7"/>
  <c r="AK89" i="7"/>
  <c r="AG87" i="7"/>
  <c r="AI86" i="7"/>
  <c r="AK85" i="7"/>
  <c r="AG83" i="7"/>
  <c r="AI82" i="7"/>
  <c r="AK81" i="7"/>
  <c r="AF103" i="7"/>
  <c r="AH94" i="7"/>
  <c r="AJ85" i="7"/>
  <c r="AG80" i="7"/>
  <c r="AI79" i="7"/>
  <c r="AK78" i="7"/>
  <c r="AG76" i="7"/>
  <c r="AI75" i="7"/>
  <c r="AK74" i="7"/>
  <c r="AG72" i="7"/>
  <c r="AI71" i="7"/>
  <c r="AK70" i="7"/>
  <c r="AG68" i="7"/>
  <c r="AI67" i="7"/>
  <c r="AK66" i="7"/>
  <c r="AG64" i="7"/>
  <c r="AI63" i="7"/>
  <c r="AK62" i="7"/>
  <c r="AG60" i="7"/>
  <c r="AI59" i="7"/>
  <c r="AK58" i="7"/>
  <c r="AF99" i="7"/>
  <c r="AH90" i="7"/>
  <c r="AF80" i="7"/>
  <c r="AH79" i="7"/>
  <c r="AJ78" i="7"/>
  <c r="AF76" i="7"/>
  <c r="AH75" i="7"/>
  <c r="AJ74" i="7"/>
  <c r="AF72" i="7"/>
  <c r="AH71" i="7"/>
  <c r="AJ70" i="7"/>
  <c r="AF68" i="7"/>
  <c r="AH67" i="7"/>
  <c r="AJ66" i="7"/>
  <c r="AF64" i="7"/>
  <c r="AH63" i="7"/>
  <c r="AJ62" i="7"/>
  <c r="AF60" i="7"/>
  <c r="AH59" i="7"/>
  <c r="AJ58" i="7"/>
  <c r="AF95" i="7"/>
  <c r="AH86" i="7"/>
  <c r="AG79" i="7"/>
  <c r="AI78" i="7"/>
  <c r="AK77" i="7"/>
  <c r="AG75" i="7"/>
  <c r="AI74" i="7"/>
  <c r="AK73" i="7"/>
  <c r="AG71" i="7"/>
  <c r="AI70" i="7"/>
  <c r="AK69" i="7"/>
  <c r="AG67" i="7"/>
  <c r="AI66" i="7"/>
  <c r="AK65" i="7"/>
  <c r="AG63" i="7"/>
  <c r="AI62" i="7"/>
  <c r="AK61" i="7"/>
  <c r="AG59" i="7"/>
  <c r="AI58" i="7"/>
  <c r="AF91" i="7"/>
  <c r="AH82" i="7"/>
  <c r="AJ81" i="7"/>
  <c r="AF79" i="7"/>
  <c r="AH78" i="7"/>
  <c r="AJ77" i="7"/>
  <c r="AF75" i="7"/>
  <c r="AH74" i="7"/>
  <c r="AJ73" i="7"/>
  <c r="AF71" i="7"/>
  <c r="AH70" i="7"/>
  <c r="AJ69" i="7"/>
  <c r="AF67" i="7"/>
  <c r="AH66" i="7"/>
  <c r="AJ65" i="7"/>
  <c r="AF63" i="7"/>
  <c r="AH62" i="7"/>
  <c r="AJ61" i="7"/>
  <c r="AF59" i="7"/>
  <c r="AH58" i="7"/>
  <c r="AK115" i="7"/>
  <c r="AJ101" i="7"/>
  <c r="AF87" i="7"/>
  <c r="AF82" i="7"/>
  <c r="AH81" i="7"/>
  <c r="AK80" i="7"/>
  <c r="AG78" i="7"/>
  <c r="AI77" i="7"/>
  <c r="AK76" i="7"/>
  <c r="AG74" i="7"/>
  <c r="AI73" i="7"/>
  <c r="AK72" i="7"/>
  <c r="AG70" i="7"/>
  <c r="AI69" i="7"/>
  <c r="AK68" i="7"/>
  <c r="AG66" i="7"/>
  <c r="AI65" i="7"/>
  <c r="AK64" i="7"/>
  <c r="AG62" i="7"/>
  <c r="AI61" i="7"/>
  <c r="AK60" i="7"/>
  <c r="AG58" i="7"/>
  <c r="AI57" i="7"/>
  <c r="AI124" i="7"/>
  <c r="AG105" i="7"/>
  <c r="AJ97" i="7"/>
  <c r="AG81" i="7"/>
  <c r="AJ80" i="7"/>
  <c r="AF78" i="7"/>
  <c r="AH77" i="7"/>
  <c r="AJ76" i="7"/>
  <c r="AF74" i="7"/>
  <c r="AH73" i="7"/>
  <c r="AJ72" i="7"/>
  <c r="AF70" i="7"/>
  <c r="AH69" i="7"/>
  <c r="AJ68" i="7"/>
  <c r="AF66" i="7"/>
  <c r="AH65" i="7"/>
  <c r="AJ64" i="7"/>
  <c r="AF62" i="7"/>
  <c r="AH61" i="7"/>
  <c r="AJ60" i="7"/>
  <c r="AF58" i="7"/>
  <c r="AH57" i="7"/>
  <c r="AJ56" i="7"/>
  <c r="AH102" i="7"/>
  <c r="AJ93" i="7"/>
  <c r="AI80" i="7"/>
  <c r="AK79" i="7"/>
  <c r="AG77" i="7"/>
  <c r="AI76" i="7"/>
  <c r="AK75" i="7"/>
  <c r="AG73" i="7"/>
  <c r="AI72" i="7"/>
  <c r="AK71" i="7"/>
  <c r="AG69" i="7"/>
  <c r="AI68" i="7"/>
  <c r="AK67" i="7"/>
  <c r="AG65" i="7"/>
  <c r="AI64" i="7"/>
  <c r="AK63" i="7"/>
  <c r="AG61" i="7"/>
  <c r="AI60" i="7"/>
  <c r="AK59" i="7"/>
  <c r="AG57" i="7"/>
  <c r="AF73" i="7"/>
  <c r="AH64" i="7"/>
  <c r="AK57" i="7"/>
  <c r="AK56" i="7"/>
  <c r="AJ55" i="7"/>
  <c r="AF53" i="7"/>
  <c r="AH52" i="7"/>
  <c r="AJ51" i="7"/>
  <c r="AF49" i="7"/>
  <c r="AH48" i="7"/>
  <c r="AJ47" i="7"/>
  <c r="AF45" i="7"/>
  <c r="AH44" i="7"/>
  <c r="AJ43" i="7"/>
  <c r="AF41" i="7"/>
  <c r="AH40" i="7"/>
  <c r="AJ39" i="7"/>
  <c r="AF37" i="7"/>
  <c r="AH36" i="7"/>
  <c r="AJ35" i="7"/>
  <c r="AF33" i="7"/>
  <c r="AH32" i="7"/>
  <c r="AJ31" i="7"/>
  <c r="AF29" i="7"/>
  <c r="AH28" i="7"/>
  <c r="AJ27" i="7"/>
  <c r="AF25" i="7"/>
  <c r="AH24" i="7"/>
  <c r="AJ23" i="7"/>
  <c r="AF21" i="7"/>
  <c r="AH20" i="7"/>
  <c r="AJ19" i="7"/>
  <c r="AF17" i="7"/>
  <c r="AH16" i="7"/>
  <c r="AJ15" i="7"/>
  <c r="AF69" i="7"/>
  <c r="AH60" i="7"/>
  <c r="AJ57" i="7"/>
  <c r="AI56" i="7"/>
  <c r="AI55" i="7"/>
  <c r="AK54" i="7"/>
  <c r="AG52" i="7"/>
  <c r="AI51" i="7"/>
  <c r="AK50" i="7"/>
  <c r="AG48" i="7"/>
  <c r="AI47" i="7"/>
  <c r="AK46" i="7"/>
  <c r="AG44" i="7"/>
  <c r="AI43" i="7"/>
  <c r="AK42" i="7"/>
  <c r="AG40" i="7"/>
  <c r="AI39" i="7"/>
  <c r="AK38" i="7"/>
  <c r="AG36" i="7"/>
  <c r="AI35" i="7"/>
  <c r="AK34" i="7"/>
  <c r="AG32" i="7"/>
  <c r="AI31" i="7"/>
  <c r="AK30" i="7"/>
  <c r="AG28" i="7"/>
  <c r="AI27" i="7"/>
  <c r="AK26" i="7"/>
  <c r="AG24" i="7"/>
  <c r="AI23" i="7"/>
  <c r="AK22" i="7"/>
  <c r="AG20" i="7"/>
  <c r="AI19" i="7"/>
  <c r="AK18" i="7"/>
  <c r="AG16" i="7"/>
  <c r="AI15" i="7"/>
  <c r="AK14" i="7"/>
  <c r="AG12" i="7"/>
  <c r="AI11" i="7"/>
  <c r="AK10" i="7"/>
  <c r="AJ79" i="7"/>
  <c r="AF65" i="7"/>
  <c r="AF57" i="7"/>
  <c r="AH56" i="7"/>
  <c r="AH55" i="7"/>
  <c r="AJ54" i="7"/>
  <c r="AF52" i="7"/>
  <c r="AH51" i="7"/>
  <c r="AJ50" i="7"/>
  <c r="AF48" i="7"/>
  <c r="AH47" i="7"/>
  <c r="AJ46" i="7"/>
  <c r="AF44" i="7"/>
  <c r="AH43" i="7"/>
  <c r="AJ42" i="7"/>
  <c r="AF40" i="7"/>
  <c r="AH39" i="7"/>
  <c r="AJ38" i="7"/>
  <c r="AF36" i="7"/>
  <c r="AH35" i="7"/>
  <c r="AJ34" i="7"/>
  <c r="AF32" i="7"/>
  <c r="AH31" i="7"/>
  <c r="AJ30" i="7"/>
  <c r="AF28" i="7"/>
  <c r="AH27" i="7"/>
  <c r="AJ26" i="7"/>
  <c r="AF24" i="7"/>
  <c r="AH23" i="7"/>
  <c r="AJ22" i="7"/>
  <c r="AF20" i="7"/>
  <c r="AH19" i="7"/>
  <c r="AJ18" i="7"/>
  <c r="AF16" i="7"/>
  <c r="AH15" i="7"/>
  <c r="AJ14" i="7"/>
  <c r="AF12" i="7"/>
  <c r="AH11" i="7"/>
  <c r="AJ10" i="7"/>
  <c r="AF83" i="7"/>
  <c r="AJ75" i="7"/>
  <c r="AF61" i="7"/>
  <c r="AG56" i="7"/>
  <c r="AG55" i="7"/>
  <c r="AI54" i="7"/>
  <c r="AK53" i="7"/>
  <c r="AG51" i="7"/>
  <c r="AI50" i="7"/>
  <c r="AK49" i="7"/>
  <c r="AG47" i="7"/>
  <c r="AI46" i="7"/>
  <c r="AK45" i="7"/>
  <c r="AG43" i="7"/>
  <c r="AI42" i="7"/>
  <c r="AK41" i="7"/>
  <c r="AG39" i="7"/>
  <c r="AI38" i="7"/>
  <c r="AK37" i="7"/>
  <c r="AG35" i="7"/>
  <c r="AI34" i="7"/>
  <c r="AK33" i="7"/>
  <c r="AG31" i="7"/>
  <c r="AI30" i="7"/>
  <c r="AK29" i="7"/>
  <c r="AG27" i="7"/>
  <c r="AI26" i="7"/>
  <c r="AK25" i="7"/>
  <c r="AG23" i="7"/>
  <c r="AI22" i="7"/>
  <c r="AK21" i="7"/>
  <c r="AG19" i="7"/>
  <c r="AI18" i="7"/>
  <c r="AK17" i="7"/>
  <c r="AG15" i="7"/>
  <c r="AI14" i="7"/>
  <c r="AK13" i="7"/>
  <c r="AG11" i="7"/>
  <c r="AI10" i="7"/>
  <c r="AH80" i="7"/>
  <c r="AJ71" i="7"/>
  <c r="AF56" i="7"/>
  <c r="AF55" i="7"/>
  <c r="AH54" i="7"/>
  <c r="AJ53" i="7"/>
  <c r="AF51" i="7"/>
  <c r="AH50" i="7"/>
  <c r="AJ49" i="7"/>
  <c r="AF47" i="7"/>
  <c r="AH46" i="7"/>
  <c r="AJ45" i="7"/>
  <c r="AF43" i="7"/>
  <c r="AH42" i="7"/>
  <c r="AJ41" i="7"/>
  <c r="AF39" i="7"/>
  <c r="AH38" i="7"/>
  <c r="AJ37" i="7"/>
  <c r="AF35" i="7"/>
  <c r="AH34" i="7"/>
  <c r="AJ33" i="7"/>
  <c r="AF31" i="7"/>
  <c r="AH30" i="7"/>
  <c r="AJ29" i="7"/>
  <c r="AF27" i="7"/>
  <c r="AH26" i="7"/>
  <c r="AJ25" i="7"/>
  <c r="AF23" i="7"/>
  <c r="AH22" i="7"/>
  <c r="AJ21" i="7"/>
  <c r="AF19" i="7"/>
  <c r="AH18" i="7"/>
  <c r="AJ17" i="7"/>
  <c r="AF15" i="7"/>
  <c r="AH14" i="7"/>
  <c r="AJ13" i="7"/>
  <c r="AF11" i="7"/>
  <c r="AH10" i="7"/>
  <c r="AJ9" i="7"/>
  <c r="AF7" i="7"/>
  <c r="AH6" i="7"/>
  <c r="AH76" i="7"/>
  <c r="AJ67" i="7"/>
  <c r="AG54" i="7"/>
  <c r="AI53" i="7"/>
  <c r="AK52" i="7"/>
  <c r="AG50" i="7"/>
  <c r="AI49" i="7"/>
  <c r="AK48" i="7"/>
  <c r="AG46" i="7"/>
  <c r="AI45" i="7"/>
  <c r="AK44" i="7"/>
  <c r="AG42" i="7"/>
  <c r="AI41" i="7"/>
  <c r="AK40" i="7"/>
  <c r="AG38" i="7"/>
  <c r="AI37" i="7"/>
  <c r="AK36" i="7"/>
  <c r="AG34" i="7"/>
  <c r="AI33" i="7"/>
  <c r="AK32" i="7"/>
  <c r="AG30" i="7"/>
  <c r="AI29" i="7"/>
  <c r="AK28" i="7"/>
  <c r="AG26" i="7"/>
  <c r="AI25" i="7"/>
  <c r="AK24" i="7"/>
  <c r="AG22" i="7"/>
  <c r="AI21" i="7"/>
  <c r="AK20" i="7"/>
  <c r="AG18" i="7"/>
  <c r="AI17" i="7"/>
  <c r="AK16" i="7"/>
  <c r="AG14" i="7"/>
  <c r="AI13" i="7"/>
  <c r="AK12" i="7"/>
  <c r="AG10" i="7"/>
  <c r="AI9" i="7"/>
  <c r="AJ89" i="7"/>
  <c r="AH72" i="7"/>
  <c r="AJ63" i="7"/>
  <c r="AF54" i="7"/>
  <c r="AH53" i="7"/>
  <c r="AJ52" i="7"/>
  <c r="AF50" i="7"/>
  <c r="AH49" i="7"/>
  <c r="AJ48" i="7"/>
  <c r="AF46" i="7"/>
  <c r="AH45" i="7"/>
  <c r="AJ44" i="7"/>
  <c r="AF42" i="7"/>
  <c r="AH41" i="7"/>
  <c r="AJ40" i="7"/>
  <c r="AF38" i="7"/>
  <c r="AH37" i="7"/>
  <c r="AJ36" i="7"/>
  <c r="AF34" i="7"/>
  <c r="AH33" i="7"/>
  <c r="AJ32" i="7"/>
  <c r="AF30" i="7"/>
  <c r="AH29" i="7"/>
  <c r="AJ28" i="7"/>
  <c r="AF26" i="7"/>
  <c r="AH25" i="7"/>
  <c r="AJ24" i="7"/>
  <c r="AF22" i="7"/>
  <c r="AH21" i="7"/>
  <c r="AJ20" i="7"/>
  <c r="AF18" i="7"/>
  <c r="AH17" i="7"/>
  <c r="AJ16" i="7"/>
  <c r="AF14" i="7"/>
  <c r="AH13" i="7"/>
  <c r="AJ12" i="7"/>
  <c r="AH98" i="7"/>
  <c r="AG45" i="7"/>
  <c r="AI36" i="7"/>
  <c r="AK27" i="7"/>
  <c r="AH12" i="7"/>
  <c r="AF8" i="7"/>
  <c r="AJ7" i="7"/>
  <c r="AG5" i="7"/>
  <c r="AI4" i="7"/>
  <c r="AK3" i="7"/>
  <c r="AG8" i="7"/>
  <c r="AJ4" i="7"/>
  <c r="AF2" i="7"/>
  <c r="AK55" i="7"/>
  <c r="AG41" i="7"/>
  <c r="AI32" i="7"/>
  <c r="AK23" i="7"/>
  <c r="AI7" i="7"/>
  <c r="AF5" i="7"/>
  <c r="AH4" i="7"/>
  <c r="AJ3" i="7"/>
  <c r="AK51" i="7"/>
  <c r="AG37" i="7"/>
  <c r="AI28" i="7"/>
  <c r="AK19" i="7"/>
  <c r="AF10" i="7"/>
  <c r="AH7" i="7"/>
  <c r="AG4" i="7"/>
  <c r="AI3" i="7"/>
  <c r="AK2" i="7"/>
  <c r="AI40" i="7"/>
  <c r="AK7" i="7"/>
  <c r="AJ59" i="7"/>
  <c r="AK47" i="7"/>
  <c r="AG33" i="7"/>
  <c r="AI24" i="7"/>
  <c r="AK15" i="7"/>
  <c r="AG13" i="7"/>
  <c r="AK11" i="7"/>
  <c r="AK9" i="7"/>
  <c r="AK8" i="7"/>
  <c r="AG7" i="7"/>
  <c r="AK6" i="7"/>
  <c r="AF4" i="7"/>
  <c r="AH3" i="7"/>
  <c r="AJ2" i="7"/>
  <c r="AG17" i="7"/>
  <c r="AH5" i="7"/>
  <c r="AH68" i="7"/>
  <c r="AI52" i="7"/>
  <c r="AK43" i="7"/>
  <c r="AG29" i="7"/>
  <c r="AI20" i="7"/>
  <c r="AF13" i="7"/>
  <c r="AJ11" i="7"/>
  <c r="AH9" i="7"/>
  <c r="AJ8" i="7"/>
  <c r="AJ6" i="7"/>
  <c r="AK5" i="7"/>
  <c r="AG3" i="7"/>
  <c r="AI2" i="7"/>
  <c r="AF77" i="7"/>
  <c r="AI48" i="7"/>
  <c r="AK39" i="7"/>
  <c r="AG25" i="7"/>
  <c r="AI16" i="7"/>
  <c r="AG9" i="7"/>
  <c r="AI8" i="7"/>
  <c r="AI6" i="7"/>
  <c r="AJ5" i="7"/>
  <c r="AF3" i="7"/>
  <c r="AH2" i="7"/>
  <c r="AK31" i="7"/>
  <c r="AI12" i="7"/>
  <c r="AG53" i="7"/>
  <c r="AI44" i="7"/>
  <c r="AK35" i="7"/>
  <c r="AG21" i="7"/>
  <c r="AF9" i="7"/>
  <c r="AH8" i="7"/>
  <c r="AG6" i="7"/>
  <c r="AI5" i="7"/>
  <c r="AK4" i="7"/>
  <c r="AG2" i="7"/>
  <c r="AG49" i="7"/>
  <c r="AF6" i="7"/>
  <c r="G6" i="7"/>
  <c r="D66" i="7"/>
  <c r="C23" i="7"/>
  <c r="C5" i="7"/>
  <c r="E50" i="7"/>
  <c r="D9" i="7"/>
  <c r="G17" i="7"/>
  <c r="D6" i="7"/>
  <c r="G53" i="7"/>
  <c r="G9" i="7"/>
  <c r="D15" i="7"/>
  <c r="F26" i="7"/>
  <c r="B36" i="7"/>
  <c r="D47" i="7"/>
  <c r="E57" i="7"/>
  <c r="E15" i="7"/>
  <c r="G26" i="7"/>
  <c r="C36" i="7"/>
  <c r="E47" i="7"/>
  <c r="F57" i="7"/>
  <c r="D12" i="7"/>
  <c r="F23" i="7"/>
  <c r="B33" i="7"/>
  <c r="D44" i="7"/>
  <c r="F55" i="7"/>
  <c r="C13" i="7"/>
  <c r="E24" i="7"/>
  <c r="G35" i="7"/>
  <c r="C45" i="7"/>
  <c r="E56" i="7"/>
  <c r="F16" i="7"/>
  <c r="B26" i="7"/>
  <c r="D37" i="7"/>
  <c r="F48" i="7"/>
  <c r="F77" i="7"/>
  <c r="G20" i="7"/>
  <c r="C30" i="7"/>
  <c r="E41" i="7"/>
  <c r="G52" i="7"/>
  <c r="D18" i="7"/>
  <c r="F29" i="7"/>
  <c r="B39" i="7"/>
  <c r="D50" i="7"/>
  <c r="F87" i="7"/>
  <c r="E66" i="7"/>
  <c r="G77" i="7"/>
  <c r="D59" i="7"/>
  <c r="F70" i="7"/>
  <c r="B80" i="7"/>
  <c r="E63" i="7"/>
  <c r="G74" i="7"/>
  <c r="B85" i="7"/>
  <c r="B65" i="7"/>
  <c r="D76" i="7"/>
  <c r="E128" i="7"/>
  <c r="E68" i="7"/>
  <c r="G79" i="7"/>
  <c r="B62" i="7"/>
  <c r="D73" i="7"/>
  <c r="B97" i="7"/>
  <c r="E69" i="7"/>
  <c r="G80" i="7"/>
  <c r="E88" i="7"/>
  <c r="G99" i="7"/>
  <c r="D81" i="7"/>
  <c r="F92" i="7"/>
  <c r="B102" i="7"/>
  <c r="E85" i="7"/>
  <c r="G96" i="7"/>
  <c r="C111" i="7"/>
  <c r="F89" i="7"/>
  <c r="B99" i="7"/>
  <c r="E86" i="7"/>
  <c r="G97" i="7"/>
  <c r="G127" i="7"/>
  <c r="F94" i="7"/>
  <c r="B104" i="7"/>
  <c r="G86" i="7"/>
  <c r="C96" i="7"/>
  <c r="G109" i="7"/>
  <c r="F114" i="7"/>
  <c r="B124" i="7"/>
  <c r="E107" i="7"/>
  <c r="G118" i="7"/>
  <c r="F137" i="7"/>
  <c r="B113" i="7"/>
  <c r="D124" i="7"/>
  <c r="G107" i="7"/>
  <c r="C117" i="7"/>
  <c r="D134" i="7"/>
  <c r="D113" i="7"/>
  <c r="F124" i="7"/>
  <c r="C110" i="7"/>
  <c r="E121" i="7"/>
  <c r="D106" i="7"/>
  <c r="F117" i="7"/>
  <c r="B128" i="7"/>
  <c r="D133" i="7"/>
  <c r="F144" i="7"/>
  <c r="E129" i="7"/>
  <c r="G140" i="7"/>
  <c r="B150" i="7"/>
  <c r="G149" i="7"/>
  <c r="G133" i="7"/>
  <c r="C143" i="7"/>
  <c r="C196" i="7"/>
  <c r="D139" i="7"/>
  <c r="E150" i="7"/>
  <c r="G134" i="7"/>
  <c r="C144" i="7"/>
  <c r="B163" i="7"/>
  <c r="F135" i="7"/>
  <c r="B145" i="7"/>
  <c r="C151" i="7"/>
  <c r="E162" i="7"/>
  <c r="D173" i="7"/>
  <c r="F154" i="7"/>
  <c r="B164" i="7"/>
  <c r="D174" i="7"/>
  <c r="E159" i="7"/>
  <c r="G170" i="7"/>
  <c r="D152" i="7"/>
  <c r="F163" i="7"/>
  <c r="G173" i="7"/>
  <c r="C157" i="7"/>
  <c r="E168" i="7"/>
  <c r="B158" i="7"/>
  <c r="D169" i="7"/>
  <c r="C154" i="7"/>
  <c r="E165" i="7"/>
  <c r="B192" i="7"/>
  <c r="E183" i="7"/>
  <c r="G194" i="7"/>
  <c r="D176" i="7"/>
  <c r="F187" i="7"/>
  <c r="G198" i="7"/>
  <c r="C181" i="7"/>
  <c r="E192" i="7"/>
  <c r="F176" i="7"/>
  <c r="B186" i="7"/>
  <c r="G202" i="7"/>
  <c r="G180" i="7"/>
  <c r="C190" i="7"/>
  <c r="F177" i="7"/>
  <c r="B187" i="7"/>
  <c r="G206" i="7"/>
  <c r="E182" i="7"/>
  <c r="G193" i="7"/>
  <c r="F207" i="7"/>
  <c r="B217" i="7"/>
  <c r="G199" i="7"/>
  <c r="C209" i="7"/>
  <c r="E220" i="7"/>
  <c r="D205" i="7"/>
  <c r="F216" i="7"/>
  <c r="E201" i="7"/>
  <c r="G212" i="7"/>
  <c r="F243" i="7"/>
  <c r="D206" i="7"/>
  <c r="F217" i="7"/>
  <c r="C203" i="7"/>
  <c r="E214" i="7"/>
  <c r="G234" i="7"/>
  <c r="D207" i="7"/>
  <c r="F218" i="7"/>
  <c r="F226" i="7"/>
  <c r="C224" i="7"/>
  <c r="F223" i="7"/>
  <c r="B233" i="7"/>
  <c r="E228" i="7"/>
  <c r="F224" i="7"/>
  <c r="F235" i="7"/>
  <c r="G228" i="7"/>
  <c r="F225" i="7"/>
  <c r="E232" i="7"/>
  <c r="D233" i="7"/>
  <c r="E248" i="7"/>
  <c r="G240" i="7"/>
  <c r="D238" i="7"/>
  <c r="E234" i="7"/>
  <c r="C245" i="7"/>
  <c r="B240" i="7"/>
  <c r="B250" i="7"/>
  <c r="C246" i="7"/>
  <c r="D246" i="7"/>
  <c r="G245" i="7"/>
  <c r="B248" i="7"/>
  <c r="B255" i="7"/>
  <c r="T300" i="7"/>
  <c r="V299" i="7"/>
  <c r="X298" i="7"/>
  <c r="T296" i="7"/>
  <c r="V295" i="7"/>
  <c r="X294" i="7"/>
  <c r="T292" i="7"/>
  <c r="V291" i="7"/>
  <c r="X290" i="7"/>
  <c r="T288" i="7"/>
  <c r="S300" i="7"/>
  <c r="U299" i="7"/>
  <c r="W298" i="7"/>
  <c r="S296" i="7"/>
  <c r="U295" i="7"/>
  <c r="W294" i="7"/>
  <c r="S292" i="7"/>
  <c r="U291" i="7"/>
  <c r="W290" i="7"/>
  <c r="S288" i="7"/>
  <c r="T299" i="7"/>
  <c r="V298" i="7"/>
  <c r="X297" i="7"/>
  <c r="T295" i="7"/>
  <c r="V294" i="7"/>
  <c r="X293" i="7"/>
  <c r="T291" i="7"/>
  <c r="V290" i="7"/>
  <c r="X289" i="7"/>
  <c r="S299" i="7"/>
  <c r="U298" i="7"/>
  <c r="W297" i="7"/>
  <c r="S295" i="7"/>
  <c r="U294" i="7"/>
  <c r="W293" i="7"/>
  <c r="S291" i="7"/>
  <c r="U290" i="7"/>
  <c r="W289" i="7"/>
  <c r="X300" i="7"/>
  <c r="T298" i="7"/>
  <c r="V297" i="7"/>
  <c r="X296" i="7"/>
  <c r="T294" i="7"/>
  <c r="V293" i="7"/>
  <c r="X292" i="7"/>
  <c r="T290" i="7"/>
  <c r="V289" i="7"/>
  <c r="X288" i="7"/>
  <c r="V300" i="7"/>
  <c r="X299" i="7"/>
  <c r="T297" i="7"/>
  <c r="V296" i="7"/>
  <c r="X295" i="7"/>
  <c r="T293" i="7"/>
  <c r="V292" i="7"/>
  <c r="X291" i="7"/>
  <c r="T289" i="7"/>
  <c r="U300" i="7"/>
  <c r="W299" i="7"/>
  <c r="S297" i="7"/>
  <c r="U296" i="7"/>
  <c r="W295" i="7"/>
  <c r="S293" i="7"/>
  <c r="U292" i="7"/>
  <c r="W291" i="7"/>
  <c r="S289" i="7"/>
  <c r="U288" i="7"/>
  <c r="S298" i="7"/>
  <c r="U289" i="7"/>
  <c r="V288" i="7"/>
  <c r="V287" i="7"/>
  <c r="X286" i="7"/>
  <c r="T284" i="7"/>
  <c r="V283" i="7"/>
  <c r="X282" i="7"/>
  <c r="T280" i="7"/>
  <c r="V279" i="7"/>
  <c r="X278" i="7"/>
  <c r="T276" i="7"/>
  <c r="S294" i="7"/>
  <c r="U287" i="7"/>
  <c r="W286" i="7"/>
  <c r="S284" i="7"/>
  <c r="U283" i="7"/>
  <c r="W282" i="7"/>
  <c r="S280" i="7"/>
  <c r="U279" i="7"/>
  <c r="W278" i="7"/>
  <c r="S276" i="7"/>
  <c r="S290" i="7"/>
  <c r="T287" i="7"/>
  <c r="V286" i="7"/>
  <c r="X285" i="7"/>
  <c r="T283" i="7"/>
  <c r="V282" i="7"/>
  <c r="X281" i="7"/>
  <c r="T279" i="7"/>
  <c r="V278" i="7"/>
  <c r="X277" i="7"/>
  <c r="W300" i="7"/>
  <c r="S287" i="7"/>
  <c r="U286" i="7"/>
  <c r="W285" i="7"/>
  <c r="S283" i="7"/>
  <c r="U282" i="7"/>
  <c r="W281" i="7"/>
  <c r="S279" i="7"/>
  <c r="U278" i="7"/>
  <c r="W277" i="7"/>
  <c r="W296" i="7"/>
  <c r="T286" i="7"/>
  <c r="V285" i="7"/>
  <c r="X284" i="7"/>
  <c r="T282" i="7"/>
  <c r="V281" i="7"/>
  <c r="X280" i="7"/>
  <c r="T278" i="7"/>
  <c r="V277" i="7"/>
  <c r="X276" i="7"/>
  <c r="W292" i="7"/>
  <c r="S286" i="7"/>
  <c r="U285" i="7"/>
  <c r="W284" i="7"/>
  <c r="S282" i="7"/>
  <c r="U281" i="7"/>
  <c r="W280" i="7"/>
  <c r="S278" i="7"/>
  <c r="U277" i="7"/>
  <c r="W276" i="7"/>
  <c r="U297" i="7"/>
  <c r="X287" i="7"/>
  <c r="T285" i="7"/>
  <c r="V284" i="7"/>
  <c r="X283" i="7"/>
  <c r="T281" i="7"/>
  <c r="V280" i="7"/>
  <c r="X279" i="7"/>
  <c r="T277" i="7"/>
  <c r="V276" i="7"/>
  <c r="U280" i="7"/>
  <c r="S274" i="7"/>
  <c r="U273" i="7"/>
  <c r="W272" i="7"/>
  <c r="S270" i="7"/>
  <c r="U269" i="7"/>
  <c r="W268" i="7"/>
  <c r="S266" i="7"/>
  <c r="U265" i="7"/>
  <c r="W288" i="7"/>
  <c r="S285" i="7"/>
  <c r="U276" i="7"/>
  <c r="X275" i="7"/>
  <c r="T273" i="7"/>
  <c r="V272" i="7"/>
  <c r="X271" i="7"/>
  <c r="T269" i="7"/>
  <c r="V268" i="7"/>
  <c r="X267" i="7"/>
  <c r="S281" i="7"/>
  <c r="W275" i="7"/>
  <c r="S273" i="7"/>
  <c r="U272" i="7"/>
  <c r="W271" i="7"/>
  <c r="S269" i="7"/>
  <c r="U268" i="7"/>
  <c r="W267" i="7"/>
  <c r="S265" i="7"/>
  <c r="S277" i="7"/>
  <c r="V275" i="7"/>
  <c r="X274" i="7"/>
  <c r="T272" i="7"/>
  <c r="V271" i="7"/>
  <c r="X270" i="7"/>
  <c r="T268" i="7"/>
  <c r="V267" i="7"/>
  <c r="X266" i="7"/>
  <c r="W287" i="7"/>
  <c r="U275" i="7"/>
  <c r="W274" i="7"/>
  <c r="S272" i="7"/>
  <c r="U271" i="7"/>
  <c r="W270" i="7"/>
  <c r="S268" i="7"/>
  <c r="U267" i="7"/>
  <c r="W266" i="7"/>
  <c r="U293" i="7"/>
  <c r="W283" i="7"/>
  <c r="T275" i="7"/>
  <c r="V274" i="7"/>
  <c r="X273" i="7"/>
  <c r="T271" i="7"/>
  <c r="V270" i="7"/>
  <c r="X269" i="7"/>
  <c r="T267" i="7"/>
  <c r="V266" i="7"/>
  <c r="X265" i="7"/>
  <c r="W279" i="7"/>
  <c r="S275" i="7"/>
  <c r="U274" i="7"/>
  <c r="W273" i="7"/>
  <c r="S271" i="7"/>
  <c r="U270" i="7"/>
  <c r="W269" i="7"/>
  <c r="S267" i="7"/>
  <c r="U266" i="7"/>
  <c r="W265" i="7"/>
  <c r="S264" i="7"/>
  <c r="T263" i="7"/>
  <c r="V262" i="7"/>
  <c r="X261" i="7"/>
  <c r="T259" i="7"/>
  <c r="V258" i="7"/>
  <c r="X257" i="7"/>
  <c r="T255" i="7"/>
  <c r="V254" i="7"/>
  <c r="X253" i="7"/>
  <c r="X272" i="7"/>
  <c r="S263" i="7"/>
  <c r="U262" i="7"/>
  <c r="W261" i="7"/>
  <c r="S259" i="7"/>
  <c r="U258" i="7"/>
  <c r="W257" i="7"/>
  <c r="X268" i="7"/>
  <c r="T262" i="7"/>
  <c r="V261" i="7"/>
  <c r="X260" i="7"/>
  <c r="T258" i="7"/>
  <c r="V257" i="7"/>
  <c r="X256" i="7"/>
  <c r="T254" i="7"/>
  <c r="V253" i="7"/>
  <c r="U284" i="7"/>
  <c r="V273" i="7"/>
  <c r="X264" i="7"/>
  <c r="S262" i="7"/>
  <c r="U261" i="7"/>
  <c r="W260" i="7"/>
  <c r="S258" i="7"/>
  <c r="U257" i="7"/>
  <c r="W256" i="7"/>
  <c r="S254" i="7"/>
  <c r="U253" i="7"/>
  <c r="V269" i="7"/>
  <c r="W264" i="7"/>
  <c r="X263" i="7"/>
  <c r="T261" i="7"/>
  <c r="V260" i="7"/>
  <c r="X259" i="7"/>
  <c r="T257" i="7"/>
  <c r="V256" i="7"/>
  <c r="X255" i="7"/>
  <c r="T253" i="7"/>
  <c r="T274" i="7"/>
  <c r="V264" i="7"/>
  <c r="W263" i="7"/>
  <c r="S261" i="7"/>
  <c r="U260" i="7"/>
  <c r="W259" i="7"/>
  <c r="S257" i="7"/>
  <c r="U256" i="7"/>
  <c r="W255" i="7"/>
  <c r="S253" i="7"/>
  <c r="U252" i="7"/>
  <c r="T260" i="7"/>
  <c r="X258" i="7"/>
  <c r="V255" i="7"/>
  <c r="X252" i="7"/>
  <c r="W251" i="7"/>
  <c r="S249" i="7"/>
  <c r="U248" i="7"/>
  <c r="W247" i="7"/>
  <c r="T266" i="7"/>
  <c r="S260" i="7"/>
  <c r="W258" i="7"/>
  <c r="U255" i="7"/>
  <c r="W252" i="7"/>
  <c r="V251" i="7"/>
  <c r="X250" i="7"/>
  <c r="T248" i="7"/>
  <c r="V247" i="7"/>
  <c r="X246" i="7"/>
  <c r="T244" i="7"/>
  <c r="V243" i="7"/>
  <c r="T270" i="7"/>
  <c r="V265" i="7"/>
  <c r="V263" i="7"/>
  <c r="T256" i="7"/>
  <c r="S255" i="7"/>
  <c r="X254" i="7"/>
  <c r="V252" i="7"/>
  <c r="U251" i="7"/>
  <c r="W250" i="7"/>
  <c r="S248" i="7"/>
  <c r="U247" i="7"/>
  <c r="W246" i="7"/>
  <c r="S244" i="7"/>
  <c r="T265" i="7"/>
  <c r="U263" i="7"/>
  <c r="S256" i="7"/>
  <c r="W254" i="7"/>
  <c r="T252" i="7"/>
  <c r="T251" i="7"/>
  <c r="V250" i="7"/>
  <c r="X249" i="7"/>
  <c r="T247" i="7"/>
  <c r="V246" i="7"/>
  <c r="X245" i="7"/>
  <c r="V259" i="7"/>
  <c r="U254" i="7"/>
  <c r="S252" i="7"/>
  <c r="S251" i="7"/>
  <c r="U250" i="7"/>
  <c r="W249" i="7"/>
  <c r="S247" i="7"/>
  <c r="U246" i="7"/>
  <c r="W245" i="7"/>
  <c r="U259" i="7"/>
  <c r="T250" i="7"/>
  <c r="V249" i="7"/>
  <c r="X248" i="7"/>
  <c r="T246" i="7"/>
  <c r="V245" i="7"/>
  <c r="X244" i="7"/>
  <c r="U264" i="7"/>
  <c r="X262" i="7"/>
  <c r="W253" i="7"/>
  <c r="S250" i="7"/>
  <c r="U249" i="7"/>
  <c r="W248" i="7"/>
  <c r="S246" i="7"/>
  <c r="U245" i="7"/>
  <c r="W244" i="7"/>
  <c r="X247" i="7"/>
  <c r="X243" i="7"/>
  <c r="W242" i="7"/>
  <c r="S240" i="7"/>
  <c r="U239" i="7"/>
  <c r="W238" i="7"/>
  <c r="S236" i="7"/>
  <c r="U235" i="7"/>
  <c r="W234" i="7"/>
  <c r="S232" i="7"/>
  <c r="V244" i="7"/>
  <c r="W243" i="7"/>
  <c r="V242" i="7"/>
  <c r="X241" i="7"/>
  <c r="T239" i="7"/>
  <c r="V238" i="7"/>
  <c r="X237" i="7"/>
  <c r="T235" i="7"/>
  <c r="V234" i="7"/>
  <c r="X233" i="7"/>
  <c r="T264" i="7"/>
  <c r="V248" i="7"/>
  <c r="U244" i="7"/>
  <c r="U243" i="7"/>
  <c r="U242" i="7"/>
  <c r="W241" i="7"/>
  <c r="S239" i="7"/>
  <c r="U238" i="7"/>
  <c r="W237" i="7"/>
  <c r="S235" i="7"/>
  <c r="U234" i="7"/>
  <c r="W233" i="7"/>
  <c r="T243" i="7"/>
  <c r="T242" i="7"/>
  <c r="V241" i="7"/>
  <c r="X240" i="7"/>
  <c r="T238" i="7"/>
  <c r="V237" i="7"/>
  <c r="X236" i="7"/>
  <c r="T234" i="7"/>
  <c r="V233" i="7"/>
  <c r="X232" i="7"/>
  <c r="T249" i="7"/>
  <c r="S243" i="7"/>
  <c r="S242" i="7"/>
  <c r="U241" i="7"/>
  <c r="W240" i="7"/>
  <c r="S238" i="7"/>
  <c r="U237" i="7"/>
  <c r="W236" i="7"/>
  <c r="S234" i="7"/>
  <c r="U233" i="7"/>
  <c r="W232" i="7"/>
  <c r="W262" i="7"/>
  <c r="T245" i="7"/>
  <c r="T241" i="7"/>
  <c r="V240" i="7"/>
  <c r="X239" i="7"/>
  <c r="T237" i="7"/>
  <c r="V236" i="7"/>
  <c r="X235" i="7"/>
  <c r="T233" i="7"/>
  <c r="V232" i="7"/>
  <c r="X231" i="7"/>
  <c r="S245" i="7"/>
  <c r="U240" i="7"/>
  <c r="S233" i="7"/>
  <c r="U230" i="7"/>
  <c r="W229" i="7"/>
  <c r="S227" i="7"/>
  <c r="U226" i="7"/>
  <c r="W225" i="7"/>
  <c r="S223" i="7"/>
  <c r="U222" i="7"/>
  <c r="T240" i="7"/>
  <c r="X238" i="7"/>
  <c r="T230" i="7"/>
  <c r="V229" i="7"/>
  <c r="X228" i="7"/>
  <c r="T226" i="7"/>
  <c r="V225" i="7"/>
  <c r="X224" i="7"/>
  <c r="T222" i="7"/>
  <c r="V221" i="7"/>
  <c r="U236" i="7"/>
  <c r="W231" i="7"/>
  <c r="S230" i="7"/>
  <c r="U229" i="7"/>
  <c r="W228" i="7"/>
  <c r="S226" i="7"/>
  <c r="U225" i="7"/>
  <c r="W224" i="7"/>
  <c r="S222" i="7"/>
  <c r="U221" i="7"/>
  <c r="T236" i="7"/>
  <c r="X234" i="7"/>
  <c r="V231" i="7"/>
  <c r="T229" i="7"/>
  <c r="V228" i="7"/>
  <c r="X227" i="7"/>
  <c r="T225" i="7"/>
  <c r="V224" i="7"/>
  <c r="X223" i="7"/>
  <c r="T221" i="7"/>
  <c r="S241" i="7"/>
  <c r="W239" i="7"/>
  <c r="U232" i="7"/>
  <c r="U231" i="7"/>
  <c r="S229" i="7"/>
  <c r="U228" i="7"/>
  <c r="W227" i="7"/>
  <c r="S225" i="7"/>
  <c r="U224" i="7"/>
  <c r="W223" i="7"/>
  <c r="V239" i="7"/>
  <c r="T232" i="7"/>
  <c r="T231" i="7"/>
  <c r="X230" i="7"/>
  <c r="T228" i="7"/>
  <c r="V227" i="7"/>
  <c r="X226" i="7"/>
  <c r="T224" i="7"/>
  <c r="V223" i="7"/>
  <c r="X222" i="7"/>
  <c r="S237" i="7"/>
  <c r="W235" i="7"/>
  <c r="S231" i="7"/>
  <c r="W230" i="7"/>
  <c r="S228" i="7"/>
  <c r="U227" i="7"/>
  <c r="W226" i="7"/>
  <c r="S224" i="7"/>
  <c r="U223" i="7"/>
  <c r="W222" i="7"/>
  <c r="X251" i="7"/>
  <c r="T227" i="7"/>
  <c r="S220" i="7"/>
  <c r="U219" i="7"/>
  <c r="W218" i="7"/>
  <c r="S216" i="7"/>
  <c r="U215" i="7"/>
  <c r="W214" i="7"/>
  <c r="S212" i="7"/>
  <c r="U211" i="7"/>
  <c r="W210" i="7"/>
  <c r="S208" i="7"/>
  <c r="U207" i="7"/>
  <c r="W206" i="7"/>
  <c r="S204" i="7"/>
  <c r="U203" i="7"/>
  <c r="W202" i="7"/>
  <c r="S200" i="7"/>
  <c r="U199" i="7"/>
  <c r="W198" i="7"/>
  <c r="T223" i="7"/>
  <c r="X221" i="7"/>
  <c r="T219" i="7"/>
  <c r="V218" i="7"/>
  <c r="X217" i="7"/>
  <c r="T215" i="7"/>
  <c r="V214" i="7"/>
  <c r="X213" i="7"/>
  <c r="T211" i="7"/>
  <c r="V210" i="7"/>
  <c r="X209" i="7"/>
  <c r="T207" i="7"/>
  <c r="V206" i="7"/>
  <c r="X205" i="7"/>
  <c r="T203" i="7"/>
  <c r="V202" i="7"/>
  <c r="X201" i="7"/>
  <c r="T199" i="7"/>
  <c r="V198" i="7"/>
  <c r="X197" i="7"/>
  <c r="W221" i="7"/>
  <c r="S219" i="7"/>
  <c r="U218" i="7"/>
  <c r="W217" i="7"/>
  <c r="S215" i="7"/>
  <c r="U214" i="7"/>
  <c r="W213" i="7"/>
  <c r="S211" i="7"/>
  <c r="U210" i="7"/>
  <c r="W209" i="7"/>
  <c r="S207" i="7"/>
  <c r="U206" i="7"/>
  <c r="W205" i="7"/>
  <c r="S203" i="7"/>
  <c r="U202" i="7"/>
  <c r="W201" i="7"/>
  <c r="S199" i="7"/>
  <c r="U198" i="7"/>
  <c r="W197" i="7"/>
  <c r="X229" i="7"/>
  <c r="S221" i="7"/>
  <c r="X220" i="7"/>
  <c r="T218" i="7"/>
  <c r="V217" i="7"/>
  <c r="X216" i="7"/>
  <c r="T214" i="7"/>
  <c r="V213" i="7"/>
  <c r="X212" i="7"/>
  <c r="T210" i="7"/>
  <c r="V209" i="7"/>
  <c r="X208" i="7"/>
  <c r="T206" i="7"/>
  <c r="V205" i="7"/>
  <c r="X204" i="7"/>
  <c r="T202" i="7"/>
  <c r="V201" i="7"/>
  <c r="X200" i="7"/>
  <c r="T198" i="7"/>
  <c r="V197" i="7"/>
  <c r="X196" i="7"/>
  <c r="X242" i="7"/>
  <c r="X225" i="7"/>
  <c r="W220" i="7"/>
  <c r="S218" i="7"/>
  <c r="U217" i="7"/>
  <c r="W216" i="7"/>
  <c r="S214" i="7"/>
  <c r="U213" i="7"/>
  <c r="W212" i="7"/>
  <c r="S210" i="7"/>
  <c r="U209" i="7"/>
  <c r="W208" i="7"/>
  <c r="S206" i="7"/>
  <c r="U205" i="7"/>
  <c r="W204" i="7"/>
  <c r="S202" i="7"/>
  <c r="U201" i="7"/>
  <c r="W200" i="7"/>
  <c r="S198" i="7"/>
  <c r="U197" i="7"/>
  <c r="V230" i="7"/>
  <c r="V220" i="7"/>
  <c r="X219" i="7"/>
  <c r="T217" i="7"/>
  <c r="V216" i="7"/>
  <c r="X215" i="7"/>
  <c r="T213" i="7"/>
  <c r="V212" i="7"/>
  <c r="X211" i="7"/>
  <c r="T209" i="7"/>
  <c r="V208" i="7"/>
  <c r="X207" i="7"/>
  <c r="T205" i="7"/>
  <c r="V204" i="7"/>
  <c r="X203" i="7"/>
  <c r="T201" i="7"/>
  <c r="V200" i="7"/>
  <c r="X199" i="7"/>
  <c r="T197" i="7"/>
  <c r="V196" i="7"/>
  <c r="V226" i="7"/>
  <c r="U220" i="7"/>
  <c r="W219" i="7"/>
  <c r="S217" i="7"/>
  <c r="U216" i="7"/>
  <c r="W215" i="7"/>
  <c r="S213" i="7"/>
  <c r="U212" i="7"/>
  <c r="W211" i="7"/>
  <c r="S209" i="7"/>
  <c r="U208" i="7"/>
  <c r="W207" i="7"/>
  <c r="T220" i="7"/>
  <c r="V211" i="7"/>
  <c r="U200" i="7"/>
  <c r="T195" i="7"/>
  <c r="V194" i="7"/>
  <c r="X193" i="7"/>
  <c r="T191" i="7"/>
  <c r="V190" i="7"/>
  <c r="X189" i="7"/>
  <c r="T187" i="7"/>
  <c r="V186" i="7"/>
  <c r="X185" i="7"/>
  <c r="T183" i="7"/>
  <c r="V182" i="7"/>
  <c r="X181" i="7"/>
  <c r="T179" i="7"/>
  <c r="V178" i="7"/>
  <c r="X177" i="7"/>
  <c r="T175" i="7"/>
  <c r="V174" i="7"/>
  <c r="V235" i="7"/>
  <c r="V222" i="7"/>
  <c r="T216" i="7"/>
  <c r="V207" i="7"/>
  <c r="T200" i="7"/>
  <c r="X198" i="7"/>
  <c r="W196" i="7"/>
  <c r="S195" i="7"/>
  <c r="U194" i="7"/>
  <c r="W193" i="7"/>
  <c r="S191" i="7"/>
  <c r="U190" i="7"/>
  <c r="W189" i="7"/>
  <c r="S187" i="7"/>
  <c r="U186" i="7"/>
  <c r="W185" i="7"/>
  <c r="S183" i="7"/>
  <c r="U182" i="7"/>
  <c r="W181" i="7"/>
  <c r="S179" i="7"/>
  <c r="U178" i="7"/>
  <c r="W177" i="7"/>
  <c r="T212" i="7"/>
  <c r="S205" i="7"/>
  <c r="W203" i="7"/>
  <c r="U196" i="7"/>
  <c r="T194" i="7"/>
  <c r="V193" i="7"/>
  <c r="X192" i="7"/>
  <c r="T190" i="7"/>
  <c r="V189" i="7"/>
  <c r="X188" i="7"/>
  <c r="T186" i="7"/>
  <c r="V185" i="7"/>
  <c r="X184" i="7"/>
  <c r="T182" i="7"/>
  <c r="V181" i="7"/>
  <c r="X180" i="7"/>
  <c r="T178" i="7"/>
  <c r="V177" i="7"/>
  <c r="X176" i="7"/>
  <c r="T174" i="7"/>
  <c r="T208" i="7"/>
  <c r="V203" i="7"/>
  <c r="T196" i="7"/>
  <c r="S194" i="7"/>
  <c r="U193" i="7"/>
  <c r="W192" i="7"/>
  <c r="S190" i="7"/>
  <c r="U189" i="7"/>
  <c r="W188" i="7"/>
  <c r="S186" i="7"/>
  <c r="U185" i="7"/>
  <c r="W184" i="7"/>
  <c r="S182" i="7"/>
  <c r="U181" i="7"/>
  <c r="W180" i="7"/>
  <c r="S178" i="7"/>
  <c r="U177" i="7"/>
  <c r="W176" i="7"/>
  <c r="S174" i="7"/>
  <c r="X218" i="7"/>
  <c r="S201" i="7"/>
  <c r="W199" i="7"/>
  <c r="S196" i="7"/>
  <c r="X195" i="7"/>
  <c r="T193" i="7"/>
  <c r="V192" i="7"/>
  <c r="X191" i="7"/>
  <c r="T189" i="7"/>
  <c r="V188" i="7"/>
  <c r="X187" i="7"/>
  <c r="T185" i="7"/>
  <c r="V184" i="7"/>
  <c r="X183" i="7"/>
  <c r="T181" i="7"/>
  <c r="V180" i="7"/>
  <c r="X179" i="7"/>
  <c r="T177" i="7"/>
  <c r="V176" i="7"/>
  <c r="X175" i="7"/>
  <c r="X214" i="7"/>
  <c r="V199" i="7"/>
  <c r="W195" i="7"/>
  <c r="S193" i="7"/>
  <c r="U192" i="7"/>
  <c r="W191" i="7"/>
  <c r="S189" i="7"/>
  <c r="U188" i="7"/>
  <c r="W187" i="7"/>
  <c r="S185" i="7"/>
  <c r="U184" i="7"/>
  <c r="W183" i="7"/>
  <c r="S181" i="7"/>
  <c r="U180" i="7"/>
  <c r="W179" i="7"/>
  <c r="S177" i="7"/>
  <c r="U176" i="7"/>
  <c r="W175" i="7"/>
  <c r="S173" i="7"/>
  <c r="U172" i="7"/>
  <c r="V219" i="7"/>
  <c r="X210" i="7"/>
  <c r="U204" i="7"/>
  <c r="S197" i="7"/>
  <c r="V195" i="7"/>
  <c r="X194" i="7"/>
  <c r="T192" i="7"/>
  <c r="V191" i="7"/>
  <c r="X190" i="7"/>
  <c r="T188" i="7"/>
  <c r="V187" i="7"/>
  <c r="X186" i="7"/>
  <c r="T184" i="7"/>
  <c r="V183" i="7"/>
  <c r="X182" i="7"/>
  <c r="T180" i="7"/>
  <c r="V179" i="7"/>
  <c r="X178" i="7"/>
  <c r="T176" i="7"/>
  <c r="V175" i="7"/>
  <c r="X174" i="7"/>
  <c r="S184" i="7"/>
  <c r="U174" i="7"/>
  <c r="U173" i="7"/>
  <c r="T170" i="7"/>
  <c r="V169" i="7"/>
  <c r="X168" i="7"/>
  <c r="T166" i="7"/>
  <c r="V165" i="7"/>
  <c r="X164" i="7"/>
  <c r="T162" i="7"/>
  <c r="V161" i="7"/>
  <c r="X160" i="7"/>
  <c r="T158" i="7"/>
  <c r="V157" i="7"/>
  <c r="X156" i="7"/>
  <c r="T154" i="7"/>
  <c r="V153" i="7"/>
  <c r="X152" i="7"/>
  <c r="W194" i="7"/>
  <c r="S180" i="7"/>
  <c r="T173" i="7"/>
  <c r="X172" i="7"/>
  <c r="S170" i="7"/>
  <c r="U169" i="7"/>
  <c r="W168" i="7"/>
  <c r="S166" i="7"/>
  <c r="U165" i="7"/>
  <c r="W164" i="7"/>
  <c r="S162" i="7"/>
  <c r="U161" i="7"/>
  <c r="W160" i="7"/>
  <c r="S158" i="7"/>
  <c r="U157" i="7"/>
  <c r="W156" i="7"/>
  <c r="S154" i="7"/>
  <c r="U153" i="7"/>
  <c r="X202" i="7"/>
  <c r="W190" i="7"/>
  <c r="S176" i="7"/>
  <c r="W172" i="7"/>
  <c r="X171" i="7"/>
  <c r="T169" i="7"/>
  <c r="V168" i="7"/>
  <c r="X167" i="7"/>
  <c r="T165" i="7"/>
  <c r="V164" i="7"/>
  <c r="X163" i="7"/>
  <c r="T161" i="7"/>
  <c r="V160" i="7"/>
  <c r="X159" i="7"/>
  <c r="T157" i="7"/>
  <c r="V156" i="7"/>
  <c r="X155" i="7"/>
  <c r="T153" i="7"/>
  <c r="V152" i="7"/>
  <c r="X151" i="7"/>
  <c r="U195" i="7"/>
  <c r="W186" i="7"/>
  <c r="U175" i="7"/>
  <c r="V172" i="7"/>
  <c r="W171" i="7"/>
  <c r="S169" i="7"/>
  <c r="U168" i="7"/>
  <c r="W167" i="7"/>
  <c r="S165" i="7"/>
  <c r="U164" i="7"/>
  <c r="W163" i="7"/>
  <c r="S161" i="7"/>
  <c r="U160" i="7"/>
  <c r="W159" i="7"/>
  <c r="S157" i="7"/>
  <c r="U156" i="7"/>
  <c r="W155" i="7"/>
  <c r="S153" i="7"/>
  <c r="U152" i="7"/>
  <c r="W151" i="7"/>
  <c r="X206" i="7"/>
  <c r="U191" i="7"/>
  <c r="W182" i="7"/>
  <c r="S175" i="7"/>
  <c r="T172" i="7"/>
  <c r="V171" i="7"/>
  <c r="X170" i="7"/>
  <c r="T168" i="7"/>
  <c r="V167" i="7"/>
  <c r="X166" i="7"/>
  <c r="T164" i="7"/>
  <c r="V163" i="7"/>
  <c r="X162" i="7"/>
  <c r="T160" i="7"/>
  <c r="V159" i="7"/>
  <c r="X158" i="7"/>
  <c r="T156" i="7"/>
  <c r="V155" i="7"/>
  <c r="X154" i="7"/>
  <c r="T152" i="7"/>
  <c r="V215" i="7"/>
  <c r="U187" i="7"/>
  <c r="W178" i="7"/>
  <c r="X173" i="7"/>
  <c r="S172" i="7"/>
  <c r="U171" i="7"/>
  <c r="W170" i="7"/>
  <c r="S168" i="7"/>
  <c r="U167" i="7"/>
  <c r="W166" i="7"/>
  <c r="S164" i="7"/>
  <c r="U163" i="7"/>
  <c r="W162" i="7"/>
  <c r="S160" i="7"/>
  <c r="U159" i="7"/>
  <c r="W158" i="7"/>
  <c r="S156" i="7"/>
  <c r="U155" i="7"/>
  <c r="W154" i="7"/>
  <c r="S152" i="7"/>
  <c r="U151" i="7"/>
  <c r="W150" i="7"/>
  <c r="S192" i="7"/>
  <c r="U183" i="7"/>
  <c r="W173" i="7"/>
  <c r="T171" i="7"/>
  <c r="V170" i="7"/>
  <c r="X169" i="7"/>
  <c r="T167" i="7"/>
  <c r="V166" i="7"/>
  <c r="X165" i="7"/>
  <c r="T163" i="7"/>
  <c r="V162" i="7"/>
  <c r="X161" i="7"/>
  <c r="T159" i="7"/>
  <c r="V158" i="7"/>
  <c r="X157" i="7"/>
  <c r="T155" i="7"/>
  <c r="V154" i="7"/>
  <c r="X153" i="7"/>
  <c r="T151" i="7"/>
  <c r="V150" i="7"/>
  <c r="U179" i="7"/>
  <c r="S159" i="7"/>
  <c r="T150" i="7"/>
  <c r="V149" i="7"/>
  <c r="U148" i="7"/>
  <c r="W147" i="7"/>
  <c r="S145" i="7"/>
  <c r="U144" i="7"/>
  <c r="W143" i="7"/>
  <c r="S141" i="7"/>
  <c r="U140" i="7"/>
  <c r="W139" i="7"/>
  <c r="S137" i="7"/>
  <c r="U136" i="7"/>
  <c r="W135" i="7"/>
  <c r="S133" i="7"/>
  <c r="U132" i="7"/>
  <c r="W131" i="7"/>
  <c r="S129" i="7"/>
  <c r="U128" i="7"/>
  <c r="W127" i="7"/>
  <c r="S125" i="7"/>
  <c r="T204" i="7"/>
  <c r="S188" i="7"/>
  <c r="V173" i="7"/>
  <c r="W169" i="7"/>
  <c r="S155" i="7"/>
  <c r="W152" i="7"/>
  <c r="V151" i="7"/>
  <c r="S150" i="7"/>
  <c r="U149" i="7"/>
  <c r="T148" i="7"/>
  <c r="V147" i="7"/>
  <c r="X146" i="7"/>
  <c r="T144" i="7"/>
  <c r="V143" i="7"/>
  <c r="X142" i="7"/>
  <c r="T140" i="7"/>
  <c r="V139" i="7"/>
  <c r="X138" i="7"/>
  <c r="T136" i="7"/>
  <c r="V135" i="7"/>
  <c r="X134" i="7"/>
  <c r="T132" i="7"/>
  <c r="V131" i="7"/>
  <c r="X130" i="7"/>
  <c r="T128" i="7"/>
  <c r="V127" i="7"/>
  <c r="W165" i="7"/>
  <c r="S151" i="7"/>
  <c r="T149" i="7"/>
  <c r="S148" i="7"/>
  <c r="U147" i="7"/>
  <c r="W146" i="7"/>
  <c r="S144" i="7"/>
  <c r="U143" i="7"/>
  <c r="W142" i="7"/>
  <c r="S140" i="7"/>
  <c r="U139" i="7"/>
  <c r="W138" i="7"/>
  <c r="S136" i="7"/>
  <c r="U135" i="7"/>
  <c r="W134" i="7"/>
  <c r="S132" i="7"/>
  <c r="U131" i="7"/>
  <c r="W130" i="7"/>
  <c r="S128" i="7"/>
  <c r="U170" i="7"/>
  <c r="W161" i="7"/>
  <c r="S149" i="7"/>
  <c r="T147" i="7"/>
  <c r="V146" i="7"/>
  <c r="X145" i="7"/>
  <c r="T143" i="7"/>
  <c r="V142" i="7"/>
  <c r="X141" i="7"/>
  <c r="T139" i="7"/>
  <c r="V138" i="7"/>
  <c r="X137" i="7"/>
  <c r="T135" i="7"/>
  <c r="V134" i="7"/>
  <c r="X133" i="7"/>
  <c r="T131" i="7"/>
  <c r="V130" i="7"/>
  <c r="X129" i="7"/>
  <c r="T127" i="7"/>
  <c r="U166" i="7"/>
  <c r="W157" i="7"/>
  <c r="S147" i="7"/>
  <c r="U146" i="7"/>
  <c r="W145" i="7"/>
  <c r="S143" i="7"/>
  <c r="W174" i="7"/>
  <c r="S171" i="7"/>
  <c r="U162" i="7"/>
  <c r="W153" i="7"/>
  <c r="X148" i="7"/>
  <c r="T146" i="7"/>
  <c r="V145" i="7"/>
  <c r="X144" i="7"/>
  <c r="T142" i="7"/>
  <c r="V141" i="7"/>
  <c r="X140" i="7"/>
  <c r="T138" i="7"/>
  <c r="V137" i="7"/>
  <c r="X136" i="7"/>
  <c r="T134" i="7"/>
  <c r="V133" i="7"/>
  <c r="X132" i="7"/>
  <c r="T130" i="7"/>
  <c r="V129" i="7"/>
  <c r="X128" i="7"/>
  <c r="T126" i="7"/>
  <c r="S167" i="7"/>
  <c r="U158" i="7"/>
  <c r="X150" i="7"/>
  <c r="X149" i="7"/>
  <c r="W148" i="7"/>
  <c r="S146" i="7"/>
  <c r="U145" i="7"/>
  <c r="W144" i="7"/>
  <c r="S142" i="7"/>
  <c r="U141" i="7"/>
  <c r="W140" i="7"/>
  <c r="S138" i="7"/>
  <c r="U137" i="7"/>
  <c r="W136" i="7"/>
  <c r="S134" i="7"/>
  <c r="U133" i="7"/>
  <c r="W132" i="7"/>
  <c r="S130" i="7"/>
  <c r="U129" i="7"/>
  <c r="W128" i="7"/>
  <c r="U150" i="7"/>
  <c r="T141" i="7"/>
  <c r="X139" i="7"/>
  <c r="V132" i="7"/>
  <c r="U127" i="7"/>
  <c r="V126" i="7"/>
  <c r="X125" i="7"/>
  <c r="S123" i="7"/>
  <c r="U122" i="7"/>
  <c r="W121" i="7"/>
  <c r="S119" i="7"/>
  <c r="U118" i="7"/>
  <c r="W117" i="7"/>
  <c r="S115" i="7"/>
  <c r="U114" i="7"/>
  <c r="W113" i="7"/>
  <c r="S111" i="7"/>
  <c r="U110" i="7"/>
  <c r="W109" i="7"/>
  <c r="S107" i="7"/>
  <c r="U106" i="7"/>
  <c r="W105" i="7"/>
  <c r="U154" i="7"/>
  <c r="X147" i="7"/>
  <c r="S139" i="7"/>
  <c r="W137" i="7"/>
  <c r="U130" i="7"/>
  <c r="S127" i="7"/>
  <c r="U126" i="7"/>
  <c r="W125" i="7"/>
  <c r="X124" i="7"/>
  <c r="T122" i="7"/>
  <c r="V121" i="7"/>
  <c r="X120" i="7"/>
  <c r="T118" i="7"/>
  <c r="V117" i="7"/>
  <c r="X116" i="7"/>
  <c r="T114" i="7"/>
  <c r="V113" i="7"/>
  <c r="X112" i="7"/>
  <c r="T110" i="7"/>
  <c r="V109" i="7"/>
  <c r="X108" i="7"/>
  <c r="T106" i="7"/>
  <c r="S163" i="7"/>
  <c r="X143" i="7"/>
  <c r="T137" i="7"/>
  <c r="X135" i="7"/>
  <c r="V128" i="7"/>
  <c r="S126" i="7"/>
  <c r="V125" i="7"/>
  <c r="W124" i="7"/>
  <c r="S122" i="7"/>
  <c r="U121" i="7"/>
  <c r="W120" i="7"/>
  <c r="S118" i="7"/>
  <c r="U117" i="7"/>
  <c r="W116" i="7"/>
  <c r="S114" i="7"/>
  <c r="U113" i="7"/>
  <c r="W112" i="7"/>
  <c r="S110" i="7"/>
  <c r="U109" i="7"/>
  <c r="W108" i="7"/>
  <c r="V148" i="7"/>
  <c r="U142" i="7"/>
  <c r="S135" i="7"/>
  <c r="W133" i="7"/>
  <c r="U125" i="7"/>
  <c r="V124" i="7"/>
  <c r="X123" i="7"/>
  <c r="T121" i="7"/>
  <c r="V120" i="7"/>
  <c r="X119" i="7"/>
  <c r="T117" i="7"/>
  <c r="V116" i="7"/>
  <c r="X115" i="7"/>
  <c r="T113" i="7"/>
  <c r="V112" i="7"/>
  <c r="X111" i="7"/>
  <c r="T109" i="7"/>
  <c r="V108" i="7"/>
  <c r="X107" i="7"/>
  <c r="V144" i="7"/>
  <c r="V140" i="7"/>
  <c r="T133" i="7"/>
  <c r="X131" i="7"/>
  <c r="T125" i="7"/>
  <c r="U124" i="7"/>
  <c r="W123" i="7"/>
  <c r="S121" i="7"/>
  <c r="U120" i="7"/>
  <c r="W119" i="7"/>
  <c r="S117" i="7"/>
  <c r="U116" i="7"/>
  <c r="W115" i="7"/>
  <c r="S113" i="7"/>
  <c r="U112" i="7"/>
  <c r="W111" i="7"/>
  <c r="S109" i="7"/>
  <c r="U108" i="7"/>
  <c r="W107" i="7"/>
  <c r="S105" i="7"/>
  <c r="W149" i="7"/>
  <c r="U138" i="7"/>
  <c r="S131" i="7"/>
  <c r="W129" i="7"/>
  <c r="T124" i="7"/>
  <c r="V123" i="7"/>
  <c r="X122" i="7"/>
  <c r="T120" i="7"/>
  <c r="V119" i="7"/>
  <c r="X118" i="7"/>
  <c r="T116" i="7"/>
  <c r="V115" i="7"/>
  <c r="X114" i="7"/>
  <c r="T112" i="7"/>
  <c r="V111" i="7"/>
  <c r="X110" i="7"/>
  <c r="T108" i="7"/>
  <c r="V107" i="7"/>
  <c r="X106" i="7"/>
  <c r="T145" i="7"/>
  <c r="V136" i="7"/>
  <c r="T129" i="7"/>
  <c r="X126" i="7"/>
  <c r="S124" i="7"/>
  <c r="U123" i="7"/>
  <c r="W122" i="7"/>
  <c r="S120" i="7"/>
  <c r="U119" i="7"/>
  <c r="W118" i="7"/>
  <c r="S116" i="7"/>
  <c r="U115" i="7"/>
  <c r="W114" i="7"/>
  <c r="S112" i="7"/>
  <c r="U111" i="7"/>
  <c r="W110" i="7"/>
  <c r="S108" i="7"/>
  <c r="U107" i="7"/>
  <c r="W106" i="7"/>
  <c r="T119" i="7"/>
  <c r="V110" i="7"/>
  <c r="T104" i="7"/>
  <c r="V103" i="7"/>
  <c r="X102" i="7"/>
  <c r="T100" i="7"/>
  <c r="V99" i="7"/>
  <c r="X98" i="7"/>
  <c r="T96" i="7"/>
  <c r="V95" i="7"/>
  <c r="X94" i="7"/>
  <c r="T92" i="7"/>
  <c r="V91" i="7"/>
  <c r="X90" i="7"/>
  <c r="T88" i="7"/>
  <c r="V87" i="7"/>
  <c r="X86" i="7"/>
  <c r="T84" i="7"/>
  <c r="V83" i="7"/>
  <c r="X82" i="7"/>
  <c r="X127" i="7"/>
  <c r="T115" i="7"/>
  <c r="V106" i="7"/>
  <c r="S104" i="7"/>
  <c r="U103" i="7"/>
  <c r="W102" i="7"/>
  <c r="S100" i="7"/>
  <c r="U99" i="7"/>
  <c r="W98" i="7"/>
  <c r="S96" i="7"/>
  <c r="U95" i="7"/>
  <c r="W94" i="7"/>
  <c r="S92" i="7"/>
  <c r="U91" i="7"/>
  <c r="W90" i="7"/>
  <c r="S88" i="7"/>
  <c r="U87" i="7"/>
  <c r="W86" i="7"/>
  <c r="S84" i="7"/>
  <c r="W141" i="7"/>
  <c r="T111" i="7"/>
  <c r="S106" i="7"/>
  <c r="T103" i="7"/>
  <c r="V102" i="7"/>
  <c r="X101" i="7"/>
  <c r="T99" i="7"/>
  <c r="V98" i="7"/>
  <c r="X97" i="7"/>
  <c r="T95" i="7"/>
  <c r="V94" i="7"/>
  <c r="X93" i="7"/>
  <c r="T91" i="7"/>
  <c r="V90" i="7"/>
  <c r="X89" i="7"/>
  <c r="T87" i="7"/>
  <c r="V86" i="7"/>
  <c r="X85" i="7"/>
  <c r="T83" i="7"/>
  <c r="V82" i="7"/>
  <c r="X121" i="7"/>
  <c r="T107" i="7"/>
  <c r="X105" i="7"/>
  <c r="S103" i="7"/>
  <c r="U102" i="7"/>
  <c r="W101" i="7"/>
  <c r="S99" i="7"/>
  <c r="U98" i="7"/>
  <c r="W97" i="7"/>
  <c r="S95" i="7"/>
  <c r="U94" i="7"/>
  <c r="W93" i="7"/>
  <c r="S91" i="7"/>
  <c r="U90" i="7"/>
  <c r="W89" i="7"/>
  <c r="S87" i="7"/>
  <c r="U86" i="7"/>
  <c r="W85" i="7"/>
  <c r="S83" i="7"/>
  <c r="U82" i="7"/>
  <c r="X117" i="7"/>
  <c r="V105" i="7"/>
  <c r="X104" i="7"/>
  <c r="T102" i="7"/>
  <c r="V101" i="7"/>
  <c r="X100" i="7"/>
  <c r="T98" i="7"/>
  <c r="V97" i="7"/>
  <c r="X96" i="7"/>
  <c r="T94" i="7"/>
  <c r="V93" i="7"/>
  <c r="X92" i="7"/>
  <c r="T90" i="7"/>
  <c r="V89" i="7"/>
  <c r="X88" i="7"/>
  <c r="T86" i="7"/>
  <c r="V85" i="7"/>
  <c r="X84" i="7"/>
  <c r="T82" i="7"/>
  <c r="U134" i="7"/>
  <c r="W126" i="7"/>
  <c r="V122" i="7"/>
  <c r="X113" i="7"/>
  <c r="U105" i="7"/>
  <c r="W104" i="7"/>
  <c r="S102" i="7"/>
  <c r="U101" i="7"/>
  <c r="W100" i="7"/>
  <c r="S98" i="7"/>
  <c r="U97" i="7"/>
  <c r="W96" i="7"/>
  <c r="S94" i="7"/>
  <c r="U93" i="7"/>
  <c r="W92" i="7"/>
  <c r="S90" i="7"/>
  <c r="U89" i="7"/>
  <c r="W88" i="7"/>
  <c r="S86" i="7"/>
  <c r="U85" i="7"/>
  <c r="W84" i="7"/>
  <c r="S82" i="7"/>
  <c r="U81" i="7"/>
  <c r="V118" i="7"/>
  <c r="X109" i="7"/>
  <c r="T105" i="7"/>
  <c r="V104" i="7"/>
  <c r="X103" i="7"/>
  <c r="T101" i="7"/>
  <c r="V100" i="7"/>
  <c r="X99" i="7"/>
  <c r="T97" i="7"/>
  <c r="V96" i="7"/>
  <c r="X95" i="7"/>
  <c r="T93" i="7"/>
  <c r="V92" i="7"/>
  <c r="X91" i="7"/>
  <c r="T89" i="7"/>
  <c r="V88" i="7"/>
  <c r="X87" i="7"/>
  <c r="T85" i="7"/>
  <c r="V84" i="7"/>
  <c r="X83" i="7"/>
  <c r="S93" i="7"/>
  <c r="U84" i="7"/>
  <c r="X80" i="7"/>
  <c r="T78" i="7"/>
  <c r="V77" i="7"/>
  <c r="X76" i="7"/>
  <c r="T74" i="7"/>
  <c r="V73" i="7"/>
  <c r="X72" i="7"/>
  <c r="T70" i="7"/>
  <c r="V69" i="7"/>
  <c r="X68" i="7"/>
  <c r="T66" i="7"/>
  <c r="V65" i="7"/>
  <c r="X64" i="7"/>
  <c r="T62" i="7"/>
  <c r="V61" i="7"/>
  <c r="X60" i="7"/>
  <c r="T58" i="7"/>
  <c r="W103" i="7"/>
  <c r="S89" i="7"/>
  <c r="W83" i="7"/>
  <c r="W80" i="7"/>
  <c r="S78" i="7"/>
  <c r="U77" i="7"/>
  <c r="W76" i="7"/>
  <c r="S74" i="7"/>
  <c r="U73" i="7"/>
  <c r="W72" i="7"/>
  <c r="S70" i="7"/>
  <c r="U69" i="7"/>
  <c r="W68" i="7"/>
  <c r="S66" i="7"/>
  <c r="U65" i="7"/>
  <c r="W64" i="7"/>
  <c r="S62" i="7"/>
  <c r="U61" i="7"/>
  <c r="W60" i="7"/>
  <c r="S58" i="7"/>
  <c r="W99" i="7"/>
  <c r="S85" i="7"/>
  <c r="U83" i="7"/>
  <c r="X81" i="7"/>
  <c r="V80" i="7"/>
  <c r="X79" i="7"/>
  <c r="T77" i="7"/>
  <c r="V76" i="7"/>
  <c r="X75" i="7"/>
  <c r="T73" i="7"/>
  <c r="V72" i="7"/>
  <c r="X71" i="7"/>
  <c r="T69" i="7"/>
  <c r="V68" i="7"/>
  <c r="X67" i="7"/>
  <c r="T65" i="7"/>
  <c r="V64" i="7"/>
  <c r="X63" i="7"/>
  <c r="T61" i="7"/>
  <c r="V60" i="7"/>
  <c r="X59" i="7"/>
  <c r="U104" i="7"/>
  <c r="W95" i="7"/>
  <c r="W81" i="7"/>
  <c r="U80" i="7"/>
  <c r="W79" i="7"/>
  <c r="S77" i="7"/>
  <c r="U76" i="7"/>
  <c r="W75" i="7"/>
  <c r="S73" i="7"/>
  <c r="U72" i="7"/>
  <c r="W71" i="7"/>
  <c r="S69" i="7"/>
  <c r="U68" i="7"/>
  <c r="W67" i="7"/>
  <c r="S65" i="7"/>
  <c r="U64" i="7"/>
  <c r="W63" i="7"/>
  <c r="S61" i="7"/>
  <c r="U60" i="7"/>
  <c r="W59" i="7"/>
  <c r="U100" i="7"/>
  <c r="W91" i="7"/>
  <c r="V81" i="7"/>
  <c r="T80" i="7"/>
  <c r="V79" i="7"/>
  <c r="X78" i="7"/>
  <c r="T76" i="7"/>
  <c r="V75" i="7"/>
  <c r="X74" i="7"/>
  <c r="T72" i="7"/>
  <c r="V71" i="7"/>
  <c r="X70" i="7"/>
  <c r="T68" i="7"/>
  <c r="V67" i="7"/>
  <c r="X66" i="7"/>
  <c r="T64" i="7"/>
  <c r="V63" i="7"/>
  <c r="X62" i="7"/>
  <c r="T60" i="7"/>
  <c r="V59" i="7"/>
  <c r="X58" i="7"/>
  <c r="V114" i="7"/>
  <c r="U96" i="7"/>
  <c r="W87" i="7"/>
  <c r="T81" i="7"/>
  <c r="S80" i="7"/>
  <c r="U79" i="7"/>
  <c r="W78" i="7"/>
  <c r="S76" i="7"/>
  <c r="U75" i="7"/>
  <c r="W74" i="7"/>
  <c r="S72" i="7"/>
  <c r="U71" i="7"/>
  <c r="W70" i="7"/>
  <c r="S68" i="7"/>
  <c r="U67" i="7"/>
  <c r="W66" i="7"/>
  <c r="S64" i="7"/>
  <c r="U63" i="7"/>
  <c r="W62" i="7"/>
  <c r="S60" i="7"/>
  <c r="U59" i="7"/>
  <c r="W58" i="7"/>
  <c r="S56" i="7"/>
  <c r="T123" i="7"/>
  <c r="S101" i="7"/>
  <c r="U92" i="7"/>
  <c r="W82" i="7"/>
  <c r="S81" i="7"/>
  <c r="T79" i="7"/>
  <c r="V78" i="7"/>
  <c r="X77" i="7"/>
  <c r="T75" i="7"/>
  <c r="V74" i="7"/>
  <c r="X73" i="7"/>
  <c r="T71" i="7"/>
  <c r="V70" i="7"/>
  <c r="X69" i="7"/>
  <c r="T67" i="7"/>
  <c r="V66" i="7"/>
  <c r="X65" i="7"/>
  <c r="T63" i="7"/>
  <c r="V62" i="7"/>
  <c r="X61" i="7"/>
  <c r="T59" i="7"/>
  <c r="V58" i="7"/>
  <c r="X57" i="7"/>
  <c r="S97" i="7"/>
  <c r="W77" i="7"/>
  <c r="S63" i="7"/>
  <c r="V57" i="7"/>
  <c r="S55" i="7"/>
  <c r="U54" i="7"/>
  <c r="W53" i="7"/>
  <c r="S51" i="7"/>
  <c r="U50" i="7"/>
  <c r="W49" i="7"/>
  <c r="S47" i="7"/>
  <c r="U46" i="7"/>
  <c r="W45" i="7"/>
  <c r="S43" i="7"/>
  <c r="U42" i="7"/>
  <c r="W41" i="7"/>
  <c r="S39" i="7"/>
  <c r="U38" i="7"/>
  <c r="W37" i="7"/>
  <c r="S35" i="7"/>
  <c r="U34" i="7"/>
  <c r="W33" i="7"/>
  <c r="S31" i="7"/>
  <c r="U30" i="7"/>
  <c r="W29" i="7"/>
  <c r="S27" i="7"/>
  <c r="U26" i="7"/>
  <c r="W25" i="7"/>
  <c r="S23" i="7"/>
  <c r="U22" i="7"/>
  <c r="W21" i="7"/>
  <c r="S19" i="7"/>
  <c r="U18" i="7"/>
  <c r="W17" i="7"/>
  <c r="W73" i="7"/>
  <c r="S59" i="7"/>
  <c r="U57" i="7"/>
  <c r="T54" i="7"/>
  <c r="V53" i="7"/>
  <c r="X52" i="7"/>
  <c r="T50" i="7"/>
  <c r="V49" i="7"/>
  <c r="X48" i="7"/>
  <c r="T46" i="7"/>
  <c r="V45" i="7"/>
  <c r="X44" i="7"/>
  <c r="T42" i="7"/>
  <c r="V41" i="7"/>
  <c r="X40" i="7"/>
  <c r="T38" i="7"/>
  <c r="V37" i="7"/>
  <c r="X36" i="7"/>
  <c r="T34" i="7"/>
  <c r="V33" i="7"/>
  <c r="X32" i="7"/>
  <c r="T30" i="7"/>
  <c r="V29" i="7"/>
  <c r="X28" i="7"/>
  <c r="T26" i="7"/>
  <c r="V25" i="7"/>
  <c r="X24" i="7"/>
  <c r="T22" i="7"/>
  <c r="V21" i="7"/>
  <c r="X20" i="7"/>
  <c r="T18" i="7"/>
  <c r="V17" i="7"/>
  <c r="X16" i="7"/>
  <c r="T14" i="7"/>
  <c r="V13" i="7"/>
  <c r="X12" i="7"/>
  <c r="T10" i="7"/>
  <c r="U78" i="7"/>
  <c r="W69" i="7"/>
  <c r="T57" i="7"/>
  <c r="X56" i="7"/>
  <c r="S54" i="7"/>
  <c r="U53" i="7"/>
  <c r="W52" i="7"/>
  <c r="S50" i="7"/>
  <c r="U49" i="7"/>
  <c r="W48" i="7"/>
  <c r="S46" i="7"/>
  <c r="U45" i="7"/>
  <c r="W44" i="7"/>
  <c r="S42" i="7"/>
  <c r="U41" i="7"/>
  <c r="W40" i="7"/>
  <c r="S38" i="7"/>
  <c r="U37" i="7"/>
  <c r="W36" i="7"/>
  <c r="S34" i="7"/>
  <c r="U33" i="7"/>
  <c r="W32" i="7"/>
  <c r="S30" i="7"/>
  <c r="U29" i="7"/>
  <c r="W28" i="7"/>
  <c r="S26" i="7"/>
  <c r="U25" i="7"/>
  <c r="W24" i="7"/>
  <c r="S22" i="7"/>
  <c r="U21" i="7"/>
  <c r="W20" i="7"/>
  <c r="S18" i="7"/>
  <c r="U17" i="7"/>
  <c r="W16" i="7"/>
  <c r="S14" i="7"/>
  <c r="U13" i="7"/>
  <c r="W12" i="7"/>
  <c r="S10" i="7"/>
  <c r="U74" i="7"/>
  <c r="W65" i="7"/>
  <c r="S57" i="7"/>
  <c r="W56" i="7"/>
  <c r="X55" i="7"/>
  <c r="T53" i="7"/>
  <c r="V52" i="7"/>
  <c r="X51" i="7"/>
  <c r="T49" i="7"/>
  <c r="V48" i="7"/>
  <c r="X47" i="7"/>
  <c r="T45" i="7"/>
  <c r="V44" i="7"/>
  <c r="X43" i="7"/>
  <c r="T41" i="7"/>
  <c r="V40" i="7"/>
  <c r="X39" i="7"/>
  <c r="T37" i="7"/>
  <c r="V36" i="7"/>
  <c r="X35" i="7"/>
  <c r="T33" i="7"/>
  <c r="V32" i="7"/>
  <c r="X31" i="7"/>
  <c r="T29" i="7"/>
  <c r="V28" i="7"/>
  <c r="X27" i="7"/>
  <c r="T25" i="7"/>
  <c r="V24" i="7"/>
  <c r="X23" i="7"/>
  <c r="T21" i="7"/>
  <c r="V20" i="7"/>
  <c r="X19" i="7"/>
  <c r="T17" i="7"/>
  <c r="V16" i="7"/>
  <c r="X15" i="7"/>
  <c r="T13" i="7"/>
  <c r="V12" i="7"/>
  <c r="X11" i="7"/>
  <c r="S79" i="7"/>
  <c r="U70" i="7"/>
  <c r="W61" i="7"/>
  <c r="V56" i="7"/>
  <c r="W55" i="7"/>
  <c r="S53" i="7"/>
  <c r="U52" i="7"/>
  <c r="W51" i="7"/>
  <c r="S49" i="7"/>
  <c r="U48" i="7"/>
  <c r="W47" i="7"/>
  <c r="S45" i="7"/>
  <c r="U44" i="7"/>
  <c r="W43" i="7"/>
  <c r="S41" i="7"/>
  <c r="U40" i="7"/>
  <c r="W39" i="7"/>
  <c r="S37" i="7"/>
  <c r="U36" i="7"/>
  <c r="W35" i="7"/>
  <c r="S33" i="7"/>
  <c r="U32" i="7"/>
  <c r="W31" i="7"/>
  <c r="S29" i="7"/>
  <c r="U28" i="7"/>
  <c r="W27" i="7"/>
  <c r="S25" i="7"/>
  <c r="U24" i="7"/>
  <c r="W23" i="7"/>
  <c r="S21" i="7"/>
  <c r="U20" i="7"/>
  <c r="W19" i="7"/>
  <c r="S17" i="7"/>
  <c r="U16" i="7"/>
  <c r="W15" i="7"/>
  <c r="S13" i="7"/>
  <c r="U12" i="7"/>
  <c r="W11" i="7"/>
  <c r="S9" i="7"/>
  <c r="U8" i="7"/>
  <c r="W7" i="7"/>
  <c r="S75" i="7"/>
  <c r="U66" i="7"/>
  <c r="U56" i="7"/>
  <c r="V55" i="7"/>
  <c r="X54" i="7"/>
  <c r="T52" i="7"/>
  <c r="V51" i="7"/>
  <c r="X50" i="7"/>
  <c r="T48" i="7"/>
  <c r="V47" i="7"/>
  <c r="X46" i="7"/>
  <c r="T44" i="7"/>
  <c r="V43" i="7"/>
  <c r="X42" i="7"/>
  <c r="T40" i="7"/>
  <c r="V39" i="7"/>
  <c r="X38" i="7"/>
  <c r="T36" i="7"/>
  <c r="V35" i="7"/>
  <c r="X34" i="7"/>
  <c r="T32" i="7"/>
  <c r="V31" i="7"/>
  <c r="X30" i="7"/>
  <c r="T28" i="7"/>
  <c r="V27" i="7"/>
  <c r="X26" i="7"/>
  <c r="T24" i="7"/>
  <c r="V23" i="7"/>
  <c r="X22" i="7"/>
  <c r="T20" i="7"/>
  <c r="V19" i="7"/>
  <c r="X18" i="7"/>
  <c r="T16" i="7"/>
  <c r="V15" i="7"/>
  <c r="X14" i="7"/>
  <c r="T12" i="7"/>
  <c r="V11" i="7"/>
  <c r="X10" i="7"/>
  <c r="S71" i="7"/>
  <c r="U62" i="7"/>
  <c r="T56" i="7"/>
  <c r="U55" i="7"/>
  <c r="W54" i="7"/>
  <c r="S52" i="7"/>
  <c r="U51" i="7"/>
  <c r="W50" i="7"/>
  <c r="S48" i="7"/>
  <c r="U47" i="7"/>
  <c r="W46" i="7"/>
  <c r="S44" i="7"/>
  <c r="U43" i="7"/>
  <c r="W42" i="7"/>
  <c r="S40" i="7"/>
  <c r="U39" i="7"/>
  <c r="W38" i="7"/>
  <c r="S36" i="7"/>
  <c r="U35" i="7"/>
  <c r="W34" i="7"/>
  <c r="S32" i="7"/>
  <c r="U31" i="7"/>
  <c r="W30" i="7"/>
  <c r="S28" i="7"/>
  <c r="U27" i="7"/>
  <c r="W26" i="7"/>
  <c r="S24" i="7"/>
  <c r="U23" i="7"/>
  <c r="W22" i="7"/>
  <c r="S20" i="7"/>
  <c r="U19" i="7"/>
  <c r="W18" i="7"/>
  <c r="S16" i="7"/>
  <c r="U15" i="7"/>
  <c r="W14" i="7"/>
  <c r="S12" i="7"/>
  <c r="U11" i="7"/>
  <c r="X49" i="7"/>
  <c r="T35" i="7"/>
  <c r="V26" i="7"/>
  <c r="X17" i="7"/>
  <c r="S11" i="7"/>
  <c r="V8" i="7"/>
  <c r="V6" i="7"/>
  <c r="X5" i="7"/>
  <c r="T3" i="7"/>
  <c r="V2" i="7"/>
  <c r="U88" i="7"/>
  <c r="V54" i="7"/>
  <c r="X45" i="7"/>
  <c r="T31" i="7"/>
  <c r="V22" i="7"/>
  <c r="V14" i="7"/>
  <c r="T8" i="7"/>
  <c r="U6" i="7"/>
  <c r="W5" i="7"/>
  <c r="S3" i="7"/>
  <c r="U2" i="7"/>
  <c r="X53" i="7"/>
  <c r="U10" i="7"/>
  <c r="V50" i="7"/>
  <c r="X41" i="7"/>
  <c r="T27" i="7"/>
  <c r="V18" i="7"/>
  <c r="U14" i="7"/>
  <c r="S8" i="7"/>
  <c r="X7" i="7"/>
  <c r="T6" i="7"/>
  <c r="V5" i="7"/>
  <c r="X4" i="7"/>
  <c r="T2" i="7"/>
  <c r="X21" i="7"/>
  <c r="W6" i="7"/>
  <c r="T55" i="7"/>
  <c r="V46" i="7"/>
  <c r="X37" i="7"/>
  <c r="T23" i="7"/>
  <c r="X9" i="7"/>
  <c r="V7" i="7"/>
  <c r="S6" i="7"/>
  <c r="U5" i="7"/>
  <c r="W4" i="7"/>
  <c r="S2" i="7"/>
  <c r="W57" i="7"/>
  <c r="T9" i="7"/>
  <c r="S4" i="7"/>
  <c r="U58" i="7"/>
  <c r="T51" i="7"/>
  <c r="V42" i="7"/>
  <c r="X33" i="7"/>
  <c r="T19" i="7"/>
  <c r="W9" i="7"/>
  <c r="U7" i="7"/>
  <c r="T5" i="7"/>
  <c r="V4" i="7"/>
  <c r="X3" i="7"/>
  <c r="T39" i="7"/>
  <c r="W8" i="7"/>
  <c r="S67" i="7"/>
  <c r="T47" i="7"/>
  <c r="V38" i="7"/>
  <c r="X29" i="7"/>
  <c r="T15" i="7"/>
  <c r="X13" i="7"/>
  <c r="W10" i="7"/>
  <c r="V9" i="7"/>
  <c r="T7" i="7"/>
  <c r="S5" i="7"/>
  <c r="U4" i="7"/>
  <c r="W3" i="7"/>
  <c r="W2" i="7"/>
  <c r="T43" i="7"/>
  <c r="V34" i="7"/>
  <c r="X25" i="7"/>
  <c r="S15" i="7"/>
  <c r="W13" i="7"/>
  <c r="V10" i="7"/>
  <c r="U9" i="7"/>
  <c r="X8" i="7"/>
  <c r="S7" i="7"/>
  <c r="X6" i="7"/>
  <c r="T4" i="7"/>
  <c r="V3" i="7"/>
  <c r="X2" i="7"/>
  <c r="V30" i="7"/>
  <c r="T11" i="7"/>
  <c r="U3" i="7"/>
  <c r="AB300" i="7"/>
  <c r="AD299" i="7"/>
  <c r="Z297" i="7"/>
  <c r="AB296" i="7"/>
  <c r="AD295" i="7"/>
  <c r="Z293" i="7"/>
  <c r="AB292" i="7"/>
  <c r="AD291" i="7"/>
  <c r="Z289" i="7"/>
  <c r="AB288" i="7"/>
  <c r="AA300" i="7"/>
  <c r="AC299" i="7"/>
  <c r="Y297" i="7"/>
  <c r="AA296" i="7"/>
  <c r="AC295" i="7"/>
  <c r="Y293" i="7"/>
  <c r="AA292" i="7"/>
  <c r="AC291" i="7"/>
  <c r="Y289" i="7"/>
  <c r="AA288" i="7"/>
  <c r="Z300" i="7"/>
  <c r="AB299" i="7"/>
  <c r="AD298" i="7"/>
  <c r="Z296" i="7"/>
  <c r="AB295" i="7"/>
  <c r="AD294" i="7"/>
  <c r="Z292" i="7"/>
  <c r="AB291" i="7"/>
  <c r="AD290" i="7"/>
  <c r="Z288" i="7"/>
  <c r="Y300" i="7"/>
  <c r="AA299" i="7"/>
  <c r="AC298" i="7"/>
  <c r="Y296" i="7"/>
  <c r="AA295" i="7"/>
  <c r="AC294" i="7"/>
  <c r="Y292" i="7"/>
  <c r="AA291" i="7"/>
  <c r="AC290" i="7"/>
  <c r="Y288" i="7"/>
  <c r="AA287" i="7"/>
  <c r="Z299" i="7"/>
  <c r="AB298" i="7"/>
  <c r="AD297" i="7"/>
  <c r="Z295" i="7"/>
  <c r="AB294" i="7"/>
  <c r="AD293" i="7"/>
  <c r="Z291" i="7"/>
  <c r="AB290" i="7"/>
  <c r="AD289" i="7"/>
  <c r="AD300" i="7"/>
  <c r="Z298" i="7"/>
  <c r="AB297" i="7"/>
  <c r="AD296" i="7"/>
  <c r="Z294" i="7"/>
  <c r="AB293" i="7"/>
  <c r="AD292" i="7"/>
  <c r="Z290" i="7"/>
  <c r="AB289" i="7"/>
  <c r="AC300" i="7"/>
  <c r="Y298" i="7"/>
  <c r="AA297" i="7"/>
  <c r="AC296" i="7"/>
  <c r="Y294" i="7"/>
  <c r="AA293" i="7"/>
  <c r="AC292" i="7"/>
  <c r="Y290" i="7"/>
  <c r="AA289" i="7"/>
  <c r="AC288" i="7"/>
  <c r="AA294" i="7"/>
  <c r="Z285" i="7"/>
  <c r="AB284" i="7"/>
  <c r="AD283" i="7"/>
  <c r="Z281" i="7"/>
  <c r="AB280" i="7"/>
  <c r="AD279" i="7"/>
  <c r="Z277" i="7"/>
  <c r="AB276" i="7"/>
  <c r="Y299" i="7"/>
  <c r="AA290" i="7"/>
  <c r="AD287" i="7"/>
  <c r="Y285" i="7"/>
  <c r="AA284" i="7"/>
  <c r="AC283" i="7"/>
  <c r="Y281" i="7"/>
  <c r="AA280" i="7"/>
  <c r="AC279" i="7"/>
  <c r="Y277" i="7"/>
  <c r="AA276" i="7"/>
  <c r="Y295" i="7"/>
  <c r="AC287" i="7"/>
  <c r="AD286" i="7"/>
  <c r="Z284" i="7"/>
  <c r="AB283" i="7"/>
  <c r="AD282" i="7"/>
  <c r="Z280" i="7"/>
  <c r="AB279" i="7"/>
  <c r="AD278" i="7"/>
  <c r="Z276" i="7"/>
  <c r="Y291" i="7"/>
  <c r="AB287" i="7"/>
  <c r="AC286" i="7"/>
  <c r="Y284" i="7"/>
  <c r="AA283" i="7"/>
  <c r="AC282" i="7"/>
  <c r="Y280" i="7"/>
  <c r="AA279" i="7"/>
  <c r="AC278" i="7"/>
  <c r="Y276" i="7"/>
  <c r="Z287" i="7"/>
  <c r="AB286" i="7"/>
  <c r="AD285" i="7"/>
  <c r="Z283" i="7"/>
  <c r="AB282" i="7"/>
  <c r="AD281" i="7"/>
  <c r="Z279" i="7"/>
  <c r="AB278" i="7"/>
  <c r="AD277" i="7"/>
  <c r="AC297" i="7"/>
  <c r="Y287" i="7"/>
  <c r="AA286" i="7"/>
  <c r="AC285" i="7"/>
  <c r="Y283" i="7"/>
  <c r="AA282" i="7"/>
  <c r="AC281" i="7"/>
  <c r="Y279" i="7"/>
  <c r="AA278" i="7"/>
  <c r="AC277" i="7"/>
  <c r="AC293" i="7"/>
  <c r="AD288" i="7"/>
  <c r="Z286" i="7"/>
  <c r="AB285" i="7"/>
  <c r="AD284" i="7"/>
  <c r="Z282" i="7"/>
  <c r="AB281" i="7"/>
  <c r="AD280" i="7"/>
  <c r="Z278" i="7"/>
  <c r="AB277" i="7"/>
  <c r="AD276" i="7"/>
  <c r="AC289" i="7"/>
  <c r="AA285" i="7"/>
  <c r="AC276" i="7"/>
  <c r="Y275" i="7"/>
  <c r="AA274" i="7"/>
  <c r="AC273" i="7"/>
  <c r="Y271" i="7"/>
  <c r="AA270" i="7"/>
  <c r="AC269" i="7"/>
  <c r="Y267" i="7"/>
  <c r="AA266" i="7"/>
  <c r="AC265" i="7"/>
  <c r="AA298" i="7"/>
  <c r="AA281" i="7"/>
  <c r="Z274" i="7"/>
  <c r="AB273" i="7"/>
  <c r="AD272" i="7"/>
  <c r="Z270" i="7"/>
  <c r="AB269" i="7"/>
  <c r="AD268" i="7"/>
  <c r="Z266" i="7"/>
  <c r="Y286" i="7"/>
  <c r="AA277" i="7"/>
  <c r="Y274" i="7"/>
  <c r="AA273" i="7"/>
  <c r="AC272" i="7"/>
  <c r="Y270" i="7"/>
  <c r="AA269" i="7"/>
  <c r="AC268" i="7"/>
  <c r="Y266" i="7"/>
  <c r="AA265" i="7"/>
  <c r="AC264" i="7"/>
  <c r="Y282" i="7"/>
  <c r="AD275" i="7"/>
  <c r="Z273" i="7"/>
  <c r="AB272" i="7"/>
  <c r="AD271" i="7"/>
  <c r="Z269" i="7"/>
  <c r="AB268" i="7"/>
  <c r="AD267" i="7"/>
  <c r="Z265" i="7"/>
  <c r="AB264" i="7"/>
  <c r="Y278" i="7"/>
  <c r="AC275" i="7"/>
  <c r="Y273" i="7"/>
  <c r="AA272" i="7"/>
  <c r="AC271" i="7"/>
  <c r="Y269" i="7"/>
  <c r="AA268" i="7"/>
  <c r="AC267" i="7"/>
  <c r="Y265" i="7"/>
  <c r="AB275" i="7"/>
  <c r="AD274" i="7"/>
  <c r="Z272" i="7"/>
  <c r="AB271" i="7"/>
  <c r="AD270" i="7"/>
  <c r="Z268" i="7"/>
  <c r="AB267" i="7"/>
  <c r="AD266" i="7"/>
  <c r="Z264" i="7"/>
  <c r="AC284" i="7"/>
  <c r="AA275" i="7"/>
  <c r="AC274" i="7"/>
  <c r="Y272" i="7"/>
  <c r="AA271" i="7"/>
  <c r="AC270" i="7"/>
  <c r="Y268" i="7"/>
  <c r="AA267" i="7"/>
  <c r="AC266" i="7"/>
  <c r="Y264" i="7"/>
  <c r="Z267" i="7"/>
  <c r="AB263" i="7"/>
  <c r="AD262" i="7"/>
  <c r="Z260" i="7"/>
  <c r="AB259" i="7"/>
  <c r="AD258" i="7"/>
  <c r="Z256" i="7"/>
  <c r="AB255" i="7"/>
  <c r="AD254" i="7"/>
  <c r="AD264" i="7"/>
  <c r="AA263" i="7"/>
  <c r="AC262" i="7"/>
  <c r="Y260" i="7"/>
  <c r="AA259" i="7"/>
  <c r="AC258" i="7"/>
  <c r="Y256" i="7"/>
  <c r="AD273" i="7"/>
  <c r="AA264" i="7"/>
  <c r="Z263" i="7"/>
  <c r="AB262" i="7"/>
  <c r="AD261" i="7"/>
  <c r="Z259" i="7"/>
  <c r="AB258" i="7"/>
  <c r="AD257" i="7"/>
  <c r="Z255" i="7"/>
  <c r="AB254" i="7"/>
  <c r="AD253" i="7"/>
  <c r="AD269" i="7"/>
  <c r="Y263" i="7"/>
  <c r="AA262" i="7"/>
  <c r="AC261" i="7"/>
  <c r="Y259" i="7"/>
  <c r="AA258" i="7"/>
  <c r="AC257" i="7"/>
  <c r="Y255" i="7"/>
  <c r="AA254" i="7"/>
  <c r="AC253" i="7"/>
  <c r="AB274" i="7"/>
  <c r="AD265" i="7"/>
  <c r="Z262" i="7"/>
  <c r="AB261" i="7"/>
  <c r="AD260" i="7"/>
  <c r="Z258" i="7"/>
  <c r="AB257" i="7"/>
  <c r="AD256" i="7"/>
  <c r="Z254" i="7"/>
  <c r="AB253" i="7"/>
  <c r="AB270" i="7"/>
  <c r="AB265" i="7"/>
  <c r="Y262" i="7"/>
  <c r="AA261" i="7"/>
  <c r="AC260" i="7"/>
  <c r="Y258" i="7"/>
  <c r="AA257" i="7"/>
  <c r="AC256" i="7"/>
  <c r="Y254" i="7"/>
  <c r="AA253" i="7"/>
  <c r="AC252" i="7"/>
  <c r="AC280" i="7"/>
  <c r="AB266" i="7"/>
  <c r="AD263" i="7"/>
  <c r="AB256" i="7"/>
  <c r="Y250" i="7"/>
  <c r="AA249" i="7"/>
  <c r="AC248" i="7"/>
  <c r="Y246" i="7"/>
  <c r="AA245" i="7"/>
  <c r="Z271" i="7"/>
  <c r="AC263" i="7"/>
  <c r="AA256" i="7"/>
  <c r="AC254" i="7"/>
  <c r="AD251" i="7"/>
  <c r="Z249" i="7"/>
  <c r="AB248" i="7"/>
  <c r="AD247" i="7"/>
  <c r="Z245" i="7"/>
  <c r="AB244" i="7"/>
  <c r="AD243" i="7"/>
  <c r="Z275" i="7"/>
  <c r="Z261" i="7"/>
  <c r="AD259" i="7"/>
  <c r="AC251" i="7"/>
  <c r="Y249" i="7"/>
  <c r="AA248" i="7"/>
  <c r="AC247" i="7"/>
  <c r="Y245" i="7"/>
  <c r="AA244" i="7"/>
  <c r="Y261" i="7"/>
  <c r="AC259" i="7"/>
  <c r="AD252" i="7"/>
  <c r="AB251" i="7"/>
  <c r="AD250" i="7"/>
  <c r="Z248" i="7"/>
  <c r="AB247" i="7"/>
  <c r="AD246" i="7"/>
  <c r="Z244" i="7"/>
  <c r="Z257" i="7"/>
  <c r="Z253" i="7"/>
  <c r="AB252" i="7"/>
  <c r="AA251" i="7"/>
  <c r="AC250" i="7"/>
  <c r="Y248" i="7"/>
  <c r="AA247" i="7"/>
  <c r="AC246" i="7"/>
  <c r="Y244" i="7"/>
  <c r="Y257" i="7"/>
  <c r="AD255" i="7"/>
  <c r="Y253" i="7"/>
  <c r="AA252" i="7"/>
  <c r="Z251" i="7"/>
  <c r="AB250" i="7"/>
  <c r="AD249" i="7"/>
  <c r="Z247" i="7"/>
  <c r="AB246" i="7"/>
  <c r="AD245" i="7"/>
  <c r="AB260" i="7"/>
  <c r="AC255" i="7"/>
  <c r="Z252" i="7"/>
  <c r="Y251" i="7"/>
  <c r="AA250" i="7"/>
  <c r="AC249" i="7"/>
  <c r="Y247" i="7"/>
  <c r="AA246" i="7"/>
  <c r="AC245" i="7"/>
  <c r="AA260" i="7"/>
  <c r="AA255" i="7"/>
  <c r="AC244" i="7"/>
  <c r="Y241" i="7"/>
  <c r="AA240" i="7"/>
  <c r="AC239" i="7"/>
  <c r="Y237" i="7"/>
  <c r="AA236" i="7"/>
  <c r="AC235" i="7"/>
  <c r="Y233" i="7"/>
  <c r="AA232" i="7"/>
  <c r="Y252" i="7"/>
  <c r="AD248" i="7"/>
  <c r="AD242" i="7"/>
  <c r="Z240" i="7"/>
  <c r="AB239" i="7"/>
  <c r="AD238" i="7"/>
  <c r="Z236" i="7"/>
  <c r="AB235" i="7"/>
  <c r="AD234" i="7"/>
  <c r="Z232" i="7"/>
  <c r="AC242" i="7"/>
  <c r="Y240" i="7"/>
  <c r="AA239" i="7"/>
  <c r="AC238" i="7"/>
  <c r="Y236" i="7"/>
  <c r="AA235" i="7"/>
  <c r="AC234" i="7"/>
  <c r="Y232" i="7"/>
  <c r="AB249" i="7"/>
  <c r="AC243" i="7"/>
  <c r="AB242" i="7"/>
  <c r="AD241" i="7"/>
  <c r="Z239" i="7"/>
  <c r="AB238" i="7"/>
  <c r="AD237" i="7"/>
  <c r="Z235" i="7"/>
  <c r="AB234" i="7"/>
  <c r="AD233" i="7"/>
  <c r="Z231" i="7"/>
  <c r="AB230" i="7"/>
  <c r="AB245" i="7"/>
  <c r="AB243" i="7"/>
  <c r="AA242" i="7"/>
  <c r="AC241" i="7"/>
  <c r="Y239" i="7"/>
  <c r="AA238" i="7"/>
  <c r="AC237" i="7"/>
  <c r="Y235" i="7"/>
  <c r="AA234" i="7"/>
  <c r="AC233" i="7"/>
  <c r="Z250" i="7"/>
  <c r="AA243" i="7"/>
  <c r="Z242" i="7"/>
  <c r="AB241" i="7"/>
  <c r="AD240" i="7"/>
  <c r="Z238" i="7"/>
  <c r="AB237" i="7"/>
  <c r="AD236" i="7"/>
  <c r="Z234" i="7"/>
  <c r="AB233" i="7"/>
  <c r="AD232" i="7"/>
  <c r="Y238" i="7"/>
  <c r="AC236" i="7"/>
  <c r="AA231" i="7"/>
  <c r="AD230" i="7"/>
  <c r="Y228" i="7"/>
  <c r="AA227" i="7"/>
  <c r="AC226" i="7"/>
  <c r="Y224" i="7"/>
  <c r="AA223" i="7"/>
  <c r="AC222" i="7"/>
  <c r="AB236" i="7"/>
  <c r="Y231" i="7"/>
  <c r="AC230" i="7"/>
  <c r="AD229" i="7"/>
  <c r="Z227" i="7"/>
  <c r="AB226" i="7"/>
  <c r="AD225" i="7"/>
  <c r="Z223" i="7"/>
  <c r="AB222" i="7"/>
  <c r="AD221" i="7"/>
  <c r="Z243" i="7"/>
  <c r="AA241" i="7"/>
  <c r="Y234" i="7"/>
  <c r="AC232" i="7"/>
  <c r="AA230" i="7"/>
  <c r="AC229" i="7"/>
  <c r="Y227" i="7"/>
  <c r="AA226" i="7"/>
  <c r="AC225" i="7"/>
  <c r="Y223" i="7"/>
  <c r="AA222" i="7"/>
  <c r="AC221" i="7"/>
  <c r="AD244" i="7"/>
  <c r="Y243" i="7"/>
  <c r="Z241" i="7"/>
  <c r="AD239" i="7"/>
  <c r="AB232" i="7"/>
  <c r="Z230" i="7"/>
  <c r="AB229" i="7"/>
  <c r="AD228" i="7"/>
  <c r="Z226" i="7"/>
  <c r="AB225" i="7"/>
  <c r="AD224" i="7"/>
  <c r="Z222" i="7"/>
  <c r="AB221" i="7"/>
  <c r="AA237" i="7"/>
  <c r="Y230" i="7"/>
  <c r="AA229" i="7"/>
  <c r="AC228" i="7"/>
  <c r="Y226" i="7"/>
  <c r="AA225" i="7"/>
  <c r="AC224" i="7"/>
  <c r="Y222" i="7"/>
  <c r="AA221" i="7"/>
  <c r="Z237" i="7"/>
  <c r="AD235" i="7"/>
  <c r="AD231" i="7"/>
  <c r="Z229" i="7"/>
  <c r="AB228" i="7"/>
  <c r="AD227" i="7"/>
  <c r="Z225" i="7"/>
  <c r="AB224" i="7"/>
  <c r="AD223" i="7"/>
  <c r="Z246" i="7"/>
  <c r="Y242" i="7"/>
  <c r="AC240" i="7"/>
  <c r="AA233" i="7"/>
  <c r="AC231" i="7"/>
  <c r="Y229" i="7"/>
  <c r="AA228" i="7"/>
  <c r="AC227" i="7"/>
  <c r="Y225" i="7"/>
  <c r="AA224" i="7"/>
  <c r="AC223" i="7"/>
  <c r="AB223" i="7"/>
  <c r="Y221" i="7"/>
  <c r="AA220" i="7"/>
  <c r="AC219" i="7"/>
  <c r="Y217" i="7"/>
  <c r="AA216" i="7"/>
  <c r="AC215" i="7"/>
  <c r="Y213" i="7"/>
  <c r="AA212" i="7"/>
  <c r="AC211" i="7"/>
  <c r="Y209" i="7"/>
  <c r="AA208" i="7"/>
  <c r="AC207" i="7"/>
  <c r="Y205" i="7"/>
  <c r="AA204" i="7"/>
  <c r="AC203" i="7"/>
  <c r="Y201" i="7"/>
  <c r="AA200" i="7"/>
  <c r="AC199" i="7"/>
  <c r="Y197" i="7"/>
  <c r="Z228" i="7"/>
  <c r="Z220" i="7"/>
  <c r="AB219" i="7"/>
  <c r="AD218" i="7"/>
  <c r="Z216" i="7"/>
  <c r="AB215" i="7"/>
  <c r="AD214" i="7"/>
  <c r="Z212" i="7"/>
  <c r="AB211" i="7"/>
  <c r="AD210" i="7"/>
  <c r="Z208" i="7"/>
  <c r="AB207" i="7"/>
  <c r="AD206" i="7"/>
  <c r="Z204" i="7"/>
  <c r="AB203" i="7"/>
  <c r="AD202" i="7"/>
  <c r="Z200" i="7"/>
  <c r="AB199" i="7"/>
  <c r="AD198" i="7"/>
  <c r="Z233" i="7"/>
  <c r="Z224" i="7"/>
  <c r="Y220" i="7"/>
  <c r="AA219" i="7"/>
  <c r="AC218" i="7"/>
  <c r="Y216" i="7"/>
  <c r="AA215" i="7"/>
  <c r="AC214" i="7"/>
  <c r="Y212" i="7"/>
  <c r="AA211" i="7"/>
  <c r="AC210" i="7"/>
  <c r="Y208" i="7"/>
  <c r="AA207" i="7"/>
  <c r="AC206" i="7"/>
  <c r="Y204" i="7"/>
  <c r="AA203" i="7"/>
  <c r="AC202" i="7"/>
  <c r="Y200" i="7"/>
  <c r="AA199" i="7"/>
  <c r="AC198" i="7"/>
  <c r="Z219" i="7"/>
  <c r="AB218" i="7"/>
  <c r="AD217" i="7"/>
  <c r="Z215" i="7"/>
  <c r="AB214" i="7"/>
  <c r="AD213" i="7"/>
  <c r="Z211" i="7"/>
  <c r="AB210" i="7"/>
  <c r="AD209" i="7"/>
  <c r="Z207" i="7"/>
  <c r="AB206" i="7"/>
  <c r="AD205" i="7"/>
  <c r="Z203" i="7"/>
  <c r="AB202" i="7"/>
  <c r="AD201" i="7"/>
  <c r="Z199" i="7"/>
  <c r="AB198" i="7"/>
  <c r="AD197" i="7"/>
  <c r="Y219" i="7"/>
  <c r="AA218" i="7"/>
  <c r="AC217" i="7"/>
  <c r="Y215" i="7"/>
  <c r="AA214" i="7"/>
  <c r="AC213" i="7"/>
  <c r="Y211" i="7"/>
  <c r="AA210" i="7"/>
  <c r="AC209" i="7"/>
  <c r="Y207" i="7"/>
  <c r="AA206" i="7"/>
  <c r="AC205" i="7"/>
  <c r="Y203" i="7"/>
  <c r="AA202" i="7"/>
  <c r="AC201" i="7"/>
  <c r="Y199" i="7"/>
  <c r="AA198" i="7"/>
  <c r="AC197" i="7"/>
  <c r="AD226" i="7"/>
  <c r="AD220" i="7"/>
  <c r="Z218" i="7"/>
  <c r="AB217" i="7"/>
  <c r="AD216" i="7"/>
  <c r="Z214" i="7"/>
  <c r="AB213" i="7"/>
  <c r="AD212" i="7"/>
  <c r="Z210" i="7"/>
  <c r="AB209" i="7"/>
  <c r="AD208" i="7"/>
  <c r="Z206" i="7"/>
  <c r="AB205" i="7"/>
  <c r="AD204" i="7"/>
  <c r="Z202" i="7"/>
  <c r="AB201" i="7"/>
  <c r="AD200" i="7"/>
  <c r="Z198" i="7"/>
  <c r="AB197" i="7"/>
  <c r="AD196" i="7"/>
  <c r="AD222" i="7"/>
  <c r="AC220" i="7"/>
  <c r="Y218" i="7"/>
  <c r="AA217" i="7"/>
  <c r="AC216" i="7"/>
  <c r="Y214" i="7"/>
  <c r="AA213" i="7"/>
  <c r="AC212" i="7"/>
  <c r="Y210" i="7"/>
  <c r="AA209" i="7"/>
  <c r="AC208" i="7"/>
  <c r="Y206" i="7"/>
  <c r="AB240" i="7"/>
  <c r="AB216" i="7"/>
  <c r="AD207" i="7"/>
  <c r="AA205" i="7"/>
  <c r="Y198" i="7"/>
  <c r="Y196" i="7"/>
  <c r="AB195" i="7"/>
  <c r="AD194" i="7"/>
  <c r="Z192" i="7"/>
  <c r="AB191" i="7"/>
  <c r="AD190" i="7"/>
  <c r="Z188" i="7"/>
  <c r="AB187" i="7"/>
  <c r="AD186" i="7"/>
  <c r="Z184" i="7"/>
  <c r="AB183" i="7"/>
  <c r="AD182" i="7"/>
  <c r="Z180" i="7"/>
  <c r="AB179" i="7"/>
  <c r="AD178" i="7"/>
  <c r="Z176" i="7"/>
  <c r="AB175" i="7"/>
  <c r="AD174" i="7"/>
  <c r="AB212" i="7"/>
  <c r="Z205" i="7"/>
  <c r="AD203" i="7"/>
  <c r="AA195" i="7"/>
  <c r="AC194" i="7"/>
  <c r="Y192" i="7"/>
  <c r="AA191" i="7"/>
  <c r="AC190" i="7"/>
  <c r="Y188" i="7"/>
  <c r="AA187" i="7"/>
  <c r="AC186" i="7"/>
  <c r="Y184" i="7"/>
  <c r="AA183" i="7"/>
  <c r="AC182" i="7"/>
  <c r="Y180" i="7"/>
  <c r="AA179" i="7"/>
  <c r="AC178" i="7"/>
  <c r="Y176" i="7"/>
  <c r="AB231" i="7"/>
  <c r="Z221" i="7"/>
  <c r="Z217" i="7"/>
  <c r="AB208" i="7"/>
  <c r="AA201" i="7"/>
  <c r="Z195" i="7"/>
  <c r="AB194" i="7"/>
  <c r="AD193" i="7"/>
  <c r="Z191" i="7"/>
  <c r="AB190" i="7"/>
  <c r="AD189" i="7"/>
  <c r="Z187" i="7"/>
  <c r="AB186" i="7"/>
  <c r="AD185" i="7"/>
  <c r="Z183" i="7"/>
  <c r="AB182" i="7"/>
  <c r="AD181" i="7"/>
  <c r="Z179" i="7"/>
  <c r="AB178" i="7"/>
  <c r="AD177" i="7"/>
  <c r="Z175" i="7"/>
  <c r="AB174" i="7"/>
  <c r="Z213" i="7"/>
  <c r="Z201" i="7"/>
  <c r="AD199" i="7"/>
  <c r="Y195" i="7"/>
  <c r="AA194" i="7"/>
  <c r="AC193" i="7"/>
  <c r="Y191" i="7"/>
  <c r="AA190" i="7"/>
  <c r="AC189" i="7"/>
  <c r="Y187" i="7"/>
  <c r="AA186" i="7"/>
  <c r="AC185" i="7"/>
  <c r="Y183" i="7"/>
  <c r="AA182" i="7"/>
  <c r="AC181" i="7"/>
  <c r="Y179" i="7"/>
  <c r="AA178" i="7"/>
  <c r="AC177" i="7"/>
  <c r="Y175" i="7"/>
  <c r="AA174" i="7"/>
  <c r="Z209" i="7"/>
  <c r="AC204" i="7"/>
  <c r="AA197" i="7"/>
  <c r="AC196" i="7"/>
  <c r="Z194" i="7"/>
  <c r="AB193" i="7"/>
  <c r="AD192" i="7"/>
  <c r="Z190" i="7"/>
  <c r="AB189" i="7"/>
  <c r="AD188" i="7"/>
  <c r="Z186" i="7"/>
  <c r="AB185" i="7"/>
  <c r="AD184" i="7"/>
  <c r="Z182" i="7"/>
  <c r="AB181" i="7"/>
  <c r="AD180" i="7"/>
  <c r="Z178" i="7"/>
  <c r="AB177" i="7"/>
  <c r="AD176" i="7"/>
  <c r="Z174" i="7"/>
  <c r="AB227" i="7"/>
  <c r="AD219" i="7"/>
  <c r="AB204" i="7"/>
  <c r="Z197" i="7"/>
  <c r="AB196" i="7"/>
  <c r="Y194" i="7"/>
  <c r="AA193" i="7"/>
  <c r="AC192" i="7"/>
  <c r="Y190" i="7"/>
  <c r="AA189" i="7"/>
  <c r="AC188" i="7"/>
  <c r="Y186" i="7"/>
  <c r="AA185" i="7"/>
  <c r="AC184" i="7"/>
  <c r="Y182" i="7"/>
  <c r="AA181" i="7"/>
  <c r="AC180" i="7"/>
  <c r="Y178" i="7"/>
  <c r="AA177" i="7"/>
  <c r="AC176" i="7"/>
  <c r="Y174" i="7"/>
  <c r="AA173" i="7"/>
  <c r="AC172" i="7"/>
  <c r="AD215" i="7"/>
  <c r="Y202" i="7"/>
  <c r="AC200" i="7"/>
  <c r="AA196" i="7"/>
  <c r="AD195" i="7"/>
  <c r="Z193" i="7"/>
  <c r="AB192" i="7"/>
  <c r="AD191" i="7"/>
  <c r="Z189" i="7"/>
  <c r="AB188" i="7"/>
  <c r="AD187" i="7"/>
  <c r="Z185" i="7"/>
  <c r="AB184" i="7"/>
  <c r="AD183" i="7"/>
  <c r="Z181" i="7"/>
  <c r="AB180" i="7"/>
  <c r="AD179" i="7"/>
  <c r="Z177" i="7"/>
  <c r="AB176" i="7"/>
  <c r="AD175" i="7"/>
  <c r="AD211" i="7"/>
  <c r="Y189" i="7"/>
  <c r="AA180" i="7"/>
  <c r="AD173" i="7"/>
  <c r="Y172" i="7"/>
  <c r="Z171" i="7"/>
  <c r="AB170" i="7"/>
  <c r="AD169" i="7"/>
  <c r="Z167" i="7"/>
  <c r="AB166" i="7"/>
  <c r="AD165" i="7"/>
  <c r="Z163" i="7"/>
  <c r="AB162" i="7"/>
  <c r="AD161" i="7"/>
  <c r="Z159" i="7"/>
  <c r="AB158" i="7"/>
  <c r="AD157" i="7"/>
  <c r="Z155" i="7"/>
  <c r="AB154" i="7"/>
  <c r="AD153" i="7"/>
  <c r="Z151" i="7"/>
  <c r="AB220" i="7"/>
  <c r="Y185" i="7"/>
  <c r="AA176" i="7"/>
  <c r="AC175" i="7"/>
  <c r="AC173" i="7"/>
  <c r="Y171" i="7"/>
  <c r="AA170" i="7"/>
  <c r="AC169" i="7"/>
  <c r="Y167" i="7"/>
  <c r="AA166" i="7"/>
  <c r="AC165" i="7"/>
  <c r="Y163" i="7"/>
  <c r="AA162" i="7"/>
  <c r="AC161" i="7"/>
  <c r="Y159" i="7"/>
  <c r="AA158" i="7"/>
  <c r="AC157" i="7"/>
  <c r="Y155" i="7"/>
  <c r="AA154" i="7"/>
  <c r="AC153" i="7"/>
  <c r="AC195" i="7"/>
  <c r="Y181" i="7"/>
  <c r="AA175" i="7"/>
  <c r="AB173" i="7"/>
  <c r="Z170" i="7"/>
  <c r="AB169" i="7"/>
  <c r="AD168" i="7"/>
  <c r="Z166" i="7"/>
  <c r="AB165" i="7"/>
  <c r="AD164" i="7"/>
  <c r="Z162" i="7"/>
  <c r="AB161" i="7"/>
  <c r="AD160" i="7"/>
  <c r="Z158" i="7"/>
  <c r="AB157" i="7"/>
  <c r="AD156" i="7"/>
  <c r="Z154" i="7"/>
  <c r="AB153" i="7"/>
  <c r="AD152" i="7"/>
  <c r="AC191" i="7"/>
  <c r="Y177" i="7"/>
  <c r="Z173" i="7"/>
  <c r="Y170" i="7"/>
  <c r="AA169" i="7"/>
  <c r="AC168" i="7"/>
  <c r="Y166" i="7"/>
  <c r="AA165" i="7"/>
  <c r="AC164" i="7"/>
  <c r="Y162" i="7"/>
  <c r="AA161" i="7"/>
  <c r="AC160" i="7"/>
  <c r="Y158" i="7"/>
  <c r="AA157" i="7"/>
  <c r="AC156" i="7"/>
  <c r="Y154" i="7"/>
  <c r="AA153" i="7"/>
  <c r="AC152" i="7"/>
  <c r="Y150" i="7"/>
  <c r="AC187" i="7"/>
  <c r="Y173" i="7"/>
  <c r="AD172" i="7"/>
  <c r="AD171" i="7"/>
  <c r="Z169" i="7"/>
  <c r="AB168" i="7"/>
  <c r="AD167" i="7"/>
  <c r="Z165" i="7"/>
  <c r="AB164" i="7"/>
  <c r="AD163" i="7"/>
  <c r="Z161" i="7"/>
  <c r="AB160" i="7"/>
  <c r="AD159" i="7"/>
  <c r="Z157" i="7"/>
  <c r="AB156" i="7"/>
  <c r="AD155" i="7"/>
  <c r="Z153" i="7"/>
  <c r="AB152" i="7"/>
  <c r="AB200" i="7"/>
  <c r="Z196" i="7"/>
  <c r="AA192" i="7"/>
  <c r="AC183" i="7"/>
  <c r="AB172" i="7"/>
  <c r="AC171" i="7"/>
  <c r="Y169" i="7"/>
  <c r="AA168" i="7"/>
  <c r="AC167" i="7"/>
  <c r="Y165" i="7"/>
  <c r="AA164" i="7"/>
  <c r="AC163" i="7"/>
  <c r="Y161" i="7"/>
  <c r="AA160" i="7"/>
  <c r="AC159" i="7"/>
  <c r="Y157" i="7"/>
  <c r="AA156" i="7"/>
  <c r="AC155" i="7"/>
  <c r="Y153" i="7"/>
  <c r="AA152" i="7"/>
  <c r="AC151" i="7"/>
  <c r="Y149" i="7"/>
  <c r="AA188" i="7"/>
  <c r="AC179" i="7"/>
  <c r="AC174" i="7"/>
  <c r="AA172" i="7"/>
  <c r="AB171" i="7"/>
  <c r="AD170" i="7"/>
  <c r="Z168" i="7"/>
  <c r="AB167" i="7"/>
  <c r="AD166" i="7"/>
  <c r="Z164" i="7"/>
  <c r="AB163" i="7"/>
  <c r="AD162" i="7"/>
  <c r="Z160" i="7"/>
  <c r="AB159" i="7"/>
  <c r="AD158" i="7"/>
  <c r="Z156" i="7"/>
  <c r="AB155" i="7"/>
  <c r="AD154" i="7"/>
  <c r="Z152" i="7"/>
  <c r="AB151" i="7"/>
  <c r="AD150" i="7"/>
  <c r="Y164" i="7"/>
  <c r="AA155" i="7"/>
  <c r="Y152" i="7"/>
  <c r="Y151" i="7"/>
  <c r="AC148" i="7"/>
  <c r="Y146" i="7"/>
  <c r="AA145" i="7"/>
  <c r="AC144" i="7"/>
  <c r="Y142" i="7"/>
  <c r="AA141" i="7"/>
  <c r="AC140" i="7"/>
  <c r="Y138" i="7"/>
  <c r="AA137" i="7"/>
  <c r="AC136" i="7"/>
  <c r="Y134" i="7"/>
  <c r="AA133" i="7"/>
  <c r="AC132" i="7"/>
  <c r="Y130" i="7"/>
  <c r="AA129" i="7"/>
  <c r="AC128" i="7"/>
  <c r="Y126" i="7"/>
  <c r="AA125" i="7"/>
  <c r="Y160" i="7"/>
  <c r="AD149" i="7"/>
  <c r="AB148" i="7"/>
  <c r="AD147" i="7"/>
  <c r="Z145" i="7"/>
  <c r="AB144" i="7"/>
  <c r="AD143" i="7"/>
  <c r="Z141" i="7"/>
  <c r="AB140" i="7"/>
  <c r="AD139" i="7"/>
  <c r="Z137" i="7"/>
  <c r="AB136" i="7"/>
  <c r="AD135" i="7"/>
  <c r="Z133" i="7"/>
  <c r="AB132" i="7"/>
  <c r="AD131" i="7"/>
  <c r="Z129" i="7"/>
  <c r="AB128" i="7"/>
  <c r="AD127" i="7"/>
  <c r="AC170" i="7"/>
  <c r="Y156" i="7"/>
  <c r="AC150" i="7"/>
  <c r="AC149" i="7"/>
  <c r="AA148" i="7"/>
  <c r="AC147" i="7"/>
  <c r="Y145" i="7"/>
  <c r="AA144" i="7"/>
  <c r="AC143" i="7"/>
  <c r="Y141" i="7"/>
  <c r="AA140" i="7"/>
  <c r="AC139" i="7"/>
  <c r="Y137" i="7"/>
  <c r="AA136" i="7"/>
  <c r="AC135" i="7"/>
  <c r="Y133" i="7"/>
  <c r="AA132" i="7"/>
  <c r="AC131" i="7"/>
  <c r="Y129" i="7"/>
  <c r="AA128" i="7"/>
  <c r="AC166" i="7"/>
  <c r="AB150" i="7"/>
  <c r="AB149" i="7"/>
  <c r="Z148" i="7"/>
  <c r="AB147" i="7"/>
  <c r="AD146" i="7"/>
  <c r="Z144" i="7"/>
  <c r="AB143" i="7"/>
  <c r="AD142" i="7"/>
  <c r="Z140" i="7"/>
  <c r="AB139" i="7"/>
  <c r="AD138" i="7"/>
  <c r="Z136" i="7"/>
  <c r="AB135" i="7"/>
  <c r="AD134" i="7"/>
  <c r="Z132" i="7"/>
  <c r="AB131" i="7"/>
  <c r="AD130" i="7"/>
  <c r="Z128" i="7"/>
  <c r="AB127" i="7"/>
  <c r="AA184" i="7"/>
  <c r="AA171" i="7"/>
  <c r="AC162" i="7"/>
  <c r="AA150" i="7"/>
  <c r="AA149" i="7"/>
  <c r="Y148" i="7"/>
  <c r="AA147" i="7"/>
  <c r="AC146" i="7"/>
  <c r="Y144" i="7"/>
  <c r="AA143" i="7"/>
  <c r="Y193" i="7"/>
  <c r="AA167" i="7"/>
  <c r="AC158" i="7"/>
  <c r="Z150" i="7"/>
  <c r="Z149" i="7"/>
  <c r="Z147" i="7"/>
  <c r="AB146" i="7"/>
  <c r="AD145" i="7"/>
  <c r="Z143" i="7"/>
  <c r="AB142" i="7"/>
  <c r="AD141" i="7"/>
  <c r="Z139" i="7"/>
  <c r="AB138" i="7"/>
  <c r="AD137" i="7"/>
  <c r="Z135" i="7"/>
  <c r="AB134" i="7"/>
  <c r="AD133" i="7"/>
  <c r="Z131" i="7"/>
  <c r="AB130" i="7"/>
  <c r="AD129" i="7"/>
  <c r="Z127" i="7"/>
  <c r="AB126" i="7"/>
  <c r="Z172" i="7"/>
  <c r="AA163" i="7"/>
  <c r="AC154" i="7"/>
  <c r="AD151" i="7"/>
  <c r="Y147" i="7"/>
  <c r="AA146" i="7"/>
  <c r="AC145" i="7"/>
  <c r="Y143" i="7"/>
  <c r="AA142" i="7"/>
  <c r="AC141" i="7"/>
  <c r="Y139" i="7"/>
  <c r="AA138" i="7"/>
  <c r="AC137" i="7"/>
  <c r="Y135" i="7"/>
  <c r="AA134" i="7"/>
  <c r="AC133" i="7"/>
  <c r="Y131" i="7"/>
  <c r="AA130" i="7"/>
  <c r="AC129" i="7"/>
  <c r="AB137" i="7"/>
  <c r="Z130" i="7"/>
  <c r="AD128" i="7"/>
  <c r="Y124" i="7"/>
  <c r="AA123" i="7"/>
  <c r="AC122" i="7"/>
  <c r="Y120" i="7"/>
  <c r="AA119" i="7"/>
  <c r="AC118" i="7"/>
  <c r="Y116" i="7"/>
  <c r="AA115" i="7"/>
  <c r="AC114" i="7"/>
  <c r="Y112" i="7"/>
  <c r="AA111" i="7"/>
  <c r="AC110" i="7"/>
  <c r="Y108" i="7"/>
  <c r="AA107" i="7"/>
  <c r="AC106" i="7"/>
  <c r="AC142" i="7"/>
  <c r="AA135" i="7"/>
  <c r="Y128" i="7"/>
  <c r="Z123" i="7"/>
  <c r="AB122" i="7"/>
  <c r="AD121" i="7"/>
  <c r="Z119" i="7"/>
  <c r="AB118" i="7"/>
  <c r="AD117" i="7"/>
  <c r="Z115" i="7"/>
  <c r="AB114" i="7"/>
  <c r="AD113" i="7"/>
  <c r="Z111" i="7"/>
  <c r="AB110" i="7"/>
  <c r="AD109" i="7"/>
  <c r="Z107" i="7"/>
  <c r="AB106" i="7"/>
  <c r="AD148" i="7"/>
  <c r="Z142" i="7"/>
  <c r="AD140" i="7"/>
  <c r="AB133" i="7"/>
  <c r="AD126" i="7"/>
  <c r="Y123" i="7"/>
  <c r="AA122" i="7"/>
  <c r="AC121" i="7"/>
  <c r="Y119" i="7"/>
  <c r="AA118" i="7"/>
  <c r="AC117" i="7"/>
  <c r="Y115" i="7"/>
  <c r="AA114" i="7"/>
  <c r="AC113" i="7"/>
  <c r="Y111" i="7"/>
  <c r="AA110" i="7"/>
  <c r="AC109" i="7"/>
  <c r="Y107" i="7"/>
  <c r="AA106" i="7"/>
  <c r="AD144" i="7"/>
  <c r="Y140" i="7"/>
  <c r="AC138" i="7"/>
  <c r="AA131" i="7"/>
  <c r="AC126" i="7"/>
  <c r="AD125" i="7"/>
  <c r="AD124" i="7"/>
  <c r="Z122" i="7"/>
  <c r="AB121" i="7"/>
  <c r="AD120" i="7"/>
  <c r="Z118" i="7"/>
  <c r="AB117" i="7"/>
  <c r="AD116" i="7"/>
  <c r="Z114" i="7"/>
  <c r="AB113" i="7"/>
  <c r="AD112" i="7"/>
  <c r="Z110" i="7"/>
  <c r="AB109" i="7"/>
  <c r="AD108" i="7"/>
  <c r="Z106" i="7"/>
  <c r="Z138" i="7"/>
  <c r="AD136" i="7"/>
  <c r="AB129" i="7"/>
  <c r="AC127" i="7"/>
  <c r="AA126" i="7"/>
  <c r="AC125" i="7"/>
  <c r="AC124" i="7"/>
  <c r="Y122" i="7"/>
  <c r="AA121" i="7"/>
  <c r="AC120" i="7"/>
  <c r="Y118" i="7"/>
  <c r="AA117" i="7"/>
  <c r="AC116" i="7"/>
  <c r="Y114" i="7"/>
  <c r="AA113" i="7"/>
  <c r="AC112" i="7"/>
  <c r="Y110" i="7"/>
  <c r="AA109" i="7"/>
  <c r="AC108" i="7"/>
  <c r="Y106" i="7"/>
  <c r="AA105" i="7"/>
  <c r="AA159" i="7"/>
  <c r="AA151" i="7"/>
  <c r="AB145" i="7"/>
  <c r="Y136" i="7"/>
  <c r="AC134" i="7"/>
  <c r="AA127" i="7"/>
  <c r="Z126" i="7"/>
  <c r="AB125" i="7"/>
  <c r="AB124" i="7"/>
  <c r="AD123" i="7"/>
  <c r="Z121" i="7"/>
  <c r="AB120" i="7"/>
  <c r="AD119" i="7"/>
  <c r="Z117" i="7"/>
  <c r="AB116" i="7"/>
  <c r="AD115" i="7"/>
  <c r="Z113" i="7"/>
  <c r="AB112" i="7"/>
  <c r="AD111" i="7"/>
  <c r="Z109" i="7"/>
  <c r="AB108" i="7"/>
  <c r="AD107" i="7"/>
  <c r="Z105" i="7"/>
  <c r="Y168" i="7"/>
  <c r="AB141" i="7"/>
  <c r="Z134" i="7"/>
  <c r="AD132" i="7"/>
  <c r="Y127" i="7"/>
  <c r="Z125" i="7"/>
  <c r="AA124" i="7"/>
  <c r="AC123" i="7"/>
  <c r="Y121" i="7"/>
  <c r="AA120" i="7"/>
  <c r="AC119" i="7"/>
  <c r="Y117" i="7"/>
  <c r="AA116" i="7"/>
  <c r="AC115" i="7"/>
  <c r="Y113" i="7"/>
  <c r="AA112" i="7"/>
  <c r="AC111" i="7"/>
  <c r="Y109" i="7"/>
  <c r="AA108" i="7"/>
  <c r="AC107" i="7"/>
  <c r="Y105" i="7"/>
  <c r="Y132" i="7"/>
  <c r="Z124" i="7"/>
  <c r="AB115" i="7"/>
  <c r="AD106" i="7"/>
  <c r="AD105" i="7"/>
  <c r="AB104" i="7"/>
  <c r="AD103" i="7"/>
  <c r="Z101" i="7"/>
  <c r="AB100" i="7"/>
  <c r="AD99" i="7"/>
  <c r="Z97" i="7"/>
  <c r="AB96" i="7"/>
  <c r="AD95" i="7"/>
  <c r="Z93" i="7"/>
  <c r="AB92" i="7"/>
  <c r="AD91" i="7"/>
  <c r="Z89" i="7"/>
  <c r="AB88" i="7"/>
  <c r="AD87" i="7"/>
  <c r="Z85" i="7"/>
  <c r="AB84" i="7"/>
  <c r="AD83" i="7"/>
  <c r="Z120" i="7"/>
  <c r="AB111" i="7"/>
  <c r="AC105" i="7"/>
  <c r="AA104" i="7"/>
  <c r="AC103" i="7"/>
  <c r="Y101" i="7"/>
  <c r="AA100" i="7"/>
  <c r="AC99" i="7"/>
  <c r="Y97" i="7"/>
  <c r="AA96" i="7"/>
  <c r="AC95" i="7"/>
  <c r="Y93" i="7"/>
  <c r="AA92" i="7"/>
  <c r="AC91" i="7"/>
  <c r="Y89" i="7"/>
  <c r="AA88" i="7"/>
  <c r="AC87" i="7"/>
  <c r="Y85" i="7"/>
  <c r="AA84" i="7"/>
  <c r="Y125" i="7"/>
  <c r="Z116" i="7"/>
  <c r="AB107" i="7"/>
  <c r="AB105" i="7"/>
  <c r="Z104" i="7"/>
  <c r="AB103" i="7"/>
  <c r="AD102" i="7"/>
  <c r="Z100" i="7"/>
  <c r="AB99" i="7"/>
  <c r="AD98" i="7"/>
  <c r="Z96" i="7"/>
  <c r="AB95" i="7"/>
  <c r="AD94" i="7"/>
  <c r="Z92" i="7"/>
  <c r="AB91" i="7"/>
  <c r="AD90" i="7"/>
  <c r="Z88" i="7"/>
  <c r="AB87" i="7"/>
  <c r="AD86" i="7"/>
  <c r="Z84" i="7"/>
  <c r="AB83" i="7"/>
  <c r="AD82" i="7"/>
  <c r="AC130" i="7"/>
  <c r="Z112" i="7"/>
  <c r="Y104" i="7"/>
  <c r="AA103" i="7"/>
  <c r="AC102" i="7"/>
  <c r="Y100" i="7"/>
  <c r="AA99" i="7"/>
  <c r="AC98" i="7"/>
  <c r="Y96" i="7"/>
  <c r="AA95" i="7"/>
  <c r="AC94" i="7"/>
  <c r="Y92" i="7"/>
  <c r="AA91" i="7"/>
  <c r="AC90" i="7"/>
  <c r="Y88" i="7"/>
  <c r="AA87" i="7"/>
  <c r="AC86" i="7"/>
  <c r="Y84" i="7"/>
  <c r="AA83" i="7"/>
  <c r="AC82" i="7"/>
  <c r="AD122" i="7"/>
  <c r="Z108" i="7"/>
  <c r="Z103" i="7"/>
  <c r="AB102" i="7"/>
  <c r="AD101" i="7"/>
  <c r="Z99" i="7"/>
  <c r="AB98" i="7"/>
  <c r="AD97" i="7"/>
  <c r="Z95" i="7"/>
  <c r="AB94" i="7"/>
  <c r="AD93" i="7"/>
  <c r="Z91" i="7"/>
  <c r="AB90" i="7"/>
  <c r="AD89" i="7"/>
  <c r="Z87" i="7"/>
  <c r="AB86" i="7"/>
  <c r="AD85" i="7"/>
  <c r="Z83" i="7"/>
  <c r="AB82" i="7"/>
  <c r="AD81" i="7"/>
  <c r="Z146" i="7"/>
  <c r="AA139" i="7"/>
  <c r="AD118" i="7"/>
  <c r="Y103" i="7"/>
  <c r="AA102" i="7"/>
  <c r="AC101" i="7"/>
  <c r="Y99" i="7"/>
  <c r="AA98" i="7"/>
  <c r="AC97" i="7"/>
  <c r="Y95" i="7"/>
  <c r="AA94" i="7"/>
  <c r="AC93" i="7"/>
  <c r="Y91" i="7"/>
  <c r="AA90" i="7"/>
  <c r="AC89" i="7"/>
  <c r="Y87" i="7"/>
  <c r="AA86" i="7"/>
  <c r="AC85" i="7"/>
  <c r="Y83" i="7"/>
  <c r="AA82" i="7"/>
  <c r="AC81" i="7"/>
  <c r="AB123" i="7"/>
  <c r="AD114" i="7"/>
  <c r="AD104" i="7"/>
  <c r="Z102" i="7"/>
  <c r="AB101" i="7"/>
  <c r="AD100" i="7"/>
  <c r="Z98" i="7"/>
  <c r="AB97" i="7"/>
  <c r="AD96" i="7"/>
  <c r="Z94" i="7"/>
  <c r="AB93" i="7"/>
  <c r="AD92" i="7"/>
  <c r="Z90" i="7"/>
  <c r="AB89" i="7"/>
  <c r="AD88" i="7"/>
  <c r="Z86" i="7"/>
  <c r="AB85" i="7"/>
  <c r="AD84" i="7"/>
  <c r="Z82" i="7"/>
  <c r="AD110" i="7"/>
  <c r="Y98" i="7"/>
  <c r="AA89" i="7"/>
  <c r="AC83" i="7"/>
  <c r="Z81" i="7"/>
  <c r="Z79" i="7"/>
  <c r="AB78" i="7"/>
  <c r="AD77" i="7"/>
  <c r="Z75" i="7"/>
  <c r="AB74" i="7"/>
  <c r="AD73" i="7"/>
  <c r="Z71" i="7"/>
  <c r="AB70" i="7"/>
  <c r="AD69" i="7"/>
  <c r="Z67" i="7"/>
  <c r="AB66" i="7"/>
  <c r="AD65" i="7"/>
  <c r="Z63" i="7"/>
  <c r="AB62" i="7"/>
  <c r="AD61" i="7"/>
  <c r="Z59" i="7"/>
  <c r="AB58" i="7"/>
  <c r="AB119" i="7"/>
  <c r="Y94" i="7"/>
  <c r="AA85" i="7"/>
  <c r="Y81" i="7"/>
  <c r="Y79" i="7"/>
  <c r="AA78" i="7"/>
  <c r="AC77" i="7"/>
  <c r="Y75" i="7"/>
  <c r="AA74" i="7"/>
  <c r="AC73" i="7"/>
  <c r="Y71" i="7"/>
  <c r="AA70" i="7"/>
  <c r="AC69" i="7"/>
  <c r="Y67" i="7"/>
  <c r="AA66" i="7"/>
  <c r="AC65" i="7"/>
  <c r="Y63" i="7"/>
  <c r="AA62" i="7"/>
  <c r="AC61" i="7"/>
  <c r="Y59" i="7"/>
  <c r="AA58" i="7"/>
  <c r="AC104" i="7"/>
  <c r="Y90" i="7"/>
  <c r="AD80" i="7"/>
  <c r="Z78" i="7"/>
  <c r="AB77" i="7"/>
  <c r="AD76" i="7"/>
  <c r="Z74" i="7"/>
  <c r="AB73" i="7"/>
  <c r="AD72" i="7"/>
  <c r="Z70" i="7"/>
  <c r="AB69" i="7"/>
  <c r="AD68" i="7"/>
  <c r="Z66" i="7"/>
  <c r="AB65" i="7"/>
  <c r="AD64" i="7"/>
  <c r="Z62" i="7"/>
  <c r="AB61" i="7"/>
  <c r="AD60" i="7"/>
  <c r="Z58" i="7"/>
  <c r="AC100" i="7"/>
  <c r="Y86" i="7"/>
  <c r="AC80" i="7"/>
  <c r="Y78" i="7"/>
  <c r="AA77" i="7"/>
  <c r="AC76" i="7"/>
  <c r="Y74" i="7"/>
  <c r="AA73" i="7"/>
  <c r="AC72" i="7"/>
  <c r="Y70" i="7"/>
  <c r="AA69" i="7"/>
  <c r="AC68" i="7"/>
  <c r="Y66" i="7"/>
  <c r="AA65" i="7"/>
  <c r="AC64" i="7"/>
  <c r="Y62" i="7"/>
  <c r="AA61" i="7"/>
  <c r="AC60" i="7"/>
  <c r="Y58" i="7"/>
  <c r="AC96" i="7"/>
  <c r="AB80" i="7"/>
  <c r="AD79" i="7"/>
  <c r="Z77" i="7"/>
  <c r="AB76" i="7"/>
  <c r="AD75" i="7"/>
  <c r="Z73" i="7"/>
  <c r="AB72" i="7"/>
  <c r="AD71" i="7"/>
  <c r="Z69" i="7"/>
  <c r="AB68" i="7"/>
  <c r="AD67" i="7"/>
  <c r="Z65" i="7"/>
  <c r="AB64" i="7"/>
  <c r="AD63" i="7"/>
  <c r="Z61" i="7"/>
  <c r="AB60" i="7"/>
  <c r="AD59" i="7"/>
  <c r="Z57" i="7"/>
  <c r="AA101" i="7"/>
  <c r="AC92" i="7"/>
  <c r="Y82" i="7"/>
  <c r="AA80" i="7"/>
  <c r="AC79" i="7"/>
  <c r="Y77" i="7"/>
  <c r="AA76" i="7"/>
  <c r="AC75" i="7"/>
  <c r="Y73" i="7"/>
  <c r="AA72" i="7"/>
  <c r="AC71" i="7"/>
  <c r="Y69" i="7"/>
  <c r="AA68" i="7"/>
  <c r="AC67" i="7"/>
  <c r="Y65" i="7"/>
  <c r="AA64" i="7"/>
  <c r="AC63" i="7"/>
  <c r="Y61" i="7"/>
  <c r="AA60" i="7"/>
  <c r="AC59" i="7"/>
  <c r="Y57" i="7"/>
  <c r="AA56" i="7"/>
  <c r="AA97" i="7"/>
  <c r="AC88" i="7"/>
  <c r="AB81" i="7"/>
  <c r="Z80" i="7"/>
  <c r="AB79" i="7"/>
  <c r="AD78" i="7"/>
  <c r="Z76" i="7"/>
  <c r="AB75" i="7"/>
  <c r="AD74" i="7"/>
  <c r="Z72" i="7"/>
  <c r="AB71" i="7"/>
  <c r="AD70" i="7"/>
  <c r="Z68" i="7"/>
  <c r="AB67" i="7"/>
  <c r="AD66" i="7"/>
  <c r="Z64" i="7"/>
  <c r="AB63" i="7"/>
  <c r="AD62" i="7"/>
  <c r="Z60" i="7"/>
  <c r="AB59" i="7"/>
  <c r="AD58" i="7"/>
  <c r="Y68" i="7"/>
  <c r="AA59" i="7"/>
  <c r="Z56" i="7"/>
  <c r="AA55" i="7"/>
  <c r="AC54" i="7"/>
  <c r="Y52" i="7"/>
  <c r="AA51" i="7"/>
  <c r="AC50" i="7"/>
  <c r="Y48" i="7"/>
  <c r="AA47" i="7"/>
  <c r="AC46" i="7"/>
  <c r="Y44" i="7"/>
  <c r="AA43" i="7"/>
  <c r="AC42" i="7"/>
  <c r="Y40" i="7"/>
  <c r="AA39" i="7"/>
  <c r="AC38" i="7"/>
  <c r="Y36" i="7"/>
  <c r="AA35" i="7"/>
  <c r="AC34" i="7"/>
  <c r="Y32" i="7"/>
  <c r="AA31" i="7"/>
  <c r="AC30" i="7"/>
  <c r="Y28" i="7"/>
  <c r="AA27" i="7"/>
  <c r="AC26" i="7"/>
  <c r="Y24" i="7"/>
  <c r="AA23" i="7"/>
  <c r="AC22" i="7"/>
  <c r="Y20" i="7"/>
  <c r="AA19" i="7"/>
  <c r="AC18" i="7"/>
  <c r="Y16" i="7"/>
  <c r="AA15" i="7"/>
  <c r="AC78" i="7"/>
  <c r="Y64" i="7"/>
  <c r="Y56" i="7"/>
  <c r="Z55" i="7"/>
  <c r="AB54" i="7"/>
  <c r="AD53" i="7"/>
  <c r="Z51" i="7"/>
  <c r="AB50" i="7"/>
  <c r="AD49" i="7"/>
  <c r="Z47" i="7"/>
  <c r="AB46" i="7"/>
  <c r="AD45" i="7"/>
  <c r="Z43" i="7"/>
  <c r="AB42" i="7"/>
  <c r="AD41" i="7"/>
  <c r="Z39" i="7"/>
  <c r="AB38" i="7"/>
  <c r="AD37" i="7"/>
  <c r="Z35" i="7"/>
  <c r="AB34" i="7"/>
  <c r="AD33" i="7"/>
  <c r="Z31" i="7"/>
  <c r="AB30" i="7"/>
  <c r="AD29" i="7"/>
  <c r="Z27" i="7"/>
  <c r="AB26" i="7"/>
  <c r="AD25" i="7"/>
  <c r="Z23" i="7"/>
  <c r="AB22" i="7"/>
  <c r="AD21" i="7"/>
  <c r="Z19" i="7"/>
  <c r="AB18" i="7"/>
  <c r="AD17" i="7"/>
  <c r="Z15" i="7"/>
  <c r="AB14" i="7"/>
  <c r="AD13" i="7"/>
  <c r="Z11" i="7"/>
  <c r="AB10" i="7"/>
  <c r="AC84" i="7"/>
  <c r="AC74" i="7"/>
  <c r="Y60" i="7"/>
  <c r="Y55" i="7"/>
  <c r="AA54" i="7"/>
  <c r="AC53" i="7"/>
  <c r="Y51" i="7"/>
  <c r="AA50" i="7"/>
  <c r="AC49" i="7"/>
  <c r="Y47" i="7"/>
  <c r="AA46" i="7"/>
  <c r="AC45" i="7"/>
  <c r="Y43" i="7"/>
  <c r="AA42" i="7"/>
  <c r="AC41" i="7"/>
  <c r="Y39" i="7"/>
  <c r="AA38" i="7"/>
  <c r="AC37" i="7"/>
  <c r="Y35" i="7"/>
  <c r="AA34" i="7"/>
  <c r="AC33" i="7"/>
  <c r="Y31" i="7"/>
  <c r="AA30" i="7"/>
  <c r="AC29" i="7"/>
  <c r="Y27" i="7"/>
  <c r="AA26" i="7"/>
  <c r="AC25" i="7"/>
  <c r="Y23" i="7"/>
  <c r="AA22" i="7"/>
  <c r="AC21" i="7"/>
  <c r="Y19" i="7"/>
  <c r="AA18" i="7"/>
  <c r="AC17" i="7"/>
  <c r="Y15" i="7"/>
  <c r="AA14" i="7"/>
  <c r="AC13" i="7"/>
  <c r="Y11" i="7"/>
  <c r="AA10" i="7"/>
  <c r="AA93" i="7"/>
  <c r="AA79" i="7"/>
  <c r="AC70" i="7"/>
  <c r="AD57" i="7"/>
  <c r="Z54" i="7"/>
  <c r="AB53" i="7"/>
  <c r="AD52" i="7"/>
  <c r="Z50" i="7"/>
  <c r="AB49" i="7"/>
  <c r="AD48" i="7"/>
  <c r="Z46" i="7"/>
  <c r="AB45" i="7"/>
  <c r="AD44" i="7"/>
  <c r="Z42" i="7"/>
  <c r="AB41" i="7"/>
  <c r="AD40" i="7"/>
  <c r="Z38" i="7"/>
  <c r="AB37" i="7"/>
  <c r="AD36" i="7"/>
  <c r="Z34" i="7"/>
  <c r="AB33" i="7"/>
  <c r="AD32" i="7"/>
  <c r="Z30" i="7"/>
  <c r="AB29" i="7"/>
  <c r="AD28" i="7"/>
  <c r="Z26" i="7"/>
  <c r="AB25" i="7"/>
  <c r="AD24" i="7"/>
  <c r="Z22" i="7"/>
  <c r="AB21" i="7"/>
  <c r="AD20" i="7"/>
  <c r="Z18" i="7"/>
  <c r="AB17" i="7"/>
  <c r="AD16" i="7"/>
  <c r="Z14" i="7"/>
  <c r="AB13" i="7"/>
  <c r="AD12" i="7"/>
  <c r="Z10" i="7"/>
  <c r="Y102" i="7"/>
  <c r="AA75" i="7"/>
  <c r="AC66" i="7"/>
  <c r="AC57" i="7"/>
  <c r="Y54" i="7"/>
  <c r="AA53" i="7"/>
  <c r="AC52" i="7"/>
  <c r="Y50" i="7"/>
  <c r="AA49" i="7"/>
  <c r="AC48" i="7"/>
  <c r="Y46" i="7"/>
  <c r="AA45" i="7"/>
  <c r="AC44" i="7"/>
  <c r="Y42" i="7"/>
  <c r="AA41" i="7"/>
  <c r="AC40" i="7"/>
  <c r="Y38" i="7"/>
  <c r="AA37" i="7"/>
  <c r="AC36" i="7"/>
  <c r="Y34" i="7"/>
  <c r="AA33" i="7"/>
  <c r="AC32" i="7"/>
  <c r="Y30" i="7"/>
  <c r="AA29" i="7"/>
  <c r="AC28" i="7"/>
  <c r="Y26" i="7"/>
  <c r="AA25" i="7"/>
  <c r="AC24" i="7"/>
  <c r="Y22" i="7"/>
  <c r="AA21" i="7"/>
  <c r="AC20" i="7"/>
  <c r="Y18" i="7"/>
  <c r="AA17" i="7"/>
  <c r="AC16" i="7"/>
  <c r="Y14" i="7"/>
  <c r="AA13" i="7"/>
  <c r="AC12" i="7"/>
  <c r="Y10" i="7"/>
  <c r="AA9" i="7"/>
  <c r="AC8" i="7"/>
  <c r="Y80" i="7"/>
  <c r="AA71" i="7"/>
  <c r="AC62" i="7"/>
  <c r="AB57" i="7"/>
  <c r="AD56" i="7"/>
  <c r="AD55" i="7"/>
  <c r="Z53" i="7"/>
  <c r="AB52" i="7"/>
  <c r="AD51" i="7"/>
  <c r="Z49" i="7"/>
  <c r="AB48" i="7"/>
  <c r="AD47" i="7"/>
  <c r="Z45" i="7"/>
  <c r="AB44" i="7"/>
  <c r="AD43" i="7"/>
  <c r="Z41" i="7"/>
  <c r="AB40" i="7"/>
  <c r="AD39" i="7"/>
  <c r="Z37" i="7"/>
  <c r="AB36" i="7"/>
  <c r="AD35" i="7"/>
  <c r="Z33" i="7"/>
  <c r="AB32" i="7"/>
  <c r="AD31" i="7"/>
  <c r="Z29" i="7"/>
  <c r="AB28" i="7"/>
  <c r="AD27" i="7"/>
  <c r="Z25" i="7"/>
  <c r="AB24" i="7"/>
  <c r="AD23" i="7"/>
  <c r="Z21" i="7"/>
  <c r="AB20" i="7"/>
  <c r="AD19" i="7"/>
  <c r="Z17" i="7"/>
  <c r="AB16" i="7"/>
  <c r="AD15" i="7"/>
  <c r="Z13" i="7"/>
  <c r="AB12" i="7"/>
  <c r="AD11" i="7"/>
  <c r="Z9" i="7"/>
  <c r="Y76" i="7"/>
  <c r="AA67" i="7"/>
  <c r="AC58" i="7"/>
  <c r="AA57" i="7"/>
  <c r="AC56" i="7"/>
  <c r="AC55" i="7"/>
  <c r="Y53" i="7"/>
  <c r="AA52" i="7"/>
  <c r="AC51" i="7"/>
  <c r="Y49" i="7"/>
  <c r="AA48" i="7"/>
  <c r="AC47" i="7"/>
  <c r="Y45" i="7"/>
  <c r="AA44" i="7"/>
  <c r="AC43" i="7"/>
  <c r="Y41" i="7"/>
  <c r="AA40" i="7"/>
  <c r="AC39" i="7"/>
  <c r="Y37" i="7"/>
  <c r="AA36" i="7"/>
  <c r="AC35" i="7"/>
  <c r="Y33" i="7"/>
  <c r="AA32" i="7"/>
  <c r="AC31" i="7"/>
  <c r="Y29" i="7"/>
  <c r="AA28" i="7"/>
  <c r="AC27" i="7"/>
  <c r="Y25" i="7"/>
  <c r="AA24" i="7"/>
  <c r="AC23" i="7"/>
  <c r="Y21" i="7"/>
  <c r="AA20" i="7"/>
  <c r="AC19" i="7"/>
  <c r="Y17" i="7"/>
  <c r="AA16" i="7"/>
  <c r="AC15" i="7"/>
  <c r="Y13" i="7"/>
  <c r="AA12" i="7"/>
  <c r="AC11" i="7"/>
  <c r="AA63" i="7"/>
  <c r="AD54" i="7"/>
  <c r="Z40" i="7"/>
  <c r="AB31" i="7"/>
  <c r="AD22" i="7"/>
  <c r="AC14" i="7"/>
  <c r="AC9" i="7"/>
  <c r="Z7" i="7"/>
  <c r="AD6" i="7"/>
  <c r="Z4" i="7"/>
  <c r="AB3" i="7"/>
  <c r="AD2" i="7"/>
  <c r="Y72" i="7"/>
  <c r="AD50" i="7"/>
  <c r="Z36" i="7"/>
  <c r="AB27" i="7"/>
  <c r="AD18" i="7"/>
  <c r="Z12" i="7"/>
  <c r="AB9" i="7"/>
  <c r="AD8" i="7"/>
  <c r="Y7" i="7"/>
  <c r="AC6" i="7"/>
  <c r="Y4" i="7"/>
  <c r="AA3" i="7"/>
  <c r="AC2" i="7"/>
  <c r="AA7" i="7"/>
  <c r="AA81" i="7"/>
  <c r="AB55" i="7"/>
  <c r="AD46" i="7"/>
  <c r="Z32" i="7"/>
  <c r="AB23" i="7"/>
  <c r="Y12" i="7"/>
  <c r="Y9" i="7"/>
  <c r="AB8" i="7"/>
  <c r="AB6" i="7"/>
  <c r="AD5" i="7"/>
  <c r="Z3" i="7"/>
  <c r="AB2" i="7"/>
  <c r="AD14" i="7"/>
  <c r="AB51" i="7"/>
  <c r="AD42" i="7"/>
  <c r="Z28" i="7"/>
  <c r="AB19" i="7"/>
  <c r="AD10" i="7"/>
  <c r="AA8" i="7"/>
  <c r="AA6" i="7"/>
  <c r="AC5" i="7"/>
  <c r="Y3" i="7"/>
  <c r="AA2" i="7"/>
  <c r="Z44" i="7"/>
  <c r="AB56" i="7"/>
  <c r="AB47" i="7"/>
  <c r="AD38" i="7"/>
  <c r="Z24" i="7"/>
  <c r="AB15" i="7"/>
  <c r="AC10" i="7"/>
  <c r="Z8" i="7"/>
  <c r="AD7" i="7"/>
  <c r="Z6" i="7"/>
  <c r="AB5" i="7"/>
  <c r="AD4" i="7"/>
  <c r="Z2" i="7"/>
  <c r="AD26" i="7"/>
  <c r="Z52" i="7"/>
  <c r="AB43" i="7"/>
  <c r="AD34" i="7"/>
  <c r="Z20" i="7"/>
  <c r="AB11" i="7"/>
  <c r="Y8" i="7"/>
  <c r="AC7" i="7"/>
  <c r="Y6" i="7"/>
  <c r="AA5" i="7"/>
  <c r="AC4" i="7"/>
  <c r="Y2" i="7"/>
  <c r="AD9" i="7"/>
  <c r="AC3" i="7"/>
  <c r="Z48" i="7"/>
  <c r="AB39" i="7"/>
  <c r="AD30" i="7"/>
  <c r="Z16" i="7"/>
  <c r="AA11" i="7"/>
  <c r="AB7" i="7"/>
  <c r="Z5" i="7"/>
  <c r="AB4" i="7"/>
  <c r="AD3" i="7"/>
  <c r="AB35" i="7"/>
  <c r="Y5" i="7"/>
  <c r="AA4" i="7"/>
  <c r="E8" i="7"/>
  <c r="C47" i="7"/>
  <c r="G37" i="7"/>
  <c r="B7" i="7"/>
  <c r="G29" i="7"/>
  <c r="C11" i="7"/>
  <c r="G4" i="7"/>
  <c r="E26" i="7"/>
  <c r="E7" i="7"/>
  <c r="D57" i="7"/>
  <c r="C10" i="7"/>
  <c r="B16" i="7"/>
  <c r="D27" i="7"/>
  <c r="F38" i="7"/>
  <c r="B48" i="7"/>
  <c r="F61" i="7"/>
  <c r="C16" i="7"/>
  <c r="E27" i="7"/>
  <c r="G38" i="7"/>
  <c r="C48" i="7"/>
  <c r="B58" i="7"/>
  <c r="B13" i="7"/>
  <c r="D24" i="7"/>
  <c r="F35" i="7"/>
  <c r="B45" i="7"/>
  <c r="D56" i="7"/>
  <c r="G15" i="7"/>
  <c r="C25" i="7"/>
  <c r="E36" i="7"/>
  <c r="G47" i="7"/>
  <c r="D58" i="7"/>
  <c r="D17" i="7"/>
  <c r="F28" i="7"/>
  <c r="B38" i="7"/>
  <c r="D49" i="7"/>
  <c r="D105" i="7"/>
  <c r="E21" i="7"/>
  <c r="G32" i="7"/>
  <c r="C42" i="7"/>
  <c r="E53" i="7"/>
  <c r="B19" i="7"/>
  <c r="D30" i="7"/>
  <c r="F41" i="7"/>
  <c r="B51" i="7"/>
  <c r="E122" i="7"/>
  <c r="C67" i="7"/>
  <c r="E78" i="7"/>
  <c r="B60" i="7"/>
  <c r="D71" i="7"/>
  <c r="F83" i="7"/>
  <c r="C64" i="7"/>
  <c r="E75" i="7"/>
  <c r="F99" i="7"/>
  <c r="F67" i="7"/>
  <c r="B77" i="7"/>
  <c r="G59" i="7"/>
  <c r="C69" i="7"/>
  <c r="E80" i="7"/>
  <c r="F64" i="7"/>
  <c r="B74" i="7"/>
  <c r="G60" i="7"/>
  <c r="C70" i="7"/>
  <c r="G81" i="7"/>
  <c r="C89" i="7"/>
  <c r="E100" i="7"/>
  <c r="B82" i="7"/>
  <c r="D93" i="7"/>
  <c r="F104" i="7"/>
  <c r="C86" i="7"/>
  <c r="E97" i="7"/>
  <c r="G125" i="7"/>
  <c r="D90" i="7"/>
  <c r="F101" i="7"/>
  <c r="C87" i="7"/>
  <c r="E98" i="7"/>
  <c r="B84" i="7"/>
  <c r="D95" i="7"/>
  <c r="B105" i="7"/>
  <c r="E87" i="7"/>
  <c r="G98" i="7"/>
  <c r="E118" i="7"/>
  <c r="D115" i="7"/>
  <c r="C126" i="7"/>
  <c r="C108" i="7"/>
  <c r="E119" i="7"/>
  <c r="B139" i="7"/>
  <c r="F115" i="7"/>
  <c r="B125" i="7"/>
  <c r="E108" i="7"/>
  <c r="G119" i="7"/>
  <c r="F141" i="7"/>
  <c r="B114" i="7"/>
  <c r="D125" i="7"/>
  <c r="G112" i="7"/>
  <c r="C122" i="7"/>
  <c r="B107" i="7"/>
  <c r="D118" i="7"/>
  <c r="G131" i="7"/>
  <c r="B134" i="7"/>
  <c r="D145" i="7"/>
  <c r="C130" i="7"/>
  <c r="E141" i="7"/>
  <c r="F152" i="7"/>
  <c r="C150" i="7"/>
  <c r="E134" i="7"/>
  <c r="G145" i="7"/>
  <c r="F130" i="7"/>
  <c r="B140" i="7"/>
  <c r="B159" i="7"/>
  <c r="E135" i="7"/>
  <c r="G146" i="7"/>
  <c r="F178" i="7"/>
  <c r="D136" i="7"/>
  <c r="F147" i="7"/>
  <c r="G153" i="7"/>
  <c r="C163" i="7"/>
  <c r="C174" i="7"/>
  <c r="D155" i="7"/>
  <c r="F166" i="7"/>
  <c r="F186" i="7"/>
  <c r="C160" i="7"/>
  <c r="E171" i="7"/>
  <c r="B153" i="7"/>
  <c r="D164" i="7"/>
  <c r="B180" i="7"/>
  <c r="G159" i="7"/>
  <c r="C169" i="7"/>
  <c r="F160" i="7"/>
  <c r="B170" i="7"/>
  <c r="G156" i="7"/>
  <c r="C166" i="7"/>
  <c r="G174" i="7"/>
  <c r="C184" i="7"/>
  <c r="E195" i="7"/>
  <c r="B177" i="7"/>
  <c r="D188" i="7"/>
  <c r="C200" i="7"/>
  <c r="G183" i="7"/>
  <c r="C193" i="7"/>
  <c r="D177" i="7"/>
  <c r="F188" i="7"/>
  <c r="C204" i="7"/>
  <c r="E181" i="7"/>
  <c r="G192" i="7"/>
  <c r="D178" i="7"/>
  <c r="F189" i="7"/>
  <c r="E215" i="7"/>
  <c r="C183" i="7"/>
  <c r="E194" i="7"/>
  <c r="D208" i="7"/>
  <c r="F219" i="7"/>
  <c r="E200" i="7"/>
  <c r="G211" i="7"/>
  <c r="G221" i="7"/>
  <c r="B206" i="7"/>
  <c r="D217" i="7"/>
  <c r="C202" i="7"/>
  <c r="E213" i="7"/>
  <c r="F197" i="7"/>
  <c r="B207" i="7"/>
  <c r="D218" i="7"/>
  <c r="G205" i="7"/>
  <c r="C215" i="7"/>
  <c r="F198" i="7"/>
  <c r="B208" i="7"/>
  <c r="D219" i="7"/>
  <c r="D227" i="7"/>
  <c r="G226" i="7"/>
  <c r="D224" i="7"/>
  <c r="D240" i="7"/>
  <c r="C229" i="7"/>
  <c r="D225" i="7"/>
  <c r="B237" i="7"/>
  <c r="E229" i="7"/>
  <c r="D226" i="7"/>
  <c r="C233" i="7"/>
  <c r="B234" i="7"/>
  <c r="D263" i="7"/>
  <c r="E241" i="7"/>
  <c r="B239" i="7"/>
  <c r="C235" i="7"/>
  <c r="G251" i="7"/>
  <c r="F242" i="7"/>
  <c r="G252" i="7"/>
  <c r="G248" i="7"/>
  <c r="B247" i="7"/>
  <c r="E246" i="7"/>
  <c r="F250" i="7"/>
  <c r="D260" i="7"/>
  <c r="E10" i="7"/>
  <c r="F3" i="7"/>
  <c r="E46" i="7"/>
  <c r="G8" i="7"/>
  <c r="E38" i="7"/>
  <c r="E22" i="7"/>
  <c r="E5" i="7"/>
  <c r="C35" i="7"/>
  <c r="F9" i="7"/>
  <c r="G25" i="7"/>
  <c r="F18" i="7"/>
  <c r="B28" i="7"/>
  <c r="D39" i="7"/>
  <c r="F50" i="7"/>
  <c r="D70" i="7"/>
  <c r="G18" i="7"/>
  <c r="C28" i="7"/>
  <c r="E39" i="7"/>
  <c r="G50" i="7"/>
  <c r="F65" i="7"/>
  <c r="F15" i="7"/>
  <c r="B25" i="7"/>
  <c r="D36" i="7"/>
  <c r="F47" i="7"/>
  <c r="G57" i="7"/>
  <c r="E16" i="7"/>
  <c r="G27" i="7"/>
  <c r="C37" i="7"/>
  <c r="E48" i="7"/>
  <c r="B59" i="7"/>
  <c r="B18" i="7"/>
  <c r="D29" i="7"/>
  <c r="F40" i="7"/>
  <c r="B50" i="7"/>
  <c r="G12" i="7"/>
  <c r="C22" i="7"/>
  <c r="E33" i="7"/>
  <c r="G44" i="7"/>
  <c r="C54" i="7"/>
  <c r="F21" i="7"/>
  <c r="B31" i="7"/>
  <c r="D42" i="7"/>
  <c r="F53" i="7"/>
  <c r="E58" i="7"/>
  <c r="G69" i="7"/>
  <c r="C79" i="7"/>
  <c r="F62" i="7"/>
  <c r="B72" i="7"/>
  <c r="F95" i="7"/>
  <c r="G66" i="7"/>
  <c r="C76" i="7"/>
  <c r="B126" i="7"/>
  <c r="D68" i="7"/>
  <c r="F79" i="7"/>
  <c r="E60" i="7"/>
  <c r="G71" i="7"/>
  <c r="E81" i="7"/>
  <c r="D65" i="7"/>
  <c r="F76" i="7"/>
  <c r="E61" i="7"/>
  <c r="G72" i="7"/>
  <c r="D92" i="7"/>
  <c r="G91" i="7"/>
  <c r="C101" i="7"/>
  <c r="F84" i="7"/>
  <c r="B94" i="7"/>
  <c r="F105" i="7"/>
  <c r="G88" i="7"/>
  <c r="C98" i="7"/>
  <c r="B135" i="7"/>
  <c r="B91" i="7"/>
  <c r="D102" i="7"/>
  <c r="G89" i="7"/>
  <c r="C99" i="7"/>
  <c r="F86" i="7"/>
  <c r="B96" i="7"/>
  <c r="E114" i="7"/>
  <c r="C88" i="7"/>
  <c r="E99" i="7"/>
  <c r="F106" i="7"/>
  <c r="B116" i="7"/>
  <c r="F128" i="7"/>
  <c r="G110" i="7"/>
  <c r="C120" i="7"/>
  <c r="E148" i="7"/>
  <c r="D116" i="7"/>
  <c r="E126" i="7"/>
  <c r="C109" i="7"/>
  <c r="E120" i="7"/>
  <c r="G147" i="7"/>
  <c r="F116" i="7"/>
  <c r="G126" i="7"/>
  <c r="E113" i="7"/>
  <c r="G124" i="7"/>
  <c r="F109" i="7"/>
  <c r="B119" i="7"/>
  <c r="C133" i="7"/>
  <c r="F136" i="7"/>
  <c r="B146" i="7"/>
  <c r="G132" i="7"/>
  <c r="C142" i="7"/>
  <c r="F161" i="7"/>
  <c r="F165" i="7"/>
  <c r="C135" i="7"/>
  <c r="E146" i="7"/>
  <c r="D131" i="7"/>
  <c r="F142" i="7"/>
  <c r="D187" i="7"/>
  <c r="C136" i="7"/>
  <c r="E147" i="7"/>
  <c r="F127" i="7"/>
  <c r="B137" i="7"/>
  <c r="D148" i="7"/>
  <c r="E154" i="7"/>
  <c r="G165" i="7"/>
  <c r="F182" i="7"/>
  <c r="B156" i="7"/>
  <c r="D167" i="7"/>
  <c r="D195" i="7"/>
  <c r="G162" i="7"/>
  <c r="C172" i="7"/>
  <c r="F155" i="7"/>
  <c r="B165" i="7"/>
  <c r="F194" i="7"/>
  <c r="E160" i="7"/>
  <c r="G171" i="7"/>
  <c r="D161" i="7"/>
  <c r="F172" i="7"/>
  <c r="E157" i="7"/>
  <c r="G168" i="7"/>
  <c r="E175" i="7"/>
  <c r="G186" i="7"/>
  <c r="D196" i="7"/>
  <c r="F179" i="7"/>
  <c r="B189" i="7"/>
  <c r="C208" i="7"/>
  <c r="E184" i="7"/>
  <c r="G195" i="7"/>
  <c r="B178" i="7"/>
  <c r="D189" i="7"/>
  <c r="E207" i="7"/>
  <c r="C182" i="7"/>
  <c r="E193" i="7"/>
  <c r="B179" i="7"/>
  <c r="D190" i="7"/>
  <c r="E174" i="7"/>
  <c r="G185" i="7"/>
  <c r="C195" i="7"/>
  <c r="B209" i="7"/>
  <c r="D220" i="7"/>
  <c r="C201" i="7"/>
  <c r="E212" i="7"/>
  <c r="G229" i="7"/>
  <c r="F208" i="7"/>
  <c r="B218" i="7"/>
  <c r="G204" i="7"/>
  <c r="C214" i="7"/>
  <c r="D198" i="7"/>
  <c r="F209" i="7"/>
  <c r="B219" i="7"/>
  <c r="E206" i="7"/>
  <c r="G217" i="7"/>
  <c r="D199" i="7"/>
  <c r="F210" i="7"/>
  <c r="B220" i="7"/>
  <c r="B228" i="7"/>
  <c r="E227" i="7"/>
  <c r="B225" i="7"/>
  <c r="E244" i="7"/>
  <c r="C231" i="7"/>
  <c r="B226" i="7"/>
  <c r="C249" i="7"/>
  <c r="C230" i="7"/>
  <c r="B227" i="7"/>
  <c r="G235" i="7"/>
  <c r="F236" i="7"/>
  <c r="G232" i="7"/>
  <c r="C242" i="7"/>
  <c r="F241" i="7"/>
  <c r="G237" i="7"/>
  <c r="D255" i="7"/>
  <c r="D243" i="7"/>
  <c r="G253" i="7"/>
  <c r="E249" i="7"/>
  <c r="F249" i="7"/>
  <c r="C247" i="7"/>
  <c r="D254" i="7"/>
  <c r="C257" i="7"/>
  <c r="D14" i="7"/>
  <c r="D4" i="7"/>
  <c r="C55" i="7"/>
  <c r="C9" i="7"/>
  <c r="C31" i="7"/>
  <c r="C6" i="7"/>
  <c r="G49" i="7"/>
  <c r="G13" i="7"/>
  <c r="C3" i="7"/>
  <c r="E34" i="7"/>
  <c r="D19" i="7"/>
  <c r="F30" i="7"/>
  <c r="B40" i="7"/>
  <c r="D51" i="7"/>
  <c r="B79" i="7"/>
  <c r="E19" i="7"/>
  <c r="G30" i="7"/>
  <c r="C40" i="7"/>
  <c r="E51" i="7"/>
  <c r="D74" i="7"/>
  <c r="D16" i="7"/>
  <c r="F27" i="7"/>
  <c r="B37" i="7"/>
  <c r="D48" i="7"/>
  <c r="C58" i="7"/>
  <c r="C17" i="7"/>
  <c r="E28" i="7"/>
  <c r="G39" i="7"/>
  <c r="C49" i="7"/>
  <c r="F73" i="7"/>
  <c r="F20" i="7"/>
  <c r="B30" i="7"/>
  <c r="D41" i="7"/>
  <c r="F52" i="7"/>
  <c r="E13" i="7"/>
  <c r="G24" i="7"/>
  <c r="C34" i="7"/>
  <c r="E45" i="7"/>
  <c r="G56" i="7"/>
  <c r="D22" i="7"/>
  <c r="F33" i="7"/>
  <c r="B43" i="7"/>
  <c r="D54" i="7"/>
  <c r="C59" i="7"/>
  <c r="E70" i="7"/>
  <c r="D83" i="7"/>
  <c r="D63" i="7"/>
  <c r="F74" i="7"/>
  <c r="D104" i="7"/>
  <c r="E67" i="7"/>
  <c r="G78" i="7"/>
  <c r="F59" i="7"/>
  <c r="B69" i="7"/>
  <c r="D80" i="7"/>
  <c r="C61" i="7"/>
  <c r="E72" i="7"/>
  <c r="D84" i="7"/>
  <c r="B66" i="7"/>
  <c r="D77" i="7"/>
  <c r="C62" i="7"/>
  <c r="E73" i="7"/>
  <c r="B101" i="7"/>
  <c r="E92" i="7"/>
  <c r="G103" i="7"/>
  <c r="D85" i="7"/>
  <c r="F96" i="7"/>
  <c r="E106" i="7"/>
  <c r="E89" i="7"/>
  <c r="G100" i="7"/>
  <c r="D82" i="7"/>
  <c r="F93" i="7"/>
  <c r="B103" i="7"/>
  <c r="E90" i="7"/>
  <c r="G101" i="7"/>
  <c r="D87" i="7"/>
  <c r="F98" i="7"/>
  <c r="C123" i="7"/>
  <c r="G90" i="7"/>
  <c r="C100" i="7"/>
  <c r="D107" i="7"/>
  <c r="F118" i="7"/>
  <c r="G135" i="7"/>
  <c r="E111" i="7"/>
  <c r="G122" i="7"/>
  <c r="F107" i="7"/>
  <c r="B117" i="7"/>
  <c r="E132" i="7"/>
  <c r="G111" i="7"/>
  <c r="C121" i="7"/>
  <c r="D162" i="7"/>
  <c r="D117" i="7"/>
  <c r="C129" i="7"/>
  <c r="C114" i="7"/>
  <c r="E125" i="7"/>
  <c r="D110" i="7"/>
  <c r="F121" i="7"/>
  <c r="E140" i="7"/>
  <c r="D137" i="7"/>
  <c r="F148" i="7"/>
  <c r="E133" i="7"/>
  <c r="G144" i="7"/>
  <c r="D170" i="7"/>
  <c r="D175" i="7"/>
  <c r="G137" i="7"/>
  <c r="C147" i="7"/>
  <c r="B132" i="7"/>
  <c r="D143" i="7"/>
  <c r="E127" i="7"/>
  <c r="G138" i="7"/>
  <c r="C148" i="7"/>
  <c r="D128" i="7"/>
  <c r="F139" i="7"/>
  <c r="C149" i="7"/>
  <c r="C155" i="7"/>
  <c r="E166" i="7"/>
  <c r="D191" i="7"/>
  <c r="F158" i="7"/>
  <c r="B168" i="7"/>
  <c r="C152" i="7"/>
  <c r="E163" i="7"/>
  <c r="F173" i="7"/>
  <c r="D156" i="7"/>
  <c r="F167" i="7"/>
  <c r="G151" i="7"/>
  <c r="C161" i="7"/>
  <c r="E172" i="7"/>
  <c r="B162" i="7"/>
  <c r="D179" i="7"/>
  <c r="C158" i="7"/>
  <c r="E169" i="7"/>
  <c r="C176" i="7"/>
  <c r="E187" i="7"/>
  <c r="F203" i="7"/>
  <c r="D180" i="7"/>
  <c r="F191" i="7"/>
  <c r="G175" i="7"/>
  <c r="C185" i="7"/>
  <c r="B197" i="7"/>
  <c r="F180" i="7"/>
  <c r="B190" i="7"/>
  <c r="C216" i="7"/>
  <c r="G184" i="7"/>
  <c r="C194" i="7"/>
  <c r="F181" i="7"/>
  <c r="B191" i="7"/>
  <c r="C175" i="7"/>
  <c r="E186" i="7"/>
  <c r="B196" i="7"/>
  <c r="F211" i="7"/>
  <c r="F221" i="7"/>
  <c r="G203" i="7"/>
  <c r="C213" i="7"/>
  <c r="B198" i="7"/>
  <c r="D209" i="7"/>
  <c r="F220" i="7"/>
  <c r="E205" i="7"/>
  <c r="G216" i="7"/>
  <c r="B199" i="7"/>
  <c r="D210" i="7"/>
  <c r="C227" i="7"/>
  <c r="C207" i="7"/>
  <c r="E218" i="7"/>
  <c r="B200" i="7"/>
  <c r="D211" i="7"/>
  <c r="C221" i="7"/>
  <c r="F230" i="7"/>
  <c r="C228" i="7"/>
  <c r="F227" i="7"/>
  <c r="F253" i="7"/>
  <c r="C232" i="7"/>
  <c r="F228" i="7"/>
  <c r="E221" i="7"/>
  <c r="E231" i="7"/>
  <c r="F229" i="7"/>
  <c r="E236" i="7"/>
  <c r="D237" i="7"/>
  <c r="E233" i="7"/>
  <c r="F252" i="7"/>
  <c r="D242" i="7"/>
  <c r="E238" i="7"/>
  <c r="F234" i="7"/>
  <c r="F244" i="7"/>
  <c r="E255" i="7"/>
  <c r="C250" i="7"/>
  <c r="D250" i="7"/>
  <c r="G249" i="7"/>
  <c r="G262" i="7"/>
  <c r="D253" i="7"/>
  <c r="K300" i="7"/>
  <c r="I289" i="7"/>
  <c r="J292" i="7"/>
  <c r="K295" i="7"/>
  <c r="L298" i="7"/>
  <c r="I299" i="7"/>
  <c r="M289" i="7"/>
  <c r="I290" i="7"/>
  <c r="L292" i="7"/>
  <c r="M283" i="7"/>
  <c r="H285" i="7"/>
  <c r="M288" i="7"/>
  <c r="M278" i="7"/>
  <c r="L282" i="7"/>
  <c r="I283" i="7"/>
  <c r="J286" i="7"/>
  <c r="I286" i="7"/>
  <c r="M276" i="7"/>
  <c r="H267" i="7"/>
  <c r="K269" i="7"/>
  <c r="H270" i="7"/>
  <c r="K272" i="7"/>
  <c r="L276" i="7"/>
  <c r="H265" i="7"/>
  <c r="I268" i="7"/>
  <c r="J271" i="7"/>
  <c r="I264" i="7"/>
  <c r="M254" i="7"/>
  <c r="L258" i="7"/>
  <c r="K258" i="7"/>
  <c r="J258" i="7"/>
  <c r="K261" i="7"/>
  <c r="L264" i="7"/>
  <c r="J253" i="7"/>
  <c r="J264" i="7"/>
  <c r="K244" i="7"/>
  <c r="H245" i="7"/>
  <c r="M250" i="7"/>
  <c r="L255" i="7"/>
  <c r="L263" i="7"/>
  <c r="I247" i="7"/>
  <c r="H247" i="7"/>
  <c r="H237" i="7"/>
  <c r="K239" i="7"/>
  <c r="H240" i="7"/>
  <c r="M248" i="7"/>
  <c r="I235" i="7"/>
  <c r="H239" i="7"/>
  <c r="H243" i="7"/>
  <c r="K233" i="7"/>
  <c r="H224" i="7"/>
  <c r="K230" i="7"/>
  <c r="H242" i="7"/>
  <c r="L225" i="7"/>
  <c r="M228" i="7"/>
  <c r="H230" i="7"/>
  <c r="J231" i="7"/>
  <c r="H234" i="7"/>
  <c r="L223" i="7"/>
  <c r="H213" i="7"/>
  <c r="L203" i="7"/>
  <c r="I220" i="7"/>
  <c r="M210" i="7"/>
  <c r="K199" i="7"/>
  <c r="J215" i="7"/>
  <c r="H204" i="7"/>
  <c r="I219" i="7"/>
  <c r="M209" i="7"/>
  <c r="K198" i="7"/>
  <c r="H215" i="7"/>
  <c r="L205" i="7"/>
  <c r="I218" i="7"/>
  <c r="M208" i="7"/>
  <c r="K197" i="7"/>
  <c r="H214" i="7"/>
  <c r="L204" i="7"/>
  <c r="I188" i="7"/>
  <c r="M178" i="7"/>
  <c r="K196" i="7"/>
  <c r="L186" i="7"/>
  <c r="K216" i="7"/>
  <c r="I191" i="7"/>
  <c r="M181" i="7"/>
  <c r="H195" i="7"/>
  <c r="L185" i="7"/>
  <c r="J174" i="7"/>
  <c r="M192" i="7"/>
  <c r="K181" i="7"/>
  <c r="M203" i="7"/>
  <c r="J185" i="7"/>
  <c r="H174" i="7"/>
  <c r="M191" i="7"/>
  <c r="K180" i="7"/>
  <c r="I171" i="7"/>
  <c r="M299" i="7"/>
  <c r="K288" i="7"/>
  <c r="L291" i="7"/>
  <c r="M294" i="7"/>
  <c r="H296" i="7"/>
  <c r="K298" i="7"/>
  <c r="M300" i="7"/>
  <c r="K289" i="7"/>
  <c r="H290" i="7"/>
  <c r="I281" i="7"/>
  <c r="J284" i="7"/>
  <c r="K287" i="7"/>
  <c r="I276" i="7"/>
  <c r="H280" i="7"/>
  <c r="K282" i="7"/>
  <c r="L285" i="7"/>
  <c r="K285" i="7"/>
  <c r="L284" i="7"/>
  <c r="J266" i="7"/>
  <c r="M268" i="7"/>
  <c r="J269" i="7"/>
  <c r="M271" i="7"/>
  <c r="L275" i="7"/>
  <c r="H282" i="7"/>
  <c r="K267" i="7"/>
  <c r="L270" i="7"/>
  <c r="K263" i="7"/>
  <c r="I271" i="7"/>
  <c r="H256" i="7"/>
  <c r="M257" i="7"/>
  <c r="L257" i="7"/>
  <c r="M260" i="7"/>
  <c r="H262" i="7"/>
  <c r="L252" i="7"/>
  <c r="H257" i="7"/>
  <c r="M243" i="7"/>
  <c r="J244" i="7"/>
  <c r="I248" i="7"/>
  <c r="I253" i="7"/>
  <c r="J256" i="7"/>
  <c r="K246" i="7"/>
  <c r="J246" i="7"/>
  <c r="J236" i="7"/>
  <c r="M238" i="7"/>
  <c r="J239" i="7"/>
  <c r="M244" i="7"/>
  <c r="K234" i="7"/>
  <c r="J238" i="7"/>
  <c r="I242" i="7"/>
  <c r="M232" i="7"/>
  <c r="J223" i="7"/>
  <c r="M229" i="7"/>
  <c r="L240" i="7"/>
  <c r="H223" i="7"/>
  <c r="I226" i="7"/>
  <c r="J229" i="7"/>
  <c r="I229" i="7"/>
  <c r="L232" i="7"/>
  <c r="M222" i="7"/>
  <c r="J212" i="7"/>
  <c r="H201" i="7"/>
  <c r="K219" i="7"/>
  <c r="I208" i="7"/>
  <c r="M198" i="7"/>
  <c r="L214" i="7"/>
  <c r="J203" i="7"/>
  <c r="K218" i="7"/>
  <c r="I207" i="7"/>
  <c r="M197" i="7"/>
  <c r="J214" i="7"/>
  <c r="H203" i="7"/>
  <c r="K217" i="7"/>
  <c r="I206" i="7"/>
  <c r="M196" i="7"/>
  <c r="J213" i="7"/>
  <c r="J197" i="7"/>
  <c r="K187" i="7"/>
  <c r="I176" i="7"/>
  <c r="J195" i="7"/>
  <c r="H184" i="7"/>
  <c r="M207" i="7"/>
  <c r="K190" i="7"/>
  <c r="I179" i="7"/>
  <c r="J194" i="7"/>
  <c r="H183" i="7"/>
  <c r="I217" i="7"/>
  <c r="I190" i="7"/>
  <c r="M180" i="7"/>
  <c r="H194" i="7"/>
  <c r="L184" i="7"/>
  <c r="J173" i="7"/>
  <c r="I297" i="7"/>
  <c r="J300" i="7"/>
  <c r="H289" i="7"/>
  <c r="I292" i="7"/>
  <c r="J295" i="7"/>
  <c r="M297" i="7"/>
  <c r="I298" i="7"/>
  <c r="L300" i="7"/>
  <c r="J289" i="7"/>
  <c r="K280" i="7"/>
  <c r="L283" i="7"/>
  <c r="M286" i="7"/>
  <c r="H299" i="7"/>
  <c r="J279" i="7"/>
  <c r="M281" i="7"/>
  <c r="H283" i="7"/>
  <c r="M284" i="7"/>
  <c r="H275" i="7"/>
  <c r="L265" i="7"/>
  <c r="I266" i="7"/>
  <c r="L268" i="7"/>
  <c r="I269" i="7"/>
  <c r="H273" i="7"/>
  <c r="K276" i="7"/>
  <c r="M266" i="7"/>
  <c r="H268" i="7"/>
  <c r="M262" i="7"/>
  <c r="K265" i="7"/>
  <c r="H276" i="7"/>
  <c r="I255" i="7"/>
  <c r="H255" i="7"/>
  <c r="I258" i="7"/>
  <c r="J261" i="7"/>
  <c r="K264" i="7"/>
  <c r="M252" i="7"/>
  <c r="K260" i="7"/>
  <c r="K270" i="7"/>
  <c r="K247" i="7"/>
  <c r="I252" i="7"/>
  <c r="J255" i="7"/>
  <c r="M245" i="7"/>
  <c r="L245" i="7"/>
  <c r="L235" i="7"/>
  <c r="I236" i="7"/>
  <c r="L238" i="7"/>
  <c r="J243" i="7"/>
  <c r="M233" i="7"/>
  <c r="L237" i="7"/>
  <c r="K241" i="7"/>
  <c r="J237" i="7"/>
  <c r="L222" i="7"/>
  <c r="I227" i="7"/>
  <c r="J233" i="7"/>
  <c r="J222" i="7"/>
  <c r="K225" i="7"/>
  <c r="L228" i="7"/>
  <c r="K228" i="7"/>
  <c r="H231" i="7"/>
  <c r="L221" i="7"/>
  <c r="L211" i="7"/>
  <c r="J200" i="7"/>
  <c r="M218" i="7"/>
  <c r="K207" i="7"/>
  <c r="K223" i="7"/>
  <c r="H212" i="7"/>
  <c r="L202" i="7"/>
  <c r="M217" i="7"/>
  <c r="K206" i="7"/>
  <c r="K232" i="7"/>
  <c r="L213" i="7"/>
  <c r="J202" i="7"/>
  <c r="M216" i="7"/>
  <c r="K205" i="7"/>
  <c r="I241" i="7"/>
  <c r="L212" i="7"/>
  <c r="L196" i="7"/>
  <c r="M186" i="7"/>
  <c r="K175" i="7"/>
  <c r="L194" i="7"/>
  <c r="J183" i="7"/>
  <c r="H202" i="7"/>
  <c r="M189" i="7"/>
  <c r="K178" i="7"/>
  <c r="L193" i="7"/>
  <c r="J182" i="7"/>
  <c r="K208" i="7"/>
  <c r="K189" i="7"/>
  <c r="I178" i="7"/>
  <c r="J193" i="7"/>
  <c r="H182" i="7"/>
  <c r="M226" i="7"/>
  <c r="K188" i="7"/>
  <c r="K296" i="7"/>
  <c r="L299" i="7"/>
  <c r="J288" i="7"/>
  <c r="K291" i="7"/>
  <c r="L294" i="7"/>
  <c r="I295" i="7"/>
  <c r="K297" i="7"/>
  <c r="H298" i="7"/>
  <c r="L288" i="7"/>
  <c r="M279" i="7"/>
  <c r="H281" i="7"/>
  <c r="I284" i="7"/>
  <c r="J290" i="7"/>
  <c r="L278" i="7"/>
  <c r="I279" i="7"/>
  <c r="J282" i="7"/>
  <c r="I282" i="7"/>
  <c r="J274" i="7"/>
  <c r="L280" i="7"/>
  <c r="L297" i="7"/>
  <c r="H266" i="7"/>
  <c r="K268" i="7"/>
  <c r="J272" i="7"/>
  <c r="K275" i="7"/>
  <c r="H278" i="7"/>
  <c r="J267" i="7"/>
  <c r="I260" i="7"/>
  <c r="H264" i="7"/>
  <c r="I267" i="7"/>
  <c r="K254" i="7"/>
  <c r="J254" i="7"/>
  <c r="K257" i="7"/>
  <c r="L260" i="7"/>
  <c r="I257" i="7"/>
  <c r="M251" i="7"/>
  <c r="K252" i="7"/>
  <c r="J260" i="7"/>
  <c r="M246" i="7"/>
  <c r="J251" i="7"/>
  <c r="H253" i="7"/>
  <c r="I261" i="7"/>
  <c r="I246" i="7"/>
  <c r="H233" i="7"/>
  <c r="K235" i="7"/>
  <c r="H236" i="7"/>
  <c r="K242" i="7"/>
  <c r="I231" i="7"/>
  <c r="H235" i="7"/>
  <c r="M240" i="7"/>
  <c r="I232" i="7"/>
  <c r="H261" i="7"/>
  <c r="K226" i="7"/>
  <c r="M231" i="7"/>
  <c r="K240" i="7"/>
  <c r="M224" i="7"/>
  <c r="H226" i="7"/>
  <c r="M227" i="7"/>
  <c r="H229" i="7"/>
  <c r="J220" i="7"/>
  <c r="H209" i="7"/>
  <c r="L199" i="7"/>
  <c r="I216" i="7"/>
  <c r="M206" i="7"/>
  <c r="J221" i="7"/>
  <c r="J211" i="7"/>
  <c r="H200" i="7"/>
  <c r="I215" i="7"/>
  <c r="M205" i="7"/>
  <c r="I224" i="7"/>
  <c r="H211" i="7"/>
  <c r="L201" i="7"/>
  <c r="I214" i="7"/>
  <c r="M204" i="7"/>
  <c r="M230" i="7"/>
  <c r="H210" i="7"/>
  <c r="K195" i="7"/>
  <c r="I184" i="7"/>
  <c r="M174" i="7"/>
  <c r="H192" i="7"/>
  <c r="L182" i="7"/>
  <c r="L200" i="7"/>
  <c r="I187" i="7"/>
  <c r="M177" i="7"/>
  <c r="H191" i="7"/>
  <c r="L181" i="7"/>
  <c r="J205" i="7"/>
  <c r="M188" i="7"/>
  <c r="K177" i="7"/>
  <c r="L192" i="7"/>
  <c r="J181" i="7"/>
  <c r="I209" i="7"/>
  <c r="M187" i="7"/>
  <c r="K176" i="7"/>
  <c r="I167" i="7"/>
  <c r="M295" i="7"/>
  <c r="H297" i="7"/>
  <c r="I300" i="7"/>
  <c r="M290" i="7"/>
  <c r="H292" i="7"/>
  <c r="K294" i="7"/>
  <c r="M296" i="7"/>
  <c r="J297" i="7"/>
  <c r="L293" i="7"/>
  <c r="I277" i="7"/>
  <c r="J280" i="7"/>
  <c r="K283" i="7"/>
  <c r="J287" i="7"/>
  <c r="H295" i="7"/>
  <c r="K278" i="7"/>
  <c r="L281" i="7"/>
  <c r="K281" i="7"/>
  <c r="L273" i="7"/>
  <c r="I274" i="7"/>
  <c r="J285" i="7"/>
  <c r="J265" i="7"/>
  <c r="M267" i="7"/>
  <c r="L271" i="7"/>
  <c r="M274" i="7"/>
  <c r="J276" i="7"/>
  <c r="L266" i="7"/>
  <c r="K259" i="7"/>
  <c r="J263" i="7"/>
  <c r="I263" i="7"/>
  <c r="H263" i="7"/>
  <c r="L253" i="7"/>
  <c r="M256" i="7"/>
  <c r="H258" i="7"/>
  <c r="H250" i="7"/>
  <c r="I249" i="7"/>
  <c r="L251" i="7"/>
  <c r="M255" i="7"/>
  <c r="I244" i="7"/>
  <c r="L250" i="7"/>
  <c r="H252" i="7"/>
  <c r="M259" i="7"/>
  <c r="J245" i="7"/>
  <c r="J232" i="7"/>
  <c r="M234" i="7"/>
  <c r="J235" i="7"/>
  <c r="M241" i="7"/>
  <c r="L244" i="7"/>
  <c r="J234" i="7"/>
  <c r="I238" i="7"/>
  <c r="L230" i="7"/>
  <c r="I250" i="7"/>
  <c r="M225" i="7"/>
  <c r="J230" i="7"/>
  <c r="I233" i="7"/>
  <c r="I222" i="7"/>
  <c r="J225" i="7"/>
  <c r="I225" i="7"/>
  <c r="J228" i="7"/>
  <c r="L219" i="7"/>
  <c r="J208" i="7"/>
  <c r="H197" i="7"/>
  <c r="K215" i="7"/>
  <c r="I204" i="7"/>
  <c r="H220" i="7"/>
  <c r="L210" i="7"/>
  <c r="J199" i="7"/>
  <c r="K214" i="7"/>
  <c r="I203" i="7"/>
  <c r="H221" i="7"/>
  <c r="J210" i="7"/>
  <c r="H199" i="7"/>
  <c r="K213" i="7"/>
  <c r="I202" i="7"/>
  <c r="L220" i="7"/>
  <c r="J209" i="7"/>
  <c r="M194" i="7"/>
  <c r="K183" i="7"/>
  <c r="K220" i="7"/>
  <c r="J191" i="7"/>
  <c r="H180" i="7"/>
  <c r="J196" i="7"/>
  <c r="K186" i="7"/>
  <c r="I175" i="7"/>
  <c r="J190" i="7"/>
  <c r="H179" i="7"/>
  <c r="H198" i="7"/>
  <c r="I186" i="7"/>
  <c r="I293" i="7"/>
  <c r="J296" i="7"/>
  <c r="K299" i="7"/>
  <c r="I288" i="7"/>
  <c r="J291" i="7"/>
  <c r="M293" i="7"/>
  <c r="I294" i="7"/>
  <c r="L296" i="7"/>
  <c r="M287" i="7"/>
  <c r="J298" i="7"/>
  <c r="L279" i="7"/>
  <c r="M282" i="7"/>
  <c r="L286" i="7"/>
  <c r="I287" i="7"/>
  <c r="M277" i="7"/>
  <c r="H279" i="7"/>
  <c r="M280" i="7"/>
  <c r="H271" i="7"/>
  <c r="K273" i="7"/>
  <c r="H274" i="7"/>
  <c r="J281" i="7"/>
  <c r="I265" i="7"/>
  <c r="H269" i="7"/>
  <c r="I272" i="7"/>
  <c r="J275" i="7"/>
  <c r="I275" i="7"/>
  <c r="M258" i="7"/>
  <c r="L262" i="7"/>
  <c r="K262" i="7"/>
  <c r="J262" i="7"/>
  <c r="M273" i="7"/>
  <c r="I254" i="7"/>
  <c r="J257" i="7"/>
  <c r="J249" i="7"/>
  <c r="K248" i="7"/>
  <c r="H249" i="7"/>
  <c r="M253" i="7"/>
  <c r="K274" i="7"/>
  <c r="H248" i="7"/>
  <c r="I251" i="7"/>
  <c r="H251" i="7"/>
  <c r="H241" i="7"/>
  <c r="L243" i="7"/>
  <c r="L259" i="7"/>
  <c r="L234" i="7"/>
  <c r="I239" i="7"/>
  <c r="I243" i="7"/>
  <c r="L233" i="7"/>
  <c r="K237" i="7"/>
  <c r="H228" i="7"/>
  <c r="K245" i="7"/>
  <c r="I223" i="7"/>
  <c r="L229" i="7"/>
  <c r="L231" i="7"/>
  <c r="H238" i="7"/>
  <c r="L224" i="7"/>
  <c r="K224" i="7"/>
  <c r="L227" i="7"/>
  <c r="H217" i="7"/>
  <c r="L207" i="7"/>
  <c r="M239" i="7"/>
  <c r="M214" i="7"/>
  <c r="K203" i="7"/>
  <c r="J219" i="7"/>
  <c r="H208" i="7"/>
  <c r="L198" i="7"/>
  <c r="M213" i="7"/>
  <c r="K202" i="7"/>
  <c r="H219" i="7"/>
  <c r="L209" i="7"/>
  <c r="J198" i="7"/>
  <c r="M212" i="7"/>
  <c r="K201" i="7"/>
  <c r="H218" i="7"/>
  <c r="L208" i="7"/>
  <c r="I192" i="7"/>
  <c r="M182" i="7"/>
  <c r="M211" i="7"/>
  <c r="L190" i="7"/>
  <c r="J179" i="7"/>
  <c r="I195" i="7"/>
  <c r="M185" i="7"/>
  <c r="K212" i="7"/>
  <c r="L189" i="7"/>
  <c r="J178" i="7"/>
  <c r="H196" i="7"/>
  <c r="K185" i="7"/>
  <c r="I174" i="7"/>
  <c r="J189" i="7"/>
  <c r="H178" i="7"/>
  <c r="M195" i="7"/>
  <c r="K292" i="7"/>
  <c r="L295" i="7"/>
  <c r="M298" i="7"/>
  <c r="H300" i="7"/>
  <c r="L290" i="7"/>
  <c r="I291" i="7"/>
  <c r="K293" i="7"/>
  <c r="H294" i="7"/>
  <c r="I285" i="7"/>
  <c r="L289" i="7"/>
  <c r="H277" i="7"/>
  <c r="I280" i="7"/>
  <c r="H284" i="7"/>
  <c r="K286" i="7"/>
  <c r="H291" i="7"/>
  <c r="J278" i="7"/>
  <c r="I278" i="7"/>
  <c r="J270" i="7"/>
  <c r="M272" i="7"/>
  <c r="J273" i="7"/>
  <c r="M275" i="7"/>
  <c r="H286" i="7"/>
  <c r="J268" i="7"/>
  <c r="K271" i="7"/>
  <c r="L274" i="7"/>
  <c r="K266" i="7"/>
  <c r="I256" i="7"/>
  <c r="H260" i="7"/>
  <c r="M261" i="7"/>
  <c r="L261" i="7"/>
  <c r="M264" i="7"/>
  <c r="K253" i="7"/>
  <c r="L256" i="7"/>
  <c r="L248" i="7"/>
  <c r="M247" i="7"/>
  <c r="J248" i="7"/>
  <c r="J252" i="7"/>
  <c r="M263" i="7"/>
  <c r="J247" i="7"/>
  <c r="K250" i="7"/>
  <c r="J250" i="7"/>
  <c r="J240" i="7"/>
  <c r="M242" i="7"/>
  <c r="K243" i="7"/>
  <c r="H232" i="7"/>
  <c r="K238" i="7"/>
  <c r="J242" i="7"/>
  <c r="K249" i="7"/>
  <c r="M236" i="7"/>
  <c r="J227" i="7"/>
  <c r="I237" i="7"/>
  <c r="K222" i="7"/>
  <c r="H227" i="7"/>
  <c r="I230" i="7"/>
  <c r="L236" i="7"/>
  <c r="H222" i="7"/>
  <c r="M223" i="7"/>
  <c r="H225" i="7"/>
  <c r="J216" i="7"/>
  <c r="H205" i="7"/>
  <c r="K227" i="7"/>
  <c r="I212" i="7"/>
  <c r="M202" i="7"/>
  <c r="L218" i="7"/>
  <c r="J207" i="7"/>
  <c r="I228" i="7"/>
  <c r="I211" i="7"/>
  <c r="M201" i="7"/>
  <c r="J218" i="7"/>
  <c r="H207" i="7"/>
  <c r="L197" i="7"/>
  <c r="I210" i="7"/>
  <c r="M200" i="7"/>
  <c r="J217" i="7"/>
  <c r="H206" i="7"/>
  <c r="K191" i="7"/>
  <c r="I180" i="7"/>
  <c r="K204" i="7"/>
  <c r="H188" i="7"/>
  <c r="L178" i="7"/>
  <c r="K194" i="7"/>
  <c r="I183" i="7"/>
  <c r="K200" i="7"/>
  <c r="H187" i="7"/>
  <c r="L177" i="7"/>
  <c r="I194" i="7"/>
  <c r="M184" i="7"/>
  <c r="I213" i="7"/>
  <c r="L188" i="7"/>
  <c r="J177" i="7"/>
  <c r="I193" i="7"/>
  <c r="M183" i="7"/>
  <c r="L179" i="7"/>
  <c r="I163" i="7"/>
  <c r="M153" i="7"/>
  <c r="H167" i="7"/>
  <c r="M291" i="7"/>
  <c r="H293" i="7"/>
  <c r="I296" i="7"/>
  <c r="J299" i="7"/>
  <c r="H288" i="7"/>
  <c r="K290" i="7"/>
  <c r="M292" i="7"/>
  <c r="J293" i="7"/>
  <c r="K284" i="7"/>
  <c r="L287" i="7"/>
  <c r="J294" i="7"/>
  <c r="K279" i="7"/>
  <c r="J283" i="7"/>
  <c r="M285" i="7"/>
  <c r="H287" i="7"/>
  <c r="L277" i="7"/>
  <c r="K277" i="7"/>
  <c r="L269" i="7"/>
  <c r="I270" i="7"/>
  <c r="L272" i="7"/>
  <c r="I273" i="7"/>
  <c r="J277" i="7"/>
  <c r="L267" i="7"/>
  <c r="M270" i="7"/>
  <c r="H272" i="7"/>
  <c r="M265" i="7"/>
  <c r="K255" i="7"/>
  <c r="J259" i="7"/>
  <c r="I259" i="7"/>
  <c r="H259" i="7"/>
  <c r="I262" i="7"/>
  <c r="M269" i="7"/>
  <c r="H254" i="7"/>
  <c r="H246" i="7"/>
  <c r="I245" i="7"/>
  <c r="L247" i="7"/>
  <c r="K251" i="7"/>
  <c r="K256" i="7"/>
  <c r="L246" i="7"/>
  <c r="M249" i="7"/>
  <c r="L249" i="7"/>
  <c r="L239" i="7"/>
  <c r="I240" i="7"/>
  <c r="L242" i="7"/>
  <c r="L254" i="7"/>
  <c r="M237" i="7"/>
  <c r="L241" i="7"/>
  <c r="H244" i="7"/>
  <c r="I234" i="7"/>
  <c r="L226" i="7"/>
  <c r="M235" i="7"/>
  <c r="M221" i="7"/>
  <c r="J226" i="7"/>
  <c r="K229" i="7"/>
  <c r="K231" i="7"/>
  <c r="K236" i="7"/>
  <c r="J241" i="7"/>
  <c r="J224" i="7"/>
  <c r="L215" i="7"/>
  <c r="J204" i="7"/>
  <c r="K221" i="7"/>
  <c r="K211" i="7"/>
  <c r="I200" i="7"/>
  <c r="H216" i="7"/>
  <c r="L206" i="7"/>
  <c r="I221" i="7"/>
  <c r="K210" i="7"/>
  <c r="I199" i="7"/>
  <c r="L217" i="7"/>
  <c r="J206" i="7"/>
  <c r="M220" i="7"/>
  <c r="K209" i="7"/>
  <c r="I198" i="7"/>
  <c r="L216" i="7"/>
  <c r="M215" i="7"/>
  <c r="M190" i="7"/>
  <c r="K179" i="7"/>
  <c r="I197" i="7"/>
  <c r="J187" i="7"/>
  <c r="H176" i="7"/>
  <c r="M193" i="7"/>
  <c r="K182" i="7"/>
  <c r="I196" i="7"/>
  <c r="J186" i="7"/>
  <c r="H175" i="7"/>
  <c r="K193" i="7"/>
  <c r="J201" i="7"/>
  <c r="M175" i="7"/>
  <c r="M161" i="7"/>
  <c r="J184" i="7"/>
  <c r="J162" i="7"/>
  <c r="H189" i="7"/>
  <c r="I166" i="7"/>
  <c r="M156" i="7"/>
  <c r="H170" i="7"/>
  <c r="L160" i="7"/>
  <c r="L195" i="7"/>
  <c r="K164" i="7"/>
  <c r="I153" i="7"/>
  <c r="J168" i="7"/>
  <c r="H157" i="7"/>
  <c r="J175" i="7"/>
  <c r="I164" i="7"/>
  <c r="M154" i="7"/>
  <c r="L149" i="7"/>
  <c r="H138" i="7"/>
  <c r="L128" i="7"/>
  <c r="K144" i="7"/>
  <c r="I133" i="7"/>
  <c r="H164" i="7"/>
  <c r="H141" i="7"/>
  <c r="L131" i="7"/>
  <c r="I144" i="7"/>
  <c r="M134" i="7"/>
  <c r="H152" i="7"/>
  <c r="L183" i="7"/>
  <c r="K142" i="7"/>
  <c r="I131" i="7"/>
  <c r="H151" i="7"/>
  <c r="H139" i="7"/>
  <c r="L129" i="7"/>
  <c r="H120" i="7"/>
  <c r="L110" i="7"/>
  <c r="I126" i="7"/>
  <c r="I115" i="7"/>
  <c r="L153" i="7"/>
  <c r="H119" i="7"/>
  <c r="L109" i="7"/>
  <c r="K121" i="7"/>
  <c r="I110" i="7"/>
  <c r="L127" i="7"/>
  <c r="L116" i="7"/>
  <c r="J105" i="7"/>
  <c r="M123" i="7"/>
  <c r="K112" i="7"/>
  <c r="I142" i="7"/>
  <c r="H121" i="7"/>
  <c r="L111" i="7"/>
  <c r="K104" i="7"/>
  <c r="I93" i="7"/>
  <c r="M83" i="7"/>
  <c r="L99" i="7"/>
  <c r="J88" i="7"/>
  <c r="I104" i="7"/>
  <c r="M94" i="7"/>
  <c r="K83" i="7"/>
  <c r="H100" i="7"/>
  <c r="L90" i="7"/>
  <c r="I116" i="7"/>
  <c r="M97" i="7"/>
  <c r="K86" i="7"/>
  <c r="H99" i="7"/>
  <c r="L89" i="7"/>
  <c r="L126" i="7"/>
  <c r="K97" i="7"/>
  <c r="I86" i="7"/>
  <c r="M77" i="7"/>
  <c r="K66" i="7"/>
  <c r="H102" i="7"/>
  <c r="J74" i="7"/>
  <c r="H63" i="7"/>
  <c r="M80" i="7"/>
  <c r="K69" i="7"/>
  <c r="I58" i="7"/>
  <c r="H74" i="7"/>
  <c r="L64" i="7"/>
  <c r="K80" i="7"/>
  <c r="I69" i="7"/>
  <c r="M59" i="7"/>
  <c r="L75" i="7"/>
  <c r="J64" i="7"/>
  <c r="I80" i="7"/>
  <c r="M70" i="7"/>
  <c r="K59" i="7"/>
  <c r="L54" i="7"/>
  <c r="J43" i="7"/>
  <c r="H32" i="7"/>
  <c r="L22" i="7"/>
  <c r="J58" i="7"/>
  <c r="I47" i="7"/>
  <c r="M37" i="7"/>
  <c r="K26" i="7"/>
  <c r="I15" i="7"/>
  <c r="H55" i="7"/>
  <c r="L45" i="7"/>
  <c r="J34" i="7"/>
  <c r="H23" i="7"/>
  <c r="L13" i="7"/>
  <c r="K53" i="7"/>
  <c r="I42" i="7"/>
  <c r="M32" i="7"/>
  <c r="K21" i="7"/>
  <c r="L92" i="7"/>
  <c r="J49" i="7"/>
  <c r="H38" i="7"/>
  <c r="L28" i="7"/>
  <c r="J17" i="7"/>
  <c r="J101" i="7"/>
  <c r="I49" i="7"/>
  <c r="M39" i="7"/>
  <c r="K28" i="7"/>
  <c r="I17" i="7"/>
  <c r="J56" i="7"/>
  <c r="H45" i="7"/>
  <c r="L35" i="7"/>
  <c r="J24" i="7"/>
  <c r="H13" i="7"/>
  <c r="J15" i="7"/>
  <c r="I44" i="7"/>
  <c r="J3" i="7"/>
  <c r="M22" i="7"/>
  <c r="M14" i="7"/>
  <c r="L9" i="7"/>
  <c r="K51" i="7"/>
  <c r="J5" i="7"/>
  <c r="H12" i="7"/>
  <c r="I182" i="7"/>
  <c r="K192" i="7"/>
  <c r="J188" i="7"/>
  <c r="I159" i="7"/>
  <c r="I173" i="7"/>
  <c r="L161" i="7"/>
  <c r="J180" i="7"/>
  <c r="K165" i="7"/>
  <c r="I154" i="7"/>
  <c r="J169" i="7"/>
  <c r="H158" i="7"/>
  <c r="H181" i="7"/>
  <c r="M163" i="7"/>
  <c r="K152" i="7"/>
  <c r="L167" i="7"/>
  <c r="J156" i="7"/>
  <c r="M173" i="7"/>
  <c r="K163" i="7"/>
  <c r="I152" i="7"/>
  <c r="L148" i="7"/>
  <c r="J137" i="7"/>
  <c r="H126" i="7"/>
  <c r="M143" i="7"/>
  <c r="K132" i="7"/>
  <c r="J155" i="7"/>
  <c r="J140" i="7"/>
  <c r="H129" i="7"/>
  <c r="K143" i="7"/>
  <c r="I132" i="7"/>
  <c r="M151" i="7"/>
  <c r="L166" i="7"/>
  <c r="M141" i="7"/>
  <c r="K130" i="7"/>
  <c r="J150" i="7"/>
  <c r="J138" i="7"/>
  <c r="I138" i="7"/>
  <c r="J119" i="7"/>
  <c r="H108" i="7"/>
  <c r="M125" i="7"/>
  <c r="K114" i="7"/>
  <c r="K141" i="7"/>
  <c r="J118" i="7"/>
  <c r="H107" i="7"/>
  <c r="M120" i="7"/>
  <c r="K109" i="7"/>
  <c r="J125" i="7"/>
  <c r="H114" i="7"/>
  <c r="M144" i="7"/>
  <c r="I121" i="7"/>
  <c r="M111" i="7"/>
  <c r="M140" i="7"/>
  <c r="J120" i="7"/>
  <c r="H109" i="7"/>
  <c r="M103" i="7"/>
  <c r="K92" i="7"/>
  <c r="K119" i="7"/>
  <c r="H97" i="7"/>
  <c r="L87" i="7"/>
  <c r="K103" i="7"/>
  <c r="I92" i="7"/>
  <c r="I120" i="7"/>
  <c r="J99" i="7"/>
  <c r="H88" i="7"/>
  <c r="K107" i="7"/>
  <c r="I95" i="7"/>
  <c r="M85" i="7"/>
  <c r="J98" i="7"/>
  <c r="H87" i="7"/>
  <c r="M122" i="7"/>
  <c r="M96" i="7"/>
  <c r="K85" i="7"/>
  <c r="I75" i="7"/>
  <c r="M65" i="7"/>
  <c r="J93" i="7"/>
  <c r="L73" i="7"/>
  <c r="J62" i="7"/>
  <c r="I78" i="7"/>
  <c r="M68" i="7"/>
  <c r="H94" i="7"/>
  <c r="J73" i="7"/>
  <c r="H62" i="7"/>
  <c r="M79" i="7"/>
  <c r="K68" i="7"/>
  <c r="L100" i="7"/>
  <c r="H73" i="7"/>
  <c r="L63" i="7"/>
  <c r="K79" i="7"/>
  <c r="I68" i="7"/>
  <c r="M58" i="7"/>
  <c r="H52" i="7"/>
  <c r="L42" i="7"/>
  <c r="J31" i="7"/>
  <c r="H20" i="7"/>
  <c r="K57" i="7"/>
  <c r="K46" i="7"/>
  <c r="I35" i="7"/>
  <c r="M25" i="7"/>
  <c r="K14" i="7"/>
  <c r="J54" i="7"/>
  <c r="H43" i="7"/>
  <c r="L33" i="7"/>
  <c r="J22" i="7"/>
  <c r="H11" i="7"/>
  <c r="M52" i="7"/>
  <c r="K41" i="7"/>
  <c r="I30" i="7"/>
  <c r="M20" i="7"/>
  <c r="L74" i="7"/>
  <c r="L48" i="7"/>
  <c r="J37" i="7"/>
  <c r="H26" i="7"/>
  <c r="L16" i="7"/>
  <c r="J79" i="7"/>
  <c r="K48" i="7"/>
  <c r="I37" i="7"/>
  <c r="M27" i="7"/>
  <c r="K16" i="7"/>
  <c r="L55" i="7"/>
  <c r="J44" i="7"/>
  <c r="H33" i="7"/>
  <c r="L23" i="7"/>
  <c r="J12" i="7"/>
  <c r="K8" i="7"/>
  <c r="K35" i="7"/>
  <c r="J11" i="7"/>
  <c r="M34" i="7"/>
  <c r="K10" i="7"/>
  <c r="L3" i="7"/>
  <c r="K7" i="7"/>
  <c r="M42" i="7"/>
  <c r="L4" i="7"/>
  <c r="I9" i="7"/>
  <c r="M176" i="7"/>
  <c r="I189" i="7"/>
  <c r="K173" i="7"/>
  <c r="K158" i="7"/>
  <c r="H171" i="7"/>
  <c r="H159" i="7"/>
  <c r="L174" i="7"/>
  <c r="M164" i="7"/>
  <c r="K153" i="7"/>
  <c r="L168" i="7"/>
  <c r="J157" i="7"/>
  <c r="K172" i="7"/>
  <c r="I161" i="7"/>
  <c r="L191" i="7"/>
  <c r="H165" i="7"/>
  <c r="L155" i="7"/>
  <c r="I172" i="7"/>
  <c r="M162" i="7"/>
  <c r="K151" i="7"/>
  <c r="H146" i="7"/>
  <c r="L136" i="7"/>
  <c r="H168" i="7"/>
  <c r="I141" i="7"/>
  <c r="M131" i="7"/>
  <c r="J149" i="7"/>
  <c r="L139" i="7"/>
  <c r="J128" i="7"/>
  <c r="M142" i="7"/>
  <c r="K131" i="7"/>
  <c r="L150" i="7"/>
  <c r="J151" i="7"/>
  <c r="I139" i="7"/>
  <c r="M129" i="7"/>
  <c r="H147" i="7"/>
  <c r="L137" i="7"/>
  <c r="M136" i="7"/>
  <c r="L118" i="7"/>
  <c r="J107" i="7"/>
  <c r="I123" i="7"/>
  <c r="M113" i="7"/>
  <c r="I134" i="7"/>
  <c r="L117" i="7"/>
  <c r="J139" i="7"/>
  <c r="I118" i="7"/>
  <c r="M108" i="7"/>
  <c r="L124" i="7"/>
  <c r="J113" i="7"/>
  <c r="L142" i="7"/>
  <c r="K120" i="7"/>
  <c r="I109" i="7"/>
  <c r="K133" i="7"/>
  <c r="L119" i="7"/>
  <c r="J108" i="7"/>
  <c r="I101" i="7"/>
  <c r="M91" i="7"/>
  <c r="M110" i="7"/>
  <c r="J96" i="7"/>
  <c r="H85" i="7"/>
  <c r="M102" i="7"/>
  <c r="K91" i="7"/>
  <c r="K111" i="7"/>
  <c r="L98" i="7"/>
  <c r="J87" i="7"/>
  <c r="J106" i="7"/>
  <c r="K94" i="7"/>
  <c r="I83" i="7"/>
  <c r="L97" i="7"/>
  <c r="J86" i="7"/>
  <c r="I108" i="7"/>
  <c r="I94" i="7"/>
  <c r="M84" i="7"/>
  <c r="K74" i="7"/>
  <c r="I63" i="7"/>
  <c r="L84" i="7"/>
  <c r="H71" i="7"/>
  <c r="L61" i="7"/>
  <c r="K77" i="7"/>
  <c r="I66" i="7"/>
  <c r="J85" i="7"/>
  <c r="L72" i="7"/>
  <c r="J61" i="7"/>
  <c r="I77" i="7"/>
  <c r="M67" i="7"/>
  <c r="H86" i="7"/>
  <c r="J72" i="7"/>
  <c r="H61" i="7"/>
  <c r="M78" i="7"/>
  <c r="K67" i="7"/>
  <c r="H76" i="7"/>
  <c r="J51" i="7"/>
  <c r="H40" i="7"/>
  <c r="L30" i="7"/>
  <c r="J19" i="7"/>
  <c r="I55" i="7"/>
  <c r="M45" i="7"/>
  <c r="K34" i="7"/>
  <c r="I23" i="7"/>
  <c r="M13" i="7"/>
  <c r="L53" i="7"/>
  <c r="J42" i="7"/>
  <c r="H31" i="7"/>
  <c r="L21" i="7"/>
  <c r="J10" i="7"/>
  <c r="I50" i="7"/>
  <c r="M40" i="7"/>
  <c r="K29" i="7"/>
  <c r="I18" i="7"/>
  <c r="H60" i="7"/>
  <c r="H46" i="7"/>
  <c r="L36" i="7"/>
  <c r="J25" i="7"/>
  <c r="H14" i="7"/>
  <c r="L70" i="7"/>
  <c r="M47" i="7"/>
  <c r="K36" i="7"/>
  <c r="I25" i="7"/>
  <c r="M15" i="7"/>
  <c r="H53" i="7"/>
  <c r="L43" i="7"/>
  <c r="J32" i="7"/>
  <c r="H21" i="7"/>
  <c r="L11" i="7"/>
  <c r="M6" i="7"/>
  <c r="M26" i="7"/>
  <c r="K15" i="7"/>
  <c r="L10" i="7"/>
  <c r="J4" i="7"/>
  <c r="M9" i="7"/>
  <c r="K55" i="7"/>
  <c r="I6" i="7"/>
  <c r="I28" i="7"/>
  <c r="I7" i="7"/>
  <c r="I205" i="7"/>
  <c r="I185" i="7"/>
  <c r="K170" i="7"/>
  <c r="M157" i="7"/>
  <c r="J170" i="7"/>
  <c r="J158" i="7"/>
  <c r="H173" i="7"/>
  <c r="I162" i="7"/>
  <c r="M152" i="7"/>
  <c r="H166" i="7"/>
  <c r="L156" i="7"/>
  <c r="M171" i="7"/>
  <c r="K160" i="7"/>
  <c r="H177" i="7"/>
  <c r="J164" i="7"/>
  <c r="H153" i="7"/>
  <c r="K171" i="7"/>
  <c r="I160" i="7"/>
  <c r="M150" i="7"/>
  <c r="J145" i="7"/>
  <c r="H134" i="7"/>
  <c r="J159" i="7"/>
  <c r="K140" i="7"/>
  <c r="I129" i="7"/>
  <c r="J148" i="7"/>
  <c r="H137" i="7"/>
  <c r="H160" i="7"/>
  <c r="I140" i="7"/>
  <c r="M130" i="7"/>
  <c r="H148" i="7"/>
  <c r="K150" i="7"/>
  <c r="K138" i="7"/>
  <c r="I127" i="7"/>
  <c r="J146" i="7"/>
  <c r="H135" i="7"/>
  <c r="K129" i="7"/>
  <c r="H116" i="7"/>
  <c r="L106" i="7"/>
  <c r="K122" i="7"/>
  <c r="I111" i="7"/>
  <c r="M132" i="7"/>
  <c r="H115" i="7"/>
  <c r="H132" i="7"/>
  <c r="K117" i="7"/>
  <c r="I106" i="7"/>
  <c r="H122" i="7"/>
  <c r="L112" i="7"/>
  <c r="J135" i="7"/>
  <c r="M119" i="7"/>
  <c r="K108" i="7"/>
  <c r="H127" i="7"/>
  <c r="H117" i="7"/>
  <c r="L107" i="7"/>
  <c r="K100" i="7"/>
  <c r="I89" i="7"/>
  <c r="M105" i="7"/>
  <c r="L95" i="7"/>
  <c r="J84" i="7"/>
  <c r="I100" i="7"/>
  <c r="M90" i="7"/>
  <c r="M106" i="7"/>
  <c r="H96" i="7"/>
  <c r="L86" i="7"/>
  <c r="I103" i="7"/>
  <c r="M93" i="7"/>
  <c r="K82" i="7"/>
  <c r="H95" i="7"/>
  <c r="L85" i="7"/>
  <c r="M104" i="7"/>
  <c r="K93" i="7"/>
  <c r="I82" i="7"/>
  <c r="M73" i="7"/>
  <c r="K62" i="7"/>
  <c r="M82" i="7"/>
  <c r="J70" i="7"/>
  <c r="H59" i="7"/>
  <c r="M76" i="7"/>
  <c r="K65" i="7"/>
  <c r="M81" i="7"/>
  <c r="H70" i="7"/>
  <c r="L60" i="7"/>
  <c r="K76" i="7"/>
  <c r="I65" i="7"/>
  <c r="J81" i="7"/>
  <c r="L71" i="7"/>
  <c r="J60" i="7"/>
  <c r="I76" i="7"/>
  <c r="M66" i="7"/>
  <c r="J67" i="7"/>
  <c r="L50" i="7"/>
  <c r="J39" i="7"/>
  <c r="H28" i="7"/>
  <c r="L18" i="7"/>
  <c r="K54" i="7"/>
  <c r="I43" i="7"/>
  <c r="M33" i="7"/>
  <c r="K22" i="7"/>
  <c r="I11" i="7"/>
  <c r="H51" i="7"/>
  <c r="L41" i="7"/>
  <c r="J30" i="7"/>
  <c r="H19" i="7"/>
  <c r="L78" i="7"/>
  <c r="K49" i="7"/>
  <c r="I38" i="7"/>
  <c r="M28" i="7"/>
  <c r="K17" i="7"/>
  <c r="L56" i="7"/>
  <c r="J45" i="7"/>
  <c r="H34" i="7"/>
  <c r="L24" i="7"/>
  <c r="J13" i="7"/>
  <c r="K56" i="7"/>
  <c r="I45" i="7"/>
  <c r="M35" i="7"/>
  <c r="K24" i="7"/>
  <c r="I13" i="7"/>
  <c r="J52" i="7"/>
  <c r="H41" i="7"/>
  <c r="L31" i="7"/>
  <c r="J20" i="7"/>
  <c r="M57" i="7"/>
  <c r="I4" i="7"/>
  <c r="K11" i="7"/>
  <c r="H5" i="7"/>
  <c r="I8" i="7"/>
  <c r="H80" i="7"/>
  <c r="H8" i="7"/>
  <c r="M46" i="7"/>
  <c r="K5" i="7"/>
  <c r="K19" i="7"/>
  <c r="M8" i="7"/>
  <c r="I5" i="7"/>
  <c r="H190" i="7"/>
  <c r="K184" i="7"/>
  <c r="M169" i="7"/>
  <c r="I155" i="7"/>
  <c r="L169" i="7"/>
  <c r="L157" i="7"/>
  <c r="M172" i="7"/>
  <c r="K161" i="7"/>
  <c r="H185" i="7"/>
  <c r="J165" i="7"/>
  <c r="H154" i="7"/>
  <c r="I169" i="7"/>
  <c r="M159" i="7"/>
  <c r="L175" i="7"/>
  <c r="L163" i="7"/>
  <c r="J152" i="7"/>
  <c r="M170" i="7"/>
  <c r="K159" i="7"/>
  <c r="H172" i="7"/>
  <c r="L144" i="7"/>
  <c r="J133" i="7"/>
  <c r="K149" i="7"/>
  <c r="M139" i="7"/>
  <c r="K128" i="7"/>
  <c r="L147" i="7"/>
  <c r="J136" i="7"/>
  <c r="I149" i="7"/>
  <c r="K139" i="7"/>
  <c r="I128" i="7"/>
  <c r="J147" i="7"/>
  <c r="I147" i="7"/>
  <c r="M137" i="7"/>
  <c r="K126" i="7"/>
  <c r="L145" i="7"/>
  <c r="J134" i="7"/>
  <c r="J126" i="7"/>
  <c r="J115" i="7"/>
  <c r="I150" i="7"/>
  <c r="M121" i="7"/>
  <c r="K110" i="7"/>
  <c r="L125" i="7"/>
  <c r="J114" i="7"/>
  <c r="L130" i="7"/>
  <c r="M116" i="7"/>
  <c r="M148" i="7"/>
  <c r="J121" i="7"/>
  <c r="H110" i="7"/>
  <c r="H128" i="7"/>
  <c r="I117" i="7"/>
  <c r="M107" i="7"/>
  <c r="M126" i="7"/>
  <c r="J116" i="7"/>
  <c r="H105" i="7"/>
  <c r="M99" i="7"/>
  <c r="K88" i="7"/>
  <c r="J104" i="7"/>
  <c r="H93" i="7"/>
  <c r="J131" i="7"/>
  <c r="K99" i="7"/>
  <c r="I88" i="7"/>
  <c r="K105" i="7"/>
  <c r="J95" i="7"/>
  <c r="H84" i="7"/>
  <c r="K102" i="7"/>
  <c r="I91" i="7"/>
  <c r="I112" i="7"/>
  <c r="J94" i="7"/>
  <c r="H83" i="7"/>
  <c r="I102" i="7"/>
  <c r="M92" i="7"/>
  <c r="J97" i="7"/>
  <c r="I71" i="7"/>
  <c r="M61" i="7"/>
  <c r="H79" i="7"/>
  <c r="L69" i="7"/>
  <c r="M118" i="7"/>
  <c r="I74" i="7"/>
  <c r="M64" i="7"/>
  <c r="L80" i="7"/>
  <c r="J69" i="7"/>
  <c r="L104" i="7"/>
  <c r="M75" i="7"/>
  <c r="K64" i="7"/>
  <c r="J80" i="7"/>
  <c r="H69" i="7"/>
  <c r="L59" i="7"/>
  <c r="K75" i="7"/>
  <c r="I64" i="7"/>
  <c r="L58" i="7"/>
  <c r="H48" i="7"/>
  <c r="L38" i="7"/>
  <c r="J27" i="7"/>
  <c r="H16" i="7"/>
  <c r="M53" i="7"/>
  <c r="K42" i="7"/>
  <c r="I31" i="7"/>
  <c r="M21" i="7"/>
  <c r="H68" i="7"/>
  <c r="J50" i="7"/>
  <c r="H39" i="7"/>
  <c r="L29" i="7"/>
  <c r="J18" i="7"/>
  <c r="H64" i="7"/>
  <c r="M48" i="7"/>
  <c r="K37" i="7"/>
  <c r="I26" i="7"/>
  <c r="M16" i="7"/>
  <c r="H54" i="7"/>
  <c r="L44" i="7"/>
  <c r="J33" i="7"/>
  <c r="H22" i="7"/>
  <c r="L12" i="7"/>
  <c r="M55" i="7"/>
  <c r="K44" i="7"/>
  <c r="I33" i="7"/>
  <c r="M23" i="7"/>
  <c r="K12" i="7"/>
  <c r="L51" i="7"/>
  <c r="J40" i="7"/>
  <c r="H29" i="7"/>
  <c r="L19" i="7"/>
  <c r="I48" i="7"/>
  <c r="K3" i="7"/>
  <c r="M10" i="7"/>
  <c r="J71" i="7"/>
  <c r="M7" i="7"/>
  <c r="M50" i="7"/>
  <c r="L7" i="7"/>
  <c r="I32" i="7"/>
  <c r="M4" i="7"/>
  <c r="I12" i="7"/>
  <c r="I56" i="7"/>
  <c r="K4" i="7"/>
  <c r="H186" i="7"/>
  <c r="I181" i="7"/>
  <c r="K166" i="7"/>
  <c r="K154" i="7"/>
  <c r="J166" i="7"/>
  <c r="H155" i="7"/>
  <c r="I170" i="7"/>
  <c r="M160" i="7"/>
  <c r="J176" i="7"/>
  <c r="L164" i="7"/>
  <c r="J153" i="7"/>
  <c r="K168" i="7"/>
  <c r="I157" i="7"/>
  <c r="J172" i="7"/>
  <c r="H161" i="7"/>
  <c r="L151" i="7"/>
  <c r="I168" i="7"/>
  <c r="M158" i="7"/>
  <c r="J163" i="7"/>
  <c r="H142" i="7"/>
  <c r="L132" i="7"/>
  <c r="K148" i="7"/>
  <c r="I137" i="7"/>
  <c r="M127" i="7"/>
  <c r="H145" i="7"/>
  <c r="L135" i="7"/>
  <c r="I148" i="7"/>
  <c r="M138" i="7"/>
  <c r="K127" i="7"/>
  <c r="L146" i="7"/>
  <c r="K146" i="7"/>
  <c r="I135" i="7"/>
  <c r="J192" i="7"/>
  <c r="H143" i="7"/>
  <c r="L133" i="7"/>
  <c r="H124" i="7"/>
  <c r="L114" i="7"/>
  <c r="I146" i="7"/>
  <c r="I119" i="7"/>
  <c r="M109" i="7"/>
  <c r="H123" i="7"/>
  <c r="L113" i="7"/>
  <c r="K125" i="7"/>
  <c r="I114" i="7"/>
  <c r="K137" i="7"/>
  <c r="L120" i="7"/>
  <c r="J109" i="7"/>
  <c r="J127" i="7"/>
  <c r="K116" i="7"/>
  <c r="I105" i="7"/>
  <c r="H125" i="7"/>
  <c r="L115" i="7"/>
  <c r="J167" i="7"/>
  <c r="I97" i="7"/>
  <c r="M87" i="7"/>
  <c r="L103" i="7"/>
  <c r="J92" i="7"/>
  <c r="I124" i="7"/>
  <c r="M98" i="7"/>
  <c r="K87" i="7"/>
  <c r="H104" i="7"/>
  <c r="L94" i="7"/>
  <c r="J83" i="7"/>
  <c r="M101" i="7"/>
  <c r="K90" i="7"/>
  <c r="H103" i="7"/>
  <c r="L93" i="7"/>
  <c r="J82" i="7"/>
  <c r="K101" i="7"/>
  <c r="I90" i="7"/>
  <c r="L88" i="7"/>
  <c r="K70" i="7"/>
  <c r="I59" i="7"/>
  <c r="J78" i="7"/>
  <c r="H67" i="7"/>
  <c r="H98" i="7"/>
  <c r="K73" i="7"/>
  <c r="I62" i="7"/>
  <c r="H78" i="7"/>
  <c r="L68" i="7"/>
  <c r="H90" i="7"/>
  <c r="I73" i="7"/>
  <c r="M63" i="7"/>
  <c r="L79" i="7"/>
  <c r="J68" i="7"/>
  <c r="H57" i="7"/>
  <c r="M74" i="7"/>
  <c r="K63" i="7"/>
  <c r="L57" i="7"/>
  <c r="J47" i="7"/>
  <c r="H36" i="7"/>
  <c r="L26" i="7"/>
  <c r="H81" i="7"/>
  <c r="I51" i="7"/>
  <c r="M41" i="7"/>
  <c r="K30" i="7"/>
  <c r="I19" i="7"/>
  <c r="J59" i="7"/>
  <c r="L49" i="7"/>
  <c r="J38" i="7"/>
  <c r="H27" i="7"/>
  <c r="L17" i="7"/>
  <c r="I57" i="7"/>
  <c r="I46" i="7"/>
  <c r="M36" i="7"/>
  <c r="K25" i="7"/>
  <c r="I14" i="7"/>
  <c r="J53" i="7"/>
  <c r="H42" i="7"/>
  <c r="L32" i="7"/>
  <c r="J21" i="7"/>
  <c r="H10" i="7"/>
  <c r="I53" i="7"/>
  <c r="M43" i="7"/>
  <c r="K32" i="7"/>
  <c r="I21" i="7"/>
  <c r="M11" i="7"/>
  <c r="H49" i="7"/>
  <c r="L39" i="7"/>
  <c r="J28" i="7"/>
  <c r="H17" i="7"/>
  <c r="K39" i="7"/>
  <c r="J8" i="7"/>
  <c r="M54" i="7"/>
  <c r="K6" i="7"/>
  <c r="I36" i="7"/>
  <c r="J6" i="7"/>
  <c r="K23" i="7"/>
  <c r="K9" i="7"/>
  <c r="K47" i="7"/>
  <c r="M3" i="7"/>
  <c r="L180" i="7"/>
  <c r="M179" i="7"/>
  <c r="M165" i="7"/>
  <c r="I151" i="7"/>
  <c r="L165" i="7"/>
  <c r="J154" i="7"/>
  <c r="K169" i="7"/>
  <c r="I158" i="7"/>
  <c r="K174" i="7"/>
  <c r="H162" i="7"/>
  <c r="L152" i="7"/>
  <c r="M167" i="7"/>
  <c r="K156" i="7"/>
  <c r="L171" i="7"/>
  <c r="J160" i="7"/>
  <c r="H149" i="7"/>
  <c r="K167" i="7"/>
  <c r="I156" i="7"/>
  <c r="L154" i="7"/>
  <c r="J141" i="7"/>
  <c r="H130" i="7"/>
  <c r="M147" i="7"/>
  <c r="K136" i="7"/>
  <c r="M199" i="7"/>
  <c r="J144" i="7"/>
  <c r="H133" i="7"/>
  <c r="K147" i="7"/>
  <c r="I136" i="7"/>
  <c r="L170" i="7"/>
  <c r="H144" i="7"/>
  <c r="M145" i="7"/>
  <c r="K134" i="7"/>
  <c r="J171" i="7"/>
  <c r="J142" i="7"/>
  <c r="H131" i="7"/>
  <c r="J123" i="7"/>
  <c r="H112" i="7"/>
  <c r="H136" i="7"/>
  <c r="K118" i="7"/>
  <c r="I107" i="7"/>
  <c r="J122" i="7"/>
  <c r="H111" i="7"/>
  <c r="M124" i="7"/>
  <c r="K113" i="7"/>
  <c r="I130" i="7"/>
  <c r="H118" i="7"/>
  <c r="L108" i="7"/>
  <c r="I125" i="7"/>
  <c r="M115" i="7"/>
  <c r="L158" i="7"/>
  <c r="J124" i="7"/>
  <c r="H113" i="7"/>
  <c r="K123" i="7"/>
  <c r="K96" i="7"/>
  <c r="I85" i="7"/>
  <c r="H101" i="7"/>
  <c r="L91" i="7"/>
  <c r="K115" i="7"/>
  <c r="I96" i="7"/>
  <c r="M86" i="7"/>
  <c r="J103" i="7"/>
  <c r="H92" i="7"/>
  <c r="L82" i="7"/>
  <c r="I99" i="7"/>
  <c r="M89" i="7"/>
  <c r="J102" i="7"/>
  <c r="H91" i="7"/>
  <c r="L81" i="7"/>
  <c r="M100" i="7"/>
  <c r="K89" i="7"/>
  <c r="I79" i="7"/>
  <c r="M69" i="7"/>
  <c r="K58" i="7"/>
  <c r="L77" i="7"/>
  <c r="J66" i="7"/>
  <c r="J89" i="7"/>
  <c r="M72" i="7"/>
  <c r="K61" i="7"/>
  <c r="J77" i="7"/>
  <c r="H66" i="7"/>
  <c r="L83" i="7"/>
  <c r="K72" i="7"/>
  <c r="I61" i="7"/>
  <c r="H77" i="7"/>
  <c r="L67" i="7"/>
  <c r="L96" i="7"/>
  <c r="I72" i="7"/>
  <c r="M62" i="7"/>
  <c r="H56" i="7"/>
  <c r="L46" i="7"/>
  <c r="J35" i="7"/>
  <c r="H24" i="7"/>
  <c r="H72" i="7"/>
  <c r="K50" i="7"/>
  <c r="I39" i="7"/>
  <c r="M29" i="7"/>
  <c r="K18" i="7"/>
  <c r="H58" i="7"/>
  <c r="H47" i="7"/>
  <c r="L37" i="7"/>
  <c r="J26" i="7"/>
  <c r="H15" i="7"/>
  <c r="M56" i="7"/>
  <c r="K45" i="7"/>
  <c r="I34" i="7"/>
  <c r="M24" i="7"/>
  <c r="K13" i="7"/>
  <c r="L52" i="7"/>
  <c r="J41" i="7"/>
  <c r="H30" i="7"/>
  <c r="L20" i="7"/>
  <c r="J9" i="7"/>
  <c r="K52" i="7"/>
  <c r="I41" i="7"/>
  <c r="M31" i="7"/>
  <c r="K20" i="7"/>
  <c r="J75" i="7"/>
  <c r="J48" i="7"/>
  <c r="H37" i="7"/>
  <c r="L27" i="7"/>
  <c r="J16" i="7"/>
  <c r="M30" i="7"/>
  <c r="I52" i="7"/>
  <c r="L6" i="7"/>
  <c r="I40" i="7"/>
  <c r="M5" i="7"/>
  <c r="K27" i="7"/>
  <c r="L5" i="7"/>
  <c r="L14" i="7"/>
  <c r="I20" i="7"/>
  <c r="J7" i="7"/>
  <c r="M38" i="7"/>
  <c r="K43" i="7"/>
  <c r="L176" i="7"/>
  <c r="I177" i="7"/>
  <c r="K162" i="7"/>
  <c r="H193" i="7"/>
  <c r="H163" i="7"/>
  <c r="M219" i="7"/>
  <c r="M168" i="7"/>
  <c r="K157" i="7"/>
  <c r="L172" i="7"/>
  <c r="J161" i="7"/>
  <c r="I201" i="7"/>
  <c r="I165" i="7"/>
  <c r="M155" i="7"/>
  <c r="H169" i="7"/>
  <c r="L159" i="7"/>
  <c r="L187" i="7"/>
  <c r="M166" i="7"/>
  <c r="K155" i="7"/>
  <c r="H150" i="7"/>
  <c r="L140" i="7"/>
  <c r="J129" i="7"/>
  <c r="I145" i="7"/>
  <c r="M135" i="7"/>
  <c r="L173" i="7"/>
  <c r="L143" i="7"/>
  <c r="J132" i="7"/>
  <c r="M146" i="7"/>
  <c r="K135" i="7"/>
  <c r="H156" i="7"/>
  <c r="J143" i="7"/>
  <c r="I143" i="7"/>
  <c r="M133" i="7"/>
  <c r="L162" i="7"/>
  <c r="L141" i="7"/>
  <c r="J130" i="7"/>
  <c r="L122" i="7"/>
  <c r="J111" i="7"/>
  <c r="L134" i="7"/>
  <c r="M117" i="7"/>
  <c r="K106" i="7"/>
  <c r="L121" i="7"/>
  <c r="J110" i="7"/>
  <c r="I122" i="7"/>
  <c r="M112" i="7"/>
  <c r="M128" i="7"/>
  <c r="J117" i="7"/>
  <c r="H106" i="7"/>
  <c r="K124" i="7"/>
  <c r="I113" i="7"/>
  <c r="M149" i="7"/>
  <c r="L123" i="7"/>
  <c r="J112" i="7"/>
  <c r="M114" i="7"/>
  <c r="M95" i="7"/>
  <c r="K84" i="7"/>
  <c r="J100" i="7"/>
  <c r="H89" i="7"/>
  <c r="L105" i="7"/>
  <c r="K95" i="7"/>
  <c r="I84" i="7"/>
  <c r="L102" i="7"/>
  <c r="J91" i="7"/>
  <c r="H140" i="7"/>
  <c r="K98" i="7"/>
  <c r="I87" i="7"/>
  <c r="L101" i="7"/>
  <c r="J90" i="7"/>
  <c r="K145" i="7"/>
  <c r="I98" i="7"/>
  <c r="M88" i="7"/>
  <c r="K78" i="7"/>
  <c r="I67" i="7"/>
  <c r="L138" i="7"/>
  <c r="H75" i="7"/>
  <c r="L65" i="7"/>
  <c r="H82" i="7"/>
  <c r="I70" i="7"/>
  <c r="M60" i="7"/>
  <c r="L76" i="7"/>
  <c r="J65" i="7"/>
  <c r="K81" i="7"/>
  <c r="M71" i="7"/>
  <c r="K60" i="7"/>
  <c r="J76" i="7"/>
  <c r="H65" i="7"/>
  <c r="I81" i="7"/>
  <c r="K71" i="7"/>
  <c r="I60" i="7"/>
  <c r="J55" i="7"/>
  <c r="H44" i="7"/>
  <c r="L34" i="7"/>
  <c r="J23" i="7"/>
  <c r="J63" i="7"/>
  <c r="M49" i="7"/>
  <c r="K38" i="7"/>
  <c r="I27" i="7"/>
  <c r="M17" i="7"/>
  <c r="J57" i="7"/>
  <c r="J46" i="7"/>
  <c r="H35" i="7"/>
  <c r="L25" i="7"/>
  <c r="J14" i="7"/>
  <c r="I54" i="7"/>
  <c r="M44" i="7"/>
  <c r="K33" i="7"/>
  <c r="I22" i="7"/>
  <c r="M12" i="7"/>
  <c r="H50" i="7"/>
  <c r="L40" i="7"/>
  <c r="J29" i="7"/>
  <c r="H18" i="7"/>
  <c r="L8" i="7"/>
  <c r="M51" i="7"/>
  <c r="K40" i="7"/>
  <c r="I29" i="7"/>
  <c r="M19" i="7"/>
  <c r="L66" i="7"/>
  <c r="L47" i="7"/>
  <c r="J36" i="7"/>
  <c r="H25" i="7"/>
  <c r="L15" i="7"/>
  <c r="I16" i="7"/>
  <c r="L62" i="7"/>
  <c r="H4" i="7"/>
  <c r="K31" i="7"/>
  <c r="I3" i="7"/>
  <c r="M18" i="7"/>
  <c r="H3" i="7"/>
  <c r="I10" i="7"/>
  <c r="H7" i="7"/>
  <c r="H6" i="7"/>
  <c r="I24" i="7"/>
  <c r="H9" i="7"/>
  <c r="C8" i="7"/>
  <c r="C19" i="7"/>
  <c r="B5" i="7"/>
  <c r="F6" i="7"/>
  <c r="B11" i="7"/>
  <c r="F4" i="7"/>
  <c r="G45" i="7"/>
  <c r="D7" i="7"/>
  <c r="B4" i="7"/>
  <c r="C15" i="7"/>
  <c r="G5" i="7"/>
  <c r="C43" i="7"/>
  <c r="B20" i="7"/>
  <c r="D31" i="7"/>
  <c r="F42" i="7"/>
  <c r="B52" i="7"/>
  <c r="G10" i="7"/>
  <c r="C20" i="7"/>
  <c r="E31" i="7"/>
  <c r="G42" i="7"/>
  <c r="C52" i="7"/>
  <c r="F7" i="7"/>
  <c r="B17" i="7"/>
  <c r="D28" i="7"/>
  <c r="F39" i="7"/>
  <c r="B49" i="7"/>
  <c r="F69" i="7"/>
  <c r="G19" i="7"/>
  <c r="C29" i="7"/>
  <c r="E40" i="7"/>
  <c r="G51" i="7"/>
  <c r="B10" i="7"/>
  <c r="D21" i="7"/>
  <c r="F32" i="7"/>
  <c r="B42" i="7"/>
  <c r="D53" i="7"/>
  <c r="C14" i="7"/>
  <c r="E25" i="7"/>
  <c r="G36" i="7"/>
  <c r="C46" i="7"/>
  <c r="B57" i="7"/>
  <c r="B23" i="7"/>
  <c r="D34" i="7"/>
  <c r="F45" i="7"/>
  <c r="B55" i="7"/>
  <c r="G61" i="7"/>
  <c r="C71" i="7"/>
  <c r="F91" i="7"/>
  <c r="B64" i="7"/>
  <c r="D75" i="7"/>
  <c r="G58" i="7"/>
  <c r="C68" i="7"/>
  <c r="E79" i="7"/>
  <c r="D60" i="7"/>
  <c r="F71" i="7"/>
  <c r="C81" i="7"/>
  <c r="G63" i="7"/>
  <c r="C73" i="7"/>
  <c r="B93" i="7"/>
  <c r="F68" i="7"/>
  <c r="B78" i="7"/>
  <c r="G64" i="7"/>
  <c r="C74" i="7"/>
  <c r="G83" i="7"/>
  <c r="C93" i="7"/>
  <c r="E104" i="7"/>
  <c r="B86" i="7"/>
  <c r="D97" i="7"/>
  <c r="C107" i="7"/>
  <c r="C90" i="7"/>
  <c r="E101" i="7"/>
  <c r="B83" i="7"/>
  <c r="D94" i="7"/>
  <c r="C115" i="7"/>
  <c r="C91" i="7"/>
  <c r="E102" i="7"/>
  <c r="B88" i="7"/>
  <c r="D99" i="7"/>
  <c r="D142" i="7"/>
  <c r="E91" i="7"/>
  <c r="G102" i="7"/>
  <c r="B108" i="7"/>
  <c r="D119" i="7"/>
  <c r="C137" i="7"/>
  <c r="C112" i="7"/>
  <c r="E123" i="7"/>
  <c r="D108" i="7"/>
  <c r="F119" i="7"/>
  <c r="G139" i="7"/>
  <c r="E112" i="7"/>
  <c r="G123" i="7"/>
  <c r="F108" i="7"/>
  <c r="B118" i="7"/>
  <c r="E136" i="7"/>
  <c r="G116" i="7"/>
  <c r="B127" i="7"/>
  <c r="B111" i="7"/>
  <c r="D122" i="7"/>
  <c r="C145" i="7"/>
  <c r="B138" i="7"/>
  <c r="E149" i="7"/>
  <c r="C134" i="7"/>
  <c r="E145" i="7"/>
  <c r="B143" i="7"/>
  <c r="C127" i="7"/>
  <c r="E138" i="7"/>
  <c r="D150" i="7"/>
  <c r="F134" i="7"/>
  <c r="B144" i="7"/>
  <c r="C128" i="7"/>
  <c r="E139" i="7"/>
  <c r="B149" i="7"/>
  <c r="B129" i="7"/>
  <c r="D140" i="7"/>
  <c r="B151" i="7"/>
  <c r="G157" i="7"/>
  <c r="C167" i="7"/>
  <c r="G214" i="7"/>
  <c r="D159" i="7"/>
  <c r="F170" i="7"/>
  <c r="G154" i="7"/>
  <c r="C164" i="7"/>
  <c r="F174" i="7"/>
  <c r="B157" i="7"/>
  <c r="D168" i="7"/>
  <c r="E152" i="7"/>
  <c r="G163" i="7"/>
  <c r="B184" i="7"/>
  <c r="F164" i="7"/>
  <c r="B188" i="7"/>
  <c r="G160" i="7"/>
  <c r="C170" i="7"/>
  <c r="G178" i="7"/>
  <c r="C188" i="7"/>
  <c r="B205" i="7"/>
  <c r="B181" i="7"/>
  <c r="D192" i="7"/>
  <c r="E176" i="7"/>
  <c r="G187" i="7"/>
  <c r="D200" i="7"/>
  <c r="D181" i="7"/>
  <c r="F192" i="7"/>
  <c r="E230" i="7"/>
  <c r="E185" i="7"/>
  <c r="G197" i="7"/>
  <c r="D182" i="7"/>
  <c r="F193" i="7"/>
  <c r="G177" i="7"/>
  <c r="C187" i="7"/>
  <c r="F199" i="7"/>
  <c r="D212" i="7"/>
  <c r="G225" i="7"/>
  <c r="E204" i="7"/>
  <c r="G215" i="7"/>
  <c r="F200" i="7"/>
  <c r="B210" i="7"/>
  <c r="G196" i="7"/>
  <c r="C206" i="7"/>
  <c r="E217" i="7"/>
  <c r="F201" i="7"/>
  <c r="B211" i="7"/>
  <c r="E198" i="7"/>
  <c r="G209" i="7"/>
  <c r="C219" i="7"/>
  <c r="F202" i="7"/>
  <c r="B212" i="7"/>
  <c r="E226" i="7"/>
  <c r="D236" i="7"/>
  <c r="G230" i="7"/>
  <c r="D228" i="7"/>
  <c r="G223" i="7"/>
  <c r="E235" i="7"/>
  <c r="D229" i="7"/>
  <c r="C222" i="7"/>
  <c r="F232" i="7"/>
  <c r="D230" i="7"/>
  <c r="C237" i="7"/>
  <c r="B238" i="7"/>
  <c r="C234" i="7"/>
  <c r="F233" i="7"/>
  <c r="B243" i="7"/>
  <c r="C239" i="7"/>
  <c r="D235" i="7"/>
  <c r="D245" i="7"/>
  <c r="C256" i="7"/>
  <c r="F258" i="7"/>
  <c r="B251" i="7"/>
  <c r="E250" i="7"/>
  <c r="C244" i="7"/>
  <c r="F264" i="7"/>
  <c r="AN299" i="7"/>
  <c r="AP298" i="7"/>
  <c r="AR297" i="7"/>
  <c r="AN295" i="7"/>
  <c r="AP294" i="7"/>
  <c r="AR293" i="7"/>
  <c r="AN291" i="7"/>
  <c r="AP290" i="7"/>
  <c r="AR289" i="7"/>
  <c r="AM299" i="7"/>
  <c r="AO298" i="7"/>
  <c r="AQ297" i="7"/>
  <c r="AM295" i="7"/>
  <c r="AO294" i="7"/>
  <c r="AQ293" i="7"/>
  <c r="AM291" i="7"/>
  <c r="AO290" i="7"/>
  <c r="AQ289" i="7"/>
  <c r="AR300" i="7"/>
  <c r="AN298" i="7"/>
  <c r="AP297" i="7"/>
  <c r="AR296" i="7"/>
  <c r="AN294" i="7"/>
  <c r="AP293" i="7"/>
  <c r="AR292" i="7"/>
  <c r="AN290" i="7"/>
  <c r="AP289" i="7"/>
  <c r="AR288" i="7"/>
  <c r="AQ300" i="7"/>
  <c r="AM298" i="7"/>
  <c r="AO297" i="7"/>
  <c r="AQ296" i="7"/>
  <c r="AM294" i="7"/>
  <c r="AO293" i="7"/>
  <c r="AQ292" i="7"/>
  <c r="AM290" i="7"/>
  <c r="AO289" i="7"/>
  <c r="AQ288" i="7"/>
  <c r="AP300" i="7"/>
  <c r="AR299" i="7"/>
  <c r="AN297" i="7"/>
  <c r="AP296" i="7"/>
  <c r="AR295" i="7"/>
  <c r="AN293" i="7"/>
  <c r="AP292" i="7"/>
  <c r="AR291" i="7"/>
  <c r="AN289" i="7"/>
  <c r="AP288" i="7"/>
  <c r="AR287" i="7"/>
  <c r="AN300" i="7"/>
  <c r="AP299" i="7"/>
  <c r="AR298" i="7"/>
  <c r="AN296" i="7"/>
  <c r="AP295" i="7"/>
  <c r="AR294" i="7"/>
  <c r="AN292" i="7"/>
  <c r="AP291" i="7"/>
  <c r="AR290" i="7"/>
  <c r="AN288" i="7"/>
  <c r="AM300" i="7"/>
  <c r="AO299" i="7"/>
  <c r="AQ298" i="7"/>
  <c r="AM296" i="7"/>
  <c r="AO295" i="7"/>
  <c r="AQ294" i="7"/>
  <c r="AM292" i="7"/>
  <c r="AO291" i="7"/>
  <c r="AQ290" i="7"/>
  <c r="AM288" i="7"/>
  <c r="AQ295" i="7"/>
  <c r="AP287" i="7"/>
  <c r="AP286" i="7"/>
  <c r="AR285" i="7"/>
  <c r="AN283" i="7"/>
  <c r="AP282" i="7"/>
  <c r="AR281" i="7"/>
  <c r="AN279" i="7"/>
  <c r="AP278" i="7"/>
  <c r="AR277" i="7"/>
  <c r="AO300" i="7"/>
  <c r="AQ291" i="7"/>
  <c r="AO287" i="7"/>
  <c r="AO286" i="7"/>
  <c r="AQ285" i="7"/>
  <c r="AM283" i="7"/>
  <c r="AO282" i="7"/>
  <c r="AQ281" i="7"/>
  <c r="AM279" i="7"/>
  <c r="AO278" i="7"/>
  <c r="AQ277" i="7"/>
  <c r="AO296" i="7"/>
  <c r="AN287" i="7"/>
  <c r="AN286" i="7"/>
  <c r="AP285" i="7"/>
  <c r="AR284" i="7"/>
  <c r="AN282" i="7"/>
  <c r="AP281" i="7"/>
  <c r="AR280" i="7"/>
  <c r="AN278" i="7"/>
  <c r="AP277" i="7"/>
  <c r="AR276" i="7"/>
  <c r="AO292" i="7"/>
  <c r="AM287" i="7"/>
  <c r="AM286" i="7"/>
  <c r="AO285" i="7"/>
  <c r="AQ284" i="7"/>
  <c r="AM282" i="7"/>
  <c r="AO281" i="7"/>
  <c r="AQ280" i="7"/>
  <c r="AM278" i="7"/>
  <c r="AO277" i="7"/>
  <c r="AQ276" i="7"/>
  <c r="AM297" i="7"/>
  <c r="AO288" i="7"/>
  <c r="AN285" i="7"/>
  <c r="AP284" i="7"/>
  <c r="AR283" i="7"/>
  <c r="AN281" i="7"/>
  <c r="AP280" i="7"/>
  <c r="AR279" i="7"/>
  <c r="AN277" i="7"/>
  <c r="AP276" i="7"/>
  <c r="AM293" i="7"/>
  <c r="AM285" i="7"/>
  <c r="AO284" i="7"/>
  <c r="AQ283" i="7"/>
  <c r="AM281" i="7"/>
  <c r="AO280" i="7"/>
  <c r="AQ279" i="7"/>
  <c r="AM277" i="7"/>
  <c r="AO276" i="7"/>
  <c r="AM289" i="7"/>
  <c r="AR286" i="7"/>
  <c r="AN284" i="7"/>
  <c r="AP283" i="7"/>
  <c r="AR282" i="7"/>
  <c r="AN280" i="7"/>
  <c r="AP279" i="7"/>
  <c r="AR278" i="7"/>
  <c r="AN276" i="7"/>
  <c r="AQ299" i="7"/>
  <c r="AQ286" i="7"/>
  <c r="AQ275" i="7"/>
  <c r="AM273" i="7"/>
  <c r="AO272" i="7"/>
  <c r="AQ271" i="7"/>
  <c r="AM269" i="7"/>
  <c r="AO268" i="7"/>
  <c r="AQ267" i="7"/>
  <c r="AM265" i="7"/>
  <c r="AO264" i="7"/>
  <c r="AQ282" i="7"/>
  <c r="AP275" i="7"/>
  <c r="AR274" i="7"/>
  <c r="AN272" i="7"/>
  <c r="AP271" i="7"/>
  <c r="AR270" i="7"/>
  <c r="AN268" i="7"/>
  <c r="AP267" i="7"/>
  <c r="AR266" i="7"/>
  <c r="AQ287" i="7"/>
  <c r="AQ278" i="7"/>
  <c r="AO275" i="7"/>
  <c r="AQ274" i="7"/>
  <c r="AM272" i="7"/>
  <c r="AO271" i="7"/>
  <c r="AQ270" i="7"/>
  <c r="AM268" i="7"/>
  <c r="AO267" i="7"/>
  <c r="AQ266" i="7"/>
  <c r="AM264" i="7"/>
  <c r="AO283" i="7"/>
  <c r="AN275" i="7"/>
  <c r="AP274" i="7"/>
  <c r="AR273" i="7"/>
  <c r="AN271" i="7"/>
  <c r="AP270" i="7"/>
  <c r="AR269" i="7"/>
  <c r="AN267" i="7"/>
  <c r="AP266" i="7"/>
  <c r="AR265" i="7"/>
  <c r="AO279" i="7"/>
  <c r="AM275" i="7"/>
  <c r="AO274" i="7"/>
  <c r="AQ273" i="7"/>
  <c r="AM271" i="7"/>
  <c r="AO270" i="7"/>
  <c r="AQ269" i="7"/>
  <c r="AM267" i="7"/>
  <c r="AO266" i="7"/>
  <c r="AQ265" i="7"/>
  <c r="AM284" i="7"/>
  <c r="AN274" i="7"/>
  <c r="AP273" i="7"/>
  <c r="AR272" i="7"/>
  <c r="AN270" i="7"/>
  <c r="AP269" i="7"/>
  <c r="AR268" i="7"/>
  <c r="AN266" i="7"/>
  <c r="AP265" i="7"/>
  <c r="AR264" i="7"/>
  <c r="AM280" i="7"/>
  <c r="AM274" i="7"/>
  <c r="AO273" i="7"/>
  <c r="AQ272" i="7"/>
  <c r="AM270" i="7"/>
  <c r="AO269" i="7"/>
  <c r="AQ268" i="7"/>
  <c r="AM266" i="7"/>
  <c r="AO265" i="7"/>
  <c r="AQ264" i="7"/>
  <c r="AP268" i="7"/>
  <c r="AN262" i="7"/>
  <c r="AP261" i="7"/>
  <c r="AR260" i="7"/>
  <c r="AN258" i="7"/>
  <c r="AP257" i="7"/>
  <c r="AR256" i="7"/>
  <c r="AN254" i="7"/>
  <c r="AP253" i="7"/>
  <c r="AM276" i="7"/>
  <c r="AN273" i="7"/>
  <c r="AM262" i="7"/>
  <c r="AO261" i="7"/>
  <c r="AQ260" i="7"/>
  <c r="AM258" i="7"/>
  <c r="AO257" i="7"/>
  <c r="AQ256" i="7"/>
  <c r="AN269" i="7"/>
  <c r="AR263" i="7"/>
  <c r="AN261" i="7"/>
  <c r="AP260" i="7"/>
  <c r="AR259" i="7"/>
  <c r="AN257" i="7"/>
  <c r="AP256" i="7"/>
  <c r="AR255" i="7"/>
  <c r="AN253" i="7"/>
  <c r="AN265" i="7"/>
  <c r="AQ263" i="7"/>
  <c r="AM261" i="7"/>
  <c r="AO260" i="7"/>
  <c r="AQ259" i="7"/>
  <c r="AM257" i="7"/>
  <c r="AO256" i="7"/>
  <c r="AQ255" i="7"/>
  <c r="AM253" i="7"/>
  <c r="AR275" i="7"/>
  <c r="AP263" i="7"/>
  <c r="AR262" i="7"/>
  <c r="AN260" i="7"/>
  <c r="AP259" i="7"/>
  <c r="AR258" i="7"/>
  <c r="AN256" i="7"/>
  <c r="AP255" i="7"/>
  <c r="AR254" i="7"/>
  <c r="AN252" i="7"/>
  <c r="AR271" i="7"/>
  <c r="AO263" i="7"/>
  <c r="AQ262" i="7"/>
  <c r="AM260" i="7"/>
  <c r="AO259" i="7"/>
  <c r="AQ258" i="7"/>
  <c r="AM256" i="7"/>
  <c r="AO255" i="7"/>
  <c r="AQ254" i="7"/>
  <c r="AM252" i="7"/>
  <c r="AN259" i="7"/>
  <c r="AR257" i="7"/>
  <c r="AO253" i="7"/>
  <c r="AO251" i="7"/>
  <c r="AQ250" i="7"/>
  <c r="AM248" i="7"/>
  <c r="AO247" i="7"/>
  <c r="AQ246" i="7"/>
  <c r="AM259" i="7"/>
  <c r="AQ257" i="7"/>
  <c r="AR252" i="7"/>
  <c r="AN251" i="7"/>
  <c r="AP250" i="7"/>
  <c r="AR249" i="7"/>
  <c r="AN247" i="7"/>
  <c r="AP246" i="7"/>
  <c r="AR245" i="7"/>
  <c r="AN243" i="7"/>
  <c r="AP262" i="7"/>
  <c r="AN255" i="7"/>
  <c r="AQ252" i="7"/>
  <c r="AM251" i="7"/>
  <c r="AO250" i="7"/>
  <c r="AQ249" i="7"/>
  <c r="AM247" i="7"/>
  <c r="AO246" i="7"/>
  <c r="AQ245" i="7"/>
  <c r="AO262" i="7"/>
  <c r="AM255" i="7"/>
  <c r="AP252" i="7"/>
  <c r="AN250" i="7"/>
  <c r="AP249" i="7"/>
  <c r="AR248" i="7"/>
  <c r="AN246" i="7"/>
  <c r="AP245" i="7"/>
  <c r="AR244" i="7"/>
  <c r="AP264" i="7"/>
  <c r="AP258" i="7"/>
  <c r="AP254" i="7"/>
  <c r="AO252" i="7"/>
  <c r="AM250" i="7"/>
  <c r="AO249" i="7"/>
  <c r="AQ248" i="7"/>
  <c r="AM246" i="7"/>
  <c r="AO245" i="7"/>
  <c r="AQ244" i="7"/>
  <c r="AN264" i="7"/>
  <c r="AO258" i="7"/>
  <c r="AO254" i="7"/>
  <c r="AR251" i="7"/>
  <c r="AN249" i="7"/>
  <c r="AP248" i="7"/>
  <c r="AR247" i="7"/>
  <c r="AN245" i="7"/>
  <c r="AP244" i="7"/>
  <c r="AR267" i="7"/>
  <c r="AN263" i="7"/>
  <c r="AR261" i="7"/>
  <c r="AM254" i="7"/>
  <c r="AR253" i="7"/>
  <c r="AQ251" i="7"/>
  <c r="AM249" i="7"/>
  <c r="AO248" i="7"/>
  <c r="AQ247" i="7"/>
  <c r="AM245" i="7"/>
  <c r="AO244" i="7"/>
  <c r="AP272" i="7"/>
  <c r="AN248" i="7"/>
  <c r="AR243" i="7"/>
  <c r="AO242" i="7"/>
  <c r="AQ241" i="7"/>
  <c r="AM239" i="7"/>
  <c r="AO238" i="7"/>
  <c r="AQ237" i="7"/>
  <c r="AM235" i="7"/>
  <c r="AO234" i="7"/>
  <c r="AQ233" i="7"/>
  <c r="AQ243" i="7"/>
  <c r="AN242" i="7"/>
  <c r="AP241" i="7"/>
  <c r="AR240" i="7"/>
  <c r="AN238" i="7"/>
  <c r="AP237" i="7"/>
  <c r="AR236" i="7"/>
  <c r="AN234" i="7"/>
  <c r="AP233" i="7"/>
  <c r="AR232" i="7"/>
  <c r="AP243" i="7"/>
  <c r="AM242" i="7"/>
  <c r="AO241" i="7"/>
  <c r="AQ240" i="7"/>
  <c r="AM238" i="7"/>
  <c r="AO237" i="7"/>
  <c r="AQ236" i="7"/>
  <c r="AM234" i="7"/>
  <c r="AO233" i="7"/>
  <c r="AQ232" i="7"/>
  <c r="AM263" i="7"/>
  <c r="AR250" i="7"/>
  <c r="AO243" i="7"/>
  <c r="AN241" i="7"/>
  <c r="AP240" i="7"/>
  <c r="AR239" i="7"/>
  <c r="AN237" i="7"/>
  <c r="AP236" i="7"/>
  <c r="AR235" i="7"/>
  <c r="AN233" i="7"/>
  <c r="AP232" i="7"/>
  <c r="AR231" i="7"/>
  <c r="AQ253" i="7"/>
  <c r="AR246" i="7"/>
  <c r="AM243" i="7"/>
  <c r="AM241" i="7"/>
  <c r="AO240" i="7"/>
  <c r="AQ239" i="7"/>
  <c r="AM237" i="7"/>
  <c r="AO236" i="7"/>
  <c r="AQ235" i="7"/>
  <c r="AM233" i="7"/>
  <c r="AO232" i="7"/>
  <c r="AP251" i="7"/>
  <c r="AN244" i="7"/>
  <c r="AR242" i="7"/>
  <c r="AN240" i="7"/>
  <c r="AP239" i="7"/>
  <c r="AR238" i="7"/>
  <c r="AN236" i="7"/>
  <c r="AP235" i="7"/>
  <c r="AR234" i="7"/>
  <c r="AN232" i="7"/>
  <c r="AP231" i="7"/>
  <c r="AQ261" i="7"/>
  <c r="AO239" i="7"/>
  <c r="AM232" i="7"/>
  <c r="AM231" i="7"/>
  <c r="AO230" i="7"/>
  <c r="AO229" i="7"/>
  <c r="AQ228" i="7"/>
  <c r="AM226" i="7"/>
  <c r="AO225" i="7"/>
  <c r="AQ224" i="7"/>
  <c r="AM222" i="7"/>
  <c r="AO221" i="7"/>
  <c r="AN239" i="7"/>
  <c r="AR237" i="7"/>
  <c r="AN230" i="7"/>
  <c r="AN229" i="7"/>
  <c r="AP228" i="7"/>
  <c r="AR227" i="7"/>
  <c r="AN225" i="7"/>
  <c r="AP224" i="7"/>
  <c r="AR223" i="7"/>
  <c r="AN221" i="7"/>
  <c r="AP220" i="7"/>
  <c r="AM244" i="7"/>
  <c r="AQ242" i="7"/>
  <c r="AO235" i="7"/>
  <c r="AM230" i="7"/>
  <c r="AM229" i="7"/>
  <c r="AO228" i="7"/>
  <c r="AQ227" i="7"/>
  <c r="AM225" i="7"/>
  <c r="AO224" i="7"/>
  <c r="AQ223" i="7"/>
  <c r="AM221" i="7"/>
  <c r="AP242" i="7"/>
  <c r="AN235" i="7"/>
  <c r="AR233" i="7"/>
  <c r="AN228" i="7"/>
  <c r="AP227" i="7"/>
  <c r="AR226" i="7"/>
  <c r="AN224" i="7"/>
  <c r="AP223" i="7"/>
  <c r="AR222" i="7"/>
  <c r="AP247" i="7"/>
  <c r="AM240" i="7"/>
  <c r="AQ238" i="7"/>
  <c r="AM228" i="7"/>
  <c r="AO227" i="7"/>
  <c r="AQ226" i="7"/>
  <c r="AM224" i="7"/>
  <c r="AO223" i="7"/>
  <c r="AQ222" i="7"/>
  <c r="AP238" i="7"/>
  <c r="AQ231" i="7"/>
  <c r="AR230" i="7"/>
  <c r="AR229" i="7"/>
  <c r="AN227" i="7"/>
  <c r="AP226" i="7"/>
  <c r="AR225" i="7"/>
  <c r="AN223" i="7"/>
  <c r="AP222" i="7"/>
  <c r="AR221" i="7"/>
  <c r="AM236" i="7"/>
  <c r="AQ234" i="7"/>
  <c r="AO231" i="7"/>
  <c r="AQ230" i="7"/>
  <c r="AQ229" i="7"/>
  <c r="AM227" i="7"/>
  <c r="AO226" i="7"/>
  <c r="AQ225" i="7"/>
  <c r="AM223" i="7"/>
  <c r="AO222" i="7"/>
  <c r="AQ221" i="7"/>
  <c r="AP234" i="7"/>
  <c r="AR224" i="7"/>
  <c r="AM219" i="7"/>
  <c r="AO218" i="7"/>
  <c r="AQ217" i="7"/>
  <c r="AM215" i="7"/>
  <c r="AO214" i="7"/>
  <c r="AQ213" i="7"/>
  <c r="AM211" i="7"/>
  <c r="AO210" i="7"/>
  <c r="AQ209" i="7"/>
  <c r="AM207" i="7"/>
  <c r="AO206" i="7"/>
  <c r="AQ205" i="7"/>
  <c r="AM203" i="7"/>
  <c r="AO202" i="7"/>
  <c r="AQ201" i="7"/>
  <c r="AM199" i="7"/>
  <c r="AO198" i="7"/>
  <c r="AQ197" i="7"/>
  <c r="AP229" i="7"/>
  <c r="AN218" i="7"/>
  <c r="AP217" i="7"/>
  <c r="AR216" i="7"/>
  <c r="AN214" i="7"/>
  <c r="AP213" i="7"/>
  <c r="AR212" i="7"/>
  <c r="AN210" i="7"/>
  <c r="AP209" i="7"/>
  <c r="AR208" i="7"/>
  <c r="AN206" i="7"/>
  <c r="AP205" i="7"/>
  <c r="AR204" i="7"/>
  <c r="AN202" i="7"/>
  <c r="AP201" i="7"/>
  <c r="AR200" i="7"/>
  <c r="AN198" i="7"/>
  <c r="AP197" i="7"/>
  <c r="AP225" i="7"/>
  <c r="AM218" i="7"/>
  <c r="AO217" i="7"/>
  <c r="AQ216" i="7"/>
  <c r="AM214" i="7"/>
  <c r="AO213" i="7"/>
  <c r="AQ212" i="7"/>
  <c r="AM210" i="7"/>
  <c r="AO209" i="7"/>
  <c r="AQ208" i="7"/>
  <c r="AM206" i="7"/>
  <c r="AO205" i="7"/>
  <c r="AQ204" i="7"/>
  <c r="AM202" i="7"/>
  <c r="AO201" i="7"/>
  <c r="AQ200" i="7"/>
  <c r="AM198" i="7"/>
  <c r="AO197" i="7"/>
  <c r="AP230" i="7"/>
  <c r="AP221" i="7"/>
  <c r="AR220" i="7"/>
  <c r="AR219" i="7"/>
  <c r="AN217" i="7"/>
  <c r="AP216" i="7"/>
  <c r="AR215" i="7"/>
  <c r="AN213" i="7"/>
  <c r="AP212" i="7"/>
  <c r="AR211" i="7"/>
  <c r="AN209" i="7"/>
  <c r="AP208" i="7"/>
  <c r="AR207" i="7"/>
  <c r="AN205" i="7"/>
  <c r="AP204" i="7"/>
  <c r="AR203" i="7"/>
  <c r="AN201" i="7"/>
  <c r="AP200" i="7"/>
  <c r="AR199" i="7"/>
  <c r="AN197" i="7"/>
  <c r="AP196" i="7"/>
  <c r="AN226" i="7"/>
  <c r="AQ220" i="7"/>
  <c r="AQ219" i="7"/>
  <c r="AM217" i="7"/>
  <c r="AO216" i="7"/>
  <c r="AQ215" i="7"/>
  <c r="AM213" i="7"/>
  <c r="AO212" i="7"/>
  <c r="AQ211" i="7"/>
  <c r="AM209" i="7"/>
  <c r="AO208" i="7"/>
  <c r="AQ207" i="7"/>
  <c r="AM205" i="7"/>
  <c r="AO204" i="7"/>
  <c r="AQ203" i="7"/>
  <c r="AM201" i="7"/>
  <c r="AO200" i="7"/>
  <c r="AQ199" i="7"/>
  <c r="AM197" i="7"/>
  <c r="AR241" i="7"/>
  <c r="AN222" i="7"/>
  <c r="AO220" i="7"/>
  <c r="AP219" i="7"/>
  <c r="AR218" i="7"/>
  <c r="AN216" i="7"/>
  <c r="AP215" i="7"/>
  <c r="AR214" i="7"/>
  <c r="AN212" i="7"/>
  <c r="AP211" i="7"/>
  <c r="AR210" i="7"/>
  <c r="AN208" i="7"/>
  <c r="AP207" i="7"/>
  <c r="AR206" i="7"/>
  <c r="AN204" i="7"/>
  <c r="AP203" i="7"/>
  <c r="AR202" i="7"/>
  <c r="AN200" i="7"/>
  <c r="AP199" i="7"/>
  <c r="AR198" i="7"/>
  <c r="AN196" i="7"/>
  <c r="AN231" i="7"/>
  <c r="AN220" i="7"/>
  <c r="AO219" i="7"/>
  <c r="AQ218" i="7"/>
  <c r="AM216" i="7"/>
  <c r="AO215" i="7"/>
  <c r="AQ214" i="7"/>
  <c r="AM212" i="7"/>
  <c r="AO211" i="7"/>
  <c r="AQ210" i="7"/>
  <c r="AM208" i="7"/>
  <c r="AO207" i="7"/>
  <c r="AQ206" i="7"/>
  <c r="AR217" i="7"/>
  <c r="AO199" i="7"/>
  <c r="AN194" i="7"/>
  <c r="AP193" i="7"/>
  <c r="AR192" i="7"/>
  <c r="AN190" i="7"/>
  <c r="AP189" i="7"/>
  <c r="AR188" i="7"/>
  <c r="AN186" i="7"/>
  <c r="AP185" i="7"/>
  <c r="AR184" i="7"/>
  <c r="AN182" i="7"/>
  <c r="AP181" i="7"/>
  <c r="AR180" i="7"/>
  <c r="AN178" i="7"/>
  <c r="AP177" i="7"/>
  <c r="AR176" i="7"/>
  <c r="AN174" i="7"/>
  <c r="AR213" i="7"/>
  <c r="AN199" i="7"/>
  <c r="AR197" i="7"/>
  <c r="AM194" i="7"/>
  <c r="AO193" i="7"/>
  <c r="AQ192" i="7"/>
  <c r="AM190" i="7"/>
  <c r="AO189" i="7"/>
  <c r="AQ188" i="7"/>
  <c r="AM186" i="7"/>
  <c r="AO185" i="7"/>
  <c r="AQ184" i="7"/>
  <c r="AM182" i="7"/>
  <c r="AO181" i="7"/>
  <c r="AQ180" i="7"/>
  <c r="AM178" i="7"/>
  <c r="AO177" i="7"/>
  <c r="AQ176" i="7"/>
  <c r="AP218" i="7"/>
  <c r="AR209" i="7"/>
  <c r="AM204" i="7"/>
  <c r="AQ202" i="7"/>
  <c r="AR195" i="7"/>
  <c r="AN193" i="7"/>
  <c r="AP192" i="7"/>
  <c r="AR191" i="7"/>
  <c r="AN189" i="7"/>
  <c r="AP188" i="7"/>
  <c r="AR187" i="7"/>
  <c r="AN185" i="7"/>
  <c r="AP184" i="7"/>
  <c r="AR183" i="7"/>
  <c r="AN181" i="7"/>
  <c r="AP180" i="7"/>
  <c r="AR179" i="7"/>
  <c r="AN177" i="7"/>
  <c r="AP176" i="7"/>
  <c r="AR175" i="7"/>
  <c r="AP214" i="7"/>
  <c r="AP202" i="7"/>
  <c r="AR196" i="7"/>
  <c r="AQ195" i="7"/>
  <c r="AM193" i="7"/>
  <c r="AO192" i="7"/>
  <c r="AQ191" i="7"/>
  <c r="AM189" i="7"/>
  <c r="AO188" i="7"/>
  <c r="AQ187" i="7"/>
  <c r="AM185" i="7"/>
  <c r="AO184" i="7"/>
  <c r="AQ183" i="7"/>
  <c r="AM181" i="7"/>
  <c r="AO180" i="7"/>
  <c r="AQ179" i="7"/>
  <c r="AM177" i="7"/>
  <c r="AO176" i="7"/>
  <c r="AQ175" i="7"/>
  <c r="AR228" i="7"/>
  <c r="AN219" i="7"/>
  <c r="AP210" i="7"/>
  <c r="AM200" i="7"/>
  <c r="AQ198" i="7"/>
  <c r="AQ196" i="7"/>
  <c r="AP195" i="7"/>
  <c r="AR194" i="7"/>
  <c r="AN192" i="7"/>
  <c r="AP191" i="7"/>
  <c r="AR190" i="7"/>
  <c r="AN188" i="7"/>
  <c r="AP187" i="7"/>
  <c r="AR186" i="7"/>
  <c r="AN184" i="7"/>
  <c r="AP183" i="7"/>
  <c r="AR182" i="7"/>
  <c r="AN180" i="7"/>
  <c r="AP179" i="7"/>
  <c r="AR178" i="7"/>
  <c r="AN176" i="7"/>
  <c r="AP175" i="7"/>
  <c r="AR174" i="7"/>
  <c r="AN215" i="7"/>
  <c r="AP206" i="7"/>
  <c r="AR205" i="7"/>
  <c r="AP198" i="7"/>
  <c r="AO196" i="7"/>
  <c r="AO195" i="7"/>
  <c r="AQ194" i="7"/>
  <c r="AM192" i="7"/>
  <c r="AO191" i="7"/>
  <c r="AQ190" i="7"/>
  <c r="AM188" i="7"/>
  <c r="AO187" i="7"/>
  <c r="AQ186" i="7"/>
  <c r="AM184" i="7"/>
  <c r="AO183" i="7"/>
  <c r="AQ182" i="7"/>
  <c r="AM180" i="7"/>
  <c r="AO179" i="7"/>
  <c r="AQ178" i="7"/>
  <c r="AM176" i="7"/>
  <c r="AO175" i="7"/>
  <c r="AQ174" i="7"/>
  <c r="AM172" i="7"/>
  <c r="AM220" i="7"/>
  <c r="AN211" i="7"/>
  <c r="AO203" i="7"/>
  <c r="AM196" i="7"/>
  <c r="AN195" i="7"/>
  <c r="AP194" i="7"/>
  <c r="AR193" i="7"/>
  <c r="AN191" i="7"/>
  <c r="AP190" i="7"/>
  <c r="AR189" i="7"/>
  <c r="AN187" i="7"/>
  <c r="AP186" i="7"/>
  <c r="AR185" i="7"/>
  <c r="AN183" i="7"/>
  <c r="AP182" i="7"/>
  <c r="AR181" i="7"/>
  <c r="AN179" i="7"/>
  <c r="AP178" i="7"/>
  <c r="AR177" i="7"/>
  <c r="AN175" i="7"/>
  <c r="AP174" i="7"/>
  <c r="AN203" i="7"/>
  <c r="AO190" i="7"/>
  <c r="AQ181" i="7"/>
  <c r="AO173" i="7"/>
  <c r="AR171" i="7"/>
  <c r="AN169" i="7"/>
  <c r="AP168" i="7"/>
  <c r="AR167" i="7"/>
  <c r="AN165" i="7"/>
  <c r="AP164" i="7"/>
  <c r="AR163" i="7"/>
  <c r="AN161" i="7"/>
  <c r="AP160" i="7"/>
  <c r="AR159" i="7"/>
  <c r="AN157" i="7"/>
  <c r="AP156" i="7"/>
  <c r="AR155" i="7"/>
  <c r="AN153" i="7"/>
  <c r="AP152" i="7"/>
  <c r="AR151" i="7"/>
  <c r="AM195" i="7"/>
  <c r="AO186" i="7"/>
  <c r="AQ177" i="7"/>
  <c r="AN173" i="7"/>
  <c r="AR172" i="7"/>
  <c r="AQ171" i="7"/>
  <c r="AM169" i="7"/>
  <c r="AO168" i="7"/>
  <c r="AQ167" i="7"/>
  <c r="AM165" i="7"/>
  <c r="AO164" i="7"/>
  <c r="AQ163" i="7"/>
  <c r="AM161" i="7"/>
  <c r="AO160" i="7"/>
  <c r="AQ159" i="7"/>
  <c r="AM157" i="7"/>
  <c r="AO156" i="7"/>
  <c r="AQ155" i="7"/>
  <c r="AM153" i="7"/>
  <c r="AM191" i="7"/>
  <c r="AO182" i="7"/>
  <c r="AM173" i="7"/>
  <c r="AQ172" i="7"/>
  <c r="AP171" i="7"/>
  <c r="AR170" i="7"/>
  <c r="AN168" i="7"/>
  <c r="AP167" i="7"/>
  <c r="AR166" i="7"/>
  <c r="AN164" i="7"/>
  <c r="AP163" i="7"/>
  <c r="AR162" i="7"/>
  <c r="AN160" i="7"/>
  <c r="AP159" i="7"/>
  <c r="AR158" i="7"/>
  <c r="AN156" i="7"/>
  <c r="AP155" i="7"/>
  <c r="AR154" i="7"/>
  <c r="AN152" i="7"/>
  <c r="AP151" i="7"/>
  <c r="AR150" i="7"/>
  <c r="AN207" i="7"/>
  <c r="AR201" i="7"/>
  <c r="AM187" i="7"/>
  <c r="AO178" i="7"/>
  <c r="AO174" i="7"/>
  <c r="AP172" i="7"/>
  <c r="AO171" i="7"/>
  <c r="AQ170" i="7"/>
  <c r="AM168" i="7"/>
  <c r="AO167" i="7"/>
  <c r="AQ166" i="7"/>
  <c r="AM164" i="7"/>
  <c r="AO163" i="7"/>
  <c r="AQ162" i="7"/>
  <c r="AM160" i="7"/>
  <c r="AO159" i="7"/>
  <c r="AQ158" i="7"/>
  <c r="AM156" i="7"/>
  <c r="AO155" i="7"/>
  <c r="AQ154" i="7"/>
  <c r="AM152" i="7"/>
  <c r="AO151" i="7"/>
  <c r="AQ150" i="7"/>
  <c r="AM183" i="7"/>
  <c r="AM174" i="7"/>
  <c r="AO172" i="7"/>
  <c r="AN171" i="7"/>
  <c r="AP170" i="7"/>
  <c r="AR169" i="7"/>
  <c r="AN167" i="7"/>
  <c r="AP166" i="7"/>
  <c r="AR165" i="7"/>
  <c r="AN163" i="7"/>
  <c r="AP162" i="7"/>
  <c r="AR161" i="7"/>
  <c r="AN159" i="7"/>
  <c r="AP158" i="7"/>
  <c r="AR157" i="7"/>
  <c r="AN155" i="7"/>
  <c r="AP154" i="7"/>
  <c r="AR153" i="7"/>
  <c r="AQ193" i="7"/>
  <c r="AM179" i="7"/>
  <c r="AR173" i="7"/>
  <c r="AN172" i="7"/>
  <c r="AM171" i="7"/>
  <c r="AO170" i="7"/>
  <c r="AQ169" i="7"/>
  <c r="AM167" i="7"/>
  <c r="AO166" i="7"/>
  <c r="AQ165" i="7"/>
  <c r="AM163" i="7"/>
  <c r="AO162" i="7"/>
  <c r="AQ161" i="7"/>
  <c r="AM159" i="7"/>
  <c r="AO158" i="7"/>
  <c r="AQ157" i="7"/>
  <c r="AM155" i="7"/>
  <c r="AO154" i="7"/>
  <c r="AQ153" i="7"/>
  <c r="AM151" i="7"/>
  <c r="AO150" i="7"/>
  <c r="AQ149" i="7"/>
  <c r="AQ189" i="7"/>
  <c r="AQ173" i="7"/>
  <c r="AN170" i="7"/>
  <c r="AP169" i="7"/>
  <c r="AR168" i="7"/>
  <c r="AN166" i="7"/>
  <c r="AP165" i="7"/>
  <c r="AR164" i="7"/>
  <c r="AN162" i="7"/>
  <c r="AP161" i="7"/>
  <c r="AR160" i="7"/>
  <c r="AN158" i="7"/>
  <c r="AP157" i="7"/>
  <c r="AR156" i="7"/>
  <c r="AN154" i="7"/>
  <c r="AP153" i="7"/>
  <c r="AR152" i="7"/>
  <c r="AN150" i="7"/>
  <c r="AO165" i="7"/>
  <c r="AQ156" i="7"/>
  <c r="AP149" i="7"/>
  <c r="AM148" i="7"/>
  <c r="AO147" i="7"/>
  <c r="AQ146" i="7"/>
  <c r="AM144" i="7"/>
  <c r="AO143" i="7"/>
  <c r="AQ142" i="7"/>
  <c r="AM140" i="7"/>
  <c r="AO139" i="7"/>
  <c r="AQ138" i="7"/>
  <c r="AM136" i="7"/>
  <c r="AO135" i="7"/>
  <c r="AQ134" i="7"/>
  <c r="AM132" i="7"/>
  <c r="AO131" i="7"/>
  <c r="AQ130" i="7"/>
  <c r="AM128" i="7"/>
  <c r="AO127" i="7"/>
  <c r="AQ126" i="7"/>
  <c r="AM170" i="7"/>
  <c r="AO161" i="7"/>
  <c r="AO149" i="7"/>
  <c r="AN147" i="7"/>
  <c r="AP146" i="7"/>
  <c r="AR145" i="7"/>
  <c r="AN143" i="7"/>
  <c r="AP142" i="7"/>
  <c r="AR141" i="7"/>
  <c r="AN139" i="7"/>
  <c r="AP138" i="7"/>
  <c r="AR137" i="7"/>
  <c r="AN135" i="7"/>
  <c r="AP134" i="7"/>
  <c r="AR133" i="7"/>
  <c r="AN131" i="7"/>
  <c r="AP130" i="7"/>
  <c r="AR129" i="7"/>
  <c r="AN127" i="7"/>
  <c r="AM166" i="7"/>
  <c r="AO157" i="7"/>
  <c r="AQ151" i="7"/>
  <c r="AN149" i="7"/>
  <c r="AM147" i="7"/>
  <c r="AO146" i="7"/>
  <c r="AQ145" i="7"/>
  <c r="AM143" i="7"/>
  <c r="AO142" i="7"/>
  <c r="AQ141" i="7"/>
  <c r="AM139" i="7"/>
  <c r="AO138" i="7"/>
  <c r="AQ137" i="7"/>
  <c r="AM135" i="7"/>
  <c r="AO134" i="7"/>
  <c r="AQ133" i="7"/>
  <c r="AM131" i="7"/>
  <c r="AO130" i="7"/>
  <c r="AQ129" i="7"/>
  <c r="AQ185" i="7"/>
  <c r="AM175" i="7"/>
  <c r="AM162" i="7"/>
  <c r="AO153" i="7"/>
  <c r="AN151" i="7"/>
  <c r="AM149" i="7"/>
  <c r="AR148" i="7"/>
  <c r="AN146" i="7"/>
  <c r="AP145" i="7"/>
  <c r="AR144" i="7"/>
  <c r="AN142" i="7"/>
  <c r="AP141" i="7"/>
  <c r="AR140" i="7"/>
  <c r="AN138" i="7"/>
  <c r="AP137" i="7"/>
  <c r="AR136" i="7"/>
  <c r="AN134" i="7"/>
  <c r="AP133" i="7"/>
  <c r="AR132" i="7"/>
  <c r="AN130" i="7"/>
  <c r="AP129" i="7"/>
  <c r="AR128" i="7"/>
  <c r="AO194" i="7"/>
  <c r="AM158" i="7"/>
  <c r="AQ152" i="7"/>
  <c r="AQ148" i="7"/>
  <c r="AM146" i="7"/>
  <c r="AO145" i="7"/>
  <c r="AQ144" i="7"/>
  <c r="AQ168" i="7"/>
  <c r="AM154" i="7"/>
  <c r="AO152" i="7"/>
  <c r="AP150" i="7"/>
  <c r="AP148" i="7"/>
  <c r="AR147" i="7"/>
  <c r="AN145" i="7"/>
  <c r="AP144" i="7"/>
  <c r="AR143" i="7"/>
  <c r="AN141" i="7"/>
  <c r="AP140" i="7"/>
  <c r="AR139" i="7"/>
  <c r="AN137" i="7"/>
  <c r="AP136" i="7"/>
  <c r="AR135" i="7"/>
  <c r="AN133" i="7"/>
  <c r="AP132" i="7"/>
  <c r="AR131" i="7"/>
  <c r="AN129" i="7"/>
  <c r="AP128" i="7"/>
  <c r="AR127" i="7"/>
  <c r="AQ164" i="7"/>
  <c r="AM150" i="7"/>
  <c r="AO148" i="7"/>
  <c r="AQ147" i="7"/>
  <c r="AM145" i="7"/>
  <c r="AO144" i="7"/>
  <c r="AQ143" i="7"/>
  <c r="AM141" i="7"/>
  <c r="AO140" i="7"/>
  <c r="AQ139" i="7"/>
  <c r="AM137" i="7"/>
  <c r="AO136" i="7"/>
  <c r="AQ135" i="7"/>
  <c r="AM133" i="7"/>
  <c r="AO132" i="7"/>
  <c r="AQ131" i="7"/>
  <c r="AM129" i="7"/>
  <c r="AO128" i="7"/>
  <c r="AP143" i="7"/>
  <c r="AN140" i="7"/>
  <c r="AR138" i="7"/>
  <c r="AP131" i="7"/>
  <c r="AM127" i="7"/>
  <c r="AR125" i="7"/>
  <c r="AQ124" i="7"/>
  <c r="AM122" i="7"/>
  <c r="AO121" i="7"/>
  <c r="AQ120" i="7"/>
  <c r="AM118" i="7"/>
  <c r="AO117" i="7"/>
  <c r="AQ116" i="7"/>
  <c r="AM114" i="7"/>
  <c r="AO113" i="7"/>
  <c r="AQ112" i="7"/>
  <c r="AM110" i="7"/>
  <c r="AO109" i="7"/>
  <c r="AQ108" i="7"/>
  <c r="AM106" i="7"/>
  <c r="AO105" i="7"/>
  <c r="AN148" i="7"/>
  <c r="AM138" i="7"/>
  <c r="AQ136" i="7"/>
  <c r="AO129" i="7"/>
  <c r="AR126" i="7"/>
  <c r="AQ125" i="7"/>
  <c r="AP124" i="7"/>
  <c r="AR123" i="7"/>
  <c r="AN121" i="7"/>
  <c r="AP120" i="7"/>
  <c r="AR119" i="7"/>
  <c r="AN117" i="7"/>
  <c r="AP116" i="7"/>
  <c r="AR115" i="7"/>
  <c r="AN113" i="7"/>
  <c r="AP112" i="7"/>
  <c r="AR111" i="7"/>
  <c r="AN109" i="7"/>
  <c r="AP108" i="7"/>
  <c r="AR107" i="7"/>
  <c r="AP173" i="7"/>
  <c r="AN144" i="7"/>
  <c r="AN136" i="7"/>
  <c r="AR134" i="7"/>
  <c r="AP126" i="7"/>
  <c r="AP125" i="7"/>
  <c r="AO124" i="7"/>
  <c r="AQ123" i="7"/>
  <c r="AM121" i="7"/>
  <c r="AO120" i="7"/>
  <c r="AQ119" i="7"/>
  <c r="AM117" i="7"/>
  <c r="AO116" i="7"/>
  <c r="AQ115" i="7"/>
  <c r="AM113" i="7"/>
  <c r="AO112" i="7"/>
  <c r="AQ111" i="7"/>
  <c r="AM109" i="7"/>
  <c r="AO108" i="7"/>
  <c r="AQ107" i="7"/>
  <c r="AR149" i="7"/>
  <c r="AO141" i="7"/>
  <c r="AM134" i="7"/>
  <c r="AQ132" i="7"/>
  <c r="AO126" i="7"/>
  <c r="AO125" i="7"/>
  <c r="AN124" i="7"/>
  <c r="AP123" i="7"/>
  <c r="AR122" i="7"/>
  <c r="AN120" i="7"/>
  <c r="AP119" i="7"/>
  <c r="AR118" i="7"/>
  <c r="AN116" i="7"/>
  <c r="AP115" i="7"/>
  <c r="AR114" i="7"/>
  <c r="AN112" i="7"/>
  <c r="AP111" i="7"/>
  <c r="AR110" i="7"/>
  <c r="AN108" i="7"/>
  <c r="AP107" i="7"/>
  <c r="AR106" i="7"/>
  <c r="AQ160" i="7"/>
  <c r="AP139" i="7"/>
  <c r="AN132" i="7"/>
  <c r="AR130" i="7"/>
  <c r="AN126" i="7"/>
  <c r="AN125" i="7"/>
  <c r="AM124" i="7"/>
  <c r="AO123" i="7"/>
  <c r="AQ122" i="7"/>
  <c r="AM120" i="7"/>
  <c r="AO119" i="7"/>
  <c r="AQ118" i="7"/>
  <c r="AM116" i="7"/>
  <c r="AO115" i="7"/>
  <c r="AQ114" i="7"/>
  <c r="AM112" i="7"/>
  <c r="AO111" i="7"/>
  <c r="AQ110" i="7"/>
  <c r="AM108" i="7"/>
  <c r="AO107" i="7"/>
  <c r="AQ106" i="7"/>
  <c r="AO169" i="7"/>
  <c r="AR146" i="7"/>
  <c r="AO137" i="7"/>
  <c r="AM130" i="7"/>
  <c r="AQ128" i="7"/>
  <c r="AM126" i="7"/>
  <c r="AM125" i="7"/>
  <c r="AN123" i="7"/>
  <c r="AP122" i="7"/>
  <c r="AR121" i="7"/>
  <c r="AN119" i="7"/>
  <c r="AP118" i="7"/>
  <c r="AR117" i="7"/>
  <c r="AN115" i="7"/>
  <c r="AP114" i="7"/>
  <c r="AR113" i="7"/>
  <c r="AN111" i="7"/>
  <c r="AP110" i="7"/>
  <c r="AR109" i="7"/>
  <c r="AN107" i="7"/>
  <c r="AP106" i="7"/>
  <c r="AR105" i="7"/>
  <c r="AR142" i="7"/>
  <c r="AP135" i="7"/>
  <c r="AN128" i="7"/>
  <c r="AQ127" i="7"/>
  <c r="AM123" i="7"/>
  <c r="AO122" i="7"/>
  <c r="AQ121" i="7"/>
  <c r="AM119" i="7"/>
  <c r="AO118" i="7"/>
  <c r="AQ117" i="7"/>
  <c r="AM115" i="7"/>
  <c r="AO114" i="7"/>
  <c r="AQ113" i="7"/>
  <c r="AM111" i="7"/>
  <c r="AO110" i="7"/>
  <c r="AQ109" i="7"/>
  <c r="AM107" i="7"/>
  <c r="AO106" i="7"/>
  <c r="AQ105" i="7"/>
  <c r="AM142" i="7"/>
  <c r="AP127" i="7"/>
  <c r="AR116" i="7"/>
  <c r="AN103" i="7"/>
  <c r="AP102" i="7"/>
  <c r="AR101" i="7"/>
  <c r="AN99" i="7"/>
  <c r="AP98" i="7"/>
  <c r="AR97" i="7"/>
  <c r="AN95" i="7"/>
  <c r="AP94" i="7"/>
  <c r="AR93" i="7"/>
  <c r="AN91" i="7"/>
  <c r="AP90" i="7"/>
  <c r="AR89" i="7"/>
  <c r="AN87" i="7"/>
  <c r="AP86" i="7"/>
  <c r="AR85" i="7"/>
  <c r="AN83" i="7"/>
  <c r="AP82" i="7"/>
  <c r="AR81" i="7"/>
  <c r="AP121" i="7"/>
  <c r="AR112" i="7"/>
  <c r="AM103" i="7"/>
  <c r="AO102" i="7"/>
  <c r="AQ101" i="7"/>
  <c r="AM99" i="7"/>
  <c r="AO98" i="7"/>
  <c r="AQ97" i="7"/>
  <c r="AM95" i="7"/>
  <c r="AO94" i="7"/>
  <c r="AQ93" i="7"/>
  <c r="AM91" i="7"/>
  <c r="AO90" i="7"/>
  <c r="AQ89" i="7"/>
  <c r="AM87" i="7"/>
  <c r="AO86" i="7"/>
  <c r="AQ85" i="7"/>
  <c r="AP117" i="7"/>
  <c r="AR108" i="7"/>
  <c r="AR104" i="7"/>
  <c r="AN102" i="7"/>
  <c r="AP101" i="7"/>
  <c r="AR100" i="7"/>
  <c r="AN98" i="7"/>
  <c r="AP97" i="7"/>
  <c r="AR96" i="7"/>
  <c r="AN94" i="7"/>
  <c r="AP93" i="7"/>
  <c r="AR92" i="7"/>
  <c r="AN90" i="7"/>
  <c r="AP89" i="7"/>
  <c r="AR88" i="7"/>
  <c r="AN86" i="7"/>
  <c r="AP85" i="7"/>
  <c r="AR84" i="7"/>
  <c r="AN82" i="7"/>
  <c r="AQ140" i="7"/>
  <c r="AN122" i="7"/>
  <c r="AP113" i="7"/>
  <c r="AP105" i="7"/>
  <c r="AQ104" i="7"/>
  <c r="AM102" i="7"/>
  <c r="AO101" i="7"/>
  <c r="AQ100" i="7"/>
  <c r="AM98" i="7"/>
  <c r="AO97" i="7"/>
  <c r="AQ96" i="7"/>
  <c r="AM94" i="7"/>
  <c r="AO93" i="7"/>
  <c r="AQ92" i="7"/>
  <c r="AM90" i="7"/>
  <c r="AO89" i="7"/>
  <c r="AQ88" i="7"/>
  <c r="AM86" i="7"/>
  <c r="AO85" i="7"/>
  <c r="AQ84" i="7"/>
  <c r="AM82" i="7"/>
  <c r="AO81" i="7"/>
  <c r="AP147" i="7"/>
  <c r="AN118" i="7"/>
  <c r="AP109" i="7"/>
  <c r="AN105" i="7"/>
  <c r="AP104" i="7"/>
  <c r="AR103" i="7"/>
  <c r="AN101" i="7"/>
  <c r="AP100" i="7"/>
  <c r="AR99" i="7"/>
  <c r="AN97" i="7"/>
  <c r="AP96" i="7"/>
  <c r="AR95" i="7"/>
  <c r="AN93" i="7"/>
  <c r="AP92" i="7"/>
  <c r="AR91" i="7"/>
  <c r="AN89" i="7"/>
  <c r="AP88" i="7"/>
  <c r="AR87" i="7"/>
  <c r="AN85" i="7"/>
  <c r="AP84" i="7"/>
  <c r="AR83" i="7"/>
  <c r="AN81" i="7"/>
  <c r="AN114" i="7"/>
  <c r="AM105" i="7"/>
  <c r="AO104" i="7"/>
  <c r="AQ103" i="7"/>
  <c r="AM101" i="7"/>
  <c r="AO100" i="7"/>
  <c r="AQ99" i="7"/>
  <c r="AM97" i="7"/>
  <c r="AO96" i="7"/>
  <c r="AQ95" i="7"/>
  <c r="AM93" i="7"/>
  <c r="AO92" i="7"/>
  <c r="AQ91" i="7"/>
  <c r="AM89" i="7"/>
  <c r="AO88" i="7"/>
  <c r="AQ87" i="7"/>
  <c r="AM85" i="7"/>
  <c r="AO84" i="7"/>
  <c r="AQ83" i="7"/>
  <c r="AM81" i="7"/>
  <c r="AO133" i="7"/>
  <c r="AR124" i="7"/>
  <c r="AN110" i="7"/>
  <c r="AN104" i="7"/>
  <c r="AP103" i="7"/>
  <c r="AR102" i="7"/>
  <c r="AN100" i="7"/>
  <c r="AP99" i="7"/>
  <c r="AR98" i="7"/>
  <c r="AN96" i="7"/>
  <c r="AP95" i="7"/>
  <c r="AR94" i="7"/>
  <c r="AN92" i="7"/>
  <c r="AP91" i="7"/>
  <c r="AR90" i="7"/>
  <c r="AN88" i="7"/>
  <c r="AP87" i="7"/>
  <c r="AR86" i="7"/>
  <c r="AN84" i="7"/>
  <c r="AP83" i="7"/>
  <c r="AR82" i="7"/>
  <c r="AR120" i="7"/>
  <c r="AO99" i="7"/>
  <c r="AQ90" i="7"/>
  <c r="AP80" i="7"/>
  <c r="AR79" i="7"/>
  <c r="AN77" i="7"/>
  <c r="AP76" i="7"/>
  <c r="AR75" i="7"/>
  <c r="AN73" i="7"/>
  <c r="AP72" i="7"/>
  <c r="AR71" i="7"/>
  <c r="AN69" i="7"/>
  <c r="AP68" i="7"/>
  <c r="AR67" i="7"/>
  <c r="AN65" i="7"/>
  <c r="AP64" i="7"/>
  <c r="AR63" i="7"/>
  <c r="AN61" i="7"/>
  <c r="AP60" i="7"/>
  <c r="AR59" i="7"/>
  <c r="AM104" i="7"/>
  <c r="AO95" i="7"/>
  <c r="AQ86" i="7"/>
  <c r="AQ82" i="7"/>
  <c r="AQ81" i="7"/>
  <c r="AO80" i="7"/>
  <c r="AQ79" i="7"/>
  <c r="AM77" i="7"/>
  <c r="AO76" i="7"/>
  <c r="AQ75" i="7"/>
  <c r="AM73" i="7"/>
  <c r="AO72" i="7"/>
  <c r="AQ71" i="7"/>
  <c r="AM69" i="7"/>
  <c r="AO68" i="7"/>
  <c r="AQ67" i="7"/>
  <c r="AM65" i="7"/>
  <c r="AO64" i="7"/>
  <c r="AQ63" i="7"/>
  <c r="AM61" i="7"/>
  <c r="AO60" i="7"/>
  <c r="AQ59" i="7"/>
  <c r="AM100" i="7"/>
  <c r="AO91" i="7"/>
  <c r="AO82" i="7"/>
  <c r="AP81" i="7"/>
  <c r="AN80" i="7"/>
  <c r="AP79" i="7"/>
  <c r="AR78" i="7"/>
  <c r="AN76" i="7"/>
  <c r="AP75" i="7"/>
  <c r="AR74" i="7"/>
  <c r="AN72" i="7"/>
  <c r="AP71" i="7"/>
  <c r="AR70" i="7"/>
  <c r="AN68" i="7"/>
  <c r="AP67" i="7"/>
  <c r="AR66" i="7"/>
  <c r="AN64" i="7"/>
  <c r="AP63" i="7"/>
  <c r="AR62" i="7"/>
  <c r="AN60" i="7"/>
  <c r="AP59" i="7"/>
  <c r="AR58" i="7"/>
  <c r="AN106" i="7"/>
  <c r="AM96" i="7"/>
  <c r="AO87" i="7"/>
  <c r="AM80" i="7"/>
  <c r="AO79" i="7"/>
  <c r="AQ78" i="7"/>
  <c r="AM76" i="7"/>
  <c r="AO75" i="7"/>
  <c r="AQ74" i="7"/>
  <c r="AM72" i="7"/>
  <c r="AO71" i="7"/>
  <c r="AQ70" i="7"/>
  <c r="AM68" i="7"/>
  <c r="AO67" i="7"/>
  <c r="AQ66" i="7"/>
  <c r="AM64" i="7"/>
  <c r="AO63" i="7"/>
  <c r="AQ62" i="7"/>
  <c r="AM60" i="7"/>
  <c r="AO59" i="7"/>
  <c r="AQ58" i="7"/>
  <c r="AM92" i="7"/>
  <c r="AN79" i="7"/>
  <c r="AP78" i="7"/>
  <c r="AR77" i="7"/>
  <c r="AN75" i="7"/>
  <c r="AP74" i="7"/>
  <c r="AR73" i="7"/>
  <c r="AN71" i="7"/>
  <c r="AP70" i="7"/>
  <c r="AR69" i="7"/>
  <c r="AN67" i="7"/>
  <c r="AP66" i="7"/>
  <c r="AR65" i="7"/>
  <c r="AN63" i="7"/>
  <c r="AP62" i="7"/>
  <c r="AR61" i="7"/>
  <c r="AN59" i="7"/>
  <c r="AP58" i="7"/>
  <c r="AR57" i="7"/>
  <c r="AQ102" i="7"/>
  <c r="AM88" i="7"/>
  <c r="AO83" i="7"/>
  <c r="AM79" i="7"/>
  <c r="AO78" i="7"/>
  <c r="AQ77" i="7"/>
  <c r="AM75" i="7"/>
  <c r="AO74" i="7"/>
  <c r="AQ73" i="7"/>
  <c r="AM71" i="7"/>
  <c r="AO70" i="7"/>
  <c r="AQ69" i="7"/>
  <c r="AM67" i="7"/>
  <c r="AO66" i="7"/>
  <c r="AQ65" i="7"/>
  <c r="AM63" i="7"/>
  <c r="AO62" i="7"/>
  <c r="AQ61" i="7"/>
  <c r="AM59" i="7"/>
  <c r="AO58" i="7"/>
  <c r="AQ57" i="7"/>
  <c r="AQ98" i="7"/>
  <c r="AM84" i="7"/>
  <c r="AM83" i="7"/>
  <c r="AR80" i="7"/>
  <c r="AN78" i="7"/>
  <c r="AP77" i="7"/>
  <c r="AR76" i="7"/>
  <c r="AN74" i="7"/>
  <c r="AP73" i="7"/>
  <c r="AR72" i="7"/>
  <c r="AN70" i="7"/>
  <c r="AP69" i="7"/>
  <c r="AR68" i="7"/>
  <c r="AN66" i="7"/>
  <c r="AP65" i="7"/>
  <c r="AR64" i="7"/>
  <c r="AN62" i="7"/>
  <c r="AP61" i="7"/>
  <c r="AR60" i="7"/>
  <c r="AN58" i="7"/>
  <c r="AP57" i="7"/>
  <c r="AM78" i="7"/>
  <c r="AO69" i="7"/>
  <c r="AQ60" i="7"/>
  <c r="AM54" i="7"/>
  <c r="AO53" i="7"/>
  <c r="AQ52" i="7"/>
  <c r="AM50" i="7"/>
  <c r="AO49" i="7"/>
  <c r="AQ48" i="7"/>
  <c r="AM46" i="7"/>
  <c r="AO45" i="7"/>
  <c r="AQ44" i="7"/>
  <c r="AM42" i="7"/>
  <c r="AO41" i="7"/>
  <c r="AQ40" i="7"/>
  <c r="AM38" i="7"/>
  <c r="AO37" i="7"/>
  <c r="AQ36" i="7"/>
  <c r="AM34" i="7"/>
  <c r="AO33" i="7"/>
  <c r="AQ32" i="7"/>
  <c r="AM30" i="7"/>
  <c r="AO29" i="7"/>
  <c r="AQ28" i="7"/>
  <c r="AM26" i="7"/>
  <c r="AO25" i="7"/>
  <c r="AQ24" i="7"/>
  <c r="AM22" i="7"/>
  <c r="AO21" i="7"/>
  <c r="AQ20" i="7"/>
  <c r="AM18" i="7"/>
  <c r="AO17" i="7"/>
  <c r="AQ16" i="7"/>
  <c r="AM74" i="7"/>
  <c r="AO65" i="7"/>
  <c r="AR55" i="7"/>
  <c r="AN53" i="7"/>
  <c r="AP52" i="7"/>
  <c r="AR51" i="7"/>
  <c r="AN49" i="7"/>
  <c r="AP48" i="7"/>
  <c r="AR47" i="7"/>
  <c r="AN45" i="7"/>
  <c r="AP44" i="7"/>
  <c r="AR43" i="7"/>
  <c r="AN41" i="7"/>
  <c r="AP40" i="7"/>
  <c r="AR39" i="7"/>
  <c r="AN37" i="7"/>
  <c r="AP36" i="7"/>
  <c r="AR35" i="7"/>
  <c r="AN33" i="7"/>
  <c r="AP32" i="7"/>
  <c r="AR31" i="7"/>
  <c r="AN29" i="7"/>
  <c r="AP28" i="7"/>
  <c r="AR27" i="7"/>
  <c r="AN25" i="7"/>
  <c r="AP24" i="7"/>
  <c r="AR23" i="7"/>
  <c r="AN21" i="7"/>
  <c r="AP20" i="7"/>
  <c r="AR19" i="7"/>
  <c r="AN17" i="7"/>
  <c r="AP16" i="7"/>
  <c r="AR15" i="7"/>
  <c r="AN13" i="7"/>
  <c r="AP12" i="7"/>
  <c r="AR11" i="7"/>
  <c r="AQ94" i="7"/>
  <c r="AM70" i="7"/>
  <c r="AO61" i="7"/>
  <c r="AR56" i="7"/>
  <c r="AQ55" i="7"/>
  <c r="AM53" i="7"/>
  <c r="AO52" i="7"/>
  <c r="AQ51" i="7"/>
  <c r="AM49" i="7"/>
  <c r="AO48" i="7"/>
  <c r="AQ47" i="7"/>
  <c r="AM45" i="7"/>
  <c r="AO44" i="7"/>
  <c r="AQ43" i="7"/>
  <c r="AM41" i="7"/>
  <c r="AO40" i="7"/>
  <c r="AQ39" i="7"/>
  <c r="AM37" i="7"/>
  <c r="AO36" i="7"/>
  <c r="AQ35" i="7"/>
  <c r="AM33" i="7"/>
  <c r="AO32" i="7"/>
  <c r="AQ31" i="7"/>
  <c r="AM29" i="7"/>
  <c r="AO28" i="7"/>
  <c r="AQ27" i="7"/>
  <c r="AM25" i="7"/>
  <c r="AO24" i="7"/>
  <c r="AQ23" i="7"/>
  <c r="AM21" i="7"/>
  <c r="AO20" i="7"/>
  <c r="AQ19" i="7"/>
  <c r="AM17" i="7"/>
  <c r="AO16" i="7"/>
  <c r="AQ15" i="7"/>
  <c r="AM13" i="7"/>
  <c r="AO12" i="7"/>
  <c r="AQ11" i="7"/>
  <c r="AM9" i="7"/>
  <c r="AO103" i="7"/>
  <c r="AQ80" i="7"/>
  <c r="AM66" i="7"/>
  <c r="AQ56" i="7"/>
  <c r="AP55" i="7"/>
  <c r="AR54" i="7"/>
  <c r="AN52" i="7"/>
  <c r="AP51" i="7"/>
  <c r="AR50" i="7"/>
  <c r="AN48" i="7"/>
  <c r="AP47" i="7"/>
  <c r="AR46" i="7"/>
  <c r="AN44" i="7"/>
  <c r="AP43" i="7"/>
  <c r="AR42" i="7"/>
  <c r="AN40" i="7"/>
  <c r="AP39" i="7"/>
  <c r="AR38" i="7"/>
  <c r="AN36" i="7"/>
  <c r="AP35" i="7"/>
  <c r="AR34" i="7"/>
  <c r="AN32" i="7"/>
  <c r="AP31" i="7"/>
  <c r="AR30" i="7"/>
  <c r="AN28" i="7"/>
  <c r="AP27" i="7"/>
  <c r="AR26" i="7"/>
  <c r="AN24" i="7"/>
  <c r="AP23" i="7"/>
  <c r="AR22" i="7"/>
  <c r="AN20" i="7"/>
  <c r="AP19" i="7"/>
  <c r="AR18" i="7"/>
  <c r="AN16" i="7"/>
  <c r="AP15" i="7"/>
  <c r="AR14" i="7"/>
  <c r="AN12" i="7"/>
  <c r="AP11" i="7"/>
  <c r="AR10" i="7"/>
  <c r="AQ76" i="7"/>
  <c r="AM62" i="7"/>
  <c r="AP56" i="7"/>
  <c r="AO55" i="7"/>
  <c r="AQ54" i="7"/>
  <c r="AM52" i="7"/>
  <c r="AO51" i="7"/>
  <c r="AQ50" i="7"/>
  <c r="AM48" i="7"/>
  <c r="AO47" i="7"/>
  <c r="AQ46" i="7"/>
  <c r="AM44" i="7"/>
  <c r="AO43" i="7"/>
  <c r="AQ42" i="7"/>
  <c r="AM40" i="7"/>
  <c r="AO39" i="7"/>
  <c r="AQ38" i="7"/>
  <c r="AM36" i="7"/>
  <c r="AO35" i="7"/>
  <c r="AQ34" i="7"/>
  <c r="AM32" i="7"/>
  <c r="AO31" i="7"/>
  <c r="AQ30" i="7"/>
  <c r="AM28" i="7"/>
  <c r="AO27" i="7"/>
  <c r="AQ26" i="7"/>
  <c r="AM24" i="7"/>
  <c r="AO23" i="7"/>
  <c r="AQ22" i="7"/>
  <c r="AM20" i="7"/>
  <c r="AO19" i="7"/>
  <c r="AQ18" i="7"/>
  <c r="AM16" i="7"/>
  <c r="AO15" i="7"/>
  <c r="AQ14" i="7"/>
  <c r="AM12" i="7"/>
  <c r="AO11" i="7"/>
  <c r="AQ10" i="7"/>
  <c r="AM8" i="7"/>
  <c r="AO7" i="7"/>
  <c r="AQ6" i="7"/>
  <c r="AQ72" i="7"/>
  <c r="AM58" i="7"/>
  <c r="AO57" i="7"/>
  <c r="AO56" i="7"/>
  <c r="AN55" i="7"/>
  <c r="AP54" i="7"/>
  <c r="AR53" i="7"/>
  <c r="AN51" i="7"/>
  <c r="AP50" i="7"/>
  <c r="AR49" i="7"/>
  <c r="AN47" i="7"/>
  <c r="AP46" i="7"/>
  <c r="AR45" i="7"/>
  <c r="AN43" i="7"/>
  <c r="AP42" i="7"/>
  <c r="AR41" i="7"/>
  <c r="AN39" i="7"/>
  <c r="AP38" i="7"/>
  <c r="AR37" i="7"/>
  <c r="AN35" i="7"/>
  <c r="AP34" i="7"/>
  <c r="AR33" i="7"/>
  <c r="AN31" i="7"/>
  <c r="AP30" i="7"/>
  <c r="AR29" i="7"/>
  <c r="AN27" i="7"/>
  <c r="AP26" i="7"/>
  <c r="AR25" i="7"/>
  <c r="AN23" i="7"/>
  <c r="AP22" i="7"/>
  <c r="AR21" i="7"/>
  <c r="AN19" i="7"/>
  <c r="AP18" i="7"/>
  <c r="AR17" i="7"/>
  <c r="AN15" i="7"/>
  <c r="AP14" i="7"/>
  <c r="AR13" i="7"/>
  <c r="AN11" i="7"/>
  <c r="AP10" i="7"/>
  <c r="AR9" i="7"/>
  <c r="AO77" i="7"/>
  <c r="AQ68" i="7"/>
  <c r="AN57" i="7"/>
  <c r="AN56" i="7"/>
  <c r="AM55" i="7"/>
  <c r="AO54" i="7"/>
  <c r="AQ53" i="7"/>
  <c r="AM51" i="7"/>
  <c r="AO50" i="7"/>
  <c r="AQ49" i="7"/>
  <c r="AM47" i="7"/>
  <c r="AO46" i="7"/>
  <c r="AQ45" i="7"/>
  <c r="AM43" i="7"/>
  <c r="AO42" i="7"/>
  <c r="AQ41" i="7"/>
  <c r="AM39" i="7"/>
  <c r="AO38" i="7"/>
  <c r="AQ37" i="7"/>
  <c r="AM35" i="7"/>
  <c r="AO34" i="7"/>
  <c r="AQ33" i="7"/>
  <c r="AM31" i="7"/>
  <c r="AO30" i="7"/>
  <c r="AQ29" i="7"/>
  <c r="AM27" i="7"/>
  <c r="AO26" i="7"/>
  <c r="AQ25" i="7"/>
  <c r="AM23" i="7"/>
  <c r="AO22" i="7"/>
  <c r="AQ21" i="7"/>
  <c r="AM19" i="7"/>
  <c r="AO18" i="7"/>
  <c r="AQ17" i="7"/>
  <c r="AM15" i="7"/>
  <c r="AO14" i="7"/>
  <c r="AQ13" i="7"/>
  <c r="AM11" i="7"/>
  <c r="AO73" i="7"/>
  <c r="AN50" i="7"/>
  <c r="AP41" i="7"/>
  <c r="AR32" i="7"/>
  <c r="AN18" i="7"/>
  <c r="AN10" i="7"/>
  <c r="AP9" i="7"/>
  <c r="AP8" i="7"/>
  <c r="AO6" i="7"/>
  <c r="AP5" i="7"/>
  <c r="AR4" i="7"/>
  <c r="AN2" i="7"/>
  <c r="AQ9" i="7"/>
  <c r="AM3" i="7"/>
  <c r="AN46" i="7"/>
  <c r="AP37" i="7"/>
  <c r="AR28" i="7"/>
  <c r="AP13" i="7"/>
  <c r="AM10" i="7"/>
  <c r="AO9" i="7"/>
  <c r="AO8" i="7"/>
  <c r="AN6" i="7"/>
  <c r="AO5" i="7"/>
  <c r="AQ4" i="7"/>
  <c r="AM2" i="7"/>
  <c r="AN42" i="7"/>
  <c r="AP33" i="7"/>
  <c r="AR24" i="7"/>
  <c r="AO13" i="7"/>
  <c r="AN9" i="7"/>
  <c r="AN8" i="7"/>
  <c r="AR7" i="7"/>
  <c r="AM6" i="7"/>
  <c r="AN5" i="7"/>
  <c r="AP4" i="7"/>
  <c r="AR3" i="7"/>
  <c r="AO10" i="7"/>
  <c r="AQ8" i="7"/>
  <c r="AM56" i="7"/>
  <c r="AR52" i="7"/>
  <c r="AN38" i="7"/>
  <c r="AP29" i="7"/>
  <c r="AR20" i="7"/>
  <c r="AQ7" i="7"/>
  <c r="AM5" i="7"/>
  <c r="AO4" i="7"/>
  <c r="AQ3" i="7"/>
  <c r="AN22" i="7"/>
  <c r="AP6" i="7"/>
  <c r="AR48" i="7"/>
  <c r="AN34" i="7"/>
  <c r="AP25" i="7"/>
  <c r="AR16" i="7"/>
  <c r="AP7" i="7"/>
  <c r="AN4" i="7"/>
  <c r="AP3" i="7"/>
  <c r="AR2" i="7"/>
  <c r="AP45" i="7"/>
  <c r="AO2" i="7"/>
  <c r="AP53" i="7"/>
  <c r="AR44" i="7"/>
  <c r="AN30" i="7"/>
  <c r="AP21" i="7"/>
  <c r="AN14" i="7"/>
  <c r="AR12" i="7"/>
  <c r="AN7" i="7"/>
  <c r="AM4" i="7"/>
  <c r="AO3" i="7"/>
  <c r="AQ2" i="7"/>
  <c r="AQ64" i="7"/>
  <c r="AR36" i="7"/>
  <c r="AQ5" i="7"/>
  <c r="AM57" i="7"/>
  <c r="AP49" i="7"/>
  <c r="AR40" i="7"/>
  <c r="AN26" i="7"/>
  <c r="AP17" i="7"/>
  <c r="AM14" i="7"/>
  <c r="AQ12" i="7"/>
  <c r="AR8" i="7"/>
  <c r="AM7" i="7"/>
  <c r="AR6" i="7"/>
  <c r="AR5" i="7"/>
  <c r="AN3" i="7"/>
  <c r="AP2" i="7"/>
  <c r="AN54" i="7"/>
  <c r="G33" i="7"/>
  <c r="F8" i="7"/>
  <c r="D10" i="7"/>
  <c r="E18" i="7"/>
  <c r="D5" i="7"/>
  <c r="E54" i="7"/>
  <c r="E9" i="7"/>
  <c r="G21" i="7"/>
  <c r="E6" i="7"/>
  <c r="D11" i="7"/>
  <c r="F22" i="7"/>
  <c r="B32" i="7"/>
  <c r="D43" i="7"/>
  <c r="F54" i="7"/>
  <c r="E11" i="7"/>
  <c r="G22" i="7"/>
  <c r="C32" i="7"/>
  <c r="E43" i="7"/>
  <c r="G54" i="7"/>
  <c r="D8" i="7"/>
  <c r="F19" i="7"/>
  <c r="B29" i="7"/>
  <c r="D40" i="7"/>
  <c r="F51" i="7"/>
  <c r="D78" i="7"/>
  <c r="E20" i="7"/>
  <c r="G31" i="7"/>
  <c r="C41" i="7"/>
  <c r="E52" i="7"/>
  <c r="F12" i="7"/>
  <c r="B22" i="7"/>
  <c r="D33" i="7"/>
  <c r="F44" i="7"/>
  <c r="B54" i="7"/>
  <c r="G16" i="7"/>
  <c r="C26" i="7"/>
  <c r="E37" i="7"/>
  <c r="G48" i="7"/>
  <c r="B67" i="7"/>
  <c r="F25" i="7"/>
  <c r="B35" i="7"/>
  <c r="D46" i="7"/>
  <c r="C57" i="7"/>
  <c r="E62" i="7"/>
  <c r="G73" i="7"/>
  <c r="D100" i="7"/>
  <c r="F66" i="7"/>
  <c r="B76" i="7"/>
  <c r="E59" i="7"/>
  <c r="G70" i="7"/>
  <c r="C80" i="7"/>
  <c r="B61" i="7"/>
  <c r="D72" i="7"/>
  <c r="F82" i="7"/>
  <c r="E64" i="7"/>
  <c r="G75" i="7"/>
  <c r="F133" i="7"/>
  <c r="D69" i="7"/>
  <c r="F80" i="7"/>
  <c r="E65" i="7"/>
  <c r="G76" i="7"/>
  <c r="E84" i="7"/>
  <c r="G95" i="7"/>
  <c r="E105" i="7"/>
  <c r="F88" i="7"/>
  <c r="B98" i="7"/>
  <c r="G121" i="7"/>
  <c r="G92" i="7"/>
  <c r="C102" i="7"/>
  <c r="F85" i="7"/>
  <c r="B95" i="7"/>
  <c r="D149" i="7"/>
  <c r="G93" i="7"/>
  <c r="C103" i="7"/>
  <c r="F90" i="7"/>
  <c r="B100" i="7"/>
  <c r="G82" i="7"/>
  <c r="C92" i="7"/>
  <c r="E103" i="7"/>
  <c r="F110" i="7"/>
  <c r="B120" i="7"/>
  <c r="E144" i="7"/>
  <c r="G114" i="7"/>
  <c r="C124" i="7"/>
  <c r="B109" i="7"/>
  <c r="D120" i="7"/>
  <c r="C141" i="7"/>
  <c r="C113" i="7"/>
  <c r="E124" i="7"/>
  <c r="D109" i="7"/>
  <c r="F120" i="7"/>
  <c r="C106" i="7"/>
  <c r="E117" i="7"/>
  <c r="F129" i="7"/>
  <c r="F113" i="7"/>
  <c r="B123" i="7"/>
  <c r="D129" i="7"/>
  <c r="F140" i="7"/>
  <c r="F157" i="7"/>
  <c r="G136" i="7"/>
  <c r="C146" i="7"/>
  <c r="F145" i="7"/>
  <c r="G129" i="7"/>
  <c r="C139" i="7"/>
  <c r="B155" i="7"/>
  <c r="D135" i="7"/>
  <c r="F146" i="7"/>
  <c r="G130" i="7"/>
  <c r="C140" i="7"/>
  <c r="G150" i="7"/>
  <c r="F131" i="7"/>
  <c r="B141" i="7"/>
  <c r="F153" i="7"/>
  <c r="E158" i="7"/>
  <c r="G169" i="7"/>
  <c r="F150" i="7"/>
  <c r="B160" i="7"/>
  <c r="D171" i="7"/>
  <c r="E155" i="7"/>
  <c r="G166" i="7"/>
  <c r="B176" i="7"/>
  <c r="F159" i="7"/>
  <c r="B169" i="7"/>
  <c r="C153" i="7"/>
  <c r="E164" i="7"/>
  <c r="B154" i="7"/>
  <c r="D165" i="7"/>
  <c r="E203" i="7"/>
  <c r="E161" i="7"/>
  <c r="G172" i="7"/>
  <c r="E179" i="7"/>
  <c r="G190" i="7"/>
  <c r="G218" i="7"/>
  <c r="F183" i="7"/>
  <c r="B193" i="7"/>
  <c r="C177" i="7"/>
  <c r="E188" i="7"/>
  <c r="C212" i="7"/>
  <c r="B182" i="7"/>
  <c r="D193" i="7"/>
  <c r="G176" i="7"/>
  <c r="C186" i="7"/>
  <c r="D204" i="7"/>
  <c r="B183" i="7"/>
  <c r="D194" i="7"/>
  <c r="E178" i="7"/>
  <c r="G189" i="7"/>
  <c r="B201" i="7"/>
  <c r="B213" i="7"/>
  <c r="C236" i="7"/>
  <c r="C205" i="7"/>
  <c r="E216" i="7"/>
  <c r="D201" i="7"/>
  <c r="F212" i="7"/>
  <c r="E197" i="7"/>
  <c r="G208" i="7"/>
  <c r="C218" i="7"/>
  <c r="D202" i="7"/>
  <c r="F213" i="7"/>
  <c r="C199" i="7"/>
  <c r="E210" i="7"/>
  <c r="B221" i="7"/>
  <c r="D203" i="7"/>
  <c r="F214" i="7"/>
  <c r="F222" i="7"/>
  <c r="G243" i="7"/>
  <c r="G238" i="7"/>
  <c r="B229" i="7"/>
  <c r="E224" i="7"/>
  <c r="G242" i="7"/>
  <c r="B230" i="7"/>
  <c r="G224" i="7"/>
  <c r="E239" i="7"/>
  <c r="F231" i="7"/>
  <c r="G239" i="7"/>
  <c r="F240" i="7"/>
  <c r="G236" i="7"/>
  <c r="D234" i="7"/>
  <c r="B245" i="7"/>
  <c r="G241" i="7"/>
  <c r="B236" i="7"/>
  <c r="B246" i="7"/>
  <c r="E263" i="7"/>
  <c r="B260" i="7"/>
  <c r="G258" i="7"/>
  <c r="B264" i="7"/>
  <c r="E251" i="7"/>
  <c r="C300" i="7"/>
  <c r="G290" i="7"/>
  <c r="B292" i="7"/>
  <c r="E294" i="7"/>
  <c r="B295" i="7"/>
  <c r="E297" i="7"/>
  <c r="E300" i="7"/>
  <c r="C289" i="7"/>
  <c r="F291" i="7"/>
  <c r="G282" i="7"/>
  <c r="D283" i="7"/>
  <c r="E286" i="7"/>
  <c r="B294" i="7"/>
  <c r="B279" i="7"/>
  <c r="C282" i="7"/>
  <c r="F284" i="7"/>
  <c r="C285" i="7"/>
  <c r="G276" i="7"/>
  <c r="D265" i="7"/>
  <c r="E268" i="7"/>
  <c r="B269" i="7"/>
  <c r="C272" i="7"/>
  <c r="D275" i="7"/>
  <c r="B277" i="7"/>
  <c r="C267" i="7"/>
  <c r="B271" i="7"/>
  <c r="E262" i="7"/>
  <c r="B263" i="7"/>
  <c r="C262" i="7"/>
  <c r="C265" i="7"/>
  <c r="B254" i="7"/>
  <c r="G259" i="7"/>
  <c r="B261" i="7"/>
  <c r="E259" i="7"/>
  <c r="F247" i="7"/>
  <c r="G246" i="7"/>
  <c r="E299" i="7"/>
  <c r="C288" i="7"/>
  <c r="D291" i="7"/>
  <c r="G293" i="7"/>
  <c r="D294" i="7"/>
  <c r="G296" i="7"/>
  <c r="G299" i="7"/>
  <c r="D300" i="7"/>
  <c r="B289" i="7"/>
  <c r="C280" i="7"/>
  <c r="F282" i="7"/>
  <c r="G285" i="7"/>
  <c r="F288" i="7"/>
  <c r="D278" i="7"/>
  <c r="E281" i="7"/>
  <c r="B282" i="7"/>
  <c r="E284" i="7"/>
  <c r="B274" i="7"/>
  <c r="D284" i="7"/>
  <c r="G267" i="7"/>
  <c r="D268" i="7"/>
  <c r="E271" i="7"/>
  <c r="F274" i="7"/>
  <c r="B276" i="7"/>
  <c r="E266" i="7"/>
  <c r="D270" i="7"/>
  <c r="G261" i="7"/>
  <c r="D262" i="7"/>
  <c r="G298" i="7"/>
  <c r="B300" i="7"/>
  <c r="F290" i="7"/>
  <c r="C291" i="7"/>
  <c r="F293" i="7"/>
  <c r="C294" i="7"/>
  <c r="C297" i="7"/>
  <c r="F299" i="7"/>
  <c r="D288" i="7"/>
  <c r="E279" i="7"/>
  <c r="B280" i="7"/>
  <c r="C283" i="7"/>
  <c r="B287" i="7"/>
  <c r="F277" i="7"/>
  <c r="G280" i="7"/>
  <c r="D281" i="7"/>
  <c r="G283" i="7"/>
  <c r="D273" i="7"/>
  <c r="F276" i="7"/>
  <c r="D280" i="7"/>
  <c r="F267" i="7"/>
  <c r="G270" i="7"/>
  <c r="B272" i="7"/>
  <c r="C275" i="7"/>
  <c r="G265" i="7"/>
  <c r="F269" i="7"/>
  <c r="C259" i="7"/>
  <c r="F261" i="7"/>
  <c r="G260" i="7"/>
  <c r="B262" i="7"/>
  <c r="F283" i="7"/>
  <c r="E256" i="7"/>
  <c r="F259" i="7"/>
  <c r="G254" i="7"/>
  <c r="F254" i="7"/>
  <c r="E243" i="7"/>
  <c r="C296" i="7"/>
  <c r="D299" i="7"/>
  <c r="B288" i="7"/>
  <c r="E290" i="7"/>
  <c r="B291" i="7"/>
  <c r="E293" i="7"/>
  <c r="E296" i="7"/>
  <c r="B297" i="7"/>
  <c r="D297" i="7"/>
  <c r="G278" i="7"/>
  <c r="D279" i="7"/>
  <c r="E282" i="7"/>
  <c r="D286" i="7"/>
  <c r="B290" i="7"/>
  <c r="C278" i="7"/>
  <c r="F280" i="7"/>
  <c r="C281" i="7"/>
  <c r="F272" i="7"/>
  <c r="G275" i="7"/>
  <c r="E276" i="7"/>
  <c r="B265" i="7"/>
  <c r="C268" i="7"/>
  <c r="D271" i="7"/>
  <c r="E274" i="7"/>
  <c r="F292" i="7"/>
  <c r="B267" i="7"/>
  <c r="E258" i="7"/>
  <c r="B259" i="7"/>
  <c r="C258" i="7"/>
  <c r="D261" i="7"/>
  <c r="G268" i="7"/>
  <c r="G255" i="7"/>
  <c r="B257" i="7"/>
  <c r="E253" i="7"/>
  <c r="C252" i="7"/>
  <c r="C264" i="7"/>
  <c r="F246" i="7"/>
  <c r="E295" i="7"/>
  <c r="F298" i="7"/>
  <c r="C299" i="7"/>
  <c r="G289" i="7"/>
  <c r="D290" i="7"/>
  <c r="G292" i="7"/>
  <c r="G295" i="7"/>
  <c r="D296" i="7"/>
  <c r="E287" i="7"/>
  <c r="D293" i="7"/>
  <c r="F278" i="7"/>
  <c r="G281" i="7"/>
  <c r="F285" i="7"/>
  <c r="E288" i="7"/>
  <c r="E277" i="7"/>
  <c r="B278" i="7"/>
  <c r="E280" i="7"/>
  <c r="B270" i="7"/>
  <c r="C273" i="7"/>
  <c r="F275" i="7"/>
  <c r="B285" i="7"/>
  <c r="E267" i="7"/>
  <c r="F270" i="7"/>
  <c r="G273" i="7"/>
  <c r="F287" i="7"/>
  <c r="D266" i="7"/>
  <c r="G257" i="7"/>
  <c r="D258" i="7"/>
  <c r="E257" i="7"/>
  <c r="F260" i="7"/>
  <c r="E264" i="7"/>
  <c r="C253" i="7"/>
  <c r="D256" i="7"/>
  <c r="G294" i="7"/>
  <c r="B296" i="7"/>
  <c r="E298" i="7"/>
  <c r="B299" i="7"/>
  <c r="F289" i="7"/>
  <c r="C290" i="7"/>
  <c r="C293" i="7"/>
  <c r="F295" i="7"/>
  <c r="G286" i="7"/>
  <c r="D287" i="7"/>
  <c r="B298" i="7"/>
  <c r="C279" i="7"/>
  <c r="B283" i="7"/>
  <c r="C286" i="7"/>
  <c r="F300" i="7"/>
  <c r="D277" i="7"/>
  <c r="G279" i="7"/>
  <c r="D269" i="7"/>
  <c r="E272" i="7"/>
  <c r="B273" i="7"/>
  <c r="D276" i="7"/>
  <c r="G266" i="7"/>
  <c r="B268" i="7"/>
  <c r="C271" i="7"/>
  <c r="B275" i="7"/>
  <c r="F265" i="7"/>
  <c r="C255" i="7"/>
  <c r="F257" i="7"/>
  <c r="G256" i="7"/>
  <c r="B258" i="7"/>
  <c r="G263" i="7"/>
  <c r="E273" i="7"/>
  <c r="F255" i="7"/>
  <c r="F251" i="7"/>
  <c r="G250" i="7"/>
  <c r="C292" i="7"/>
  <c r="D295" i="7"/>
  <c r="G297" i="7"/>
  <c r="D298" i="7"/>
  <c r="G300" i="7"/>
  <c r="E289" i="7"/>
  <c r="E292" i="7"/>
  <c r="B293" i="7"/>
  <c r="C284" i="7"/>
  <c r="F286" i="7"/>
  <c r="D289" i="7"/>
  <c r="E278" i="7"/>
  <c r="D282" i="7"/>
  <c r="E285" i="7"/>
  <c r="B286" i="7"/>
  <c r="F296" i="7"/>
  <c r="C277" i="7"/>
  <c r="F268" i="7"/>
  <c r="G271" i="7"/>
  <c r="D272" i="7"/>
  <c r="E275" i="7"/>
  <c r="B281" i="7"/>
  <c r="D267" i="7"/>
  <c r="E270" i="7"/>
  <c r="D274" i="7"/>
  <c r="C270" i="7"/>
  <c r="E254" i="7"/>
  <c r="E265" i="7"/>
  <c r="C254" i="7"/>
  <c r="D257" i="7"/>
  <c r="C261" i="7"/>
  <c r="D264" i="7"/>
  <c r="B253" i="7"/>
  <c r="B249" i="7"/>
  <c r="C248" i="7"/>
  <c r="B252" i="7"/>
  <c r="F262" i="7"/>
  <c r="E291" i="7"/>
  <c r="F294" i="7"/>
  <c r="C295" i="7"/>
  <c r="F297" i="7"/>
  <c r="C298" i="7"/>
  <c r="G288" i="7"/>
  <c r="G291" i="7"/>
  <c r="D292" i="7"/>
  <c r="E283" i="7"/>
  <c r="B284" i="7"/>
  <c r="C287" i="7"/>
  <c r="G277" i="7"/>
  <c r="F281" i="7"/>
  <c r="G284" i="7"/>
  <c r="D285" i="7"/>
  <c r="G287" i="7"/>
  <c r="F279" i="7"/>
  <c r="B266" i="7"/>
  <c r="C269" i="7"/>
  <c r="F271" i="7"/>
  <c r="G274" i="7"/>
  <c r="C276" i="7"/>
  <c r="F266" i="7"/>
  <c r="G269" i="7"/>
  <c r="F273" i="7"/>
  <c r="C263" i="7"/>
  <c r="C266" i="7"/>
  <c r="G264" i="7"/>
  <c r="G272" i="7"/>
  <c r="F256" i="7"/>
  <c r="E260" i="7"/>
  <c r="F263" i="7"/>
  <c r="D252" i="7"/>
  <c r="D248" i="7"/>
  <c r="E247" i="7"/>
  <c r="D251" i="7"/>
  <c r="C251" i="7"/>
  <c r="E3" i="7"/>
  <c r="E42" i="7"/>
  <c r="F10" i="7"/>
  <c r="G3" i="7"/>
  <c r="C27" i="7"/>
  <c r="B6" i="7"/>
  <c r="D3" i="7"/>
  <c r="F13" i="7"/>
  <c r="B3" i="7"/>
  <c r="E30" i="7"/>
  <c r="G7" i="7"/>
  <c r="B12" i="7"/>
  <c r="D23" i="7"/>
  <c r="F34" i="7"/>
  <c r="B44" i="7"/>
  <c r="D55" i="7"/>
  <c r="C12" i="7"/>
  <c r="E23" i="7"/>
  <c r="G34" i="7"/>
  <c r="C44" i="7"/>
  <c r="E55" i="7"/>
  <c r="B9" i="7"/>
  <c r="D20" i="7"/>
  <c r="F31" i="7"/>
  <c r="B41" i="7"/>
  <c r="D52" i="7"/>
  <c r="G11" i="7"/>
  <c r="C21" i="7"/>
  <c r="E32" i="7"/>
  <c r="G43" i="7"/>
  <c r="C53" i="7"/>
  <c r="D13" i="7"/>
  <c r="F24" i="7"/>
  <c r="B34" i="7"/>
  <c r="D45" i="7"/>
  <c r="F56" i="7"/>
  <c r="E17" i="7"/>
  <c r="G28" i="7"/>
  <c r="C38" i="7"/>
  <c r="E49" i="7"/>
  <c r="D96" i="7"/>
  <c r="D26" i="7"/>
  <c r="F37" i="7"/>
  <c r="B47" i="7"/>
  <c r="D62" i="7"/>
  <c r="C63" i="7"/>
  <c r="E74" i="7"/>
  <c r="G113" i="7"/>
  <c r="D67" i="7"/>
  <c r="F78" i="7"/>
  <c r="C60" i="7"/>
  <c r="E71" i="7"/>
  <c r="B81" i="7"/>
  <c r="F63" i="7"/>
  <c r="B73" i="7"/>
  <c r="B89" i="7"/>
  <c r="C65" i="7"/>
  <c r="E76" i="7"/>
  <c r="F60" i="7"/>
  <c r="B70" i="7"/>
  <c r="F81" i="7"/>
  <c r="C66" i="7"/>
  <c r="E77" i="7"/>
  <c r="C85" i="7"/>
  <c r="E96" i="7"/>
  <c r="B106" i="7"/>
  <c r="D89" i="7"/>
  <c r="F100" i="7"/>
  <c r="C82" i="7"/>
  <c r="E93" i="7"/>
  <c r="G104" i="7"/>
  <c r="D86" i="7"/>
  <c r="F97" i="7"/>
  <c r="C83" i="7"/>
  <c r="E94" i="7"/>
  <c r="E110" i="7"/>
  <c r="D91" i="7"/>
  <c r="F102" i="7"/>
  <c r="E83" i="7"/>
  <c r="G94" i="7"/>
  <c r="C104" i="7"/>
  <c r="D111" i="7"/>
  <c r="F122" i="7"/>
  <c r="E151" i="7"/>
  <c r="E115" i="7"/>
  <c r="D126" i="7"/>
  <c r="F111" i="7"/>
  <c r="B121" i="7"/>
  <c r="G143" i="7"/>
  <c r="G115" i="7"/>
  <c r="C125" i="7"/>
  <c r="B110" i="7"/>
  <c r="D121" i="7"/>
  <c r="G108" i="7"/>
  <c r="C118" i="7"/>
  <c r="B131" i="7"/>
  <c r="D114" i="7"/>
  <c r="F125" i="7"/>
  <c r="B130" i="7"/>
  <c r="D141" i="7"/>
  <c r="D166" i="7"/>
  <c r="E137" i="7"/>
  <c r="G148" i="7"/>
  <c r="D146" i="7"/>
  <c r="E130" i="7"/>
  <c r="G141" i="7"/>
  <c r="F169" i="7"/>
  <c r="B136" i="7"/>
  <c r="D147" i="7"/>
  <c r="E131" i="7"/>
  <c r="G142" i="7"/>
  <c r="D153" i="7"/>
  <c r="D132" i="7"/>
  <c r="F143" i="7"/>
  <c r="D158" i="7"/>
  <c r="C159" i="7"/>
  <c r="E170" i="7"/>
  <c r="D151" i="7"/>
  <c r="F162" i="7"/>
  <c r="B172" i="7"/>
  <c r="C156" i="7"/>
  <c r="E167" i="7"/>
  <c r="F190" i="7"/>
  <c r="D160" i="7"/>
  <c r="F171" i="7"/>
  <c r="G155" i="7"/>
  <c r="C165" i="7"/>
  <c r="F156" i="7"/>
  <c r="B166" i="7"/>
  <c r="G152" i="7"/>
  <c r="C162" i="7"/>
  <c r="B175" i="7"/>
  <c r="C180" i="7"/>
  <c r="E191" i="7"/>
  <c r="B173" i="7"/>
  <c r="D184" i="7"/>
  <c r="F195" i="7"/>
  <c r="G179" i="7"/>
  <c r="C189" i="7"/>
  <c r="D221" i="7"/>
  <c r="F184" i="7"/>
  <c r="B194" i="7"/>
  <c r="E177" i="7"/>
  <c r="G188" i="7"/>
  <c r="E211" i="7"/>
  <c r="F185" i="7"/>
  <c r="B195" i="7"/>
  <c r="C179" i="7"/>
  <c r="E190" i="7"/>
  <c r="G210" i="7"/>
  <c r="F215" i="7"/>
  <c r="E196" i="7"/>
  <c r="G207" i="7"/>
  <c r="C217" i="7"/>
  <c r="B202" i="7"/>
  <c r="D213" i="7"/>
  <c r="C198" i="7"/>
  <c r="E209" i="7"/>
  <c r="G220" i="7"/>
  <c r="B203" i="7"/>
  <c r="D214" i="7"/>
  <c r="G201" i="7"/>
  <c r="C211" i="7"/>
  <c r="E222" i="7"/>
  <c r="B204" i="7"/>
  <c r="D215" i="7"/>
  <c r="D223" i="7"/>
  <c r="G222" i="7"/>
  <c r="C240" i="7"/>
  <c r="B231" i="7"/>
  <c r="C225" i="7"/>
  <c r="B256" i="7"/>
  <c r="D231" i="7"/>
  <c r="E225" i="7"/>
  <c r="D222" i="7"/>
  <c r="F239" i="7"/>
  <c r="E240" i="7"/>
  <c r="D241" i="7"/>
  <c r="E237" i="7"/>
  <c r="B235" i="7"/>
  <c r="G247" i="7"/>
  <c r="E242" i="7"/>
  <c r="F238" i="7"/>
  <c r="F248" i="7"/>
  <c r="G244" i="7"/>
  <c r="C274" i="7"/>
  <c r="C260" i="7"/>
  <c r="B244" i="7"/>
  <c r="D259" i="7"/>
  <c r="BW4" i="7" l="1"/>
  <c r="BW3" i="7"/>
  <c r="BW2" i="7"/>
  <c r="BV4" i="7"/>
  <c r="BV3" i="7"/>
  <c r="BV2" i="7"/>
  <c r="BU4" i="7"/>
  <c r="BU3" i="7"/>
  <c r="BU2" i="7"/>
  <c r="BS6" i="7"/>
  <c r="BS5" i="7"/>
  <c r="BS4" i="7"/>
  <c r="BR6" i="7"/>
  <c r="BR5" i="7"/>
  <c r="BR4" i="7"/>
  <c r="BR3" i="7"/>
  <c r="BR2" i="7"/>
  <c r="BQ6" i="7"/>
  <c r="BQ5" i="7"/>
  <c r="BQ4" i="7"/>
  <c r="BQ3" i="7"/>
  <c r="BQ2" i="7"/>
  <c r="R2" i="7"/>
  <c r="A2" i="7"/>
  <c r="U50" i="4"/>
  <c r="U49" i="4"/>
  <c r="U44" i="4"/>
  <c r="U43" i="4"/>
  <c r="AD50" i="4"/>
  <c r="AD49" i="4"/>
  <c r="AD44" i="4"/>
  <c r="AD43" i="4"/>
  <c r="AD38" i="4"/>
  <c r="AD37" i="4"/>
  <c r="U38" i="4"/>
  <c r="U37" i="4"/>
  <c r="BM4" i="7"/>
  <c r="BM3" i="7"/>
  <c r="BM2" i="7"/>
  <c r="BL4" i="7"/>
  <c r="BL3" i="7"/>
  <c r="BL2" i="7"/>
  <c r="BK4" i="7"/>
  <c r="BK3" i="7"/>
  <c r="BK2" i="7"/>
  <c r="BJ4" i="7"/>
  <c r="BJ3" i="7"/>
  <c r="BJ2" i="7"/>
  <c r="BI4" i="7"/>
  <c r="BI3" i="7"/>
  <c r="BI2" i="7"/>
  <c r="BG4" i="7"/>
  <c r="BG3" i="7"/>
  <c r="BG2" i="7"/>
  <c r="BF4" i="7"/>
  <c r="BF3" i="7"/>
  <c r="BF2" i="7"/>
  <c r="BG5" i="7"/>
  <c r="BF5" i="7"/>
  <c r="BE4" i="7"/>
  <c r="BE3" i="7"/>
  <c r="BE2" i="7"/>
  <c r="B2" i="6"/>
  <c r="A2" i="6"/>
  <c r="L8" i="5"/>
  <c r="U36" i="4"/>
  <c r="AD168" i="4" l="1"/>
  <c r="AD166" i="4" s="1"/>
  <c r="AD171" i="4" s="1"/>
  <c r="U168" i="4"/>
  <c r="U166" i="4" s="1"/>
  <c r="U171" i="4" s="1"/>
  <c r="AD167" i="4"/>
  <c r="AD165" i="4" s="1"/>
  <c r="AD170" i="4" s="1"/>
  <c r="U167" i="4"/>
  <c r="U165" i="4" s="1"/>
  <c r="U170" i="4" s="1"/>
  <c r="O166" i="4"/>
  <c r="O165" i="4"/>
  <c r="O170" i="4" s="1"/>
  <c r="O171" i="4" l="1"/>
  <c r="CI2" i="11"/>
  <c r="V68" i="11"/>
  <c r="AC65" i="11" s="1"/>
  <c r="G78" i="11"/>
  <c r="N75" i="11" s="1"/>
  <c r="BE28" i="11"/>
  <c r="BL25" i="11" s="1"/>
  <c r="BT15" i="11"/>
  <c r="CA12" i="11" s="1"/>
  <c r="L9" i="5"/>
  <c r="L10" i="5"/>
  <c r="L11" i="5"/>
  <c r="L12" i="5"/>
  <c r="L13" i="5"/>
  <c r="L14" i="5"/>
  <c r="L15" i="5"/>
  <c r="L16" i="5"/>
  <c r="L17" i="5"/>
  <c r="C19" i="5"/>
  <c r="E19" i="5"/>
  <c r="G8" i="12" s="1"/>
  <c r="H19" i="5"/>
  <c r="K8" i="12" s="1"/>
  <c r="I19" i="5"/>
  <c r="M8" i="12" s="1"/>
  <c r="J19" i="5"/>
  <c r="O8" i="12" s="1"/>
  <c r="K19" i="5"/>
  <c r="Q8" i="12" s="1"/>
  <c r="E20" i="5"/>
  <c r="F9" i="12" s="1"/>
  <c r="H20" i="5"/>
  <c r="J9" i="12" s="1"/>
  <c r="I20" i="5"/>
  <c r="L9" i="12" s="1"/>
  <c r="J20" i="5"/>
  <c r="N9" i="12" s="1"/>
  <c r="K20" i="5"/>
  <c r="P9" i="12" s="1"/>
  <c r="C44" i="5"/>
  <c r="E44" i="5"/>
  <c r="H44" i="5"/>
  <c r="I44" i="5"/>
  <c r="J44" i="5"/>
  <c r="K44" i="5"/>
  <c r="L44" i="5"/>
  <c r="E45" i="5"/>
  <c r="H45" i="5"/>
  <c r="I45" i="5"/>
  <c r="J45" i="5"/>
  <c r="K45" i="5"/>
  <c r="L45" i="5"/>
  <c r="AP50" i="11" l="1"/>
  <c r="AW47" i="11" s="1"/>
  <c r="AH61" i="11"/>
  <c r="L19" i="5"/>
  <c r="L20" i="5"/>
  <c r="AA262" i="4" l="1"/>
  <c r="AA258" i="4"/>
  <c r="AA256" i="4"/>
  <c r="AD223" i="4" l="1"/>
  <c r="AD209" i="4"/>
  <c r="AD208" i="4"/>
  <c r="AD204" i="4"/>
  <c r="AD203" i="4"/>
  <c r="AD202" i="4"/>
  <c r="U202" i="4"/>
  <c r="AD201" i="4"/>
  <c r="U201" i="4"/>
  <c r="AD196" i="4"/>
  <c r="AD195" i="4"/>
  <c r="AD194" i="4"/>
  <c r="U194" i="4"/>
  <c r="AD193" i="4"/>
  <c r="U193" i="4"/>
  <c r="AD188" i="4"/>
  <c r="AD187" i="4"/>
  <c r="AD186" i="4"/>
  <c r="U186" i="4"/>
  <c r="AD185" i="4"/>
  <c r="U185" i="4"/>
  <c r="AD150" i="4"/>
  <c r="U150" i="4"/>
  <c r="AD149" i="4"/>
  <c r="U149" i="4"/>
  <c r="AD146" i="4"/>
  <c r="U146" i="4"/>
  <c r="AD145" i="4"/>
  <c r="U145" i="4"/>
  <c r="AD142" i="4"/>
  <c r="U142" i="4"/>
  <c r="AD141" i="4"/>
  <c r="U141" i="4"/>
  <c r="AD124" i="4"/>
  <c r="U124" i="4"/>
  <c r="AD123" i="4"/>
  <c r="U123" i="4"/>
  <c r="AD120" i="4"/>
  <c r="U120" i="4"/>
  <c r="AD119" i="4"/>
  <c r="U119" i="4"/>
  <c r="AD116" i="4"/>
  <c r="U116" i="4"/>
  <c r="AD115" i="4"/>
  <c r="U115" i="4"/>
  <c r="U103" i="4"/>
  <c r="U102" i="4"/>
  <c r="AD101" i="4"/>
  <c r="U101" i="4"/>
  <c r="AD100" i="4"/>
  <c r="U100" i="4"/>
  <c r="AD99" i="4"/>
  <c r="U99" i="4"/>
  <c r="AD98" i="4"/>
  <c r="U98" i="4"/>
  <c r="AD97" i="4"/>
  <c r="U97" i="4"/>
  <c r="AD96" i="4"/>
  <c r="U96" i="4"/>
  <c r="AD93" i="4"/>
  <c r="U93" i="4"/>
  <c r="AD92" i="4"/>
  <c r="U92" i="4"/>
  <c r="AD91" i="4"/>
  <c r="U91" i="4"/>
  <c r="AD90" i="4"/>
  <c r="U90" i="4"/>
  <c r="AD89" i="4"/>
  <c r="U89" i="4"/>
  <c r="AD88" i="4"/>
  <c r="U88" i="4"/>
  <c r="AD87" i="4"/>
  <c r="U87" i="4"/>
  <c r="AD86" i="4"/>
  <c r="U86" i="4"/>
  <c r="AD83" i="4"/>
  <c r="U83" i="4"/>
  <c r="AD82" i="4"/>
  <c r="U82" i="4"/>
  <c r="AD81" i="4"/>
  <c r="U81" i="4"/>
  <c r="AD80" i="4"/>
  <c r="U80" i="4"/>
  <c r="AD79" i="4"/>
  <c r="U79" i="4"/>
  <c r="AD78" i="4"/>
  <c r="U78" i="4"/>
  <c r="AD77" i="4"/>
  <c r="U77" i="4"/>
  <c r="AD76" i="4"/>
  <c r="U76" i="4"/>
  <c r="AD55" i="4"/>
  <c r="AD54" i="4"/>
  <c r="AD52" i="4"/>
  <c r="U53" i="4"/>
  <c r="U52" i="4"/>
  <c r="U54" i="4"/>
  <c r="AD53" i="4"/>
  <c r="AD48" i="4"/>
  <c r="U48" i="4"/>
  <c r="AD47" i="4"/>
  <c r="AD45" i="4" s="1"/>
  <c r="U47" i="4"/>
  <c r="U45" i="4" s="1"/>
  <c r="AD42" i="4"/>
  <c r="U42" i="4"/>
  <c r="AD41" i="4"/>
  <c r="U41" i="4"/>
  <c r="AD36" i="4"/>
  <c r="AD34" i="4" s="1"/>
  <c r="U34" i="4"/>
  <c r="AD35" i="4"/>
  <c r="U35" i="4"/>
  <c r="U24" i="4"/>
  <c r="U23" i="4"/>
  <c r="AD20" i="4"/>
  <c r="U20" i="4"/>
  <c r="AD19" i="4"/>
  <c r="U19" i="4"/>
  <c r="AD16" i="4"/>
  <c r="U16" i="4"/>
  <c r="AD15" i="4"/>
  <c r="U15" i="4"/>
  <c r="AD200" i="4" l="1"/>
  <c r="AD199" i="4"/>
  <c r="AD192" i="4"/>
  <c r="AD191" i="4"/>
  <c r="AD184" i="4"/>
  <c r="AD183" i="4"/>
  <c r="U187" i="4"/>
  <c r="U195" i="4"/>
  <c r="U203" i="4"/>
  <c r="U204" i="4"/>
  <c r="U196" i="4"/>
  <c r="U188" i="4"/>
  <c r="AD23" i="4"/>
  <c r="AD102" i="4"/>
  <c r="AD103" i="4"/>
  <c r="AD24" i="4"/>
  <c r="AD22" i="4" s="1"/>
  <c r="AD211" i="4" l="1"/>
  <c r="AD212" i="4"/>
  <c r="AD225" i="4"/>
  <c r="AD226" i="4"/>
  <c r="AD227" i="4"/>
  <c r="AD224" i="4"/>
  <c r="AD222" i="4"/>
  <c r="U227" i="4"/>
  <c r="U226" i="4"/>
  <c r="U225" i="4"/>
  <c r="U222" i="4"/>
  <c r="U224" i="4"/>
  <c r="U223" i="4"/>
  <c r="U13" i="4" l="1"/>
  <c r="U14" i="4"/>
  <c r="U17" i="4"/>
  <c r="U18" i="4"/>
  <c r="U21" i="4"/>
  <c r="U22" i="4"/>
  <c r="U33" i="4"/>
  <c r="U39" i="4"/>
  <c r="U40" i="4"/>
  <c r="U46" i="4"/>
  <c r="U55" i="4"/>
  <c r="U113" i="4"/>
  <c r="U114" i="4"/>
  <c r="U117" i="4"/>
  <c r="U118" i="4"/>
  <c r="U121" i="4"/>
  <c r="U122" i="4"/>
  <c r="U139" i="4"/>
  <c r="U140" i="4"/>
  <c r="U143" i="4"/>
  <c r="U144" i="4"/>
  <c r="U147" i="4"/>
  <c r="U148" i="4"/>
  <c r="U208" i="4"/>
  <c r="U209" i="4"/>
  <c r="W255" i="4"/>
  <c r="AA255" i="4"/>
  <c r="W256" i="4"/>
  <c r="W257" i="4"/>
  <c r="AA257" i="4"/>
  <c r="W258" i="4"/>
  <c r="W259" i="4"/>
  <c r="AA259" i="4"/>
  <c r="W260" i="4"/>
  <c r="AA260" i="4"/>
  <c r="W261" i="4"/>
  <c r="AA261" i="4"/>
  <c r="W262" i="4"/>
  <c r="W263" i="4"/>
  <c r="AA263" i="4"/>
  <c r="W264" i="4"/>
  <c r="AA264" i="4"/>
  <c r="W270" i="4"/>
  <c r="AA270" i="4"/>
  <c r="W271" i="4"/>
  <c r="AA271" i="4"/>
  <c r="W272" i="4"/>
  <c r="AA272" i="4"/>
  <c r="W273" i="4"/>
  <c r="AA273" i="4"/>
  <c r="W274" i="4"/>
  <c r="AA274" i="4"/>
  <c r="W275" i="4"/>
  <c r="AA275" i="4"/>
  <c r="AD148" i="4"/>
  <c r="AD147" i="4"/>
  <c r="O148" i="4"/>
  <c r="O147" i="4"/>
  <c r="AD144" i="4"/>
  <c r="AD143" i="4"/>
  <c r="O144" i="4"/>
  <c r="O143" i="4"/>
  <c r="AD140" i="4"/>
  <c r="AD139" i="4"/>
  <c r="O140" i="4"/>
  <c r="O139" i="4"/>
  <c r="O183" i="4"/>
  <c r="O184" i="4"/>
  <c r="AD113" i="4"/>
  <c r="AD118" i="4"/>
  <c r="AD122" i="4"/>
  <c r="AD121" i="4"/>
  <c r="O122" i="4"/>
  <c r="O121" i="4"/>
  <c r="AD117" i="4"/>
  <c r="O118" i="4"/>
  <c r="O117" i="4"/>
  <c r="AD114" i="4"/>
  <c r="O114" i="4"/>
  <c r="O113" i="4"/>
  <c r="BE6" i="11" l="1"/>
  <c r="V46" i="11"/>
  <c r="AC43" i="11" s="1"/>
  <c r="G56" i="11"/>
  <c r="N53" i="11" s="1"/>
  <c r="O152" i="4"/>
  <c r="O153" i="4"/>
  <c r="U27" i="4"/>
  <c r="U199" i="4"/>
  <c r="U183" i="4"/>
  <c r="U153" i="4"/>
  <c r="U58" i="4"/>
  <c r="U57" i="4"/>
  <c r="U200" i="4"/>
  <c r="U184" i="4"/>
  <c r="U152" i="4"/>
  <c r="U192" i="4"/>
  <c r="U85" i="4"/>
  <c r="U191" i="4"/>
  <c r="U84" i="4"/>
  <c r="U95" i="4"/>
  <c r="U75" i="4"/>
  <c r="U94" i="4"/>
  <c r="U74" i="4"/>
  <c r="U127" i="4"/>
  <c r="U126" i="4"/>
  <c r="U26" i="4"/>
  <c r="AD126" i="4"/>
  <c r="AD153" i="4"/>
  <c r="AD152" i="4"/>
  <c r="AD127" i="4"/>
  <c r="O126" i="4"/>
  <c r="O127" i="4"/>
  <c r="O75" i="4"/>
  <c r="O74" i="4"/>
  <c r="O95" i="4"/>
  <c r="O94" i="4"/>
  <c r="O85" i="4"/>
  <c r="O84" i="4"/>
  <c r="AP28" i="11" l="1"/>
  <c r="AW25" i="11" s="1"/>
  <c r="AH39" i="11"/>
  <c r="AP2" i="11"/>
  <c r="AH13" i="11"/>
  <c r="U105" i="4"/>
  <c r="U211" i="4"/>
  <c r="U106" i="4"/>
  <c r="U212" i="4"/>
  <c r="AD40" i="4"/>
  <c r="AD39" i="4"/>
  <c r="O40" i="4"/>
  <c r="O39" i="4"/>
  <c r="O34" i="4"/>
  <c r="O33" i="4"/>
  <c r="AD21" i="4"/>
  <c r="AD17" i="4"/>
  <c r="AD14" i="4"/>
  <c r="AD13" i="4"/>
  <c r="AD26" i="4" l="1"/>
  <c r="O200" i="4"/>
  <c r="O199" i="4"/>
  <c r="O192" i="4"/>
  <c r="O191" i="4"/>
  <c r="O106" i="4"/>
  <c r="O105" i="4"/>
  <c r="AD46" i="4"/>
  <c r="O46" i="4"/>
  <c r="O58" i="4" s="1"/>
  <c r="O45" i="4"/>
  <c r="O57" i="4" s="1"/>
  <c r="AD33" i="4"/>
  <c r="AD57" i="4" s="1"/>
  <c r="O22" i="4"/>
  <c r="O21" i="4"/>
  <c r="AD18" i="4"/>
  <c r="AD27" i="4" s="1"/>
  <c r="O18" i="4"/>
  <c r="O17" i="4"/>
  <c r="O14" i="4"/>
  <c r="O13" i="4"/>
  <c r="V38" i="11" l="1"/>
  <c r="AC35" i="11" s="1"/>
  <c r="G48" i="11"/>
  <c r="N45" i="11" s="1"/>
  <c r="AD74" i="4"/>
  <c r="AD85" i="4"/>
  <c r="AD95" i="4"/>
  <c r="AD75" i="4"/>
  <c r="AD84" i="4"/>
  <c r="AD94" i="4"/>
  <c r="O27" i="4"/>
  <c r="AD58" i="4"/>
  <c r="O26" i="4"/>
  <c r="O212" i="4"/>
  <c r="O211" i="4"/>
  <c r="AD105" i="4" l="1"/>
  <c r="AD106" i="4"/>
</calcChain>
</file>

<file path=xl/sharedStrings.xml><?xml version="1.0" encoding="utf-8"?>
<sst xmlns="http://schemas.openxmlformats.org/spreadsheetml/2006/main" count="1444" uniqueCount="299">
  <si>
    <t>（様式第２－８号）</t>
    <rPh sb="1" eb="3">
      <t>ヨウシキ</t>
    </rPh>
    <rPh sb="3" eb="4">
      <t>ダイ</t>
    </rPh>
    <phoneticPr fontId="3"/>
  </si>
  <si>
    <t>【都道府県から国に提出するもの】</t>
    <phoneticPr fontId="3"/>
  </si>
  <si>
    <t>農林水産省様式</t>
    <phoneticPr fontId="3"/>
  </si>
  <si>
    <t>地方農政局長（北海道にあっては農林水産省農村振興局長、沖縄県にあっては内閣府沖縄総合事務局長）</t>
    <rPh sb="0" eb="2">
      <t>チホウ</t>
    </rPh>
    <rPh sb="2" eb="5">
      <t>ノウセイキョク</t>
    </rPh>
    <rPh sb="5" eb="6">
      <t>チョウ</t>
    </rPh>
    <rPh sb="7" eb="10">
      <t>ホッカイドウ</t>
    </rPh>
    <rPh sb="15" eb="17">
      <t>ノウリン</t>
    </rPh>
    <rPh sb="17" eb="20">
      <t>スイサンショウ</t>
    </rPh>
    <rPh sb="20" eb="22">
      <t>ノウソン</t>
    </rPh>
    <rPh sb="22" eb="24">
      <t>シンコウ</t>
    </rPh>
    <rPh sb="24" eb="26">
      <t>キョクチョウ</t>
    </rPh>
    <rPh sb="27" eb="29">
      <t>オキナワ</t>
    </rPh>
    <rPh sb="29" eb="30">
      <t>ケン</t>
    </rPh>
    <rPh sb="35" eb="38">
      <t>ナイカクフ</t>
    </rPh>
    <rPh sb="38" eb="40">
      <t>オキナワ</t>
    </rPh>
    <rPh sb="40" eb="42">
      <t>ソウゴウ</t>
    </rPh>
    <rPh sb="42" eb="44">
      <t>ジム</t>
    </rPh>
    <rPh sb="44" eb="46">
      <t>キョクチョウ</t>
    </rPh>
    <phoneticPr fontId="3"/>
  </si>
  <si>
    <t>殿</t>
    <rPh sb="0" eb="1">
      <t>トノ</t>
    </rPh>
    <phoneticPr fontId="3"/>
  </si>
  <si>
    <t>○○都道府県知事</t>
    <rPh sb="2" eb="6">
      <t>トドウフケン</t>
    </rPh>
    <rPh sb="6" eb="8">
      <t>チジ</t>
    </rPh>
    <phoneticPr fontId="3"/>
  </si>
  <si>
    <t>○○</t>
    <phoneticPr fontId="3"/>
  </si>
  <si>
    <t>年度　多面的機能支払交付金事業実施計画書</t>
    <phoneticPr fontId="3"/>
  </si>
  <si>
    <t>（実績報告書）の提出について</t>
  </si>
  <si>
    <t xml:space="preserve">   多面的機能支払交付金実施要綱（平成26年４月１日付け25農振第2254号農林水産事務次官依命通知）別紙３の第２の１（別紙１の第8の１の（２）及び別紙２の第8の１の（２）)の規定に基づき、下記関係書類を添えて提出（報告）する。</t>
    <rPh sb="3" eb="6">
      <t>タメンテキ</t>
    </rPh>
    <rPh sb="10" eb="13">
      <t>コウフキン</t>
    </rPh>
    <rPh sb="15" eb="17">
      <t>ヨウコウ</t>
    </rPh>
    <rPh sb="61" eb="63">
      <t>ベッシ</t>
    </rPh>
    <rPh sb="65" eb="66">
      <t>ダイ</t>
    </rPh>
    <rPh sb="73" eb="74">
      <t>オヨ</t>
    </rPh>
    <rPh sb="75" eb="77">
      <t>ベッシ</t>
    </rPh>
    <rPh sb="79" eb="80">
      <t>ダイ</t>
    </rPh>
    <phoneticPr fontId="3"/>
  </si>
  <si>
    <t>記</t>
    <rPh sb="0" eb="1">
      <t>キ</t>
    </rPh>
    <phoneticPr fontId="3"/>
  </si>
  <si>
    <t>１．○○年度多面的機能支払交付金　事業実施計画書（実績報告書）（別紙１）</t>
  </si>
  <si>
    <t>２．○○年度多面的機能支払交付金　市町村への交付金交付計画書（実績報告書）（別紙２）</t>
    <rPh sb="6" eb="9">
      <t>タメンテキ</t>
    </rPh>
    <rPh sb="9" eb="11">
      <t>キノウ</t>
    </rPh>
    <rPh sb="11" eb="13">
      <t>シハライ</t>
    </rPh>
    <rPh sb="13" eb="16">
      <t>コウフキン</t>
    </rPh>
    <rPh sb="17" eb="20">
      <t>シチョウソン</t>
    </rPh>
    <rPh sb="22" eb="25">
      <t>コウフキン</t>
    </rPh>
    <rPh sb="25" eb="27">
      <t>コウフ</t>
    </rPh>
    <rPh sb="27" eb="30">
      <t>ケイカクショ</t>
    </rPh>
    <rPh sb="31" eb="33">
      <t>ジッセキ</t>
    </rPh>
    <phoneticPr fontId="3"/>
  </si>
  <si>
    <t>３．◯◯年度多面的機能支払交付金　返還等実施計画表及び返還等実績報告表（別紙３）</t>
    <phoneticPr fontId="3"/>
  </si>
  <si>
    <t>〈施行注意〉</t>
    <rPh sb="1" eb="3">
      <t>セコウ</t>
    </rPh>
    <rPh sb="3" eb="5">
      <t>チュウイ</t>
    </rPh>
    <phoneticPr fontId="3"/>
  </si>
  <si>
    <t>１．</t>
    <phoneticPr fontId="3"/>
  </si>
  <si>
    <t>　実績報告の際は、「実施計画書」を「実績報告書」、「別紙3の第2の１」を「別紙１の第8の１の（２）及び別紙２の第8の１の（２）」、「提出」を「報告」に置き換え、「市町村への交付金交付計画書」を「市町村への交付金交付実績報告書」とし、「実績報告書（別紙1）」及び「市町村への交付金交付実績報告書（別紙２）」を添付するものとする。</t>
    <rPh sb="81" eb="84">
      <t>シチョウソン</t>
    </rPh>
    <rPh sb="86" eb="89">
      <t>コウフキン</t>
    </rPh>
    <rPh sb="89" eb="91">
      <t>コウフ</t>
    </rPh>
    <rPh sb="91" eb="93">
      <t>ケイカク</t>
    </rPh>
    <rPh sb="93" eb="94">
      <t>ショ</t>
    </rPh>
    <rPh sb="107" eb="109">
      <t>ジッセキ</t>
    </rPh>
    <rPh sb="109" eb="112">
      <t>ホウコクショ</t>
    </rPh>
    <rPh sb="128" eb="129">
      <t>オヨ</t>
    </rPh>
    <rPh sb="131" eb="134">
      <t>シチョウソン</t>
    </rPh>
    <rPh sb="136" eb="139">
      <t>コウフキン</t>
    </rPh>
    <rPh sb="139" eb="141">
      <t>コウフ</t>
    </rPh>
    <rPh sb="141" eb="143">
      <t>ジッセキ</t>
    </rPh>
    <rPh sb="143" eb="146">
      <t>ホウコクショ</t>
    </rPh>
    <rPh sb="147" eb="149">
      <t>ベッシ</t>
    </rPh>
    <rPh sb="153" eb="155">
      <t>テンプ</t>
    </rPh>
    <phoneticPr fontId="3"/>
  </si>
  <si>
    <t>２．</t>
    <phoneticPr fontId="3"/>
  </si>
  <si>
    <t>　事業実施計画書の変更に伴う提出の場合は、「事業実施計画書」を「事業実施計画書（変更）」、「別紙3の第２の１」を「別紙3の第２の２」、「市町村への交付金交付計画書」を「市町村への交付金交付計画書（変更）」に置き換え、「事業実施計画書（変更）（別紙１）」及び「市町村への交付金交付計画書（変更）（別紙２）」を添えて提出するものとする。</t>
    <rPh sb="1" eb="3">
      <t>ジギョウ</t>
    </rPh>
    <rPh sb="46" eb="48">
      <t>ベッシ</t>
    </rPh>
    <rPh sb="50" eb="51">
      <t>ダイ</t>
    </rPh>
    <rPh sb="57" eb="59">
      <t>ベッシ</t>
    </rPh>
    <rPh sb="61" eb="62">
      <t>ダイ</t>
    </rPh>
    <rPh sb="68" eb="71">
      <t>シチョウソン</t>
    </rPh>
    <rPh sb="73" eb="76">
      <t>コウフキン</t>
    </rPh>
    <rPh sb="76" eb="78">
      <t>コウフ</t>
    </rPh>
    <rPh sb="78" eb="81">
      <t>ケイカクショ</t>
    </rPh>
    <rPh sb="98" eb="100">
      <t>ヘンコウ</t>
    </rPh>
    <rPh sb="109" eb="111">
      <t>ジギョウ</t>
    </rPh>
    <rPh sb="111" eb="113">
      <t>ジッシ</t>
    </rPh>
    <rPh sb="113" eb="116">
      <t>ケイカクショ</t>
    </rPh>
    <rPh sb="117" eb="119">
      <t>ヘンコウ</t>
    </rPh>
    <rPh sb="121" eb="123">
      <t>ベッシ</t>
    </rPh>
    <rPh sb="126" eb="127">
      <t>オヨ</t>
    </rPh>
    <rPh sb="129" eb="132">
      <t>シチョウソン</t>
    </rPh>
    <rPh sb="134" eb="136">
      <t>コウフ</t>
    </rPh>
    <rPh sb="136" eb="137">
      <t>キン</t>
    </rPh>
    <rPh sb="137" eb="139">
      <t>コウフ</t>
    </rPh>
    <rPh sb="139" eb="142">
      <t>ケイカクショ</t>
    </rPh>
    <rPh sb="143" eb="145">
      <t>ヘンコウ</t>
    </rPh>
    <rPh sb="147" eb="149">
      <t>ベッシ</t>
    </rPh>
    <rPh sb="156" eb="158">
      <t>テイシュツ</t>
    </rPh>
    <phoneticPr fontId="3"/>
  </si>
  <si>
    <t>３．</t>
    <phoneticPr fontId="3"/>
  </si>
  <si>
    <t>　実施要領第２の19の(2)のカに該当する都道府県は、事業実施計画書に（別紙3）を添えて提出するものとする。</t>
    <phoneticPr fontId="3"/>
  </si>
  <si>
    <t>４．</t>
    <phoneticPr fontId="3"/>
  </si>
  <si>
    <t>　多面的機能支払交付金交付要綱に基づき本様式を添付提出する場合は、重複提出とならないよう、本様式のみの提出を省略することも可能とする。</t>
    <rPh sb="1" eb="11">
      <t>タメンテキキノウシハライコウフキン</t>
    </rPh>
    <rPh sb="11" eb="13">
      <t>コウフ</t>
    </rPh>
    <rPh sb="13" eb="15">
      <t>ヨウコウ</t>
    </rPh>
    <rPh sb="16" eb="17">
      <t>モト</t>
    </rPh>
    <rPh sb="19" eb="20">
      <t>ホン</t>
    </rPh>
    <rPh sb="20" eb="22">
      <t>ヨウシキ</t>
    </rPh>
    <rPh sb="23" eb="25">
      <t>テンプ</t>
    </rPh>
    <rPh sb="25" eb="27">
      <t>テイシュツ</t>
    </rPh>
    <rPh sb="29" eb="31">
      <t>バアイ</t>
    </rPh>
    <rPh sb="33" eb="37">
      <t>チョウフクテイシュツ</t>
    </rPh>
    <rPh sb="45" eb="46">
      <t>ホン</t>
    </rPh>
    <rPh sb="46" eb="48">
      <t>ヨウシキ</t>
    </rPh>
    <rPh sb="51" eb="53">
      <t>テイシュツ</t>
    </rPh>
    <rPh sb="54" eb="56">
      <t>ショウリャク</t>
    </rPh>
    <rPh sb="61" eb="63">
      <t>カノウ</t>
    </rPh>
    <phoneticPr fontId="3"/>
  </si>
  <si>
    <t>番　　　　　 号</t>
    <rPh sb="0" eb="1">
      <t>バン</t>
    </rPh>
    <rPh sb="7" eb="8">
      <t>ゴウ</t>
    </rPh>
    <phoneticPr fontId="3"/>
  </si>
  <si>
    <t>文書番号</t>
  </si>
  <si>
    <t>作成年月日</t>
  </si>
  <si>
    <t>（別紙１）</t>
    <rPh sb="1" eb="3">
      <t>ベッシ</t>
    </rPh>
    <phoneticPr fontId="3"/>
  </si>
  <si>
    <t>年度　多面的機能支払交付金事業実施計画書（実績報告書）</t>
    <phoneticPr fontId="3"/>
  </si>
  <si>
    <t>1．事業の目的</t>
  </si>
  <si>
    <t>２．事業計画（実績）及びその内容</t>
    <rPh sb="2" eb="4">
      <t>ジギョウ</t>
    </rPh>
    <rPh sb="4" eb="6">
      <t>ケイカク</t>
    </rPh>
    <rPh sb="7" eb="9">
      <t>ジッセキ</t>
    </rPh>
    <rPh sb="10" eb="11">
      <t>オヨ</t>
    </rPh>
    <rPh sb="14" eb="16">
      <t>ナイヨウ</t>
    </rPh>
    <phoneticPr fontId="3"/>
  </si>
  <si>
    <t>　（１）農地維持支払交付金</t>
  </si>
  <si>
    <t>ア．基本単価</t>
    <rPh sb="2" eb="4">
      <t>キホン</t>
    </rPh>
    <rPh sb="4" eb="6">
      <t>タンカ</t>
    </rPh>
    <phoneticPr fontId="3"/>
  </si>
  <si>
    <t>区分</t>
    <rPh sb="0" eb="2">
      <t>クブン</t>
    </rPh>
    <phoneticPr fontId="3"/>
  </si>
  <si>
    <t>交付単価</t>
    <rPh sb="0" eb="2">
      <t>コウフ</t>
    </rPh>
    <rPh sb="2" eb="4">
      <t>タンカ</t>
    </rPh>
    <phoneticPr fontId="3"/>
  </si>
  <si>
    <t>対象農用地面積</t>
    <rPh sb="0" eb="2">
      <t>タイショウ</t>
    </rPh>
    <rPh sb="2" eb="5">
      <t>ノウヨウチ</t>
    </rPh>
    <rPh sb="5" eb="7">
      <t>メンセキ</t>
    </rPh>
    <phoneticPr fontId="3"/>
  </si>
  <si>
    <r>
      <t>交付額</t>
    </r>
    <r>
      <rPr>
        <sz val="10"/>
        <color theme="1"/>
        <rFont val="ＭＳ Ｐ明朝"/>
        <family val="1"/>
        <charset val="128"/>
      </rPr>
      <t>（事業費）</t>
    </r>
    <rPh sb="0" eb="2">
      <t>コウフ</t>
    </rPh>
    <rPh sb="2" eb="3">
      <t>ガク</t>
    </rPh>
    <rPh sb="4" eb="7">
      <t>ジギョウヒ</t>
    </rPh>
    <phoneticPr fontId="3"/>
  </si>
  <si>
    <r>
      <t>交付額</t>
    </r>
    <r>
      <rPr>
        <sz val="10.5"/>
        <color theme="1"/>
        <rFont val="ＭＳ Ｐ明朝"/>
        <family val="1"/>
        <charset val="128"/>
      </rPr>
      <t>（ 国 費 ）</t>
    </r>
    <rPh sb="0" eb="2">
      <t>コウフ</t>
    </rPh>
    <rPh sb="2" eb="3">
      <t>ガク</t>
    </rPh>
    <rPh sb="5" eb="6">
      <t>クニ</t>
    </rPh>
    <rPh sb="7" eb="8">
      <t>ヒ</t>
    </rPh>
    <phoneticPr fontId="3"/>
  </si>
  <si>
    <t>備考</t>
    <rPh sb="0" eb="2">
      <t>ビコウ</t>
    </rPh>
    <phoneticPr fontId="3"/>
  </si>
  <si>
    <t>田 ①</t>
    <rPh sb="0" eb="1">
      <t>タ</t>
    </rPh>
    <phoneticPr fontId="3"/>
  </si>
  <si>
    <t>a</t>
    <phoneticPr fontId="3"/>
  </si>
  <si>
    <t>円</t>
    <rPh sb="0" eb="1">
      <t>エン</t>
    </rPh>
    <phoneticPr fontId="3"/>
  </si>
  <si>
    <t>基本単価</t>
    <rPh sb="0" eb="4">
      <t>キホンタンカ</t>
    </rPh>
    <phoneticPr fontId="3"/>
  </si>
  <si>
    <t>（円/10a）</t>
  </si>
  <si>
    <t>畑 ②</t>
    <rPh sb="0" eb="1">
      <t>ハタケ</t>
    </rPh>
    <phoneticPr fontId="3"/>
  </si>
  <si>
    <t>草地 ③</t>
    <phoneticPr fontId="3"/>
  </si>
  <si>
    <t>この線より上に行を挿入してください。</t>
    <phoneticPr fontId="1"/>
  </si>
  <si>
    <t>計　　①＋②＋③</t>
    <rPh sb="0" eb="1">
      <t>ケイ</t>
    </rPh>
    <phoneticPr fontId="3"/>
  </si>
  <si>
    <t>（注）区分及び交付単価は、都道府県が策定した要綱基本方針に従い記載し、市町村により異なる場合は行を追加すること。</t>
    <rPh sb="1" eb="2">
      <t>チュウ</t>
    </rPh>
    <rPh sb="3" eb="5">
      <t>クブン</t>
    </rPh>
    <rPh sb="5" eb="6">
      <t>オヨ</t>
    </rPh>
    <rPh sb="7" eb="9">
      <t>コウフ</t>
    </rPh>
    <rPh sb="9" eb="11">
      <t>タンカ</t>
    </rPh>
    <rPh sb="13" eb="17">
      <t>トドウフケン</t>
    </rPh>
    <rPh sb="18" eb="20">
      <t>サクテイ</t>
    </rPh>
    <rPh sb="22" eb="24">
      <t>ヨウコウ</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</si>
  <si>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イ．加算単価　（加算措置の適用がある場合のみ、記載する）</t>
    <rPh sb="2" eb="4">
      <t>カサン</t>
    </rPh>
    <rPh sb="4" eb="6">
      <t>タンカ</t>
    </rPh>
    <phoneticPr fontId="3"/>
  </si>
  <si>
    <r>
      <t>交付額</t>
    </r>
    <r>
      <rPr>
        <sz val="10"/>
        <color theme="1"/>
        <rFont val="ＭＳ Ｐ明朝"/>
        <family val="1"/>
        <charset val="128"/>
      </rPr>
      <t>（事業費）</t>
    </r>
    <rPh sb="0" eb="2">
      <t>コウフ</t>
    </rPh>
    <rPh sb="2" eb="3">
      <t>ガク</t>
    </rPh>
    <phoneticPr fontId="3"/>
  </si>
  <si>
    <t>加算単価</t>
  </si>
  <si>
    <t>加算上限を適用する</t>
  </si>
  <si>
    <t>１集落あたり加算上限を適用する集落 ④</t>
  </si>
  <si>
    <t>（円/集落）</t>
    <rPh sb="3" eb="5">
      <t>シュウラク</t>
    </rPh>
    <phoneticPr fontId="3"/>
  </si>
  <si>
    <t>集落</t>
    <rPh sb="0" eb="2">
      <t>シュウラク</t>
    </rPh>
    <phoneticPr fontId="3"/>
  </si>
  <si>
    <t>１組織あたり加算上限を適用する組織 ⑤</t>
  </si>
  <si>
    <t>（円/組織）</t>
    <rPh sb="3" eb="5">
      <t>ソシキ</t>
    </rPh>
    <phoneticPr fontId="3"/>
  </si>
  <si>
    <t>組織</t>
    <rPh sb="0" eb="2">
      <t>ソシキ</t>
    </rPh>
    <phoneticPr fontId="3"/>
  </si>
  <si>
    <t>面積計 ①＋②＋③
交付額計①＋②＋③＋④＋⑤</t>
    <rPh sb="0" eb="2">
      <t>メンセキ</t>
    </rPh>
    <rPh sb="2" eb="3">
      <t>ケイ</t>
    </rPh>
    <rPh sb="10" eb="13">
      <t>コウフガク</t>
    </rPh>
    <rPh sb="13" eb="14">
      <t>ケイ</t>
    </rPh>
    <phoneticPr fontId="3"/>
  </si>
  <si>
    <t>（注1）区分及び交付単価は、都道府県が策定した要綱基本方針に従い記載し、市町村により異なる場合は行を追加すること。</t>
    <rPh sb="1" eb="2">
      <t>チュウ</t>
    </rPh>
    <rPh sb="4" eb="6">
      <t>クブン</t>
    </rPh>
    <rPh sb="6" eb="7">
      <t>オヨ</t>
    </rPh>
    <rPh sb="8" eb="10">
      <t>コウフ</t>
    </rPh>
    <rPh sb="10" eb="12">
      <t>タンカ</t>
    </rPh>
    <rPh sb="14" eb="18">
      <t>トドウフケン</t>
    </rPh>
    <rPh sb="19" eb="21">
      <t>サクテイ</t>
    </rPh>
    <rPh sb="23" eb="25">
      <t>ヨウコウ</t>
    </rPh>
    <rPh sb="25" eb="27">
      <t>キホン</t>
    </rPh>
    <rPh sb="27" eb="29">
      <t>ホウシン</t>
    </rPh>
    <rPh sb="30" eb="31">
      <t>シタガ</t>
    </rPh>
    <rPh sb="32" eb="34">
      <t>キサイ</t>
    </rPh>
    <rPh sb="36" eb="39">
      <t>シチョウソン</t>
    </rPh>
    <rPh sb="42" eb="43">
      <t>コト</t>
    </rPh>
    <rPh sb="45" eb="47">
      <t>バアイ</t>
    </rPh>
    <rPh sb="48" eb="49">
      <t>ギョウ</t>
    </rPh>
    <rPh sb="50" eb="52">
      <t>ツイカ</t>
    </rPh>
    <phoneticPr fontId="3"/>
  </si>
  <si>
    <t>（注2）１集落あたり加算上限と１組織あたり加算上限が重複する場合は、１組織あたり加算上限を適用する組織欄に記載すること。</t>
    <rPh sb="1" eb="2">
      <t>チュウ</t>
    </rPh>
    <rPh sb="5" eb="7">
      <t>シュウラク</t>
    </rPh>
    <rPh sb="10" eb="12">
      <t>カサン</t>
    </rPh>
    <rPh sb="12" eb="14">
      <t>ジョウゲン</t>
    </rPh>
    <rPh sb="16" eb="18">
      <t>ソシキ</t>
    </rPh>
    <rPh sb="21" eb="23">
      <t>カサン</t>
    </rPh>
    <rPh sb="23" eb="25">
      <t>ジョウゲン</t>
    </rPh>
    <rPh sb="26" eb="28">
      <t>チョウフク</t>
    </rPh>
    <rPh sb="30" eb="32">
      <t>バアイ</t>
    </rPh>
    <rPh sb="35" eb="37">
      <t>ソシキ</t>
    </rPh>
    <rPh sb="40" eb="42">
      <t>カサン</t>
    </rPh>
    <rPh sb="42" eb="44">
      <t>ジョウゲン</t>
    </rPh>
    <rPh sb="45" eb="47">
      <t>テキヨウ</t>
    </rPh>
    <rPh sb="49" eb="51">
      <t>ソシキ</t>
    </rPh>
    <rPh sb="51" eb="52">
      <t>ラン</t>
    </rPh>
    <rPh sb="53" eb="55">
      <t>キサイ</t>
    </rPh>
    <phoneticPr fontId="3"/>
  </si>
  <si>
    <t>加算措置の
対象組織数</t>
  </si>
  <si>
    <t>　（２）資源向上支払交付金</t>
  </si>
  <si>
    <t>ア．地域資源の質的向上を図る共同活動</t>
    <rPh sb="2" eb="4">
      <t>チイキ</t>
    </rPh>
    <rPh sb="4" eb="6">
      <t>シゲン</t>
    </rPh>
    <rPh sb="7" eb="9">
      <t>シツテキ</t>
    </rPh>
    <rPh sb="9" eb="11">
      <t>コウジョウ</t>
    </rPh>
    <rPh sb="12" eb="13">
      <t>ハカ</t>
    </rPh>
    <rPh sb="14" eb="16">
      <t>キョウドウ</t>
    </rPh>
    <rPh sb="16" eb="18">
      <t>カツドウ</t>
    </rPh>
    <phoneticPr fontId="3"/>
  </si>
  <si>
    <t>（ア）基本単価</t>
    <rPh sb="3" eb="5">
      <t>キホン</t>
    </rPh>
    <rPh sb="5" eb="7">
      <t>タンカ</t>
    </rPh>
    <phoneticPr fontId="3"/>
  </si>
  <si>
    <r>
      <t>交付額</t>
    </r>
    <r>
      <rPr>
        <sz val="10"/>
        <color theme="1"/>
        <rFont val="ＭＳ Ｐ明朝"/>
        <family val="1"/>
        <charset val="128"/>
      </rPr>
      <t>（事業費）</t>
    </r>
    <rPh sb="0" eb="3">
      <t>コウフガク</t>
    </rPh>
    <phoneticPr fontId="3"/>
  </si>
  <si>
    <r>
      <t>交付額</t>
    </r>
    <r>
      <rPr>
        <sz val="10.5"/>
        <color theme="1"/>
        <rFont val="ＭＳ Ｐ明朝"/>
        <family val="1"/>
        <charset val="128"/>
      </rPr>
      <t>（ 国 費 ）</t>
    </r>
    <rPh sb="0" eb="3">
      <t>コウフガク</t>
    </rPh>
    <rPh sb="5" eb="6">
      <t>クニ</t>
    </rPh>
    <rPh sb="7" eb="8">
      <t>ヒ</t>
    </rPh>
    <phoneticPr fontId="3"/>
  </si>
  <si>
    <t>基本単価</t>
  </si>
  <si>
    <t>（円/10a）</t>
    <rPh sb="1" eb="2">
      <t>エン</t>
    </rPh>
    <phoneticPr fontId="3"/>
  </si>
  <si>
    <t>基本単価×５／６</t>
  </si>
  <si>
    <t>継続地区の交付単価</t>
  </si>
  <si>
    <t>継続地区の交付単価×５／６</t>
  </si>
  <si>
    <t>円</t>
    <phoneticPr fontId="3"/>
  </si>
  <si>
    <t>円</t>
  </si>
  <si>
    <t>計　①＋②＋③</t>
    <rPh sb="0" eb="1">
      <t>ケイ</t>
    </rPh>
    <phoneticPr fontId="3"/>
  </si>
  <si>
    <t>（注）区分及び交付単価は、都道府県が策定した要綱基本方針に従い記載し、市町村により異なる場合は行を追加すること。</t>
    <rPh sb="1" eb="2">
      <t>チュウ</t>
    </rPh>
    <rPh sb="3" eb="5">
      <t>クブン</t>
    </rPh>
    <rPh sb="5" eb="6">
      <t>オヨ</t>
    </rPh>
    <rPh sb="7" eb="9">
      <t>コウフ</t>
    </rPh>
    <rPh sb="9" eb="11">
      <t>タンカ</t>
    </rPh>
    <rPh sb="13" eb="17">
      <t>トドウフケン</t>
    </rPh>
    <rPh sb="18" eb="20">
      <t>サクテイ</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</si>
  <si>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（イ）加算単価（加算措置の適用がある場合のみ、記載する）</t>
    <rPh sb="3" eb="5">
      <t>カサン</t>
    </rPh>
    <rPh sb="5" eb="7">
      <t>タンカ</t>
    </rPh>
    <rPh sb="8" eb="10">
      <t>カサン</t>
    </rPh>
    <rPh sb="10" eb="12">
      <t>ソチ</t>
    </rPh>
    <rPh sb="13" eb="15">
      <t>テキヨウ</t>
    </rPh>
    <rPh sb="18" eb="20">
      <t>バアイ</t>
    </rPh>
    <rPh sb="23" eb="25">
      <t>キサイ</t>
    </rPh>
    <phoneticPr fontId="3"/>
  </si>
  <si>
    <t>a.多面的機能の更なる増進に向けた活動への支援</t>
    <rPh sb="2" eb="5">
      <t>タメンテキ</t>
    </rPh>
    <rPh sb="5" eb="7">
      <t>キノウ</t>
    </rPh>
    <rPh sb="8" eb="9">
      <t>サラ</t>
    </rPh>
    <rPh sb="11" eb="13">
      <t>ゾウシン</t>
    </rPh>
    <rPh sb="14" eb="15">
      <t>ム</t>
    </rPh>
    <rPh sb="17" eb="19">
      <t>カツドウ</t>
    </rPh>
    <rPh sb="21" eb="23">
      <t>シエン</t>
    </rPh>
    <phoneticPr fontId="3"/>
  </si>
  <si>
    <t>交付額（事業費）</t>
    <rPh sb="0" eb="2">
      <t>コウフ</t>
    </rPh>
    <rPh sb="2" eb="3">
      <t>ガク</t>
    </rPh>
    <rPh sb="4" eb="7">
      <t>ジギョウヒ</t>
    </rPh>
    <phoneticPr fontId="3"/>
  </si>
  <si>
    <t>（注）区分及び交付単価は、都道府県が策定した要綱基本方針に従い記載し、市町村により異なる場合は行を追加すること。</t>
    <rPh sb="1" eb="2">
      <t>チュウ</t>
    </rPh>
    <rPh sb="3" eb="5">
      <t>クブン</t>
    </rPh>
    <rPh sb="5" eb="6">
      <t>オヨ</t>
    </rPh>
    <rPh sb="7" eb="11">
      <t>コウフタンカ</t>
    </rPh>
    <rPh sb="13" eb="17">
      <t>トドウフケン</t>
    </rPh>
    <rPh sb="18" eb="20">
      <t>サクテイ</t>
    </rPh>
    <rPh sb="22" eb="24">
      <t>ヨウコウ</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</si>
  <si>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加算措置の
対象組織数</t>
    <rPh sb="0" eb="2">
      <t>カサン</t>
    </rPh>
    <rPh sb="2" eb="4">
      <t>ソチ</t>
    </rPh>
    <rPh sb="6" eb="8">
      <t>タイショウ</t>
    </rPh>
    <rPh sb="8" eb="10">
      <t>ソシキ</t>
    </rPh>
    <rPh sb="10" eb="11">
      <t>スウ</t>
    </rPh>
    <phoneticPr fontId="3"/>
  </si>
  <si>
    <t>b.農村協働力の深化に向けた活動への支援</t>
    <rPh sb="2" eb="4">
      <t>ノウソン</t>
    </rPh>
    <rPh sb="4" eb="6">
      <t>キョウドウ</t>
    </rPh>
    <rPh sb="6" eb="7">
      <t>リョク</t>
    </rPh>
    <rPh sb="8" eb="10">
      <t>シンカ</t>
    </rPh>
    <rPh sb="11" eb="12">
      <t>ム</t>
    </rPh>
    <rPh sb="14" eb="16">
      <t>カツドウ</t>
    </rPh>
    <rPh sb="18" eb="20">
      <t>シエン</t>
    </rPh>
    <phoneticPr fontId="3"/>
  </si>
  <si>
    <t>交付額（事業費）</t>
    <rPh sb="0" eb="3">
      <t>コウフガク</t>
    </rPh>
    <phoneticPr fontId="3"/>
  </si>
  <si>
    <t>c.水田の雨水貯留機能の強化（田んぼダム）を推進する活動への支援</t>
    <rPh sb="2" eb="4">
      <t>スイデン</t>
    </rPh>
    <rPh sb="5" eb="7">
      <t>アマミズ</t>
    </rPh>
    <rPh sb="7" eb="9">
      <t>チョリュウ</t>
    </rPh>
    <rPh sb="9" eb="11">
      <t>キノウ</t>
    </rPh>
    <rPh sb="12" eb="14">
      <t>キョウカ</t>
    </rPh>
    <rPh sb="15" eb="16">
      <t>タ</t>
    </rPh>
    <rPh sb="22" eb="24">
      <t>スイシン</t>
    </rPh>
    <rPh sb="26" eb="28">
      <t>カツドウ</t>
    </rPh>
    <rPh sb="30" eb="32">
      <t>シエン</t>
    </rPh>
    <phoneticPr fontId="3"/>
  </si>
  <si>
    <r>
      <t>交付額</t>
    </r>
    <r>
      <rPr>
        <sz val="10.5"/>
        <rFont val="ＭＳ Ｐ明朝"/>
        <family val="1"/>
        <charset val="128"/>
      </rPr>
      <t>（ 国 費 ）</t>
    </r>
    <rPh sb="0" eb="2">
      <t>コウフ</t>
    </rPh>
    <rPh sb="2" eb="3">
      <t>ガク</t>
    </rPh>
    <rPh sb="5" eb="6">
      <t>クニ</t>
    </rPh>
    <rPh sb="7" eb="8">
      <t>ヒ</t>
    </rPh>
    <phoneticPr fontId="3"/>
  </si>
  <si>
    <t>田</t>
    <rPh sb="0" eb="1">
      <t>デン</t>
    </rPh>
    <phoneticPr fontId="3"/>
  </si>
  <si>
    <t>計</t>
    <rPh sb="0" eb="1">
      <t>ケイ</t>
    </rPh>
    <phoneticPr fontId="3"/>
  </si>
  <si>
    <t>イ．施設の長寿命化のための活動</t>
    <rPh sb="2" eb="4">
      <t>シセツ</t>
    </rPh>
    <rPh sb="5" eb="6">
      <t>チョウ</t>
    </rPh>
    <rPh sb="6" eb="8">
      <t>ジュミョウ</t>
    </rPh>
    <rPh sb="8" eb="9">
      <t>カ</t>
    </rPh>
    <rPh sb="13" eb="15">
      <t>カツドウ</t>
    </rPh>
    <phoneticPr fontId="3"/>
  </si>
  <si>
    <r>
      <t>交付上限額</t>
    </r>
    <r>
      <rPr>
        <sz val="10"/>
        <color theme="1"/>
        <rFont val="ＭＳ Ｐ明朝"/>
        <family val="1"/>
        <charset val="128"/>
      </rPr>
      <t>（事業費）</t>
    </r>
    <rPh sb="0" eb="2">
      <t>コウフ</t>
    </rPh>
    <rPh sb="2" eb="4">
      <t>ジョウゲン</t>
    </rPh>
    <rPh sb="4" eb="5">
      <t>ガク</t>
    </rPh>
    <phoneticPr fontId="3"/>
  </si>
  <si>
    <r>
      <t>交付上限額</t>
    </r>
    <r>
      <rPr>
        <sz val="10.5"/>
        <color theme="1"/>
        <rFont val="ＭＳ Ｐ明朝"/>
        <family val="1"/>
        <charset val="128"/>
      </rPr>
      <t>（ 国 費 ）</t>
    </r>
    <rPh sb="0" eb="2">
      <t>コウフ</t>
    </rPh>
    <rPh sb="2" eb="4">
      <t>ジョウゲン</t>
    </rPh>
    <rPh sb="4" eb="5">
      <t>ガク</t>
    </rPh>
    <rPh sb="7" eb="8">
      <t>クニ</t>
    </rPh>
    <rPh sb="9" eb="10">
      <t>ヒ</t>
    </rPh>
    <phoneticPr fontId="3"/>
  </si>
  <si>
    <t>交付単価</t>
  </si>
  <si>
    <t>交付単価×５／６</t>
  </si>
  <si>
    <t>１集落200万円</t>
  </si>
  <si>
    <t>保全管理する区域内に 存在する集落数 ④</t>
  </si>
  <si>
    <t>（円/集落）</t>
    <rPh sb="1" eb="2">
      <t>エン</t>
    </rPh>
    <rPh sb="3" eb="5">
      <t>シュウラク</t>
    </rPh>
    <phoneticPr fontId="3"/>
  </si>
  <si>
    <t>計　①＋②＋③＋④</t>
    <rPh sb="0" eb="1">
      <t>ケイ</t>
    </rPh>
    <phoneticPr fontId="3"/>
  </si>
  <si>
    <t>交付額</t>
    <rPh sb="0" eb="2">
      <t>コウフ</t>
    </rPh>
    <rPh sb="2" eb="3">
      <t>ガク</t>
    </rPh>
    <phoneticPr fontId="3"/>
  </si>
  <si>
    <t>交付額（事業費）</t>
    <rPh sb="0" eb="3">
      <t>コウフガク</t>
    </rPh>
    <rPh sb="4" eb="7">
      <t>ジギョウヒ</t>
    </rPh>
    <phoneticPr fontId="3"/>
  </si>
  <si>
    <t>交付額（国費）</t>
    <rPh sb="0" eb="3">
      <t>コウフガク</t>
    </rPh>
    <rPh sb="4" eb="6">
      <t>コクヒ</t>
    </rPh>
    <phoneticPr fontId="3"/>
  </si>
  <si>
    <t xml:space="preserve">（注１）区分及び交付単価は、都道府県が策定した要綱基本方針に従い記載し、市町村により異なる場合は行を追加すること。
</t>
    <rPh sb="1" eb="2">
      <t>チュウ</t>
    </rPh>
    <rPh sb="4" eb="6">
      <t>クブン</t>
    </rPh>
    <rPh sb="6" eb="7">
      <t>オヨ</t>
    </rPh>
    <rPh sb="8" eb="10">
      <t>コウフ</t>
    </rPh>
    <rPh sb="10" eb="12">
      <t>タンカ</t>
    </rPh>
    <rPh sb="14" eb="18">
      <t>トドウフケン</t>
    </rPh>
    <rPh sb="19" eb="21">
      <t>サクテイ</t>
    </rPh>
    <rPh sb="23" eb="25">
      <t>ヨウコウ</t>
    </rPh>
    <rPh sb="25" eb="27">
      <t>キホン</t>
    </rPh>
    <rPh sb="27" eb="29">
      <t>ホウシン</t>
    </rPh>
    <rPh sb="30" eb="31">
      <t>シタガ</t>
    </rPh>
    <rPh sb="32" eb="34">
      <t>キサイ</t>
    </rPh>
    <rPh sb="36" eb="39">
      <t>シチョウソン</t>
    </rPh>
    <rPh sb="42" eb="43">
      <t>コト</t>
    </rPh>
    <rPh sb="45" eb="47">
      <t>バアイ</t>
    </rPh>
    <rPh sb="48" eb="49">
      <t>ギョウ</t>
    </rPh>
    <rPh sb="50" eb="52">
      <t>ツイカ</t>
    </rPh>
    <phoneticPr fontId="3"/>
  </si>
  <si>
    <t>（注２）１集落200万円の対象農用地面積には、１集落200万円の上限額が適用される対象組織の対象農用地面積を記載すること。</t>
    <rPh sb="1" eb="2">
      <t>チュウ</t>
    </rPh>
    <rPh sb="5" eb="7">
      <t>シュウラク</t>
    </rPh>
    <rPh sb="10" eb="12">
      <t>マンエン</t>
    </rPh>
    <rPh sb="13" eb="15">
      <t>タイショウ</t>
    </rPh>
    <rPh sb="15" eb="18">
      <t>ノウヨウチ</t>
    </rPh>
    <rPh sb="18" eb="20">
      <t>メンセキ</t>
    </rPh>
    <rPh sb="24" eb="26">
      <t>シュウラク</t>
    </rPh>
    <rPh sb="29" eb="31">
      <t>マンエン</t>
    </rPh>
    <rPh sb="32" eb="34">
      <t>ジョウゲン</t>
    </rPh>
    <rPh sb="34" eb="35">
      <t>ガク</t>
    </rPh>
    <rPh sb="36" eb="38">
      <t>テキヨウ</t>
    </rPh>
    <rPh sb="41" eb="43">
      <t>タイショウ</t>
    </rPh>
    <rPh sb="43" eb="45">
      <t>ソシキ</t>
    </rPh>
    <rPh sb="46" eb="48">
      <t>タイショウ</t>
    </rPh>
    <rPh sb="48" eb="51">
      <t>ノウヨウチ</t>
    </rPh>
    <rPh sb="51" eb="53">
      <t>メンセキ</t>
    </rPh>
    <rPh sb="54" eb="56">
      <t>キサイ</t>
    </rPh>
    <phoneticPr fontId="3"/>
  </si>
  <si>
    <t>ウ．組織の広域化・体制強化</t>
  </si>
  <si>
    <t>対象組織数</t>
    <rPh sb="0" eb="2">
      <t>タイショウ</t>
    </rPh>
    <rPh sb="2" eb="4">
      <t>ソシキ</t>
    </rPh>
    <rPh sb="4" eb="5">
      <t>スウ</t>
    </rPh>
    <phoneticPr fontId="3"/>
  </si>
  <si>
    <r>
      <t>交付額</t>
    </r>
    <r>
      <rPr>
        <sz val="10.5"/>
        <color theme="1"/>
        <rFont val="ＭＳ Ｐ明朝"/>
        <family val="1"/>
        <charset val="128"/>
      </rPr>
      <t>（ 事業費 ）</t>
    </r>
    <rPh sb="0" eb="3">
      <t>コウフガク</t>
    </rPh>
    <rPh sb="5" eb="8">
      <t>ジギョウヒ</t>
    </rPh>
    <phoneticPr fontId="3"/>
  </si>
  <si>
    <t>３集落以上または
50ha以上200ha未満</t>
    <rPh sb="1" eb="3">
      <t>シュウラク</t>
    </rPh>
    <rPh sb="3" eb="5">
      <t>イジョウ</t>
    </rPh>
    <rPh sb="13" eb="15">
      <t>イジョウ</t>
    </rPh>
    <rPh sb="20" eb="22">
      <t>ミマン</t>
    </rPh>
    <phoneticPr fontId="3"/>
  </si>
  <si>
    <t>（円/組織）</t>
    <rPh sb="1" eb="2">
      <t>エン</t>
    </rPh>
    <rPh sb="3" eb="5">
      <t>ソシキ</t>
    </rPh>
    <phoneticPr fontId="3"/>
  </si>
  <si>
    <t>200ha以上1,000ha未満または特定非営利活動法人</t>
    <rPh sb="5" eb="7">
      <t>イジョウ</t>
    </rPh>
    <rPh sb="14" eb="16">
      <t>ミマン</t>
    </rPh>
    <rPh sb="19" eb="21">
      <t>トクテイ</t>
    </rPh>
    <rPh sb="21" eb="24">
      <t>ヒエイリ</t>
    </rPh>
    <rPh sb="24" eb="26">
      <t>カツドウ</t>
    </rPh>
    <rPh sb="26" eb="28">
      <t>ホウジン</t>
    </rPh>
    <phoneticPr fontId="3"/>
  </si>
  <si>
    <t>1,000ha以上</t>
    <rPh sb="7" eb="9">
      <t>イジョウ</t>
    </rPh>
    <phoneticPr fontId="3"/>
  </si>
  <si>
    <t>（注）北海道にあっては、３集落以上または1,500ha以上3,000ha未満のとき40,000円/組織、3,000ha以上15,000ha未満のとき80,000円/組織、15,000ha以上のとき160,000円/組織に置き換えること。</t>
    <rPh sb="1" eb="2">
      <t>チュウ</t>
    </rPh>
    <rPh sb="3" eb="6">
      <t>ホッカイドウ</t>
    </rPh>
    <rPh sb="13" eb="15">
      <t>シュウラク</t>
    </rPh>
    <rPh sb="15" eb="17">
      <t>イジョウ</t>
    </rPh>
    <rPh sb="27" eb="29">
      <t>イジョウ</t>
    </rPh>
    <rPh sb="36" eb="38">
      <t>ミマン</t>
    </rPh>
    <rPh sb="47" eb="48">
      <t>エン</t>
    </rPh>
    <rPh sb="49" eb="51">
      <t>ソシキ</t>
    </rPh>
    <rPh sb="59" eb="61">
      <t>イジョウ</t>
    </rPh>
    <rPh sb="69" eb="71">
      <t>ミマン</t>
    </rPh>
    <rPh sb="80" eb="81">
      <t>エン</t>
    </rPh>
    <rPh sb="82" eb="84">
      <t>ソシキ</t>
    </rPh>
    <rPh sb="93" eb="95">
      <t>イジョウ</t>
    </rPh>
    <rPh sb="105" eb="106">
      <t>エン</t>
    </rPh>
    <rPh sb="107" eb="109">
      <t>ソシキ</t>
    </rPh>
    <rPh sb="110" eb="111">
      <t>オ</t>
    </rPh>
    <rPh sb="112" eb="113">
      <t>カ</t>
    </rPh>
    <phoneticPr fontId="3"/>
  </si>
  <si>
    <t>３．経費の配分</t>
  </si>
  <si>
    <t>区　分</t>
    <rPh sb="0" eb="1">
      <t>ク</t>
    </rPh>
    <rPh sb="2" eb="3">
      <t>ブン</t>
    </rPh>
    <phoneticPr fontId="3"/>
  </si>
  <si>
    <t>交付金に係る事業に要する経費（交付金に係る事業に要した経費）</t>
    <rPh sb="0" eb="3">
      <t>コウフキン</t>
    </rPh>
    <rPh sb="4" eb="5">
      <t>カカ</t>
    </rPh>
    <rPh sb="6" eb="8">
      <t>ジギョウ</t>
    </rPh>
    <rPh sb="9" eb="10">
      <t>ヨウ</t>
    </rPh>
    <rPh sb="12" eb="14">
      <t>ケイヒ</t>
    </rPh>
    <rPh sb="15" eb="18">
      <t>コウフキン</t>
    </rPh>
    <rPh sb="19" eb="20">
      <t>カカ</t>
    </rPh>
    <rPh sb="21" eb="23">
      <t>ジギョウ</t>
    </rPh>
    <rPh sb="24" eb="25">
      <t>ヨウ</t>
    </rPh>
    <rPh sb="27" eb="29">
      <t>ケイヒ</t>
    </rPh>
    <phoneticPr fontId="3"/>
  </si>
  <si>
    <t>負担区分</t>
    <rPh sb="0" eb="2">
      <t>フタン</t>
    </rPh>
    <rPh sb="2" eb="4">
      <t>クブン</t>
    </rPh>
    <phoneticPr fontId="3"/>
  </si>
  <si>
    <t>国　費</t>
    <rPh sb="0" eb="1">
      <t>クニ</t>
    </rPh>
    <rPh sb="2" eb="3">
      <t>ヒ</t>
    </rPh>
    <phoneticPr fontId="3"/>
  </si>
  <si>
    <t>都道府県費</t>
    <rPh sb="0" eb="4">
      <t>トドウフケン</t>
    </rPh>
    <rPh sb="4" eb="5">
      <t>ヒ</t>
    </rPh>
    <phoneticPr fontId="3"/>
  </si>
  <si>
    <t>市町村費</t>
    <rPh sb="0" eb="3">
      <t>シチョウソン</t>
    </rPh>
    <rPh sb="3" eb="4">
      <t>ヒ</t>
    </rPh>
    <phoneticPr fontId="3"/>
  </si>
  <si>
    <t>農地維持支払交付金</t>
    <phoneticPr fontId="3"/>
  </si>
  <si>
    <t>資源向上支払交付金</t>
    <rPh sb="0" eb="2">
      <t>シゲン</t>
    </rPh>
    <rPh sb="2" eb="4">
      <t>コウジョウ</t>
    </rPh>
    <rPh sb="4" eb="6">
      <t>シハライ</t>
    </rPh>
    <rPh sb="6" eb="9">
      <t>コウフキン</t>
    </rPh>
    <phoneticPr fontId="3"/>
  </si>
  <si>
    <t>（注）</t>
    <rPh sb="1" eb="2">
      <t>チュウ</t>
    </rPh>
    <phoneticPr fontId="3"/>
  </si>
  <si>
    <t>備考欄には、消費税仕入控除額を減額した場合は「減額した金額○○○円」を、同税額がない場合は「該当なし」を、同税額が明らかでない場合は「含税額」をそれぞれ記入すること。</t>
    <phoneticPr fontId="3"/>
  </si>
  <si>
    <t>４．事業の完了（予定）年月日</t>
  </si>
  <si>
    <t>５．収支予算（収支精算）</t>
    <rPh sb="2" eb="4">
      <t>シュウシ</t>
    </rPh>
    <rPh sb="4" eb="6">
      <t>ヨサン</t>
    </rPh>
    <rPh sb="7" eb="9">
      <t>シュウシ</t>
    </rPh>
    <rPh sb="9" eb="11">
      <t>セイサン</t>
    </rPh>
    <phoneticPr fontId="3"/>
  </si>
  <si>
    <t>　（１）収入の部</t>
  </si>
  <si>
    <t>本年度予算額
（本年度精算額）</t>
    <rPh sb="0" eb="3">
      <t>ホンネンド</t>
    </rPh>
    <rPh sb="3" eb="5">
      <t>ヨサン</t>
    </rPh>
    <rPh sb="5" eb="6">
      <t>ガク</t>
    </rPh>
    <rPh sb="8" eb="11">
      <t>ホンネンド</t>
    </rPh>
    <rPh sb="11" eb="14">
      <t>セイサンガク</t>
    </rPh>
    <phoneticPr fontId="3"/>
  </si>
  <si>
    <t>前年度予算額
（本年度予算額）</t>
    <rPh sb="0" eb="3">
      <t>ゼンネンド</t>
    </rPh>
    <rPh sb="3" eb="5">
      <t>ヨサン</t>
    </rPh>
    <rPh sb="5" eb="6">
      <t>ガク</t>
    </rPh>
    <rPh sb="11" eb="13">
      <t>ヨサン</t>
    </rPh>
    <phoneticPr fontId="3"/>
  </si>
  <si>
    <t>比較増減額</t>
    <rPh sb="0" eb="2">
      <t>ヒカク</t>
    </rPh>
    <rPh sb="2" eb="4">
      <t>ゾウゲン</t>
    </rPh>
    <rPh sb="4" eb="5">
      <t>ガク</t>
    </rPh>
    <phoneticPr fontId="3"/>
  </si>
  <si>
    <t>備　考</t>
    <rPh sb="0" eb="1">
      <t>ソナエ</t>
    </rPh>
    <rPh sb="2" eb="3">
      <t>コウ</t>
    </rPh>
    <phoneticPr fontId="3"/>
  </si>
  <si>
    <t>増</t>
    <rPh sb="0" eb="1">
      <t>ゾウ</t>
    </rPh>
    <phoneticPr fontId="3"/>
  </si>
  <si>
    <t>減</t>
    <rPh sb="0" eb="1">
      <t>ゲン</t>
    </rPh>
    <phoneticPr fontId="3"/>
  </si>
  <si>
    <t>国庫負担金</t>
  </si>
  <si>
    <t>農地維持支払交付金</t>
    <rPh sb="0" eb="2">
      <t>ノウチ</t>
    </rPh>
    <rPh sb="2" eb="4">
      <t>イジ</t>
    </rPh>
    <rPh sb="4" eb="6">
      <t>シハライ</t>
    </rPh>
    <rPh sb="6" eb="9">
      <t>コウフキン</t>
    </rPh>
    <phoneticPr fontId="3"/>
  </si>
  <si>
    <t>　（２）支出の部</t>
  </si>
  <si>
    <t>本年度予算額
（本年度精算額）</t>
    <rPh sb="0" eb="3">
      <t>ホンネンド</t>
    </rPh>
    <rPh sb="3" eb="5">
      <t>ヨサン</t>
    </rPh>
    <rPh sb="5" eb="6">
      <t>ガク</t>
    </rPh>
    <phoneticPr fontId="3"/>
  </si>
  <si>
    <t>前年度予算額
（本年度予算額）</t>
    <rPh sb="0" eb="3">
      <t>ゼンネンド</t>
    </rPh>
    <rPh sb="3" eb="5">
      <t>ヨサン</t>
    </rPh>
    <rPh sb="5" eb="6">
      <t>ガク</t>
    </rPh>
    <phoneticPr fontId="3"/>
  </si>
  <si>
    <r>
      <t>農地維持支払交付金</t>
    </r>
    <r>
      <rPr>
        <u/>
        <sz val="10"/>
        <color indexed="10"/>
        <rFont val="ＭＳ Ｐ明朝"/>
        <family val="1"/>
        <charset val="128"/>
      </rPr>
      <t/>
    </r>
    <rPh sb="0" eb="2">
      <t>ノウチ</t>
    </rPh>
    <rPh sb="2" eb="4">
      <t>イジ</t>
    </rPh>
    <rPh sb="4" eb="6">
      <t>シハライ</t>
    </rPh>
    <rPh sb="6" eb="9">
      <t>コウフキン</t>
    </rPh>
    <phoneticPr fontId="3"/>
  </si>
  <si>
    <t>＜施行注意＞</t>
    <rPh sb="1" eb="3">
      <t>セコウ</t>
    </rPh>
    <rPh sb="3" eb="5">
      <t>チュウイ</t>
    </rPh>
    <phoneticPr fontId="3"/>
  </si>
  <si>
    <t>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t>
    <rPh sb="1" eb="3">
      <t>ジッセキ</t>
    </rPh>
    <rPh sb="3" eb="5">
      <t>ホウコク</t>
    </rPh>
    <rPh sb="6" eb="7">
      <t>サイ</t>
    </rPh>
    <rPh sb="13" eb="15">
      <t>ジギョウ</t>
    </rPh>
    <rPh sb="15" eb="17">
      <t>ケイカク</t>
    </rPh>
    <rPh sb="17" eb="18">
      <t>オヨ</t>
    </rPh>
    <rPh sb="21" eb="23">
      <t>ナイヨウ</t>
    </rPh>
    <rPh sb="24" eb="25">
      <t>オヨ</t>
    </rPh>
    <rPh sb="29" eb="31">
      <t>ケイヒ</t>
    </rPh>
    <rPh sb="32" eb="34">
      <t>ハイブン</t>
    </rPh>
    <rPh sb="36" eb="38">
      <t>ヘンコウ</t>
    </rPh>
    <rPh sb="42" eb="44">
      <t>ブブン</t>
    </rPh>
    <rPh sb="94" eb="97">
      <t>コウフキン</t>
    </rPh>
    <rPh sb="98" eb="99">
      <t>カカ</t>
    </rPh>
    <rPh sb="100" eb="102">
      <t>ジギョウ</t>
    </rPh>
    <rPh sb="103" eb="104">
      <t>ヨウ</t>
    </rPh>
    <rPh sb="106" eb="108">
      <t>ケイヒ</t>
    </rPh>
    <rPh sb="111" eb="114">
      <t>コウフキン</t>
    </rPh>
    <rPh sb="115" eb="116">
      <t>カカ</t>
    </rPh>
    <rPh sb="117" eb="119">
      <t>ジギョウ</t>
    </rPh>
    <rPh sb="120" eb="121">
      <t>ヨウ</t>
    </rPh>
    <rPh sb="123" eb="125">
      <t>ケイヒ</t>
    </rPh>
    <rPh sb="130" eb="132">
      <t>シュウシ</t>
    </rPh>
    <rPh sb="132" eb="134">
      <t>ヨサン</t>
    </rPh>
    <rPh sb="139" eb="141">
      <t>シュウシ</t>
    </rPh>
    <rPh sb="141" eb="143">
      <t>セイサン</t>
    </rPh>
    <rPh sb="146" eb="149">
      <t>ホンネンド</t>
    </rPh>
    <rPh sb="149" eb="152">
      <t>ヨサンガク</t>
    </rPh>
    <rPh sb="164" eb="165">
      <t>ゼン</t>
    </rPh>
    <rPh sb="165" eb="167">
      <t>ネンド</t>
    </rPh>
    <rPh sb="167" eb="170">
      <t>ヨサンガク</t>
    </rPh>
    <rPh sb="176" eb="179">
      <t>ヨサンガク</t>
    </rPh>
    <rPh sb="181" eb="182">
      <t>オ</t>
    </rPh>
    <rPh sb="183" eb="184">
      <t>カ</t>
    </rPh>
    <phoneticPr fontId="3"/>
  </si>
  <si>
    <t>テスト１</t>
  </si>
  <si>
    <t>(整理用)</t>
    <rPh sb="1" eb="3">
      <t>セイリ</t>
    </rPh>
    <phoneticPr fontId="3"/>
  </si>
  <si>
    <t>田・畑・草地判定</t>
    <rPh sb="0" eb="1">
      <t>タ</t>
    </rPh>
    <rPh sb="2" eb="3">
      <t>ハタケ</t>
    </rPh>
    <rPh sb="4" eb="6">
      <t>ソウチ</t>
    </rPh>
    <rPh sb="6" eb="8">
      <t>ハンテイ</t>
    </rPh>
    <phoneticPr fontId="3"/>
  </si>
  <si>
    <t>区分01</t>
    <phoneticPr fontId="3"/>
  </si>
  <si>
    <t>単価選択01</t>
    <phoneticPr fontId="3"/>
  </si>
  <si>
    <t>(その他の場合)単価名称01</t>
    <phoneticPr fontId="3"/>
  </si>
  <si>
    <t>交付単価01</t>
    <phoneticPr fontId="3"/>
  </si>
  <si>
    <t>対象農用地面積01</t>
    <phoneticPr fontId="3"/>
  </si>
  <si>
    <t>備考01</t>
    <phoneticPr fontId="3"/>
  </si>
  <si>
    <t>区分02</t>
    <phoneticPr fontId="3"/>
  </si>
  <si>
    <t>単価選択02</t>
    <phoneticPr fontId="3"/>
  </si>
  <si>
    <t>(その他の場合)単価名称02</t>
    <phoneticPr fontId="3"/>
  </si>
  <si>
    <t>交付単価02</t>
    <phoneticPr fontId="3"/>
  </si>
  <si>
    <t>対象農用地面積02</t>
    <phoneticPr fontId="3"/>
  </si>
  <si>
    <t>備考02</t>
    <phoneticPr fontId="3"/>
  </si>
  <si>
    <t>区分03</t>
    <phoneticPr fontId="3"/>
  </si>
  <si>
    <t>交付単価03</t>
    <phoneticPr fontId="3"/>
  </si>
  <si>
    <t>対象集落/組織数03</t>
    <phoneticPr fontId="3"/>
  </si>
  <si>
    <t>備考03</t>
    <phoneticPr fontId="3"/>
  </si>
  <si>
    <t>区分04</t>
    <phoneticPr fontId="3"/>
  </si>
  <si>
    <t>単価選択04</t>
    <phoneticPr fontId="3"/>
  </si>
  <si>
    <t>(その他の場合)単価名称04</t>
    <phoneticPr fontId="3"/>
  </si>
  <si>
    <t>交付単価04</t>
    <phoneticPr fontId="3"/>
  </si>
  <si>
    <t>対象農用地面積04</t>
    <phoneticPr fontId="3"/>
  </si>
  <si>
    <t>備考04</t>
    <phoneticPr fontId="3"/>
  </si>
  <si>
    <t>区分05</t>
    <phoneticPr fontId="3"/>
  </si>
  <si>
    <t>単価選択05</t>
    <phoneticPr fontId="3"/>
  </si>
  <si>
    <t>(その他の場合)単価名称05</t>
    <phoneticPr fontId="3"/>
  </si>
  <si>
    <t>交付単価05</t>
    <phoneticPr fontId="3"/>
  </si>
  <si>
    <t>対象農用地面積05</t>
    <phoneticPr fontId="3"/>
  </si>
  <si>
    <t>備考05</t>
    <phoneticPr fontId="3"/>
  </si>
  <si>
    <t>区分06</t>
    <phoneticPr fontId="3"/>
  </si>
  <si>
    <t>単価選択06</t>
    <phoneticPr fontId="3"/>
  </si>
  <si>
    <t>(その他の場合)単価名称06</t>
    <phoneticPr fontId="3"/>
  </si>
  <si>
    <t>交付単価06</t>
    <phoneticPr fontId="3"/>
  </si>
  <si>
    <t>対象農用地面積06</t>
    <phoneticPr fontId="3"/>
  </si>
  <si>
    <t>備考06</t>
    <phoneticPr fontId="3"/>
  </si>
  <si>
    <t>区分07</t>
    <phoneticPr fontId="3"/>
  </si>
  <si>
    <t>単価選択07</t>
    <phoneticPr fontId="3"/>
  </si>
  <si>
    <t>(その他の場合)単価名称07</t>
    <phoneticPr fontId="3"/>
  </si>
  <si>
    <t>交付単価07</t>
    <phoneticPr fontId="3"/>
  </si>
  <si>
    <t>対象農用地面積07</t>
    <phoneticPr fontId="3"/>
  </si>
  <si>
    <t>備考07</t>
    <phoneticPr fontId="3"/>
  </si>
  <si>
    <t>区分08</t>
  </si>
  <si>
    <t>単価選択08</t>
  </si>
  <si>
    <t>(その他の場合)単価名称08</t>
  </si>
  <si>
    <t>交付単価08</t>
  </si>
  <si>
    <t>対象農用地面積08</t>
  </si>
  <si>
    <t>備考08</t>
  </si>
  <si>
    <t>区分09</t>
    <phoneticPr fontId="3"/>
  </si>
  <si>
    <t>交付単価09</t>
    <phoneticPr fontId="3"/>
  </si>
  <si>
    <t>対象集落09</t>
    <phoneticPr fontId="3"/>
  </si>
  <si>
    <t>備考09</t>
    <phoneticPr fontId="3"/>
  </si>
  <si>
    <t>加算措置の対象組織数</t>
  </si>
  <si>
    <t>区分</t>
  </si>
  <si>
    <t>対象組織数</t>
  </si>
  <si>
    <t>備考</t>
  </si>
  <si>
    <t>交付金に係る事業に要する経費</t>
  </si>
  <si>
    <t>負担区分：国費</t>
  </si>
  <si>
    <t>負担区分：都道府県費</t>
  </si>
  <si>
    <t>負担区分：市町村費</t>
  </si>
  <si>
    <t>区分①</t>
  </si>
  <si>
    <t>区分②</t>
  </si>
  <si>
    <t>本年度予算額</t>
  </si>
  <si>
    <t>前年度予算額</t>
  </si>
  <si>
    <t>交付額（事業費）09</t>
    <phoneticPr fontId="3"/>
  </si>
  <si>
    <t>交付額（国費）09</t>
    <phoneticPr fontId="3"/>
  </si>
  <si>
    <t>３集落以上または50ha以上200ha未満</t>
  </si>
  <si>
    <t>農地維持支払交付金</t>
  </si>
  <si>
    <t>200ha以上1,000ha未満または特定非営利活動法人</t>
  </si>
  <si>
    <t>資源向上支払交付金</t>
  </si>
  <si>
    <t>農事維持支払交付金</t>
  </si>
  <si>
    <t>1,000ha以上</t>
  </si>
  <si>
    <t>計</t>
  </si>
  <si>
    <t>都道府県費</t>
  </si>
  <si>
    <t>（別紙２）</t>
  </si>
  <si>
    <t>市町村への交付金交付計画書（実績報告書）</t>
  </si>
  <si>
    <t>交付先</t>
    <rPh sb="0" eb="2">
      <t>コウフ</t>
    </rPh>
    <rPh sb="2" eb="3">
      <t>サキ</t>
    </rPh>
    <phoneticPr fontId="3"/>
  </si>
  <si>
    <t>資源向上支払交付金
（地域資源の質的向上を図る
共同活動）</t>
    <rPh sb="0" eb="2">
      <t>シゲン</t>
    </rPh>
    <rPh sb="2" eb="4">
      <t>コウジョウ</t>
    </rPh>
    <rPh sb="4" eb="6">
      <t>シハライ</t>
    </rPh>
    <rPh sb="6" eb="9">
      <t>コウフキン</t>
    </rPh>
    <rPh sb="11" eb="13">
      <t>チイキ</t>
    </rPh>
    <rPh sb="13" eb="15">
      <t>シゲン</t>
    </rPh>
    <rPh sb="16" eb="18">
      <t>シツテキ</t>
    </rPh>
    <rPh sb="18" eb="20">
      <t>コウジョウ</t>
    </rPh>
    <rPh sb="21" eb="22">
      <t>ハカ</t>
    </rPh>
    <rPh sb="24" eb="26">
      <t>キョウドウ</t>
    </rPh>
    <rPh sb="26" eb="28">
      <t>カツドウ</t>
    </rPh>
    <phoneticPr fontId="3"/>
  </si>
  <si>
    <t>資源向上支払交付金
（施設の長寿命化のための活動）</t>
    <rPh sb="0" eb="2">
      <t>シゲン</t>
    </rPh>
    <rPh sb="2" eb="4">
      <t>コウジョウ</t>
    </rPh>
    <rPh sb="4" eb="6">
      <t>シハライ</t>
    </rPh>
    <rPh sb="6" eb="9">
      <t>コウフキン</t>
    </rPh>
    <rPh sb="11" eb="13">
      <t>シセツ</t>
    </rPh>
    <rPh sb="14" eb="17">
      <t>チョウジュミョウ</t>
    </rPh>
    <rPh sb="17" eb="18">
      <t>カ</t>
    </rPh>
    <rPh sb="22" eb="24">
      <t>カツドウ</t>
    </rPh>
    <phoneticPr fontId="3"/>
  </si>
  <si>
    <t>交付額（円）</t>
    <rPh sb="0" eb="3">
      <t>コウフガク</t>
    </rPh>
    <rPh sb="4" eb="5">
      <t>エン</t>
    </rPh>
    <phoneticPr fontId="3"/>
  </si>
  <si>
    <t>交付上限額（円）</t>
    <rPh sb="0" eb="2">
      <t>コウフ</t>
    </rPh>
    <rPh sb="2" eb="4">
      <t>ジョウゲン</t>
    </rPh>
    <rPh sb="4" eb="5">
      <t>ガク</t>
    </rPh>
    <rPh sb="6" eb="7">
      <t>エン</t>
    </rPh>
    <phoneticPr fontId="3"/>
  </si>
  <si>
    <t>事業費</t>
    <rPh sb="0" eb="3">
      <t>ジギョウヒ</t>
    </rPh>
    <phoneticPr fontId="3"/>
  </si>
  <si>
    <t>国費</t>
    <rPh sb="0" eb="2">
      <t>コクヒ</t>
    </rPh>
    <phoneticPr fontId="3"/>
  </si>
  <si>
    <t>合　　計</t>
    <rPh sb="0" eb="1">
      <t>ゴウ</t>
    </rPh>
    <rPh sb="3" eb="4">
      <t>ケイ</t>
    </rPh>
    <phoneticPr fontId="3"/>
  </si>
  <si>
    <t>注：　交付先には市町村名を記載するものとする。</t>
    <rPh sb="0" eb="1">
      <t>チュウ</t>
    </rPh>
    <rPh sb="3" eb="5">
      <t>コウフ</t>
    </rPh>
    <rPh sb="5" eb="6">
      <t>サキ</t>
    </rPh>
    <rPh sb="8" eb="11">
      <t>シチョウソン</t>
    </rPh>
    <rPh sb="11" eb="12">
      <t>メイ</t>
    </rPh>
    <rPh sb="13" eb="15">
      <t>キサイ</t>
    </rPh>
    <phoneticPr fontId="3"/>
  </si>
  <si>
    <t>　実績報告の際には、「交付上限額」を「交付額」に置き換えるものとする。</t>
    <rPh sb="1" eb="3">
      <t>ジッセキ</t>
    </rPh>
    <rPh sb="3" eb="5">
      <t>ホウコク</t>
    </rPh>
    <rPh sb="6" eb="7">
      <t>サイ</t>
    </rPh>
    <rPh sb="11" eb="13">
      <t>コウフ</t>
    </rPh>
    <rPh sb="13" eb="16">
      <t>ジョウゲンガク</t>
    </rPh>
    <rPh sb="19" eb="22">
      <t>コウフガク</t>
    </rPh>
    <rPh sb="24" eb="25">
      <t>オ</t>
    </rPh>
    <rPh sb="26" eb="27">
      <t>カ</t>
    </rPh>
    <phoneticPr fontId="3"/>
  </si>
  <si>
    <t>備考A</t>
    <rPh sb="0" eb="2">
      <t>ビコウ</t>
    </rPh>
    <phoneticPr fontId="3"/>
  </si>
  <si>
    <t>交付先15</t>
    <phoneticPr fontId="3"/>
  </si>
  <si>
    <t>【事業費】農地維持：交付額15</t>
    <phoneticPr fontId="3"/>
  </si>
  <si>
    <t>【国費】農地維持：交付額15</t>
    <phoneticPr fontId="3"/>
  </si>
  <si>
    <t>【事業費】質的向上：交付額15</t>
    <phoneticPr fontId="3"/>
  </si>
  <si>
    <t>【国費】質的向上：交付額15</t>
    <phoneticPr fontId="3"/>
  </si>
  <si>
    <t>【事業費】​長寿命化：交付上限額15</t>
    <phoneticPr fontId="3"/>
  </si>
  <si>
    <t>【国費】​長寿命化：交付上限額15</t>
    <phoneticPr fontId="3"/>
  </si>
  <si>
    <t>備考15</t>
    <phoneticPr fontId="3"/>
  </si>
  <si>
    <t>（別紙３）</t>
    <rPh sb="1" eb="3">
      <t>ベッシ</t>
    </rPh>
    <phoneticPr fontId="35"/>
  </si>
  <si>
    <t>１．返還等実施計画表</t>
  </si>
  <si>
    <t>○年度</t>
    <rPh sb="1" eb="3">
      <t>ネンド</t>
    </rPh>
    <phoneticPr fontId="35"/>
  </si>
  <si>
    <t>（単位：円）</t>
    <rPh sb="1" eb="3">
      <t>タンイ</t>
    </rPh>
    <rPh sb="4" eb="5">
      <t>エン</t>
    </rPh>
    <phoneticPr fontId="35"/>
  </si>
  <si>
    <t>都道府県名</t>
    <rPh sb="0" eb="4">
      <t>トドウフケン</t>
    </rPh>
    <rPh sb="4" eb="5">
      <t>メイ</t>
    </rPh>
    <phoneticPr fontId="35"/>
  </si>
  <si>
    <t>市町村名</t>
    <rPh sb="0" eb="3">
      <t>シチョウソン</t>
    </rPh>
    <rPh sb="3" eb="4">
      <t>メイ</t>
    </rPh>
    <phoneticPr fontId="35"/>
  </si>
  <si>
    <t>対象組織名</t>
    <rPh sb="0" eb="2">
      <t>タイショウ</t>
    </rPh>
    <rPh sb="2" eb="5">
      <t>ソシキメイ</t>
    </rPh>
    <phoneticPr fontId="35"/>
  </si>
  <si>
    <t>返還等すべき
交付金区分</t>
    <rPh sb="0" eb="3">
      <t>ヘンカントウ</t>
    </rPh>
    <rPh sb="7" eb="10">
      <t>コウフキン</t>
    </rPh>
    <rPh sb="10" eb="12">
      <t>クブン</t>
    </rPh>
    <phoneticPr fontId="35"/>
  </si>
  <si>
    <t>返還等必要総額</t>
    <rPh sb="0" eb="2">
      <t>ヘンカン</t>
    </rPh>
    <rPh sb="2" eb="3">
      <t>トウ</t>
    </rPh>
    <rPh sb="3" eb="5">
      <t>ヒツヨウ</t>
    </rPh>
    <rPh sb="5" eb="6">
      <t>ソウ</t>
    </rPh>
    <rPh sb="6" eb="7">
      <t>ガク</t>
    </rPh>
    <phoneticPr fontId="35"/>
  </si>
  <si>
    <t>返還等開始年度</t>
    <rPh sb="0" eb="2">
      <t>ヘンカン</t>
    </rPh>
    <rPh sb="2" eb="3">
      <t>ナド</t>
    </rPh>
    <rPh sb="3" eb="5">
      <t>カイシ</t>
    </rPh>
    <rPh sb="5" eb="7">
      <t>ネンド</t>
    </rPh>
    <phoneticPr fontId="35"/>
  </si>
  <si>
    <t>返還等完了予定年度</t>
    <rPh sb="0" eb="3">
      <t>ヘンカントウ</t>
    </rPh>
    <rPh sb="3" eb="5">
      <t>カンリョウ</t>
    </rPh>
    <rPh sb="5" eb="7">
      <t>ヨテイ</t>
    </rPh>
    <rPh sb="7" eb="9">
      <t>ネンド</t>
    </rPh>
    <phoneticPr fontId="35"/>
  </si>
  <si>
    <t>前年度までの返還額</t>
    <rPh sb="0" eb="3">
      <t>ゼンネンド</t>
    </rPh>
    <rPh sb="6" eb="9">
      <t>ヘンカンガク</t>
    </rPh>
    <phoneticPr fontId="35"/>
  </si>
  <si>
    <t>前年度までの相殺額</t>
    <rPh sb="0" eb="3">
      <t>ゼンネンド</t>
    </rPh>
    <rPh sb="6" eb="8">
      <t>ソウサイ</t>
    </rPh>
    <rPh sb="8" eb="9">
      <t>ガク</t>
    </rPh>
    <phoneticPr fontId="35"/>
  </si>
  <si>
    <t>本年度の返還予定額</t>
    <rPh sb="0" eb="3">
      <t>ホンネンド</t>
    </rPh>
    <rPh sb="4" eb="6">
      <t>ヘンカン</t>
    </rPh>
    <rPh sb="6" eb="8">
      <t>ヨテイ</t>
    </rPh>
    <rPh sb="8" eb="9">
      <t>ガク</t>
    </rPh>
    <phoneticPr fontId="35"/>
  </si>
  <si>
    <t>本年度の相殺予定額</t>
    <rPh sb="0" eb="3">
      <t>ホンネンド</t>
    </rPh>
    <rPh sb="4" eb="6">
      <t>ソウサイ</t>
    </rPh>
    <rPh sb="6" eb="8">
      <t>ヨテイ</t>
    </rPh>
    <rPh sb="8" eb="9">
      <t>テイガク</t>
    </rPh>
    <phoneticPr fontId="35"/>
  </si>
  <si>
    <t>翌年度以降の
返還等必要残額</t>
    <rPh sb="7" eb="9">
      <t>ヘンカン</t>
    </rPh>
    <rPh sb="9" eb="10">
      <t>トウ</t>
    </rPh>
    <rPh sb="10" eb="12">
      <t>ヒツヨウ</t>
    </rPh>
    <rPh sb="12" eb="13">
      <t>ザン</t>
    </rPh>
    <rPh sb="13" eb="14">
      <t>ガク</t>
    </rPh>
    <phoneticPr fontId="35"/>
  </si>
  <si>
    <t>市町村立替の有無</t>
    <rPh sb="0" eb="3">
      <t>シチョウソン</t>
    </rPh>
    <rPh sb="3" eb="5">
      <t>タテカエ</t>
    </rPh>
    <rPh sb="6" eb="8">
      <t>ウム</t>
    </rPh>
    <phoneticPr fontId="35"/>
  </si>
  <si>
    <t>備考</t>
    <rPh sb="0" eb="2">
      <t>ビコウ</t>
    </rPh>
    <phoneticPr fontId="35"/>
  </si>
  <si>
    <t>資源向上（長寿命化）</t>
    <rPh sb="0" eb="2">
      <t>シゲン</t>
    </rPh>
    <rPh sb="2" eb="4">
      <t>コウジョウ</t>
    </rPh>
    <rPh sb="5" eb="9">
      <t>チョウジュミョウカ</t>
    </rPh>
    <phoneticPr fontId="35"/>
  </si>
  <si>
    <t>合計</t>
    <rPh sb="0" eb="2">
      <t>ゴウケイ</t>
    </rPh>
    <phoneticPr fontId="35"/>
  </si>
  <si>
    <t>（注1）上段に事業費、下段に国費を記載すること。</t>
    <rPh sb="1" eb="2">
      <t>チュウ</t>
    </rPh>
    <rPh sb="4" eb="6">
      <t>ジョウダン</t>
    </rPh>
    <rPh sb="7" eb="10">
      <t>ジギョウヒ</t>
    </rPh>
    <rPh sb="11" eb="13">
      <t>カダン</t>
    </rPh>
    <rPh sb="14" eb="16">
      <t>コクヒ</t>
    </rPh>
    <rPh sb="17" eb="19">
      <t>キサイ</t>
    </rPh>
    <phoneticPr fontId="35"/>
  </si>
  <si>
    <t>（注2）返還等を完了した組織については、記載しないこと。</t>
    <rPh sb="1" eb="2">
      <t>チュウ</t>
    </rPh>
    <rPh sb="4" eb="6">
      <t>ヘンカン</t>
    </rPh>
    <rPh sb="6" eb="7">
      <t>トウ</t>
    </rPh>
    <rPh sb="8" eb="10">
      <t>カンリョウ</t>
    </rPh>
    <rPh sb="12" eb="14">
      <t>ソシキ</t>
    </rPh>
    <rPh sb="20" eb="22">
      <t>キサイ</t>
    </rPh>
    <phoneticPr fontId="35"/>
  </si>
  <si>
    <t>（注3）備考欄には、翌年度以降の返還等必要残額がある場合は返還等の年度割を、対象組織の名称に変更があった場合は変更前の名称を、対象組織が解散している場合は解散年月日を記載すること。</t>
    <rPh sb="1" eb="2">
      <t>チュウ</t>
    </rPh>
    <rPh sb="4" eb="7">
      <t>ビコウラン</t>
    </rPh>
    <rPh sb="10" eb="13">
      <t>ヨクネンド</t>
    </rPh>
    <rPh sb="13" eb="15">
      <t>イコウ</t>
    </rPh>
    <rPh sb="16" eb="19">
      <t>ヘンカントウ</t>
    </rPh>
    <rPh sb="19" eb="21">
      <t>ヒツヨウ</t>
    </rPh>
    <rPh sb="21" eb="23">
      <t>ザンガク</t>
    </rPh>
    <rPh sb="26" eb="28">
      <t>バアイ</t>
    </rPh>
    <rPh sb="29" eb="32">
      <t>ヘンカントウ</t>
    </rPh>
    <rPh sb="33" eb="35">
      <t>ネンド</t>
    </rPh>
    <rPh sb="35" eb="36">
      <t>ワリ</t>
    </rPh>
    <rPh sb="38" eb="40">
      <t>タイショウ</t>
    </rPh>
    <rPh sb="40" eb="42">
      <t>ソシキ</t>
    </rPh>
    <rPh sb="43" eb="45">
      <t>メイショウ</t>
    </rPh>
    <rPh sb="46" eb="48">
      <t>ヘンコウ</t>
    </rPh>
    <rPh sb="52" eb="54">
      <t>バアイ</t>
    </rPh>
    <rPh sb="55" eb="57">
      <t>ヘンコウ</t>
    </rPh>
    <rPh sb="57" eb="58">
      <t>マエ</t>
    </rPh>
    <rPh sb="59" eb="61">
      <t>メイショウ</t>
    </rPh>
    <rPh sb="63" eb="65">
      <t>タイショウ</t>
    </rPh>
    <rPh sb="65" eb="67">
      <t>ソシキ</t>
    </rPh>
    <rPh sb="68" eb="70">
      <t>カイサン</t>
    </rPh>
    <rPh sb="74" eb="76">
      <t>バアイ</t>
    </rPh>
    <rPh sb="77" eb="79">
      <t>カイサン</t>
    </rPh>
    <rPh sb="79" eb="82">
      <t>ネンガッピ</t>
    </rPh>
    <rPh sb="83" eb="85">
      <t>キサイ</t>
    </rPh>
    <phoneticPr fontId="35"/>
  </si>
  <si>
    <t>２．返還等実績報告表</t>
  </si>
  <si>
    <t>◯年度</t>
    <rPh sb="1" eb="3">
      <t>ネンド</t>
    </rPh>
    <phoneticPr fontId="35"/>
  </si>
  <si>
    <t>返還等必要総額</t>
    <rPh sb="0" eb="2">
      <t>ヘンカン</t>
    </rPh>
    <rPh sb="2" eb="3">
      <t>トウ</t>
    </rPh>
    <rPh sb="3" eb="5">
      <t>ヒツヨウ</t>
    </rPh>
    <rPh sb="5" eb="7">
      <t>ソウガク</t>
    </rPh>
    <rPh sb="6" eb="7">
      <t>ガク</t>
    </rPh>
    <phoneticPr fontId="35"/>
  </si>
  <si>
    <t>本年度の返還額</t>
    <rPh sb="0" eb="3">
      <t>ホンネンド</t>
    </rPh>
    <rPh sb="4" eb="6">
      <t>ヘンカン</t>
    </rPh>
    <rPh sb="6" eb="7">
      <t>ガク</t>
    </rPh>
    <phoneticPr fontId="35"/>
  </si>
  <si>
    <t>本年度の相殺額</t>
    <rPh sb="0" eb="3">
      <t>ホンネンド</t>
    </rPh>
    <rPh sb="4" eb="6">
      <t>ソウサイ</t>
    </rPh>
    <rPh sb="6" eb="7">
      <t>テイガク</t>
    </rPh>
    <phoneticPr fontId="35"/>
  </si>
  <si>
    <t>（注2）本年度に全ての返還等を完了した組織については、「返還等完了予定年度」は「返還等完了年度」と読み替えるものとする。</t>
    <rPh sb="1" eb="2">
      <t>チュウ</t>
    </rPh>
    <rPh sb="4" eb="7">
      <t>ホンネンド</t>
    </rPh>
    <rPh sb="8" eb="9">
      <t>スベ</t>
    </rPh>
    <rPh sb="11" eb="13">
      <t>ヘンカン</t>
    </rPh>
    <rPh sb="13" eb="14">
      <t>トウ</t>
    </rPh>
    <rPh sb="15" eb="17">
      <t>カンリョウ</t>
    </rPh>
    <rPh sb="19" eb="21">
      <t>ソシキ</t>
    </rPh>
    <rPh sb="28" eb="31">
      <t>ヘンカンナド</t>
    </rPh>
    <rPh sb="31" eb="33">
      <t>カンリョウ</t>
    </rPh>
    <rPh sb="33" eb="35">
      <t>ヨテイ</t>
    </rPh>
    <rPh sb="35" eb="37">
      <t>ネンド</t>
    </rPh>
    <rPh sb="40" eb="43">
      <t>ヘンカンナド</t>
    </rPh>
    <rPh sb="43" eb="45">
      <t>カンリョウ</t>
    </rPh>
    <rPh sb="45" eb="47">
      <t>ネンド</t>
    </rPh>
    <rPh sb="49" eb="50">
      <t>ヨ</t>
    </rPh>
    <rPh sb="51" eb="52">
      <t>カ</t>
    </rPh>
    <phoneticPr fontId="35"/>
  </si>
  <si>
    <t>（注3）備考欄には、対象組織の名称に変更があった場合は変更前の名称を、対象組織が解散している場合は解散年月日を記載すること。</t>
    <rPh sb="1" eb="2">
      <t>チュウ</t>
    </rPh>
    <rPh sb="4" eb="7">
      <t>ビコウラン</t>
    </rPh>
    <rPh sb="10" eb="12">
      <t>タイショウ</t>
    </rPh>
    <rPh sb="12" eb="14">
      <t>ソシキ</t>
    </rPh>
    <rPh sb="15" eb="17">
      <t>メイショウ</t>
    </rPh>
    <rPh sb="18" eb="20">
      <t>ヘンコウ</t>
    </rPh>
    <rPh sb="24" eb="26">
      <t>バアイ</t>
    </rPh>
    <rPh sb="27" eb="29">
      <t>ヘンコウ</t>
    </rPh>
    <rPh sb="29" eb="30">
      <t>マエ</t>
    </rPh>
    <rPh sb="31" eb="33">
      <t>メイショウ</t>
    </rPh>
    <rPh sb="35" eb="37">
      <t>タイショウ</t>
    </rPh>
    <rPh sb="37" eb="39">
      <t>ソシキ</t>
    </rPh>
    <rPh sb="40" eb="42">
      <t>カイサン</t>
    </rPh>
    <rPh sb="46" eb="48">
      <t>バアイ</t>
    </rPh>
    <rPh sb="49" eb="51">
      <t>カイサン</t>
    </rPh>
    <rPh sb="51" eb="54">
      <t>ネンガッピ</t>
    </rPh>
    <rPh sb="55" eb="57">
      <t>キサイ</t>
    </rPh>
    <phoneticPr fontId="35"/>
  </si>
  <si>
    <t>（注4）本年度の返還については、返還の事実を証明できる資料を添付すること。ただし、市町村が立替を行う場合にあっては、この限りではない。</t>
    <rPh sb="1" eb="2">
      <t>チュウ</t>
    </rPh>
    <rPh sb="4" eb="7">
      <t>ホンネンド</t>
    </rPh>
    <rPh sb="8" eb="10">
      <t>ヘンカン</t>
    </rPh>
    <rPh sb="16" eb="18">
      <t>ヘンカン</t>
    </rPh>
    <rPh sb="19" eb="21">
      <t>ジジツ</t>
    </rPh>
    <rPh sb="22" eb="24">
      <t>ショウメイ</t>
    </rPh>
    <rPh sb="27" eb="29">
      <t>シリョウ</t>
    </rPh>
    <rPh sb="30" eb="32">
      <t>テンプ</t>
    </rPh>
    <rPh sb="41" eb="44">
      <t>シチョウソン</t>
    </rPh>
    <rPh sb="45" eb="47">
      <t>タテカエ</t>
    </rPh>
    <rPh sb="48" eb="49">
      <t>オコナ</t>
    </rPh>
    <rPh sb="50" eb="52">
      <t>バアイ</t>
    </rPh>
    <rPh sb="60" eb="61">
      <t>カギ</t>
    </rPh>
    <phoneticPr fontId="35"/>
  </si>
  <si>
    <t>判定</t>
    <rPh sb="0" eb="2">
      <t>ハンテイ</t>
    </rPh>
    <phoneticPr fontId="3"/>
  </si>
  <si>
    <t>市町村名14</t>
    <phoneticPr fontId="3"/>
  </si>
  <si>
    <t>対象組織名14</t>
    <phoneticPr fontId="3"/>
  </si>
  <si>
    <t>返還等すべき交付金区分14</t>
    <phoneticPr fontId="3"/>
  </si>
  <si>
    <t>【事業費】返還等必要総額14</t>
    <phoneticPr fontId="3"/>
  </si>
  <si>
    <t>【国費】返還等必要総額14</t>
    <phoneticPr fontId="3"/>
  </si>
  <si>
    <t>返還等開始年度14</t>
    <phoneticPr fontId="3"/>
  </si>
  <si>
    <t>返還等完了予定年度14</t>
    <phoneticPr fontId="3"/>
  </si>
  <si>
    <t>【事業費】前年度までの返還額14</t>
    <phoneticPr fontId="3"/>
  </si>
  <si>
    <t>【国費】前年度までの返還額14</t>
    <phoneticPr fontId="3"/>
  </si>
  <si>
    <t>【事業費】前年度までの相殺額14</t>
    <phoneticPr fontId="3"/>
  </si>
  <si>
    <t>【国費】前年度までの相殺額14</t>
    <phoneticPr fontId="3"/>
  </si>
  <si>
    <t>【事業費】本年度の返還予定額14</t>
    <phoneticPr fontId="3"/>
  </si>
  <si>
    <t>【国費】本年度の返還予定額14</t>
    <phoneticPr fontId="3"/>
  </si>
  <si>
    <t>【事業費】本年度の相殺予定額14</t>
    <phoneticPr fontId="3"/>
  </si>
  <si>
    <t>【国費】本年度の相殺予定額14</t>
    <phoneticPr fontId="3"/>
  </si>
  <si>
    <t>市町村立替の有無14</t>
    <phoneticPr fontId="3"/>
  </si>
  <si>
    <t>備考14</t>
    <phoneticPr fontId="3"/>
  </si>
  <si>
    <t>別紙１</t>
    <rPh sb="0" eb="2">
      <t>ベッシ</t>
    </rPh>
    <phoneticPr fontId="3"/>
  </si>
  <si>
    <t>単価選択01</t>
    <rPh sb="0" eb="2">
      <t>タンカ</t>
    </rPh>
    <rPh sb="2" eb="4">
      <t>センタク</t>
    </rPh>
    <phoneticPr fontId="3"/>
  </si>
  <si>
    <t>単価選択08</t>
    <phoneticPr fontId="3"/>
  </si>
  <si>
    <t>区分09</t>
    <rPh sb="0" eb="2">
      <t>クブン</t>
    </rPh>
    <phoneticPr fontId="3"/>
  </si>
  <si>
    <t>加算単価</t>
    <phoneticPr fontId="3"/>
  </si>
  <si>
    <t>１集落あたり加算上限を適用する集落 ④</t>
    <phoneticPr fontId="3"/>
  </si>
  <si>
    <t>基本単価</t>
    <phoneticPr fontId="3"/>
  </si>
  <si>
    <t>交付単価</t>
    <phoneticPr fontId="3"/>
  </si>
  <si>
    <t>保全管理する区域内に 存在する集落数 ④</t>
    <phoneticPr fontId="3"/>
  </si>
  <si>
    <t>その他</t>
    <phoneticPr fontId="3"/>
  </si>
  <si>
    <t>加算上限を適用する</t>
    <phoneticPr fontId="3"/>
  </si>
  <si>
    <t>１組織あたり加算上限を適用する組織 ⑤</t>
    <phoneticPr fontId="3"/>
  </si>
  <si>
    <t>基本単価×５／６</t>
    <phoneticPr fontId="3"/>
  </si>
  <si>
    <t>交付単価×５／６</t>
    <phoneticPr fontId="3"/>
  </si>
  <si>
    <t>継続地区の交付単価</t>
    <phoneticPr fontId="3"/>
  </si>
  <si>
    <t>１集落200万円</t>
    <phoneticPr fontId="3"/>
  </si>
  <si>
    <t>継続地区の交付単価×５／６</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</si>
</sst>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quot;&quot;;@"/>
    <numFmt numFmtId="177" formatCode="&quot;(&quot;#,###&quot; a )&quot;;\-#,###;&quot;&quot;;@"/>
    <numFmt numFmtId="178" formatCode="&quot;(&quot;#,###&quot;円)&quot;;\-#,###;&quot;&quot;;@"/>
    <numFmt numFmtId="179" formatCode="&quot;(&quot;#,###&quot;組織 )&quot;;\-#,###;&quot;&quot;;@"/>
    <numFmt numFmtId="180" formatCode="#,###;;"/>
    <numFmt numFmtId="181" formatCode="&quot;(&quot;#,###&quot;円）&quot;;;"/>
    <numFmt numFmtId="182" formatCode="#,##0_ "/>
    <numFmt numFmtId="183" formatCode="&quot;(&quot;#,###&quot; 集落 )&quot;;\-#,###;&quot;&quot;;@"/>
    <numFmt numFmtId="184" formatCode="0;\-0;;@"/>
    <numFmt numFmtId="185" formatCode="#,##0;\△#,##0;"/>
    <numFmt numFmtId="186" formatCode="#,##0&quot;組&quot;&quot;織&quot;;\△#,##0&quot;組&quot;&quot;織&quot;;"/>
  </numFmts>
  <fonts count="43" x14ac:knownFonts="1">
    <font>
      <sz val="11"/>
      <name val="ＭＳ Ｐゴシック"/>
      <family val="3"/>
      <charset val="128"/>
    </font>
    <font>
      <sz val="10"/>
      <color theme="1"/>
      <name val="ＭＳ Ｐゴシック"/>
      <family val="2"/>
      <charset val="128"/>
    </font>
    <font>
      <sz val="11"/>
      <name val="ＭＳ Ｐゴシック"/>
      <family val="3"/>
      <charset val="128"/>
    </font>
    <font>
      <sz val="6"/>
      <name val="ＭＳ Ｐゴシック"/>
      <family val="3"/>
      <charset val="128"/>
    </font>
    <font>
      <sz val="11"/>
      <color indexed="8"/>
      <name val="ＭＳ 明朝"/>
      <family val="1"/>
      <charset val="128"/>
    </font>
    <font>
      <sz val="12"/>
      <name val="ＭＳ Ｐゴシック"/>
      <family val="3"/>
      <charset val="128"/>
    </font>
    <font>
      <sz val="12"/>
      <name val="ＭＳ 明朝"/>
      <family val="1"/>
      <charset val="128"/>
    </font>
    <font>
      <sz val="12"/>
      <name val="ＭＳ Ｐ明朝"/>
      <family val="1"/>
      <charset val="128"/>
    </font>
    <font>
      <sz val="11"/>
      <name val="ＭＳ Ｐ明朝"/>
      <family val="1"/>
      <charset val="128"/>
    </font>
    <font>
      <sz val="15"/>
      <name val="ＭＳ Ｐゴシック"/>
      <family val="3"/>
      <charset val="128"/>
    </font>
    <font>
      <sz val="10"/>
      <name val="ＭＳ Ｐ明朝"/>
      <family val="1"/>
      <charset val="128"/>
    </font>
    <font>
      <u/>
      <sz val="10"/>
      <color indexed="10"/>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Ｐゴシック"/>
      <family val="3"/>
      <charset val="128"/>
    </font>
    <font>
      <sz val="12"/>
      <color rgb="FFFF0000"/>
      <name val="ＭＳ Ｐゴシック"/>
      <family val="3"/>
      <charset val="128"/>
    </font>
    <font>
      <sz val="12"/>
      <color rgb="FFFF0000"/>
      <name val="ＭＳ 明朝"/>
      <family val="1"/>
      <charset val="128"/>
    </font>
    <font>
      <sz val="12"/>
      <color rgb="FFFF0000"/>
      <name val="ＭＳ Ｐ明朝"/>
      <family val="1"/>
      <charset val="128"/>
    </font>
    <font>
      <sz val="11"/>
      <color theme="1"/>
      <name val="ＭＳ Ｐ明朝"/>
      <family val="1"/>
      <charset val="128"/>
    </font>
    <font>
      <sz val="10"/>
      <color theme="1"/>
      <name val="ＭＳ Ｐ明朝"/>
      <family val="1"/>
      <charset val="128"/>
    </font>
    <font>
      <sz val="9"/>
      <color theme="1"/>
      <name val="ＭＳ Ｐ明朝"/>
      <family val="1"/>
      <charset val="128"/>
    </font>
    <font>
      <sz val="12"/>
      <color theme="1"/>
      <name val="ＭＳ Ｐゴシック"/>
      <family val="3"/>
      <charset val="128"/>
    </font>
    <font>
      <sz val="11"/>
      <color theme="1"/>
      <name val="ＭＳ Ｐゴシック"/>
      <family val="3"/>
      <charset val="128"/>
    </font>
    <font>
      <sz val="15"/>
      <color theme="1"/>
      <name val="ＭＳ Ｐゴシック"/>
      <family val="3"/>
      <charset val="128"/>
    </font>
    <font>
      <sz val="12"/>
      <color theme="1"/>
      <name val="ＭＳ Ｐ明朝"/>
      <family val="1"/>
      <charset val="128"/>
    </font>
    <font>
      <sz val="10.5"/>
      <color theme="1"/>
      <name val="ＭＳ Ｐ明朝"/>
      <family val="1"/>
      <charset val="128"/>
    </font>
    <font>
      <sz val="9"/>
      <color theme="1"/>
      <name val="ＭＳ Ｐゴシック"/>
      <family val="3"/>
      <charset val="128"/>
    </font>
    <font>
      <sz val="7.5"/>
      <color theme="1"/>
      <name val="ＭＳ Ｐ明朝"/>
      <family val="1"/>
      <charset val="128"/>
    </font>
    <font>
      <sz val="6"/>
      <color theme="1"/>
      <name val="ＭＳ Ｐ明朝"/>
      <family val="1"/>
      <charset val="128"/>
    </font>
    <font>
      <strike/>
      <sz val="12"/>
      <color theme="1"/>
      <name val="ＭＳ Ｐ明朝"/>
      <family val="1"/>
      <charset val="128"/>
    </font>
    <font>
      <sz val="10"/>
      <color theme="1"/>
      <name val="ＭＳ Ｐゴシック"/>
      <family val="3"/>
      <charset val="128"/>
    </font>
    <font>
      <u/>
      <sz val="11"/>
      <color theme="1"/>
      <name val="ＭＳ Ｐ明朝"/>
      <family val="1"/>
      <charset val="128"/>
    </font>
    <font>
      <u/>
      <sz val="12"/>
      <color theme="1"/>
      <name val="ＭＳ Ｐ明朝"/>
      <family val="1"/>
      <charset val="128"/>
    </font>
    <font>
      <u/>
      <sz val="12"/>
      <color theme="1"/>
      <name val="ＭＳ Ｐゴシック"/>
      <family val="3"/>
      <charset val="128"/>
    </font>
    <font>
      <u/>
      <sz val="11"/>
      <color theme="1"/>
      <name val="ＭＳ Ｐゴシック"/>
      <family val="3"/>
      <charset val="128"/>
    </font>
    <font>
      <sz val="6"/>
      <name val="ＭＳ Ｐゴシック"/>
      <family val="2"/>
      <charset val="128"/>
    </font>
    <font>
      <sz val="11"/>
      <color rgb="FFFF0000"/>
      <name val="ＭＳ Ｐ明朝"/>
      <family val="1"/>
      <charset val="128"/>
    </font>
    <font>
      <u/>
      <sz val="15"/>
      <color rgb="FFFF0000"/>
      <name val="ＭＳ Ｐゴシック"/>
      <family val="3"/>
      <charset val="128"/>
    </font>
    <font>
      <sz val="9"/>
      <name val="ＭＳ Ｐ明朝"/>
      <family val="1"/>
      <charset val="128"/>
    </font>
    <font>
      <sz val="9"/>
      <name val="ＭＳ Ｐゴシック"/>
      <family val="3"/>
      <charset val="128"/>
    </font>
    <font>
      <sz val="10.5"/>
      <name val="ＭＳ Ｐ明朝"/>
      <family val="1"/>
      <charset val="128"/>
    </font>
    <font>
      <sz val="11"/>
      <color rgb="FF000000"/>
      <name val="ＭＳ Ｐ明朝"/>
      <family val="1"/>
      <charset val="128"/>
    </font>
    <font>
      <b/>
      <sz val="10"/>
      <color theme="0"/>
      <name val="メイリオ"/>
      <family val="3"/>
      <charset val="128"/>
    </font>
  </fonts>
  <fills count="9">
    <fill>
      <patternFill patternType="none"/>
    </fill>
    <fill>
      <patternFill patternType="gray125"/>
    </fill>
    <fill>
      <patternFill patternType="solid">
        <fgColor theme="0"/>
        <bgColor indexed="64"/>
      </patternFill>
    </fill>
    <fill>
      <patternFill patternType="solid">
        <fgColor rgb="FFFCE4D6"/>
        <bgColor indexed="64"/>
      </patternFill>
    </fill>
    <fill>
      <patternFill patternType="solid">
        <fgColor rgb="FFE2EFDA"/>
        <bgColor indexed="64"/>
      </patternFill>
    </fill>
    <fill>
      <patternFill patternType="solid">
        <fgColor rgb="FFDDEBF7"/>
        <bgColor indexed="64"/>
      </patternFill>
    </fill>
    <fill>
      <patternFill patternType="solid">
        <fgColor theme="2" tint="-0.749992370372631"/>
        <bgColor indexed="64"/>
      </patternFill>
    </fill>
    <fill>
      <patternFill patternType="solid">
        <fgColor rgb="FFFFFF00"/>
        <bgColor indexed="64"/>
      </patternFill>
    </fill>
    <fill>
      <patternFill patternType="solid">
        <fgColor theme="6" tint="0.79998168889431442"/>
        <bgColor indexed="64"/>
      </patternFill>
    </fill>
  </fills>
  <borders count="8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1"/>
      </right>
      <top/>
      <bottom style="thin">
        <color indexed="64"/>
      </bottom>
      <diagonal/>
    </border>
    <border>
      <left/>
      <right style="thin">
        <color theme="1"/>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top/>
      <bottom style="thin">
        <color theme="1"/>
      </bottom>
      <diagonal/>
    </border>
    <border>
      <left style="thin">
        <color theme="1"/>
      </left>
      <right/>
      <top/>
      <bottom style="thin">
        <color indexed="64"/>
      </bottom>
      <diagonal/>
    </border>
    <border>
      <left style="thin">
        <color indexed="64"/>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style="thin">
        <color theme="1"/>
      </left>
      <right/>
      <top/>
      <bottom style="thin">
        <color theme="1"/>
      </bottom>
      <diagonal/>
    </border>
    <border>
      <left style="thin">
        <color theme="1"/>
      </left>
      <right/>
      <top/>
      <bottom/>
      <diagonal/>
    </border>
    <border>
      <left/>
      <right style="thin">
        <color theme="1"/>
      </right>
      <top style="thin">
        <color indexed="64"/>
      </top>
      <bottom/>
      <diagonal/>
    </border>
    <border>
      <left/>
      <right style="thin">
        <color indexed="64"/>
      </right>
      <top style="thin">
        <color theme="1"/>
      </top>
      <bottom/>
      <diagonal/>
    </border>
    <border>
      <left/>
      <right/>
      <top style="thin">
        <color rgb="FFFF0000"/>
      </top>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right style="thin">
        <color indexed="64"/>
      </right>
      <top style="thin">
        <color rgb="FFFF0000"/>
      </top>
      <bottom/>
      <diagonal/>
    </border>
    <border>
      <left style="thin">
        <color indexed="64"/>
      </left>
      <right style="thin">
        <color theme="1"/>
      </right>
      <top style="thin">
        <color indexed="64"/>
      </top>
      <bottom style="thin">
        <color rgb="FFFF0000"/>
      </bottom>
      <diagonal/>
    </border>
    <border>
      <left style="thin">
        <color theme="1"/>
      </left>
      <right style="thin">
        <color indexed="64"/>
      </right>
      <top style="thin">
        <color indexed="64"/>
      </top>
      <bottom style="thin">
        <color rgb="FFFF0000"/>
      </bottom>
      <diagonal/>
    </border>
    <border>
      <left style="thin">
        <color indexed="64"/>
      </left>
      <right style="thin">
        <color theme="1"/>
      </right>
      <top style="thin">
        <color rgb="FFFF0000"/>
      </top>
      <bottom style="thin">
        <color indexed="64"/>
      </bottom>
      <diagonal/>
    </border>
    <border>
      <left style="thin">
        <color theme="1"/>
      </left>
      <right style="thin">
        <color indexed="64"/>
      </right>
      <top style="thin">
        <color rgb="FFFF0000"/>
      </top>
      <bottom style="thin">
        <color indexed="64"/>
      </bottom>
      <diagonal/>
    </border>
    <border>
      <left style="thin">
        <color indexed="64"/>
      </left>
      <right style="thin">
        <color theme="1"/>
      </right>
      <top/>
      <bottom style="thin">
        <color rgb="FFFF0000"/>
      </bottom>
      <diagonal/>
    </border>
    <border>
      <left style="thin">
        <color theme="1"/>
      </left>
      <right style="thin">
        <color indexed="64"/>
      </right>
      <top/>
      <bottom style="thin">
        <color rgb="FFFF0000"/>
      </bottom>
      <diagonal/>
    </border>
    <border>
      <left style="thin">
        <color theme="1"/>
      </left>
      <right/>
      <top style="thin">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theme="1"/>
      </left>
      <right style="thin">
        <color rgb="FF000000"/>
      </right>
      <top style="thin">
        <color rgb="FF000000"/>
      </top>
      <bottom style="thin">
        <color rgb="FFFF0000"/>
      </bottom>
      <diagonal/>
    </border>
    <border>
      <left style="thin">
        <color theme="1"/>
      </left>
      <right style="thin">
        <color rgb="FF000000"/>
      </right>
      <top style="thin">
        <color rgb="FFFF0000"/>
      </top>
      <bottom style="thin">
        <color rgb="FFFF0000"/>
      </bottom>
      <diagonal/>
    </border>
    <border>
      <left style="thin">
        <color theme="1"/>
      </left>
      <right style="thin">
        <color rgb="FF000000"/>
      </right>
      <top style="thin">
        <color rgb="FFFF0000"/>
      </top>
      <bottom style="thin">
        <color rgb="FF000000"/>
      </bottom>
      <diagonal/>
    </border>
    <border>
      <left/>
      <right style="thin">
        <color rgb="FF000000"/>
      </right>
      <top style="thin">
        <color indexed="64"/>
      </top>
      <bottom/>
      <diagonal/>
    </border>
    <border>
      <left/>
      <right style="thin">
        <color rgb="FF000000"/>
      </right>
      <top/>
      <bottom style="thin">
        <color indexed="64"/>
      </bottom>
      <diagonal/>
    </border>
    <border>
      <left/>
      <right style="thin">
        <color theme="1"/>
      </right>
      <top style="thin">
        <color rgb="FFFF0000"/>
      </top>
      <bottom style="thin">
        <color rgb="FFFF0000"/>
      </bottom>
      <diagonal/>
    </border>
    <border>
      <left/>
      <right style="thin">
        <color theme="1"/>
      </right>
      <top style="thin">
        <color rgb="FFFF0000"/>
      </top>
      <bottom style="thin">
        <color rgb="FF000000"/>
      </bottom>
      <diagonal/>
    </border>
    <border>
      <left/>
      <right style="thin">
        <color theme="1"/>
      </right>
      <top style="thin">
        <color rgb="FF000000"/>
      </top>
      <bottom style="thin">
        <color rgb="FFFF0000"/>
      </bottom>
      <diagonal/>
    </border>
    <border>
      <left/>
      <right style="thin">
        <color rgb="FF000000"/>
      </right>
      <top/>
      <bottom/>
      <diagonal/>
    </border>
    <border>
      <left/>
      <right style="thin">
        <color theme="1"/>
      </right>
      <top/>
      <bottom style="thin">
        <color rgb="FFFF0000"/>
      </bottom>
      <diagonal/>
    </border>
    <border>
      <left style="thin">
        <color theme="1"/>
      </left>
      <right/>
      <top/>
      <bottom style="thin">
        <color rgb="FF000000"/>
      </bottom>
      <diagonal/>
    </border>
    <border>
      <left/>
      <right style="thin">
        <color rgb="FF000000"/>
      </right>
      <top/>
      <bottom style="thin">
        <color rgb="FF000000"/>
      </bottom>
      <diagonal/>
    </border>
    <border>
      <left/>
      <right style="thin">
        <color theme="1"/>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diagonalDown="1">
      <left/>
      <right/>
      <top/>
      <bottom style="thin">
        <color rgb="FF000000"/>
      </bottom>
      <diagonal style="thin">
        <color indexed="64"/>
      </diagonal>
    </border>
    <border>
      <left/>
      <right style="thin">
        <color theme="1"/>
      </right>
      <top/>
      <bottom style="thin">
        <color rgb="FF000000"/>
      </bottom>
      <diagonal/>
    </border>
    <border diagonalDown="1">
      <left/>
      <right/>
      <top style="thin">
        <color rgb="FF000000"/>
      </top>
      <bottom/>
      <diagonal style="thin">
        <color indexed="64"/>
      </diagonal>
    </border>
    <border diagonalDown="1">
      <left/>
      <right style="thin">
        <color rgb="FF000000"/>
      </right>
      <top style="thin">
        <color rgb="FF000000"/>
      </top>
      <bottom/>
      <diagonal style="thin">
        <color indexed="64"/>
      </diagonal>
    </border>
    <border diagonalDown="1">
      <left/>
      <right style="thin">
        <color rgb="FF000000"/>
      </right>
      <top/>
      <bottom style="thin">
        <color rgb="FF000000"/>
      </bottom>
      <diagonal style="thin">
        <color indexed="64"/>
      </diagonal>
    </border>
    <border diagonalDown="1">
      <left style="thin">
        <color rgb="FF000000"/>
      </left>
      <right/>
      <top style="thin">
        <color rgb="FF000000"/>
      </top>
      <bottom/>
      <diagonal style="thin">
        <color indexed="64"/>
      </diagonal>
    </border>
    <border diagonalDown="1">
      <left style="thin">
        <color rgb="FF000000"/>
      </left>
      <right/>
      <top/>
      <bottom style="thin">
        <color rgb="FF000000"/>
      </bottom>
      <diagonal style="thin">
        <color indexed="64"/>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diagonalUp="1">
      <left style="thin">
        <color indexed="64"/>
      </left>
      <right style="thin">
        <color indexed="64"/>
      </right>
      <top/>
      <bottom/>
      <diagonal style="thin">
        <color indexed="64"/>
      </diagonal>
    </border>
    <border>
      <left style="thin">
        <color rgb="FF000000"/>
      </left>
      <right/>
      <top/>
      <bottom style="thin">
        <color indexed="64"/>
      </bottom>
      <diagonal/>
    </border>
    <border>
      <left style="thin">
        <color rgb="FF000000"/>
      </left>
      <right/>
      <top style="thin">
        <color indexed="64"/>
      </top>
      <bottom/>
      <diagonal/>
    </border>
    <border>
      <left style="thin">
        <color rgb="FF000000"/>
      </left>
      <right style="thin">
        <color indexed="64"/>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style="thin">
        <color indexed="64"/>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s>
  <cellStyleXfs count="16">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12" fillId="0" borderId="0" applyFont="0" applyFill="0" applyBorder="0" applyAlignment="0" applyProtection="0">
      <alignment vertical="center"/>
    </xf>
    <xf numFmtId="38" fontId="4" fillId="0" borderId="0" applyFont="0" applyFill="0" applyBorder="0" applyAlignment="0" applyProtection="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12"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1" fillId="0" borderId="0">
      <alignment vertical="center"/>
    </xf>
    <xf numFmtId="38" fontId="1" fillId="0" borderId="0" applyFont="0" applyFill="0" applyBorder="0" applyAlignment="0" applyProtection="0">
      <alignment vertical="center"/>
    </xf>
  </cellStyleXfs>
  <cellXfs count="779">
    <xf numFmtId="0" fontId="0" fillId="0" borderId="0" xfId="0">
      <alignment vertical="center"/>
    </xf>
    <xf numFmtId="0" fontId="14" fillId="0" borderId="0" xfId="0" applyFont="1">
      <alignment vertical="center"/>
    </xf>
    <xf numFmtId="0" fontId="16" fillId="0" borderId="0" xfId="0" applyFont="1">
      <alignment vertical="center"/>
    </xf>
    <xf numFmtId="0" fontId="17" fillId="0" borderId="0" xfId="0" applyFont="1">
      <alignment vertical="center"/>
    </xf>
    <xf numFmtId="0" fontId="17" fillId="0" borderId="0" xfId="0" applyFont="1" applyAlignment="1">
      <alignment horizontal="left" vertical="center" wrapText="1"/>
    </xf>
    <xf numFmtId="0" fontId="15" fillId="0" borderId="0" xfId="13" applyFont="1" applyAlignment="1">
      <alignment horizontal="left" vertical="center" wrapText="1"/>
    </xf>
    <xf numFmtId="0" fontId="5" fillId="0" borderId="0" xfId="0" applyFont="1">
      <alignment vertical="center"/>
    </xf>
    <xf numFmtId="0" fontId="6" fillId="0" borderId="0" xfId="0" applyFont="1">
      <alignment vertical="center"/>
    </xf>
    <xf numFmtId="0" fontId="7" fillId="0" borderId="0" xfId="0" applyFont="1" applyAlignment="1"/>
    <xf numFmtId="0" fontId="7" fillId="0" borderId="0" xfId="0" applyFont="1">
      <alignment vertical="center"/>
    </xf>
    <xf numFmtId="0" fontId="8" fillId="0" borderId="0" xfId="0" applyFont="1">
      <alignment vertical="center"/>
    </xf>
    <xf numFmtId="0" fontId="7" fillId="0" borderId="0" xfId="0" applyFont="1" applyAlignment="1">
      <alignment horizontal="left" vertical="center"/>
    </xf>
    <xf numFmtId="0" fontId="7" fillId="0" borderId="0" xfId="0" quotePrefix="1" applyFont="1" applyAlignment="1">
      <alignment horizontal="left" vertical="center"/>
    </xf>
    <xf numFmtId="0" fontId="7" fillId="0" borderId="0" xfId="0" applyFont="1" applyAlignment="1">
      <alignment horizontal="left" vertical="center" wrapText="1"/>
    </xf>
    <xf numFmtId="0" fontId="0" fillId="0" borderId="0" xfId="0" applyAlignment="1">
      <alignment horizontal="left" vertical="top" wrapText="1"/>
    </xf>
    <xf numFmtId="0" fontId="5" fillId="0" borderId="0" xfId="13" applyFont="1" applyAlignment="1">
      <alignment vertical="center" wrapText="1"/>
    </xf>
    <xf numFmtId="0" fontId="5" fillId="0" borderId="0" xfId="13" applyFont="1" applyAlignment="1">
      <alignment vertical="center"/>
    </xf>
    <xf numFmtId="0" fontId="21" fillId="2" borderId="0" xfId="0" applyFont="1" applyFill="1" applyAlignment="1">
      <alignment horizontal="left"/>
    </xf>
    <xf numFmtId="0" fontId="21" fillId="2" borderId="0" xfId="0" applyFont="1" applyFill="1" applyAlignment="1">
      <alignment horizontal="center"/>
    </xf>
    <xf numFmtId="0" fontId="22" fillId="2" borderId="0" xfId="0" applyFont="1" applyFill="1" applyAlignment="1">
      <alignment horizontal="right" vertical="center"/>
    </xf>
    <xf numFmtId="0" fontId="22" fillId="2" borderId="0" xfId="0" applyFont="1" applyFill="1">
      <alignment vertical="center"/>
    </xf>
    <xf numFmtId="0" fontId="21" fillId="2" borderId="0" xfId="0" applyFont="1" applyFill="1">
      <alignment vertical="center"/>
    </xf>
    <xf numFmtId="0" fontId="24" fillId="2" borderId="0" xfId="0" applyFont="1" applyFill="1">
      <alignment vertical="center"/>
    </xf>
    <xf numFmtId="0" fontId="24" fillId="2" borderId="0" xfId="0" applyFont="1" applyFill="1" applyAlignment="1">
      <alignment horizontal="left" vertical="center"/>
    </xf>
    <xf numFmtId="0" fontId="24" fillId="2" borderId="0" xfId="0" applyFont="1" applyFill="1" applyAlignment="1">
      <alignment horizontal="center" vertical="center"/>
    </xf>
    <xf numFmtId="0" fontId="18" fillId="2" borderId="0" xfId="0" applyFont="1" applyFill="1">
      <alignment vertical="center"/>
    </xf>
    <xf numFmtId="0" fontId="18" fillId="2" borderId="0" xfId="0" applyFont="1" applyFill="1" applyAlignment="1">
      <alignment horizontal="center" vertical="center"/>
    </xf>
    <xf numFmtId="0" fontId="18" fillId="2" borderId="0" xfId="0" applyFont="1" applyFill="1" applyAlignment="1">
      <alignment horizontal="left" vertical="center"/>
    </xf>
    <xf numFmtId="38" fontId="18" fillId="2" borderId="4" xfId="2" applyFont="1" applyFill="1" applyBorder="1" applyAlignment="1">
      <alignment horizontal="left" vertical="center"/>
    </xf>
    <xf numFmtId="0" fontId="18" fillId="2" borderId="2" xfId="0" applyFont="1" applyFill="1" applyBorder="1" applyAlignment="1">
      <alignment horizontal="right" vertical="center"/>
    </xf>
    <xf numFmtId="0" fontId="18" fillId="2" borderId="3" xfId="0" applyFont="1" applyFill="1" applyBorder="1">
      <alignment vertical="center"/>
    </xf>
    <xf numFmtId="0" fontId="18" fillId="2" borderId="4" xfId="0" applyFont="1" applyFill="1" applyBorder="1">
      <alignment vertical="center"/>
    </xf>
    <xf numFmtId="0" fontId="18" fillId="2" borderId="2" xfId="0" applyFont="1" applyFill="1" applyBorder="1">
      <alignment vertical="center"/>
    </xf>
    <xf numFmtId="0" fontId="20" fillId="2" borderId="8" xfId="0" applyFont="1" applyFill="1" applyBorder="1" applyAlignment="1">
      <alignment vertical="center" shrinkToFit="1"/>
    </xf>
    <xf numFmtId="0" fontId="20" fillId="2" borderId="11" xfId="0" applyFont="1" applyFill="1" applyBorder="1" applyAlignment="1">
      <alignment vertical="center" shrinkToFit="1"/>
    </xf>
    <xf numFmtId="38" fontId="18" fillId="0" borderId="4" xfId="2" applyFont="1" applyFill="1" applyBorder="1" applyAlignment="1">
      <alignment horizontal="left" vertical="center"/>
    </xf>
    <xf numFmtId="0" fontId="18" fillId="0" borderId="2" xfId="0" applyFont="1" applyBorder="1" applyAlignment="1">
      <alignment horizontal="right" vertical="center"/>
    </xf>
    <xf numFmtId="0" fontId="20" fillId="0" borderId="8" xfId="0" applyFont="1" applyBorder="1" applyAlignment="1">
      <alignment vertical="center" shrinkToFit="1"/>
    </xf>
    <xf numFmtId="0" fontId="20" fillId="0" borderId="11" xfId="0" applyFont="1" applyBorder="1" applyAlignment="1">
      <alignment vertical="center" shrinkToFit="1"/>
    </xf>
    <xf numFmtId="0" fontId="18" fillId="0" borderId="2" xfId="0" applyFont="1" applyBorder="1">
      <alignment vertical="center"/>
    </xf>
    <xf numFmtId="0" fontId="20" fillId="2" borderId="0" xfId="0" applyFont="1" applyFill="1">
      <alignment vertical="center"/>
    </xf>
    <xf numFmtId="0" fontId="26" fillId="2" borderId="0" xfId="0" applyFont="1" applyFill="1">
      <alignment vertical="center"/>
    </xf>
    <xf numFmtId="0" fontId="20" fillId="2" borderId="0" xfId="0" applyFont="1" applyFill="1" applyAlignment="1">
      <alignment horizontal="left" vertical="top"/>
    </xf>
    <xf numFmtId="0" fontId="18" fillId="2" borderId="2" xfId="0" applyFont="1" applyFill="1" applyBorder="1" applyAlignment="1">
      <alignment horizontal="left" vertical="center"/>
    </xf>
    <xf numFmtId="176" fontId="18" fillId="2" borderId="4" xfId="0" applyNumberFormat="1" applyFont="1" applyFill="1" applyBorder="1" applyAlignment="1">
      <alignment horizontal="left" vertical="center"/>
    </xf>
    <xf numFmtId="176" fontId="18" fillId="2" borderId="2" xfId="0" applyNumberFormat="1" applyFont="1" applyFill="1" applyBorder="1" applyAlignment="1">
      <alignment horizontal="left" vertical="center"/>
    </xf>
    <xf numFmtId="0" fontId="22" fillId="2" borderId="0" xfId="0" applyFont="1" applyFill="1" applyAlignment="1">
      <alignment vertical="center" wrapText="1"/>
    </xf>
    <xf numFmtId="0" fontId="22" fillId="2" borderId="0" xfId="0" applyFont="1" applyFill="1" applyAlignment="1">
      <alignment horizontal="center" vertical="center" wrapText="1"/>
    </xf>
    <xf numFmtId="0" fontId="22" fillId="2" borderId="0" xfId="0" applyFont="1" applyFill="1" applyAlignment="1">
      <alignment horizontal="left" vertical="center" wrapText="1"/>
    </xf>
    <xf numFmtId="0" fontId="20" fillId="2" borderId="0" xfId="0" applyFont="1" applyFill="1" applyAlignment="1">
      <alignment horizontal="right" vertical="center"/>
    </xf>
    <xf numFmtId="0" fontId="29" fillId="2" borderId="0" xfId="0" applyFont="1" applyFill="1" applyAlignment="1">
      <alignment horizontal="right" vertical="center"/>
    </xf>
    <xf numFmtId="0" fontId="24" fillId="2" borderId="0" xfId="0" applyFont="1" applyFill="1" applyAlignment="1">
      <alignment horizontal="right" vertical="center"/>
    </xf>
    <xf numFmtId="0" fontId="18" fillId="2" borderId="22" xfId="0" applyFont="1" applyFill="1" applyBorder="1" applyAlignment="1">
      <alignment horizontal="left" vertical="center"/>
    </xf>
    <xf numFmtId="0" fontId="18" fillId="2" borderId="4" xfId="0" applyFont="1" applyFill="1" applyBorder="1" applyAlignment="1">
      <alignment horizontal="left" vertical="center"/>
    </xf>
    <xf numFmtId="0" fontId="18" fillId="2" borderId="23" xfId="0" applyFont="1" applyFill="1" applyBorder="1" applyAlignment="1">
      <alignment horizontal="left" vertical="center"/>
    </xf>
    <xf numFmtId="0" fontId="21" fillId="2" borderId="0" xfId="0" applyFont="1" applyFill="1" applyAlignment="1"/>
    <xf numFmtId="0" fontId="18" fillId="2" borderId="24" xfId="0" applyFont="1" applyFill="1" applyBorder="1" applyAlignment="1">
      <alignment horizontal="left" vertical="center" wrapText="1"/>
    </xf>
    <xf numFmtId="0" fontId="19" fillId="2" borderId="6" xfId="0" applyFont="1" applyFill="1" applyBorder="1" applyAlignment="1">
      <alignment vertical="center" wrapText="1"/>
    </xf>
    <xf numFmtId="0" fontId="19" fillId="2" borderId="9" xfId="0" applyFont="1" applyFill="1" applyBorder="1" applyAlignment="1">
      <alignment vertical="center" wrapText="1"/>
    </xf>
    <xf numFmtId="0" fontId="31" fillId="2" borderId="0" xfId="0" applyFont="1" applyFill="1" applyAlignment="1">
      <alignment horizontal="center" vertical="center" wrapText="1"/>
    </xf>
    <xf numFmtId="0" fontId="31" fillId="2" borderId="0" xfId="0" applyFont="1" applyFill="1" applyAlignment="1">
      <alignment horizontal="center" vertical="center"/>
    </xf>
    <xf numFmtId="181" fontId="31" fillId="2" borderId="0" xfId="0" applyNumberFormat="1" applyFont="1" applyFill="1" applyAlignment="1">
      <alignment horizontal="center" vertical="center" shrinkToFit="1"/>
    </xf>
    <xf numFmtId="38" fontId="18" fillId="2" borderId="0" xfId="2" applyFont="1" applyFill="1" applyBorder="1" applyAlignment="1">
      <alignment horizontal="right" vertical="center"/>
    </xf>
    <xf numFmtId="0" fontId="18" fillId="2" borderId="0" xfId="0" applyFont="1" applyFill="1" applyAlignment="1">
      <alignment horizontal="right" vertical="center"/>
    </xf>
    <xf numFmtId="0" fontId="18" fillId="2" borderId="0" xfId="0" applyFont="1" applyFill="1" applyAlignment="1">
      <alignment horizontal="right" vertical="center" shrinkToFit="1"/>
    </xf>
    <xf numFmtId="0" fontId="31" fillId="2" borderId="0" xfId="0" applyFont="1" applyFill="1">
      <alignment vertical="center"/>
    </xf>
    <xf numFmtId="0" fontId="32" fillId="2" borderId="0" xfId="0" applyFont="1" applyFill="1">
      <alignment vertical="center"/>
    </xf>
    <xf numFmtId="0" fontId="33" fillId="2" borderId="0" xfId="0" applyFont="1" applyFill="1">
      <alignment vertical="center"/>
    </xf>
    <xf numFmtId="0" fontId="34" fillId="2" borderId="0" xfId="0" applyFont="1" applyFill="1">
      <alignment vertical="center"/>
    </xf>
    <xf numFmtId="0" fontId="22" fillId="2" borderId="0" xfId="0" applyFont="1" applyFill="1" applyAlignment="1">
      <alignment horizontal="center" vertical="center"/>
    </xf>
    <xf numFmtId="0" fontId="22" fillId="2" borderId="0" xfId="0" applyFont="1" applyFill="1" applyAlignment="1">
      <alignment horizontal="left" vertical="center"/>
    </xf>
    <xf numFmtId="0" fontId="18" fillId="2" borderId="23" xfId="0" applyFont="1" applyFill="1" applyBorder="1">
      <alignment vertical="center"/>
    </xf>
    <xf numFmtId="0" fontId="18" fillId="2" borderId="23" xfId="0" applyFont="1" applyFill="1" applyBorder="1" applyAlignment="1">
      <alignment horizontal="right" vertical="center"/>
    </xf>
    <xf numFmtId="0" fontId="18" fillId="2" borderId="22" xfId="0" applyFont="1" applyFill="1" applyBorder="1">
      <alignment vertical="center"/>
    </xf>
    <xf numFmtId="0" fontId="18" fillId="0" borderId="22" xfId="0" applyFont="1" applyBorder="1" applyAlignment="1">
      <alignment horizontal="right" vertical="center"/>
    </xf>
    <xf numFmtId="0" fontId="18" fillId="0" borderId="22" xfId="0" applyFont="1" applyBorder="1">
      <alignment vertical="center"/>
    </xf>
    <xf numFmtId="38" fontId="18" fillId="2" borderId="0" xfId="2" applyFont="1" applyFill="1" applyBorder="1" applyAlignment="1">
      <alignment horizontal="left" vertical="center"/>
    </xf>
    <xf numFmtId="38" fontId="18" fillId="0" borderId="0" xfId="2" applyFont="1" applyFill="1" applyBorder="1" applyAlignment="1">
      <alignment horizontal="left" vertical="center"/>
    </xf>
    <xf numFmtId="0" fontId="20" fillId="2" borderId="0" xfId="0" applyFont="1" applyFill="1" applyAlignment="1">
      <alignment horizontal="left" vertical="top" wrapText="1"/>
    </xf>
    <xf numFmtId="176" fontId="18" fillId="2" borderId="0" xfId="2" applyNumberFormat="1" applyFont="1" applyFill="1" applyBorder="1" applyAlignment="1">
      <alignment horizontal="right" vertical="center"/>
    </xf>
    <xf numFmtId="0" fontId="20" fillId="2" borderId="8" xfId="0" applyFont="1" applyFill="1" applyBorder="1" applyAlignment="1">
      <alignment horizontal="left" vertical="top"/>
    </xf>
    <xf numFmtId="176" fontId="18" fillId="2" borderId="0" xfId="0" applyNumberFormat="1" applyFont="1" applyFill="1" applyAlignment="1">
      <alignment horizontal="right" vertical="center"/>
    </xf>
    <xf numFmtId="0" fontId="19" fillId="2" borderId="4" xfId="0" applyFont="1" applyFill="1" applyBorder="1" applyAlignment="1">
      <alignment horizontal="left" vertical="center"/>
    </xf>
    <xf numFmtId="0" fontId="18" fillId="2" borderId="0" xfId="0" applyFont="1" applyFill="1" applyAlignment="1">
      <alignment horizontal="left" vertical="top"/>
    </xf>
    <xf numFmtId="0" fontId="19" fillId="2" borderId="0" xfId="0" applyFont="1" applyFill="1" applyAlignment="1">
      <alignment horizontal="left" vertical="center"/>
    </xf>
    <xf numFmtId="176" fontId="18" fillId="2" borderId="2" xfId="0" applyNumberFormat="1" applyFont="1" applyFill="1" applyBorder="1" applyAlignment="1">
      <alignment horizontal="right" vertical="center"/>
    </xf>
    <xf numFmtId="0" fontId="1" fillId="0" borderId="0" xfId="14">
      <alignment vertical="center"/>
    </xf>
    <xf numFmtId="184" fontId="1" fillId="0" borderId="0" xfId="14" applyNumberFormat="1">
      <alignment vertical="center"/>
    </xf>
    <xf numFmtId="0" fontId="19" fillId="0" borderId="0" xfId="14" applyFont="1">
      <alignment vertical="center"/>
    </xf>
    <xf numFmtId="184" fontId="19" fillId="0" borderId="0" xfId="14" applyNumberFormat="1" applyFont="1">
      <alignment vertical="center"/>
    </xf>
    <xf numFmtId="185" fontId="19" fillId="0" borderId="9" xfId="14" applyNumberFormat="1" applyFont="1" applyBorder="1">
      <alignment vertical="center"/>
    </xf>
    <xf numFmtId="185" fontId="19" fillId="0" borderId="1" xfId="15" applyNumberFormat="1" applyFont="1" applyBorder="1">
      <alignment vertical="center"/>
    </xf>
    <xf numFmtId="38" fontId="19" fillId="0" borderId="1" xfId="15" applyFont="1" applyBorder="1">
      <alignment vertical="center"/>
    </xf>
    <xf numFmtId="184" fontId="19" fillId="0" borderId="0" xfId="14" applyNumberFormat="1" applyFont="1" applyAlignment="1">
      <alignment horizontal="right" vertical="center"/>
    </xf>
    <xf numFmtId="0" fontId="38" fillId="2" borderId="0" xfId="0" applyFont="1" applyFill="1" applyAlignment="1">
      <alignment horizontal="left" vertical="top"/>
    </xf>
    <xf numFmtId="0" fontId="39" fillId="2" borderId="0" xfId="0" applyFont="1" applyFill="1">
      <alignment vertical="center"/>
    </xf>
    <xf numFmtId="0" fontId="8" fillId="2" borderId="0" xfId="0" applyFont="1" applyFill="1" applyAlignment="1">
      <alignment horizontal="left" vertical="top"/>
    </xf>
    <xf numFmtId="38" fontId="8" fillId="2" borderId="4" xfId="2" applyFont="1" applyFill="1" applyBorder="1" applyAlignment="1">
      <alignment horizontal="left" vertical="center"/>
    </xf>
    <xf numFmtId="0" fontId="8" fillId="2" borderId="23" xfId="0" applyFont="1" applyFill="1" applyBorder="1" applyAlignment="1">
      <alignment horizontal="right" vertical="center"/>
    </xf>
    <xf numFmtId="0" fontId="8" fillId="2" borderId="2" xfId="0" applyFont="1" applyFill="1" applyBorder="1" applyAlignment="1">
      <alignment horizontal="right" vertical="center"/>
    </xf>
    <xf numFmtId="0" fontId="8" fillId="2" borderId="2" xfId="0" applyFont="1" applyFill="1" applyBorder="1">
      <alignment vertical="center"/>
    </xf>
    <xf numFmtId="0" fontId="38" fillId="2" borderId="8" xfId="0" applyFont="1" applyFill="1" applyBorder="1" applyAlignment="1">
      <alignment vertical="center" shrinkToFit="1"/>
    </xf>
    <xf numFmtId="0" fontId="38" fillId="2" borderId="11" xfId="0" applyFont="1" applyFill="1" applyBorder="1" applyAlignment="1">
      <alignment vertical="center" shrinkToFit="1"/>
    </xf>
    <xf numFmtId="0" fontId="8" fillId="2" borderId="22" xfId="0" applyFont="1" applyFill="1" applyBorder="1">
      <alignment vertical="center"/>
    </xf>
    <xf numFmtId="0" fontId="8" fillId="2" borderId="23" xfId="0" applyFont="1" applyFill="1" applyBorder="1">
      <alignment vertical="center"/>
    </xf>
    <xf numFmtId="0" fontId="38" fillId="2" borderId="8" xfId="0" applyFont="1" applyFill="1" applyBorder="1" applyAlignment="1">
      <alignment horizontal="left" vertical="top"/>
    </xf>
    <xf numFmtId="0" fontId="10" fillId="2" borderId="4" xfId="0" applyFont="1" applyFill="1" applyBorder="1" applyAlignment="1">
      <alignment horizontal="left" vertical="center"/>
    </xf>
    <xf numFmtId="0" fontId="10" fillId="2" borderId="0" xfId="0" applyFont="1" applyFill="1" applyAlignment="1">
      <alignment horizontal="left" vertical="center"/>
    </xf>
    <xf numFmtId="0" fontId="8" fillId="2" borderId="0" xfId="0" applyFont="1" applyFill="1" applyAlignment="1">
      <alignment horizontal="center" vertical="center"/>
    </xf>
    <xf numFmtId="176" fontId="8" fillId="2" borderId="0" xfId="2" applyNumberFormat="1" applyFont="1" applyFill="1" applyBorder="1" applyAlignment="1">
      <alignment horizontal="right" vertical="center"/>
    </xf>
    <xf numFmtId="38" fontId="8" fillId="2" borderId="0" xfId="2" applyFont="1" applyFill="1" applyBorder="1" applyAlignment="1">
      <alignment horizontal="left" vertical="center"/>
    </xf>
    <xf numFmtId="176" fontId="8" fillId="2" borderId="0" xfId="0" applyNumberFormat="1" applyFont="1" applyFill="1" applyAlignment="1">
      <alignment horizontal="right" vertical="center"/>
    </xf>
    <xf numFmtId="0" fontId="8" fillId="2" borderId="0" xfId="0" applyFont="1" applyFill="1">
      <alignment vertical="center"/>
    </xf>
    <xf numFmtId="0" fontId="0" fillId="2" borderId="0" xfId="0" applyFill="1">
      <alignment vertical="center"/>
    </xf>
    <xf numFmtId="0" fontId="5" fillId="0" borderId="0" xfId="0" applyFont="1" applyAlignment="1">
      <alignment horizontal="left"/>
    </xf>
    <xf numFmtId="0" fontId="5" fillId="0" borderId="0" xfId="0" applyFont="1" applyAlignment="1">
      <alignment horizontal="right"/>
    </xf>
    <xf numFmtId="0" fontId="24" fillId="0" borderId="0" xfId="0" quotePrefix="1" applyFont="1" applyAlignment="1">
      <alignment horizontal="left" vertical="center"/>
    </xf>
    <xf numFmtId="0" fontId="24" fillId="0" borderId="0" xfId="0" applyFont="1" applyAlignment="1">
      <alignment horizontal="left" vertical="center" wrapText="1"/>
    </xf>
    <xf numFmtId="0" fontId="22" fillId="0" borderId="0" xfId="0" applyFont="1">
      <alignment vertical="center"/>
    </xf>
    <xf numFmtId="0" fontId="0" fillId="0" borderId="0" xfId="0" applyAlignment="1">
      <alignment horizontal="center" vertical="center"/>
    </xf>
    <xf numFmtId="0" fontId="0" fillId="3" borderId="0" xfId="0" applyFill="1" applyAlignment="1">
      <alignment horizontal="center" vertical="center"/>
    </xf>
    <xf numFmtId="0" fontId="0" fillId="0" borderId="0" xfId="0" applyAlignment="1">
      <alignment vertical="center" wrapText="1"/>
    </xf>
    <xf numFmtId="0" fontId="0" fillId="4" borderId="0" xfId="0" applyFill="1" applyAlignment="1">
      <alignment horizontal="center" vertical="center"/>
    </xf>
    <xf numFmtId="14" fontId="0" fillId="0" borderId="0" xfId="0" applyNumberFormat="1" applyAlignment="1">
      <alignment vertical="center" wrapText="1"/>
    </xf>
    <xf numFmtId="14" fontId="0" fillId="0" borderId="0" xfId="0" applyNumberFormat="1">
      <alignment vertical="center"/>
    </xf>
    <xf numFmtId="0" fontId="18" fillId="0" borderId="23" xfId="0" applyFont="1" applyBorder="1" applyAlignment="1">
      <alignment horizontal="right" vertical="center"/>
    </xf>
    <xf numFmtId="0" fontId="18" fillId="0" borderId="7" xfId="0" applyFont="1" applyBorder="1" applyAlignment="1">
      <alignment horizontal="right" vertical="center"/>
    </xf>
    <xf numFmtId="0" fontId="0" fillId="3" borderId="0" xfId="0" applyFill="1" applyAlignment="1">
      <alignment horizontal="center" vertical="center" wrapText="1"/>
    </xf>
    <xf numFmtId="0" fontId="18" fillId="0" borderId="64" xfId="0" applyFont="1" applyBorder="1">
      <alignment vertical="center"/>
    </xf>
    <xf numFmtId="0" fontId="18" fillId="0" borderId="7" xfId="0" applyFont="1" applyBorder="1">
      <alignment vertical="center"/>
    </xf>
    <xf numFmtId="38" fontId="18" fillId="2" borderId="50" xfId="2" applyFont="1" applyFill="1" applyBorder="1" applyAlignment="1">
      <alignment horizontal="left" vertical="center"/>
    </xf>
    <xf numFmtId="0" fontId="18" fillId="2" borderId="70" xfId="0" applyFont="1" applyFill="1" applyBorder="1">
      <alignment vertical="center"/>
    </xf>
    <xf numFmtId="0" fontId="18" fillId="2" borderId="51" xfId="0" applyFont="1" applyFill="1" applyBorder="1">
      <alignment vertical="center"/>
    </xf>
    <xf numFmtId="0" fontId="42" fillId="0" borderId="0" xfId="0" applyFont="1" applyAlignment="1">
      <alignment vertical="center" wrapText="1"/>
    </xf>
    <xf numFmtId="185" fontId="19" fillId="0" borderId="12" xfId="15" applyNumberFormat="1" applyFont="1" applyBorder="1">
      <alignment vertical="center"/>
    </xf>
    <xf numFmtId="38" fontId="19" fillId="5" borderId="1" xfId="15" applyFont="1" applyFill="1" applyBorder="1">
      <alignment vertical="center"/>
    </xf>
    <xf numFmtId="0" fontId="0" fillId="7" borderId="0" xfId="0" applyFill="1">
      <alignment vertical="center"/>
    </xf>
    <xf numFmtId="0" fontId="0" fillId="8" borderId="0" xfId="0" applyFill="1">
      <alignment vertical="center"/>
    </xf>
    <xf numFmtId="0" fontId="9" fillId="0" borderId="0" xfId="0" applyFont="1" applyAlignment="1">
      <alignment horizontal="left" vertical="center"/>
    </xf>
    <xf numFmtId="0" fontId="7" fillId="0" borderId="0" xfId="0" applyFont="1" applyAlignment="1">
      <alignment horizontal="left" vertical="center" shrinkToFit="1"/>
    </xf>
    <xf numFmtId="0" fontId="7" fillId="0" borderId="0" xfId="0" applyFont="1" applyAlignment="1">
      <alignment horizontal="left" vertical="top" wrapText="1"/>
    </xf>
    <xf numFmtId="0" fontId="24" fillId="0" borderId="0" xfId="0" applyFont="1" applyAlignment="1">
      <alignment horizontal="left" vertical="top" wrapText="1"/>
    </xf>
    <xf numFmtId="0" fontId="37" fillId="0" borderId="0" xfId="0" applyFont="1" applyAlignment="1">
      <alignment horizontal="center" vertical="center" wrapText="1"/>
    </xf>
    <xf numFmtId="0" fontId="0" fillId="0" borderId="0" xfId="0" applyAlignment="1">
      <alignment horizontal="center" vertical="center"/>
    </xf>
    <xf numFmtId="0" fontId="7" fillId="0" borderId="0" xfId="0" applyFont="1" applyAlignment="1">
      <alignment horizontal="left" wrapText="1"/>
    </xf>
    <xf numFmtId="0" fontId="7" fillId="0" borderId="0" xfId="0" applyFont="1" applyAlignment="1">
      <alignment horizontal="center" vertical="center"/>
    </xf>
    <xf numFmtId="0" fontId="7" fillId="5" borderId="0" xfId="0" applyFont="1" applyFill="1" applyAlignment="1">
      <alignment horizontal="right"/>
    </xf>
    <xf numFmtId="14" fontId="7" fillId="5" borderId="0" xfId="0" applyNumberFormat="1" applyFont="1" applyFill="1" applyAlignment="1">
      <alignment horizontal="right"/>
    </xf>
    <xf numFmtId="0" fontId="5" fillId="0" borderId="0" xfId="0" applyFont="1" applyAlignment="1">
      <alignment horizontal="left"/>
    </xf>
    <xf numFmtId="0" fontId="7" fillId="0" borderId="0" xfId="0" applyFont="1" applyAlignment="1">
      <alignment horizontal="center"/>
    </xf>
    <xf numFmtId="0" fontId="0" fillId="0" borderId="0" xfId="0" applyAlignment="1">
      <alignment vertical="center"/>
    </xf>
    <xf numFmtId="0" fontId="7" fillId="0" borderId="0" xfId="0" applyFont="1" applyAlignment="1">
      <alignment horizontal="left" vertical="center"/>
    </xf>
    <xf numFmtId="0" fontId="18" fillId="2" borderId="10" xfId="0" applyFont="1" applyFill="1" applyBorder="1" applyAlignment="1">
      <alignment horizontal="left" vertical="center"/>
    </xf>
    <xf numFmtId="0" fontId="18" fillId="2" borderId="8" xfId="0" applyFont="1" applyFill="1" applyBorder="1" applyAlignment="1">
      <alignment horizontal="left" vertical="center"/>
    </xf>
    <xf numFmtId="0" fontId="18" fillId="2" borderId="11" xfId="0" applyFont="1" applyFill="1" applyBorder="1" applyAlignment="1">
      <alignment horizontal="left" vertical="center"/>
    </xf>
    <xf numFmtId="0" fontId="18" fillId="2" borderId="5" xfId="0" applyFont="1" applyFill="1" applyBorder="1" applyAlignment="1">
      <alignment horizontal="left" vertical="center"/>
    </xf>
    <xf numFmtId="0" fontId="18" fillId="2" borderId="0" xfId="0" applyFont="1" applyFill="1" applyAlignment="1">
      <alignment horizontal="left" vertical="center"/>
    </xf>
    <xf numFmtId="0" fontId="18" fillId="2" borderId="7" xfId="0" applyFont="1" applyFill="1" applyBorder="1" applyAlignment="1">
      <alignment horizontal="left" vertical="center"/>
    </xf>
    <xf numFmtId="0" fontId="18" fillId="2" borderId="13" xfId="0" applyFont="1" applyFill="1" applyBorder="1" applyAlignment="1">
      <alignment vertical="center"/>
    </xf>
    <xf numFmtId="0" fontId="18" fillId="2" borderId="14" xfId="0" applyFont="1" applyFill="1" applyBorder="1" applyAlignment="1">
      <alignment vertical="center"/>
    </xf>
    <xf numFmtId="0" fontId="18" fillId="2" borderId="15" xfId="0" applyFont="1" applyFill="1" applyBorder="1" applyAlignment="1">
      <alignment vertical="center"/>
    </xf>
    <xf numFmtId="0" fontId="18" fillId="2" borderId="16" xfId="0" applyFont="1" applyFill="1" applyBorder="1" applyAlignment="1">
      <alignment vertical="center"/>
    </xf>
    <xf numFmtId="0" fontId="18" fillId="2" borderId="17" xfId="0" applyFont="1" applyFill="1" applyBorder="1" applyAlignment="1">
      <alignment vertical="center"/>
    </xf>
    <xf numFmtId="0" fontId="18" fillId="2" borderId="18" xfId="0" applyFont="1" applyFill="1" applyBorder="1" applyAlignment="1">
      <alignment vertical="center"/>
    </xf>
    <xf numFmtId="177" fontId="18" fillId="2" borderId="10" xfId="2" applyNumberFormat="1" applyFont="1" applyFill="1" applyBorder="1" applyAlignment="1">
      <alignment horizontal="right" vertical="center"/>
    </xf>
    <xf numFmtId="177" fontId="18" fillId="2" borderId="8" xfId="2" applyNumberFormat="1" applyFont="1" applyFill="1" applyBorder="1" applyAlignment="1">
      <alignment horizontal="right" vertical="center"/>
    </xf>
    <xf numFmtId="178" fontId="18" fillId="0" borderId="31" xfId="0" applyNumberFormat="1" applyFont="1" applyBorder="1" applyAlignment="1">
      <alignment horizontal="right" vertical="center"/>
    </xf>
    <xf numFmtId="178" fontId="18" fillId="0" borderId="29" xfId="0" applyNumberFormat="1" applyFont="1" applyBorder="1" applyAlignment="1">
      <alignment horizontal="right" vertical="center"/>
    </xf>
    <xf numFmtId="178" fontId="18" fillId="0" borderId="30" xfId="0" applyNumberFormat="1" applyFont="1" applyBorder="1" applyAlignment="1">
      <alignment horizontal="right" vertical="center"/>
    </xf>
    <xf numFmtId="178" fontId="18" fillId="0" borderId="8" xfId="0" applyNumberFormat="1" applyFont="1" applyBorder="1" applyAlignment="1">
      <alignment horizontal="right" vertical="center"/>
    </xf>
    <xf numFmtId="178" fontId="18" fillId="0" borderId="11" xfId="0" applyNumberFormat="1" applyFont="1" applyBorder="1" applyAlignment="1">
      <alignment horizontal="right" vertical="center"/>
    </xf>
    <xf numFmtId="0" fontId="9" fillId="2" borderId="0" xfId="0" applyFont="1" applyFill="1" applyAlignment="1">
      <alignment horizontal="right" vertical="center" wrapText="1"/>
    </xf>
    <xf numFmtId="0" fontId="23" fillId="2" borderId="0" xfId="0" applyFont="1" applyFill="1" applyAlignment="1">
      <alignment horizontal="center" vertical="center"/>
    </xf>
    <xf numFmtId="0" fontId="18" fillId="2" borderId="10" xfId="0" applyFont="1" applyFill="1" applyBorder="1" applyAlignment="1">
      <alignment horizontal="center" vertical="center"/>
    </xf>
    <xf numFmtId="0" fontId="18" fillId="2" borderId="8"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3" xfId="0" applyFont="1" applyFill="1" applyBorder="1" applyAlignment="1">
      <alignment horizontal="center" vertical="center"/>
    </xf>
    <xf numFmtId="0" fontId="18" fillId="2" borderId="4" xfId="0" applyFont="1" applyFill="1" applyBorder="1" applyAlignment="1">
      <alignment horizontal="center" vertical="center"/>
    </xf>
    <xf numFmtId="0" fontId="18" fillId="2" borderId="2" xfId="0" applyFont="1" applyFill="1" applyBorder="1" applyAlignment="1">
      <alignment horizontal="center" vertical="center"/>
    </xf>
    <xf numFmtId="0" fontId="18" fillId="2" borderId="10"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0" borderId="31"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30" xfId="0" applyFont="1" applyBorder="1" applyAlignment="1">
      <alignment horizontal="center" vertical="center" wrapText="1"/>
    </xf>
    <xf numFmtId="0" fontId="18" fillId="0" borderId="32" xfId="0" applyFont="1" applyBorder="1" applyAlignment="1">
      <alignment horizontal="center" vertical="center" wrapText="1"/>
    </xf>
    <xf numFmtId="0" fontId="18" fillId="0" borderId="26"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2" xfId="0" applyFont="1" applyBorder="1" applyAlignment="1">
      <alignment horizontal="center" vertical="center" wrapText="1"/>
    </xf>
    <xf numFmtId="0" fontId="23" fillId="2" borderId="0" xfId="0" applyFont="1" applyFill="1" applyAlignment="1">
      <alignment horizontal="left" vertical="center"/>
    </xf>
    <xf numFmtId="0" fontId="22" fillId="5" borderId="0" xfId="0" applyFont="1" applyFill="1" applyAlignment="1">
      <alignment horizontal="left" vertical="top" wrapText="1"/>
    </xf>
    <xf numFmtId="176" fontId="18" fillId="2" borderId="3" xfId="2" applyNumberFormat="1" applyFont="1" applyFill="1" applyBorder="1" applyAlignment="1">
      <alignment horizontal="right" vertical="center"/>
    </xf>
    <xf numFmtId="176" fontId="18" fillId="2" borderId="4" xfId="2" applyNumberFormat="1" applyFont="1" applyFill="1" applyBorder="1" applyAlignment="1">
      <alignment horizontal="right" vertical="center"/>
    </xf>
    <xf numFmtId="176" fontId="18" fillId="0" borderId="32" xfId="0" applyNumberFormat="1" applyFont="1" applyBorder="1" applyAlignment="1">
      <alignment horizontal="right" vertical="center"/>
    </xf>
    <xf numFmtId="176" fontId="18" fillId="0" borderId="26" xfId="0" applyNumberFormat="1" applyFont="1" applyBorder="1" applyAlignment="1">
      <alignment horizontal="right" vertical="center"/>
    </xf>
    <xf numFmtId="176" fontId="18" fillId="0" borderId="4" xfId="0" applyNumberFormat="1" applyFont="1" applyBorder="1" applyAlignment="1">
      <alignment horizontal="right" vertical="center"/>
    </xf>
    <xf numFmtId="0" fontId="18" fillId="5" borderId="10" xfId="0" applyFont="1" applyFill="1" applyBorder="1" applyAlignment="1">
      <alignment horizontal="left" vertical="center" wrapText="1"/>
    </xf>
    <xf numFmtId="0" fontId="18" fillId="5" borderId="8" xfId="0" applyFont="1" applyFill="1" applyBorder="1" applyAlignment="1">
      <alignment horizontal="left" vertical="center" wrapText="1"/>
    </xf>
    <xf numFmtId="0" fontId="18" fillId="5" borderId="11" xfId="0" applyFont="1" applyFill="1" applyBorder="1" applyAlignment="1">
      <alignment horizontal="left" vertical="center" wrapText="1"/>
    </xf>
    <xf numFmtId="0" fontId="18" fillId="5" borderId="3" xfId="0" applyFont="1" applyFill="1" applyBorder="1" applyAlignment="1">
      <alignment horizontal="left" vertical="center" wrapText="1"/>
    </xf>
    <xf numFmtId="0" fontId="18" fillId="5" borderId="4" xfId="0" applyFont="1" applyFill="1" applyBorder="1" applyAlignment="1">
      <alignment horizontal="left" vertical="center" wrapText="1"/>
    </xf>
    <xf numFmtId="0" fontId="18" fillId="5" borderId="2" xfId="0" applyFont="1" applyFill="1" applyBorder="1" applyAlignment="1">
      <alignment horizontal="left" vertical="center" wrapText="1"/>
    </xf>
    <xf numFmtId="0" fontId="18" fillId="5" borderId="8" xfId="0" applyFont="1" applyFill="1" applyBorder="1" applyAlignment="1">
      <alignment horizontal="left" vertical="center"/>
    </xf>
    <xf numFmtId="0" fontId="18" fillId="5" borderId="11" xfId="0" applyFont="1" applyFill="1" applyBorder="1" applyAlignment="1">
      <alignment horizontal="left" vertical="center"/>
    </xf>
    <xf numFmtId="0" fontId="18" fillId="5" borderId="4" xfId="0" applyFont="1" applyFill="1" applyBorder="1" applyAlignment="1">
      <alignment horizontal="left" vertical="center"/>
    </xf>
    <xf numFmtId="0" fontId="18" fillId="5" borderId="2" xfId="0" applyFont="1" applyFill="1" applyBorder="1" applyAlignment="1">
      <alignment horizontal="left" vertical="center"/>
    </xf>
    <xf numFmtId="0" fontId="42" fillId="6" borderId="65" xfId="0" applyFont="1" applyFill="1" applyBorder="1" applyAlignment="1">
      <alignment horizontal="center" vertical="center" wrapText="1"/>
    </xf>
    <xf numFmtId="0" fontId="42" fillId="6" borderId="66" xfId="0" applyFont="1" applyFill="1" applyBorder="1" applyAlignment="1">
      <alignment horizontal="center" vertical="center" wrapText="1"/>
    </xf>
    <xf numFmtId="0" fontId="42" fillId="6" borderId="67" xfId="0" applyFont="1" applyFill="1" applyBorder="1" applyAlignment="1">
      <alignment horizontal="center" vertical="center" wrapText="1"/>
    </xf>
    <xf numFmtId="0" fontId="42" fillId="6" borderId="85" xfId="0" applyFont="1" applyFill="1" applyBorder="1" applyAlignment="1">
      <alignment horizontal="center" vertical="center" wrapText="1"/>
    </xf>
    <xf numFmtId="0" fontId="42" fillId="6" borderId="86" xfId="0" applyFont="1" applyFill="1" applyBorder="1" applyAlignment="1">
      <alignment horizontal="center" vertical="center" wrapText="1"/>
    </xf>
    <xf numFmtId="0" fontId="42" fillId="6" borderId="87" xfId="0" applyFont="1" applyFill="1" applyBorder="1" applyAlignment="1">
      <alignment horizontal="center" vertical="center" wrapText="1"/>
    </xf>
    <xf numFmtId="0" fontId="18" fillId="5" borderId="10"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11" xfId="0" applyFont="1" applyFill="1" applyBorder="1" applyAlignment="1">
      <alignment horizontal="center" vertical="center"/>
    </xf>
    <xf numFmtId="0" fontId="18" fillId="5" borderId="3" xfId="0" applyFont="1" applyFill="1" applyBorder="1" applyAlignment="1">
      <alignment horizontal="center" vertical="center"/>
    </xf>
    <xf numFmtId="0" fontId="18" fillId="5" borderId="4" xfId="0" applyFont="1" applyFill="1" applyBorder="1" applyAlignment="1">
      <alignment horizontal="center" vertical="center"/>
    </xf>
    <xf numFmtId="0" fontId="18" fillId="5" borderId="2" xfId="0" applyFont="1" applyFill="1" applyBorder="1" applyAlignment="1">
      <alignment horizontal="center" vertical="center"/>
    </xf>
    <xf numFmtId="38" fontId="18" fillId="5" borderId="10" xfId="2" applyFont="1" applyFill="1" applyBorder="1" applyAlignment="1">
      <alignment horizontal="right" vertical="center"/>
    </xf>
    <xf numFmtId="38" fontId="18" fillId="5" borderId="8" xfId="2" applyFont="1" applyFill="1" applyBorder="1" applyAlignment="1">
      <alignment horizontal="right" vertical="center"/>
    </xf>
    <xf numFmtId="38" fontId="18" fillId="5" borderId="3" xfId="2" applyFont="1" applyFill="1" applyBorder="1" applyAlignment="1">
      <alignment horizontal="right" vertical="center"/>
    </xf>
    <xf numFmtId="38" fontId="18" fillId="5" borderId="4" xfId="2" applyFont="1" applyFill="1" applyBorder="1" applyAlignment="1">
      <alignment horizontal="right" vertical="center"/>
    </xf>
    <xf numFmtId="0" fontId="20" fillId="2" borderId="4" xfId="0" applyFont="1" applyFill="1" applyBorder="1" applyAlignment="1">
      <alignment horizontal="center" vertical="center" shrinkToFit="1"/>
    </xf>
    <xf numFmtId="0" fontId="20" fillId="2" borderId="2" xfId="0" applyFont="1" applyFill="1" applyBorder="1" applyAlignment="1">
      <alignment horizontal="center" vertical="center" shrinkToFit="1"/>
    </xf>
    <xf numFmtId="176" fontId="18" fillId="5" borderId="3" xfId="2" applyNumberFormat="1" applyFont="1" applyFill="1" applyBorder="1" applyAlignment="1">
      <alignment horizontal="right" vertical="center"/>
    </xf>
    <xf numFmtId="176" fontId="18" fillId="5" borderId="4" xfId="2" applyNumberFormat="1" applyFont="1" applyFill="1" applyBorder="1" applyAlignment="1">
      <alignment horizontal="right" vertical="center"/>
    </xf>
    <xf numFmtId="176" fontId="18" fillId="0" borderId="27" xfId="0" applyNumberFormat="1" applyFont="1" applyBorder="1" applyAlignment="1">
      <alignment horizontal="right" vertical="center"/>
    </xf>
    <xf numFmtId="0" fontId="18" fillId="0" borderId="10" xfId="0" applyFont="1" applyBorder="1" applyAlignment="1">
      <alignment horizontal="left" vertical="center"/>
    </xf>
    <xf numFmtId="0" fontId="18" fillId="0" borderId="0" xfId="0" applyFont="1" applyAlignment="1">
      <alignment horizontal="left" vertical="center"/>
    </xf>
    <xf numFmtId="0" fontId="18" fillId="0" borderId="7" xfId="0" applyFont="1" applyBorder="1" applyAlignment="1">
      <alignment horizontal="left" vertical="center"/>
    </xf>
    <xf numFmtId="0" fontId="18" fillId="0" borderId="5" xfId="0" applyFont="1" applyBorder="1" applyAlignment="1">
      <alignment horizontal="left" vertical="center"/>
    </xf>
    <xf numFmtId="0" fontId="18" fillId="0" borderId="37" xfId="0" applyFont="1" applyBorder="1" applyAlignment="1">
      <alignment vertical="center"/>
    </xf>
    <xf numFmtId="0" fontId="18" fillId="0" borderId="38" xfId="0" applyFont="1" applyBorder="1" applyAlignment="1">
      <alignment vertical="center"/>
    </xf>
    <xf numFmtId="0" fontId="18" fillId="0" borderId="39" xfId="0" applyFont="1" applyBorder="1" applyAlignment="1">
      <alignment vertical="center"/>
    </xf>
    <xf numFmtId="0" fontId="18" fillId="0" borderId="16" xfId="0" applyFont="1" applyBorder="1" applyAlignment="1">
      <alignment vertical="center"/>
    </xf>
    <xf numFmtId="0" fontId="18" fillId="0" borderId="17" xfId="0" applyFont="1" applyBorder="1" applyAlignment="1">
      <alignment vertical="center"/>
    </xf>
    <xf numFmtId="0" fontId="18" fillId="0" borderId="18" xfId="0" applyFont="1" applyBorder="1" applyAlignment="1">
      <alignment vertical="center"/>
    </xf>
    <xf numFmtId="177" fontId="18" fillId="0" borderId="5" xfId="2" applyNumberFormat="1" applyFont="1" applyFill="1" applyBorder="1" applyAlignment="1">
      <alignment horizontal="right" vertical="center"/>
    </xf>
    <xf numFmtId="177" fontId="18" fillId="0" borderId="0" xfId="2" applyNumberFormat="1" applyFont="1" applyFill="1" applyBorder="1" applyAlignment="1">
      <alignment horizontal="right" vertical="center"/>
    </xf>
    <xf numFmtId="178" fontId="18" fillId="0" borderId="47" xfId="0" applyNumberFormat="1" applyFont="1" applyBorder="1" applyAlignment="1">
      <alignment horizontal="right" vertical="center"/>
    </xf>
    <xf numFmtId="178" fontId="18" fillId="0" borderId="34" xfId="0" applyNumberFormat="1" applyFont="1" applyBorder="1" applyAlignment="1">
      <alignment horizontal="right" vertical="center"/>
    </xf>
    <xf numFmtId="178" fontId="18" fillId="0" borderId="0" xfId="0" applyNumberFormat="1" applyFont="1" applyAlignment="1">
      <alignment horizontal="right" vertical="center"/>
    </xf>
    <xf numFmtId="178" fontId="18" fillId="0" borderId="7" xfId="0" applyNumberFormat="1" applyFont="1" applyBorder="1" applyAlignment="1">
      <alignment horizontal="right" vertical="center"/>
    </xf>
    <xf numFmtId="176" fontId="18" fillId="0" borderId="3" xfId="2" applyNumberFormat="1" applyFont="1" applyFill="1" applyBorder="1" applyAlignment="1">
      <alignment horizontal="right" vertical="center"/>
    </xf>
    <xf numFmtId="176" fontId="18" fillId="0" borderId="4" xfId="2" applyNumberFormat="1" applyFont="1" applyFill="1" applyBorder="1" applyAlignment="1">
      <alignment horizontal="right" vertical="center"/>
    </xf>
    <xf numFmtId="177" fontId="18" fillId="0" borderId="10" xfId="2" applyNumberFormat="1" applyFont="1" applyFill="1" applyBorder="1" applyAlignment="1">
      <alignment horizontal="right" vertical="center"/>
    </xf>
    <xf numFmtId="177" fontId="18" fillId="0" borderId="8" xfId="2" applyNumberFormat="1" applyFont="1" applyFill="1" applyBorder="1" applyAlignment="1">
      <alignment horizontal="right" vertical="center"/>
    </xf>
    <xf numFmtId="0" fontId="20" fillId="0" borderId="4" xfId="0" applyFont="1" applyBorder="1" applyAlignment="1">
      <alignment horizontal="center" vertical="center" shrinkToFit="1"/>
    </xf>
    <xf numFmtId="0" fontId="20" fillId="0" borderId="2" xfId="0" applyFont="1" applyBorder="1" applyAlignment="1">
      <alignment horizontal="center" vertical="center" shrinkToFit="1"/>
    </xf>
    <xf numFmtId="0" fontId="18" fillId="5" borderId="5" xfId="0" applyFont="1" applyFill="1" applyBorder="1" applyAlignment="1">
      <alignment horizontal="center" vertical="center"/>
    </xf>
    <xf numFmtId="0" fontId="18" fillId="5" borderId="0" xfId="0" applyFont="1" applyFill="1" applyAlignment="1">
      <alignment horizontal="center" vertical="center"/>
    </xf>
    <xf numFmtId="0" fontId="18" fillId="5" borderId="7" xfId="0" applyFont="1" applyFill="1" applyBorder="1" applyAlignment="1">
      <alignment horizontal="center" vertical="center"/>
    </xf>
    <xf numFmtId="38" fontId="18" fillId="5" borderId="5" xfId="2" applyFont="1" applyFill="1" applyBorder="1" applyAlignment="1">
      <alignment horizontal="right" vertical="center"/>
    </xf>
    <xf numFmtId="38" fontId="18" fillId="5" borderId="0" xfId="2" applyFont="1" applyFill="1" applyBorder="1" applyAlignment="1">
      <alignment horizontal="right" vertical="center"/>
    </xf>
    <xf numFmtId="0" fontId="20" fillId="0" borderId="0" xfId="0" applyFont="1" applyAlignment="1">
      <alignment horizontal="center" vertical="center" shrinkToFit="1"/>
    </xf>
    <xf numFmtId="0" fontId="20" fillId="0" borderId="7" xfId="0" applyFont="1" applyBorder="1" applyAlignment="1">
      <alignment horizontal="center" vertical="center" shrinkToFit="1"/>
    </xf>
    <xf numFmtId="176" fontId="18" fillId="5" borderId="5" xfId="2" applyNumberFormat="1" applyFont="1" applyFill="1" applyBorder="1" applyAlignment="1">
      <alignment horizontal="right" vertical="center"/>
    </xf>
    <xf numFmtId="176" fontId="18" fillId="5" borderId="0" xfId="2" applyNumberFormat="1" applyFont="1" applyFill="1" applyBorder="1" applyAlignment="1">
      <alignment horizontal="right" vertical="center"/>
    </xf>
    <xf numFmtId="176" fontId="18" fillId="0" borderId="33" xfId="0" applyNumberFormat="1" applyFont="1" applyBorder="1" applyAlignment="1">
      <alignment horizontal="right" vertical="center"/>
    </xf>
    <xf numFmtId="176" fontId="18" fillId="0" borderId="0" xfId="0" applyNumberFormat="1" applyFont="1" applyAlignment="1">
      <alignment horizontal="right" vertical="center"/>
    </xf>
    <xf numFmtId="0" fontId="19" fillId="2" borderId="65" xfId="0" applyFont="1" applyFill="1" applyBorder="1" applyAlignment="1">
      <alignment horizontal="left" vertical="center" wrapText="1"/>
    </xf>
    <xf numFmtId="0" fontId="19" fillId="2" borderId="66" xfId="0" applyFont="1" applyFill="1" applyBorder="1" applyAlignment="1">
      <alignment horizontal="left" vertical="center"/>
    </xf>
    <xf numFmtId="0" fontId="19" fillId="2" borderId="68" xfId="0" applyFont="1" applyFill="1" applyBorder="1" applyAlignment="1">
      <alignment horizontal="left" vertical="center"/>
    </xf>
    <xf numFmtId="0" fontId="19" fillId="2" borderId="50" xfId="0" applyFont="1" applyFill="1" applyBorder="1" applyAlignment="1">
      <alignment horizontal="left" vertical="center"/>
    </xf>
    <xf numFmtId="0" fontId="18" fillId="2" borderId="74" xfId="0" applyFont="1" applyFill="1" applyBorder="1" applyAlignment="1">
      <alignment horizontal="center" vertical="center"/>
    </xf>
    <xf numFmtId="0" fontId="18" fillId="2" borderId="71" xfId="0" applyFont="1" applyFill="1" applyBorder="1" applyAlignment="1">
      <alignment horizontal="center" vertical="center"/>
    </xf>
    <xf numFmtId="0" fontId="18" fillId="2" borderId="72" xfId="0" applyFont="1" applyFill="1" applyBorder="1" applyAlignment="1">
      <alignment horizontal="center" vertical="center"/>
    </xf>
    <xf numFmtId="0" fontId="18" fillId="2" borderId="75" xfId="0" applyFont="1" applyFill="1" applyBorder="1" applyAlignment="1">
      <alignment horizontal="center" vertical="center"/>
    </xf>
    <xf numFmtId="0" fontId="18" fillId="2" borderId="69" xfId="0" applyFont="1" applyFill="1" applyBorder="1" applyAlignment="1">
      <alignment horizontal="center" vertical="center"/>
    </xf>
    <xf numFmtId="0" fontId="18" fillId="2" borderId="73" xfId="0" applyFont="1" applyFill="1" applyBorder="1" applyAlignment="1">
      <alignment horizontal="center" vertical="center"/>
    </xf>
    <xf numFmtId="177" fontId="18" fillId="2" borderId="0" xfId="2" applyNumberFormat="1" applyFont="1" applyFill="1" applyBorder="1" applyAlignment="1">
      <alignment horizontal="right" vertical="center"/>
    </xf>
    <xf numFmtId="178" fontId="18" fillId="0" borderId="47" xfId="0" applyNumberFormat="1" applyFont="1" applyBorder="1" applyAlignment="1">
      <alignment vertical="center"/>
    </xf>
    <xf numFmtId="178" fontId="18" fillId="0" borderId="8" xfId="0" applyNumberFormat="1" applyFont="1" applyBorder="1" applyAlignment="1">
      <alignment vertical="center"/>
    </xf>
    <xf numFmtId="178" fontId="18" fillId="0" borderId="34" xfId="0" applyNumberFormat="1" applyFont="1" applyBorder="1" applyAlignment="1">
      <alignment vertical="center"/>
    </xf>
    <xf numFmtId="178" fontId="18" fillId="0" borderId="0" xfId="0" applyNumberFormat="1" applyFont="1" applyAlignment="1">
      <alignment vertical="center"/>
    </xf>
    <xf numFmtId="178" fontId="18" fillId="0" borderId="7" xfId="0" applyNumberFormat="1" applyFont="1" applyBorder="1" applyAlignment="1">
      <alignment vertical="center"/>
    </xf>
    <xf numFmtId="176" fontId="18" fillId="2" borderId="50" xfId="2" applyNumberFormat="1" applyFont="1" applyFill="1" applyBorder="1" applyAlignment="1">
      <alignment horizontal="right" vertical="center"/>
    </xf>
    <xf numFmtId="176" fontId="18" fillId="2" borderId="62" xfId="0" applyNumberFormat="1" applyFont="1" applyFill="1" applyBorder="1" applyAlignment="1">
      <alignment horizontal="right" vertical="center"/>
    </xf>
    <xf numFmtId="176" fontId="18" fillId="2" borderId="50" xfId="0" applyNumberFormat="1" applyFont="1" applyFill="1" applyBorder="1" applyAlignment="1">
      <alignment horizontal="right" vertical="center"/>
    </xf>
    <xf numFmtId="0" fontId="18" fillId="2" borderId="55" xfId="0" applyFont="1" applyFill="1" applyBorder="1" applyAlignment="1">
      <alignment horizontal="center" vertical="center"/>
    </xf>
    <xf numFmtId="0" fontId="18" fillId="2" borderId="49" xfId="0" applyFont="1" applyFill="1" applyBorder="1" applyAlignment="1">
      <alignment horizontal="center" vertical="center"/>
    </xf>
    <xf numFmtId="0" fontId="18" fillId="2" borderId="50" xfId="0" applyFont="1" applyFill="1" applyBorder="1" applyAlignment="1">
      <alignment horizontal="center" vertical="center"/>
    </xf>
    <xf numFmtId="0" fontId="18" fillId="2" borderId="63" xfId="0" applyFont="1" applyFill="1" applyBorder="1" applyAlignment="1">
      <alignment horizontal="center" vertical="center"/>
    </xf>
    <xf numFmtId="178" fontId="18" fillId="0" borderId="10" xfId="0" applyNumberFormat="1" applyFont="1" applyBorder="1" applyAlignment="1">
      <alignment horizontal="right" vertical="center"/>
    </xf>
    <xf numFmtId="0" fontId="20" fillId="2" borderId="0" xfId="0" applyFont="1" applyFill="1" applyAlignment="1">
      <alignment horizontal="left" vertical="top"/>
    </xf>
    <xf numFmtId="0" fontId="18" fillId="2" borderId="37" xfId="0" applyFont="1" applyFill="1" applyBorder="1" applyAlignment="1">
      <alignment horizontal="center" vertical="center"/>
    </xf>
    <xf numFmtId="0" fontId="18" fillId="2" borderId="38" xfId="0" applyFont="1" applyFill="1" applyBorder="1" applyAlignment="1">
      <alignment horizontal="center" vertical="center"/>
    </xf>
    <xf numFmtId="0" fontId="18" fillId="2" borderId="39" xfId="0" applyFont="1" applyFill="1" applyBorder="1" applyAlignment="1">
      <alignment horizontal="center" vertical="center"/>
    </xf>
    <xf numFmtId="0" fontId="18" fillId="2" borderId="16" xfId="0" applyFont="1" applyFill="1" applyBorder="1" applyAlignment="1">
      <alignment horizontal="center" vertical="center"/>
    </xf>
    <xf numFmtId="0" fontId="18" fillId="2" borderId="17" xfId="0" applyFont="1" applyFill="1" applyBorder="1" applyAlignment="1">
      <alignment horizontal="center" vertical="center"/>
    </xf>
    <xf numFmtId="0" fontId="18" fillId="2" borderId="18" xfId="0" applyFont="1" applyFill="1" applyBorder="1" applyAlignment="1">
      <alignment horizontal="center" vertical="center"/>
    </xf>
    <xf numFmtId="176" fontId="18" fillId="2" borderId="0" xfId="2" applyNumberFormat="1" applyFont="1" applyFill="1" applyBorder="1" applyAlignment="1">
      <alignment horizontal="right" vertical="center"/>
    </xf>
    <xf numFmtId="176" fontId="18" fillId="0" borderId="3" xfId="0" applyNumberFormat="1" applyFont="1" applyBorder="1" applyAlignment="1">
      <alignment horizontal="right" vertical="center"/>
    </xf>
    <xf numFmtId="176" fontId="18" fillId="0" borderId="5" xfId="0" applyNumberFormat="1" applyFont="1" applyBorder="1" applyAlignment="1">
      <alignment horizontal="right" vertical="center"/>
    </xf>
    <xf numFmtId="178" fontId="18" fillId="0" borderId="5" xfId="0" applyNumberFormat="1" applyFont="1" applyBorder="1" applyAlignment="1">
      <alignment horizontal="right" vertical="center"/>
    </xf>
    <xf numFmtId="176" fontId="18" fillId="0" borderId="0" xfId="2" applyNumberFormat="1" applyFont="1" applyFill="1" applyBorder="1" applyAlignment="1">
      <alignment horizontal="right" vertical="center"/>
    </xf>
    <xf numFmtId="176" fontId="18" fillId="2" borderId="3" xfId="0" applyNumberFormat="1" applyFont="1" applyFill="1" applyBorder="1" applyAlignment="1">
      <alignment horizontal="right" vertical="center"/>
    </xf>
    <xf numFmtId="176" fontId="18" fillId="2" borderId="4" xfId="0" applyNumberFormat="1" applyFont="1" applyFill="1" applyBorder="1" applyAlignment="1">
      <alignment horizontal="right" vertical="center"/>
    </xf>
    <xf numFmtId="0" fontId="20" fillId="5" borderId="10" xfId="0" applyFont="1" applyFill="1" applyBorder="1" applyAlignment="1">
      <alignment horizontal="center" vertical="center" wrapText="1"/>
    </xf>
    <xf numFmtId="0" fontId="20" fillId="5" borderId="8" xfId="0" applyFont="1" applyFill="1" applyBorder="1" applyAlignment="1">
      <alignment horizontal="center" vertical="center" wrapText="1"/>
    </xf>
    <xf numFmtId="0" fontId="20" fillId="5" borderId="11"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4" xfId="0" applyFont="1" applyFill="1" applyBorder="1" applyAlignment="1">
      <alignment horizontal="center" vertical="center" wrapText="1"/>
    </xf>
    <xf numFmtId="0" fontId="20" fillId="5" borderId="2" xfId="0" applyFont="1" applyFill="1" applyBorder="1" applyAlignment="1">
      <alignment horizontal="center" vertical="center" wrapText="1"/>
    </xf>
    <xf numFmtId="179" fontId="18" fillId="0" borderId="8" xfId="2" applyNumberFormat="1" applyFont="1" applyFill="1" applyBorder="1" applyAlignment="1">
      <alignment horizontal="right" vertical="center"/>
    </xf>
    <xf numFmtId="183" fontId="18" fillId="0" borderId="8" xfId="2" applyNumberFormat="1" applyFont="1" applyFill="1" applyBorder="1" applyAlignment="1">
      <alignment horizontal="right" vertical="center"/>
    </xf>
    <xf numFmtId="38" fontId="18" fillId="0" borderId="4" xfId="2" applyFont="1" applyFill="1" applyBorder="1" applyAlignment="1">
      <alignment horizontal="right" vertical="center" shrinkToFit="1"/>
    </xf>
    <xf numFmtId="0" fontId="18" fillId="2" borderId="1" xfId="0" applyFont="1" applyFill="1" applyBorder="1" applyAlignment="1">
      <alignment horizontal="center" vertical="center" wrapText="1"/>
    </xf>
    <xf numFmtId="179" fontId="18" fillId="2" borderId="10" xfId="0" applyNumberFormat="1" applyFont="1" applyFill="1" applyBorder="1" applyAlignment="1">
      <alignment horizontal="right" vertical="center"/>
    </xf>
    <xf numFmtId="179" fontId="18" fillId="2" borderId="8" xfId="0" applyNumberFormat="1" applyFont="1" applyFill="1" applyBorder="1" applyAlignment="1">
      <alignment horizontal="right" vertical="center"/>
    </xf>
    <xf numFmtId="179" fontId="18" fillId="2" borderId="11" xfId="0" applyNumberFormat="1" applyFont="1" applyFill="1" applyBorder="1" applyAlignment="1">
      <alignment horizontal="right" vertical="center"/>
    </xf>
    <xf numFmtId="0" fontId="18" fillId="5" borderId="3" xfId="0" applyFont="1" applyFill="1" applyBorder="1" applyAlignment="1">
      <alignment horizontal="right" vertical="center"/>
    </xf>
    <xf numFmtId="0" fontId="18" fillId="5" borderId="4" xfId="0" applyFont="1" applyFill="1" applyBorder="1" applyAlignment="1">
      <alignment horizontal="right" vertical="center"/>
    </xf>
    <xf numFmtId="0" fontId="18" fillId="2" borderId="4" xfId="0" applyFont="1" applyFill="1" applyBorder="1" applyAlignment="1">
      <alignment horizontal="left" vertical="center"/>
    </xf>
    <xf numFmtId="0" fontId="18" fillId="2" borderId="2" xfId="0" applyFont="1" applyFill="1" applyBorder="1" applyAlignment="1">
      <alignment horizontal="left" vertical="center"/>
    </xf>
    <xf numFmtId="0" fontId="18" fillId="2" borderId="5" xfId="0" applyFont="1" applyFill="1" applyBorder="1" applyAlignment="1">
      <alignment horizontal="center" vertical="center"/>
    </xf>
    <xf numFmtId="0" fontId="18" fillId="2" borderId="0" xfId="0" applyFont="1" applyFill="1" applyAlignment="1">
      <alignment horizontal="center" vertical="center"/>
    </xf>
    <xf numFmtId="0" fontId="18" fillId="2" borderId="7" xfId="0" applyFont="1" applyFill="1" applyBorder="1" applyAlignment="1">
      <alignment horizontal="center" vertical="center"/>
    </xf>
    <xf numFmtId="0" fontId="18" fillId="2" borderId="19" xfId="0" applyFont="1" applyFill="1" applyBorder="1" applyAlignment="1">
      <alignment horizontal="center" vertical="center" wrapText="1"/>
    </xf>
    <xf numFmtId="0" fontId="18" fillId="2" borderId="21" xfId="0" applyFont="1" applyFill="1" applyBorder="1" applyAlignment="1">
      <alignment horizontal="center" vertical="center" wrapText="1"/>
    </xf>
    <xf numFmtId="0" fontId="18" fillId="2" borderId="19" xfId="0" applyFont="1" applyFill="1" applyBorder="1" applyAlignment="1">
      <alignment horizontal="center" vertical="center"/>
    </xf>
    <xf numFmtId="0" fontId="18" fillId="2" borderId="20" xfId="0" applyFont="1" applyFill="1" applyBorder="1" applyAlignment="1">
      <alignment horizontal="center" vertical="center"/>
    </xf>
    <xf numFmtId="0" fontId="18" fillId="2" borderId="21" xfId="0" applyFont="1" applyFill="1" applyBorder="1" applyAlignment="1">
      <alignment horizontal="center" vertical="center"/>
    </xf>
    <xf numFmtId="0" fontId="22" fillId="2" borderId="8" xfId="0" applyFont="1" applyFill="1" applyBorder="1" applyAlignment="1">
      <alignment horizontal="left" vertical="center"/>
    </xf>
    <xf numFmtId="0" fontId="22" fillId="2" borderId="11" xfId="0" applyFont="1" applyFill="1" applyBorder="1" applyAlignment="1">
      <alignment horizontal="left" vertical="center"/>
    </xf>
    <xf numFmtId="0" fontId="22" fillId="2" borderId="5" xfId="0" applyFont="1" applyFill="1" applyBorder="1" applyAlignment="1">
      <alignment horizontal="left" vertical="center"/>
    </xf>
    <xf numFmtId="0" fontId="22" fillId="2" borderId="0" xfId="0" applyFont="1" applyFill="1" applyAlignment="1">
      <alignment horizontal="left" vertical="center"/>
    </xf>
    <xf numFmtId="0" fontId="22" fillId="2" borderId="7" xfId="0" applyFont="1" applyFill="1" applyBorder="1" applyAlignment="1">
      <alignment horizontal="left" vertical="center"/>
    </xf>
    <xf numFmtId="0" fontId="22" fillId="2" borderId="16" xfId="0" applyFont="1" applyFill="1" applyBorder="1" applyAlignment="1">
      <alignment vertical="center"/>
    </xf>
    <xf numFmtId="0" fontId="22" fillId="2" borderId="17" xfId="0" applyFont="1" applyFill="1" applyBorder="1" applyAlignment="1">
      <alignment vertical="center"/>
    </xf>
    <xf numFmtId="0" fontId="22" fillId="2" borderId="18" xfId="0" applyFont="1" applyFill="1" applyBorder="1" applyAlignment="1">
      <alignment vertical="center"/>
    </xf>
    <xf numFmtId="178" fontId="18" fillId="2" borderId="10" xfId="0" applyNumberFormat="1" applyFont="1" applyFill="1" applyBorder="1" applyAlignment="1">
      <alignment horizontal="right" vertical="center"/>
    </xf>
    <xf numFmtId="178" fontId="18" fillId="2" borderId="8" xfId="0" applyNumberFormat="1" applyFont="1" applyFill="1" applyBorder="1" applyAlignment="1">
      <alignment horizontal="right" vertical="center"/>
    </xf>
    <xf numFmtId="178" fontId="18" fillId="2" borderId="11" xfId="0" applyNumberFormat="1" applyFont="1" applyFill="1" applyBorder="1" applyAlignment="1">
      <alignment horizontal="right" vertical="center"/>
    </xf>
    <xf numFmtId="0" fontId="18" fillId="2" borderId="8" xfId="0" applyFont="1" applyFill="1" applyBorder="1" applyAlignment="1">
      <alignment horizontal="right" vertical="center"/>
    </xf>
    <xf numFmtId="0" fontId="18" fillId="2" borderId="11" xfId="0" applyFont="1" applyFill="1" applyBorder="1" applyAlignment="1">
      <alignment horizontal="right" vertical="center"/>
    </xf>
    <xf numFmtId="176" fontId="18" fillId="2" borderId="5" xfId="2" applyNumberFormat="1" applyFont="1" applyFill="1" applyBorder="1" applyAlignment="1">
      <alignment horizontal="right" vertical="center"/>
    </xf>
    <xf numFmtId="0" fontId="18" fillId="2" borderId="4" xfId="0" applyFont="1" applyFill="1" applyBorder="1" applyAlignment="1">
      <alignment horizontal="right" vertical="center"/>
    </xf>
    <xf numFmtId="0" fontId="20" fillId="2" borderId="8" xfId="0" applyFont="1" applyFill="1" applyBorder="1" applyAlignment="1">
      <alignment horizontal="left" vertical="center" shrinkToFit="1"/>
    </xf>
    <xf numFmtId="0" fontId="20" fillId="2" borderId="11" xfId="0" applyFont="1" applyFill="1" applyBorder="1" applyAlignment="1">
      <alignment horizontal="left" vertical="center" shrinkToFit="1"/>
    </xf>
    <xf numFmtId="0" fontId="20" fillId="2" borderId="4" xfId="0" applyFont="1" applyFill="1" applyBorder="1" applyAlignment="1">
      <alignment horizontal="left" vertical="center" shrinkToFit="1"/>
    </xf>
    <xf numFmtId="0" fontId="20" fillId="2" borderId="2" xfId="0" applyFont="1" applyFill="1" applyBorder="1" applyAlignment="1">
      <alignment horizontal="left" vertical="center" shrinkToFit="1"/>
    </xf>
    <xf numFmtId="0" fontId="28" fillId="5" borderId="10" xfId="0" applyFont="1" applyFill="1" applyBorder="1" applyAlignment="1">
      <alignment horizontal="left" vertical="center" wrapText="1"/>
    </xf>
    <xf numFmtId="0" fontId="28" fillId="5" borderId="8" xfId="0" applyFont="1" applyFill="1" applyBorder="1" applyAlignment="1">
      <alignment horizontal="left" vertical="center" wrapText="1"/>
    </xf>
    <xf numFmtId="0" fontId="28" fillId="5" borderId="11" xfId="0" applyFont="1" applyFill="1" applyBorder="1" applyAlignment="1">
      <alignment horizontal="left" vertical="center" wrapText="1"/>
    </xf>
    <xf numFmtId="0" fontId="28" fillId="5" borderId="3" xfId="0" applyFont="1" applyFill="1" applyBorder="1" applyAlignment="1">
      <alignment horizontal="left" vertical="center" wrapText="1"/>
    </xf>
    <xf numFmtId="0" fontId="28" fillId="5" borderId="4" xfId="0" applyFont="1" applyFill="1" applyBorder="1" applyAlignment="1">
      <alignment horizontal="left" vertical="center" wrapText="1"/>
    </xf>
    <xf numFmtId="0" fontId="28" fillId="5" borderId="2" xfId="0" applyFont="1" applyFill="1" applyBorder="1" applyAlignment="1">
      <alignment horizontal="left" vertical="center" wrapText="1"/>
    </xf>
    <xf numFmtId="176" fontId="22" fillId="2" borderId="50" xfId="0" applyNumberFormat="1" applyFont="1" applyFill="1" applyBorder="1" applyAlignment="1">
      <alignment horizontal="right" vertical="center"/>
    </xf>
    <xf numFmtId="178" fontId="18" fillId="2" borderId="0" xfId="0" applyNumberFormat="1" applyFont="1" applyFill="1" applyAlignment="1">
      <alignment horizontal="right" vertical="center"/>
    </xf>
    <xf numFmtId="0" fontId="20" fillId="2" borderId="8" xfId="0" applyFont="1" applyFill="1" applyBorder="1" applyAlignment="1">
      <alignment horizontal="left" vertical="top"/>
    </xf>
    <xf numFmtId="0" fontId="18" fillId="0" borderId="10" xfId="0" applyFont="1" applyBorder="1" applyAlignment="1">
      <alignment horizontal="center" vertical="center" wrapText="1"/>
    </xf>
    <xf numFmtId="0" fontId="18" fillId="0" borderId="3" xfId="0" applyFont="1" applyBorder="1" applyAlignment="1">
      <alignment horizontal="center" vertical="center" wrapText="1"/>
    </xf>
    <xf numFmtId="0" fontId="18" fillId="2" borderId="13" xfId="0" applyFont="1" applyFill="1" applyBorder="1" applyAlignment="1">
      <alignment horizontal="center" vertical="center"/>
    </xf>
    <xf numFmtId="0" fontId="18" fillId="2" borderId="14" xfId="0" applyFont="1" applyFill="1" applyBorder="1" applyAlignment="1">
      <alignment horizontal="center" vertical="center"/>
    </xf>
    <xf numFmtId="0" fontId="18" fillId="2" borderId="15" xfId="0" applyFont="1" applyFill="1" applyBorder="1" applyAlignment="1">
      <alignment horizontal="center" vertical="center"/>
    </xf>
    <xf numFmtId="178" fontId="18" fillId="2" borderId="11" xfId="0" applyNumberFormat="1" applyFont="1" applyFill="1" applyBorder="1" applyAlignment="1">
      <alignment vertical="center"/>
    </xf>
    <xf numFmtId="0" fontId="18" fillId="2" borderId="12" xfId="0" applyFont="1" applyFill="1" applyBorder="1" applyAlignment="1">
      <alignment vertical="center"/>
    </xf>
    <xf numFmtId="177" fontId="18" fillId="2" borderId="11" xfId="2" applyNumberFormat="1" applyFont="1" applyFill="1" applyBorder="1" applyAlignment="1">
      <alignment horizontal="right" vertical="center"/>
    </xf>
    <xf numFmtId="178" fontId="18" fillId="2" borderId="13" xfId="0" applyNumberFormat="1" applyFont="1" applyFill="1" applyBorder="1" applyAlignment="1">
      <alignment horizontal="right" vertical="center"/>
    </xf>
    <xf numFmtId="178" fontId="18" fillId="2" borderId="14" xfId="0" applyNumberFormat="1" applyFont="1" applyFill="1" applyBorder="1" applyAlignment="1">
      <alignment horizontal="right" vertical="center"/>
    </xf>
    <xf numFmtId="178" fontId="18" fillId="2" borderId="15" xfId="0" applyNumberFormat="1" applyFont="1" applyFill="1" applyBorder="1" applyAlignment="1">
      <alignment horizontal="right" vertical="center"/>
    </xf>
    <xf numFmtId="178" fontId="18" fillId="2" borderId="16" xfId="0" applyNumberFormat="1" applyFont="1" applyFill="1" applyBorder="1" applyAlignment="1">
      <alignment horizontal="right" vertical="center"/>
    </xf>
    <xf numFmtId="178" fontId="18" fillId="2" borderId="17" xfId="0" applyNumberFormat="1" applyFont="1" applyFill="1" applyBorder="1" applyAlignment="1">
      <alignment horizontal="right" vertical="center"/>
    </xf>
    <xf numFmtId="178" fontId="18" fillId="2" borderId="18" xfId="0" applyNumberFormat="1" applyFont="1" applyFill="1" applyBorder="1" applyAlignment="1">
      <alignment horizontal="right" vertical="center"/>
    </xf>
    <xf numFmtId="0" fontId="18" fillId="0" borderId="13" xfId="0" applyFont="1" applyBorder="1" applyAlignment="1">
      <alignment vertical="center"/>
    </xf>
    <xf numFmtId="0" fontId="18" fillId="0" borderId="14" xfId="0" applyFont="1" applyBorder="1" applyAlignment="1">
      <alignment vertical="center"/>
    </xf>
    <xf numFmtId="0" fontId="18" fillId="0" borderId="15" xfId="0" applyFont="1" applyBorder="1" applyAlignment="1">
      <alignment vertical="center"/>
    </xf>
    <xf numFmtId="0" fontId="22" fillId="0" borderId="16" xfId="0" applyFont="1" applyBorder="1" applyAlignment="1">
      <alignment vertical="center"/>
    </xf>
    <xf numFmtId="0" fontId="22" fillId="0" borderId="17" xfId="0" applyFont="1" applyBorder="1" applyAlignment="1">
      <alignment vertical="center"/>
    </xf>
    <xf numFmtId="0" fontId="22" fillId="0" borderId="18" xfId="0" applyFont="1" applyBorder="1" applyAlignment="1">
      <alignment vertical="center"/>
    </xf>
    <xf numFmtId="177" fontId="18" fillId="2" borderId="12" xfId="0" applyNumberFormat="1" applyFont="1" applyFill="1" applyBorder="1" applyAlignment="1">
      <alignment vertical="center"/>
    </xf>
    <xf numFmtId="177" fontId="18" fillId="2" borderId="10" xfId="0" applyNumberFormat="1" applyFont="1" applyFill="1" applyBorder="1" applyAlignment="1">
      <alignment vertical="center"/>
    </xf>
    <xf numFmtId="177" fontId="18" fillId="2" borderId="11" xfId="0" applyNumberFormat="1" applyFont="1" applyFill="1" applyBorder="1" applyAlignment="1">
      <alignment vertical="center"/>
    </xf>
    <xf numFmtId="0" fontId="18" fillId="0" borderId="10" xfId="0" applyFont="1" applyBorder="1" applyAlignment="1">
      <alignment horizontal="center" vertical="center"/>
    </xf>
    <xf numFmtId="0" fontId="18" fillId="0" borderId="8" xfId="0" applyFont="1" applyBorder="1" applyAlignment="1">
      <alignment horizontal="center" vertical="center"/>
    </xf>
    <xf numFmtId="0" fontId="18" fillId="0" borderId="11"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8" fillId="0" borderId="2" xfId="0" applyFont="1" applyBorder="1" applyAlignment="1">
      <alignment horizontal="center" vertical="center"/>
    </xf>
    <xf numFmtId="0" fontId="19" fillId="5" borderId="10" xfId="0" applyFont="1" applyFill="1" applyBorder="1" applyAlignment="1">
      <alignment horizontal="center" vertical="center" wrapText="1"/>
    </xf>
    <xf numFmtId="0" fontId="19" fillId="5" borderId="8" xfId="0" applyFont="1" applyFill="1" applyBorder="1" applyAlignment="1">
      <alignment horizontal="center" vertical="center" wrapText="1"/>
    </xf>
    <xf numFmtId="0" fontId="19" fillId="5" borderId="1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4" xfId="0" applyFont="1" applyFill="1" applyBorder="1" applyAlignment="1">
      <alignment horizontal="center" vertical="center" wrapText="1"/>
    </xf>
    <xf numFmtId="0" fontId="19" fillId="5" borderId="2" xfId="0" applyFont="1" applyFill="1" applyBorder="1" applyAlignment="1">
      <alignment horizontal="center" vertical="center" wrapText="1"/>
    </xf>
    <xf numFmtId="183" fontId="18" fillId="2" borderId="10" xfId="2" applyNumberFormat="1" applyFont="1" applyFill="1" applyBorder="1" applyAlignment="1">
      <alignment horizontal="right" vertical="center"/>
    </xf>
    <xf numFmtId="183" fontId="18" fillId="2" borderId="8" xfId="2" applyNumberFormat="1" applyFont="1" applyFill="1" applyBorder="1" applyAlignment="1">
      <alignment horizontal="right" vertical="center"/>
    </xf>
    <xf numFmtId="38" fontId="18" fillId="2" borderId="4" xfId="2" applyFont="1" applyFill="1" applyBorder="1" applyAlignment="1">
      <alignment horizontal="right" vertical="center" shrinkToFit="1"/>
    </xf>
    <xf numFmtId="178" fontId="18" fillId="2" borderId="19" xfId="0" applyNumberFormat="1" applyFont="1" applyFill="1" applyBorder="1" applyAlignment="1">
      <alignment horizontal="center" vertical="center"/>
    </xf>
    <xf numFmtId="178" fontId="18" fillId="2" borderId="20" xfId="0" applyNumberFormat="1" applyFont="1" applyFill="1" applyBorder="1" applyAlignment="1">
      <alignment horizontal="center" vertical="center"/>
    </xf>
    <xf numFmtId="178" fontId="18" fillId="2" borderId="21" xfId="0" applyNumberFormat="1" applyFont="1" applyFill="1" applyBorder="1" applyAlignment="1">
      <alignment horizontal="center" vertical="center"/>
    </xf>
    <xf numFmtId="177" fontId="18" fillId="2" borderId="21" xfId="0" applyNumberFormat="1" applyFont="1" applyFill="1" applyBorder="1" applyAlignment="1">
      <alignment horizontal="center" vertical="center"/>
    </xf>
    <xf numFmtId="177" fontId="18" fillId="2" borderId="1" xfId="0" applyNumberFormat="1" applyFont="1" applyFill="1" applyBorder="1" applyAlignment="1">
      <alignment horizontal="center" vertical="center"/>
    </xf>
    <xf numFmtId="176" fontId="18" fillId="5" borderId="3" xfId="0" applyNumberFormat="1" applyFont="1" applyFill="1" applyBorder="1" applyAlignment="1">
      <alignment horizontal="right" vertical="center"/>
    </xf>
    <xf numFmtId="176" fontId="18" fillId="5" borderId="4" xfId="0" applyNumberFormat="1" applyFont="1" applyFill="1" applyBorder="1" applyAlignment="1">
      <alignment horizontal="right" vertical="center"/>
    </xf>
    <xf numFmtId="0" fontId="18" fillId="2" borderId="60" xfId="0" applyFont="1" applyFill="1" applyBorder="1" applyAlignment="1">
      <alignment horizontal="center" vertical="center"/>
    </xf>
    <xf numFmtId="0" fontId="18" fillId="2" borderId="56" xfId="0" applyFont="1" applyFill="1" applyBorder="1" applyAlignment="1">
      <alignment horizontal="center" vertical="center"/>
    </xf>
    <xf numFmtId="0" fontId="19" fillId="2" borderId="8"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2" borderId="0" xfId="0" applyFont="1" applyFill="1" applyAlignment="1">
      <alignment horizontal="center" vertical="center" wrapText="1"/>
    </xf>
    <xf numFmtId="0" fontId="19" fillId="2" borderId="7"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8" fillId="2" borderId="55" xfId="0" applyFont="1" applyFill="1" applyBorder="1" applyAlignment="1">
      <alignment horizontal="center" vertical="center" wrapText="1"/>
    </xf>
    <xf numFmtId="0" fontId="18" fillId="2" borderId="56" xfId="0" applyFont="1" applyFill="1" applyBorder="1" applyAlignment="1">
      <alignment horizontal="center" vertical="center" wrapText="1"/>
    </xf>
    <xf numFmtId="0" fontId="18" fillId="2" borderId="59" xfId="0" applyFont="1" applyFill="1" applyBorder="1" applyAlignment="1">
      <alignment horizontal="center" vertical="center"/>
    </xf>
    <xf numFmtId="0" fontId="18" fillId="2" borderId="52" xfId="0" applyFont="1" applyFill="1" applyBorder="1" applyAlignment="1">
      <alignment horizontal="center" vertical="center"/>
    </xf>
    <xf numFmtId="0" fontId="18" fillId="2" borderId="57" xfId="0" applyFont="1" applyFill="1" applyBorder="1" applyAlignment="1">
      <alignment horizontal="center" vertical="center"/>
    </xf>
    <xf numFmtId="0" fontId="18" fillId="2" borderId="53" xfId="0" applyFont="1" applyFill="1" applyBorder="1" applyAlignment="1">
      <alignment horizontal="center" vertical="center"/>
    </xf>
    <xf numFmtId="0" fontId="18" fillId="2" borderId="58" xfId="0" applyFont="1" applyFill="1" applyBorder="1" applyAlignment="1">
      <alignment horizontal="center" vertical="center"/>
    </xf>
    <xf numFmtId="0" fontId="18" fillId="2" borderId="54" xfId="0" applyFont="1" applyFill="1" applyBorder="1" applyAlignment="1">
      <alignment horizontal="center" vertical="center"/>
    </xf>
    <xf numFmtId="0" fontId="18" fillId="2" borderId="25"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63" xfId="0" applyFont="1" applyFill="1" applyBorder="1" applyAlignment="1">
      <alignment horizontal="center" vertical="center" wrapText="1"/>
    </xf>
    <xf numFmtId="0" fontId="20" fillId="2" borderId="8" xfId="0" applyFont="1" applyFill="1" applyBorder="1" applyAlignment="1">
      <alignment horizontal="left" vertical="top" wrapText="1"/>
    </xf>
    <xf numFmtId="0" fontId="20" fillId="2" borderId="0" xfId="0" applyFont="1" applyFill="1" applyAlignment="1">
      <alignment vertical="top" wrapText="1"/>
    </xf>
    <xf numFmtId="0" fontId="18" fillId="2" borderId="5"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7"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28" fillId="2" borderId="8" xfId="0" applyFont="1" applyFill="1" applyBorder="1" applyAlignment="1">
      <alignment horizontal="left" vertical="center"/>
    </xf>
    <xf numFmtId="0" fontId="28" fillId="2" borderId="4" xfId="0" applyFont="1" applyFill="1" applyBorder="1" applyAlignment="1">
      <alignment horizontal="left" vertical="center"/>
    </xf>
    <xf numFmtId="38" fontId="18" fillId="0" borderId="10" xfId="2" applyFont="1" applyFill="1" applyBorder="1" applyAlignment="1">
      <alignment horizontal="right" vertical="center"/>
    </xf>
    <xf numFmtId="38" fontId="18" fillId="0" borderId="8" xfId="2" applyFont="1" applyFill="1" applyBorder="1" applyAlignment="1">
      <alignment horizontal="right" vertical="center"/>
    </xf>
    <xf numFmtId="38" fontId="18" fillId="0" borderId="3" xfId="2" applyFont="1" applyFill="1" applyBorder="1" applyAlignment="1">
      <alignment horizontal="right" vertical="center"/>
    </xf>
    <xf numFmtId="38" fontId="18" fillId="0" borderId="4" xfId="2" applyFont="1" applyFill="1" applyBorder="1" applyAlignment="1">
      <alignment horizontal="right" vertical="center"/>
    </xf>
    <xf numFmtId="0" fontId="19" fillId="2" borderId="19" xfId="0" applyFont="1" applyFill="1" applyBorder="1" applyAlignment="1">
      <alignment vertical="center" wrapText="1"/>
    </xf>
    <xf numFmtId="0" fontId="19" fillId="2" borderId="20" xfId="0" applyFont="1" applyFill="1" applyBorder="1" applyAlignment="1">
      <alignment vertical="center" wrapText="1"/>
    </xf>
    <xf numFmtId="0" fontId="19" fillId="2" borderId="21" xfId="0" applyFont="1" applyFill="1" applyBorder="1" applyAlignment="1">
      <alignment vertical="center" wrapText="1"/>
    </xf>
    <xf numFmtId="0" fontId="20" fillId="2" borderId="19" xfId="0" applyFont="1" applyFill="1" applyBorder="1" applyAlignment="1">
      <alignment vertical="center" wrapText="1"/>
    </xf>
    <xf numFmtId="0" fontId="20" fillId="2" borderId="20" xfId="0" applyFont="1" applyFill="1" applyBorder="1" applyAlignment="1">
      <alignment vertical="center" wrapText="1"/>
    </xf>
    <xf numFmtId="0" fontId="20" fillId="2" borderId="21" xfId="0" applyFont="1" applyFill="1" applyBorder="1" applyAlignment="1">
      <alignment vertical="center" wrapText="1"/>
    </xf>
    <xf numFmtId="0" fontId="18" fillId="2" borderId="19" xfId="0" applyFont="1" applyFill="1" applyBorder="1" applyAlignment="1">
      <alignment vertical="center"/>
    </xf>
    <xf numFmtId="0" fontId="18" fillId="2" borderId="20" xfId="0" applyFont="1" applyFill="1" applyBorder="1" applyAlignment="1">
      <alignment vertical="center"/>
    </xf>
    <xf numFmtId="0" fontId="18" fillId="2" borderId="21" xfId="0" applyFont="1" applyFill="1" applyBorder="1" applyAlignment="1">
      <alignment vertical="center"/>
    </xf>
    <xf numFmtId="0" fontId="20" fillId="2" borderId="8" xfId="0" applyFont="1" applyFill="1" applyBorder="1" applyAlignment="1">
      <alignment vertical="center" wrapText="1"/>
    </xf>
    <xf numFmtId="0" fontId="20" fillId="2" borderId="0" xfId="0" applyFont="1" applyFill="1" applyAlignment="1">
      <alignment vertical="center" wrapText="1"/>
    </xf>
    <xf numFmtId="0" fontId="18" fillId="2" borderId="2" xfId="0" applyFont="1" applyFill="1" applyBorder="1" applyAlignment="1">
      <alignment horizontal="right" vertical="center"/>
    </xf>
    <xf numFmtId="0" fontId="19" fillId="2" borderId="10"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11" xfId="0" applyFont="1" applyFill="1" applyBorder="1" applyAlignment="1">
      <alignment horizontal="left" vertical="center" wrapText="1"/>
    </xf>
    <xf numFmtId="0" fontId="19" fillId="2" borderId="25" xfId="0" applyFont="1" applyFill="1" applyBorder="1" applyAlignment="1">
      <alignment horizontal="left" vertical="center" wrapText="1"/>
    </xf>
    <xf numFmtId="0" fontId="19" fillId="2" borderId="26" xfId="0" applyFont="1" applyFill="1" applyBorder="1" applyAlignment="1">
      <alignment horizontal="left" vertical="center" wrapText="1"/>
    </xf>
    <xf numFmtId="0" fontId="19" fillId="2" borderId="24" xfId="0" applyFont="1" applyFill="1" applyBorder="1" applyAlignment="1">
      <alignment horizontal="left" vertical="center" wrapText="1"/>
    </xf>
    <xf numFmtId="178" fontId="18" fillId="2" borderId="10" xfId="0" applyNumberFormat="1" applyFont="1" applyFill="1" applyBorder="1" applyAlignment="1">
      <alignment horizontal="right" vertical="center" wrapText="1"/>
    </xf>
    <xf numFmtId="178" fontId="18" fillId="2" borderId="8" xfId="0" applyNumberFormat="1" applyFont="1" applyFill="1" applyBorder="1" applyAlignment="1">
      <alignment horizontal="right" vertical="center" wrapText="1"/>
    </xf>
    <xf numFmtId="178" fontId="18" fillId="2" borderId="34" xfId="0" applyNumberFormat="1" applyFont="1" applyFill="1" applyBorder="1" applyAlignment="1">
      <alignment horizontal="right" vertical="center" wrapText="1"/>
    </xf>
    <xf numFmtId="178" fontId="18" fillId="2" borderId="31" xfId="0" applyNumberFormat="1" applyFont="1" applyFill="1" applyBorder="1" applyAlignment="1">
      <alignment horizontal="center" vertical="center" wrapText="1"/>
    </xf>
    <xf numFmtId="178" fontId="18" fillId="2" borderId="29" xfId="0" applyNumberFormat="1" applyFont="1" applyFill="1" applyBorder="1" applyAlignment="1">
      <alignment horizontal="center" vertical="center" wrapText="1"/>
    </xf>
    <xf numFmtId="178" fontId="18" fillId="2" borderId="35" xfId="0" applyNumberFormat="1" applyFont="1" applyFill="1" applyBorder="1" applyAlignment="1">
      <alignment horizontal="center" vertical="center" wrapText="1"/>
    </xf>
    <xf numFmtId="178" fontId="18" fillId="2" borderId="10" xfId="0" applyNumberFormat="1" applyFont="1" applyFill="1" applyBorder="1" applyAlignment="1">
      <alignment horizontal="center" vertical="center" wrapText="1"/>
    </xf>
    <xf numFmtId="178" fontId="18" fillId="2" borderId="8" xfId="0" applyNumberFormat="1" applyFont="1" applyFill="1" applyBorder="1" applyAlignment="1">
      <alignment horizontal="center" vertical="center" wrapText="1"/>
    </xf>
    <xf numFmtId="178" fontId="18" fillId="2" borderId="11" xfId="0" applyNumberFormat="1" applyFont="1" applyFill="1" applyBorder="1" applyAlignment="1">
      <alignment horizontal="center" vertical="center" wrapText="1"/>
    </xf>
    <xf numFmtId="178" fontId="18" fillId="2" borderId="5" xfId="0" applyNumberFormat="1" applyFont="1" applyFill="1" applyBorder="1" applyAlignment="1">
      <alignment horizontal="center" vertical="center" wrapText="1"/>
    </xf>
    <xf numFmtId="178" fontId="18" fillId="2" borderId="0" xfId="0" applyNumberFormat="1" applyFont="1" applyFill="1" applyAlignment="1">
      <alignment horizontal="center" vertical="center" wrapText="1"/>
    </xf>
    <xf numFmtId="178" fontId="18" fillId="2" borderId="60" xfId="0" applyNumberFormat="1" applyFont="1" applyFill="1" applyBorder="1" applyAlignment="1">
      <alignment horizontal="center" vertical="center" wrapText="1"/>
    </xf>
    <xf numFmtId="0" fontId="24" fillId="5" borderId="61" xfId="0" applyFont="1" applyFill="1" applyBorder="1" applyAlignment="1">
      <alignment horizontal="center" vertical="center"/>
    </xf>
    <xf numFmtId="0" fontId="24" fillId="5" borderId="46" xfId="0" applyFont="1" applyFill="1" applyBorder="1" applyAlignment="1">
      <alignment horizontal="center" vertical="center"/>
    </xf>
    <xf numFmtId="0" fontId="24" fillId="5" borderId="43" xfId="0" applyFont="1" applyFill="1" applyBorder="1" applyAlignment="1">
      <alignment horizontal="center" vertical="center"/>
    </xf>
    <xf numFmtId="0" fontId="24" fillId="5" borderId="44" xfId="0" applyFont="1" applyFill="1" applyBorder="1" applyAlignment="1">
      <alignment horizontal="center" vertical="center"/>
    </xf>
    <xf numFmtId="176" fontId="18" fillId="5" borderId="25" xfId="0" applyNumberFormat="1" applyFont="1" applyFill="1" applyBorder="1" applyAlignment="1">
      <alignment horizontal="right" vertical="center"/>
    </xf>
    <xf numFmtId="176" fontId="18" fillId="5" borderId="26" xfId="0" applyNumberFormat="1" applyFont="1" applyFill="1" applyBorder="1" applyAlignment="1">
      <alignment horizontal="right" vertical="center"/>
    </xf>
    <xf numFmtId="176" fontId="18" fillId="5" borderId="32" xfId="0" applyNumberFormat="1" applyFont="1" applyFill="1" applyBorder="1" applyAlignment="1">
      <alignment horizontal="center" vertical="center"/>
    </xf>
    <xf numFmtId="176" fontId="18" fillId="5" borderId="26" xfId="0" applyNumberFormat="1" applyFont="1" applyFill="1" applyBorder="1" applyAlignment="1">
      <alignment horizontal="center" vertical="center"/>
    </xf>
    <xf numFmtId="176" fontId="18" fillId="5" borderId="27" xfId="0" applyNumberFormat="1" applyFont="1" applyFill="1" applyBorder="1" applyAlignment="1">
      <alignment horizontal="center" vertical="center"/>
    </xf>
    <xf numFmtId="176" fontId="18" fillId="5" borderId="4" xfId="0" applyNumberFormat="1" applyFont="1" applyFill="1" applyBorder="1" applyAlignment="1">
      <alignment horizontal="center" vertical="center"/>
    </xf>
    <xf numFmtId="176" fontId="18" fillId="5" borderId="62" xfId="0" applyNumberFormat="1" applyFont="1" applyFill="1" applyBorder="1" applyAlignment="1">
      <alignment horizontal="center" vertical="center"/>
    </xf>
    <xf numFmtId="176" fontId="18" fillId="5" borderId="50" xfId="0" applyNumberFormat="1" applyFont="1" applyFill="1" applyBorder="1" applyAlignment="1">
      <alignment horizontal="center" vertical="center"/>
    </xf>
    <xf numFmtId="0" fontId="24" fillId="5" borderId="45" xfId="0" applyFont="1" applyFill="1" applyBorder="1" applyAlignment="1">
      <alignment horizontal="center" vertical="center"/>
    </xf>
    <xf numFmtId="176" fontId="18" fillId="0" borderId="25" xfId="0" applyNumberFormat="1" applyFont="1" applyBorder="1" applyAlignment="1">
      <alignment horizontal="right" vertical="center"/>
    </xf>
    <xf numFmtId="176" fontId="18" fillId="0" borderId="27" xfId="0" applyNumberFormat="1" applyFont="1" applyBorder="1" applyAlignment="1">
      <alignment horizontal="center" vertical="center"/>
    </xf>
    <xf numFmtId="176" fontId="18" fillId="0" borderId="4" xfId="0" applyNumberFormat="1" applyFont="1" applyBorder="1" applyAlignment="1">
      <alignment horizontal="center" vertical="center"/>
    </xf>
    <xf numFmtId="0" fontId="19" fillId="2" borderId="31" xfId="0" applyFont="1" applyFill="1" applyBorder="1" applyAlignment="1">
      <alignment horizontal="left" vertical="center" wrapText="1"/>
    </xf>
    <xf numFmtId="0" fontId="19" fillId="2" borderId="29" xfId="0" applyFont="1" applyFill="1" applyBorder="1" applyAlignment="1">
      <alignment horizontal="left" vertical="center"/>
    </xf>
    <xf numFmtId="0" fontId="19" fillId="2" borderId="30" xfId="0" applyFont="1" applyFill="1" applyBorder="1" applyAlignment="1">
      <alignment horizontal="left" vertical="center"/>
    </xf>
    <xf numFmtId="0" fontId="19" fillId="2" borderId="32" xfId="0" applyFont="1" applyFill="1" applyBorder="1" applyAlignment="1">
      <alignment horizontal="left" vertical="center"/>
    </xf>
    <xf numFmtId="0" fontId="19" fillId="2" borderId="26" xfId="0" applyFont="1" applyFill="1" applyBorder="1" applyAlignment="1">
      <alignment horizontal="left" vertical="center"/>
    </xf>
    <xf numFmtId="0" fontId="19" fillId="2" borderId="23" xfId="0" applyFont="1" applyFill="1" applyBorder="1" applyAlignment="1">
      <alignment horizontal="left" vertical="center"/>
    </xf>
    <xf numFmtId="178" fontId="18" fillId="2" borderId="31" xfId="0" applyNumberFormat="1" applyFont="1" applyFill="1" applyBorder="1" applyAlignment="1">
      <alignment horizontal="right" vertical="center" wrapText="1"/>
    </xf>
    <xf numFmtId="178" fontId="18" fillId="2" borderId="29" xfId="0" applyNumberFormat="1" applyFont="1" applyFill="1" applyBorder="1" applyAlignment="1">
      <alignment horizontal="right" vertical="center" wrapText="1"/>
    </xf>
    <xf numFmtId="178" fontId="18" fillId="2" borderId="30" xfId="0" applyNumberFormat="1" applyFont="1" applyFill="1" applyBorder="1" applyAlignment="1">
      <alignment horizontal="right" vertical="center" wrapText="1"/>
    </xf>
    <xf numFmtId="178" fontId="18" fillId="2" borderId="33" xfId="0" applyNumberFormat="1" applyFont="1" applyFill="1" applyBorder="1" applyAlignment="1">
      <alignment horizontal="center" vertical="center" wrapText="1"/>
    </xf>
    <xf numFmtId="178" fontId="18" fillId="2" borderId="7" xfId="0" applyNumberFormat="1" applyFont="1" applyFill="1" applyBorder="1" applyAlignment="1">
      <alignment horizontal="center" vertical="center" wrapText="1"/>
    </xf>
    <xf numFmtId="0" fontId="24" fillId="5" borderId="41" xfId="0" applyFont="1" applyFill="1" applyBorder="1" applyAlignment="1">
      <alignment horizontal="center" vertical="center"/>
    </xf>
    <xf numFmtId="0" fontId="24" fillId="5" borderId="42" xfId="0" applyFont="1" applyFill="1" applyBorder="1" applyAlignment="1">
      <alignment horizontal="center" vertical="center"/>
    </xf>
    <xf numFmtId="0" fontId="20" fillId="2" borderId="0" xfId="0" applyFont="1" applyFill="1" applyAlignment="1">
      <alignment horizontal="left" vertical="top" wrapText="1"/>
    </xf>
    <xf numFmtId="0" fontId="18"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31" xfId="0" applyFont="1" applyFill="1" applyBorder="1" applyAlignment="1">
      <alignment horizontal="center" vertical="center" wrapText="1"/>
    </xf>
    <xf numFmtId="0" fontId="19" fillId="2" borderId="29" xfId="0" applyFont="1" applyFill="1" applyBorder="1" applyAlignment="1">
      <alignment horizontal="center" vertical="center"/>
    </xf>
    <xf numFmtId="0" fontId="19" fillId="2" borderId="30" xfId="0" applyFont="1" applyFill="1" applyBorder="1" applyAlignment="1">
      <alignment horizontal="center" vertical="center"/>
    </xf>
    <xf numFmtId="0" fontId="19" fillId="2" borderId="32" xfId="0" applyFont="1" applyFill="1" applyBorder="1" applyAlignment="1">
      <alignment horizontal="center" vertical="center"/>
    </xf>
    <xf numFmtId="0" fontId="19" fillId="2" borderId="26" xfId="0" applyFont="1" applyFill="1" applyBorder="1" applyAlignment="1">
      <alignment horizontal="center" vertical="center"/>
    </xf>
    <xf numFmtId="0" fontId="19" fillId="2" borderId="23" xfId="0" applyFont="1" applyFill="1" applyBorder="1" applyAlignment="1">
      <alignment horizontal="center" vertical="center"/>
    </xf>
    <xf numFmtId="178" fontId="18" fillId="2" borderId="47" xfId="0" applyNumberFormat="1" applyFont="1" applyFill="1" applyBorder="1" applyAlignment="1">
      <alignment horizontal="center" vertical="center" wrapText="1"/>
    </xf>
    <xf numFmtId="14" fontId="7" fillId="5" borderId="0" xfId="0" applyNumberFormat="1" applyFont="1" applyFill="1" applyAlignment="1">
      <alignment horizontal="left" vertical="center"/>
    </xf>
    <xf numFmtId="0" fontId="7" fillId="5" borderId="0" xfId="0" applyFont="1" applyFill="1" applyAlignment="1">
      <alignment horizontal="left" vertical="center"/>
    </xf>
    <xf numFmtId="0" fontId="18" fillId="2" borderId="1" xfId="0" applyFont="1" applyFill="1" applyBorder="1" applyAlignment="1">
      <alignment horizontal="left" vertical="center" wrapText="1"/>
    </xf>
    <xf numFmtId="0" fontId="18" fillId="2" borderId="12" xfId="0" applyFont="1" applyFill="1" applyBorder="1" applyAlignment="1">
      <alignment horizontal="left" vertical="center" wrapText="1"/>
    </xf>
    <xf numFmtId="178" fontId="18" fillId="2" borderId="10" xfId="0" applyNumberFormat="1" applyFont="1" applyFill="1" applyBorder="1" applyAlignment="1">
      <alignment horizontal="right" vertical="center" shrinkToFit="1"/>
    </xf>
    <xf numFmtId="178" fontId="18" fillId="2" borderId="8" xfId="0" applyNumberFormat="1" applyFont="1" applyFill="1" applyBorder="1" applyAlignment="1">
      <alignment horizontal="right" vertical="center" shrinkToFit="1"/>
    </xf>
    <xf numFmtId="178" fontId="18" fillId="2" borderId="11" xfId="0" applyNumberFormat="1" applyFont="1" applyFill="1" applyBorder="1" applyAlignment="1">
      <alignment horizontal="right" vertical="center" shrinkToFit="1"/>
    </xf>
    <xf numFmtId="181" fontId="18" fillId="2" borderId="10" xfId="0" applyNumberFormat="1" applyFont="1" applyFill="1" applyBorder="1" applyAlignment="1">
      <alignment horizontal="right" vertical="center" shrinkToFit="1"/>
    </xf>
    <xf numFmtId="181" fontId="18" fillId="2" borderId="8" xfId="0" applyNumberFormat="1" applyFont="1" applyFill="1" applyBorder="1" applyAlignment="1">
      <alignment horizontal="right" vertical="center" shrinkToFit="1"/>
    </xf>
    <xf numFmtId="181" fontId="18" fillId="2" borderId="11" xfId="0" applyNumberFormat="1" applyFont="1" applyFill="1" applyBorder="1" applyAlignment="1">
      <alignment horizontal="right" vertical="center" shrinkToFit="1"/>
    </xf>
    <xf numFmtId="181" fontId="18" fillId="5" borderId="10" xfId="0" applyNumberFormat="1" applyFont="1" applyFill="1" applyBorder="1" applyAlignment="1">
      <alignment horizontal="center" vertical="center" shrinkToFit="1"/>
    </xf>
    <xf numFmtId="181" fontId="18" fillId="5" borderId="8" xfId="0" applyNumberFormat="1" applyFont="1" applyFill="1" applyBorder="1" applyAlignment="1">
      <alignment horizontal="center" vertical="center" shrinkToFit="1"/>
    </xf>
    <xf numFmtId="181" fontId="18" fillId="5" borderId="11" xfId="0" applyNumberFormat="1" applyFont="1" applyFill="1" applyBorder="1" applyAlignment="1">
      <alignment horizontal="center" vertical="center" shrinkToFit="1"/>
    </xf>
    <xf numFmtId="181" fontId="18" fillId="5" borderId="3" xfId="0" applyNumberFormat="1" applyFont="1" applyFill="1" applyBorder="1" applyAlignment="1">
      <alignment horizontal="center" vertical="center" shrinkToFit="1"/>
    </xf>
    <xf numFmtId="181" fontId="18" fillId="5" borderId="4" xfId="0" applyNumberFormat="1" applyFont="1" applyFill="1" applyBorder="1" applyAlignment="1">
      <alignment horizontal="center" vertical="center" shrinkToFit="1"/>
    </xf>
    <xf numFmtId="181" fontId="18" fillId="5" borderId="2" xfId="0" applyNumberFormat="1" applyFont="1" applyFill="1" applyBorder="1" applyAlignment="1">
      <alignment horizontal="center" vertical="center" shrinkToFit="1"/>
    </xf>
    <xf numFmtId="176" fontId="18" fillId="5" borderId="3" xfId="2" applyNumberFormat="1" applyFont="1" applyFill="1" applyBorder="1" applyAlignment="1">
      <alignment horizontal="right" vertical="center" shrinkToFit="1"/>
    </xf>
    <xf numFmtId="176" fontId="18" fillId="5" borderId="4" xfId="2" applyNumberFormat="1" applyFont="1" applyFill="1" applyBorder="1" applyAlignment="1">
      <alignment horizontal="right" vertical="center" shrinkToFit="1"/>
    </xf>
    <xf numFmtId="176" fontId="18" fillId="5" borderId="3" xfId="0" applyNumberFormat="1" applyFont="1" applyFill="1" applyBorder="1" applyAlignment="1">
      <alignment horizontal="right" vertical="center" shrinkToFit="1"/>
    </xf>
    <xf numFmtId="176" fontId="18" fillId="5" borderId="4" xfId="0" applyNumberFormat="1" applyFont="1" applyFill="1" applyBorder="1" applyAlignment="1">
      <alignment horizontal="right" vertical="center" shrinkToFit="1"/>
    </xf>
    <xf numFmtId="180" fontId="18" fillId="2" borderId="25" xfId="0" applyNumberFormat="1" applyFont="1" applyFill="1" applyBorder="1" applyAlignment="1">
      <alignment horizontal="right" vertical="center" shrinkToFit="1"/>
    </xf>
    <xf numFmtId="180" fontId="18" fillId="2" borderId="26" xfId="0" applyNumberFormat="1" applyFont="1" applyFill="1" applyBorder="1" applyAlignment="1">
      <alignment horizontal="right" vertical="center" shrinkToFit="1"/>
    </xf>
    <xf numFmtId="0" fontId="18" fillId="2" borderId="10"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11" xfId="0" applyFont="1" applyFill="1" applyBorder="1" applyAlignment="1">
      <alignment horizontal="left" vertical="center" wrapText="1"/>
    </xf>
    <xf numFmtId="0" fontId="18" fillId="2" borderId="3" xfId="0" applyFont="1" applyFill="1" applyBorder="1" applyAlignment="1">
      <alignment horizontal="left" vertical="center" wrapText="1"/>
    </xf>
    <xf numFmtId="0" fontId="18" fillId="2" borderId="4" xfId="0" applyFont="1" applyFill="1" applyBorder="1" applyAlignment="1">
      <alignment horizontal="left" vertical="center" wrapText="1"/>
    </xf>
    <xf numFmtId="0" fontId="18" fillId="2" borderId="2" xfId="0" applyFont="1" applyFill="1" applyBorder="1" applyAlignment="1">
      <alignment horizontal="left" vertical="center" wrapText="1"/>
    </xf>
    <xf numFmtId="181" fontId="18" fillId="2" borderId="28" xfId="0" applyNumberFormat="1" applyFont="1" applyFill="1" applyBorder="1" applyAlignment="1">
      <alignment horizontal="right" vertical="center" shrinkToFit="1"/>
    </xf>
    <xf numFmtId="181" fontId="18" fillId="2" borderId="29" xfId="0" applyNumberFormat="1" applyFont="1" applyFill="1" applyBorder="1" applyAlignment="1">
      <alignment horizontal="right" vertical="center" shrinkToFit="1"/>
    </xf>
    <xf numFmtId="181" fontId="18" fillId="2" borderId="35" xfId="0" applyNumberFormat="1" applyFont="1" applyFill="1" applyBorder="1" applyAlignment="1">
      <alignment horizontal="right" vertical="center" shrinkToFit="1"/>
    </xf>
    <xf numFmtId="0" fontId="30" fillId="5" borderId="10" xfId="0" applyFont="1" applyFill="1" applyBorder="1" applyAlignment="1">
      <alignment horizontal="center" vertical="center" wrapText="1"/>
    </xf>
    <xf numFmtId="0" fontId="30" fillId="5" borderId="8" xfId="0" applyFont="1" applyFill="1" applyBorder="1" applyAlignment="1">
      <alignment horizontal="center" vertical="center" wrapText="1"/>
    </xf>
    <xf numFmtId="0" fontId="30" fillId="5" borderId="11" xfId="0" applyFont="1" applyFill="1" applyBorder="1" applyAlignment="1">
      <alignment horizontal="center" vertical="center" wrapText="1"/>
    </xf>
    <xf numFmtId="0" fontId="30" fillId="5" borderId="25" xfId="0" applyFont="1" applyFill="1" applyBorder="1" applyAlignment="1">
      <alignment horizontal="center" vertical="center" wrapText="1"/>
    </xf>
    <xf numFmtId="0" fontId="30" fillId="5" borderId="26" xfId="0" applyFont="1" applyFill="1" applyBorder="1" applyAlignment="1">
      <alignment horizontal="center" vertical="center" wrapText="1"/>
    </xf>
    <xf numFmtId="0" fontId="30" fillId="5" borderId="24" xfId="0" applyFont="1" applyFill="1" applyBorder="1" applyAlignment="1">
      <alignment horizontal="center" vertical="center" wrapText="1"/>
    </xf>
    <xf numFmtId="0" fontId="30" fillId="5" borderId="28" xfId="0" applyFont="1" applyFill="1" applyBorder="1" applyAlignment="1">
      <alignment horizontal="center" vertical="center" wrapText="1"/>
    </xf>
    <xf numFmtId="0" fontId="30" fillId="5" borderId="29" xfId="0" applyFont="1" applyFill="1" applyBorder="1" applyAlignment="1">
      <alignment horizontal="center" vertical="center" wrapText="1"/>
    </xf>
    <xf numFmtId="0" fontId="30" fillId="5" borderId="30" xfId="0" applyFont="1" applyFill="1" applyBorder="1" applyAlignment="1">
      <alignment horizontal="center" vertical="center" wrapText="1"/>
    </xf>
    <xf numFmtId="0" fontId="30" fillId="5"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181" fontId="18" fillId="2" borderId="10" xfId="0" applyNumberFormat="1" applyFont="1" applyFill="1" applyBorder="1" applyAlignment="1">
      <alignment horizontal="center" vertical="center" shrinkToFit="1"/>
    </xf>
    <xf numFmtId="181" fontId="18" fillId="2" borderId="8" xfId="0" applyNumberFormat="1" applyFont="1" applyFill="1" applyBorder="1" applyAlignment="1">
      <alignment horizontal="center" vertical="center" shrinkToFit="1"/>
    </xf>
    <xf numFmtId="181" fontId="18" fillId="2" borderId="11" xfId="0" applyNumberFormat="1" applyFont="1" applyFill="1" applyBorder="1" applyAlignment="1">
      <alignment horizontal="center" vertical="center" shrinkToFit="1"/>
    </xf>
    <xf numFmtId="181" fontId="18" fillId="2" borderId="3" xfId="0" applyNumberFormat="1" applyFont="1" applyFill="1" applyBorder="1" applyAlignment="1">
      <alignment horizontal="center" vertical="center" shrinkToFit="1"/>
    </xf>
    <xf numFmtId="181" fontId="18" fillId="2" borderId="4" xfId="0" applyNumberFormat="1" applyFont="1" applyFill="1" applyBorder="1" applyAlignment="1">
      <alignment horizontal="center" vertical="center" shrinkToFit="1"/>
    </xf>
    <xf numFmtId="181" fontId="18" fillId="2" borderId="2" xfId="0" applyNumberFormat="1" applyFont="1" applyFill="1" applyBorder="1" applyAlignment="1">
      <alignment horizontal="center" vertical="center" shrinkToFit="1"/>
    </xf>
    <xf numFmtId="176" fontId="18" fillId="2" borderId="3" xfId="2" applyNumberFormat="1" applyFont="1" applyFill="1" applyBorder="1" applyAlignment="1">
      <alignment horizontal="right" vertical="center" shrinkToFit="1"/>
    </xf>
    <xf numFmtId="176" fontId="18" fillId="2" borderId="4" xfId="2" applyNumberFormat="1" applyFont="1" applyFill="1" applyBorder="1" applyAlignment="1">
      <alignment horizontal="right" vertical="center" shrinkToFit="1"/>
    </xf>
    <xf numFmtId="176" fontId="18" fillId="2" borderId="3" xfId="0" applyNumberFormat="1" applyFont="1" applyFill="1" applyBorder="1" applyAlignment="1">
      <alignment horizontal="right" vertical="center" shrinkToFit="1"/>
    </xf>
    <xf numFmtId="176" fontId="18" fillId="2" borderId="4" xfId="0" applyNumberFormat="1" applyFont="1" applyFill="1" applyBorder="1" applyAlignment="1">
      <alignment horizontal="right" vertical="center" shrinkToFit="1"/>
    </xf>
    <xf numFmtId="0" fontId="22" fillId="5" borderId="10"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25" xfId="0" applyFont="1" applyFill="1" applyBorder="1" applyAlignment="1">
      <alignment horizontal="center" vertical="center" wrapText="1"/>
    </xf>
    <xf numFmtId="0" fontId="22" fillId="5" borderId="26" xfId="0" applyFont="1" applyFill="1" applyBorder="1" applyAlignment="1">
      <alignment horizontal="center" vertical="center" wrapText="1"/>
    </xf>
    <xf numFmtId="0" fontId="22" fillId="5" borderId="24" xfId="0" applyFont="1" applyFill="1" applyBorder="1" applyAlignment="1">
      <alignment horizontal="center" vertical="center" wrapText="1"/>
    </xf>
    <xf numFmtId="180" fontId="18" fillId="2" borderId="3" xfId="0" applyNumberFormat="1" applyFont="1" applyFill="1" applyBorder="1" applyAlignment="1">
      <alignment horizontal="right" vertical="center" shrinkToFit="1"/>
    </xf>
    <xf numFmtId="180" fontId="18" fillId="2" borderId="4" xfId="0" applyNumberFormat="1" applyFont="1" applyFill="1" applyBorder="1" applyAlignment="1">
      <alignment horizontal="right" vertical="center" shrinkToFit="1"/>
    </xf>
    <xf numFmtId="0" fontId="8" fillId="2" borderId="0" xfId="0" applyFont="1" applyFill="1" applyAlignment="1">
      <alignment vertical="top" wrapText="1"/>
    </xf>
    <xf numFmtId="181" fontId="18" fillId="2" borderId="5" xfId="0" applyNumberFormat="1" applyFont="1" applyFill="1" applyBorder="1" applyAlignment="1">
      <alignment horizontal="right" vertical="center" shrinkToFit="1"/>
    </xf>
    <xf numFmtId="181" fontId="18" fillId="2" borderId="0" xfId="0" applyNumberFormat="1" applyFont="1" applyFill="1" applyAlignment="1">
      <alignment horizontal="right" vertical="center" shrinkToFit="1"/>
    </xf>
    <xf numFmtId="181" fontId="18" fillId="2" borderId="7" xfId="0" applyNumberFormat="1" applyFont="1" applyFill="1" applyBorder="1" applyAlignment="1">
      <alignment horizontal="right" vertical="center" shrinkToFit="1"/>
    </xf>
    <xf numFmtId="0" fontId="22" fillId="5" borderId="28" xfId="0" applyFont="1" applyFill="1" applyBorder="1" applyAlignment="1">
      <alignment horizontal="center" vertical="center" wrapText="1"/>
    </xf>
    <xf numFmtId="0" fontId="22" fillId="5" borderId="29" xfId="0" applyFont="1" applyFill="1" applyBorder="1" applyAlignment="1">
      <alignment horizontal="center" vertical="center" wrapText="1"/>
    </xf>
    <xf numFmtId="0" fontId="22" fillId="5" borderId="30" xfId="0" applyFont="1" applyFill="1" applyBorder="1" applyAlignment="1">
      <alignment horizontal="center" vertical="center" wrapText="1"/>
    </xf>
    <xf numFmtId="0" fontId="22" fillId="5" borderId="23" xfId="0" applyFont="1" applyFill="1" applyBorder="1" applyAlignment="1">
      <alignment horizontal="center" vertical="center" wrapText="1"/>
    </xf>
    <xf numFmtId="0" fontId="18" fillId="2" borderId="5" xfId="0" applyFont="1" applyFill="1" applyBorder="1" applyAlignment="1">
      <alignment vertical="center"/>
    </xf>
    <xf numFmtId="0" fontId="18" fillId="2" borderId="0" xfId="0" applyFont="1" applyFill="1" applyAlignment="1">
      <alignment vertical="center"/>
    </xf>
    <xf numFmtId="0" fontId="18" fillId="2" borderId="7" xfId="0" applyFont="1" applyFill="1" applyBorder="1" applyAlignment="1">
      <alignment vertical="center"/>
    </xf>
    <xf numFmtId="0" fontId="18" fillId="2" borderId="3" xfId="0" applyFont="1" applyFill="1" applyBorder="1" applyAlignment="1">
      <alignment vertical="center"/>
    </xf>
    <xf numFmtId="0" fontId="18" fillId="2" borderId="4" xfId="0" applyFont="1" applyFill="1" applyBorder="1" applyAlignment="1">
      <alignment vertical="center"/>
    </xf>
    <xf numFmtId="0" fontId="18" fillId="2" borderId="2" xfId="0" applyFont="1" applyFill="1" applyBorder="1" applyAlignment="1">
      <alignment vertical="center"/>
    </xf>
    <xf numFmtId="0" fontId="18" fillId="5" borderId="10" xfId="0" applyFont="1" applyFill="1" applyBorder="1" applyAlignment="1">
      <alignment horizontal="left" vertical="center"/>
    </xf>
    <xf numFmtId="0" fontId="18" fillId="5" borderId="3" xfId="0" applyFont="1" applyFill="1" applyBorder="1" applyAlignment="1">
      <alignment horizontal="left" vertical="center"/>
    </xf>
    <xf numFmtId="176" fontId="18" fillId="2" borderId="32" xfId="0" applyNumberFormat="1" applyFont="1" applyFill="1" applyBorder="1" applyAlignment="1">
      <alignment horizontal="right" vertical="center"/>
    </xf>
    <xf numFmtId="176" fontId="18" fillId="2" borderId="26" xfId="0" applyNumberFormat="1" applyFont="1" applyFill="1" applyBorder="1" applyAlignment="1">
      <alignment horizontal="right" vertical="center"/>
    </xf>
    <xf numFmtId="177" fontId="18" fillId="2" borderId="5" xfId="2" applyNumberFormat="1" applyFont="1" applyFill="1" applyBorder="1" applyAlignment="1">
      <alignment horizontal="right" vertical="center"/>
    </xf>
    <xf numFmtId="178" fontId="18" fillId="2" borderId="33" xfId="0" applyNumberFormat="1" applyFont="1" applyFill="1" applyBorder="1" applyAlignment="1">
      <alignment vertical="center"/>
    </xf>
    <xf numFmtId="178" fontId="18" fillId="2" borderId="0" xfId="0" applyNumberFormat="1" applyFont="1" applyFill="1" applyAlignment="1">
      <alignment vertical="center"/>
    </xf>
    <xf numFmtId="178" fontId="18" fillId="2" borderId="64" xfId="0" applyNumberFormat="1" applyFont="1" applyFill="1" applyBorder="1" applyAlignment="1">
      <alignment vertical="center"/>
    </xf>
    <xf numFmtId="178" fontId="18" fillId="2" borderId="7" xfId="0" applyNumberFormat="1" applyFont="1" applyFill="1" applyBorder="1" applyAlignment="1">
      <alignment vertical="center"/>
    </xf>
    <xf numFmtId="176" fontId="8" fillId="2" borderId="32" xfId="0" applyNumberFormat="1" applyFont="1" applyFill="1" applyBorder="1" applyAlignment="1">
      <alignment horizontal="right" vertical="center"/>
    </xf>
    <xf numFmtId="176" fontId="8" fillId="2" borderId="26" xfId="0" applyNumberFormat="1" applyFont="1" applyFill="1" applyBorder="1" applyAlignment="1">
      <alignment horizontal="right" vertical="center"/>
    </xf>
    <xf numFmtId="176" fontId="8" fillId="5" borderId="3" xfId="2" applyNumberFormat="1" applyFont="1" applyFill="1" applyBorder="1" applyAlignment="1">
      <alignment horizontal="right" vertical="center"/>
    </xf>
    <xf numFmtId="176" fontId="8" fillId="5" borderId="4" xfId="2" applyNumberFormat="1" applyFont="1" applyFill="1" applyBorder="1" applyAlignment="1">
      <alignment horizontal="right" vertical="center"/>
    </xf>
    <xf numFmtId="176" fontId="8" fillId="2" borderId="3" xfId="2" applyNumberFormat="1" applyFont="1" applyFill="1" applyBorder="1" applyAlignment="1">
      <alignment horizontal="right" vertical="center"/>
    </xf>
    <xf numFmtId="176" fontId="8" fillId="2" borderId="4" xfId="2" applyNumberFormat="1" applyFont="1" applyFill="1" applyBorder="1" applyAlignment="1">
      <alignment horizontal="right" vertical="center"/>
    </xf>
    <xf numFmtId="0" fontId="41" fillId="5" borderId="3" xfId="0" applyFont="1" applyFill="1" applyBorder="1" applyAlignment="1">
      <alignment horizontal="right" vertical="center"/>
    </xf>
    <xf numFmtId="0" fontId="41" fillId="5" borderId="4" xfId="0" applyFont="1" applyFill="1" applyBorder="1" applyAlignment="1">
      <alignment horizontal="right" vertical="center"/>
    </xf>
    <xf numFmtId="0" fontId="8" fillId="2" borderId="4" xfId="0" applyFont="1" applyFill="1" applyBorder="1" applyAlignment="1">
      <alignment horizontal="left" vertical="center"/>
    </xf>
    <xf numFmtId="0" fontId="8" fillId="2" borderId="2" xfId="0" applyFont="1" applyFill="1" applyBorder="1" applyAlignment="1">
      <alignment horizontal="left" vertical="center"/>
    </xf>
    <xf numFmtId="0" fontId="8" fillId="2" borderId="10"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2" xfId="0" applyFont="1" applyFill="1" applyBorder="1" applyAlignment="1">
      <alignment horizontal="center" vertical="center"/>
    </xf>
    <xf numFmtId="0" fontId="10" fillId="2" borderId="10" xfId="0" applyFont="1" applyFill="1" applyBorder="1" applyAlignment="1">
      <alignment horizontal="left" vertical="center" wrapText="1"/>
    </xf>
    <xf numFmtId="0" fontId="10" fillId="2" borderId="0" xfId="0" applyFont="1" applyFill="1" applyAlignment="1">
      <alignment horizontal="left" vertical="center"/>
    </xf>
    <xf numFmtId="0" fontId="10" fillId="2" borderId="7" xfId="0" applyFont="1" applyFill="1" applyBorder="1" applyAlignment="1">
      <alignment horizontal="left" vertical="center"/>
    </xf>
    <xf numFmtId="0" fontId="10" fillId="2" borderId="3" xfId="0" applyFont="1" applyFill="1" applyBorder="1" applyAlignment="1">
      <alignment horizontal="left" vertical="center"/>
    </xf>
    <xf numFmtId="0" fontId="10" fillId="2" borderId="4" xfId="0" applyFont="1" applyFill="1" applyBorder="1" applyAlignment="1">
      <alignment horizontal="left" vertical="center"/>
    </xf>
    <xf numFmtId="0" fontId="10" fillId="2" borderId="2" xfId="0" applyFont="1" applyFill="1" applyBorder="1" applyAlignment="1">
      <alignment horizontal="left" vertical="center"/>
    </xf>
    <xf numFmtId="0" fontId="8" fillId="2" borderId="1" xfId="0" applyFont="1" applyFill="1" applyBorder="1" applyAlignment="1">
      <alignment horizontal="center" vertical="center" wrapText="1"/>
    </xf>
    <xf numFmtId="179" fontId="36" fillId="2" borderId="10" xfId="0" applyNumberFormat="1" applyFont="1" applyFill="1" applyBorder="1" applyAlignment="1">
      <alignment horizontal="right" vertical="center"/>
    </xf>
    <xf numFmtId="179" fontId="36" fillId="2" borderId="8" xfId="0" applyNumberFormat="1" applyFont="1" applyFill="1" applyBorder="1" applyAlignment="1">
      <alignment horizontal="right" vertical="center"/>
    </xf>
    <xf numFmtId="179" fontId="36" fillId="2" borderId="11" xfId="0" applyNumberFormat="1" applyFont="1" applyFill="1" applyBorder="1" applyAlignment="1">
      <alignment horizontal="right" vertical="center"/>
    </xf>
    <xf numFmtId="176" fontId="18" fillId="2" borderId="27" xfId="0" applyNumberFormat="1" applyFont="1" applyFill="1" applyBorder="1" applyAlignment="1">
      <alignment horizontal="right" vertical="center"/>
    </xf>
    <xf numFmtId="178" fontId="18" fillId="2" borderId="47" xfId="0" applyNumberFormat="1" applyFont="1" applyFill="1" applyBorder="1" applyAlignment="1">
      <alignment horizontal="right" vertical="center"/>
    </xf>
    <xf numFmtId="178" fontId="18" fillId="2" borderId="34" xfId="0" applyNumberFormat="1" applyFont="1" applyFill="1" applyBorder="1" applyAlignment="1">
      <alignment horizontal="right" vertical="center"/>
    </xf>
    <xf numFmtId="178" fontId="18" fillId="2" borderId="5" xfId="0" applyNumberFormat="1" applyFont="1" applyFill="1" applyBorder="1" applyAlignment="1">
      <alignment horizontal="right" vertical="center"/>
    </xf>
    <xf numFmtId="178" fontId="18" fillId="2" borderId="7" xfId="0" applyNumberFormat="1" applyFont="1" applyFill="1" applyBorder="1" applyAlignment="1">
      <alignment horizontal="right" vertical="center"/>
    </xf>
    <xf numFmtId="176" fontId="18" fillId="2" borderId="49" xfId="0" applyNumberFormat="1" applyFont="1" applyFill="1" applyBorder="1" applyAlignment="1">
      <alignment horizontal="right" vertical="center"/>
    </xf>
    <xf numFmtId="0" fontId="28" fillId="2" borderId="11" xfId="0" applyFont="1" applyFill="1" applyBorder="1" applyAlignment="1">
      <alignment horizontal="left" vertical="center"/>
    </xf>
    <xf numFmtId="0" fontId="28" fillId="2" borderId="2" xfId="0" applyFont="1" applyFill="1" applyBorder="1" applyAlignment="1">
      <alignment horizontal="left" vertical="center"/>
    </xf>
    <xf numFmtId="0" fontId="8" fillId="2" borderId="10"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3" xfId="0" applyFont="1" applyFill="1" applyBorder="1" applyAlignment="1">
      <alignment vertical="center"/>
    </xf>
    <xf numFmtId="0" fontId="8" fillId="2" borderId="14" xfId="0" applyFont="1" applyFill="1" applyBorder="1" applyAlignment="1">
      <alignment vertical="center"/>
    </xf>
    <xf numFmtId="0" fontId="8" fillId="2" borderId="15" xfId="0" applyFont="1" applyFill="1" applyBorder="1" applyAlignment="1">
      <alignment vertical="center"/>
    </xf>
    <xf numFmtId="0" fontId="8" fillId="2" borderId="16" xfId="0" applyFont="1" applyFill="1" applyBorder="1" applyAlignment="1">
      <alignment vertical="center"/>
    </xf>
    <xf numFmtId="0" fontId="8" fillId="2" borderId="17" xfId="0" applyFont="1" applyFill="1" applyBorder="1" applyAlignment="1">
      <alignment vertical="center"/>
    </xf>
    <xf numFmtId="0" fontId="8" fillId="2" borderId="18" xfId="0" applyFont="1" applyFill="1" applyBorder="1" applyAlignment="1">
      <alignment vertical="center"/>
    </xf>
    <xf numFmtId="177" fontId="8" fillId="2" borderId="10" xfId="2" applyNumberFormat="1" applyFont="1" applyFill="1" applyBorder="1" applyAlignment="1">
      <alignment horizontal="right" vertical="center"/>
    </xf>
    <xf numFmtId="177" fontId="8" fillId="2" borderId="8" xfId="2" applyNumberFormat="1" applyFont="1" applyFill="1" applyBorder="1" applyAlignment="1">
      <alignment horizontal="right" vertical="center"/>
    </xf>
    <xf numFmtId="178" fontId="8" fillId="2" borderId="47" xfId="0" applyNumberFormat="1" applyFont="1" applyFill="1" applyBorder="1" applyAlignment="1">
      <alignment horizontal="right" vertical="center"/>
    </xf>
    <xf numFmtId="178" fontId="8" fillId="2" borderId="8" xfId="0" applyNumberFormat="1" applyFont="1" applyFill="1" applyBorder="1" applyAlignment="1">
      <alignment horizontal="right" vertical="center"/>
    </xf>
    <xf numFmtId="178" fontId="8" fillId="2" borderId="34" xfId="0" applyNumberFormat="1" applyFont="1" applyFill="1" applyBorder="1" applyAlignment="1">
      <alignment horizontal="right" vertical="center"/>
    </xf>
    <xf numFmtId="178" fontId="8" fillId="2" borderId="11" xfId="0" applyNumberFormat="1" applyFont="1" applyFill="1" applyBorder="1" applyAlignment="1">
      <alignment horizontal="right" vertical="center"/>
    </xf>
    <xf numFmtId="176" fontId="8" fillId="2" borderId="4" xfId="0" applyNumberFormat="1" applyFont="1" applyFill="1" applyBorder="1" applyAlignment="1">
      <alignment horizontal="right" vertical="center"/>
    </xf>
    <xf numFmtId="38" fontId="8" fillId="5" borderId="10" xfId="2" applyFont="1" applyFill="1" applyBorder="1" applyAlignment="1">
      <alignment horizontal="right" vertical="center"/>
    </xf>
    <xf numFmtId="38" fontId="8" fillId="5" borderId="8" xfId="2" applyFont="1" applyFill="1" applyBorder="1" applyAlignment="1">
      <alignment horizontal="right" vertical="center"/>
    </xf>
    <xf numFmtId="38" fontId="8" fillId="5" borderId="3" xfId="2" applyFont="1" applyFill="1" applyBorder="1" applyAlignment="1">
      <alignment horizontal="right" vertical="center"/>
    </xf>
    <xf numFmtId="38" fontId="8" fillId="5" borderId="4" xfId="2" applyFont="1" applyFill="1" applyBorder="1" applyAlignment="1">
      <alignment horizontal="right" vertical="center"/>
    </xf>
    <xf numFmtId="178" fontId="8" fillId="0" borderId="31" xfId="0" applyNumberFormat="1" applyFont="1" applyBorder="1" applyAlignment="1">
      <alignment horizontal="right" vertical="center"/>
    </xf>
    <xf numFmtId="178" fontId="8" fillId="0" borderId="29" xfId="0" applyNumberFormat="1" applyFont="1" applyBorder="1" applyAlignment="1">
      <alignment horizontal="right" vertical="center"/>
    </xf>
    <xf numFmtId="178" fontId="8" fillId="0" borderId="30" xfId="0" applyNumberFormat="1" applyFont="1" applyBorder="1" applyAlignment="1">
      <alignment horizontal="right" vertical="center"/>
    </xf>
    <xf numFmtId="0" fontId="38" fillId="2" borderId="4" xfId="0" applyFont="1" applyFill="1" applyBorder="1" applyAlignment="1">
      <alignment horizontal="center" vertical="center" shrinkToFit="1"/>
    </xf>
    <xf numFmtId="0" fontId="38" fillId="2" borderId="2" xfId="0" applyFont="1" applyFill="1" applyBorder="1" applyAlignment="1">
      <alignment horizontal="center" vertical="center" shrinkToFit="1"/>
    </xf>
    <xf numFmtId="176" fontId="8" fillId="2" borderId="27" xfId="0" applyNumberFormat="1" applyFont="1" applyFill="1" applyBorder="1" applyAlignment="1">
      <alignment horizontal="right" vertical="center"/>
    </xf>
    <xf numFmtId="0" fontId="27" fillId="2" borderId="10" xfId="0" applyFont="1" applyFill="1" applyBorder="1" applyAlignment="1">
      <alignment horizontal="left" vertical="center" wrapText="1"/>
    </xf>
    <xf numFmtId="0" fontId="27" fillId="2" borderId="8" xfId="0" applyFont="1" applyFill="1" applyBorder="1" applyAlignment="1">
      <alignment horizontal="left" vertical="center"/>
    </xf>
    <xf numFmtId="0" fontId="27" fillId="2" borderId="11" xfId="0" applyFont="1" applyFill="1" applyBorder="1" applyAlignment="1">
      <alignment horizontal="left" vertical="center"/>
    </xf>
    <xf numFmtId="0" fontId="27" fillId="2" borderId="3" xfId="0" applyFont="1" applyFill="1" applyBorder="1" applyAlignment="1">
      <alignment horizontal="left" vertical="center"/>
    </xf>
    <xf numFmtId="0" fontId="27" fillId="2" borderId="4" xfId="0" applyFont="1" applyFill="1" applyBorder="1" applyAlignment="1">
      <alignment horizontal="left" vertical="center"/>
    </xf>
    <xf numFmtId="0" fontId="27" fillId="2" borderId="2" xfId="0" applyFont="1" applyFill="1" applyBorder="1" applyAlignment="1">
      <alignment horizontal="left" vertical="center"/>
    </xf>
    <xf numFmtId="178" fontId="18" fillId="0" borderId="10" xfId="0" applyNumberFormat="1" applyFont="1" applyBorder="1" applyAlignment="1">
      <alignment vertical="center"/>
    </xf>
    <xf numFmtId="178" fontId="18" fillId="0" borderId="11" xfId="0" applyNumberFormat="1" applyFont="1" applyBorder="1" applyAlignment="1">
      <alignment vertical="center"/>
    </xf>
    <xf numFmtId="177" fontId="8" fillId="2" borderId="5" xfId="2" applyNumberFormat="1" applyFont="1" applyFill="1" applyBorder="1" applyAlignment="1">
      <alignment horizontal="right" vertical="center"/>
    </xf>
    <xf numFmtId="177" fontId="8" fillId="2" borderId="0" xfId="2" applyNumberFormat="1" applyFont="1" applyFill="1" applyBorder="1" applyAlignment="1">
      <alignment horizontal="right" vertical="center"/>
    </xf>
    <xf numFmtId="178" fontId="8" fillId="2" borderId="47" xfId="0" applyNumberFormat="1" applyFont="1" applyFill="1" applyBorder="1" applyAlignment="1">
      <alignment vertical="center"/>
    </xf>
    <xf numFmtId="178" fontId="8" fillId="2" borderId="8" xfId="0" applyNumberFormat="1" applyFont="1" applyFill="1" applyBorder="1" applyAlignment="1">
      <alignment vertical="center"/>
    </xf>
    <xf numFmtId="178" fontId="8" fillId="2" borderId="34" xfId="0" applyNumberFormat="1" applyFont="1" applyFill="1" applyBorder="1" applyAlignment="1">
      <alignment vertical="center"/>
    </xf>
    <xf numFmtId="178" fontId="8" fillId="2" borderId="0" xfId="0" applyNumberFormat="1" applyFont="1" applyFill="1" applyAlignment="1">
      <alignment vertical="center"/>
    </xf>
    <xf numFmtId="178" fontId="8" fillId="2" borderId="7" xfId="0" applyNumberFormat="1" applyFont="1" applyFill="1" applyBorder="1" applyAlignment="1">
      <alignment vertical="center"/>
    </xf>
    <xf numFmtId="0" fontId="8" fillId="2" borderId="37"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19" fillId="2" borderId="5" xfId="0" applyFont="1" applyFill="1" applyBorder="1" applyAlignment="1">
      <alignment horizontal="left" vertical="center" wrapText="1"/>
    </xf>
    <xf numFmtId="0" fontId="19" fillId="2" borderId="0" xfId="0" applyFont="1" applyFill="1" applyAlignment="1">
      <alignment horizontal="left" vertical="center"/>
    </xf>
    <xf numFmtId="0" fontId="19" fillId="2" borderId="7" xfId="0" applyFont="1" applyFill="1" applyBorder="1" applyAlignment="1">
      <alignment horizontal="left" vertical="center"/>
    </xf>
    <xf numFmtId="0" fontId="19" fillId="2" borderId="3" xfId="0" applyFont="1" applyFill="1" applyBorder="1" applyAlignment="1">
      <alignment horizontal="left" vertical="center"/>
    </xf>
    <xf numFmtId="0" fontId="19" fillId="2" borderId="4" xfId="0" applyFont="1" applyFill="1" applyBorder="1" applyAlignment="1">
      <alignment horizontal="left" vertical="center"/>
    </xf>
    <xf numFmtId="0" fontId="19" fillId="2" borderId="2" xfId="0" applyFont="1" applyFill="1" applyBorder="1" applyAlignment="1">
      <alignment horizontal="left" vertical="center"/>
    </xf>
    <xf numFmtId="178" fontId="18" fillId="0" borderId="33" xfId="0" applyNumberFormat="1" applyFont="1" applyBorder="1" applyAlignment="1">
      <alignment vertical="center"/>
    </xf>
    <xf numFmtId="178" fontId="18" fillId="0" borderId="64" xfId="0" applyNumberFormat="1" applyFont="1" applyBorder="1" applyAlignment="1">
      <alignment vertical="center"/>
    </xf>
    <xf numFmtId="0" fontId="18" fillId="2" borderId="10" xfId="0" applyFont="1" applyFill="1" applyBorder="1" applyAlignment="1">
      <alignment vertical="center"/>
    </xf>
    <xf numFmtId="0" fontId="18" fillId="2" borderId="8" xfId="0" applyFont="1" applyFill="1" applyBorder="1" applyAlignment="1">
      <alignment vertical="center"/>
    </xf>
    <xf numFmtId="0" fontId="18" fillId="2" borderId="11" xfId="0" applyFont="1" applyFill="1" applyBorder="1" applyAlignment="1">
      <alignment vertical="center"/>
    </xf>
    <xf numFmtId="0" fontId="18" fillId="0" borderId="5" xfId="0" applyFont="1" applyBorder="1" applyAlignment="1">
      <alignment horizontal="center" vertical="center"/>
    </xf>
    <xf numFmtId="0" fontId="18" fillId="0" borderId="0" xfId="0" applyFont="1" applyAlignment="1">
      <alignment horizontal="center" vertical="center"/>
    </xf>
    <xf numFmtId="0" fontId="18" fillId="0" borderId="7" xfId="0" applyFont="1" applyBorder="1" applyAlignment="1">
      <alignment horizontal="center" vertical="center"/>
    </xf>
    <xf numFmtId="0" fontId="19" fillId="5" borderId="10" xfId="0" applyFont="1" applyFill="1" applyBorder="1" applyAlignment="1">
      <alignment horizontal="left" vertical="center" wrapText="1"/>
    </xf>
    <xf numFmtId="0" fontId="19" fillId="5" borderId="8" xfId="0" applyFont="1" applyFill="1" applyBorder="1" applyAlignment="1">
      <alignment horizontal="left" vertical="center" wrapText="1"/>
    </xf>
    <xf numFmtId="0" fontId="19" fillId="5" borderId="11" xfId="0" applyFont="1" applyFill="1" applyBorder="1" applyAlignment="1">
      <alignment horizontal="left" vertical="center" wrapText="1"/>
    </xf>
    <xf numFmtId="0" fontId="19" fillId="5" borderId="3" xfId="0" applyFont="1" applyFill="1" applyBorder="1" applyAlignment="1">
      <alignment horizontal="left" vertical="center" wrapText="1"/>
    </xf>
    <xf numFmtId="0" fontId="19" fillId="5" borderId="4" xfId="0" applyFont="1" applyFill="1" applyBorder="1" applyAlignment="1">
      <alignment horizontal="left" vertical="center" wrapText="1"/>
    </xf>
    <xf numFmtId="0" fontId="19" fillId="5" borderId="2" xfId="0" applyFont="1" applyFill="1" applyBorder="1" applyAlignment="1">
      <alignment horizontal="left" vertical="center" wrapText="1"/>
    </xf>
    <xf numFmtId="0" fontId="8" fillId="2" borderId="10" xfId="0" applyFont="1" applyFill="1" applyBorder="1" applyAlignment="1">
      <alignment horizontal="left" vertical="center"/>
    </xf>
    <xf numFmtId="0" fontId="8" fillId="2" borderId="8" xfId="0" applyFont="1" applyFill="1" applyBorder="1" applyAlignment="1">
      <alignment horizontal="left" vertical="center"/>
    </xf>
    <xf numFmtId="0" fontId="8" fillId="2" borderId="11" xfId="0" applyFont="1" applyFill="1" applyBorder="1" applyAlignment="1">
      <alignment horizontal="left" vertical="center"/>
    </xf>
    <xf numFmtId="0" fontId="8" fillId="2" borderId="5" xfId="0" applyFont="1" applyFill="1" applyBorder="1" applyAlignment="1">
      <alignment horizontal="left" vertical="center"/>
    </xf>
    <xf numFmtId="0" fontId="8" fillId="2" borderId="0" xfId="0" applyFont="1" applyFill="1" applyAlignment="1">
      <alignment horizontal="left" vertical="center"/>
    </xf>
    <xf numFmtId="0" fontId="8" fillId="2" borderId="7" xfId="0" applyFont="1" applyFill="1" applyBorder="1" applyAlignment="1">
      <alignment horizontal="left" vertical="center"/>
    </xf>
    <xf numFmtId="0" fontId="19" fillId="2" borderId="36" xfId="0" applyFont="1" applyFill="1" applyBorder="1" applyAlignment="1">
      <alignment horizontal="left" vertical="center"/>
    </xf>
    <xf numFmtId="0" fontId="19" fillId="2" borderId="40" xfId="0" applyFont="1" applyFill="1" applyBorder="1" applyAlignment="1">
      <alignment horizontal="left" vertical="center"/>
    </xf>
    <xf numFmtId="178" fontId="18" fillId="2" borderId="47" xfId="0" applyNumberFormat="1" applyFont="1" applyFill="1" applyBorder="1" applyAlignment="1">
      <alignment vertical="center"/>
    </xf>
    <xf numFmtId="178" fontId="18" fillId="2" borderId="8" xfId="0" applyNumberFormat="1" applyFont="1" applyFill="1" applyBorder="1" applyAlignment="1">
      <alignment vertical="center"/>
    </xf>
    <xf numFmtId="178" fontId="18" fillId="2" borderId="34" xfId="0" applyNumberFormat="1" applyFont="1" applyFill="1" applyBorder="1" applyAlignment="1">
      <alignment vertical="center"/>
    </xf>
    <xf numFmtId="0" fontId="7" fillId="5" borderId="19" xfId="0" applyFont="1" applyFill="1" applyBorder="1" applyAlignment="1">
      <alignment horizontal="left" vertical="center"/>
    </xf>
    <xf numFmtId="0" fontId="2" fillId="5" borderId="20" xfId="0" applyFont="1" applyFill="1" applyBorder="1" applyAlignment="1">
      <alignment horizontal="left" vertical="center"/>
    </xf>
    <xf numFmtId="0" fontId="7" fillId="0" borderId="19" xfId="0" applyFont="1" applyBorder="1" applyAlignment="1">
      <alignment horizontal="center" vertical="center"/>
    </xf>
    <xf numFmtId="0" fontId="2" fillId="0" borderId="20" xfId="0" applyFont="1" applyBorder="1" applyAlignment="1">
      <alignment horizontal="center" vertical="center"/>
    </xf>
    <xf numFmtId="0" fontId="2" fillId="5" borderId="19" xfId="0" applyFont="1" applyFill="1" applyBorder="1" applyAlignment="1">
      <alignment horizontal="center" vertical="center"/>
    </xf>
    <xf numFmtId="0" fontId="2" fillId="5" borderId="20" xfId="0" applyFont="1" applyFill="1" applyBorder="1" applyAlignment="1">
      <alignment horizontal="center" vertical="center"/>
    </xf>
    <xf numFmtId="0" fontId="2" fillId="5" borderId="21" xfId="0" applyFont="1" applyFill="1" applyBorder="1" applyAlignment="1">
      <alignment horizontal="center" vertical="center"/>
    </xf>
    <xf numFmtId="182" fontId="7" fillId="5" borderId="19" xfId="0" applyNumberFormat="1" applyFont="1" applyFill="1" applyBorder="1" applyAlignment="1">
      <alignment horizontal="right" vertical="center"/>
    </xf>
    <xf numFmtId="182" fontId="7" fillId="5" borderId="20" xfId="0" applyNumberFormat="1" applyFont="1" applyFill="1" applyBorder="1" applyAlignment="1">
      <alignment horizontal="right" vertical="center"/>
    </xf>
    <xf numFmtId="182" fontId="7" fillId="5" borderId="21" xfId="0" applyNumberFormat="1" applyFont="1" applyFill="1" applyBorder="1" applyAlignment="1">
      <alignment horizontal="right" vertical="center"/>
    </xf>
    <xf numFmtId="0" fontId="7" fillId="0" borderId="66" xfId="0" applyFont="1" applyBorder="1" applyAlignment="1">
      <alignment horizontal="center" vertical="center"/>
    </xf>
    <xf numFmtId="0" fontId="7" fillId="0" borderId="67" xfId="0" applyFont="1" applyBorder="1" applyAlignment="1">
      <alignment horizontal="center" vertical="center"/>
    </xf>
    <xf numFmtId="0" fontId="7" fillId="0" borderId="60" xfId="0" applyFont="1" applyBorder="1" applyAlignment="1">
      <alignment horizontal="center" vertical="center"/>
    </xf>
    <xf numFmtId="0" fontId="7" fillId="0" borderId="50" xfId="0" applyFont="1" applyBorder="1" applyAlignment="1">
      <alignment horizontal="center" vertical="center"/>
    </xf>
    <xf numFmtId="0" fontId="7" fillId="0" borderId="63" xfId="0" applyFont="1" applyBorder="1" applyAlignment="1">
      <alignment horizontal="center" vertical="center"/>
    </xf>
    <xf numFmtId="0" fontId="0" fillId="5" borderId="3" xfId="0" applyFill="1" applyBorder="1" applyAlignment="1">
      <alignment horizontal="center" vertical="center"/>
    </xf>
    <xf numFmtId="0" fontId="2" fillId="5" borderId="4" xfId="0" applyFont="1" applyFill="1" applyBorder="1" applyAlignment="1">
      <alignment horizontal="center" vertical="center"/>
    </xf>
    <xf numFmtId="0" fontId="2" fillId="5" borderId="2" xfId="0" applyFont="1" applyFill="1" applyBorder="1" applyAlignment="1">
      <alignment horizontal="center" vertical="center"/>
    </xf>
    <xf numFmtId="0" fontId="0" fillId="5" borderId="19" xfId="0" applyFill="1" applyBorder="1" applyAlignment="1">
      <alignment horizontal="center" vertical="center"/>
    </xf>
    <xf numFmtId="0" fontId="7" fillId="0" borderId="81" xfId="0" applyFont="1" applyBorder="1" applyAlignment="1">
      <alignment horizontal="center" vertical="center"/>
    </xf>
    <xf numFmtId="0" fontId="7" fillId="0" borderId="8" xfId="0" applyFont="1" applyBorder="1" applyAlignment="1">
      <alignment horizontal="center" vertical="center"/>
    </xf>
    <xf numFmtId="0" fontId="7" fillId="0" borderId="55" xfId="0" applyFont="1" applyBorder="1" applyAlignment="1">
      <alignment horizontal="center" vertical="center"/>
    </xf>
    <xf numFmtId="0" fontId="8" fillId="0" borderId="1" xfId="0" applyFont="1" applyBorder="1" applyAlignment="1">
      <alignment horizontal="center" vertical="center"/>
    </xf>
    <xf numFmtId="0" fontId="8" fillId="0" borderId="19" xfId="0" applyFont="1" applyBorder="1" applyAlignment="1">
      <alignment horizontal="center" vertical="center"/>
    </xf>
    <xf numFmtId="0" fontId="8" fillId="0" borderId="82" xfId="0" applyFont="1" applyBorder="1" applyAlignment="1">
      <alignment horizontal="center" vertical="center"/>
    </xf>
    <xf numFmtId="0" fontId="8" fillId="0" borderId="83" xfId="0" applyFont="1" applyBorder="1" applyAlignment="1">
      <alignment horizontal="center" vertical="center"/>
    </xf>
    <xf numFmtId="0" fontId="8" fillId="0" borderId="84" xfId="0" applyFont="1" applyBorder="1" applyAlignment="1">
      <alignment horizontal="center" vertical="center"/>
    </xf>
    <xf numFmtId="0" fontId="10" fillId="0" borderId="10" xfId="0" applyFont="1" applyBorder="1" applyAlignment="1">
      <alignment horizontal="center" vertical="center" wrapText="1"/>
    </xf>
    <xf numFmtId="0" fontId="10" fillId="0" borderId="8"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65"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67" xfId="0" applyFont="1" applyBorder="1" applyAlignment="1">
      <alignment horizontal="center" vertical="center" wrapText="1"/>
    </xf>
    <xf numFmtId="0" fontId="10" fillId="0" borderId="8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6" xfId="0" applyFont="1" applyBorder="1" applyAlignment="1">
      <alignment horizontal="center" vertical="center" wrapText="1"/>
    </xf>
    <xf numFmtId="0" fontId="7" fillId="0" borderId="10" xfId="0" applyFont="1" applyBorder="1" applyAlignment="1">
      <alignment horizontal="center" vertical="center"/>
    </xf>
    <xf numFmtId="0" fontId="10" fillId="0" borderId="8" xfId="0" applyFont="1" applyBorder="1" applyAlignment="1">
      <alignment horizontal="center" vertical="center" wrapText="1"/>
    </xf>
    <xf numFmtId="0" fontId="10" fillId="0" borderId="3" xfId="0" applyFont="1" applyBorder="1" applyAlignment="1">
      <alignment horizontal="center" vertical="center" wrapText="1"/>
    </xf>
    <xf numFmtId="0" fontId="7" fillId="0" borderId="11" xfId="0" applyFont="1" applyBorder="1" applyAlignment="1">
      <alignment horizontal="center" vertical="center"/>
    </xf>
    <xf numFmtId="0" fontId="7" fillId="0" borderId="1" xfId="0" applyFont="1" applyBorder="1" applyAlignment="1">
      <alignment horizontal="center" vertical="center"/>
    </xf>
    <xf numFmtId="0" fontId="2" fillId="0" borderId="1" xfId="0" applyFont="1" applyBorder="1" applyAlignment="1">
      <alignment horizontal="center" vertical="center"/>
    </xf>
    <xf numFmtId="0" fontId="2" fillId="0" borderId="19" xfId="0" applyFont="1" applyBorder="1" applyAlignment="1">
      <alignment horizontal="center" vertical="center"/>
    </xf>
    <xf numFmtId="0" fontId="2" fillId="0" borderId="21" xfId="0" applyFont="1" applyBorder="1" applyAlignment="1">
      <alignment horizontal="center" vertical="center"/>
    </xf>
    <xf numFmtId="182" fontId="7" fillId="0" borderId="19" xfId="0" applyNumberFormat="1" applyFont="1" applyBorder="1" applyAlignment="1">
      <alignment horizontal="center" vertical="center"/>
    </xf>
    <xf numFmtId="182" fontId="7" fillId="0" borderId="20" xfId="0" applyNumberFormat="1" applyFont="1" applyBorder="1" applyAlignment="1">
      <alignment horizontal="center" vertical="center"/>
    </xf>
    <xf numFmtId="182" fontId="7" fillId="5" borderId="3" xfId="0" applyNumberFormat="1" applyFont="1" applyFill="1" applyBorder="1" applyAlignment="1">
      <alignment horizontal="right" vertical="center"/>
    </xf>
    <xf numFmtId="182" fontId="7" fillId="5" borderId="4" xfId="0" applyNumberFormat="1" applyFont="1" applyFill="1" applyBorder="1" applyAlignment="1">
      <alignment horizontal="right" vertical="center"/>
    </xf>
    <xf numFmtId="182" fontId="7" fillId="5" borderId="2" xfId="0" applyNumberFormat="1" applyFont="1" applyFill="1" applyBorder="1" applyAlignment="1">
      <alignment horizontal="right" vertical="center"/>
    </xf>
    <xf numFmtId="0" fontId="19" fillId="0" borderId="5" xfId="14" applyFont="1" applyBorder="1" applyAlignment="1">
      <alignment horizontal="center" vertical="center"/>
    </xf>
    <xf numFmtId="0" fontId="19" fillId="0" borderId="7" xfId="14" applyFont="1" applyBorder="1" applyAlignment="1">
      <alignment horizontal="center" vertical="center"/>
    </xf>
    <xf numFmtId="0" fontId="19" fillId="0" borderId="3" xfId="14" applyFont="1" applyBorder="1" applyAlignment="1">
      <alignment horizontal="center" vertical="center"/>
    </xf>
    <xf numFmtId="0" fontId="19" fillId="0" borderId="2" xfId="14" applyFont="1" applyBorder="1" applyAlignment="1">
      <alignment horizontal="center" vertical="center"/>
    </xf>
    <xf numFmtId="186" fontId="19" fillId="0" borderId="6" xfId="14" applyNumberFormat="1" applyFont="1" applyBorder="1" applyAlignment="1">
      <alignment horizontal="right" vertical="center"/>
    </xf>
    <xf numFmtId="186" fontId="19" fillId="0" borderId="9" xfId="14" applyNumberFormat="1" applyFont="1" applyBorder="1" applyAlignment="1">
      <alignment horizontal="right" vertical="center"/>
    </xf>
    <xf numFmtId="0" fontId="19" fillId="0" borderId="79" xfId="14" applyFont="1" applyBorder="1" applyAlignment="1">
      <alignment vertical="center"/>
    </xf>
    <xf numFmtId="0" fontId="19" fillId="0" borderId="48" xfId="14" applyFont="1" applyBorder="1" applyAlignment="1">
      <alignment vertical="center"/>
    </xf>
    <xf numFmtId="0" fontId="19" fillId="0" borderId="12" xfId="14" applyFont="1" applyBorder="1" applyAlignment="1">
      <alignment vertical="center"/>
    </xf>
    <xf numFmtId="0" fontId="19" fillId="0" borderId="9" xfId="14" applyFont="1" applyBorder="1" applyAlignment="1">
      <alignment vertical="center"/>
    </xf>
    <xf numFmtId="0" fontId="19" fillId="5" borderId="12" xfId="14" applyFont="1" applyFill="1" applyBorder="1" applyAlignment="1">
      <alignment vertical="center"/>
    </xf>
    <xf numFmtId="0" fontId="19" fillId="5" borderId="9" xfId="14" applyFont="1" applyFill="1" applyBorder="1" applyAlignment="1">
      <alignment vertical="center"/>
    </xf>
    <xf numFmtId="0" fontId="19" fillId="0" borderId="1" xfId="14" applyFont="1" applyBorder="1" applyAlignment="1">
      <alignment horizontal="center" vertical="center" textRotation="255"/>
    </xf>
    <xf numFmtId="0" fontId="19" fillId="0" borderId="12" xfId="14" applyFont="1" applyBorder="1" applyAlignment="1">
      <alignment horizontal="center" vertical="center" textRotation="255"/>
    </xf>
    <xf numFmtId="0" fontId="19" fillId="0" borderId="9" xfId="14" applyFont="1" applyBorder="1" applyAlignment="1">
      <alignment horizontal="center" vertical="center" textRotation="255"/>
    </xf>
    <xf numFmtId="0" fontId="19" fillId="0" borderId="12" xfId="14" applyFont="1" applyBorder="1" applyAlignment="1">
      <alignment horizontal="center" vertical="center" textRotation="255" wrapText="1"/>
    </xf>
    <xf numFmtId="0" fontId="19" fillId="0" borderId="6" xfId="14" applyFont="1" applyBorder="1" applyAlignment="1">
      <alignment vertical="center"/>
    </xf>
    <xf numFmtId="0" fontId="19" fillId="5" borderId="6" xfId="14" applyFont="1" applyFill="1" applyBorder="1" applyAlignment="1">
      <alignment vertical="center"/>
    </xf>
    <xf numFmtId="0" fontId="10" fillId="0" borderId="12" xfId="14" applyFont="1" applyBorder="1" applyAlignment="1">
      <alignment horizontal="center" vertical="center" textRotation="255"/>
    </xf>
    <xf numFmtId="0" fontId="10" fillId="0" borderId="9" xfId="14" applyFont="1" applyBorder="1" applyAlignment="1">
      <alignment horizontal="center" vertical="center" textRotation="255"/>
    </xf>
    <xf numFmtId="0" fontId="19" fillId="5" borderId="12" xfId="14" applyFont="1" applyFill="1" applyBorder="1" applyAlignment="1">
      <alignment horizontal="center" vertical="center"/>
    </xf>
    <xf numFmtId="0" fontId="19" fillId="5" borderId="9" xfId="14" applyFont="1" applyFill="1" applyBorder="1" applyAlignment="1">
      <alignment horizontal="center" vertical="center"/>
    </xf>
    <xf numFmtId="0" fontId="42" fillId="6" borderId="76" xfId="0" applyFont="1" applyFill="1" applyBorder="1" applyAlignment="1">
      <alignment horizontal="center" vertical="center" wrapText="1"/>
    </xf>
    <xf numFmtId="0" fontId="42" fillId="6" borderId="77" xfId="0" applyFont="1" applyFill="1" applyBorder="1" applyAlignment="1">
      <alignment horizontal="center" vertical="center" wrapText="1"/>
    </xf>
    <xf numFmtId="0" fontId="42" fillId="6" borderId="78" xfId="0" applyFont="1" applyFill="1" applyBorder="1" applyAlignment="1">
      <alignment horizontal="center" vertical="center" wrapText="1"/>
    </xf>
    <xf numFmtId="0" fontId="19" fillId="5" borderId="6" xfId="14" applyFont="1" applyFill="1" applyBorder="1" applyAlignment="1">
      <alignment horizontal="center" vertical="center"/>
    </xf>
  </cellXfs>
  <cellStyles count="16">
    <cellStyle name="パーセント 2" xfId="1" xr:uid="{00000000-0005-0000-0000-000000000000}"/>
    <cellStyle name="桁区切り" xfId="2" builtinId="6"/>
    <cellStyle name="桁区切り 10" xfId="3" xr:uid="{00000000-0005-0000-0000-000002000000}"/>
    <cellStyle name="桁区切り 2" xfId="4" xr:uid="{00000000-0005-0000-0000-000003000000}"/>
    <cellStyle name="桁区切り 2 2" xfId="5" xr:uid="{00000000-0005-0000-0000-000004000000}"/>
    <cellStyle name="桁区切り 2 3" xfId="6" xr:uid="{00000000-0005-0000-0000-000005000000}"/>
    <cellStyle name="桁区切り 2 4" xfId="7" xr:uid="{00000000-0005-0000-0000-000006000000}"/>
    <cellStyle name="桁区切り 3" xfId="8" xr:uid="{00000000-0005-0000-0000-000007000000}"/>
    <cellStyle name="桁区切り 4" xfId="15" xr:uid="{D0B0F493-C401-423E-9C20-6659EA7AC2DB}"/>
    <cellStyle name="標準" xfId="0" builtinId="0"/>
    <cellStyle name="標準 2" xfId="9" xr:uid="{00000000-0005-0000-0000-000009000000}"/>
    <cellStyle name="標準 2 2" xfId="10" xr:uid="{00000000-0005-0000-0000-00000A000000}"/>
    <cellStyle name="標準 2 3" xfId="11" xr:uid="{00000000-0005-0000-0000-00000B000000}"/>
    <cellStyle name="標準 3" xfId="12" xr:uid="{00000000-0005-0000-0000-00000C000000}"/>
    <cellStyle name="標準 4" xfId="14" xr:uid="{103FD64E-6518-4B41-A636-B516FA0EBEE0}"/>
    <cellStyle name="標準_【添付様式９】190330" xfId="13" xr:uid="{00000000-0005-0000-0000-00000D000000}"/>
  </cellStyles>
  <dxfs count="0"/>
  <tableStyles count="0" defaultTableStyle="TableStyleMedium9"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I48"/>
  <sheetViews>
    <sheetView showZeros="0" tabSelected="1" view="pageBreakPreview" zoomScaleNormal="130" zoomScaleSheetLayoutView="100" workbookViewId="0">
      <selection sqref="A1:AI1"/>
    </sheetView>
  </sheetViews>
  <sheetFormatPr defaultColWidth="9" defaultRowHeight="13.2" x14ac:dyDescent="0.2"/>
  <cols>
    <col min="1" max="34" width="2.6640625" style="1" customWidth="1"/>
    <col min="35" max="35" width="1.88671875" style="1" customWidth="1"/>
    <col min="36" max="51" width="2.6640625" style="1" customWidth="1"/>
    <col min="52" max="16384" width="9" style="1"/>
  </cols>
  <sheetData>
    <row r="1" spans="1:35" ht="15" customHeight="1" x14ac:dyDescent="0.2">
      <c r="A1" s="148" t="s">
        <v>0</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row>
    <row r="2" spans="1:35" ht="15" customHeight="1" x14ac:dyDescent="0.2">
      <c r="A2" s="114" t="s">
        <v>1</v>
      </c>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5" t="s">
        <v>2</v>
      </c>
      <c r="AI2" s="114"/>
    </row>
    <row r="3" spans="1:35" ht="11.25" customHeight="1" x14ac:dyDescent="0.2">
      <c r="A3" s="6"/>
      <c r="B3"/>
      <c r="C3"/>
      <c r="D3"/>
      <c r="E3"/>
      <c r="F3"/>
      <c r="G3"/>
      <c r="H3"/>
      <c r="I3"/>
      <c r="J3"/>
      <c r="K3"/>
      <c r="L3" s="6"/>
      <c r="M3" s="6"/>
      <c r="N3" s="6"/>
      <c r="O3" s="6"/>
      <c r="P3" s="6"/>
      <c r="Q3" s="6"/>
      <c r="R3" s="6"/>
      <c r="S3" s="6"/>
      <c r="T3" s="6"/>
      <c r="U3" s="6"/>
      <c r="V3" s="6"/>
      <c r="W3" s="6"/>
      <c r="X3" s="6"/>
      <c r="Y3" s="6"/>
      <c r="Z3" s="6"/>
      <c r="AA3" s="6"/>
      <c r="AB3" s="6"/>
      <c r="AC3" s="6"/>
      <c r="AD3" s="6"/>
      <c r="AE3" s="6"/>
      <c r="AF3" s="6"/>
      <c r="AG3" s="6"/>
      <c r="AH3" s="6"/>
      <c r="AI3" s="6"/>
    </row>
    <row r="4" spans="1:35" ht="15" customHeight="1" x14ac:dyDescent="0.2">
      <c r="A4" s="7"/>
      <c r="B4" s="149"/>
      <c r="C4" s="150"/>
      <c r="D4" s="150"/>
      <c r="E4" s="150"/>
      <c r="F4" s="150"/>
      <c r="G4" s="150"/>
      <c r="H4" s="150"/>
      <c r="I4" s="150"/>
      <c r="J4" s="150"/>
      <c r="K4"/>
      <c r="L4"/>
      <c r="M4" s="7"/>
      <c r="N4" s="7"/>
      <c r="O4" s="7"/>
      <c r="P4" s="7"/>
      <c r="Q4" s="7"/>
      <c r="R4" s="7"/>
      <c r="S4" s="7"/>
      <c r="T4" s="7"/>
      <c r="U4" s="7"/>
      <c r="V4" s="7"/>
      <c r="W4" s="7"/>
      <c r="X4" s="7"/>
      <c r="Y4" s="7"/>
      <c r="Z4" s="7"/>
      <c r="AA4" s="7"/>
      <c r="AB4" s="7"/>
      <c r="AC4" s="146"/>
      <c r="AD4" s="146"/>
      <c r="AE4" s="146"/>
      <c r="AF4" s="146"/>
      <c r="AG4" s="146"/>
      <c r="AH4" s="146"/>
      <c r="AI4" s="7"/>
    </row>
    <row r="5" spans="1:35" ht="15" customHeight="1" x14ac:dyDescent="0.2">
      <c r="A5" s="7"/>
      <c r="B5" s="7"/>
      <c r="C5"/>
      <c r="D5"/>
      <c r="E5"/>
      <c r="F5"/>
      <c r="G5"/>
      <c r="H5"/>
      <c r="I5"/>
      <c r="J5"/>
      <c r="K5"/>
      <c r="L5"/>
      <c r="M5" s="7"/>
      <c r="N5" s="7"/>
      <c r="O5" s="7"/>
      <c r="P5" s="7"/>
      <c r="Q5" s="7"/>
      <c r="R5" s="7"/>
      <c r="S5" s="7"/>
      <c r="T5" s="7"/>
      <c r="U5" s="7"/>
      <c r="V5" s="7"/>
      <c r="W5" s="7"/>
      <c r="X5" s="7"/>
      <c r="Y5" s="7"/>
      <c r="Z5" s="7"/>
      <c r="AA5" s="7"/>
      <c r="AB5" s="7"/>
      <c r="AC5" s="147"/>
      <c r="AD5" s="146"/>
      <c r="AE5" s="146"/>
      <c r="AF5" s="146"/>
      <c r="AG5" s="146"/>
      <c r="AH5" s="146"/>
      <c r="AI5" s="7"/>
    </row>
    <row r="6" spans="1:35" ht="15" customHeight="1" x14ac:dyDescent="0.2">
      <c r="A6" s="7"/>
      <c r="B6" s="144" t="s">
        <v>3</v>
      </c>
      <c r="C6" s="144"/>
      <c r="D6" s="144"/>
      <c r="E6" s="144"/>
      <c r="F6" s="144"/>
      <c r="G6" s="144"/>
      <c r="H6" s="144"/>
      <c r="I6" s="144"/>
      <c r="J6" s="144"/>
      <c r="K6" s="144"/>
      <c r="L6" s="144"/>
      <c r="M6" s="144"/>
      <c r="N6" s="144"/>
      <c r="O6" s="144"/>
      <c r="P6" s="7"/>
      <c r="Q6" s="7"/>
      <c r="R6" s="7"/>
      <c r="S6" s="7"/>
      <c r="T6" s="7"/>
      <c r="U6" s="7"/>
      <c r="V6" s="7"/>
      <c r="W6" s="7"/>
      <c r="X6" s="7"/>
      <c r="Y6" s="7"/>
      <c r="Z6" s="7"/>
      <c r="AA6" s="7"/>
      <c r="AB6" s="7"/>
      <c r="AC6" s="7"/>
      <c r="AD6" s="7"/>
      <c r="AE6" s="7"/>
      <c r="AF6" s="7"/>
      <c r="AG6" s="7"/>
      <c r="AH6" s="7"/>
      <c r="AI6" s="7"/>
    </row>
    <row r="7" spans="1:35" ht="15" customHeight="1" x14ac:dyDescent="0.2">
      <c r="A7"/>
      <c r="B7" s="144"/>
      <c r="C7" s="144"/>
      <c r="D7" s="144"/>
      <c r="E7" s="144"/>
      <c r="F7" s="144"/>
      <c r="G7" s="144"/>
      <c r="H7" s="144"/>
      <c r="I7" s="144"/>
      <c r="J7" s="144"/>
      <c r="K7" s="144"/>
      <c r="L7" s="144"/>
      <c r="M7" s="144"/>
      <c r="N7" s="144"/>
      <c r="O7" s="144"/>
      <c r="P7" s="7"/>
      <c r="Q7" s="7"/>
      <c r="R7" s="7"/>
      <c r="S7" s="7"/>
      <c r="T7" s="7"/>
      <c r="U7" s="7"/>
      <c r="V7" s="7"/>
      <c r="W7" s="7"/>
      <c r="X7" s="7"/>
      <c r="Y7" s="7"/>
      <c r="Z7" s="7"/>
      <c r="AA7" s="7"/>
      <c r="AB7" s="7"/>
      <c r="AC7" s="7"/>
      <c r="AD7" s="7"/>
      <c r="AE7" s="7"/>
      <c r="AF7" s="7"/>
      <c r="AG7" s="7"/>
      <c r="AH7" s="7"/>
      <c r="AI7" s="7"/>
    </row>
    <row r="8" spans="1:35" ht="15" customHeight="1" x14ac:dyDescent="0.2">
      <c r="A8"/>
      <c r="B8" s="144"/>
      <c r="C8" s="144"/>
      <c r="D8" s="144"/>
      <c r="E8" s="144"/>
      <c r="F8" s="144"/>
      <c r="G8" s="144"/>
      <c r="H8" s="144"/>
      <c r="I8" s="144"/>
      <c r="J8" s="144"/>
      <c r="K8" s="144"/>
      <c r="L8" s="144"/>
      <c r="M8" s="144"/>
      <c r="N8" s="144"/>
      <c r="O8" s="144"/>
      <c r="P8" s="7"/>
      <c r="Q8" s="9" t="s">
        <v>4</v>
      </c>
      <c r="R8" s="7"/>
      <c r="S8" s="7"/>
      <c r="T8" s="7"/>
      <c r="U8" s="7"/>
      <c r="V8" s="7"/>
      <c r="W8" s="7"/>
      <c r="X8" s="7"/>
      <c r="Y8" s="7"/>
      <c r="Z8" s="7"/>
      <c r="AA8" s="7"/>
      <c r="AB8" s="7"/>
      <c r="AC8" s="7"/>
      <c r="AD8" s="7"/>
      <c r="AE8" s="7"/>
      <c r="AF8" s="7"/>
      <c r="AG8" s="7"/>
      <c r="AH8" s="7"/>
      <c r="AI8" s="7"/>
    </row>
    <row r="9" spans="1:35" ht="15" customHeight="1" x14ac:dyDescent="0.2">
      <c r="A9"/>
      <c r="B9"/>
      <c r="C9"/>
      <c r="D9"/>
      <c r="E9"/>
      <c r="F9"/>
      <c r="G9"/>
      <c r="H9"/>
      <c r="I9"/>
      <c r="J9"/>
      <c r="K9"/>
      <c r="L9" s="7"/>
      <c r="M9" s="7"/>
      <c r="N9" s="7"/>
      <c r="O9" s="7"/>
      <c r="P9" s="7"/>
      <c r="Q9" s="7"/>
      <c r="R9" s="7"/>
      <c r="S9" s="7"/>
      <c r="T9" s="7"/>
      <c r="U9" s="7"/>
      <c r="V9" s="7"/>
      <c r="W9" s="7"/>
      <c r="X9" s="7"/>
      <c r="Y9" s="7"/>
      <c r="Z9" s="7"/>
      <c r="AA9" s="7"/>
      <c r="AB9" s="7"/>
      <c r="AC9" s="7"/>
      <c r="AD9" s="7"/>
      <c r="AE9" s="7"/>
      <c r="AF9" s="7"/>
      <c r="AG9" s="7"/>
      <c r="AH9" s="7"/>
      <c r="AI9" s="7"/>
    </row>
    <row r="10" spans="1:35" ht="15" customHeight="1" x14ac:dyDescent="0.2">
      <c r="A10"/>
      <c r="B10"/>
      <c r="C10"/>
      <c r="D10"/>
      <c r="E10"/>
      <c r="F10"/>
      <c r="G10"/>
      <c r="H10"/>
      <c r="I10"/>
      <c r="J10"/>
      <c r="K10"/>
      <c r="L10" s="7"/>
      <c r="M10" s="7"/>
      <c r="N10" s="7"/>
      <c r="O10" s="7"/>
      <c r="P10" s="7"/>
      <c r="Q10" s="7"/>
      <c r="R10" s="7"/>
      <c r="S10" s="7"/>
      <c r="T10" s="7"/>
      <c r="U10" s="7"/>
      <c r="V10" s="7"/>
      <c r="W10" s="7"/>
      <c r="X10" s="7"/>
      <c r="Y10" s="7"/>
      <c r="Z10" s="7"/>
      <c r="AA10" s="7"/>
      <c r="AB10" s="7"/>
      <c r="AC10" s="7"/>
      <c r="AD10" s="7"/>
      <c r="AE10" s="7"/>
      <c r="AF10" s="7"/>
      <c r="AG10" s="7"/>
      <c r="AH10" s="7"/>
      <c r="AI10" s="7"/>
    </row>
    <row r="11" spans="1:35" ht="15" customHeight="1" x14ac:dyDescent="0.2">
      <c r="A11"/>
      <c r="B11"/>
      <c r="C11"/>
      <c r="D11"/>
      <c r="E11"/>
      <c r="F11"/>
      <c r="G11"/>
      <c r="H11"/>
      <c r="I11"/>
      <c r="J11"/>
      <c r="K11"/>
      <c r="L11" s="7"/>
      <c r="M11" s="7"/>
      <c r="N11" s="7"/>
      <c r="O11" s="7"/>
      <c r="P11" s="7"/>
      <c r="Q11" s="7"/>
      <c r="R11" s="7"/>
      <c r="S11" s="7"/>
      <c r="T11" s="7"/>
      <c r="U11" s="7"/>
      <c r="V11" s="145"/>
      <c r="W11" s="143"/>
      <c r="X11" s="143"/>
      <c r="Y11" s="143"/>
      <c r="Z11" s="143"/>
      <c r="AA11" s="143"/>
      <c r="AB11" s="143"/>
      <c r="AC11" s="143"/>
      <c r="AD11" s="143"/>
      <c r="AE11" s="143"/>
      <c r="AF11" s="143"/>
      <c r="AG11" s="143"/>
      <c r="AH11" s="7"/>
      <c r="AI11" s="7"/>
    </row>
    <row r="12" spans="1:35" ht="15" customHeight="1" x14ac:dyDescent="0.2">
      <c r="A12" s="7"/>
      <c r="B12"/>
      <c r="C12"/>
      <c r="D12"/>
      <c r="E12"/>
      <c r="F12"/>
      <c r="G12"/>
      <c r="H12"/>
      <c r="I12"/>
      <c r="J12"/>
      <c r="K12"/>
      <c r="L12" s="7"/>
      <c r="M12" s="7"/>
      <c r="N12" s="7"/>
      <c r="O12" s="7"/>
      <c r="P12" s="7"/>
      <c r="Q12" s="7"/>
      <c r="R12" s="7"/>
      <c r="S12"/>
      <c r="T12"/>
      <c r="U12"/>
      <c r="V12" s="10"/>
      <c r="W12"/>
      <c r="X12"/>
      <c r="Y12"/>
      <c r="Z12"/>
      <c r="AA12"/>
      <c r="AB12"/>
      <c r="AC12"/>
      <c r="AD12"/>
      <c r="AE12"/>
      <c r="AF12"/>
      <c r="AG12"/>
      <c r="AH12" s="7"/>
      <c r="AI12" s="7"/>
    </row>
    <row r="13" spans="1:35" ht="15" customHeight="1" x14ac:dyDescent="0.2">
      <c r="A13" s="7"/>
      <c r="B13"/>
      <c r="C13"/>
      <c r="D13"/>
      <c r="E13"/>
      <c r="F13"/>
      <c r="G13"/>
      <c r="H13"/>
      <c r="I13"/>
      <c r="J13"/>
      <c r="K13"/>
      <c r="L13" s="7"/>
      <c r="M13" s="7"/>
      <c r="N13" s="7"/>
      <c r="O13" s="7"/>
      <c r="P13" s="7"/>
      <c r="Q13" s="7"/>
      <c r="R13" s="7"/>
      <c r="S13" s="7"/>
      <c r="T13" s="7"/>
      <c r="U13" s="7"/>
      <c r="V13" s="145" t="s">
        <v>5</v>
      </c>
      <c r="W13" s="143"/>
      <c r="X13" s="143"/>
      <c r="Y13" s="143"/>
      <c r="Z13" s="143"/>
      <c r="AA13" s="143"/>
      <c r="AB13" s="143"/>
      <c r="AC13" s="143"/>
      <c r="AD13" s="143"/>
      <c r="AE13" s="143"/>
      <c r="AF13" s="143"/>
      <c r="AG13" s="143"/>
      <c r="AH13" s="7"/>
      <c r="AI13" s="7"/>
    </row>
    <row r="14" spans="1:35" ht="15" customHeight="1" x14ac:dyDescent="0.2">
      <c r="A14" s="6"/>
      <c r="B14"/>
      <c r="C14"/>
      <c r="D14"/>
      <c r="E14"/>
      <c r="F14"/>
      <c r="G14"/>
      <c r="H14"/>
      <c r="I14"/>
      <c r="J14"/>
      <c r="K14"/>
      <c r="L14" s="6"/>
      <c r="M14" s="6"/>
      <c r="N14" s="6"/>
      <c r="O14" s="6"/>
      <c r="P14" s="6"/>
      <c r="Q14" s="6"/>
      <c r="R14" s="6"/>
      <c r="S14" s="6"/>
      <c r="T14" s="6"/>
      <c r="U14" s="6"/>
      <c r="V14"/>
      <c r="W14"/>
      <c r="X14"/>
      <c r="Y14"/>
      <c r="Z14"/>
      <c r="AA14"/>
      <c r="AB14"/>
      <c r="AC14"/>
      <c r="AD14"/>
      <c r="AE14"/>
      <c r="AF14"/>
      <c r="AG14"/>
      <c r="AH14" s="7"/>
      <c r="AI14" s="6"/>
    </row>
    <row r="15" spans="1:35" ht="15" customHeight="1" x14ac:dyDescent="0.2">
      <c r="A15" s="6"/>
      <c r="B15" s="6"/>
      <c r="C15" s="6"/>
      <c r="D15" s="6"/>
      <c r="E15" s="142"/>
      <c r="F15" s="142"/>
      <c r="G15" s="142"/>
      <c r="H15" s="143" t="s">
        <v>6</v>
      </c>
      <c r="I15" s="143"/>
      <c r="J15" s="143"/>
      <c r="K15" s="143"/>
      <c r="L15" s="138" t="s">
        <v>7</v>
      </c>
      <c r="M15" s="138"/>
      <c r="N15" s="138"/>
      <c r="O15" s="138"/>
      <c r="P15" s="138"/>
      <c r="Q15" s="138"/>
      <c r="R15" s="138"/>
      <c r="S15" s="138"/>
      <c r="T15" s="138"/>
      <c r="U15" s="138"/>
      <c r="V15" s="138"/>
      <c r="W15" s="138"/>
      <c r="X15" s="138"/>
      <c r="Y15" s="138"/>
      <c r="Z15" s="138"/>
      <c r="AA15" s="138"/>
      <c r="AB15" s="138"/>
      <c r="AC15" s="138"/>
      <c r="AD15" s="138"/>
      <c r="AE15" s="138"/>
      <c r="AF15" s="138"/>
      <c r="AG15" s="6"/>
      <c r="AH15" s="6"/>
      <c r="AI15" s="6"/>
    </row>
    <row r="16" spans="1:35" ht="15" customHeight="1" x14ac:dyDescent="0.2">
      <c r="A16" s="6"/>
      <c r="B16" s="6"/>
      <c r="C16" s="6"/>
      <c r="D16" s="6"/>
      <c r="E16" s="142"/>
      <c r="F16" s="142"/>
      <c r="G16" s="142"/>
      <c r="H16" s="143"/>
      <c r="I16" s="143"/>
      <c r="J16" s="143"/>
      <c r="K16" s="143"/>
      <c r="L16" s="138"/>
      <c r="M16" s="138"/>
      <c r="N16" s="138"/>
      <c r="O16" s="138"/>
      <c r="P16" s="138"/>
      <c r="Q16" s="138"/>
      <c r="R16" s="138"/>
      <c r="S16" s="138"/>
      <c r="T16" s="138"/>
      <c r="U16" s="138"/>
      <c r="V16" s="138"/>
      <c r="W16" s="138"/>
      <c r="X16" s="138"/>
      <c r="Y16" s="138"/>
      <c r="Z16" s="138"/>
      <c r="AA16" s="138"/>
      <c r="AB16" s="138"/>
      <c r="AC16" s="138"/>
      <c r="AD16" s="138"/>
      <c r="AE16" s="138"/>
      <c r="AF16" s="138"/>
      <c r="AG16" s="6"/>
      <c r="AH16" s="6"/>
      <c r="AI16" s="6"/>
    </row>
    <row r="17" spans="1:35" ht="15" customHeight="1" x14ac:dyDescent="0.2">
      <c r="A17" s="6"/>
      <c r="B17" s="6"/>
      <c r="C17" s="6"/>
      <c r="D17" s="6"/>
      <c r="E17" s="138" t="s">
        <v>8</v>
      </c>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c r="AD17" s="138"/>
      <c r="AE17"/>
      <c r="AF17" s="6"/>
      <c r="AG17" s="6"/>
      <c r="AH17" s="6"/>
      <c r="AI17" s="6"/>
    </row>
    <row r="18" spans="1:35" ht="15" customHeight="1" x14ac:dyDescent="0.2">
      <c r="A18" s="9"/>
      <c r="B18" s="9"/>
      <c r="C18" s="9"/>
      <c r="D18" s="9"/>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c r="AD18" s="138"/>
      <c r="AE18"/>
      <c r="AF18" s="9"/>
      <c r="AG18" s="9"/>
      <c r="AH18" s="9"/>
      <c r="AI18" s="9"/>
    </row>
    <row r="19" spans="1:35" ht="15" customHeight="1" x14ac:dyDescent="0.2">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row>
    <row r="20" spans="1:35" ht="15" customHeight="1" x14ac:dyDescent="0.2">
      <c r="A20" s="9"/>
      <c r="B20" s="140" t="s">
        <v>9</v>
      </c>
      <c r="C20" s="140"/>
      <c r="D20" s="140"/>
      <c r="E20" s="140"/>
      <c r="F20" s="140"/>
      <c r="G20" s="140"/>
      <c r="H20" s="140"/>
      <c r="I20" s="140"/>
      <c r="J20" s="140"/>
      <c r="K20" s="140"/>
      <c r="L20" s="140"/>
      <c r="M20" s="140"/>
      <c r="N20" s="140"/>
      <c r="O20" s="140"/>
      <c r="P20" s="140"/>
      <c r="Q20" s="140"/>
      <c r="R20" s="140"/>
      <c r="S20" s="140"/>
      <c r="T20" s="140"/>
      <c r="U20" s="140"/>
      <c r="V20" s="140"/>
      <c r="W20" s="140"/>
      <c r="X20" s="140"/>
      <c r="Y20" s="140"/>
      <c r="Z20" s="140"/>
      <c r="AA20" s="140"/>
      <c r="AB20" s="140"/>
      <c r="AC20" s="140"/>
      <c r="AD20" s="140"/>
      <c r="AE20" s="140"/>
      <c r="AF20" s="140"/>
      <c r="AG20" s="140"/>
      <c r="AH20" s="140"/>
      <c r="AI20" s="9"/>
    </row>
    <row r="21" spans="1:35" ht="15" customHeight="1" x14ac:dyDescent="0.2">
      <c r="A21" s="9"/>
      <c r="B21" s="140"/>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9"/>
    </row>
    <row r="22" spans="1:35" ht="15" customHeight="1" x14ac:dyDescent="0.2">
      <c r="A22" s="9"/>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9"/>
    </row>
    <row r="23" spans="1:35" ht="15" customHeight="1" x14ac:dyDescent="0.2">
      <c r="A23" s="9"/>
      <c r="B23" s="140"/>
      <c r="C23" s="140"/>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c r="AD23" s="140"/>
      <c r="AE23" s="140"/>
      <c r="AF23" s="140"/>
      <c r="AG23" s="140"/>
      <c r="AH23" s="140"/>
      <c r="AI23" s="9"/>
    </row>
    <row r="24" spans="1:35" ht="15" customHeight="1" x14ac:dyDescent="0.2">
      <c r="A24" s="9"/>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row>
    <row r="25" spans="1:35" ht="15" customHeight="1" x14ac:dyDescent="0.2">
      <c r="A25" s="145" t="s">
        <v>10</v>
      </c>
      <c r="B25" s="145"/>
      <c r="C25" s="145"/>
      <c r="D25" s="145"/>
      <c r="E25" s="145"/>
      <c r="F25" s="145"/>
      <c r="G25" s="145"/>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row>
    <row r="26" spans="1:35" ht="15" customHeight="1" x14ac:dyDescent="0.2">
      <c r="A26" s="9"/>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row>
    <row r="27" spans="1:35" ht="15" customHeight="1" x14ac:dyDescent="0.2">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row>
    <row r="28" spans="1:35" ht="15" customHeight="1" x14ac:dyDescent="0.2">
      <c r="A28" s="9"/>
      <c r="B28" s="151" t="s">
        <v>11</v>
      </c>
      <c r="C28" s="151"/>
      <c r="D28" s="151"/>
      <c r="E28" s="151"/>
      <c r="F28" s="151"/>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9"/>
    </row>
    <row r="29" spans="1:35" ht="15" customHeight="1" x14ac:dyDescent="0.2">
      <c r="A29" s="9"/>
      <c r="B29" s="139" t="s">
        <v>12</v>
      </c>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9"/>
    </row>
    <row r="30" spans="1:35" ht="15" customHeight="1" x14ac:dyDescent="0.2">
      <c r="A30" s="9"/>
      <c r="B30" s="139" t="s">
        <v>13</v>
      </c>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9"/>
    </row>
    <row r="31" spans="1:35" ht="15" customHeight="1" x14ac:dyDescent="0.2">
      <c r="A31" s="9"/>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row>
    <row r="32" spans="1:35" ht="15" customHeight="1" x14ac:dyDescent="0.2">
      <c r="A32" s="9"/>
      <c r="B32" s="9" t="s">
        <v>14</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8"/>
      <c r="AH32" s="8"/>
      <c r="AI32" s="9"/>
    </row>
    <row r="33" spans="1:35" ht="15" customHeight="1" x14ac:dyDescent="0.2">
      <c r="A33" s="9"/>
      <c r="B33" s="12" t="s">
        <v>15</v>
      </c>
      <c r="C33" s="140" t="s">
        <v>16</v>
      </c>
      <c r="D33" s="140"/>
      <c r="E33" s="140"/>
      <c r="F33" s="140"/>
      <c r="G33" s="140"/>
      <c r="H33" s="140"/>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40"/>
      <c r="AI33" s="9"/>
    </row>
    <row r="34" spans="1:35" ht="48.75" customHeight="1" x14ac:dyDescent="0.2">
      <c r="A34" s="9"/>
      <c r="B34" s="13"/>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40"/>
      <c r="AI34" s="9"/>
    </row>
    <row r="35" spans="1:35" ht="14.4" x14ac:dyDescent="0.2">
      <c r="A35" s="9"/>
      <c r="B35" s="13"/>
      <c r="C35" s="140"/>
      <c r="D35" s="140"/>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c r="AF35" s="140"/>
      <c r="AG35" s="140"/>
      <c r="AH35" s="140"/>
      <c r="AI35" s="9"/>
    </row>
    <row r="36" spans="1:35" ht="14.4" x14ac:dyDescent="0.2">
      <c r="A36" s="9"/>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9"/>
    </row>
    <row r="37" spans="1:35" ht="15" customHeight="1" x14ac:dyDescent="0.2">
      <c r="A37" s="9"/>
      <c r="B37" s="12" t="s">
        <v>17</v>
      </c>
      <c r="C37" s="140" t="s">
        <v>18</v>
      </c>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9"/>
    </row>
    <row r="38" spans="1:35" ht="15" customHeight="1" x14ac:dyDescent="0.2">
      <c r="A38" s="9"/>
      <c r="B38" s="12"/>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0"/>
      <c r="AF38" s="140"/>
      <c r="AG38" s="140"/>
      <c r="AH38" s="140"/>
      <c r="AI38" s="9"/>
    </row>
    <row r="39" spans="1:35" ht="15" customHeight="1" x14ac:dyDescent="0.2">
      <c r="A39" s="9"/>
      <c r="B39" s="13"/>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c r="AD39" s="140"/>
      <c r="AE39" s="140"/>
      <c r="AF39" s="140"/>
      <c r="AG39" s="140"/>
      <c r="AH39" s="140"/>
      <c r="AI39" s="9"/>
    </row>
    <row r="40" spans="1:35" ht="15" customHeight="1" x14ac:dyDescent="0.2">
      <c r="A40" s="3"/>
      <c r="B40" s="4"/>
      <c r="C40" s="140"/>
      <c r="D40" s="140"/>
      <c r="E40" s="140"/>
      <c r="F40" s="140"/>
      <c r="G40" s="140"/>
      <c r="H40" s="140"/>
      <c r="I40" s="140"/>
      <c r="J40" s="140"/>
      <c r="K40" s="140"/>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3"/>
    </row>
    <row r="41" spans="1:35" ht="15"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row r="42" spans="1:35" ht="15" customHeight="1" x14ac:dyDescent="0.2">
      <c r="A42" s="9"/>
      <c r="B42" s="116" t="s">
        <v>19</v>
      </c>
      <c r="C42" s="141" t="s">
        <v>20</v>
      </c>
      <c r="D42" s="141"/>
      <c r="E42" s="141"/>
      <c r="F42" s="141"/>
      <c r="G42" s="141"/>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9"/>
    </row>
    <row r="43" spans="1:35" ht="15" customHeight="1" x14ac:dyDescent="0.2">
      <c r="A43" s="9"/>
      <c r="B43" s="116"/>
      <c r="C43" s="141"/>
      <c r="D43" s="141"/>
      <c r="E43" s="141"/>
      <c r="F43" s="141"/>
      <c r="G43" s="141"/>
      <c r="H43" s="141"/>
      <c r="I43" s="141"/>
      <c r="J43" s="141"/>
      <c r="K43" s="141"/>
      <c r="L43" s="141"/>
      <c r="M43" s="141"/>
      <c r="N43" s="141"/>
      <c r="O43" s="141"/>
      <c r="P43" s="141"/>
      <c r="Q43" s="141"/>
      <c r="R43" s="141"/>
      <c r="S43" s="141"/>
      <c r="T43" s="141"/>
      <c r="U43" s="141"/>
      <c r="V43" s="141"/>
      <c r="W43" s="141"/>
      <c r="X43" s="141"/>
      <c r="Y43" s="141"/>
      <c r="Z43" s="141"/>
      <c r="AA43" s="141"/>
      <c r="AB43" s="141"/>
      <c r="AC43" s="141"/>
      <c r="AD43" s="141"/>
      <c r="AE43" s="141"/>
      <c r="AF43" s="141"/>
      <c r="AG43" s="141"/>
      <c r="AH43" s="141"/>
      <c r="AI43" s="9"/>
    </row>
    <row r="44" spans="1:35" ht="15" customHeight="1" x14ac:dyDescent="0.2">
      <c r="A44" s="3"/>
      <c r="B44" s="117"/>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3"/>
    </row>
    <row r="45" spans="1:35" x14ac:dyDescent="0.2">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c r="AA45" s="118"/>
      <c r="AB45" s="118"/>
      <c r="AC45" s="118"/>
      <c r="AD45" s="118"/>
      <c r="AE45" s="118"/>
      <c r="AF45" s="118"/>
      <c r="AG45" s="118"/>
      <c r="AH45" s="118"/>
    </row>
    <row r="46" spans="1:35" ht="15" customHeight="1" x14ac:dyDescent="0.2">
      <c r="A46" s="9"/>
      <c r="B46" s="116" t="s">
        <v>21</v>
      </c>
      <c r="C46" s="141" t="s">
        <v>22</v>
      </c>
      <c r="D46" s="141"/>
      <c r="E46" s="141"/>
      <c r="F46" s="141"/>
      <c r="G46" s="141"/>
      <c r="H46" s="141"/>
      <c r="I46" s="141"/>
      <c r="J46" s="141"/>
      <c r="K46" s="141"/>
      <c r="L46" s="141"/>
      <c r="M46" s="141"/>
      <c r="N46" s="141"/>
      <c r="O46" s="141"/>
      <c r="P46" s="141"/>
      <c r="Q46" s="141"/>
      <c r="R46" s="141"/>
      <c r="S46" s="141"/>
      <c r="T46" s="141"/>
      <c r="U46" s="141"/>
      <c r="V46" s="141"/>
      <c r="W46" s="141"/>
      <c r="X46" s="141"/>
      <c r="Y46" s="141"/>
      <c r="Z46" s="141"/>
      <c r="AA46" s="141"/>
      <c r="AB46" s="141"/>
      <c r="AC46" s="141"/>
      <c r="AD46" s="141"/>
      <c r="AE46" s="141"/>
      <c r="AF46" s="141"/>
      <c r="AG46" s="141"/>
      <c r="AH46" s="141"/>
      <c r="AI46" s="9"/>
    </row>
    <row r="47" spans="1:35" ht="15" customHeight="1" x14ac:dyDescent="0.2">
      <c r="A47" s="9"/>
      <c r="B47" s="116"/>
      <c r="C47" s="141"/>
      <c r="D47" s="141"/>
      <c r="E47" s="141"/>
      <c r="F47" s="141"/>
      <c r="G47" s="141"/>
      <c r="H47" s="141"/>
      <c r="I47" s="141"/>
      <c r="J47" s="141"/>
      <c r="K47" s="141"/>
      <c r="L47" s="141"/>
      <c r="M47" s="141"/>
      <c r="N47" s="141"/>
      <c r="O47" s="141"/>
      <c r="P47" s="141"/>
      <c r="Q47" s="141"/>
      <c r="R47" s="141"/>
      <c r="S47" s="141"/>
      <c r="T47" s="141"/>
      <c r="U47" s="141"/>
      <c r="V47" s="141"/>
      <c r="W47" s="141"/>
      <c r="X47" s="141"/>
      <c r="Y47" s="141"/>
      <c r="Z47" s="141"/>
      <c r="AA47" s="141"/>
      <c r="AB47" s="141"/>
      <c r="AC47" s="141"/>
      <c r="AD47" s="141"/>
      <c r="AE47" s="141"/>
      <c r="AF47" s="141"/>
      <c r="AG47" s="141"/>
      <c r="AH47" s="141"/>
      <c r="AI47" s="9"/>
    </row>
    <row r="48" spans="1:35" ht="15" customHeight="1" x14ac:dyDescent="0.2">
      <c r="A48" s="3"/>
      <c r="B48" s="117"/>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3"/>
    </row>
  </sheetData>
  <mergeCells count="20">
    <mergeCell ref="C46:AH48"/>
    <mergeCell ref="AC4:AH4"/>
    <mergeCell ref="AC5:AH5"/>
    <mergeCell ref="A1:AI1"/>
    <mergeCell ref="B4:J4"/>
    <mergeCell ref="V13:AG13"/>
    <mergeCell ref="E15:G16"/>
    <mergeCell ref="H15:K16"/>
    <mergeCell ref="B6:O8"/>
    <mergeCell ref="V11:AG11"/>
    <mergeCell ref="L15:AF16"/>
    <mergeCell ref="E17:AD18"/>
    <mergeCell ref="B29:AH29"/>
    <mergeCell ref="C33:AH35"/>
    <mergeCell ref="B30:AH30"/>
    <mergeCell ref="C42:AH44"/>
    <mergeCell ref="C37:AH40"/>
    <mergeCell ref="A25:AI25"/>
    <mergeCell ref="B28:AH28"/>
    <mergeCell ref="B20:AH23"/>
  </mergeCells>
  <phoneticPr fontId="3"/>
  <pageMargins left="0.78740157480314965" right="0.39370078740157483" top="0.78740157480314965" bottom="0.59055118110236227" header="0.51181102362204722" footer="0.51181102362204722"/>
  <pageSetup paperSize="9" scale="97" orientation="portrait" r:id="rId1"/>
  <headerFooter alignWithMargins="0"/>
  <ignoredErrors>
    <ignoredError sqref="B37 B33 B4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8E98B-E2B2-43F3-BB1D-468B14175F2D}">
  <dimension ref="A1:AI48"/>
  <sheetViews>
    <sheetView showZeros="0" view="pageBreakPreview" zoomScaleNormal="130" zoomScaleSheetLayoutView="100" workbookViewId="0">
      <selection sqref="A1:AI1"/>
    </sheetView>
  </sheetViews>
  <sheetFormatPr defaultColWidth="9" defaultRowHeight="13.2" x14ac:dyDescent="0.2"/>
  <cols>
    <col min="1" max="34" width="2.6640625" style="1" customWidth="1"/>
    <col min="35" max="35" width="1.88671875" style="1" customWidth="1"/>
    <col min="36" max="51" width="2.6640625" style="1" customWidth="1"/>
    <col min="52" max="16384" width="9" style="1"/>
  </cols>
  <sheetData>
    <row r="1" spans="1:35" ht="15" customHeight="1" x14ac:dyDescent="0.2">
      <c r="A1" s="148" t="s">
        <v>0</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row>
    <row r="2" spans="1:35" ht="15" customHeight="1" x14ac:dyDescent="0.2">
      <c r="A2" s="114" t="s">
        <v>1</v>
      </c>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5" t="s">
        <v>2</v>
      </c>
      <c r="AI2" s="114"/>
    </row>
    <row r="3" spans="1:35" ht="11.25" customHeight="1" x14ac:dyDescent="0.2">
      <c r="A3" s="6"/>
      <c r="B3"/>
      <c r="C3"/>
      <c r="D3"/>
      <c r="E3"/>
      <c r="F3"/>
      <c r="G3"/>
      <c r="H3"/>
      <c r="I3"/>
      <c r="J3"/>
      <c r="K3"/>
      <c r="L3" s="6"/>
      <c r="M3" s="6"/>
      <c r="N3" s="6"/>
      <c r="O3" s="6"/>
      <c r="P3" s="6"/>
      <c r="Q3" s="6"/>
      <c r="R3" s="6"/>
      <c r="S3" s="6"/>
      <c r="T3" s="6"/>
      <c r="U3" s="6"/>
      <c r="V3" s="6"/>
      <c r="W3" s="6"/>
      <c r="X3" s="6"/>
      <c r="Y3" s="6"/>
      <c r="Z3" s="6"/>
      <c r="AA3" s="6"/>
      <c r="AB3" s="6"/>
      <c r="AC3" s="6"/>
      <c r="AD3" s="6"/>
      <c r="AE3" s="6"/>
      <c r="AF3" s="6"/>
      <c r="AG3" s="6"/>
      <c r="AH3" s="6"/>
      <c r="AI3" s="6"/>
    </row>
    <row r="4" spans="1:35" ht="15" customHeight="1" x14ac:dyDescent="0.2">
      <c r="A4" s="7"/>
      <c r="B4" s="149"/>
      <c r="C4" s="150"/>
      <c r="D4" s="150"/>
      <c r="E4" s="150"/>
      <c r="F4" s="150"/>
      <c r="G4" s="150"/>
      <c r="H4" s="150"/>
      <c r="I4" s="150"/>
      <c r="J4" s="150"/>
      <c r="K4"/>
      <c r="L4"/>
      <c r="M4" s="7"/>
      <c r="N4" s="7"/>
      <c r="O4" s="7"/>
      <c r="P4" s="7"/>
      <c r="Q4" s="7"/>
      <c r="R4" s="7"/>
      <c r="S4" s="7"/>
      <c r="T4" s="7"/>
      <c r="U4" s="7"/>
      <c r="V4" s="7"/>
      <c r="W4" s="7"/>
      <c r="X4" s="7"/>
      <c r="Y4" s="7"/>
      <c r="Z4" s="7"/>
      <c r="AA4" s="7"/>
      <c r="AB4" s="7"/>
      <c r="AC4" s="146" t="s">
        <v>23</v>
      </c>
      <c r="AD4" s="146"/>
      <c r="AE4" s="146"/>
      <c r="AF4" s="146"/>
      <c r="AG4" s="146"/>
      <c r="AH4" s="146"/>
      <c r="AI4" s="7"/>
    </row>
    <row r="5" spans="1:35" ht="15" customHeight="1" x14ac:dyDescent="0.2">
      <c r="A5" s="7"/>
      <c r="B5" s="7"/>
      <c r="C5"/>
      <c r="D5"/>
      <c r="E5"/>
      <c r="F5"/>
      <c r="G5"/>
      <c r="H5"/>
      <c r="I5"/>
      <c r="J5"/>
      <c r="K5"/>
      <c r="L5"/>
      <c r="M5" s="7"/>
      <c r="N5" s="7"/>
      <c r="O5" s="7"/>
      <c r="P5" s="7"/>
      <c r="Q5" s="7"/>
      <c r="R5" s="7"/>
      <c r="S5" s="7"/>
      <c r="T5" s="7"/>
      <c r="U5" s="7"/>
      <c r="V5" s="7"/>
      <c r="W5" s="7"/>
      <c r="X5" s="7"/>
      <c r="Y5" s="7"/>
      <c r="Z5" s="7"/>
      <c r="AA5" s="7"/>
      <c r="AB5" s="7"/>
      <c r="AC5" s="147">
        <v>45017</v>
      </c>
      <c r="AD5" s="146"/>
      <c r="AE5" s="146"/>
      <c r="AF5" s="146"/>
      <c r="AG5" s="146"/>
      <c r="AH5" s="146"/>
      <c r="AI5" s="7"/>
    </row>
    <row r="6" spans="1:35" ht="15" customHeight="1" x14ac:dyDescent="0.2">
      <c r="A6" s="7"/>
      <c r="B6" s="144" t="s">
        <v>3</v>
      </c>
      <c r="C6" s="144"/>
      <c r="D6" s="144"/>
      <c r="E6" s="144"/>
      <c r="F6" s="144"/>
      <c r="G6" s="144"/>
      <c r="H6" s="144"/>
      <c r="I6" s="144"/>
      <c r="J6" s="144"/>
      <c r="K6" s="144"/>
      <c r="L6" s="144"/>
      <c r="M6" s="144"/>
      <c r="N6" s="144"/>
      <c r="O6" s="144"/>
      <c r="P6" s="7"/>
      <c r="Q6" s="7"/>
      <c r="R6" s="7"/>
      <c r="S6" s="7"/>
      <c r="T6" s="7"/>
      <c r="U6" s="7"/>
      <c r="V6" s="7"/>
      <c r="W6" s="7"/>
      <c r="X6" s="7"/>
      <c r="Y6" s="7"/>
      <c r="Z6" s="7"/>
      <c r="AA6" s="7"/>
      <c r="AB6" s="7"/>
      <c r="AC6" s="7"/>
      <c r="AD6" s="7"/>
      <c r="AE6" s="7"/>
      <c r="AF6" s="7"/>
      <c r="AG6" s="7"/>
      <c r="AH6" s="7"/>
      <c r="AI6" s="7"/>
    </row>
    <row r="7" spans="1:35" ht="15" customHeight="1" x14ac:dyDescent="0.2">
      <c r="A7"/>
      <c r="B7" s="144"/>
      <c r="C7" s="144"/>
      <c r="D7" s="144"/>
      <c r="E7" s="144"/>
      <c r="F7" s="144"/>
      <c r="G7" s="144"/>
      <c r="H7" s="144"/>
      <c r="I7" s="144"/>
      <c r="J7" s="144"/>
      <c r="K7" s="144"/>
      <c r="L7" s="144"/>
      <c r="M7" s="144"/>
      <c r="N7" s="144"/>
      <c r="O7" s="144"/>
      <c r="P7" s="7"/>
      <c r="Q7" s="7"/>
      <c r="R7" s="7"/>
      <c r="S7" s="7"/>
      <c r="T7" s="7"/>
      <c r="U7" s="7"/>
      <c r="V7" s="7"/>
      <c r="W7" s="7"/>
      <c r="X7" s="7"/>
      <c r="Y7" s="7"/>
      <c r="Z7" s="7"/>
      <c r="AA7" s="7"/>
      <c r="AB7" s="7"/>
      <c r="AC7" s="7"/>
      <c r="AD7" s="7"/>
      <c r="AE7" s="7"/>
      <c r="AF7" s="7"/>
      <c r="AG7" s="7"/>
      <c r="AH7" s="7"/>
      <c r="AI7" s="7"/>
    </row>
    <row r="8" spans="1:35" ht="15" customHeight="1" x14ac:dyDescent="0.2">
      <c r="A8"/>
      <c r="B8" s="144"/>
      <c r="C8" s="144"/>
      <c r="D8" s="144"/>
      <c r="E8" s="144"/>
      <c r="F8" s="144"/>
      <c r="G8" s="144"/>
      <c r="H8" s="144"/>
      <c r="I8" s="144"/>
      <c r="J8" s="144"/>
      <c r="K8" s="144"/>
      <c r="L8" s="144"/>
      <c r="M8" s="144"/>
      <c r="N8" s="144"/>
      <c r="O8" s="144"/>
      <c r="P8" s="7"/>
      <c r="Q8" s="9" t="s">
        <v>4</v>
      </c>
      <c r="R8" s="7"/>
      <c r="S8" s="7"/>
      <c r="T8" s="7"/>
      <c r="U8" s="7"/>
      <c r="V8" s="7"/>
      <c r="W8" s="7"/>
      <c r="X8" s="7"/>
      <c r="Y8" s="7"/>
      <c r="Z8" s="7"/>
      <c r="AA8" s="7"/>
      <c r="AB8" s="7"/>
      <c r="AC8" s="7"/>
      <c r="AD8" s="7"/>
      <c r="AE8" s="7"/>
      <c r="AF8" s="7"/>
      <c r="AG8" s="7"/>
      <c r="AH8" s="7"/>
      <c r="AI8" s="7"/>
    </row>
    <row r="9" spans="1:35" ht="15" customHeight="1" x14ac:dyDescent="0.2">
      <c r="A9"/>
      <c r="B9"/>
      <c r="C9"/>
      <c r="D9"/>
      <c r="E9"/>
      <c r="F9"/>
      <c r="G9"/>
      <c r="H9"/>
      <c r="I9"/>
      <c r="J9"/>
      <c r="K9"/>
      <c r="L9" s="7"/>
      <c r="M9" s="7"/>
      <c r="N9" s="7"/>
      <c r="O9" s="7"/>
      <c r="P9" s="7"/>
      <c r="Q9" s="7"/>
      <c r="R9" s="7"/>
      <c r="S9" s="7"/>
      <c r="T9" s="7"/>
      <c r="U9" s="7"/>
      <c r="V9" s="7"/>
      <c r="W9" s="7"/>
      <c r="X9" s="7"/>
      <c r="Y9" s="7"/>
      <c r="Z9" s="7"/>
      <c r="AA9" s="7"/>
      <c r="AB9" s="7"/>
      <c r="AC9" s="7"/>
      <c r="AD9" s="7"/>
      <c r="AE9" s="7"/>
      <c r="AF9" s="7"/>
      <c r="AG9" s="7"/>
      <c r="AH9" s="7"/>
      <c r="AI9" s="7"/>
    </row>
    <row r="10" spans="1:35" ht="15" customHeight="1" x14ac:dyDescent="0.2">
      <c r="A10"/>
      <c r="B10"/>
      <c r="C10"/>
      <c r="D10"/>
      <c r="E10"/>
      <c r="F10"/>
      <c r="G10"/>
      <c r="H10"/>
      <c r="I10"/>
      <c r="J10"/>
      <c r="K10"/>
      <c r="L10" s="7"/>
      <c r="M10" s="7"/>
      <c r="N10" s="7"/>
      <c r="O10" s="7"/>
      <c r="P10" s="7"/>
      <c r="Q10" s="7"/>
      <c r="R10" s="7"/>
      <c r="S10" s="7"/>
      <c r="T10" s="7"/>
      <c r="U10" s="7"/>
      <c r="V10" s="7"/>
      <c r="W10" s="7"/>
      <c r="X10" s="7"/>
      <c r="Y10" s="7"/>
      <c r="Z10" s="7"/>
      <c r="AA10" s="7"/>
      <c r="AB10" s="7"/>
      <c r="AC10" s="7"/>
      <c r="AD10" s="7"/>
      <c r="AE10" s="7"/>
      <c r="AF10" s="7"/>
      <c r="AG10" s="7"/>
      <c r="AH10" s="7"/>
      <c r="AI10" s="7"/>
    </row>
    <row r="11" spans="1:35" ht="15" customHeight="1" x14ac:dyDescent="0.2">
      <c r="A11"/>
      <c r="B11"/>
      <c r="C11"/>
      <c r="D11"/>
      <c r="E11"/>
      <c r="F11"/>
      <c r="G11"/>
      <c r="H11"/>
      <c r="I11"/>
      <c r="J11"/>
      <c r="K11"/>
      <c r="L11" s="7"/>
      <c r="M11" s="7"/>
      <c r="N11" s="7"/>
      <c r="O11" s="7"/>
      <c r="P11" s="7"/>
      <c r="Q11" s="7"/>
      <c r="R11" s="7"/>
      <c r="S11" s="7"/>
      <c r="T11" s="7"/>
      <c r="U11" s="7"/>
      <c r="V11" s="145"/>
      <c r="W11" s="143"/>
      <c r="X11" s="143"/>
      <c r="Y11" s="143"/>
      <c r="Z11" s="143"/>
      <c r="AA11" s="143"/>
      <c r="AB11" s="143"/>
      <c r="AC11" s="143"/>
      <c r="AD11" s="143"/>
      <c r="AE11" s="143"/>
      <c r="AF11" s="143"/>
      <c r="AG11" s="143"/>
      <c r="AH11" s="7"/>
      <c r="AI11" s="7"/>
    </row>
    <row r="12" spans="1:35" ht="15" customHeight="1" x14ac:dyDescent="0.2">
      <c r="A12" s="7"/>
      <c r="B12"/>
      <c r="C12"/>
      <c r="D12"/>
      <c r="E12"/>
      <c r="F12"/>
      <c r="G12"/>
      <c r="H12"/>
      <c r="I12"/>
      <c r="J12"/>
      <c r="K12"/>
      <c r="L12" s="7"/>
      <c r="M12" s="7"/>
      <c r="N12" s="7"/>
      <c r="O12" s="7"/>
      <c r="P12" s="7"/>
      <c r="Q12" s="7"/>
      <c r="R12" s="7"/>
      <c r="S12"/>
      <c r="T12"/>
      <c r="U12"/>
      <c r="V12" s="10"/>
      <c r="W12"/>
      <c r="X12"/>
      <c r="Y12"/>
      <c r="Z12"/>
      <c r="AA12"/>
      <c r="AB12"/>
      <c r="AC12"/>
      <c r="AD12"/>
      <c r="AE12"/>
      <c r="AF12"/>
      <c r="AG12"/>
      <c r="AH12" s="7"/>
      <c r="AI12" s="7"/>
    </row>
    <row r="13" spans="1:35" ht="15" customHeight="1" x14ac:dyDescent="0.2">
      <c r="A13" s="7"/>
      <c r="B13"/>
      <c r="C13"/>
      <c r="D13"/>
      <c r="E13"/>
      <c r="F13"/>
      <c r="G13"/>
      <c r="H13"/>
      <c r="I13"/>
      <c r="J13"/>
      <c r="K13"/>
      <c r="L13" s="7"/>
      <c r="M13" s="7"/>
      <c r="N13" s="7"/>
      <c r="O13" s="7"/>
      <c r="P13" s="7"/>
      <c r="Q13" s="7"/>
      <c r="R13" s="7"/>
      <c r="S13" s="7"/>
      <c r="T13" s="7"/>
      <c r="U13" s="7"/>
      <c r="V13" s="145" t="s">
        <v>5</v>
      </c>
      <c r="W13" s="143"/>
      <c r="X13" s="143"/>
      <c r="Y13" s="143"/>
      <c r="Z13" s="143"/>
      <c r="AA13" s="143"/>
      <c r="AB13" s="143"/>
      <c r="AC13" s="143"/>
      <c r="AD13" s="143"/>
      <c r="AE13" s="143"/>
      <c r="AF13" s="143"/>
      <c r="AG13" s="143"/>
      <c r="AH13" s="7"/>
      <c r="AI13" s="7"/>
    </row>
    <row r="14" spans="1:35" ht="15" customHeight="1" x14ac:dyDescent="0.2">
      <c r="A14" s="6"/>
      <c r="B14"/>
      <c r="C14"/>
      <c r="D14"/>
      <c r="E14"/>
      <c r="F14"/>
      <c r="G14"/>
      <c r="H14"/>
      <c r="I14"/>
      <c r="J14"/>
      <c r="K14"/>
      <c r="L14" s="6"/>
      <c r="M14" s="6"/>
      <c r="N14" s="6"/>
      <c r="O14" s="6"/>
      <c r="P14" s="6"/>
      <c r="Q14" s="6"/>
      <c r="R14" s="6"/>
      <c r="S14" s="6"/>
      <c r="T14" s="6"/>
      <c r="U14" s="6"/>
      <c r="V14"/>
      <c r="W14"/>
      <c r="X14"/>
      <c r="Y14"/>
      <c r="Z14"/>
      <c r="AA14"/>
      <c r="AB14"/>
      <c r="AC14"/>
      <c r="AD14"/>
      <c r="AE14"/>
      <c r="AF14"/>
      <c r="AG14"/>
      <c r="AH14" s="7"/>
      <c r="AI14" s="6"/>
    </row>
    <row r="15" spans="1:35" ht="15" customHeight="1" x14ac:dyDescent="0.2">
      <c r="A15" s="6"/>
      <c r="B15" s="6"/>
      <c r="C15" s="6"/>
      <c r="D15" s="6"/>
      <c r="E15" s="142"/>
      <c r="F15" s="142"/>
      <c r="G15" s="142"/>
      <c r="H15" s="143" t="s">
        <v>6</v>
      </c>
      <c r="I15" s="143"/>
      <c r="J15" s="143"/>
      <c r="K15" s="143"/>
      <c r="L15" s="138" t="s">
        <v>7</v>
      </c>
      <c r="M15" s="138"/>
      <c r="N15" s="138"/>
      <c r="O15" s="138"/>
      <c r="P15" s="138"/>
      <c r="Q15" s="138"/>
      <c r="R15" s="138"/>
      <c r="S15" s="138"/>
      <c r="T15" s="138"/>
      <c r="U15" s="138"/>
      <c r="V15" s="138"/>
      <c r="W15" s="138"/>
      <c r="X15" s="138"/>
      <c r="Y15" s="138"/>
      <c r="Z15" s="138"/>
      <c r="AA15" s="138"/>
      <c r="AB15" s="138"/>
      <c r="AC15" s="138"/>
      <c r="AD15" s="138"/>
      <c r="AE15" s="138"/>
      <c r="AF15" s="138"/>
      <c r="AG15" s="6"/>
      <c r="AH15" s="6"/>
      <c r="AI15" s="6"/>
    </row>
    <row r="16" spans="1:35" ht="15" customHeight="1" x14ac:dyDescent="0.2">
      <c r="A16" s="6"/>
      <c r="B16" s="6"/>
      <c r="C16" s="6"/>
      <c r="D16" s="6"/>
      <c r="E16" s="142"/>
      <c r="F16" s="142"/>
      <c r="G16" s="142"/>
      <c r="H16" s="143"/>
      <c r="I16" s="143"/>
      <c r="J16" s="143"/>
      <c r="K16" s="143"/>
      <c r="L16" s="138"/>
      <c r="M16" s="138"/>
      <c r="N16" s="138"/>
      <c r="O16" s="138"/>
      <c r="P16" s="138"/>
      <c r="Q16" s="138"/>
      <c r="R16" s="138"/>
      <c r="S16" s="138"/>
      <c r="T16" s="138"/>
      <c r="U16" s="138"/>
      <c r="V16" s="138"/>
      <c r="W16" s="138"/>
      <c r="X16" s="138"/>
      <c r="Y16" s="138"/>
      <c r="Z16" s="138"/>
      <c r="AA16" s="138"/>
      <c r="AB16" s="138"/>
      <c r="AC16" s="138"/>
      <c r="AD16" s="138"/>
      <c r="AE16" s="138"/>
      <c r="AF16" s="138"/>
      <c r="AG16" s="6"/>
      <c r="AH16" s="6"/>
      <c r="AI16" s="6"/>
    </row>
    <row r="17" spans="1:35" ht="15" customHeight="1" x14ac:dyDescent="0.2">
      <c r="A17" s="6"/>
      <c r="B17" s="6"/>
      <c r="C17" s="6"/>
      <c r="D17" s="6"/>
      <c r="E17" s="138" t="s">
        <v>8</v>
      </c>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c r="AD17" s="138"/>
      <c r="AE17"/>
      <c r="AF17" s="6"/>
      <c r="AG17" s="6"/>
      <c r="AH17" s="6"/>
      <c r="AI17" s="6"/>
    </row>
    <row r="18" spans="1:35" ht="15" customHeight="1" x14ac:dyDescent="0.2">
      <c r="A18" s="9"/>
      <c r="B18" s="9"/>
      <c r="C18" s="9"/>
      <c r="D18" s="9"/>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c r="AD18" s="138"/>
      <c r="AE18"/>
      <c r="AF18" s="9"/>
      <c r="AG18" s="9"/>
      <c r="AH18" s="9"/>
      <c r="AI18" s="9"/>
    </row>
    <row r="19" spans="1:35" ht="15" customHeight="1" x14ac:dyDescent="0.2">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row>
    <row r="20" spans="1:35" ht="15" customHeight="1" x14ac:dyDescent="0.2">
      <c r="A20" s="9"/>
      <c r="B20" s="140" t="s">
        <v>9</v>
      </c>
      <c r="C20" s="140"/>
      <c r="D20" s="140"/>
      <c r="E20" s="140"/>
      <c r="F20" s="140"/>
      <c r="G20" s="140"/>
      <c r="H20" s="140"/>
      <c r="I20" s="140"/>
      <c r="J20" s="140"/>
      <c r="K20" s="140"/>
      <c r="L20" s="140"/>
      <c r="M20" s="140"/>
      <c r="N20" s="140"/>
      <c r="O20" s="140"/>
      <c r="P20" s="140"/>
      <c r="Q20" s="140"/>
      <c r="R20" s="140"/>
      <c r="S20" s="140"/>
      <c r="T20" s="140"/>
      <c r="U20" s="140"/>
      <c r="V20" s="140"/>
      <c r="W20" s="140"/>
      <c r="X20" s="140"/>
      <c r="Y20" s="140"/>
      <c r="Z20" s="140"/>
      <c r="AA20" s="140"/>
      <c r="AB20" s="140"/>
      <c r="AC20" s="140"/>
      <c r="AD20" s="140"/>
      <c r="AE20" s="140"/>
      <c r="AF20" s="140"/>
      <c r="AG20" s="140"/>
      <c r="AH20" s="140"/>
      <c r="AI20" s="9"/>
    </row>
    <row r="21" spans="1:35" ht="15" customHeight="1" x14ac:dyDescent="0.2">
      <c r="A21" s="9"/>
      <c r="B21" s="140"/>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9"/>
    </row>
    <row r="22" spans="1:35" ht="15" customHeight="1" x14ac:dyDescent="0.2">
      <c r="A22" s="9"/>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9"/>
    </row>
    <row r="23" spans="1:35" ht="15" customHeight="1" x14ac:dyDescent="0.2">
      <c r="A23" s="9"/>
      <c r="B23" s="140"/>
      <c r="C23" s="140"/>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c r="AD23" s="140"/>
      <c r="AE23" s="140"/>
      <c r="AF23" s="140"/>
      <c r="AG23" s="140"/>
      <c r="AH23" s="140"/>
      <c r="AI23" s="9"/>
    </row>
    <row r="24" spans="1:35" ht="15" customHeight="1" x14ac:dyDescent="0.2">
      <c r="A24" s="9"/>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row>
    <row r="25" spans="1:35" ht="15" customHeight="1" x14ac:dyDescent="0.2">
      <c r="A25" s="145" t="s">
        <v>10</v>
      </c>
      <c r="B25" s="145"/>
      <c r="C25" s="145"/>
      <c r="D25" s="145"/>
      <c r="E25" s="145"/>
      <c r="F25" s="145"/>
      <c r="G25" s="145"/>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row>
    <row r="26" spans="1:35" ht="15" customHeight="1" x14ac:dyDescent="0.2">
      <c r="A26" s="9"/>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row>
    <row r="27" spans="1:35" ht="15" customHeight="1" x14ac:dyDescent="0.2">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row>
    <row r="28" spans="1:35" ht="15" customHeight="1" x14ac:dyDescent="0.2">
      <c r="A28" s="9"/>
      <c r="B28" s="151" t="s">
        <v>11</v>
      </c>
      <c r="C28" s="151"/>
      <c r="D28" s="151"/>
      <c r="E28" s="151"/>
      <c r="F28" s="151"/>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9"/>
    </row>
    <row r="29" spans="1:35" ht="15" customHeight="1" x14ac:dyDescent="0.2">
      <c r="A29" s="9"/>
      <c r="B29" s="139" t="s">
        <v>12</v>
      </c>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9"/>
    </row>
    <row r="30" spans="1:35" ht="15" customHeight="1" x14ac:dyDescent="0.2">
      <c r="A30" s="9"/>
      <c r="B30" s="139" t="s">
        <v>13</v>
      </c>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9"/>
    </row>
    <row r="31" spans="1:35" ht="15" customHeight="1" x14ac:dyDescent="0.2">
      <c r="A31" s="9"/>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row>
    <row r="32" spans="1:35" ht="15" customHeight="1" x14ac:dyDescent="0.2">
      <c r="A32" s="9"/>
      <c r="B32" s="9" t="s">
        <v>14</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8"/>
      <c r="AH32" s="8"/>
      <c r="AI32" s="9"/>
    </row>
    <row r="33" spans="1:35" ht="15" customHeight="1" x14ac:dyDescent="0.2">
      <c r="A33" s="9"/>
      <c r="B33" s="12" t="s">
        <v>15</v>
      </c>
      <c r="C33" s="140" t="s">
        <v>16</v>
      </c>
      <c r="D33" s="140"/>
      <c r="E33" s="140"/>
      <c r="F33" s="140"/>
      <c r="G33" s="140"/>
      <c r="H33" s="140"/>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40"/>
      <c r="AI33" s="9"/>
    </row>
    <row r="34" spans="1:35" ht="48.75" customHeight="1" x14ac:dyDescent="0.2">
      <c r="A34" s="9"/>
      <c r="B34" s="13"/>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40"/>
      <c r="AI34" s="9"/>
    </row>
    <row r="35" spans="1:35" ht="14.4" x14ac:dyDescent="0.2">
      <c r="A35" s="9"/>
      <c r="B35" s="13"/>
      <c r="C35" s="140"/>
      <c r="D35" s="140"/>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c r="AF35" s="140"/>
      <c r="AG35" s="140"/>
      <c r="AH35" s="140"/>
      <c r="AI35" s="9"/>
    </row>
    <row r="36" spans="1:35" ht="14.4" x14ac:dyDescent="0.2">
      <c r="A36" s="9"/>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9"/>
    </row>
    <row r="37" spans="1:35" ht="15" customHeight="1" x14ac:dyDescent="0.2">
      <c r="A37" s="9"/>
      <c r="B37" s="12" t="s">
        <v>17</v>
      </c>
      <c r="C37" s="140" t="s">
        <v>18</v>
      </c>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9"/>
    </row>
    <row r="38" spans="1:35" ht="15" customHeight="1" x14ac:dyDescent="0.2">
      <c r="A38" s="9"/>
      <c r="B38" s="12"/>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0"/>
      <c r="AF38" s="140"/>
      <c r="AG38" s="140"/>
      <c r="AH38" s="140"/>
      <c r="AI38" s="9"/>
    </row>
    <row r="39" spans="1:35" ht="15" customHeight="1" x14ac:dyDescent="0.2">
      <c r="A39" s="9"/>
      <c r="B39" s="13"/>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c r="AD39" s="140"/>
      <c r="AE39" s="140"/>
      <c r="AF39" s="140"/>
      <c r="AG39" s="140"/>
      <c r="AH39" s="140"/>
      <c r="AI39" s="9"/>
    </row>
    <row r="40" spans="1:35" ht="15" customHeight="1" x14ac:dyDescent="0.2">
      <c r="A40" s="3"/>
      <c r="B40" s="4"/>
      <c r="C40" s="140"/>
      <c r="D40" s="140"/>
      <c r="E40" s="140"/>
      <c r="F40" s="140"/>
      <c r="G40" s="140"/>
      <c r="H40" s="140"/>
      <c r="I40" s="140"/>
      <c r="J40" s="140"/>
      <c r="K40" s="140"/>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3"/>
    </row>
    <row r="41" spans="1:35" ht="15"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row r="42" spans="1:35" ht="15" customHeight="1" x14ac:dyDescent="0.2">
      <c r="A42" s="9"/>
      <c r="B42" s="116" t="s">
        <v>19</v>
      </c>
      <c r="C42" s="141" t="s">
        <v>20</v>
      </c>
      <c r="D42" s="141"/>
      <c r="E42" s="141"/>
      <c r="F42" s="141"/>
      <c r="G42" s="141"/>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9"/>
    </row>
    <row r="43" spans="1:35" ht="15" customHeight="1" x14ac:dyDescent="0.2">
      <c r="A43" s="9"/>
      <c r="B43" s="116"/>
      <c r="C43" s="141"/>
      <c r="D43" s="141"/>
      <c r="E43" s="141"/>
      <c r="F43" s="141"/>
      <c r="G43" s="141"/>
      <c r="H43" s="141"/>
      <c r="I43" s="141"/>
      <c r="J43" s="141"/>
      <c r="K43" s="141"/>
      <c r="L43" s="141"/>
      <c r="M43" s="141"/>
      <c r="N43" s="141"/>
      <c r="O43" s="141"/>
      <c r="P43" s="141"/>
      <c r="Q43" s="141"/>
      <c r="R43" s="141"/>
      <c r="S43" s="141"/>
      <c r="T43" s="141"/>
      <c r="U43" s="141"/>
      <c r="V43" s="141"/>
      <c r="W43" s="141"/>
      <c r="X43" s="141"/>
      <c r="Y43" s="141"/>
      <c r="Z43" s="141"/>
      <c r="AA43" s="141"/>
      <c r="AB43" s="141"/>
      <c r="AC43" s="141"/>
      <c r="AD43" s="141"/>
      <c r="AE43" s="141"/>
      <c r="AF43" s="141"/>
      <c r="AG43" s="141"/>
      <c r="AH43" s="141"/>
      <c r="AI43" s="9"/>
    </row>
    <row r="44" spans="1:35" ht="15" customHeight="1" x14ac:dyDescent="0.2">
      <c r="A44" s="3"/>
      <c r="B44" s="117"/>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3"/>
    </row>
    <row r="45" spans="1:35" x14ac:dyDescent="0.2">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c r="AA45" s="118"/>
      <c r="AB45" s="118"/>
      <c r="AC45" s="118"/>
      <c r="AD45" s="118"/>
      <c r="AE45" s="118"/>
      <c r="AF45" s="118"/>
      <c r="AG45" s="118"/>
      <c r="AH45" s="118"/>
    </row>
    <row r="46" spans="1:35" ht="15" customHeight="1" x14ac:dyDescent="0.2">
      <c r="A46" s="9"/>
      <c r="B46" s="116" t="s">
        <v>21</v>
      </c>
      <c r="C46" s="141" t="s">
        <v>22</v>
      </c>
      <c r="D46" s="141"/>
      <c r="E46" s="141"/>
      <c r="F46" s="141"/>
      <c r="G46" s="141"/>
      <c r="H46" s="141"/>
      <c r="I46" s="141"/>
      <c r="J46" s="141"/>
      <c r="K46" s="141"/>
      <c r="L46" s="141"/>
      <c r="M46" s="141"/>
      <c r="N46" s="141"/>
      <c r="O46" s="141"/>
      <c r="P46" s="141"/>
      <c r="Q46" s="141"/>
      <c r="R46" s="141"/>
      <c r="S46" s="141"/>
      <c r="T46" s="141"/>
      <c r="U46" s="141"/>
      <c r="V46" s="141"/>
      <c r="W46" s="141"/>
      <c r="X46" s="141"/>
      <c r="Y46" s="141"/>
      <c r="Z46" s="141"/>
      <c r="AA46" s="141"/>
      <c r="AB46" s="141"/>
      <c r="AC46" s="141"/>
      <c r="AD46" s="141"/>
      <c r="AE46" s="141"/>
      <c r="AF46" s="141"/>
      <c r="AG46" s="141"/>
      <c r="AH46" s="141"/>
      <c r="AI46" s="9"/>
    </row>
    <row r="47" spans="1:35" ht="15" customHeight="1" x14ac:dyDescent="0.2">
      <c r="A47" s="9"/>
      <c r="B47" s="116"/>
      <c r="C47" s="141"/>
      <c r="D47" s="141"/>
      <c r="E47" s="141"/>
      <c r="F47" s="141"/>
      <c r="G47" s="141"/>
      <c r="H47" s="141"/>
      <c r="I47" s="141"/>
      <c r="J47" s="141"/>
      <c r="K47" s="141"/>
      <c r="L47" s="141"/>
      <c r="M47" s="141"/>
      <c r="N47" s="141"/>
      <c r="O47" s="141"/>
      <c r="P47" s="141"/>
      <c r="Q47" s="141"/>
      <c r="R47" s="141"/>
      <c r="S47" s="141"/>
      <c r="T47" s="141"/>
      <c r="U47" s="141"/>
      <c r="V47" s="141"/>
      <c r="W47" s="141"/>
      <c r="X47" s="141"/>
      <c r="Y47" s="141"/>
      <c r="Z47" s="141"/>
      <c r="AA47" s="141"/>
      <c r="AB47" s="141"/>
      <c r="AC47" s="141"/>
      <c r="AD47" s="141"/>
      <c r="AE47" s="141"/>
      <c r="AF47" s="141"/>
      <c r="AG47" s="141"/>
      <c r="AH47" s="141"/>
      <c r="AI47" s="9"/>
    </row>
    <row r="48" spans="1:35" ht="15" customHeight="1" x14ac:dyDescent="0.2">
      <c r="A48" s="3"/>
      <c r="B48" s="117"/>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3"/>
    </row>
  </sheetData>
  <mergeCells count="20">
    <mergeCell ref="B20:AH23"/>
    <mergeCell ref="A1:AI1"/>
    <mergeCell ref="B4:J4"/>
    <mergeCell ref="AC4:AH4"/>
    <mergeCell ref="AC5:AH5"/>
    <mergeCell ref="B6:O8"/>
    <mergeCell ref="V11:AG11"/>
    <mergeCell ref="V13:AG13"/>
    <mergeCell ref="E15:G16"/>
    <mergeCell ref="H15:K16"/>
    <mergeCell ref="L15:AF16"/>
    <mergeCell ref="E17:AD18"/>
    <mergeCell ref="C42:AH44"/>
    <mergeCell ref="C46:AH48"/>
    <mergeCell ref="A25:AI25"/>
    <mergeCell ref="B28:AH28"/>
    <mergeCell ref="B29:AH29"/>
    <mergeCell ref="B30:AH30"/>
    <mergeCell ref="C33:AH35"/>
    <mergeCell ref="C37:AH40"/>
  </mergeCells>
  <phoneticPr fontId="3"/>
  <pageMargins left="0.78740157480314965" right="0.39370078740157483" top="0.78740157480314965" bottom="0.59055118110236227" header="0.51181102362204722" footer="0.51181102362204722"/>
  <pageSetup paperSize="9" scale="9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48F8D-07FC-4B62-8DF8-D428974614BC}">
  <dimension ref="A1:B2"/>
  <sheetViews>
    <sheetView workbookViewId="0"/>
  </sheetViews>
  <sheetFormatPr defaultRowHeight="13.2" x14ac:dyDescent="0.2"/>
  <cols>
    <col min="1" max="1" width="10.88671875" customWidth="1"/>
    <col min="2" max="2" width="11.44140625" customWidth="1"/>
    <col min="3" max="13" width="26.88671875" customWidth="1"/>
  </cols>
  <sheetData>
    <row r="1" spans="1:2" s="119" customFormat="1" x14ac:dyDescent="0.2">
      <c r="A1" s="120" t="s">
        <v>24</v>
      </c>
      <c r="B1" s="120" t="s">
        <v>25</v>
      </c>
    </row>
    <row r="2" spans="1:2" s="121" customFormat="1" ht="50.25" customHeight="1" x14ac:dyDescent="0.2">
      <c r="A2" t="str">
        <f>IF('様式第2-8号'!AC4&lt;&gt;"",'様式第2-8号'!AC4,"")</f>
        <v/>
      </c>
      <c r="B2" s="123" t="str">
        <f>IF('様式第2-8号'!AC5&lt;&gt;"",'様式第2-8号'!AC5,"")</f>
        <v/>
      </c>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S281"/>
  <sheetViews>
    <sheetView showGridLines="0" view="pageBreakPreview" zoomScaleNormal="68" zoomScaleSheetLayoutView="100" workbookViewId="0"/>
  </sheetViews>
  <sheetFormatPr defaultColWidth="9" defaultRowHeight="13.2" x14ac:dyDescent="0.2"/>
  <cols>
    <col min="1" max="1" width="3.44140625" style="20" customWidth="1"/>
    <col min="2" max="12" width="2.6640625" style="20" customWidth="1"/>
    <col min="13" max="14" width="2.6640625" style="69" customWidth="1"/>
    <col min="15" max="19" width="2.6640625" style="20" customWidth="1"/>
    <col min="20" max="20" width="2.6640625" style="70" customWidth="1"/>
    <col min="21" max="43" width="2.44140625" style="20" customWidth="1"/>
    <col min="44" max="16384" width="9" style="20"/>
  </cols>
  <sheetData>
    <row r="1" spans="1:43" ht="15" customHeight="1" x14ac:dyDescent="0.2">
      <c r="A1" s="17" t="s">
        <v>26</v>
      </c>
      <c r="B1" s="17"/>
      <c r="C1" s="17"/>
      <c r="D1" s="17"/>
      <c r="E1" s="17"/>
      <c r="F1" s="17"/>
      <c r="G1" s="17"/>
      <c r="H1" s="17"/>
      <c r="I1" s="17"/>
      <c r="J1" s="17"/>
      <c r="K1" s="17"/>
      <c r="L1" s="17"/>
      <c r="M1" s="18"/>
      <c r="N1" s="18"/>
      <c r="O1" s="17"/>
      <c r="P1" s="17"/>
      <c r="Q1" s="17"/>
      <c r="R1" s="17"/>
      <c r="S1" s="17"/>
      <c r="T1" s="17"/>
      <c r="U1" s="17"/>
      <c r="V1" s="17"/>
      <c r="W1" s="17"/>
      <c r="X1" s="17"/>
      <c r="Y1" s="17"/>
      <c r="Z1" s="17"/>
      <c r="AA1" s="17"/>
      <c r="AB1" s="17"/>
      <c r="AC1" s="17"/>
      <c r="AD1" s="17"/>
      <c r="AE1" s="17"/>
      <c r="AF1" s="17"/>
      <c r="AG1" s="17"/>
      <c r="AH1" s="17"/>
      <c r="AI1" s="19"/>
    </row>
    <row r="2" spans="1:43" ht="14.1" customHeight="1" x14ac:dyDescent="0.2">
      <c r="A2" s="21"/>
      <c r="B2" s="171"/>
      <c r="C2" s="171"/>
      <c r="D2" s="171"/>
      <c r="E2" s="172" t="s">
        <v>6</v>
      </c>
      <c r="F2" s="172"/>
      <c r="G2" s="172"/>
      <c r="H2" s="195" t="s">
        <v>27</v>
      </c>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row>
    <row r="3" spans="1:43" ht="14.1" customHeight="1" x14ac:dyDescent="0.2">
      <c r="A3" s="21"/>
      <c r="B3" s="171"/>
      <c r="C3" s="171"/>
      <c r="D3" s="171"/>
      <c r="E3" s="172"/>
      <c r="F3" s="172"/>
      <c r="G3" s="172"/>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row>
    <row r="4" spans="1:43" ht="14.1" customHeight="1" x14ac:dyDescent="0.2">
      <c r="A4" s="21"/>
      <c r="B4" s="171"/>
      <c r="C4" s="171"/>
      <c r="D4" s="171"/>
      <c r="E4" s="172"/>
      <c r="F4" s="172"/>
      <c r="G4" s="172"/>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row>
    <row r="5" spans="1:43" ht="13.2" customHeight="1" x14ac:dyDescent="0.2">
      <c r="A5" s="23" t="s">
        <v>28</v>
      </c>
      <c r="C5" s="22"/>
      <c r="D5" s="22"/>
      <c r="E5" s="22"/>
      <c r="F5" s="22"/>
      <c r="G5" s="22"/>
      <c r="H5" s="22"/>
      <c r="I5" s="22"/>
      <c r="J5" s="22"/>
      <c r="K5" s="22"/>
      <c r="L5" s="22"/>
      <c r="M5" s="24"/>
      <c r="N5" s="24"/>
      <c r="O5" s="22"/>
      <c r="P5" s="22"/>
      <c r="Q5" s="22"/>
      <c r="R5" s="22"/>
      <c r="S5" s="22"/>
      <c r="T5" s="23"/>
      <c r="U5" s="22"/>
      <c r="V5" s="22"/>
      <c r="W5" s="22"/>
      <c r="X5" s="22"/>
      <c r="Y5" s="22"/>
      <c r="Z5" s="22"/>
      <c r="AA5" s="22"/>
      <c r="AB5" s="22"/>
      <c r="AC5" s="22"/>
      <c r="AD5" s="22"/>
      <c r="AE5" s="22"/>
      <c r="AF5" s="22"/>
      <c r="AG5" s="22"/>
      <c r="AH5" s="22"/>
      <c r="AI5" s="22"/>
    </row>
    <row r="6" spans="1:43" ht="27.75" customHeight="1" x14ac:dyDescent="0.2">
      <c r="A6" s="23"/>
      <c r="B6" s="196"/>
      <c r="C6" s="196"/>
      <c r="D6" s="196"/>
      <c r="E6" s="196"/>
      <c r="F6" s="196"/>
      <c r="G6" s="196"/>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row>
    <row r="7" spans="1:43" ht="13.2" customHeight="1" x14ac:dyDescent="0.2">
      <c r="A7" s="22" t="s">
        <v>29</v>
      </c>
      <c r="C7" s="22"/>
      <c r="D7" s="22"/>
      <c r="E7" s="22"/>
      <c r="F7" s="22"/>
      <c r="G7" s="22"/>
      <c r="H7" s="22"/>
      <c r="I7" s="22"/>
      <c r="J7" s="22"/>
      <c r="K7" s="22"/>
      <c r="L7" s="22"/>
      <c r="M7" s="24"/>
      <c r="N7" s="24"/>
      <c r="O7" s="22"/>
      <c r="P7" s="22"/>
      <c r="Q7" s="22"/>
      <c r="R7" s="22"/>
      <c r="S7" s="22"/>
      <c r="T7" s="23"/>
      <c r="U7" s="22"/>
      <c r="V7" s="22"/>
      <c r="W7" s="22"/>
      <c r="X7" s="22"/>
      <c r="Y7" s="22"/>
      <c r="Z7" s="22"/>
      <c r="AA7" s="22"/>
      <c r="AB7" s="22"/>
      <c r="AC7" s="22"/>
      <c r="AD7" s="22"/>
      <c r="AE7" s="22"/>
      <c r="AF7" s="22"/>
      <c r="AG7" s="22"/>
      <c r="AH7" s="22"/>
      <c r="AI7" s="22"/>
    </row>
    <row r="8" spans="1:43" ht="12.75" customHeight="1" x14ac:dyDescent="0.2">
      <c r="A8" s="22"/>
      <c r="C8" s="22"/>
      <c r="D8" s="22"/>
      <c r="E8" s="22"/>
      <c r="F8" s="22"/>
      <c r="G8" s="22"/>
      <c r="H8" s="22"/>
      <c r="I8" s="22"/>
      <c r="J8" s="22"/>
      <c r="K8" s="22"/>
      <c r="L8" s="22"/>
      <c r="M8" s="24"/>
      <c r="N8" s="24"/>
      <c r="O8" s="22"/>
      <c r="P8" s="22"/>
      <c r="Q8" s="22"/>
      <c r="R8" s="22"/>
      <c r="S8" s="22"/>
      <c r="T8" s="23"/>
      <c r="U8" s="22"/>
      <c r="V8" s="22"/>
      <c r="W8" s="22"/>
      <c r="X8" s="22"/>
      <c r="Y8" s="22"/>
      <c r="Z8" s="22"/>
      <c r="AA8" s="22"/>
      <c r="AB8" s="22"/>
      <c r="AC8" s="22"/>
      <c r="AD8" s="22"/>
      <c r="AE8" s="22"/>
      <c r="AF8" s="22"/>
      <c r="AG8" s="22"/>
      <c r="AH8" s="22"/>
      <c r="AI8" s="22"/>
    </row>
    <row r="9" spans="1:43" ht="13.2" customHeight="1" x14ac:dyDescent="0.2">
      <c r="A9" s="25" t="s">
        <v>30</v>
      </c>
      <c r="B9" s="25"/>
      <c r="C9" s="25"/>
      <c r="D9" s="25"/>
      <c r="E9" s="25"/>
      <c r="F9" s="25"/>
      <c r="G9" s="25"/>
      <c r="H9" s="25"/>
      <c r="I9" s="25"/>
      <c r="J9" s="25"/>
      <c r="K9" s="25"/>
      <c r="L9" s="25"/>
      <c r="M9" s="26"/>
      <c r="N9" s="26"/>
      <c r="O9" s="25"/>
      <c r="P9" s="25"/>
      <c r="Q9" s="25"/>
      <c r="R9" s="25"/>
      <c r="S9" s="25"/>
      <c r="T9" s="27"/>
      <c r="U9" s="25"/>
      <c r="V9" s="25"/>
      <c r="W9" s="25"/>
      <c r="X9" s="25"/>
      <c r="Y9" s="25"/>
      <c r="Z9" s="25"/>
      <c r="AA9" s="25"/>
      <c r="AB9" s="25"/>
      <c r="AC9" s="25"/>
      <c r="AD9" s="25"/>
      <c r="AE9" s="25"/>
      <c r="AF9" s="25"/>
      <c r="AG9" s="25"/>
      <c r="AH9" s="25"/>
      <c r="AI9" s="25"/>
    </row>
    <row r="10" spans="1:43" ht="16.5" customHeight="1" x14ac:dyDescent="0.2">
      <c r="A10" s="22"/>
      <c r="B10" s="25" t="s">
        <v>31</v>
      </c>
      <c r="C10" s="22"/>
      <c r="D10" s="22"/>
      <c r="E10" s="22"/>
      <c r="F10" s="22"/>
      <c r="G10" s="22"/>
      <c r="H10" s="22"/>
      <c r="I10" s="22"/>
      <c r="J10" s="22"/>
      <c r="K10" s="22"/>
      <c r="L10" s="22"/>
      <c r="M10" s="24"/>
      <c r="N10" s="24"/>
      <c r="O10" s="22"/>
      <c r="P10" s="22"/>
      <c r="Q10" s="22"/>
      <c r="R10" s="22"/>
      <c r="S10" s="22"/>
      <c r="T10" s="23"/>
      <c r="U10" s="22"/>
      <c r="V10" s="22"/>
      <c r="W10" s="22"/>
      <c r="X10" s="22"/>
      <c r="Y10" s="22"/>
      <c r="Z10" s="22"/>
      <c r="AA10" s="22"/>
      <c r="AB10" s="22"/>
      <c r="AC10" s="22"/>
      <c r="AD10" s="22"/>
      <c r="AE10" s="22"/>
      <c r="AF10" s="22"/>
      <c r="AG10" s="22"/>
      <c r="AH10" s="22"/>
      <c r="AI10" s="22"/>
    </row>
    <row r="11" spans="1:43" ht="14.1" customHeight="1" x14ac:dyDescent="0.2">
      <c r="A11" s="21"/>
      <c r="B11" s="173" t="s">
        <v>32</v>
      </c>
      <c r="C11" s="174"/>
      <c r="D11" s="174"/>
      <c r="E11" s="174"/>
      <c r="F11" s="174"/>
      <c r="G11" s="174"/>
      <c r="H11" s="175"/>
      <c r="I11" s="179" t="s">
        <v>33</v>
      </c>
      <c r="J11" s="180"/>
      <c r="K11" s="180"/>
      <c r="L11" s="180"/>
      <c r="M11" s="180"/>
      <c r="N11" s="181"/>
      <c r="O11" s="179" t="s">
        <v>34</v>
      </c>
      <c r="P11" s="180"/>
      <c r="Q11" s="180"/>
      <c r="R11" s="180"/>
      <c r="S11" s="180"/>
      <c r="T11" s="180"/>
      <c r="U11" s="185" t="s">
        <v>35</v>
      </c>
      <c r="V11" s="186"/>
      <c r="W11" s="186"/>
      <c r="X11" s="186"/>
      <c r="Y11" s="186"/>
      <c r="Z11" s="186"/>
      <c r="AA11" s="186"/>
      <c r="AB11" s="186"/>
      <c r="AC11" s="187"/>
      <c r="AD11" s="191" t="s">
        <v>36</v>
      </c>
      <c r="AE11" s="191"/>
      <c r="AF11" s="191"/>
      <c r="AG11" s="191"/>
      <c r="AH11" s="191"/>
      <c r="AI11" s="191"/>
      <c r="AJ11" s="191"/>
      <c r="AK11" s="191"/>
      <c r="AL11" s="192"/>
      <c r="AM11" s="173" t="s">
        <v>37</v>
      </c>
      <c r="AN11" s="174"/>
      <c r="AO11" s="174"/>
      <c r="AP11" s="174"/>
      <c r="AQ11" s="175"/>
    </row>
    <row r="12" spans="1:43" ht="14.1" customHeight="1" x14ac:dyDescent="0.2">
      <c r="A12" s="21"/>
      <c r="B12" s="176"/>
      <c r="C12" s="177"/>
      <c r="D12" s="177"/>
      <c r="E12" s="177"/>
      <c r="F12" s="177"/>
      <c r="G12" s="177"/>
      <c r="H12" s="178"/>
      <c r="I12" s="182"/>
      <c r="J12" s="183"/>
      <c r="K12" s="183"/>
      <c r="L12" s="183"/>
      <c r="M12" s="183"/>
      <c r="N12" s="184"/>
      <c r="O12" s="182"/>
      <c r="P12" s="183"/>
      <c r="Q12" s="183"/>
      <c r="R12" s="183"/>
      <c r="S12" s="183"/>
      <c r="T12" s="183"/>
      <c r="U12" s="188"/>
      <c r="V12" s="189"/>
      <c r="W12" s="189"/>
      <c r="X12" s="189"/>
      <c r="Y12" s="189"/>
      <c r="Z12" s="189"/>
      <c r="AA12" s="189"/>
      <c r="AB12" s="189"/>
      <c r="AC12" s="190"/>
      <c r="AD12" s="193"/>
      <c r="AE12" s="193"/>
      <c r="AF12" s="193"/>
      <c r="AG12" s="193"/>
      <c r="AH12" s="193"/>
      <c r="AI12" s="193"/>
      <c r="AJ12" s="193"/>
      <c r="AK12" s="193"/>
      <c r="AL12" s="194"/>
      <c r="AM12" s="176"/>
      <c r="AN12" s="177"/>
      <c r="AO12" s="177"/>
      <c r="AP12" s="177"/>
      <c r="AQ12" s="178"/>
    </row>
    <row r="13" spans="1:43" ht="14.1" customHeight="1" x14ac:dyDescent="0.2">
      <c r="A13" s="21"/>
      <c r="B13" s="152" t="s">
        <v>38</v>
      </c>
      <c r="C13" s="153"/>
      <c r="D13" s="153"/>
      <c r="E13" s="153"/>
      <c r="F13" s="153"/>
      <c r="G13" s="153"/>
      <c r="H13" s="154"/>
      <c r="I13" s="158"/>
      <c r="J13" s="159"/>
      <c r="K13" s="159"/>
      <c r="L13" s="159"/>
      <c r="M13" s="159"/>
      <c r="N13" s="160"/>
      <c r="O13" s="164">
        <f>O15</f>
        <v>0</v>
      </c>
      <c r="P13" s="165"/>
      <c r="Q13" s="165"/>
      <c r="R13" s="165"/>
      <c r="S13" s="165"/>
      <c r="T13" s="165"/>
      <c r="U13" s="166">
        <f>U15</f>
        <v>0</v>
      </c>
      <c r="V13" s="167"/>
      <c r="W13" s="167"/>
      <c r="X13" s="167"/>
      <c r="Y13" s="167"/>
      <c r="Z13" s="167"/>
      <c r="AA13" s="167"/>
      <c r="AB13" s="167"/>
      <c r="AC13" s="168"/>
      <c r="AD13" s="169">
        <f>AD15</f>
        <v>0</v>
      </c>
      <c r="AE13" s="169"/>
      <c r="AF13" s="169"/>
      <c r="AG13" s="169"/>
      <c r="AH13" s="169"/>
      <c r="AI13" s="169"/>
      <c r="AJ13" s="169"/>
      <c r="AK13" s="169"/>
      <c r="AL13" s="170"/>
      <c r="AM13" s="173"/>
      <c r="AN13" s="174"/>
      <c r="AO13" s="174"/>
      <c r="AP13" s="174"/>
      <c r="AQ13" s="175"/>
    </row>
    <row r="14" spans="1:43" ht="14.1" customHeight="1" x14ac:dyDescent="0.2">
      <c r="A14" s="21"/>
      <c r="B14" s="155"/>
      <c r="C14" s="156"/>
      <c r="D14" s="156"/>
      <c r="E14" s="156"/>
      <c r="F14" s="156"/>
      <c r="G14" s="156"/>
      <c r="H14" s="157"/>
      <c r="I14" s="161"/>
      <c r="J14" s="162"/>
      <c r="K14" s="162"/>
      <c r="L14" s="162"/>
      <c r="M14" s="162"/>
      <c r="N14" s="163"/>
      <c r="O14" s="197">
        <f>O16</f>
        <v>0</v>
      </c>
      <c r="P14" s="198"/>
      <c r="Q14" s="198"/>
      <c r="R14" s="198"/>
      <c r="S14" s="198"/>
      <c r="T14" s="28" t="s">
        <v>39</v>
      </c>
      <c r="U14" s="199">
        <f>U16</f>
        <v>0</v>
      </c>
      <c r="V14" s="200"/>
      <c r="W14" s="200"/>
      <c r="X14" s="200"/>
      <c r="Y14" s="200"/>
      <c r="Z14" s="200"/>
      <c r="AA14" s="200"/>
      <c r="AB14" s="200"/>
      <c r="AC14" s="125" t="s">
        <v>40</v>
      </c>
      <c r="AD14" s="201">
        <f>AD16</f>
        <v>0</v>
      </c>
      <c r="AE14" s="201"/>
      <c r="AF14" s="201"/>
      <c r="AG14" s="201"/>
      <c r="AH14" s="201"/>
      <c r="AI14" s="201"/>
      <c r="AJ14" s="201"/>
      <c r="AK14" s="201"/>
      <c r="AL14" s="36" t="s">
        <v>40</v>
      </c>
      <c r="AM14" s="176"/>
      <c r="AN14" s="177"/>
      <c r="AO14" s="177"/>
      <c r="AP14" s="177"/>
      <c r="AQ14" s="178"/>
    </row>
    <row r="15" spans="1:43" ht="14.1" customHeight="1" x14ac:dyDescent="0.2">
      <c r="B15" s="202" t="s">
        <v>41</v>
      </c>
      <c r="C15" s="203"/>
      <c r="D15" s="204"/>
      <c r="E15" s="208"/>
      <c r="F15" s="208"/>
      <c r="G15" s="208"/>
      <c r="H15" s="209"/>
      <c r="I15" s="224">
        <v>0</v>
      </c>
      <c r="J15" s="225"/>
      <c r="K15" s="225"/>
      <c r="L15" s="225"/>
      <c r="M15" s="33"/>
      <c r="N15" s="34"/>
      <c r="O15" s="164"/>
      <c r="P15" s="165"/>
      <c r="Q15" s="165"/>
      <c r="R15" s="165"/>
      <c r="S15" s="165"/>
      <c r="T15" s="165"/>
      <c r="U15" s="166">
        <f>ROUNDDOWN((I15/10*O15),0)</f>
        <v>0</v>
      </c>
      <c r="V15" s="167"/>
      <c r="W15" s="167"/>
      <c r="X15" s="167"/>
      <c r="Y15" s="167"/>
      <c r="Z15" s="167"/>
      <c r="AA15" s="167"/>
      <c r="AB15" s="167"/>
      <c r="AC15" s="168"/>
      <c r="AD15" s="169">
        <f>ROUNDDOWN((I15/10*O15/2),0)</f>
        <v>0</v>
      </c>
      <c r="AE15" s="169"/>
      <c r="AF15" s="169"/>
      <c r="AG15" s="169"/>
      <c r="AH15" s="169"/>
      <c r="AI15" s="169"/>
      <c r="AJ15" s="169"/>
      <c r="AK15" s="169"/>
      <c r="AL15" s="170"/>
      <c r="AM15" s="218"/>
      <c r="AN15" s="219"/>
      <c r="AO15" s="219"/>
      <c r="AP15" s="219"/>
      <c r="AQ15" s="220"/>
    </row>
    <row r="16" spans="1:43" ht="14.1" customHeight="1" x14ac:dyDescent="0.2">
      <c r="B16" s="205"/>
      <c r="C16" s="206"/>
      <c r="D16" s="207"/>
      <c r="E16" s="210"/>
      <c r="F16" s="210"/>
      <c r="G16" s="210"/>
      <c r="H16" s="211"/>
      <c r="I16" s="226"/>
      <c r="J16" s="227"/>
      <c r="K16" s="227"/>
      <c r="L16" s="227"/>
      <c r="M16" s="228" t="s">
        <v>42</v>
      </c>
      <c r="N16" s="229"/>
      <c r="O16" s="230">
        <v>0</v>
      </c>
      <c r="P16" s="231"/>
      <c r="Q16" s="231"/>
      <c r="R16" s="231"/>
      <c r="S16" s="231"/>
      <c r="T16" s="28" t="s">
        <v>39</v>
      </c>
      <c r="U16" s="232">
        <f>ROUNDDOWN((I15/10*O16),0)</f>
        <v>0</v>
      </c>
      <c r="V16" s="201"/>
      <c r="W16" s="201"/>
      <c r="X16" s="201"/>
      <c r="Y16" s="201"/>
      <c r="Z16" s="201"/>
      <c r="AA16" s="201"/>
      <c r="AB16" s="201"/>
      <c r="AC16" s="75" t="s">
        <v>40</v>
      </c>
      <c r="AD16" s="201">
        <f>ROUNDDOWN((I15/10*O16/2),0)</f>
        <v>0</v>
      </c>
      <c r="AE16" s="201"/>
      <c r="AF16" s="201"/>
      <c r="AG16" s="201"/>
      <c r="AH16" s="201"/>
      <c r="AI16" s="201"/>
      <c r="AJ16" s="201"/>
      <c r="AK16" s="201"/>
      <c r="AL16" s="39" t="s">
        <v>40</v>
      </c>
      <c r="AM16" s="221"/>
      <c r="AN16" s="222"/>
      <c r="AO16" s="222"/>
      <c r="AP16" s="222"/>
      <c r="AQ16" s="223"/>
    </row>
    <row r="17" spans="1:43" ht="14.1" customHeight="1" x14ac:dyDescent="0.2">
      <c r="A17" s="21"/>
      <c r="B17" s="233" t="s">
        <v>43</v>
      </c>
      <c r="C17" s="234"/>
      <c r="D17" s="234"/>
      <c r="E17" s="234"/>
      <c r="F17" s="234"/>
      <c r="G17" s="234"/>
      <c r="H17" s="235"/>
      <c r="I17" s="237"/>
      <c r="J17" s="238"/>
      <c r="K17" s="238"/>
      <c r="L17" s="238"/>
      <c r="M17" s="238"/>
      <c r="N17" s="239"/>
      <c r="O17" s="243">
        <f>O19</f>
        <v>0</v>
      </c>
      <c r="P17" s="244"/>
      <c r="Q17" s="244"/>
      <c r="R17" s="244"/>
      <c r="S17" s="244"/>
      <c r="T17" s="244"/>
      <c r="U17" s="245">
        <f>U19</f>
        <v>0</v>
      </c>
      <c r="V17" s="169"/>
      <c r="W17" s="169"/>
      <c r="X17" s="169"/>
      <c r="Y17" s="169"/>
      <c r="Z17" s="169"/>
      <c r="AA17" s="169"/>
      <c r="AB17" s="169"/>
      <c r="AC17" s="246"/>
      <c r="AD17" s="247">
        <f>AD19</f>
        <v>0</v>
      </c>
      <c r="AE17" s="247"/>
      <c r="AF17" s="247"/>
      <c r="AG17" s="247"/>
      <c r="AH17" s="247"/>
      <c r="AI17" s="247"/>
      <c r="AJ17" s="247"/>
      <c r="AK17" s="247"/>
      <c r="AL17" s="248"/>
      <c r="AM17" s="173"/>
      <c r="AN17" s="174"/>
      <c r="AO17" s="174"/>
      <c r="AP17" s="174"/>
      <c r="AQ17" s="175"/>
    </row>
    <row r="18" spans="1:43" ht="14.1" customHeight="1" x14ac:dyDescent="0.2">
      <c r="A18" s="21"/>
      <c r="B18" s="236"/>
      <c r="C18" s="234"/>
      <c r="D18" s="234"/>
      <c r="E18" s="234"/>
      <c r="F18" s="234"/>
      <c r="G18" s="234"/>
      <c r="H18" s="235"/>
      <c r="I18" s="240"/>
      <c r="J18" s="241"/>
      <c r="K18" s="241"/>
      <c r="L18" s="241"/>
      <c r="M18" s="241"/>
      <c r="N18" s="242"/>
      <c r="O18" s="249">
        <f>O20</f>
        <v>0</v>
      </c>
      <c r="P18" s="250"/>
      <c r="Q18" s="250"/>
      <c r="R18" s="250"/>
      <c r="S18" s="250"/>
      <c r="T18" s="35" t="s">
        <v>39</v>
      </c>
      <c r="U18" s="232">
        <f>U20</f>
        <v>0</v>
      </c>
      <c r="V18" s="201"/>
      <c r="W18" s="201"/>
      <c r="X18" s="201"/>
      <c r="Y18" s="201"/>
      <c r="Z18" s="201"/>
      <c r="AA18" s="201"/>
      <c r="AB18" s="201"/>
      <c r="AC18" s="74" t="s">
        <v>40</v>
      </c>
      <c r="AD18" s="201">
        <f>AD20</f>
        <v>0</v>
      </c>
      <c r="AE18" s="201"/>
      <c r="AF18" s="201"/>
      <c r="AG18" s="201"/>
      <c r="AH18" s="201"/>
      <c r="AI18" s="201"/>
      <c r="AJ18" s="201"/>
      <c r="AK18" s="201"/>
      <c r="AL18" s="36" t="s">
        <v>40</v>
      </c>
      <c r="AM18" s="176"/>
      <c r="AN18" s="177"/>
      <c r="AO18" s="177"/>
      <c r="AP18" s="177"/>
      <c r="AQ18" s="178"/>
    </row>
    <row r="19" spans="1:43" ht="14.1" customHeight="1" x14ac:dyDescent="0.2">
      <c r="B19" s="202" t="s">
        <v>41</v>
      </c>
      <c r="C19" s="203"/>
      <c r="D19" s="204"/>
      <c r="E19" s="208"/>
      <c r="F19" s="208"/>
      <c r="G19" s="208"/>
      <c r="H19" s="209"/>
      <c r="I19" s="224">
        <v>0</v>
      </c>
      <c r="J19" s="225"/>
      <c r="K19" s="225"/>
      <c r="L19" s="225"/>
      <c r="M19" s="37"/>
      <c r="N19" s="38"/>
      <c r="O19" s="251"/>
      <c r="P19" s="252"/>
      <c r="Q19" s="252"/>
      <c r="R19" s="252"/>
      <c r="S19" s="252"/>
      <c r="T19" s="252"/>
      <c r="U19" s="245">
        <f>ROUNDDOWN((I19/10*O19),0)</f>
        <v>0</v>
      </c>
      <c r="V19" s="169"/>
      <c r="W19" s="169"/>
      <c r="X19" s="169"/>
      <c r="Y19" s="169"/>
      <c r="Z19" s="169"/>
      <c r="AA19" s="169"/>
      <c r="AB19" s="169"/>
      <c r="AC19" s="246"/>
      <c r="AD19" s="169">
        <f>ROUNDDOWN((I19/10*O19/2),0)</f>
        <v>0</v>
      </c>
      <c r="AE19" s="169"/>
      <c r="AF19" s="169"/>
      <c r="AG19" s="169"/>
      <c r="AH19" s="169"/>
      <c r="AI19" s="169"/>
      <c r="AJ19" s="169"/>
      <c r="AK19" s="169"/>
      <c r="AL19" s="170"/>
      <c r="AM19" s="218"/>
      <c r="AN19" s="219"/>
      <c r="AO19" s="219"/>
      <c r="AP19" s="219"/>
      <c r="AQ19" s="220"/>
    </row>
    <row r="20" spans="1:43" ht="14.1" customHeight="1" x14ac:dyDescent="0.2">
      <c r="B20" s="205"/>
      <c r="C20" s="206"/>
      <c r="D20" s="207"/>
      <c r="E20" s="210"/>
      <c r="F20" s="210"/>
      <c r="G20" s="210"/>
      <c r="H20" s="211"/>
      <c r="I20" s="226"/>
      <c r="J20" s="227"/>
      <c r="K20" s="227"/>
      <c r="L20" s="227"/>
      <c r="M20" s="253" t="s">
        <v>42</v>
      </c>
      <c r="N20" s="254"/>
      <c r="O20" s="230">
        <v>0</v>
      </c>
      <c r="P20" s="231"/>
      <c r="Q20" s="231"/>
      <c r="R20" s="231"/>
      <c r="S20" s="231"/>
      <c r="T20" s="35" t="s">
        <v>39</v>
      </c>
      <c r="U20" s="232">
        <f>ROUNDDOWN((I19/10*O20),0)</f>
        <v>0</v>
      </c>
      <c r="V20" s="201"/>
      <c r="W20" s="201"/>
      <c r="X20" s="201"/>
      <c r="Y20" s="201"/>
      <c r="Z20" s="201"/>
      <c r="AA20" s="201"/>
      <c r="AB20" s="201"/>
      <c r="AC20" s="75" t="s">
        <v>40</v>
      </c>
      <c r="AD20" s="201">
        <f>ROUNDDOWN((I19/10*O20/2),0)</f>
        <v>0</v>
      </c>
      <c r="AE20" s="201"/>
      <c r="AF20" s="201"/>
      <c r="AG20" s="201"/>
      <c r="AH20" s="201"/>
      <c r="AI20" s="201"/>
      <c r="AJ20" s="201"/>
      <c r="AK20" s="201"/>
      <c r="AL20" s="39" t="s">
        <v>40</v>
      </c>
      <c r="AM20" s="221"/>
      <c r="AN20" s="222"/>
      <c r="AO20" s="222"/>
      <c r="AP20" s="222"/>
      <c r="AQ20" s="223"/>
    </row>
    <row r="21" spans="1:43" ht="14.1" customHeight="1" x14ac:dyDescent="0.2">
      <c r="A21" s="21"/>
      <c r="B21" s="233" t="s">
        <v>44</v>
      </c>
      <c r="C21" s="234"/>
      <c r="D21" s="234"/>
      <c r="E21" s="234"/>
      <c r="F21" s="234"/>
      <c r="G21" s="234"/>
      <c r="H21" s="235"/>
      <c r="I21" s="237"/>
      <c r="J21" s="238"/>
      <c r="K21" s="238"/>
      <c r="L21" s="238"/>
      <c r="M21" s="238"/>
      <c r="N21" s="239"/>
      <c r="O21" s="243">
        <f>O23</f>
        <v>0</v>
      </c>
      <c r="P21" s="244"/>
      <c r="Q21" s="244"/>
      <c r="R21" s="244"/>
      <c r="S21" s="244"/>
      <c r="T21" s="244"/>
      <c r="U21" s="245">
        <f>U23</f>
        <v>0</v>
      </c>
      <c r="V21" s="169"/>
      <c r="W21" s="169"/>
      <c r="X21" s="169"/>
      <c r="Y21" s="169"/>
      <c r="Z21" s="169"/>
      <c r="AA21" s="169"/>
      <c r="AB21" s="169"/>
      <c r="AC21" s="246"/>
      <c r="AD21" s="247">
        <f>AD23</f>
        <v>0</v>
      </c>
      <c r="AE21" s="247"/>
      <c r="AF21" s="247"/>
      <c r="AG21" s="247"/>
      <c r="AH21" s="247"/>
      <c r="AI21" s="247"/>
      <c r="AJ21" s="247"/>
      <c r="AK21" s="247"/>
      <c r="AL21" s="248"/>
      <c r="AM21" s="173"/>
      <c r="AN21" s="174"/>
      <c r="AO21" s="174"/>
      <c r="AP21" s="174"/>
      <c r="AQ21" s="175"/>
    </row>
    <row r="22" spans="1:43" ht="14.1" customHeight="1" x14ac:dyDescent="0.2">
      <c r="A22" s="21"/>
      <c r="B22" s="236"/>
      <c r="C22" s="234"/>
      <c r="D22" s="234"/>
      <c r="E22" s="234"/>
      <c r="F22" s="234"/>
      <c r="G22" s="234"/>
      <c r="H22" s="235"/>
      <c r="I22" s="240"/>
      <c r="J22" s="241"/>
      <c r="K22" s="241"/>
      <c r="L22" s="241"/>
      <c r="M22" s="241"/>
      <c r="N22" s="242"/>
      <c r="O22" s="249">
        <f>O24</f>
        <v>0</v>
      </c>
      <c r="P22" s="250"/>
      <c r="Q22" s="250"/>
      <c r="R22" s="250"/>
      <c r="S22" s="250"/>
      <c r="T22" s="35" t="s">
        <v>39</v>
      </c>
      <c r="U22" s="232">
        <f>U24</f>
        <v>0</v>
      </c>
      <c r="V22" s="201"/>
      <c r="W22" s="201"/>
      <c r="X22" s="201"/>
      <c r="Y22" s="201"/>
      <c r="Z22" s="201"/>
      <c r="AA22" s="201"/>
      <c r="AB22" s="201"/>
      <c r="AC22" s="74" t="s">
        <v>40</v>
      </c>
      <c r="AD22" s="201">
        <f>AD24</f>
        <v>0</v>
      </c>
      <c r="AE22" s="201"/>
      <c r="AF22" s="201"/>
      <c r="AG22" s="201"/>
      <c r="AH22" s="201"/>
      <c r="AI22" s="201"/>
      <c r="AJ22" s="201"/>
      <c r="AK22" s="201"/>
      <c r="AL22" s="36" t="s">
        <v>40</v>
      </c>
      <c r="AM22" s="176"/>
      <c r="AN22" s="177"/>
      <c r="AO22" s="177"/>
      <c r="AP22" s="177"/>
      <c r="AQ22" s="178"/>
    </row>
    <row r="23" spans="1:43" ht="14.1" customHeight="1" x14ac:dyDescent="0.2">
      <c r="B23" s="202" t="s">
        <v>41</v>
      </c>
      <c r="C23" s="203"/>
      <c r="D23" s="204"/>
      <c r="E23" s="208"/>
      <c r="F23" s="208"/>
      <c r="G23" s="208"/>
      <c r="H23" s="209"/>
      <c r="I23" s="224">
        <v>0</v>
      </c>
      <c r="J23" s="225"/>
      <c r="K23" s="225"/>
      <c r="L23" s="225"/>
      <c r="M23" s="37"/>
      <c r="N23" s="38"/>
      <c r="O23" s="251"/>
      <c r="P23" s="252"/>
      <c r="Q23" s="252"/>
      <c r="R23" s="252"/>
      <c r="S23" s="252"/>
      <c r="T23" s="252"/>
      <c r="U23" s="245">
        <f>ROUNDDOWN((I23/10*O23),0)</f>
        <v>0</v>
      </c>
      <c r="V23" s="169"/>
      <c r="W23" s="169"/>
      <c r="X23" s="169"/>
      <c r="Y23" s="169"/>
      <c r="Z23" s="169"/>
      <c r="AA23" s="169"/>
      <c r="AB23" s="169"/>
      <c r="AC23" s="246"/>
      <c r="AD23" s="247">
        <f>ROUNDDOWN((I23/10*O23/2),0)</f>
        <v>0</v>
      </c>
      <c r="AE23" s="247"/>
      <c r="AF23" s="247"/>
      <c r="AG23" s="247"/>
      <c r="AH23" s="247"/>
      <c r="AI23" s="247"/>
      <c r="AJ23" s="247"/>
      <c r="AK23" s="247"/>
      <c r="AL23" s="170"/>
      <c r="AM23" s="218"/>
      <c r="AN23" s="219"/>
      <c r="AO23" s="219"/>
      <c r="AP23" s="219"/>
      <c r="AQ23" s="220"/>
    </row>
    <row r="24" spans="1:43" ht="14.1" customHeight="1" x14ac:dyDescent="0.2">
      <c r="B24" s="205"/>
      <c r="C24" s="206"/>
      <c r="D24" s="207"/>
      <c r="E24" s="210"/>
      <c r="F24" s="210"/>
      <c r="G24" s="210"/>
      <c r="H24" s="211"/>
      <c r="I24" s="258"/>
      <c r="J24" s="259"/>
      <c r="K24" s="259"/>
      <c r="L24" s="259"/>
      <c r="M24" s="260" t="s">
        <v>42</v>
      </c>
      <c r="N24" s="261"/>
      <c r="O24" s="262">
        <v>0</v>
      </c>
      <c r="P24" s="263"/>
      <c r="Q24" s="263"/>
      <c r="R24" s="263"/>
      <c r="S24" s="263"/>
      <c r="T24" s="77" t="s">
        <v>39</v>
      </c>
      <c r="U24" s="264">
        <f>ROUNDDOWN((I23/10*O24),0)</f>
        <v>0</v>
      </c>
      <c r="V24" s="265"/>
      <c r="W24" s="265"/>
      <c r="X24" s="265"/>
      <c r="Y24" s="265"/>
      <c r="Z24" s="265"/>
      <c r="AA24" s="265"/>
      <c r="AB24" s="265"/>
      <c r="AC24" s="128" t="s">
        <v>40</v>
      </c>
      <c r="AD24" s="265">
        <f>ROUNDDOWN((I23/10*O24/2),0)</f>
        <v>0</v>
      </c>
      <c r="AE24" s="265"/>
      <c r="AF24" s="265"/>
      <c r="AG24" s="265"/>
      <c r="AH24" s="265"/>
      <c r="AI24" s="265"/>
      <c r="AJ24" s="265"/>
      <c r="AK24" s="265"/>
      <c r="AL24" s="129" t="s">
        <v>40</v>
      </c>
      <c r="AM24" s="255"/>
      <c r="AN24" s="256"/>
      <c r="AO24" s="256"/>
      <c r="AP24" s="256"/>
      <c r="AQ24" s="257"/>
    </row>
    <row r="25" spans="1:43" ht="14.1" customHeight="1" x14ac:dyDescent="0.2">
      <c r="B25" s="212" t="s">
        <v>45</v>
      </c>
      <c r="C25" s="213"/>
      <c r="D25" s="213"/>
      <c r="E25" s="213"/>
      <c r="F25" s="213"/>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3"/>
      <c r="AL25" s="213"/>
      <c r="AM25" s="213"/>
      <c r="AN25" s="213"/>
      <c r="AO25" s="213"/>
      <c r="AP25" s="213"/>
      <c r="AQ25" s="214"/>
    </row>
    <row r="26" spans="1:43" ht="14.1" customHeight="1" x14ac:dyDescent="0.2">
      <c r="A26" s="22"/>
      <c r="B26" s="266" t="s">
        <v>46</v>
      </c>
      <c r="C26" s="267"/>
      <c r="D26" s="267"/>
      <c r="E26" s="267"/>
      <c r="F26" s="267"/>
      <c r="G26" s="267"/>
      <c r="H26" s="267"/>
      <c r="I26" s="270"/>
      <c r="J26" s="271"/>
      <c r="K26" s="271"/>
      <c r="L26" s="271"/>
      <c r="M26" s="271"/>
      <c r="N26" s="272"/>
      <c r="O26" s="276">
        <f>O13+O17+O21</f>
        <v>0</v>
      </c>
      <c r="P26" s="276"/>
      <c r="Q26" s="276"/>
      <c r="R26" s="276"/>
      <c r="S26" s="276"/>
      <c r="T26" s="276"/>
      <c r="U26" s="277">
        <f>U13+U17+U21</f>
        <v>0</v>
      </c>
      <c r="V26" s="278"/>
      <c r="W26" s="278"/>
      <c r="X26" s="278"/>
      <c r="Y26" s="278"/>
      <c r="Z26" s="278"/>
      <c r="AA26" s="278"/>
      <c r="AB26" s="278"/>
      <c r="AC26" s="279"/>
      <c r="AD26" s="280">
        <f>AD13+AD17+AD21</f>
        <v>0</v>
      </c>
      <c r="AE26" s="280"/>
      <c r="AF26" s="280"/>
      <c r="AG26" s="280"/>
      <c r="AH26" s="280"/>
      <c r="AI26" s="280"/>
      <c r="AJ26" s="280"/>
      <c r="AK26" s="280"/>
      <c r="AL26" s="281"/>
      <c r="AM26" s="173"/>
      <c r="AN26" s="174"/>
      <c r="AO26" s="174"/>
      <c r="AP26" s="174"/>
      <c r="AQ26" s="285"/>
    </row>
    <row r="27" spans="1:43" ht="14.1" customHeight="1" x14ac:dyDescent="0.2">
      <c r="A27" s="22"/>
      <c r="B27" s="268"/>
      <c r="C27" s="269"/>
      <c r="D27" s="269"/>
      <c r="E27" s="269"/>
      <c r="F27" s="269"/>
      <c r="G27" s="269"/>
      <c r="H27" s="269"/>
      <c r="I27" s="273"/>
      <c r="J27" s="274"/>
      <c r="K27" s="274"/>
      <c r="L27" s="274"/>
      <c r="M27" s="274"/>
      <c r="N27" s="275"/>
      <c r="O27" s="282">
        <f>O14+O18+O22</f>
        <v>0</v>
      </c>
      <c r="P27" s="282"/>
      <c r="Q27" s="282"/>
      <c r="R27" s="282"/>
      <c r="S27" s="282"/>
      <c r="T27" s="130" t="s">
        <v>39</v>
      </c>
      <c r="U27" s="283">
        <f>U14+U18+U22</f>
        <v>0</v>
      </c>
      <c r="V27" s="284"/>
      <c r="W27" s="284"/>
      <c r="X27" s="284"/>
      <c r="Y27" s="284"/>
      <c r="Z27" s="284"/>
      <c r="AA27" s="284"/>
      <c r="AB27" s="284"/>
      <c r="AC27" s="131" t="s">
        <v>40</v>
      </c>
      <c r="AD27" s="284">
        <f>AD14+AD18+AD22</f>
        <v>0</v>
      </c>
      <c r="AE27" s="284"/>
      <c r="AF27" s="284"/>
      <c r="AG27" s="284"/>
      <c r="AH27" s="284"/>
      <c r="AI27" s="284"/>
      <c r="AJ27" s="284"/>
      <c r="AK27" s="284"/>
      <c r="AL27" s="132" t="s">
        <v>40</v>
      </c>
      <c r="AM27" s="286"/>
      <c r="AN27" s="287"/>
      <c r="AO27" s="287"/>
      <c r="AP27" s="287"/>
      <c r="AQ27" s="288"/>
    </row>
    <row r="28" spans="1:43" s="41" customFormat="1" ht="14.25" customHeight="1" x14ac:dyDescent="0.2">
      <c r="A28" s="40"/>
      <c r="B28" s="290" t="s">
        <v>47</v>
      </c>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row>
    <row r="29" spans="1:43" s="41" customFormat="1" ht="14.25" customHeight="1" x14ac:dyDescent="0.2">
      <c r="A29" s="40"/>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row>
    <row r="30" spans="1:43" ht="17.25" customHeight="1" x14ac:dyDescent="0.2">
      <c r="A30" s="22"/>
      <c r="B30" s="25" t="s">
        <v>48</v>
      </c>
      <c r="C30" s="22"/>
      <c r="D30" s="22"/>
      <c r="E30" s="22"/>
      <c r="F30" s="22"/>
      <c r="G30" s="22"/>
      <c r="H30" s="22"/>
      <c r="I30" s="22"/>
      <c r="J30" s="22"/>
      <c r="K30" s="22"/>
      <c r="L30" s="22"/>
      <c r="M30" s="24"/>
      <c r="N30" s="24"/>
      <c r="O30" s="22"/>
      <c r="P30" s="22"/>
      <c r="Q30" s="22"/>
      <c r="R30" s="22"/>
      <c r="S30" s="22"/>
      <c r="T30" s="23"/>
      <c r="U30" s="22"/>
      <c r="V30" s="22"/>
      <c r="W30" s="22"/>
      <c r="X30" s="22"/>
      <c r="Y30" s="22"/>
      <c r="Z30" s="22"/>
      <c r="AA30" s="22"/>
      <c r="AB30" s="22"/>
      <c r="AC30" s="22"/>
      <c r="AD30" s="22"/>
      <c r="AE30" s="22"/>
      <c r="AF30" s="22"/>
      <c r="AG30" s="22"/>
      <c r="AH30" s="22"/>
      <c r="AI30" s="22"/>
    </row>
    <row r="31" spans="1:43" ht="14.1" customHeight="1" x14ac:dyDescent="0.2">
      <c r="A31" s="21"/>
      <c r="B31" s="173" t="s">
        <v>32</v>
      </c>
      <c r="C31" s="174"/>
      <c r="D31" s="174"/>
      <c r="E31" s="174"/>
      <c r="F31" s="174"/>
      <c r="G31" s="174"/>
      <c r="H31" s="175"/>
      <c r="I31" s="179" t="s">
        <v>33</v>
      </c>
      <c r="J31" s="180"/>
      <c r="K31" s="180"/>
      <c r="L31" s="180"/>
      <c r="M31" s="180"/>
      <c r="N31" s="181"/>
      <c r="O31" s="179" t="s">
        <v>34</v>
      </c>
      <c r="P31" s="180"/>
      <c r="Q31" s="180"/>
      <c r="R31" s="180"/>
      <c r="S31" s="180"/>
      <c r="T31" s="180"/>
      <c r="U31" s="179" t="s">
        <v>49</v>
      </c>
      <c r="V31" s="180"/>
      <c r="W31" s="180"/>
      <c r="X31" s="180"/>
      <c r="Y31" s="180"/>
      <c r="Z31" s="180"/>
      <c r="AA31" s="180"/>
      <c r="AB31" s="180"/>
      <c r="AC31" s="181"/>
      <c r="AD31" s="179" t="s">
        <v>36</v>
      </c>
      <c r="AE31" s="180"/>
      <c r="AF31" s="180"/>
      <c r="AG31" s="180"/>
      <c r="AH31" s="180"/>
      <c r="AI31" s="180"/>
      <c r="AJ31" s="180"/>
      <c r="AK31" s="180"/>
      <c r="AL31" s="181"/>
      <c r="AM31" s="174" t="s">
        <v>37</v>
      </c>
      <c r="AN31" s="174"/>
      <c r="AO31" s="174"/>
      <c r="AP31" s="174"/>
      <c r="AQ31" s="175"/>
    </row>
    <row r="32" spans="1:43" ht="14.1" customHeight="1" x14ac:dyDescent="0.2">
      <c r="A32" s="21"/>
      <c r="B32" s="176"/>
      <c r="C32" s="177"/>
      <c r="D32" s="177"/>
      <c r="E32" s="177"/>
      <c r="F32" s="177"/>
      <c r="G32" s="177"/>
      <c r="H32" s="178"/>
      <c r="I32" s="182"/>
      <c r="J32" s="183"/>
      <c r="K32" s="183"/>
      <c r="L32" s="183"/>
      <c r="M32" s="183"/>
      <c r="N32" s="184"/>
      <c r="O32" s="182"/>
      <c r="P32" s="183"/>
      <c r="Q32" s="183"/>
      <c r="R32" s="183"/>
      <c r="S32" s="183"/>
      <c r="T32" s="183"/>
      <c r="U32" s="182"/>
      <c r="V32" s="183"/>
      <c r="W32" s="183"/>
      <c r="X32" s="183"/>
      <c r="Y32" s="183"/>
      <c r="Z32" s="183"/>
      <c r="AA32" s="183"/>
      <c r="AB32" s="183"/>
      <c r="AC32" s="184"/>
      <c r="AD32" s="182"/>
      <c r="AE32" s="183"/>
      <c r="AF32" s="183"/>
      <c r="AG32" s="183"/>
      <c r="AH32" s="183"/>
      <c r="AI32" s="183"/>
      <c r="AJ32" s="183"/>
      <c r="AK32" s="183"/>
      <c r="AL32" s="184"/>
      <c r="AM32" s="177"/>
      <c r="AN32" s="177"/>
      <c r="AO32" s="177"/>
      <c r="AP32" s="177"/>
      <c r="AQ32" s="178"/>
    </row>
    <row r="33" spans="1:43" ht="14.1" customHeight="1" x14ac:dyDescent="0.2">
      <c r="A33" s="21"/>
      <c r="B33" s="152" t="s">
        <v>38</v>
      </c>
      <c r="C33" s="153"/>
      <c r="D33" s="153"/>
      <c r="E33" s="153"/>
      <c r="F33" s="153"/>
      <c r="G33" s="153"/>
      <c r="H33" s="154"/>
      <c r="I33" s="291"/>
      <c r="J33" s="292"/>
      <c r="K33" s="292"/>
      <c r="L33" s="292"/>
      <c r="M33" s="292"/>
      <c r="N33" s="293"/>
      <c r="O33" s="165">
        <f>O35+O37</f>
        <v>0</v>
      </c>
      <c r="P33" s="165"/>
      <c r="Q33" s="165"/>
      <c r="R33" s="165"/>
      <c r="S33" s="165"/>
      <c r="T33" s="165"/>
      <c r="U33" s="289">
        <f>U35</f>
        <v>0</v>
      </c>
      <c r="V33" s="169"/>
      <c r="W33" s="169"/>
      <c r="X33" s="169"/>
      <c r="Y33" s="169"/>
      <c r="Z33" s="169"/>
      <c r="AA33" s="169"/>
      <c r="AB33" s="169"/>
      <c r="AC33" s="170"/>
      <c r="AD33" s="289">
        <f>AD35</f>
        <v>0</v>
      </c>
      <c r="AE33" s="169"/>
      <c r="AF33" s="169"/>
      <c r="AG33" s="169"/>
      <c r="AH33" s="169"/>
      <c r="AI33" s="169"/>
      <c r="AJ33" s="169"/>
      <c r="AK33" s="169"/>
      <c r="AL33" s="170"/>
      <c r="AM33" s="173"/>
      <c r="AN33" s="174"/>
      <c r="AO33" s="174"/>
      <c r="AP33" s="174"/>
      <c r="AQ33" s="175"/>
    </row>
    <row r="34" spans="1:43" ht="14.1" customHeight="1" x14ac:dyDescent="0.2">
      <c r="A34" s="21"/>
      <c r="B34" s="155"/>
      <c r="C34" s="156"/>
      <c r="D34" s="156"/>
      <c r="E34" s="156"/>
      <c r="F34" s="156"/>
      <c r="G34" s="156"/>
      <c r="H34" s="157"/>
      <c r="I34" s="294"/>
      <c r="J34" s="295"/>
      <c r="K34" s="295"/>
      <c r="L34" s="295"/>
      <c r="M34" s="295"/>
      <c r="N34" s="296"/>
      <c r="O34" s="297">
        <f>O36+O38</f>
        <v>0</v>
      </c>
      <c r="P34" s="297"/>
      <c r="Q34" s="297"/>
      <c r="R34" s="297"/>
      <c r="S34" s="297"/>
      <c r="T34" s="76" t="s">
        <v>39</v>
      </c>
      <c r="U34" s="298">
        <f>U36</f>
        <v>0</v>
      </c>
      <c r="V34" s="201"/>
      <c r="W34" s="201"/>
      <c r="X34" s="201"/>
      <c r="Y34" s="201"/>
      <c r="Z34" s="201"/>
      <c r="AA34" s="201"/>
      <c r="AB34" s="201"/>
      <c r="AC34" s="126" t="s">
        <v>40</v>
      </c>
      <c r="AD34" s="299">
        <f>AD36</f>
        <v>0</v>
      </c>
      <c r="AE34" s="265"/>
      <c r="AF34" s="265"/>
      <c r="AG34" s="265"/>
      <c r="AH34" s="265"/>
      <c r="AI34" s="265"/>
      <c r="AJ34" s="265"/>
      <c r="AK34" s="265"/>
      <c r="AL34" s="126" t="s">
        <v>40</v>
      </c>
      <c r="AM34" s="176"/>
      <c r="AN34" s="177"/>
      <c r="AO34" s="177"/>
      <c r="AP34" s="177"/>
      <c r="AQ34" s="178"/>
    </row>
    <row r="35" spans="1:43" ht="14.1" customHeight="1" x14ac:dyDescent="0.2">
      <c r="B35" s="202" t="s">
        <v>50</v>
      </c>
      <c r="C35" s="203"/>
      <c r="D35" s="204"/>
      <c r="E35" s="208"/>
      <c r="F35" s="208"/>
      <c r="G35" s="208"/>
      <c r="H35" s="209"/>
      <c r="I35" s="224">
        <v>0</v>
      </c>
      <c r="J35" s="225"/>
      <c r="K35" s="225"/>
      <c r="L35" s="225"/>
      <c r="M35" s="37"/>
      <c r="N35" s="38"/>
      <c r="O35" s="252"/>
      <c r="P35" s="252"/>
      <c r="Q35" s="252"/>
      <c r="R35" s="252"/>
      <c r="S35" s="252"/>
      <c r="T35" s="252"/>
      <c r="U35" s="289">
        <f>ROUNDDOWN((I35/10*O35),0)</f>
        <v>0</v>
      </c>
      <c r="V35" s="169"/>
      <c r="W35" s="169"/>
      <c r="X35" s="169"/>
      <c r="Y35" s="169"/>
      <c r="Z35" s="169"/>
      <c r="AA35" s="169"/>
      <c r="AB35" s="169"/>
      <c r="AC35" s="170"/>
      <c r="AD35" s="289">
        <f>ROUNDDOWN((I35/10*O35/2),0)</f>
        <v>0</v>
      </c>
      <c r="AE35" s="169"/>
      <c r="AF35" s="169"/>
      <c r="AG35" s="169"/>
      <c r="AH35" s="169"/>
      <c r="AI35" s="169"/>
      <c r="AJ35" s="169"/>
      <c r="AK35" s="169"/>
      <c r="AL35" s="170"/>
      <c r="AM35" s="218"/>
      <c r="AN35" s="219"/>
      <c r="AO35" s="219"/>
      <c r="AP35" s="219"/>
      <c r="AQ35" s="220"/>
    </row>
    <row r="36" spans="1:43" ht="14.1" customHeight="1" x14ac:dyDescent="0.2">
      <c r="B36" s="205"/>
      <c r="C36" s="206"/>
      <c r="D36" s="207"/>
      <c r="E36" s="210"/>
      <c r="F36" s="210"/>
      <c r="G36" s="210"/>
      <c r="H36" s="211"/>
      <c r="I36" s="226"/>
      <c r="J36" s="227"/>
      <c r="K36" s="227"/>
      <c r="L36" s="227"/>
      <c r="M36" s="253" t="s">
        <v>42</v>
      </c>
      <c r="N36" s="254"/>
      <c r="O36" s="231">
        <v>0</v>
      </c>
      <c r="P36" s="231"/>
      <c r="Q36" s="231"/>
      <c r="R36" s="231"/>
      <c r="S36" s="231"/>
      <c r="T36" s="35" t="s">
        <v>39</v>
      </c>
      <c r="U36" s="298">
        <f>ROUNDDOWN((I35/10*O36),0)</f>
        <v>0</v>
      </c>
      <c r="V36" s="201"/>
      <c r="W36" s="201"/>
      <c r="X36" s="201"/>
      <c r="Y36" s="201"/>
      <c r="Z36" s="201"/>
      <c r="AA36" s="201"/>
      <c r="AB36" s="201"/>
      <c r="AC36" s="39" t="s">
        <v>40</v>
      </c>
      <c r="AD36" s="298">
        <f>ROUNDDOWN((I35/10*O36/2),0)</f>
        <v>0</v>
      </c>
      <c r="AE36" s="201"/>
      <c r="AF36" s="201"/>
      <c r="AG36" s="201"/>
      <c r="AH36" s="201"/>
      <c r="AI36" s="201"/>
      <c r="AJ36" s="201"/>
      <c r="AK36" s="201"/>
      <c r="AL36" s="39" t="s">
        <v>40</v>
      </c>
      <c r="AM36" s="221"/>
      <c r="AN36" s="222"/>
      <c r="AO36" s="222"/>
      <c r="AP36" s="222"/>
      <c r="AQ36" s="223"/>
    </row>
    <row r="37" spans="1:43" ht="14.1" customHeight="1" x14ac:dyDescent="0.2">
      <c r="B37" s="202" t="s">
        <v>51</v>
      </c>
      <c r="C37" s="203"/>
      <c r="D37" s="204"/>
      <c r="E37" s="208"/>
      <c r="F37" s="208"/>
      <c r="G37" s="208"/>
      <c r="H37" s="209"/>
      <c r="I37" s="224">
        <v>0</v>
      </c>
      <c r="J37" s="225"/>
      <c r="K37" s="225"/>
      <c r="L37" s="225"/>
      <c r="M37" s="37"/>
      <c r="N37" s="38"/>
      <c r="O37" s="244"/>
      <c r="P37" s="244"/>
      <c r="Q37" s="244"/>
      <c r="R37" s="244"/>
      <c r="S37" s="244"/>
      <c r="T37" s="244"/>
      <c r="U37" s="289">
        <f>ROUNDDOWN((I37/10*O37),0)</f>
        <v>0</v>
      </c>
      <c r="V37" s="169"/>
      <c r="W37" s="169"/>
      <c r="X37" s="169"/>
      <c r="Y37" s="169"/>
      <c r="Z37" s="169"/>
      <c r="AA37" s="169"/>
      <c r="AB37" s="169"/>
      <c r="AC37" s="170"/>
      <c r="AD37" s="289">
        <f>ROUNDDOWN((I37/10*O37/2),0)</f>
        <v>0</v>
      </c>
      <c r="AE37" s="169"/>
      <c r="AF37" s="169"/>
      <c r="AG37" s="169"/>
      <c r="AH37" s="169"/>
      <c r="AI37" s="169"/>
      <c r="AJ37" s="169"/>
      <c r="AK37" s="169"/>
      <c r="AL37" s="170"/>
      <c r="AM37" s="218"/>
      <c r="AN37" s="219"/>
      <c r="AO37" s="219"/>
      <c r="AP37" s="219"/>
      <c r="AQ37" s="220"/>
    </row>
    <row r="38" spans="1:43" ht="14.1" customHeight="1" x14ac:dyDescent="0.2">
      <c r="B38" s="205"/>
      <c r="C38" s="206"/>
      <c r="D38" s="207"/>
      <c r="E38" s="210"/>
      <c r="F38" s="210"/>
      <c r="G38" s="210"/>
      <c r="H38" s="211"/>
      <c r="I38" s="226"/>
      <c r="J38" s="227"/>
      <c r="K38" s="227"/>
      <c r="L38" s="227"/>
      <c r="M38" s="253"/>
      <c r="N38" s="254"/>
      <c r="O38" s="231">
        <v>0</v>
      </c>
      <c r="P38" s="231"/>
      <c r="Q38" s="231"/>
      <c r="R38" s="231"/>
      <c r="S38" s="231"/>
      <c r="T38" s="35" t="s">
        <v>39</v>
      </c>
      <c r="U38" s="298">
        <f>ROUNDDOWN((I37/10*O38),0)</f>
        <v>0</v>
      </c>
      <c r="V38" s="201"/>
      <c r="W38" s="201"/>
      <c r="X38" s="201"/>
      <c r="Y38" s="201"/>
      <c r="Z38" s="201"/>
      <c r="AA38" s="201"/>
      <c r="AB38" s="201"/>
      <c r="AC38" s="39" t="s">
        <v>40</v>
      </c>
      <c r="AD38" s="298">
        <f>ROUNDDOWN((I37/10*O38/2),0)</f>
        <v>0</v>
      </c>
      <c r="AE38" s="201"/>
      <c r="AF38" s="201"/>
      <c r="AG38" s="201"/>
      <c r="AH38" s="201"/>
      <c r="AI38" s="201"/>
      <c r="AJ38" s="201"/>
      <c r="AK38" s="201"/>
      <c r="AL38" s="39" t="s">
        <v>40</v>
      </c>
      <c r="AM38" s="221"/>
      <c r="AN38" s="222"/>
      <c r="AO38" s="222"/>
      <c r="AP38" s="222"/>
      <c r="AQ38" s="223"/>
    </row>
    <row r="39" spans="1:43" ht="14.1" customHeight="1" x14ac:dyDescent="0.2">
      <c r="A39" s="21"/>
      <c r="B39" s="236" t="s">
        <v>43</v>
      </c>
      <c r="C39" s="234"/>
      <c r="D39" s="234"/>
      <c r="E39" s="234"/>
      <c r="F39" s="234"/>
      <c r="G39" s="234"/>
      <c r="H39" s="235"/>
      <c r="I39" s="291"/>
      <c r="J39" s="292"/>
      <c r="K39" s="292"/>
      <c r="L39" s="292"/>
      <c r="M39" s="292"/>
      <c r="N39" s="293"/>
      <c r="O39" s="244">
        <f>O41+O43</f>
        <v>0</v>
      </c>
      <c r="P39" s="244"/>
      <c r="Q39" s="244"/>
      <c r="R39" s="244"/>
      <c r="S39" s="244"/>
      <c r="T39" s="244"/>
      <c r="U39" s="289">
        <f>U41</f>
        <v>0</v>
      </c>
      <c r="V39" s="169"/>
      <c r="W39" s="169"/>
      <c r="X39" s="169"/>
      <c r="Y39" s="169"/>
      <c r="Z39" s="169"/>
      <c r="AA39" s="169"/>
      <c r="AB39" s="169"/>
      <c r="AC39" s="170"/>
      <c r="AD39" s="300">
        <f>AD41</f>
        <v>0</v>
      </c>
      <c r="AE39" s="247"/>
      <c r="AF39" s="247"/>
      <c r="AG39" s="247"/>
      <c r="AH39" s="247"/>
      <c r="AI39" s="247"/>
      <c r="AJ39" s="247"/>
      <c r="AK39" s="247"/>
      <c r="AL39" s="248"/>
      <c r="AM39" s="173"/>
      <c r="AN39" s="174"/>
      <c r="AO39" s="174"/>
      <c r="AP39" s="174"/>
      <c r="AQ39" s="175"/>
    </row>
    <row r="40" spans="1:43" ht="14.1" customHeight="1" x14ac:dyDescent="0.2">
      <c r="A40" s="21"/>
      <c r="B40" s="236"/>
      <c r="C40" s="234"/>
      <c r="D40" s="234"/>
      <c r="E40" s="234"/>
      <c r="F40" s="234"/>
      <c r="G40" s="234"/>
      <c r="H40" s="235"/>
      <c r="I40" s="294"/>
      <c r="J40" s="295"/>
      <c r="K40" s="295"/>
      <c r="L40" s="295"/>
      <c r="M40" s="295"/>
      <c r="N40" s="296"/>
      <c r="O40" s="301">
        <f>O42+O44</f>
        <v>0</v>
      </c>
      <c r="P40" s="301"/>
      <c r="Q40" s="301"/>
      <c r="R40" s="301"/>
      <c r="S40" s="301"/>
      <c r="T40" s="77" t="s">
        <v>39</v>
      </c>
      <c r="U40" s="298">
        <f>U42</f>
        <v>0</v>
      </c>
      <c r="V40" s="201"/>
      <c r="W40" s="201"/>
      <c r="X40" s="201"/>
      <c r="Y40" s="201"/>
      <c r="Z40" s="201"/>
      <c r="AA40" s="201"/>
      <c r="AB40" s="201"/>
      <c r="AC40" s="126" t="s">
        <v>40</v>
      </c>
      <c r="AD40" s="299">
        <f>AD42</f>
        <v>0</v>
      </c>
      <c r="AE40" s="265"/>
      <c r="AF40" s="265"/>
      <c r="AG40" s="265"/>
      <c r="AH40" s="265"/>
      <c r="AI40" s="265"/>
      <c r="AJ40" s="265"/>
      <c r="AK40" s="265"/>
      <c r="AL40" s="126" t="s">
        <v>40</v>
      </c>
      <c r="AM40" s="176"/>
      <c r="AN40" s="177"/>
      <c r="AO40" s="177"/>
      <c r="AP40" s="177"/>
      <c r="AQ40" s="178"/>
    </row>
    <row r="41" spans="1:43" ht="14.1" customHeight="1" x14ac:dyDescent="0.2">
      <c r="B41" s="202" t="s">
        <v>50</v>
      </c>
      <c r="C41" s="203"/>
      <c r="D41" s="204"/>
      <c r="E41" s="208"/>
      <c r="F41" s="208"/>
      <c r="G41" s="208"/>
      <c r="H41" s="209"/>
      <c r="I41" s="224">
        <v>0</v>
      </c>
      <c r="J41" s="225"/>
      <c r="K41" s="225"/>
      <c r="L41" s="225"/>
      <c r="M41" s="37"/>
      <c r="N41" s="38"/>
      <c r="O41" s="252"/>
      <c r="P41" s="252"/>
      <c r="Q41" s="252"/>
      <c r="R41" s="252"/>
      <c r="S41" s="252"/>
      <c r="T41" s="252"/>
      <c r="U41" s="289">
        <f>ROUNDDOWN((I41/10*O41),0)</f>
        <v>0</v>
      </c>
      <c r="V41" s="169"/>
      <c r="W41" s="169"/>
      <c r="X41" s="169"/>
      <c r="Y41" s="169"/>
      <c r="Z41" s="169"/>
      <c r="AA41" s="169"/>
      <c r="AB41" s="169"/>
      <c r="AC41" s="170"/>
      <c r="AD41" s="289">
        <f>ROUNDDOWN((I41/10*O41/2),0)</f>
        <v>0</v>
      </c>
      <c r="AE41" s="169"/>
      <c r="AF41" s="169"/>
      <c r="AG41" s="169"/>
      <c r="AH41" s="169"/>
      <c r="AI41" s="169"/>
      <c r="AJ41" s="169"/>
      <c r="AK41" s="169"/>
      <c r="AL41" s="170"/>
      <c r="AM41" s="218"/>
      <c r="AN41" s="219"/>
      <c r="AO41" s="219"/>
      <c r="AP41" s="219"/>
      <c r="AQ41" s="220"/>
    </row>
    <row r="42" spans="1:43" ht="14.1" customHeight="1" x14ac:dyDescent="0.2">
      <c r="B42" s="205"/>
      <c r="C42" s="206"/>
      <c r="D42" s="207"/>
      <c r="E42" s="210"/>
      <c r="F42" s="210"/>
      <c r="G42" s="210"/>
      <c r="H42" s="211"/>
      <c r="I42" s="226"/>
      <c r="J42" s="227"/>
      <c r="K42" s="227"/>
      <c r="L42" s="227"/>
      <c r="M42" s="253" t="s">
        <v>42</v>
      </c>
      <c r="N42" s="254"/>
      <c r="O42" s="231">
        <v>0</v>
      </c>
      <c r="P42" s="231"/>
      <c r="Q42" s="231"/>
      <c r="R42" s="231"/>
      <c r="S42" s="231"/>
      <c r="T42" s="35" t="s">
        <v>39</v>
      </c>
      <c r="U42" s="298">
        <f>ROUNDDOWN((I41/10*O42),0)</f>
        <v>0</v>
      </c>
      <c r="V42" s="201"/>
      <c r="W42" s="201"/>
      <c r="X42" s="201"/>
      <c r="Y42" s="201"/>
      <c r="Z42" s="201"/>
      <c r="AA42" s="201"/>
      <c r="AB42" s="201"/>
      <c r="AC42" s="39" t="s">
        <v>40</v>
      </c>
      <c r="AD42" s="298">
        <f>ROUNDDOWN((I41/10*O42/2),0)</f>
        <v>0</v>
      </c>
      <c r="AE42" s="201"/>
      <c r="AF42" s="201"/>
      <c r="AG42" s="201"/>
      <c r="AH42" s="201"/>
      <c r="AI42" s="201"/>
      <c r="AJ42" s="201"/>
      <c r="AK42" s="201"/>
      <c r="AL42" s="39" t="s">
        <v>40</v>
      </c>
      <c r="AM42" s="221"/>
      <c r="AN42" s="222"/>
      <c r="AO42" s="222"/>
      <c r="AP42" s="222"/>
      <c r="AQ42" s="223"/>
    </row>
    <row r="43" spans="1:43" ht="14.1" customHeight="1" x14ac:dyDescent="0.2">
      <c r="B43" s="202" t="s">
        <v>51</v>
      </c>
      <c r="C43" s="203"/>
      <c r="D43" s="204"/>
      <c r="E43" s="208"/>
      <c r="F43" s="208"/>
      <c r="G43" s="208"/>
      <c r="H43" s="209"/>
      <c r="I43" s="224">
        <v>0</v>
      </c>
      <c r="J43" s="225"/>
      <c r="K43" s="225"/>
      <c r="L43" s="225"/>
      <c r="M43" s="37"/>
      <c r="N43" s="38"/>
      <c r="O43" s="252"/>
      <c r="P43" s="252"/>
      <c r="Q43" s="252"/>
      <c r="R43" s="252"/>
      <c r="S43" s="252"/>
      <c r="T43" s="252"/>
      <c r="U43" s="289">
        <f>ROUNDDOWN((I43/10*O43),0)</f>
        <v>0</v>
      </c>
      <c r="V43" s="169"/>
      <c r="W43" s="169"/>
      <c r="X43" s="169"/>
      <c r="Y43" s="169"/>
      <c r="Z43" s="169"/>
      <c r="AA43" s="169"/>
      <c r="AB43" s="169"/>
      <c r="AC43" s="170"/>
      <c r="AD43" s="289">
        <f>ROUNDDOWN((I43/10*O43/2),0)</f>
        <v>0</v>
      </c>
      <c r="AE43" s="169"/>
      <c r="AF43" s="169"/>
      <c r="AG43" s="169"/>
      <c r="AH43" s="169"/>
      <c r="AI43" s="169"/>
      <c r="AJ43" s="169"/>
      <c r="AK43" s="169"/>
      <c r="AL43" s="170"/>
      <c r="AM43" s="218"/>
      <c r="AN43" s="219"/>
      <c r="AO43" s="219"/>
      <c r="AP43" s="219"/>
      <c r="AQ43" s="220"/>
    </row>
    <row r="44" spans="1:43" ht="14.1" customHeight="1" x14ac:dyDescent="0.2">
      <c r="B44" s="205"/>
      <c r="C44" s="206"/>
      <c r="D44" s="207"/>
      <c r="E44" s="210"/>
      <c r="F44" s="210"/>
      <c r="G44" s="210"/>
      <c r="H44" s="211"/>
      <c r="I44" s="226"/>
      <c r="J44" s="227"/>
      <c r="K44" s="227"/>
      <c r="L44" s="227"/>
      <c r="M44" s="253"/>
      <c r="N44" s="254"/>
      <c r="O44" s="231">
        <v>0</v>
      </c>
      <c r="P44" s="231"/>
      <c r="Q44" s="231"/>
      <c r="R44" s="231"/>
      <c r="S44" s="231"/>
      <c r="T44" s="35" t="s">
        <v>39</v>
      </c>
      <c r="U44" s="298">
        <f>ROUNDDOWN((I43/10*O44),0)</f>
        <v>0</v>
      </c>
      <c r="V44" s="201"/>
      <c r="W44" s="201"/>
      <c r="X44" s="201"/>
      <c r="Y44" s="201"/>
      <c r="Z44" s="201"/>
      <c r="AA44" s="201"/>
      <c r="AB44" s="201"/>
      <c r="AC44" s="39" t="s">
        <v>40</v>
      </c>
      <c r="AD44" s="298">
        <f>ROUNDDOWN((I43/10*O44/2),0)</f>
        <v>0</v>
      </c>
      <c r="AE44" s="201"/>
      <c r="AF44" s="201"/>
      <c r="AG44" s="201"/>
      <c r="AH44" s="201"/>
      <c r="AI44" s="201"/>
      <c r="AJ44" s="201"/>
      <c r="AK44" s="201"/>
      <c r="AL44" s="39" t="s">
        <v>40</v>
      </c>
      <c r="AM44" s="221"/>
      <c r="AN44" s="222"/>
      <c r="AO44" s="222"/>
      <c r="AP44" s="222"/>
      <c r="AQ44" s="223"/>
    </row>
    <row r="45" spans="1:43" ht="14.1" customHeight="1" x14ac:dyDescent="0.2">
      <c r="A45" s="21"/>
      <c r="B45" s="236" t="s">
        <v>44</v>
      </c>
      <c r="C45" s="234"/>
      <c r="D45" s="234"/>
      <c r="E45" s="234"/>
      <c r="F45" s="234"/>
      <c r="G45" s="234"/>
      <c r="H45" s="235"/>
      <c r="I45" s="291"/>
      <c r="J45" s="292"/>
      <c r="K45" s="292"/>
      <c r="L45" s="292"/>
      <c r="M45" s="292"/>
      <c r="N45" s="293"/>
      <c r="O45" s="244">
        <f>O47+O49</f>
        <v>0</v>
      </c>
      <c r="P45" s="244"/>
      <c r="Q45" s="244"/>
      <c r="R45" s="244"/>
      <c r="S45" s="244"/>
      <c r="T45" s="244"/>
      <c r="U45" s="289">
        <f>U47</f>
        <v>0</v>
      </c>
      <c r="V45" s="169"/>
      <c r="W45" s="169"/>
      <c r="X45" s="169"/>
      <c r="Y45" s="169"/>
      <c r="Z45" s="169"/>
      <c r="AA45" s="169"/>
      <c r="AB45" s="169"/>
      <c r="AC45" s="170"/>
      <c r="AD45" s="300">
        <f>AD47</f>
        <v>0</v>
      </c>
      <c r="AE45" s="247"/>
      <c r="AF45" s="247"/>
      <c r="AG45" s="247"/>
      <c r="AH45" s="247"/>
      <c r="AI45" s="247"/>
      <c r="AJ45" s="247"/>
      <c r="AK45" s="247"/>
      <c r="AL45" s="248"/>
      <c r="AM45" s="173"/>
      <c r="AN45" s="174"/>
      <c r="AO45" s="174"/>
      <c r="AP45" s="174"/>
      <c r="AQ45" s="175"/>
    </row>
    <row r="46" spans="1:43" ht="14.1" customHeight="1" x14ac:dyDescent="0.2">
      <c r="A46" s="21"/>
      <c r="B46" s="236"/>
      <c r="C46" s="234"/>
      <c r="D46" s="234"/>
      <c r="E46" s="234"/>
      <c r="F46" s="234"/>
      <c r="G46" s="234"/>
      <c r="H46" s="235"/>
      <c r="I46" s="294"/>
      <c r="J46" s="295"/>
      <c r="K46" s="295"/>
      <c r="L46" s="295"/>
      <c r="M46" s="295"/>
      <c r="N46" s="296"/>
      <c r="O46" s="301">
        <f>O48+O50</f>
        <v>0</v>
      </c>
      <c r="P46" s="301"/>
      <c r="Q46" s="301"/>
      <c r="R46" s="301"/>
      <c r="S46" s="301"/>
      <c r="T46" s="77" t="s">
        <v>39</v>
      </c>
      <c r="U46" s="298">
        <f>U48</f>
        <v>0</v>
      </c>
      <c r="V46" s="201"/>
      <c r="W46" s="201"/>
      <c r="X46" s="201"/>
      <c r="Y46" s="201"/>
      <c r="Z46" s="201"/>
      <c r="AA46" s="201"/>
      <c r="AB46" s="201"/>
      <c r="AC46" s="126" t="s">
        <v>40</v>
      </c>
      <c r="AD46" s="299">
        <f>AD48</f>
        <v>0</v>
      </c>
      <c r="AE46" s="265"/>
      <c r="AF46" s="265"/>
      <c r="AG46" s="265"/>
      <c r="AH46" s="265"/>
      <c r="AI46" s="265"/>
      <c r="AJ46" s="265"/>
      <c r="AK46" s="265"/>
      <c r="AL46" s="126" t="s">
        <v>40</v>
      </c>
      <c r="AM46" s="176"/>
      <c r="AN46" s="177"/>
      <c r="AO46" s="177"/>
      <c r="AP46" s="177"/>
      <c r="AQ46" s="178"/>
    </row>
    <row r="47" spans="1:43" ht="14.1" customHeight="1" x14ac:dyDescent="0.2">
      <c r="B47" s="202" t="s">
        <v>50</v>
      </c>
      <c r="C47" s="203"/>
      <c r="D47" s="204"/>
      <c r="E47" s="208"/>
      <c r="F47" s="208"/>
      <c r="G47" s="208"/>
      <c r="H47" s="209"/>
      <c r="I47" s="224">
        <v>0</v>
      </c>
      <c r="J47" s="225"/>
      <c r="K47" s="225"/>
      <c r="L47" s="225"/>
      <c r="M47" s="37"/>
      <c r="N47" s="38"/>
      <c r="O47" s="252"/>
      <c r="P47" s="252"/>
      <c r="Q47" s="252"/>
      <c r="R47" s="252"/>
      <c r="S47" s="252"/>
      <c r="T47" s="252"/>
      <c r="U47" s="289">
        <f>ROUNDDOWN((I47/10*O47),0)</f>
        <v>0</v>
      </c>
      <c r="V47" s="169"/>
      <c r="W47" s="169"/>
      <c r="X47" s="169"/>
      <c r="Y47" s="169"/>
      <c r="Z47" s="169"/>
      <c r="AA47" s="169"/>
      <c r="AB47" s="169"/>
      <c r="AC47" s="170"/>
      <c r="AD47" s="289">
        <f>ROUNDDOWN((I47/10*O47/2),0)</f>
        <v>0</v>
      </c>
      <c r="AE47" s="169"/>
      <c r="AF47" s="169"/>
      <c r="AG47" s="169"/>
      <c r="AH47" s="169"/>
      <c r="AI47" s="169"/>
      <c r="AJ47" s="169"/>
      <c r="AK47" s="169"/>
      <c r="AL47" s="170"/>
      <c r="AM47" s="218"/>
      <c r="AN47" s="219"/>
      <c r="AO47" s="219"/>
      <c r="AP47" s="219"/>
      <c r="AQ47" s="220"/>
    </row>
    <row r="48" spans="1:43" ht="14.1" customHeight="1" x14ac:dyDescent="0.2">
      <c r="B48" s="205"/>
      <c r="C48" s="206"/>
      <c r="D48" s="207"/>
      <c r="E48" s="210"/>
      <c r="F48" s="210"/>
      <c r="G48" s="210"/>
      <c r="H48" s="211"/>
      <c r="I48" s="226"/>
      <c r="J48" s="227"/>
      <c r="K48" s="227"/>
      <c r="L48" s="227"/>
      <c r="M48" s="253" t="s">
        <v>42</v>
      </c>
      <c r="N48" s="254"/>
      <c r="O48" s="231">
        <v>0</v>
      </c>
      <c r="P48" s="231"/>
      <c r="Q48" s="231"/>
      <c r="R48" s="231"/>
      <c r="S48" s="231"/>
      <c r="T48" s="35" t="s">
        <v>39</v>
      </c>
      <c r="U48" s="298">
        <f>ROUNDDOWN((I47/10*O48),0)</f>
        <v>0</v>
      </c>
      <c r="V48" s="201"/>
      <c r="W48" s="201"/>
      <c r="X48" s="201"/>
      <c r="Y48" s="201"/>
      <c r="Z48" s="201"/>
      <c r="AA48" s="201"/>
      <c r="AB48" s="201"/>
      <c r="AC48" s="39" t="s">
        <v>40</v>
      </c>
      <c r="AD48" s="298">
        <f>ROUNDDOWN((I47/10*O48/2),0)</f>
        <v>0</v>
      </c>
      <c r="AE48" s="201"/>
      <c r="AF48" s="201"/>
      <c r="AG48" s="201"/>
      <c r="AH48" s="201"/>
      <c r="AI48" s="201"/>
      <c r="AJ48" s="201"/>
      <c r="AK48" s="201"/>
      <c r="AL48" s="39" t="s">
        <v>40</v>
      </c>
      <c r="AM48" s="221"/>
      <c r="AN48" s="222"/>
      <c r="AO48" s="222"/>
      <c r="AP48" s="222"/>
      <c r="AQ48" s="223"/>
    </row>
    <row r="49" spans="1:43" ht="14.1" customHeight="1" x14ac:dyDescent="0.2">
      <c r="B49" s="202" t="s">
        <v>51</v>
      </c>
      <c r="C49" s="203"/>
      <c r="D49" s="204"/>
      <c r="E49" s="208"/>
      <c r="F49" s="208"/>
      <c r="G49" s="208"/>
      <c r="H49" s="209"/>
      <c r="I49" s="224">
        <v>0</v>
      </c>
      <c r="J49" s="225"/>
      <c r="K49" s="225"/>
      <c r="L49" s="225"/>
      <c r="M49" s="37"/>
      <c r="N49" s="38"/>
      <c r="O49" s="252"/>
      <c r="P49" s="252"/>
      <c r="Q49" s="252"/>
      <c r="R49" s="252"/>
      <c r="S49" s="252"/>
      <c r="T49" s="252"/>
      <c r="U49" s="289">
        <f>ROUNDDOWN((I49/10*O49),0)</f>
        <v>0</v>
      </c>
      <c r="V49" s="169"/>
      <c r="W49" s="169"/>
      <c r="X49" s="169"/>
      <c r="Y49" s="169"/>
      <c r="Z49" s="169"/>
      <c r="AA49" s="169"/>
      <c r="AB49" s="169"/>
      <c r="AC49" s="170"/>
      <c r="AD49" s="289">
        <f>ROUNDDOWN((I49/10*O49/2),0)</f>
        <v>0</v>
      </c>
      <c r="AE49" s="169"/>
      <c r="AF49" s="169"/>
      <c r="AG49" s="169"/>
      <c r="AH49" s="169"/>
      <c r="AI49" s="169"/>
      <c r="AJ49" s="169"/>
      <c r="AK49" s="169"/>
      <c r="AL49" s="170"/>
      <c r="AM49" s="218"/>
      <c r="AN49" s="219"/>
      <c r="AO49" s="219"/>
      <c r="AP49" s="219"/>
      <c r="AQ49" s="220"/>
    </row>
    <row r="50" spans="1:43" ht="14.1" customHeight="1" x14ac:dyDescent="0.2">
      <c r="B50" s="205"/>
      <c r="C50" s="206"/>
      <c r="D50" s="207"/>
      <c r="E50" s="210"/>
      <c r="F50" s="210"/>
      <c r="G50" s="210"/>
      <c r="H50" s="211"/>
      <c r="I50" s="226"/>
      <c r="J50" s="227"/>
      <c r="K50" s="227"/>
      <c r="L50" s="227"/>
      <c r="M50" s="253"/>
      <c r="N50" s="254"/>
      <c r="O50" s="263">
        <v>0</v>
      </c>
      <c r="P50" s="263"/>
      <c r="Q50" s="263"/>
      <c r="R50" s="263"/>
      <c r="S50" s="263"/>
      <c r="T50" s="77" t="s">
        <v>39</v>
      </c>
      <c r="U50" s="298">
        <f>ROUNDDOWN((I49/10*O50),0)</f>
        <v>0</v>
      </c>
      <c r="V50" s="201"/>
      <c r="W50" s="201"/>
      <c r="X50" s="201"/>
      <c r="Y50" s="201"/>
      <c r="Z50" s="201"/>
      <c r="AA50" s="201"/>
      <c r="AB50" s="201"/>
      <c r="AC50" s="39" t="s">
        <v>40</v>
      </c>
      <c r="AD50" s="298">
        <f>ROUNDDOWN((I49/10*O50/2),0)</f>
        <v>0</v>
      </c>
      <c r="AE50" s="201"/>
      <c r="AF50" s="201"/>
      <c r="AG50" s="201"/>
      <c r="AH50" s="201"/>
      <c r="AI50" s="201"/>
      <c r="AJ50" s="201"/>
      <c r="AK50" s="201"/>
      <c r="AL50" s="39" t="s">
        <v>40</v>
      </c>
      <c r="AM50" s="221"/>
      <c r="AN50" s="222"/>
      <c r="AO50" s="222"/>
      <c r="AP50" s="222"/>
      <c r="AQ50" s="223"/>
    </row>
    <row r="51" spans="1:43" ht="14.1" customHeight="1" x14ac:dyDescent="0.2">
      <c r="B51" s="212" t="s">
        <v>45</v>
      </c>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c r="AP51" s="213"/>
      <c r="AQ51" s="214"/>
    </row>
    <row r="52" spans="1:43" ht="14.1" customHeight="1" x14ac:dyDescent="0.2">
      <c r="A52" s="22"/>
      <c r="B52" s="304" t="s">
        <v>52</v>
      </c>
      <c r="C52" s="305"/>
      <c r="D52" s="305"/>
      <c r="E52" s="305"/>
      <c r="F52" s="305"/>
      <c r="G52" s="305"/>
      <c r="H52" s="306"/>
      <c r="I52" s="224">
        <v>0</v>
      </c>
      <c r="J52" s="225"/>
      <c r="K52" s="225"/>
      <c r="L52" s="225"/>
      <c r="M52" s="37"/>
      <c r="N52" s="38"/>
      <c r="O52" s="311"/>
      <c r="P52" s="311"/>
      <c r="Q52" s="311"/>
      <c r="R52" s="311"/>
      <c r="S52" s="311"/>
      <c r="T52" s="311"/>
      <c r="U52" s="289">
        <f>I52*O52</f>
        <v>0</v>
      </c>
      <c r="V52" s="169"/>
      <c r="W52" s="169"/>
      <c r="X52" s="169"/>
      <c r="Y52" s="169"/>
      <c r="Z52" s="169"/>
      <c r="AA52" s="169"/>
      <c r="AB52" s="169"/>
      <c r="AC52" s="170"/>
      <c r="AD52" s="289">
        <f>ROUNDDOWN((I52/10*O52/2),0)</f>
        <v>0</v>
      </c>
      <c r="AE52" s="169"/>
      <c r="AF52" s="169"/>
      <c r="AG52" s="169"/>
      <c r="AH52" s="169"/>
      <c r="AI52" s="169"/>
      <c r="AJ52" s="169"/>
      <c r="AK52" s="169"/>
      <c r="AL52" s="170"/>
      <c r="AM52" s="218"/>
      <c r="AN52" s="219"/>
      <c r="AO52" s="219"/>
      <c r="AP52" s="219"/>
      <c r="AQ52" s="220"/>
    </row>
    <row r="53" spans="1:43" ht="14.1" customHeight="1" x14ac:dyDescent="0.2">
      <c r="A53" s="22"/>
      <c r="B53" s="307"/>
      <c r="C53" s="308"/>
      <c r="D53" s="308"/>
      <c r="E53" s="308"/>
      <c r="F53" s="308"/>
      <c r="G53" s="308"/>
      <c r="H53" s="309"/>
      <c r="I53" s="226"/>
      <c r="J53" s="227"/>
      <c r="K53" s="227"/>
      <c r="L53" s="227"/>
      <c r="M53" s="253" t="s">
        <v>53</v>
      </c>
      <c r="N53" s="254"/>
      <c r="O53" s="231">
        <v>0</v>
      </c>
      <c r="P53" s="231"/>
      <c r="Q53" s="231"/>
      <c r="R53" s="231"/>
      <c r="S53" s="312" t="s">
        <v>54</v>
      </c>
      <c r="T53" s="312"/>
      <c r="U53" s="298">
        <f>I52*O53</f>
        <v>0</v>
      </c>
      <c r="V53" s="201"/>
      <c r="W53" s="201"/>
      <c r="X53" s="201"/>
      <c r="Y53" s="201"/>
      <c r="Z53" s="201"/>
      <c r="AA53" s="201"/>
      <c r="AB53" s="201"/>
      <c r="AC53" s="39" t="s">
        <v>40</v>
      </c>
      <c r="AD53" s="298">
        <f>ROUNDDOWN((I52/10*O53/2),0)</f>
        <v>0</v>
      </c>
      <c r="AE53" s="201"/>
      <c r="AF53" s="201"/>
      <c r="AG53" s="201"/>
      <c r="AH53" s="201"/>
      <c r="AI53" s="201"/>
      <c r="AJ53" s="201"/>
      <c r="AK53" s="201"/>
      <c r="AL53" s="39" t="s">
        <v>40</v>
      </c>
      <c r="AM53" s="221"/>
      <c r="AN53" s="222"/>
      <c r="AO53" s="222"/>
      <c r="AP53" s="222"/>
      <c r="AQ53" s="223"/>
    </row>
    <row r="54" spans="1:43" ht="14.1" customHeight="1" x14ac:dyDescent="0.2">
      <c r="A54" s="22"/>
      <c r="B54" s="304" t="s">
        <v>55</v>
      </c>
      <c r="C54" s="305"/>
      <c r="D54" s="305"/>
      <c r="E54" s="305"/>
      <c r="F54" s="305"/>
      <c r="G54" s="305"/>
      <c r="H54" s="306"/>
      <c r="I54" s="224">
        <v>0</v>
      </c>
      <c r="J54" s="225"/>
      <c r="K54" s="225"/>
      <c r="L54" s="225"/>
      <c r="M54" s="37"/>
      <c r="N54" s="38"/>
      <c r="O54" s="310"/>
      <c r="P54" s="310"/>
      <c r="Q54" s="310"/>
      <c r="R54" s="310"/>
      <c r="S54" s="310"/>
      <c r="T54" s="310"/>
      <c r="U54" s="289">
        <f>I54*O54</f>
        <v>0</v>
      </c>
      <c r="V54" s="169"/>
      <c r="W54" s="169"/>
      <c r="X54" s="169"/>
      <c r="Y54" s="169"/>
      <c r="Z54" s="169"/>
      <c r="AA54" s="169"/>
      <c r="AB54" s="169"/>
      <c r="AC54" s="170"/>
      <c r="AD54" s="289">
        <f>ROUNDDOWN((I54/10*O54/2),0)</f>
        <v>0</v>
      </c>
      <c r="AE54" s="169"/>
      <c r="AF54" s="169"/>
      <c r="AG54" s="169"/>
      <c r="AH54" s="169"/>
      <c r="AI54" s="169"/>
      <c r="AJ54" s="169"/>
      <c r="AK54" s="169"/>
      <c r="AL54" s="170"/>
      <c r="AM54" s="218"/>
      <c r="AN54" s="219"/>
      <c r="AO54" s="219"/>
      <c r="AP54" s="219"/>
      <c r="AQ54" s="220"/>
    </row>
    <row r="55" spans="1:43" ht="14.1" customHeight="1" x14ac:dyDescent="0.2">
      <c r="A55" s="22"/>
      <c r="B55" s="307"/>
      <c r="C55" s="308"/>
      <c r="D55" s="308"/>
      <c r="E55" s="308"/>
      <c r="F55" s="308"/>
      <c r="G55" s="308"/>
      <c r="H55" s="309"/>
      <c r="I55" s="226"/>
      <c r="J55" s="227"/>
      <c r="K55" s="227"/>
      <c r="L55" s="227"/>
      <c r="M55" s="253" t="s">
        <v>56</v>
      </c>
      <c r="N55" s="254"/>
      <c r="O55" s="231">
        <v>0</v>
      </c>
      <c r="P55" s="231"/>
      <c r="Q55" s="231"/>
      <c r="R55" s="231"/>
      <c r="S55" s="312" t="s">
        <v>57</v>
      </c>
      <c r="T55" s="312"/>
      <c r="U55" s="298">
        <f>I54*O55</f>
        <v>0</v>
      </c>
      <c r="V55" s="201"/>
      <c r="W55" s="201"/>
      <c r="X55" s="201"/>
      <c r="Y55" s="201"/>
      <c r="Z55" s="201"/>
      <c r="AA55" s="201"/>
      <c r="AB55" s="201"/>
      <c r="AC55" s="39" t="s">
        <v>40</v>
      </c>
      <c r="AD55" s="298">
        <f>ROUNDDOWN((I54/10*O55/2),0)</f>
        <v>0</v>
      </c>
      <c r="AE55" s="201"/>
      <c r="AF55" s="201"/>
      <c r="AG55" s="201"/>
      <c r="AH55" s="201"/>
      <c r="AI55" s="201"/>
      <c r="AJ55" s="201"/>
      <c r="AK55" s="201"/>
      <c r="AL55" s="39" t="s">
        <v>40</v>
      </c>
      <c r="AM55" s="221"/>
      <c r="AN55" s="222"/>
      <c r="AO55" s="222"/>
      <c r="AP55" s="222"/>
      <c r="AQ55" s="223"/>
    </row>
    <row r="56" spans="1:43" ht="14.1" customHeight="1" x14ac:dyDescent="0.2">
      <c r="B56" s="212" t="s">
        <v>45</v>
      </c>
      <c r="C56" s="213"/>
      <c r="D56" s="213"/>
      <c r="E56" s="213"/>
      <c r="F56" s="213"/>
      <c r="G56" s="213"/>
      <c r="H56" s="213"/>
      <c r="I56" s="213"/>
      <c r="J56" s="213"/>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c r="AM56" s="213"/>
      <c r="AN56" s="213"/>
      <c r="AO56" s="213"/>
      <c r="AP56" s="213"/>
      <c r="AQ56" s="214"/>
    </row>
    <row r="57" spans="1:43" ht="14.1" customHeight="1" x14ac:dyDescent="0.2">
      <c r="A57" s="22"/>
      <c r="B57" s="651" t="s">
        <v>58</v>
      </c>
      <c r="C57" s="652"/>
      <c r="D57" s="652"/>
      <c r="E57" s="652"/>
      <c r="F57" s="652"/>
      <c r="G57" s="652"/>
      <c r="H57" s="653"/>
      <c r="I57" s="291"/>
      <c r="J57" s="292"/>
      <c r="K57" s="292"/>
      <c r="L57" s="292"/>
      <c r="M57" s="292"/>
      <c r="N57" s="293"/>
      <c r="O57" s="165">
        <f>O45+O39+O33</f>
        <v>0</v>
      </c>
      <c r="P57" s="165"/>
      <c r="Q57" s="165"/>
      <c r="R57" s="165"/>
      <c r="S57" s="165"/>
      <c r="T57" s="165"/>
      <c r="U57" s="657">
        <f>U45+U39+U33+U52+U54</f>
        <v>0</v>
      </c>
      <c r="V57" s="278"/>
      <c r="W57" s="278"/>
      <c r="X57" s="278"/>
      <c r="Y57" s="278"/>
      <c r="Z57" s="278"/>
      <c r="AA57" s="278"/>
      <c r="AB57" s="278"/>
      <c r="AC57" s="658"/>
      <c r="AD57" s="657">
        <f>AD45+AD39+AD33+AD52+AD54</f>
        <v>0</v>
      </c>
      <c r="AE57" s="278"/>
      <c r="AF57" s="278"/>
      <c r="AG57" s="278"/>
      <c r="AH57" s="278"/>
      <c r="AI57" s="278"/>
      <c r="AJ57" s="278"/>
      <c r="AK57" s="278"/>
      <c r="AL57" s="658"/>
      <c r="AM57" s="173"/>
      <c r="AN57" s="174"/>
      <c r="AO57" s="174"/>
      <c r="AP57" s="174"/>
      <c r="AQ57" s="175"/>
    </row>
    <row r="58" spans="1:43" ht="14.1" customHeight="1" x14ac:dyDescent="0.2">
      <c r="A58" s="22"/>
      <c r="B58" s="654"/>
      <c r="C58" s="655"/>
      <c r="D58" s="655"/>
      <c r="E58" s="655"/>
      <c r="F58" s="655"/>
      <c r="G58" s="655"/>
      <c r="H58" s="656"/>
      <c r="I58" s="294"/>
      <c r="J58" s="295"/>
      <c r="K58" s="295"/>
      <c r="L58" s="295"/>
      <c r="M58" s="295"/>
      <c r="N58" s="296"/>
      <c r="O58" s="198">
        <f>O46+O40+O34</f>
        <v>0</v>
      </c>
      <c r="P58" s="198"/>
      <c r="Q58" s="198"/>
      <c r="R58" s="198"/>
      <c r="S58" s="198"/>
      <c r="T58" s="28" t="s">
        <v>39</v>
      </c>
      <c r="U58" s="302">
        <f>U46+U40+U34+U53+U55</f>
        <v>0</v>
      </c>
      <c r="V58" s="303"/>
      <c r="W58" s="303"/>
      <c r="X58" s="303"/>
      <c r="Y58" s="303"/>
      <c r="Z58" s="303"/>
      <c r="AA58" s="303"/>
      <c r="AB58" s="303"/>
      <c r="AC58" s="32" t="s">
        <v>40</v>
      </c>
      <c r="AD58" s="302">
        <f>AD46+AD40+AD34+AD53+AD55</f>
        <v>0</v>
      </c>
      <c r="AE58" s="303"/>
      <c r="AF58" s="303"/>
      <c r="AG58" s="303"/>
      <c r="AH58" s="303"/>
      <c r="AI58" s="303"/>
      <c r="AJ58" s="303"/>
      <c r="AK58" s="303"/>
      <c r="AL58" s="32" t="s">
        <v>40</v>
      </c>
      <c r="AM58" s="176"/>
      <c r="AN58" s="177"/>
      <c r="AO58" s="177"/>
      <c r="AP58" s="177"/>
      <c r="AQ58" s="178"/>
    </row>
    <row r="59" spans="1:43" s="41" customFormat="1" ht="14.25" customHeight="1" x14ac:dyDescent="0.2">
      <c r="A59" s="40"/>
      <c r="B59" s="290" t="s">
        <v>59</v>
      </c>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row>
    <row r="60" spans="1:43" s="41" customFormat="1" ht="14.25" customHeight="1" x14ac:dyDescent="0.2">
      <c r="A60" s="40"/>
      <c r="B60" s="290" t="s">
        <v>60</v>
      </c>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row>
    <row r="61" spans="1:43" s="41" customFormat="1" ht="14.25" customHeight="1" x14ac:dyDescent="0.2">
      <c r="A61" s="40"/>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row>
    <row r="62" spans="1:43" ht="12.75" customHeight="1" x14ac:dyDescent="0.2">
      <c r="A62" s="22"/>
      <c r="B62" s="313" t="s">
        <v>61</v>
      </c>
      <c r="C62" s="313"/>
      <c r="D62" s="313"/>
      <c r="E62" s="313"/>
      <c r="F62" s="313"/>
      <c r="G62" s="313"/>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row>
    <row r="63" spans="1:43" ht="12.75" customHeight="1" x14ac:dyDescent="0.2">
      <c r="A63" s="22"/>
      <c r="B63" s="313"/>
      <c r="C63" s="313"/>
      <c r="D63" s="313"/>
      <c r="E63" s="313"/>
      <c r="F63" s="313"/>
      <c r="G63" s="313"/>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row>
    <row r="64" spans="1:43" ht="12.75" customHeight="1" x14ac:dyDescent="0.2">
      <c r="A64" s="22"/>
      <c r="B64" s="313"/>
      <c r="C64" s="313"/>
      <c r="D64" s="313"/>
      <c r="E64" s="313"/>
      <c r="F64" s="313"/>
      <c r="G64" s="313"/>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1:43" ht="12.75" customHeight="1" x14ac:dyDescent="0.2">
      <c r="A65" s="22"/>
      <c r="B65" s="314"/>
      <c r="C65" s="315"/>
      <c r="D65" s="315"/>
      <c r="E65" s="315"/>
      <c r="F65" s="315"/>
      <c r="G65" s="316"/>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row>
    <row r="66" spans="1:43" ht="12.75" customHeight="1" x14ac:dyDescent="0.2">
      <c r="A66" s="22"/>
      <c r="B66" s="317">
        <v>0</v>
      </c>
      <c r="C66" s="318"/>
      <c r="D66" s="318"/>
      <c r="E66" s="318"/>
      <c r="F66" s="319" t="s">
        <v>57</v>
      </c>
      <c r="G66" s="320"/>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row>
    <row r="67" spans="1:43" ht="12.75" customHeight="1" x14ac:dyDescent="0.2">
      <c r="A67" s="2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row>
    <row r="68" spans="1:43" ht="13.2" customHeight="1" x14ac:dyDescent="0.2">
      <c r="A68" s="25" t="s">
        <v>62</v>
      </c>
      <c r="B68" s="25"/>
      <c r="C68" s="25"/>
      <c r="D68" s="25"/>
      <c r="E68" s="25"/>
      <c r="F68" s="25"/>
      <c r="G68" s="25"/>
      <c r="H68" s="25"/>
      <c r="I68" s="25"/>
      <c r="J68" s="25"/>
      <c r="K68" s="25"/>
      <c r="L68" s="25"/>
      <c r="M68" s="26"/>
      <c r="N68" s="26"/>
      <c r="O68" s="25"/>
      <c r="P68" s="25"/>
      <c r="Q68" s="25"/>
      <c r="R68" s="25"/>
      <c r="S68" s="25"/>
      <c r="T68" s="27"/>
      <c r="U68" s="25"/>
      <c r="V68" s="25"/>
      <c r="W68" s="25"/>
      <c r="X68" s="25"/>
      <c r="Y68" s="25"/>
      <c r="Z68" s="25"/>
      <c r="AA68" s="25"/>
      <c r="AB68" s="25"/>
      <c r="AC68" s="25"/>
      <c r="AD68" s="25"/>
      <c r="AE68" s="25"/>
      <c r="AF68" s="25"/>
      <c r="AG68" s="25"/>
      <c r="AH68" s="25"/>
      <c r="AI68" s="25"/>
    </row>
    <row r="69" spans="1:43" ht="9" customHeight="1" x14ac:dyDescent="0.2">
      <c r="A69" s="22"/>
      <c r="B69" s="25"/>
      <c r="C69" s="22"/>
      <c r="D69" s="22"/>
      <c r="E69" s="22"/>
      <c r="F69" s="22"/>
      <c r="G69" s="22"/>
      <c r="H69" s="22"/>
      <c r="I69" s="22"/>
      <c r="J69" s="22"/>
      <c r="K69" s="22"/>
      <c r="L69" s="22"/>
      <c r="M69" s="24"/>
      <c r="N69" s="24"/>
      <c r="O69" s="22"/>
      <c r="P69" s="22"/>
      <c r="Q69" s="22"/>
      <c r="R69" s="22"/>
      <c r="S69" s="22"/>
      <c r="T69" s="23"/>
      <c r="U69" s="22"/>
      <c r="V69" s="22"/>
      <c r="W69" s="22"/>
      <c r="X69" s="22"/>
      <c r="Y69" s="22"/>
      <c r="Z69" s="22"/>
      <c r="AA69" s="22"/>
      <c r="AB69" s="22"/>
      <c r="AC69" s="22"/>
      <c r="AD69" s="22"/>
      <c r="AE69" s="22"/>
      <c r="AF69" s="22"/>
      <c r="AG69" s="22"/>
      <c r="AH69" s="22"/>
      <c r="AI69" s="22"/>
    </row>
    <row r="70" spans="1:43" ht="13.2" customHeight="1" x14ac:dyDescent="0.2">
      <c r="A70" s="22"/>
      <c r="B70" s="25" t="s">
        <v>63</v>
      </c>
      <c r="C70" s="22"/>
      <c r="D70" s="22"/>
      <c r="E70" s="22"/>
      <c r="F70" s="22"/>
      <c r="G70" s="22"/>
      <c r="H70" s="22"/>
      <c r="I70" s="22"/>
      <c r="J70" s="22"/>
      <c r="K70" s="22"/>
      <c r="L70" s="22"/>
      <c r="M70" s="24"/>
      <c r="N70" s="24"/>
      <c r="O70" s="22"/>
      <c r="P70" s="22"/>
      <c r="Q70" s="22"/>
      <c r="R70" s="22"/>
      <c r="S70" s="22"/>
      <c r="T70" s="23"/>
      <c r="U70" s="22"/>
      <c r="V70" s="22"/>
      <c r="W70" s="22"/>
      <c r="X70" s="22"/>
      <c r="Y70" s="22"/>
      <c r="Z70" s="22"/>
      <c r="AA70" s="22"/>
      <c r="AB70" s="22"/>
      <c r="AC70" s="22"/>
      <c r="AD70" s="22"/>
      <c r="AE70" s="22"/>
      <c r="AF70" s="22"/>
      <c r="AG70" s="22"/>
      <c r="AH70" s="22"/>
      <c r="AI70" s="22"/>
    </row>
    <row r="71" spans="1:43" ht="13.2" customHeight="1" x14ac:dyDescent="0.2">
      <c r="A71" s="22"/>
      <c r="B71" s="25"/>
      <c r="C71" s="25" t="s">
        <v>64</v>
      </c>
      <c r="D71" s="22"/>
      <c r="E71" s="22"/>
      <c r="F71" s="22"/>
      <c r="G71" s="22"/>
      <c r="H71" s="22"/>
      <c r="I71" s="22"/>
      <c r="J71" s="22"/>
      <c r="K71" s="22"/>
      <c r="L71" s="22"/>
      <c r="M71" s="24"/>
      <c r="N71" s="24"/>
      <c r="O71" s="22"/>
      <c r="P71" s="22"/>
      <c r="Q71" s="22"/>
      <c r="R71" s="22"/>
      <c r="S71" s="22"/>
      <c r="T71" s="23"/>
      <c r="U71" s="22"/>
      <c r="V71" s="22"/>
      <c r="W71" s="22"/>
      <c r="X71" s="22"/>
      <c r="Y71" s="22"/>
      <c r="Z71" s="22"/>
      <c r="AA71" s="22"/>
      <c r="AB71" s="22"/>
      <c r="AC71" s="22"/>
      <c r="AD71" s="22"/>
      <c r="AE71" s="22"/>
      <c r="AF71" s="22"/>
      <c r="AG71" s="22"/>
      <c r="AH71" s="22"/>
      <c r="AI71" s="22"/>
    </row>
    <row r="72" spans="1:43" ht="14.1" customHeight="1" x14ac:dyDescent="0.2">
      <c r="A72" s="21"/>
      <c r="B72" s="173" t="s">
        <v>32</v>
      </c>
      <c r="C72" s="174"/>
      <c r="D72" s="174"/>
      <c r="E72" s="174"/>
      <c r="F72" s="174"/>
      <c r="G72" s="174"/>
      <c r="H72" s="175"/>
      <c r="I72" s="313" t="s">
        <v>33</v>
      </c>
      <c r="J72" s="313"/>
      <c r="K72" s="313"/>
      <c r="L72" s="313"/>
      <c r="M72" s="313"/>
      <c r="N72" s="313"/>
      <c r="O72" s="313" t="s">
        <v>34</v>
      </c>
      <c r="P72" s="313"/>
      <c r="Q72" s="313"/>
      <c r="R72" s="313"/>
      <c r="S72" s="313"/>
      <c r="T72" s="324"/>
      <c r="U72" s="179" t="s">
        <v>65</v>
      </c>
      <c r="V72" s="180"/>
      <c r="W72" s="180"/>
      <c r="X72" s="180"/>
      <c r="Y72" s="180"/>
      <c r="Z72" s="180"/>
      <c r="AA72" s="180"/>
      <c r="AB72" s="180"/>
      <c r="AC72" s="181"/>
      <c r="AD72" s="325" t="s">
        <v>66</v>
      </c>
      <c r="AE72" s="313"/>
      <c r="AF72" s="313"/>
      <c r="AG72" s="313"/>
      <c r="AH72" s="313"/>
      <c r="AI72" s="313"/>
      <c r="AJ72" s="313"/>
      <c r="AK72" s="313"/>
      <c r="AL72" s="313"/>
      <c r="AM72" s="326" t="s">
        <v>37</v>
      </c>
      <c r="AN72" s="327"/>
      <c r="AO72" s="327"/>
      <c r="AP72" s="327"/>
      <c r="AQ72" s="328"/>
    </row>
    <row r="73" spans="1:43" ht="14.1" customHeight="1" x14ac:dyDescent="0.2">
      <c r="A73" s="21"/>
      <c r="B73" s="321"/>
      <c r="C73" s="322"/>
      <c r="D73" s="322"/>
      <c r="E73" s="322"/>
      <c r="F73" s="322"/>
      <c r="G73" s="322"/>
      <c r="H73" s="323"/>
      <c r="I73" s="313"/>
      <c r="J73" s="313"/>
      <c r="K73" s="313"/>
      <c r="L73" s="313"/>
      <c r="M73" s="313"/>
      <c r="N73" s="313"/>
      <c r="O73" s="313"/>
      <c r="P73" s="313"/>
      <c r="Q73" s="313"/>
      <c r="R73" s="313"/>
      <c r="S73" s="313"/>
      <c r="T73" s="324"/>
      <c r="U73" s="182"/>
      <c r="V73" s="183"/>
      <c r="W73" s="183"/>
      <c r="X73" s="183"/>
      <c r="Y73" s="183"/>
      <c r="Z73" s="183"/>
      <c r="AA73" s="183"/>
      <c r="AB73" s="183"/>
      <c r="AC73" s="184"/>
      <c r="AD73" s="325"/>
      <c r="AE73" s="313"/>
      <c r="AF73" s="313"/>
      <c r="AG73" s="313"/>
      <c r="AH73" s="313"/>
      <c r="AI73" s="313"/>
      <c r="AJ73" s="313"/>
      <c r="AK73" s="313"/>
      <c r="AL73" s="313"/>
      <c r="AM73" s="326"/>
      <c r="AN73" s="327"/>
      <c r="AO73" s="327"/>
      <c r="AP73" s="327"/>
      <c r="AQ73" s="328"/>
    </row>
    <row r="74" spans="1:43" ht="14.1" customHeight="1" x14ac:dyDescent="0.2">
      <c r="A74" s="21"/>
      <c r="B74" s="152" t="s">
        <v>38</v>
      </c>
      <c r="C74" s="329"/>
      <c r="D74" s="329"/>
      <c r="E74" s="329"/>
      <c r="F74" s="329"/>
      <c r="G74" s="329"/>
      <c r="H74" s="330"/>
      <c r="I74" s="158"/>
      <c r="J74" s="159"/>
      <c r="K74" s="159"/>
      <c r="L74" s="159"/>
      <c r="M74" s="159"/>
      <c r="N74" s="160"/>
      <c r="O74" s="164">
        <f>O76+O78+O80+O82</f>
        <v>0</v>
      </c>
      <c r="P74" s="165"/>
      <c r="Q74" s="165"/>
      <c r="R74" s="165"/>
      <c r="S74" s="165"/>
      <c r="T74" s="165"/>
      <c r="U74" s="337">
        <f>U76+U78+U80+U82</f>
        <v>0</v>
      </c>
      <c r="V74" s="338"/>
      <c r="W74" s="338"/>
      <c r="X74" s="338"/>
      <c r="Y74" s="338"/>
      <c r="Z74" s="338"/>
      <c r="AA74" s="338"/>
      <c r="AB74" s="338"/>
      <c r="AC74" s="339"/>
      <c r="AD74" s="338">
        <f>AD76+AD78+AD80+AD82</f>
        <v>0</v>
      </c>
      <c r="AE74" s="340"/>
      <c r="AF74" s="340"/>
      <c r="AG74" s="340"/>
      <c r="AH74" s="340"/>
      <c r="AI74" s="340"/>
      <c r="AJ74" s="340"/>
      <c r="AK74" s="340"/>
      <c r="AL74" s="341"/>
      <c r="AM74" s="173"/>
      <c r="AN74" s="174"/>
      <c r="AO74" s="174"/>
      <c r="AP74" s="174"/>
      <c r="AQ74" s="175"/>
    </row>
    <row r="75" spans="1:43" ht="14.1" customHeight="1" x14ac:dyDescent="0.2">
      <c r="A75" s="21"/>
      <c r="B75" s="331"/>
      <c r="C75" s="332"/>
      <c r="D75" s="332"/>
      <c r="E75" s="332"/>
      <c r="F75" s="332"/>
      <c r="G75" s="332"/>
      <c r="H75" s="333"/>
      <c r="I75" s="334"/>
      <c r="J75" s="335"/>
      <c r="K75" s="335"/>
      <c r="L75" s="335"/>
      <c r="M75" s="335"/>
      <c r="N75" s="336"/>
      <c r="O75" s="342">
        <f>O77+O79+O81+O83</f>
        <v>0</v>
      </c>
      <c r="P75" s="297"/>
      <c r="Q75" s="297"/>
      <c r="R75" s="297"/>
      <c r="S75" s="297"/>
      <c r="T75" s="28" t="s">
        <v>39</v>
      </c>
      <c r="U75" s="302">
        <f>U77+U79+U81+U83</f>
        <v>0</v>
      </c>
      <c r="V75" s="303"/>
      <c r="W75" s="303"/>
      <c r="X75" s="303"/>
      <c r="Y75" s="303"/>
      <c r="Z75" s="303"/>
      <c r="AA75" s="303"/>
      <c r="AB75" s="303"/>
      <c r="AC75" s="43" t="s">
        <v>40</v>
      </c>
      <c r="AD75" s="303">
        <f>AD77+AD79+AD81+AD83</f>
        <v>0</v>
      </c>
      <c r="AE75" s="343"/>
      <c r="AF75" s="343"/>
      <c r="AG75" s="343"/>
      <c r="AH75" s="343"/>
      <c r="AI75" s="343"/>
      <c r="AJ75" s="343"/>
      <c r="AK75" s="343"/>
      <c r="AL75" s="43" t="s">
        <v>40</v>
      </c>
      <c r="AM75" s="176"/>
      <c r="AN75" s="177"/>
      <c r="AO75" s="177"/>
      <c r="AP75" s="177"/>
      <c r="AQ75" s="178"/>
    </row>
    <row r="76" spans="1:43" ht="14.1" customHeight="1" x14ac:dyDescent="0.2">
      <c r="B76" s="348" t="s">
        <v>67</v>
      </c>
      <c r="C76" s="349"/>
      <c r="D76" s="350"/>
      <c r="E76" s="208"/>
      <c r="F76" s="208"/>
      <c r="G76" s="208"/>
      <c r="H76" s="209"/>
      <c r="I76" s="224">
        <v>0</v>
      </c>
      <c r="J76" s="225"/>
      <c r="K76" s="225"/>
      <c r="L76" s="225"/>
      <c r="M76" s="344" t="s">
        <v>68</v>
      </c>
      <c r="N76" s="345"/>
      <c r="O76" s="164"/>
      <c r="P76" s="165"/>
      <c r="Q76" s="165"/>
      <c r="R76" s="165"/>
      <c r="S76" s="165"/>
      <c r="T76" s="165"/>
      <c r="U76" s="337">
        <f>ROUNDDOWN((I76/10*O76),0)</f>
        <v>0</v>
      </c>
      <c r="V76" s="338"/>
      <c r="W76" s="338"/>
      <c r="X76" s="338"/>
      <c r="Y76" s="338"/>
      <c r="Z76" s="338"/>
      <c r="AA76" s="338"/>
      <c r="AB76" s="338"/>
      <c r="AC76" s="339"/>
      <c r="AD76" s="338">
        <f>ROUNDDOWN((I76/10*O76/2),0)</f>
        <v>0</v>
      </c>
      <c r="AE76" s="338"/>
      <c r="AF76" s="338"/>
      <c r="AG76" s="338"/>
      <c r="AH76" s="338"/>
      <c r="AI76" s="338"/>
      <c r="AJ76" s="338"/>
      <c r="AK76" s="338"/>
      <c r="AL76" s="339"/>
      <c r="AM76" s="218"/>
      <c r="AN76" s="219"/>
      <c r="AO76" s="219"/>
      <c r="AP76" s="219"/>
      <c r="AQ76" s="220"/>
    </row>
    <row r="77" spans="1:43" ht="14.1" customHeight="1" x14ac:dyDescent="0.2">
      <c r="B77" s="351"/>
      <c r="C77" s="352"/>
      <c r="D77" s="353"/>
      <c r="E77" s="210"/>
      <c r="F77" s="210"/>
      <c r="G77" s="210"/>
      <c r="H77" s="211"/>
      <c r="I77" s="226"/>
      <c r="J77" s="227"/>
      <c r="K77" s="227"/>
      <c r="L77" s="227"/>
      <c r="M77" s="346"/>
      <c r="N77" s="347"/>
      <c r="O77" s="262">
        <v>0</v>
      </c>
      <c r="P77" s="263"/>
      <c r="Q77" s="263"/>
      <c r="R77" s="263"/>
      <c r="S77" s="263"/>
      <c r="T77" s="28" t="s">
        <v>39</v>
      </c>
      <c r="U77" s="302">
        <f>ROUNDDOWN((I76/10*O77),0)</f>
        <v>0</v>
      </c>
      <c r="V77" s="303"/>
      <c r="W77" s="303"/>
      <c r="X77" s="303"/>
      <c r="Y77" s="303"/>
      <c r="Z77" s="303"/>
      <c r="AA77" s="303"/>
      <c r="AB77" s="303"/>
      <c r="AC77" s="43" t="s">
        <v>40</v>
      </c>
      <c r="AD77" s="303">
        <f>ROUNDDOWN((I76/10*O77/2),0)</f>
        <v>0</v>
      </c>
      <c r="AE77" s="303"/>
      <c r="AF77" s="303"/>
      <c r="AG77" s="303"/>
      <c r="AH77" s="303"/>
      <c r="AI77" s="303"/>
      <c r="AJ77" s="303"/>
      <c r="AK77" s="303"/>
      <c r="AL77" s="43" t="s">
        <v>40</v>
      </c>
      <c r="AM77" s="221"/>
      <c r="AN77" s="222"/>
      <c r="AO77" s="222"/>
      <c r="AP77" s="222"/>
      <c r="AQ77" s="223"/>
    </row>
    <row r="78" spans="1:43" ht="14.1" customHeight="1" x14ac:dyDescent="0.2">
      <c r="B78" s="348" t="s">
        <v>69</v>
      </c>
      <c r="C78" s="349"/>
      <c r="D78" s="350"/>
      <c r="E78" s="208"/>
      <c r="F78" s="208"/>
      <c r="G78" s="208"/>
      <c r="H78" s="209"/>
      <c r="I78" s="224">
        <v>0</v>
      </c>
      <c r="J78" s="225"/>
      <c r="K78" s="225"/>
      <c r="L78" s="225"/>
      <c r="M78" s="344" t="s">
        <v>68</v>
      </c>
      <c r="N78" s="345"/>
      <c r="O78" s="164"/>
      <c r="P78" s="165"/>
      <c r="Q78" s="165"/>
      <c r="R78" s="165"/>
      <c r="S78" s="165"/>
      <c r="T78" s="165"/>
      <c r="U78" s="337">
        <f>ROUNDDOWN((I78/10*O78),0)</f>
        <v>0</v>
      </c>
      <c r="V78" s="338"/>
      <c r="W78" s="338"/>
      <c r="X78" s="338"/>
      <c r="Y78" s="338"/>
      <c r="Z78" s="338"/>
      <c r="AA78" s="338"/>
      <c r="AB78" s="338"/>
      <c r="AC78" s="339"/>
      <c r="AD78" s="338">
        <f>ROUNDDOWN((I78/10*O78/2),0)</f>
        <v>0</v>
      </c>
      <c r="AE78" s="338"/>
      <c r="AF78" s="338"/>
      <c r="AG78" s="338"/>
      <c r="AH78" s="338"/>
      <c r="AI78" s="338"/>
      <c r="AJ78" s="338"/>
      <c r="AK78" s="338"/>
      <c r="AL78" s="339"/>
      <c r="AM78" s="218"/>
      <c r="AN78" s="219"/>
      <c r="AO78" s="219"/>
      <c r="AP78" s="219"/>
      <c r="AQ78" s="220"/>
    </row>
    <row r="79" spans="1:43" ht="14.1" customHeight="1" x14ac:dyDescent="0.2">
      <c r="B79" s="351"/>
      <c r="C79" s="352"/>
      <c r="D79" s="353"/>
      <c r="E79" s="210"/>
      <c r="F79" s="210"/>
      <c r="G79" s="210"/>
      <c r="H79" s="211"/>
      <c r="I79" s="226"/>
      <c r="J79" s="227"/>
      <c r="K79" s="227"/>
      <c r="L79" s="227"/>
      <c r="M79" s="346"/>
      <c r="N79" s="347"/>
      <c r="O79" s="262">
        <v>0</v>
      </c>
      <c r="P79" s="263"/>
      <c r="Q79" s="263"/>
      <c r="R79" s="263"/>
      <c r="S79" s="263"/>
      <c r="T79" s="28" t="s">
        <v>39</v>
      </c>
      <c r="U79" s="302">
        <f>ROUNDDOWN((I78/10*O79),0)</f>
        <v>0</v>
      </c>
      <c r="V79" s="303"/>
      <c r="W79" s="303"/>
      <c r="X79" s="303"/>
      <c r="Y79" s="303"/>
      <c r="Z79" s="303"/>
      <c r="AA79" s="303"/>
      <c r="AB79" s="303"/>
      <c r="AC79" s="43" t="s">
        <v>40</v>
      </c>
      <c r="AD79" s="303">
        <f>ROUNDDOWN((I78/10*O79/2),0)</f>
        <v>0</v>
      </c>
      <c r="AE79" s="303"/>
      <c r="AF79" s="303"/>
      <c r="AG79" s="303"/>
      <c r="AH79" s="303"/>
      <c r="AI79" s="303"/>
      <c r="AJ79" s="303"/>
      <c r="AK79" s="303"/>
      <c r="AL79" s="43" t="s">
        <v>40</v>
      </c>
      <c r="AM79" s="221"/>
      <c r="AN79" s="222"/>
      <c r="AO79" s="222"/>
      <c r="AP79" s="222"/>
      <c r="AQ79" s="223"/>
    </row>
    <row r="80" spans="1:43" ht="14.1" customHeight="1" x14ac:dyDescent="0.2">
      <c r="B80" s="348" t="s">
        <v>70</v>
      </c>
      <c r="C80" s="349"/>
      <c r="D80" s="350"/>
      <c r="E80" s="208"/>
      <c r="F80" s="208"/>
      <c r="G80" s="208"/>
      <c r="H80" s="209"/>
      <c r="I80" s="224">
        <v>0</v>
      </c>
      <c r="J80" s="225"/>
      <c r="K80" s="225"/>
      <c r="L80" s="225"/>
      <c r="M80" s="344" t="s">
        <v>68</v>
      </c>
      <c r="N80" s="345"/>
      <c r="O80" s="164"/>
      <c r="P80" s="165"/>
      <c r="Q80" s="165"/>
      <c r="R80" s="165"/>
      <c r="S80" s="165"/>
      <c r="T80" s="165"/>
      <c r="U80" s="337">
        <f>ROUNDDOWN((I80/10*O80),0)</f>
        <v>0</v>
      </c>
      <c r="V80" s="338"/>
      <c r="W80" s="338"/>
      <c r="X80" s="338"/>
      <c r="Y80" s="338"/>
      <c r="Z80" s="338"/>
      <c r="AA80" s="338"/>
      <c r="AB80" s="338"/>
      <c r="AC80" s="339"/>
      <c r="AD80" s="338">
        <f>ROUNDDOWN((I80/10*O80/2),0)</f>
        <v>0</v>
      </c>
      <c r="AE80" s="338"/>
      <c r="AF80" s="338"/>
      <c r="AG80" s="338"/>
      <c r="AH80" s="338"/>
      <c r="AI80" s="338"/>
      <c r="AJ80" s="338"/>
      <c r="AK80" s="338"/>
      <c r="AL80" s="339"/>
      <c r="AM80" s="218"/>
      <c r="AN80" s="219"/>
      <c r="AO80" s="219"/>
      <c r="AP80" s="219"/>
      <c r="AQ80" s="220"/>
    </row>
    <row r="81" spans="1:43" ht="14.1" customHeight="1" x14ac:dyDescent="0.2">
      <c r="B81" s="351"/>
      <c r="C81" s="352"/>
      <c r="D81" s="353"/>
      <c r="E81" s="210"/>
      <c r="F81" s="210"/>
      <c r="G81" s="210"/>
      <c r="H81" s="211"/>
      <c r="I81" s="226"/>
      <c r="J81" s="227"/>
      <c r="K81" s="227"/>
      <c r="L81" s="227"/>
      <c r="M81" s="346"/>
      <c r="N81" s="347"/>
      <c r="O81" s="262">
        <v>0</v>
      </c>
      <c r="P81" s="263"/>
      <c r="Q81" s="263"/>
      <c r="R81" s="263"/>
      <c r="S81" s="263"/>
      <c r="T81" s="28" t="s">
        <v>39</v>
      </c>
      <c r="U81" s="302">
        <f>ROUNDDOWN((I80/10*O81),0)</f>
        <v>0</v>
      </c>
      <c r="V81" s="303"/>
      <c r="W81" s="303"/>
      <c r="X81" s="303"/>
      <c r="Y81" s="303"/>
      <c r="Z81" s="303"/>
      <c r="AA81" s="303"/>
      <c r="AB81" s="303"/>
      <c r="AC81" s="43" t="s">
        <v>40</v>
      </c>
      <c r="AD81" s="303">
        <f>ROUNDDOWN((I80/10*O81/2),0)</f>
        <v>0</v>
      </c>
      <c r="AE81" s="303"/>
      <c r="AF81" s="303"/>
      <c r="AG81" s="303"/>
      <c r="AH81" s="303"/>
      <c r="AI81" s="303"/>
      <c r="AJ81" s="303"/>
      <c r="AK81" s="303"/>
      <c r="AL81" s="43" t="s">
        <v>40</v>
      </c>
      <c r="AM81" s="221"/>
      <c r="AN81" s="222"/>
      <c r="AO81" s="222"/>
      <c r="AP81" s="222"/>
      <c r="AQ81" s="223"/>
    </row>
    <row r="82" spans="1:43" ht="14.1" customHeight="1" x14ac:dyDescent="0.2">
      <c r="B82" s="348" t="s">
        <v>71</v>
      </c>
      <c r="C82" s="349"/>
      <c r="D82" s="350"/>
      <c r="E82" s="208"/>
      <c r="F82" s="208"/>
      <c r="G82" s="208"/>
      <c r="H82" s="209"/>
      <c r="I82" s="224">
        <v>0</v>
      </c>
      <c r="J82" s="225"/>
      <c r="K82" s="225"/>
      <c r="L82" s="225"/>
      <c r="M82" s="344" t="s">
        <v>68</v>
      </c>
      <c r="N82" s="345"/>
      <c r="O82" s="164"/>
      <c r="P82" s="165"/>
      <c r="Q82" s="165"/>
      <c r="R82" s="165"/>
      <c r="S82" s="165"/>
      <c r="T82" s="165"/>
      <c r="U82" s="337">
        <f>ROUNDDOWN((I82/10*O82),0)</f>
        <v>0</v>
      </c>
      <c r="V82" s="338"/>
      <c r="W82" s="338"/>
      <c r="X82" s="338"/>
      <c r="Y82" s="338"/>
      <c r="Z82" s="338"/>
      <c r="AA82" s="338"/>
      <c r="AB82" s="338"/>
      <c r="AC82" s="339"/>
      <c r="AD82" s="338">
        <f>ROUNDDOWN((I82/10*O82/2),0)</f>
        <v>0</v>
      </c>
      <c r="AE82" s="338"/>
      <c r="AF82" s="338"/>
      <c r="AG82" s="338"/>
      <c r="AH82" s="338"/>
      <c r="AI82" s="338"/>
      <c r="AJ82" s="338"/>
      <c r="AK82" s="338"/>
      <c r="AL82" s="339"/>
      <c r="AM82" s="218"/>
      <c r="AN82" s="219"/>
      <c r="AO82" s="219"/>
      <c r="AP82" s="219"/>
      <c r="AQ82" s="220"/>
    </row>
    <row r="83" spans="1:43" ht="14.1" customHeight="1" x14ac:dyDescent="0.2">
      <c r="B83" s="351"/>
      <c r="C83" s="352"/>
      <c r="D83" s="353"/>
      <c r="E83" s="210"/>
      <c r="F83" s="210"/>
      <c r="G83" s="210"/>
      <c r="H83" s="211"/>
      <c r="I83" s="226"/>
      <c r="J83" s="227"/>
      <c r="K83" s="227"/>
      <c r="L83" s="227"/>
      <c r="M83" s="346"/>
      <c r="N83" s="347"/>
      <c r="O83" s="230">
        <v>0</v>
      </c>
      <c r="P83" s="231"/>
      <c r="Q83" s="231"/>
      <c r="R83" s="231"/>
      <c r="S83" s="231"/>
      <c r="T83" s="28" t="s">
        <v>39</v>
      </c>
      <c r="U83" s="302">
        <f>ROUNDDOWN((I82/10*O83),0)</f>
        <v>0</v>
      </c>
      <c r="V83" s="303"/>
      <c r="W83" s="303"/>
      <c r="X83" s="303"/>
      <c r="Y83" s="303"/>
      <c r="Z83" s="303"/>
      <c r="AA83" s="303"/>
      <c r="AB83" s="303"/>
      <c r="AC83" s="43" t="s">
        <v>40</v>
      </c>
      <c r="AD83" s="303">
        <f>ROUNDDOWN((I82/10*O83/2),0)</f>
        <v>0</v>
      </c>
      <c r="AE83" s="303"/>
      <c r="AF83" s="303"/>
      <c r="AG83" s="303"/>
      <c r="AH83" s="303"/>
      <c r="AI83" s="303"/>
      <c r="AJ83" s="303"/>
      <c r="AK83" s="303"/>
      <c r="AL83" s="43" t="s">
        <v>40</v>
      </c>
      <c r="AM83" s="221"/>
      <c r="AN83" s="222"/>
      <c r="AO83" s="222"/>
      <c r="AP83" s="222"/>
      <c r="AQ83" s="223"/>
    </row>
    <row r="84" spans="1:43" ht="14.1" customHeight="1" x14ac:dyDescent="0.2">
      <c r="A84" s="21"/>
      <c r="B84" s="152" t="s">
        <v>43</v>
      </c>
      <c r="C84" s="329"/>
      <c r="D84" s="329"/>
      <c r="E84" s="329"/>
      <c r="F84" s="329"/>
      <c r="G84" s="329"/>
      <c r="H84" s="330"/>
      <c r="I84" s="158"/>
      <c r="J84" s="159"/>
      <c r="K84" s="159"/>
      <c r="L84" s="159"/>
      <c r="M84" s="159"/>
      <c r="N84" s="160"/>
      <c r="O84" s="164">
        <f>O86+O88+O90+O92</f>
        <v>0</v>
      </c>
      <c r="P84" s="165"/>
      <c r="Q84" s="165"/>
      <c r="R84" s="165"/>
      <c r="S84" s="165"/>
      <c r="T84" s="165"/>
      <c r="U84" s="337">
        <f>U86+U88+U90+U92</f>
        <v>0</v>
      </c>
      <c r="V84" s="338"/>
      <c r="W84" s="338"/>
      <c r="X84" s="338"/>
      <c r="Y84" s="338"/>
      <c r="Z84" s="338"/>
      <c r="AA84" s="338"/>
      <c r="AB84" s="338"/>
      <c r="AC84" s="339"/>
      <c r="AD84" s="338">
        <f>AD86+AD88+AD90+AD92</f>
        <v>0</v>
      </c>
      <c r="AE84" s="340"/>
      <c r="AF84" s="340"/>
      <c r="AG84" s="340"/>
      <c r="AH84" s="340"/>
      <c r="AI84" s="340"/>
      <c r="AJ84" s="340"/>
      <c r="AK84" s="340"/>
      <c r="AL84" s="341"/>
      <c r="AM84" s="173"/>
      <c r="AN84" s="174"/>
      <c r="AO84" s="174"/>
      <c r="AP84" s="174"/>
      <c r="AQ84" s="175"/>
    </row>
    <row r="85" spans="1:43" ht="14.1" customHeight="1" x14ac:dyDescent="0.2">
      <c r="A85" s="21"/>
      <c r="B85" s="331"/>
      <c r="C85" s="332"/>
      <c r="D85" s="332"/>
      <c r="E85" s="332"/>
      <c r="F85" s="332"/>
      <c r="G85" s="332"/>
      <c r="H85" s="333"/>
      <c r="I85" s="334"/>
      <c r="J85" s="335"/>
      <c r="K85" s="335"/>
      <c r="L85" s="335"/>
      <c r="M85" s="335"/>
      <c r="N85" s="336"/>
      <c r="O85" s="342">
        <f>O87+O89+O91+O93</f>
        <v>0</v>
      </c>
      <c r="P85" s="297"/>
      <c r="Q85" s="297"/>
      <c r="R85" s="297"/>
      <c r="S85" s="297"/>
      <c r="T85" s="28" t="s">
        <v>39</v>
      </c>
      <c r="U85" s="302">
        <f>U87+U89+U91+U93</f>
        <v>0</v>
      </c>
      <c r="V85" s="303"/>
      <c r="W85" s="303"/>
      <c r="X85" s="303"/>
      <c r="Y85" s="303"/>
      <c r="Z85" s="303"/>
      <c r="AA85" s="303"/>
      <c r="AB85" s="303"/>
      <c r="AC85" s="43" t="s">
        <v>72</v>
      </c>
      <c r="AD85" s="303">
        <f>AD87+AD89+AD91+AD93</f>
        <v>0</v>
      </c>
      <c r="AE85" s="343"/>
      <c r="AF85" s="343"/>
      <c r="AG85" s="343"/>
      <c r="AH85" s="343"/>
      <c r="AI85" s="343"/>
      <c r="AJ85" s="343"/>
      <c r="AK85" s="343"/>
      <c r="AL85" s="43" t="s">
        <v>73</v>
      </c>
      <c r="AM85" s="176"/>
      <c r="AN85" s="177"/>
      <c r="AO85" s="177"/>
      <c r="AP85" s="177"/>
      <c r="AQ85" s="178"/>
    </row>
    <row r="86" spans="1:43" ht="14.1" customHeight="1" x14ac:dyDescent="0.2">
      <c r="B86" s="348" t="s">
        <v>67</v>
      </c>
      <c r="C86" s="349"/>
      <c r="D86" s="350"/>
      <c r="E86" s="208"/>
      <c r="F86" s="208"/>
      <c r="G86" s="208"/>
      <c r="H86" s="209"/>
      <c r="I86" s="224">
        <v>0</v>
      </c>
      <c r="J86" s="225"/>
      <c r="K86" s="225"/>
      <c r="L86" s="225"/>
      <c r="M86" s="344" t="s">
        <v>68</v>
      </c>
      <c r="N86" s="345"/>
      <c r="O86" s="164"/>
      <c r="P86" s="165"/>
      <c r="Q86" s="165"/>
      <c r="R86" s="165"/>
      <c r="S86" s="165"/>
      <c r="T86" s="165"/>
      <c r="U86" s="337">
        <f>ROUNDDOWN((I86/10*O86),0)</f>
        <v>0</v>
      </c>
      <c r="V86" s="338"/>
      <c r="W86" s="338"/>
      <c r="X86" s="338"/>
      <c r="Y86" s="338"/>
      <c r="Z86" s="338"/>
      <c r="AA86" s="338"/>
      <c r="AB86" s="338"/>
      <c r="AC86" s="339"/>
      <c r="AD86" s="338">
        <f>ROUNDDOWN((I86/10*O86/2),0)</f>
        <v>0</v>
      </c>
      <c r="AE86" s="338"/>
      <c r="AF86" s="338"/>
      <c r="AG86" s="338"/>
      <c r="AH86" s="338"/>
      <c r="AI86" s="338"/>
      <c r="AJ86" s="338"/>
      <c r="AK86" s="338"/>
      <c r="AL86" s="339"/>
      <c r="AM86" s="218"/>
      <c r="AN86" s="219"/>
      <c r="AO86" s="219"/>
      <c r="AP86" s="219"/>
      <c r="AQ86" s="220"/>
    </row>
    <row r="87" spans="1:43" ht="14.1" customHeight="1" x14ac:dyDescent="0.2">
      <c r="B87" s="351"/>
      <c r="C87" s="352"/>
      <c r="D87" s="353"/>
      <c r="E87" s="210"/>
      <c r="F87" s="210"/>
      <c r="G87" s="210"/>
      <c r="H87" s="211"/>
      <c r="I87" s="226"/>
      <c r="J87" s="227"/>
      <c r="K87" s="227"/>
      <c r="L87" s="227"/>
      <c r="M87" s="346"/>
      <c r="N87" s="347"/>
      <c r="O87" s="262">
        <v>0</v>
      </c>
      <c r="P87" s="263"/>
      <c r="Q87" s="263"/>
      <c r="R87" s="263"/>
      <c r="S87" s="263"/>
      <c r="T87" s="28" t="s">
        <v>39</v>
      </c>
      <c r="U87" s="302">
        <f>ROUNDDOWN((I86/10*O87),0)</f>
        <v>0</v>
      </c>
      <c r="V87" s="303"/>
      <c r="W87" s="303"/>
      <c r="X87" s="303"/>
      <c r="Y87" s="303"/>
      <c r="Z87" s="303"/>
      <c r="AA87" s="303"/>
      <c r="AB87" s="303"/>
      <c r="AC87" s="43" t="s">
        <v>40</v>
      </c>
      <c r="AD87" s="303">
        <f>ROUNDDOWN((I86/10*O87/2),0)</f>
        <v>0</v>
      </c>
      <c r="AE87" s="303"/>
      <c r="AF87" s="303"/>
      <c r="AG87" s="303"/>
      <c r="AH87" s="303"/>
      <c r="AI87" s="303"/>
      <c r="AJ87" s="303"/>
      <c r="AK87" s="303"/>
      <c r="AL87" s="43" t="s">
        <v>40</v>
      </c>
      <c r="AM87" s="221"/>
      <c r="AN87" s="222"/>
      <c r="AO87" s="222"/>
      <c r="AP87" s="222"/>
      <c r="AQ87" s="223"/>
    </row>
    <row r="88" spans="1:43" ht="14.1" customHeight="1" x14ac:dyDescent="0.2">
      <c r="B88" s="348" t="s">
        <v>69</v>
      </c>
      <c r="C88" s="349"/>
      <c r="D88" s="350"/>
      <c r="E88" s="208"/>
      <c r="F88" s="208"/>
      <c r="G88" s="208"/>
      <c r="H88" s="209"/>
      <c r="I88" s="224">
        <v>0</v>
      </c>
      <c r="J88" s="225"/>
      <c r="K88" s="225"/>
      <c r="L88" s="225"/>
      <c r="M88" s="344" t="s">
        <v>68</v>
      </c>
      <c r="N88" s="345"/>
      <c r="O88" s="164"/>
      <c r="P88" s="165"/>
      <c r="Q88" s="165"/>
      <c r="R88" s="165"/>
      <c r="S88" s="165"/>
      <c r="T88" s="165"/>
      <c r="U88" s="337">
        <f>ROUNDDOWN((I88/10*O88),0)</f>
        <v>0</v>
      </c>
      <c r="V88" s="338"/>
      <c r="W88" s="338"/>
      <c r="X88" s="338"/>
      <c r="Y88" s="338"/>
      <c r="Z88" s="338"/>
      <c r="AA88" s="338"/>
      <c r="AB88" s="338"/>
      <c r="AC88" s="339"/>
      <c r="AD88" s="338">
        <f>ROUNDDOWN((I88/10*O88/2),0)</f>
        <v>0</v>
      </c>
      <c r="AE88" s="338"/>
      <c r="AF88" s="338"/>
      <c r="AG88" s="338"/>
      <c r="AH88" s="338"/>
      <c r="AI88" s="338"/>
      <c r="AJ88" s="338"/>
      <c r="AK88" s="338"/>
      <c r="AL88" s="339"/>
      <c r="AM88" s="218"/>
      <c r="AN88" s="219"/>
      <c r="AO88" s="219"/>
      <c r="AP88" s="219"/>
      <c r="AQ88" s="220"/>
    </row>
    <row r="89" spans="1:43" ht="14.1" customHeight="1" x14ac:dyDescent="0.2">
      <c r="B89" s="351"/>
      <c r="C89" s="352"/>
      <c r="D89" s="353"/>
      <c r="E89" s="210"/>
      <c r="F89" s="210"/>
      <c r="G89" s="210"/>
      <c r="H89" s="211"/>
      <c r="I89" s="226"/>
      <c r="J89" s="227"/>
      <c r="K89" s="227"/>
      <c r="L89" s="227"/>
      <c r="M89" s="346"/>
      <c r="N89" s="347"/>
      <c r="O89" s="262">
        <v>0</v>
      </c>
      <c r="P89" s="263"/>
      <c r="Q89" s="263"/>
      <c r="R89" s="263"/>
      <c r="S89" s="263"/>
      <c r="T89" s="28" t="s">
        <v>39</v>
      </c>
      <c r="U89" s="302">
        <f>ROUNDDOWN((I88/10*O89),0)</f>
        <v>0</v>
      </c>
      <c r="V89" s="303"/>
      <c r="W89" s="303"/>
      <c r="X89" s="303"/>
      <c r="Y89" s="303"/>
      <c r="Z89" s="303"/>
      <c r="AA89" s="303"/>
      <c r="AB89" s="303"/>
      <c r="AC89" s="43" t="s">
        <v>40</v>
      </c>
      <c r="AD89" s="284">
        <f>ROUNDDOWN((I88/10*O89/2),0)</f>
        <v>0</v>
      </c>
      <c r="AE89" s="284"/>
      <c r="AF89" s="284"/>
      <c r="AG89" s="354"/>
      <c r="AH89" s="284"/>
      <c r="AI89" s="284"/>
      <c r="AJ89" s="284"/>
      <c r="AK89" s="284"/>
      <c r="AL89" s="43" t="s">
        <v>40</v>
      </c>
      <c r="AM89" s="221"/>
      <c r="AN89" s="222"/>
      <c r="AO89" s="222"/>
      <c r="AP89" s="222"/>
      <c r="AQ89" s="223"/>
    </row>
    <row r="90" spans="1:43" ht="14.1" customHeight="1" x14ac:dyDescent="0.2">
      <c r="B90" s="348" t="s">
        <v>70</v>
      </c>
      <c r="C90" s="349"/>
      <c r="D90" s="350"/>
      <c r="E90" s="208"/>
      <c r="F90" s="208"/>
      <c r="G90" s="208"/>
      <c r="H90" s="209"/>
      <c r="I90" s="224">
        <v>0</v>
      </c>
      <c r="J90" s="225"/>
      <c r="K90" s="225"/>
      <c r="L90" s="225"/>
      <c r="M90" s="344" t="s">
        <v>68</v>
      </c>
      <c r="N90" s="345"/>
      <c r="O90" s="164"/>
      <c r="P90" s="165"/>
      <c r="Q90" s="165"/>
      <c r="R90" s="165"/>
      <c r="S90" s="165"/>
      <c r="T90" s="165"/>
      <c r="U90" s="337">
        <f>ROUNDDOWN((I90/10*O90),0)</f>
        <v>0</v>
      </c>
      <c r="V90" s="338"/>
      <c r="W90" s="338"/>
      <c r="X90" s="338"/>
      <c r="Y90" s="338"/>
      <c r="Z90" s="338"/>
      <c r="AA90" s="338"/>
      <c r="AB90" s="338"/>
      <c r="AC90" s="339"/>
      <c r="AD90" s="355">
        <f>ROUNDDOWN((I90/10*O90/2),0)</f>
        <v>0</v>
      </c>
      <c r="AE90" s="355"/>
      <c r="AF90" s="355"/>
      <c r="AG90" s="355"/>
      <c r="AH90" s="355"/>
      <c r="AI90" s="355"/>
      <c r="AJ90" s="355"/>
      <c r="AK90" s="355"/>
      <c r="AL90" s="339"/>
      <c r="AM90" s="218"/>
      <c r="AN90" s="219"/>
      <c r="AO90" s="219"/>
      <c r="AP90" s="219"/>
      <c r="AQ90" s="220"/>
    </row>
    <row r="91" spans="1:43" ht="14.1" customHeight="1" x14ac:dyDescent="0.2">
      <c r="B91" s="351"/>
      <c r="C91" s="352"/>
      <c r="D91" s="353"/>
      <c r="E91" s="210"/>
      <c r="F91" s="210"/>
      <c r="G91" s="210"/>
      <c r="H91" s="211"/>
      <c r="I91" s="226"/>
      <c r="J91" s="227"/>
      <c r="K91" s="227"/>
      <c r="L91" s="227"/>
      <c r="M91" s="346"/>
      <c r="N91" s="347"/>
      <c r="O91" s="262">
        <v>0</v>
      </c>
      <c r="P91" s="263"/>
      <c r="Q91" s="263"/>
      <c r="R91" s="263"/>
      <c r="S91" s="263"/>
      <c r="T91" s="28" t="s">
        <v>39</v>
      </c>
      <c r="U91" s="302">
        <f>ROUNDDOWN((I90/10*O91),0)</f>
        <v>0</v>
      </c>
      <c r="V91" s="303"/>
      <c r="W91" s="303"/>
      <c r="X91" s="303"/>
      <c r="Y91" s="303"/>
      <c r="Z91" s="303"/>
      <c r="AA91" s="303"/>
      <c r="AB91" s="303"/>
      <c r="AC91" s="43" t="s">
        <v>40</v>
      </c>
      <c r="AD91" s="284">
        <f>ROUNDDOWN((I90/10*O91/2),0)</f>
        <v>0</v>
      </c>
      <c r="AE91" s="284"/>
      <c r="AF91" s="284"/>
      <c r="AG91" s="284"/>
      <c r="AH91" s="284"/>
      <c r="AI91" s="284"/>
      <c r="AJ91" s="284"/>
      <c r="AK91" s="284"/>
      <c r="AL91" s="43" t="s">
        <v>40</v>
      </c>
      <c r="AM91" s="221"/>
      <c r="AN91" s="222"/>
      <c r="AO91" s="222"/>
      <c r="AP91" s="222"/>
      <c r="AQ91" s="223"/>
    </row>
    <row r="92" spans="1:43" ht="14.1" customHeight="1" x14ac:dyDescent="0.2">
      <c r="B92" s="348" t="s">
        <v>71</v>
      </c>
      <c r="C92" s="349"/>
      <c r="D92" s="350"/>
      <c r="E92" s="208"/>
      <c r="F92" s="208"/>
      <c r="G92" s="208"/>
      <c r="H92" s="209"/>
      <c r="I92" s="224">
        <v>0</v>
      </c>
      <c r="J92" s="225"/>
      <c r="K92" s="225"/>
      <c r="L92" s="225"/>
      <c r="M92" s="344" t="s">
        <v>68</v>
      </c>
      <c r="N92" s="345"/>
      <c r="O92" s="164"/>
      <c r="P92" s="165"/>
      <c r="Q92" s="165"/>
      <c r="R92" s="165"/>
      <c r="S92" s="165"/>
      <c r="T92" s="165"/>
      <c r="U92" s="337">
        <f>ROUNDDOWN((I92/10*O92),0)</f>
        <v>0</v>
      </c>
      <c r="V92" s="338"/>
      <c r="W92" s="338"/>
      <c r="X92" s="338"/>
      <c r="Y92" s="338"/>
      <c r="Z92" s="338"/>
      <c r="AA92" s="338"/>
      <c r="AB92" s="338"/>
      <c r="AC92" s="339"/>
      <c r="AD92" s="355">
        <f>ROUNDDOWN((I92/10*O92/2),0)</f>
        <v>0</v>
      </c>
      <c r="AE92" s="355"/>
      <c r="AF92" s="355"/>
      <c r="AG92" s="355"/>
      <c r="AH92" s="355"/>
      <c r="AI92" s="355"/>
      <c r="AJ92" s="355"/>
      <c r="AK92" s="355"/>
      <c r="AL92" s="339"/>
      <c r="AM92" s="218"/>
      <c r="AN92" s="219"/>
      <c r="AO92" s="219"/>
      <c r="AP92" s="219"/>
      <c r="AQ92" s="220"/>
    </row>
    <row r="93" spans="1:43" ht="14.1" customHeight="1" x14ac:dyDescent="0.2">
      <c r="B93" s="351"/>
      <c r="C93" s="352"/>
      <c r="D93" s="353"/>
      <c r="E93" s="210"/>
      <c r="F93" s="210"/>
      <c r="G93" s="210"/>
      <c r="H93" s="211"/>
      <c r="I93" s="226"/>
      <c r="J93" s="227"/>
      <c r="K93" s="227"/>
      <c r="L93" s="227"/>
      <c r="M93" s="346"/>
      <c r="N93" s="347"/>
      <c r="O93" s="230">
        <v>0</v>
      </c>
      <c r="P93" s="231"/>
      <c r="Q93" s="231"/>
      <c r="R93" s="231"/>
      <c r="S93" s="231"/>
      <c r="T93" s="28" t="s">
        <v>39</v>
      </c>
      <c r="U93" s="302">
        <f>ROUNDDOWN((I92/10*O93),0)</f>
        <v>0</v>
      </c>
      <c r="V93" s="303"/>
      <c r="W93" s="303"/>
      <c r="X93" s="303"/>
      <c r="Y93" s="303"/>
      <c r="Z93" s="303"/>
      <c r="AA93" s="303"/>
      <c r="AB93" s="303"/>
      <c r="AC93" s="43" t="s">
        <v>40</v>
      </c>
      <c r="AD93" s="303">
        <f>ROUNDDOWN((I92/10*O93/2),0)</f>
        <v>0</v>
      </c>
      <c r="AE93" s="303"/>
      <c r="AF93" s="303"/>
      <c r="AG93" s="303"/>
      <c r="AH93" s="303"/>
      <c r="AI93" s="303"/>
      <c r="AJ93" s="303"/>
      <c r="AK93" s="303"/>
      <c r="AL93" s="43" t="s">
        <v>40</v>
      </c>
      <c r="AM93" s="221"/>
      <c r="AN93" s="222"/>
      <c r="AO93" s="222"/>
      <c r="AP93" s="222"/>
      <c r="AQ93" s="223"/>
    </row>
    <row r="94" spans="1:43" ht="14.1" customHeight="1" x14ac:dyDescent="0.2">
      <c r="A94" s="21"/>
      <c r="B94" s="152" t="s">
        <v>44</v>
      </c>
      <c r="C94" s="329"/>
      <c r="D94" s="329"/>
      <c r="E94" s="329"/>
      <c r="F94" s="329"/>
      <c r="G94" s="329"/>
      <c r="H94" s="330"/>
      <c r="I94" s="158"/>
      <c r="J94" s="159"/>
      <c r="K94" s="159"/>
      <c r="L94" s="159"/>
      <c r="M94" s="159"/>
      <c r="N94" s="160"/>
      <c r="O94" s="164">
        <f>O96+O98+O100+O102</f>
        <v>0</v>
      </c>
      <c r="P94" s="165"/>
      <c r="Q94" s="165"/>
      <c r="R94" s="165"/>
      <c r="S94" s="165"/>
      <c r="T94" s="165"/>
      <c r="U94" s="337">
        <f>U96+U98+U100+U102</f>
        <v>0</v>
      </c>
      <c r="V94" s="338"/>
      <c r="W94" s="338"/>
      <c r="X94" s="338"/>
      <c r="Y94" s="338"/>
      <c r="Z94" s="338"/>
      <c r="AA94" s="338"/>
      <c r="AB94" s="338"/>
      <c r="AC94" s="339"/>
      <c r="AD94" s="338">
        <f>AD96+AD98+AD100+AD102</f>
        <v>0</v>
      </c>
      <c r="AE94" s="340"/>
      <c r="AF94" s="340"/>
      <c r="AG94" s="340"/>
      <c r="AH94" s="340"/>
      <c r="AI94" s="340"/>
      <c r="AJ94" s="340"/>
      <c r="AK94" s="340"/>
      <c r="AL94" s="341"/>
      <c r="AM94" s="173"/>
      <c r="AN94" s="174"/>
      <c r="AO94" s="174"/>
      <c r="AP94" s="174"/>
      <c r="AQ94" s="175"/>
    </row>
    <row r="95" spans="1:43" ht="14.1" customHeight="1" x14ac:dyDescent="0.2">
      <c r="A95" s="21"/>
      <c r="B95" s="331"/>
      <c r="C95" s="332"/>
      <c r="D95" s="332"/>
      <c r="E95" s="332"/>
      <c r="F95" s="332"/>
      <c r="G95" s="332"/>
      <c r="H95" s="333"/>
      <c r="I95" s="334"/>
      <c r="J95" s="335"/>
      <c r="K95" s="335"/>
      <c r="L95" s="335"/>
      <c r="M95" s="335"/>
      <c r="N95" s="336"/>
      <c r="O95" s="342">
        <f>O97+O99+O101+O103</f>
        <v>0</v>
      </c>
      <c r="P95" s="297"/>
      <c r="Q95" s="297"/>
      <c r="R95" s="297"/>
      <c r="S95" s="297"/>
      <c r="T95" s="28" t="s">
        <v>39</v>
      </c>
      <c r="U95" s="302">
        <f>U97+U99+U101+U103</f>
        <v>0</v>
      </c>
      <c r="V95" s="303"/>
      <c r="W95" s="303"/>
      <c r="X95" s="303"/>
      <c r="Y95" s="303"/>
      <c r="Z95" s="303"/>
      <c r="AA95" s="303"/>
      <c r="AB95" s="303"/>
      <c r="AC95" s="43" t="s">
        <v>72</v>
      </c>
      <c r="AD95" s="303">
        <f>AD97+AD99+AD101+AD103</f>
        <v>0</v>
      </c>
      <c r="AE95" s="343"/>
      <c r="AF95" s="343"/>
      <c r="AG95" s="343"/>
      <c r="AH95" s="343"/>
      <c r="AI95" s="343"/>
      <c r="AJ95" s="343"/>
      <c r="AK95" s="343"/>
      <c r="AL95" s="43" t="s">
        <v>73</v>
      </c>
      <c r="AM95" s="176"/>
      <c r="AN95" s="177"/>
      <c r="AO95" s="177"/>
      <c r="AP95" s="177"/>
      <c r="AQ95" s="178"/>
    </row>
    <row r="96" spans="1:43" ht="14.1" customHeight="1" x14ac:dyDescent="0.2">
      <c r="B96" s="348" t="s">
        <v>67</v>
      </c>
      <c r="C96" s="349"/>
      <c r="D96" s="350"/>
      <c r="E96" s="208"/>
      <c r="F96" s="208"/>
      <c r="G96" s="208"/>
      <c r="H96" s="209"/>
      <c r="I96" s="224">
        <v>0</v>
      </c>
      <c r="J96" s="225"/>
      <c r="K96" s="225"/>
      <c r="L96" s="225"/>
      <c r="M96" s="344" t="s">
        <v>68</v>
      </c>
      <c r="N96" s="345"/>
      <c r="O96" s="164"/>
      <c r="P96" s="165"/>
      <c r="Q96" s="165"/>
      <c r="R96" s="165"/>
      <c r="S96" s="165"/>
      <c r="T96" s="165"/>
      <c r="U96" s="337">
        <f>ROUNDDOWN((I96/10*O96),0)</f>
        <v>0</v>
      </c>
      <c r="V96" s="338"/>
      <c r="W96" s="338"/>
      <c r="X96" s="338"/>
      <c r="Y96" s="338"/>
      <c r="Z96" s="338"/>
      <c r="AA96" s="338"/>
      <c r="AB96" s="338"/>
      <c r="AC96" s="339"/>
      <c r="AD96" s="338">
        <f>ROUNDDOWN((I96/10*O96/2),0)</f>
        <v>0</v>
      </c>
      <c r="AE96" s="338"/>
      <c r="AF96" s="338"/>
      <c r="AG96" s="338"/>
      <c r="AH96" s="338"/>
      <c r="AI96" s="338"/>
      <c r="AJ96" s="338"/>
      <c r="AK96" s="338"/>
      <c r="AL96" s="339"/>
      <c r="AM96" s="218"/>
      <c r="AN96" s="219"/>
      <c r="AO96" s="219"/>
      <c r="AP96" s="219"/>
      <c r="AQ96" s="220"/>
    </row>
    <row r="97" spans="1:43" ht="14.1" customHeight="1" x14ac:dyDescent="0.2">
      <c r="B97" s="351"/>
      <c r="C97" s="352"/>
      <c r="D97" s="353"/>
      <c r="E97" s="210"/>
      <c r="F97" s="210"/>
      <c r="G97" s="210"/>
      <c r="H97" s="211"/>
      <c r="I97" s="226"/>
      <c r="J97" s="227"/>
      <c r="K97" s="227"/>
      <c r="L97" s="227"/>
      <c r="M97" s="346"/>
      <c r="N97" s="347"/>
      <c r="O97" s="230">
        <v>0</v>
      </c>
      <c r="P97" s="231"/>
      <c r="Q97" s="231"/>
      <c r="R97" s="231"/>
      <c r="S97" s="231"/>
      <c r="T97" s="28" t="s">
        <v>39</v>
      </c>
      <c r="U97" s="302">
        <f>ROUNDDOWN((I96/10*O97),0)</f>
        <v>0</v>
      </c>
      <c r="V97" s="303"/>
      <c r="W97" s="303"/>
      <c r="X97" s="303"/>
      <c r="Y97" s="303"/>
      <c r="Z97" s="303"/>
      <c r="AA97" s="303"/>
      <c r="AB97" s="303"/>
      <c r="AC97" s="43" t="s">
        <v>40</v>
      </c>
      <c r="AD97" s="303">
        <f>ROUNDDOWN((I96/10*O97/2),0)</f>
        <v>0</v>
      </c>
      <c r="AE97" s="303"/>
      <c r="AF97" s="303"/>
      <c r="AG97" s="303"/>
      <c r="AH97" s="303"/>
      <c r="AI97" s="303"/>
      <c r="AJ97" s="303"/>
      <c r="AK97" s="303"/>
      <c r="AL97" s="43" t="s">
        <v>40</v>
      </c>
      <c r="AM97" s="221"/>
      <c r="AN97" s="222"/>
      <c r="AO97" s="222"/>
      <c r="AP97" s="222"/>
      <c r="AQ97" s="223"/>
    </row>
    <row r="98" spans="1:43" ht="14.1" customHeight="1" x14ac:dyDescent="0.2">
      <c r="B98" s="348" t="s">
        <v>69</v>
      </c>
      <c r="C98" s="349"/>
      <c r="D98" s="350"/>
      <c r="E98" s="208"/>
      <c r="F98" s="208"/>
      <c r="G98" s="208"/>
      <c r="H98" s="209"/>
      <c r="I98" s="224">
        <v>0</v>
      </c>
      <c r="J98" s="225"/>
      <c r="K98" s="225"/>
      <c r="L98" s="225"/>
      <c r="M98" s="344" t="s">
        <v>68</v>
      </c>
      <c r="N98" s="345"/>
      <c r="O98" s="164"/>
      <c r="P98" s="165"/>
      <c r="Q98" s="165"/>
      <c r="R98" s="165"/>
      <c r="S98" s="165"/>
      <c r="T98" s="165"/>
      <c r="U98" s="337">
        <f>ROUNDDOWN((I98/10*O98),0)</f>
        <v>0</v>
      </c>
      <c r="V98" s="338"/>
      <c r="W98" s="338"/>
      <c r="X98" s="338"/>
      <c r="Y98" s="338"/>
      <c r="Z98" s="338"/>
      <c r="AA98" s="338"/>
      <c r="AB98" s="338"/>
      <c r="AC98" s="339"/>
      <c r="AD98" s="338">
        <f>ROUNDDOWN((I98/10*O98/2),0)</f>
        <v>0</v>
      </c>
      <c r="AE98" s="338"/>
      <c r="AF98" s="338"/>
      <c r="AG98" s="338"/>
      <c r="AH98" s="338"/>
      <c r="AI98" s="338"/>
      <c r="AJ98" s="338"/>
      <c r="AK98" s="338"/>
      <c r="AL98" s="339"/>
      <c r="AM98" s="218"/>
      <c r="AN98" s="219"/>
      <c r="AO98" s="219"/>
      <c r="AP98" s="219"/>
      <c r="AQ98" s="220"/>
    </row>
    <row r="99" spans="1:43" ht="14.1" customHeight="1" x14ac:dyDescent="0.2">
      <c r="B99" s="351"/>
      <c r="C99" s="352"/>
      <c r="D99" s="353"/>
      <c r="E99" s="210"/>
      <c r="F99" s="210"/>
      <c r="G99" s="210"/>
      <c r="H99" s="211"/>
      <c r="I99" s="226"/>
      <c r="J99" s="227"/>
      <c r="K99" s="227"/>
      <c r="L99" s="227"/>
      <c r="M99" s="346"/>
      <c r="N99" s="347"/>
      <c r="O99" s="262">
        <v>0</v>
      </c>
      <c r="P99" s="263"/>
      <c r="Q99" s="263"/>
      <c r="R99" s="263"/>
      <c r="S99" s="263"/>
      <c r="T99" s="28" t="s">
        <v>39</v>
      </c>
      <c r="U99" s="302">
        <f>ROUNDDOWN((I98/10*O99),0)</f>
        <v>0</v>
      </c>
      <c r="V99" s="303"/>
      <c r="W99" s="303"/>
      <c r="X99" s="303"/>
      <c r="Y99" s="303"/>
      <c r="Z99" s="303"/>
      <c r="AA99" s="303"/>
      <c r="AB99" s="303"/>
      <c r="AC99" s="43" t="s">
        <v>40</v>
      </c>
      <c r="AD99" s="303">
        <f>ROUNDDOWN((I98/10*O99/2),0)</f>
        <v>0</v>
      </c>
      <c r="AE99" s="303"/>
      <c r="AF99" s="303"/>
      <c r="AG99" s="303"/>
      <c r="AH99" s="303"/>
      <c r="AI99" s="303"/>
      <c r="AJ99" s="303"/>
      <c r="AK99" s="303"/>
      <c r="AL99" s="43" t="s">
        <v>40</v>
      </c>
      <c r="AM99" s="221"/>
      <c r="AN99" s="222"/>
      <c r="AO99" s="222"/>
      <c r="AP99" s="222"/>
      <c r="AQ99" s="223"/>
    </row>
    <row r="100" spans="1:43" ht="14.1" customHeight="1" x14ac:dyDescent="0.2">
      <c r="B100" s="348" t="s">
        <v>70</v>
      </c>
      <c r="C100" s="349"/>
      <c r="D100" s="350"/>
      <c r="E100" s="208"/>
      <c r="F100" s="208"/>
      <c r="G100" s="208"/>
      <c r="H100" s="209"/>
      <c r="I100" s="224">
        <v>0</v>
      </c>
      <c r="J100" s="225"/>
      <c r="K100" s="225"/>
      <c r="L100" s="225"/>
      <c r="M100" s="344" t="s">
        <v>68</v>
      </c>
      <c r="N100" s="345"/>
      <c r="O100" s="164"/>
      <c r="P100" s="165"/>
      <c r="Q100" s="165"/>
      <c r="R100" s="165"/>
      <c r="S100" s="165"/>
      <c r="T100" s="165"/>
      <c r="U100" s="337">
        <f>ROUNDDOWN((I100/10*O100),0)</f>
        <v>0</v>
      </c>
      <c r="V100" s="338"/>
      <c r="W100" s="338"/>
      <c r="X100" s="338"/>
      <c r="Y100" s="338"/>
      <c r="Z100" s="338"/>
      <c r="AA100" s="338"/>
      <c r="AB100" s="338"/>
      <c r="AC100" s="339"/>
      <c r="AD100" s="338">
        <f>ROUNDDOWN((I100/10*O100/2),0)</f>
        <v>0</v>
      </c>
      <c r="AE100" s="338"/>
      <c r="AF100" s="338"/>
      <c r="AG100" s="338"/>
      <c r="AH100" s="338"/>
      <c r="AI100" s="338"/>
      <c r="AJ100" s="338"/>
      <c r="AK100" s="338"/>
      <c r="AL100" s="339"/>
      <c r="AM100" s="218"/>
      <c r="AN100" s="219"/>
      <c r="AO100" s="219"/>
      <c r="AP100" s="219"/>
      <c r="AQ100" s="220"/>
    </row>
    <row r="101" spans="1:43" ht="14.1" customHeight="1" x14ac:dyDescent="0.2">
      <c r="B101" s="351"/>
      <c r="C101" s="352"/>
      <c r="D101" s="353"/>
      <c r="E101" s="210"/>
      <c r="F101" s="210"/>
      <c r="G101" s="210"/>
      <c r="H101" s="211"/>
      <c r="I101" s="226"/>
      <c r="J101" s="227"/>
      <c r="K101" s="227"/>
      <c r="L101" s="227"/>
      <c r="M101" s="346"/>
      <c r="N101" s="347"/>
      <c r="O101" s="262">
        <v>0</v>
      </c>
      <c r="P101" s="263"/>
      <c r="Q101" s="263"/>
      <c r="R101" s="263"/>
      <c r="S101" s="263"/>
      <c r="T101" s="28" t="s">
        <v>39</v>
      </c>
      <c r="U101" s="302">
        <f>ROUNDDOWN((I100/10*O101),0)</f>
        <v>0</v>
      </c>
      <c r="V101" s="303"/>
      <c r="W101" s="303"/>
      <c r="X101" s="303"/>
      <c r="Y101" s="303"/>
      <c r="Z101" s="303"/>
      <c r="AA101" s="303"/>
      <c r="AB101" s="303"/>
      <c r="AC101" s="43" t="s">
        <v>40</v>
      </c>
      <c r="AD101" s="303">
        <f>ROUNDDOWN((I100/10*O101/2),0)</f>
        <v>0</v>
      </c>
      <c r="AE101" s="303"/>
      <c r="AF101" s="303"/>
      <c r="AG101" s="303"/>
      <c r="AH101" s="303"/>
      <c r="AI101" s="303"/>
      <c r="AJ101" s="303"/>
      <c r="AK101" s="303"/>
      <c r="AL101" s="43" t="s">
        <v>40</v>
      </c>
      <c r="AM101" s="221"/>
      <c r="AN101" s="222"/>
      <c r="AO101" s="222"/>
      <c r="AP101" s="222"/>
      <c r="AQ101" s="223"/>
    </row>
    <row r="102" spans="1:43" ht="14.1" customHeight="1" x14ac:dyDescent="0.2">
      <c r="B102" s="348" t="s">
        <v>71</v>
      </c>
      <c r="C102" s="349"/>
      <c r="D102" s="350"/>
      <c r="E102" s="208"/>
      <c r="F102" s="208"/>
      <c r="G102" s="208"/>
      <c r="H102" s="209"/>
      <c r="I102" s="224">
        <v>0</v>
      </c>
      <c r="J102" s="225"/>
      <c r="K102" s="225"/>
      <c r="L102" s="225"/>
      <c r="M102" s="344" t="s">
        <v>68</v>
      </c>
      <c r="N102" s="345"/>
      <c r="O102" s="164"/>
      <c r="P102" s="165"/>
      <c r="Q102" s="165"/>
      <c r="R102" s="165"/>
      <c r="S102" s="165"/>
      <c r="T102" s="165"/>
      <c r="U102" s="337">
        <f>ROUNDDOWN((I102/10*O102),0)</f>
        <v>0</v>
      </c>
      <c r="V102" s="338"/>
      <c r="W102" s="338"/>
      <c r="X102" s="338"/>
      <c r="Y102" s="338"/>
      <c r="Z102" s="338"/>
      <c r="AA102" s="338"/>
      <c r="AB102" s="338"/>
      <c r="AC102" s="339"/>
      <c r="AD102" s="338">
        <f>ROUNDDOWN((I102/10*O102/2),0)</f>
        <v>0</v>
      </c>
      <c r="AE102" s="338"/>
      <c r="AF102" s="338"/>
      <c r="AG102" s="338"/>
      <c r="AH102" s="338"/>
      <c r="AI102" s="338"/>
      <c r="AJ102" s="338"/>
      <c r="AK102" s="338"/>
      <c r="AL102" s="339"/>
      <c r="AM102" s="218"/>
      <c r="AN102" s="219"/>
      <c r="AO102" s="219"/>
      <c r="AP102" s="219"/>
      <c r="AQ102" s="220"/>
    </row>
    <row r="103" spans="1:43" ht="14.1" customHeight="1" x14ac:dyDescent="0.2">
      <c r="B103" s="351"/>
      <c r="C103" s="352"/>
      <c r="D103" s="353"/>
      <c r="E103" s="210"/>
      <c r="F103" s="210"/>
      <c r="G103" s="210"/>
      <c r="H103" s="211"/>
      <c r="I103" s="226"/>
      <c r="J103" s="227"/>
      <c r="K103" s="227"/>
      <c r="L103" s="227"/>
      <c r="M103" s="346"/>
      <c r="N103" s="347"/>
      <c r="O103" s="262">
        <v>0</v>
      </c>
      <c r="P103" s="263"/>
      <c r="Q103" s="263"/>
      <c r="R103" s="263"/>
      <c r="S103" s="263"/>
      <c r="T103" s="28" t="s">
        <v>39</v>
      </c>
      <c r="U103" s="302">
        <f>ROUNDDOWN((I102/10*O103),0)</f>
        <v>0</v>
      </c>
      <c r="V103" s="303"/>
      <c r="W103" s="303"/>
      <c r="X103" s="303"/>
      <c r="Y103" s="303"/>
      <c r="Z103" s="303"/>
      <c r="AA103" s="303"/>
      <c r="AB103" s="303"/>
      <c r="AC103" s="43" t="s">
        <v>40</v>
      </c>
      <c r="AD103" s="303">
        <f>ROUNDDOWN((I102/10*O103/2),0)</f>
        <v>0</v>
      </c>
      <c r="AE103" s="303"/>
      <c r="AF103" s="303"/>
      <c r="AG103" s="303"/>
      <c r="AH103" s="303"/>
      <c r="AI103" s="303"/>
      <c r="AJ103" s="303"/>
      <c r="AK103" s="303"/>
      <c r="AL103" s="43" t="s">
        <v>40</v>
      </c>
      <c r="AM103" s="221"/>
      <c r="AN103" s="222"/>
      <c r="AO103" s="222"/>
      <c r="AP103" s="222"/>
      <c r="AQ103" s="223"/>
    </row>
    <row r="104" spans="1:43" ht="14.1" customHeight="1" x14ac:dyDescent="0.2">
      <c r="B104" s="212" t="s">
        <v>45</v>
      </c>
      <c r="C104" s="213"/>
      <c r="D104" s="213"/>
      <c r="E104" s="213"/>
      <c r="F104" s="213"/>
      <c r="G104" s="213"/>
      <c r="H104" s="213"/>
      <c r="I104" s="213"/>
      <c r="J104" s="213"/>
      <c r="K104" s="213"/>
      <c r="L104" s="213"/>
      <c r="M104" s="213"/>
      <c r="N104" s="213"/>
      <c r="O104" s="213"/>
      <c r="P104" s="213"/>
      <c r="Q104" s="213"/>
      <c r="R104" s="213"/>
      <c r="S104" s="213"/>
      <c r="T104" s="213"/>
      <c r="U104" s="213"/>
      <c r="V104" s="213"/>
      <c r="W104" s="213"/>
      <c r="X104" s="213"/>
      <c r="Y104" s="213"/>
      <c r="Z104" s="213"/>
      <c r="AA104" s="213"/>
      <c r="AB104" s="213"/>
      <c r="AC104" s="213"/>
      <c r="AD104" s="213"/>
      <c r="AE104" s="213"/>
      <c r="AF104" s="213"/>
      <c r="AG104" s="213"/>
      <c r="AH104" s="213"/>
      <c r="AI104" s="213"/>
      <c r="AJ104" s="213"/>
      <c r="AK104" s="213"/>
      <c r="AL104" s="213"/>
      <c r="AM104" s="213"/>
      <c r="AN104" s="213"/>
      <c r="AO104" s="213"/>
      <c r="AP104" s="213"/>
      <c r="AQ104" s="214"/>
    </row>
    <row r="105" spans="1:43" ht="14.1" customHeight="1" x14ac:dyDescent="0.2">
      <c r="A105" s="22"/>
      <c r="B105" s="173" t="s">
        <v>74</v>
      </c>
      <c r="C105" s="174"/>
      <c r="D105" s="174"/>
      <c r="E105" s="174"/>
      <c r="F105" s="174"/>
      <c r="G105" s="174"/>
      <c r="H105" s="175"/>
      <c r="I105" s="359"/>
      <c r="J105" s="360"/>
      <c r="K105" s="360"/>
      <c r="L105" s="360"/>
      <c r="M105" s="360"/>
      <c r="N105" s="361"/>
      <c r="O105" s="164">
        <f>O94+O84+O74</f>
        <v>0</v>
      </c>
      <c r="P105" s="165"/>
      <c r="Q105" s="165"/>
      <c r="R105" s="165"/>
      <c r="S105" s="165"/>
      <c r="T105" s="165"/>
      <c r="U105" s="337">
        <f>U74+U84+U94</f>
        <v>0</v>
      </c>
      <c r="V105" s="338"/>
      <c r="W105" s="338"/>
      <c r="X105" s="338"/>
      <c r="Y105" s="338"/>
      <c r="Z105" s="338"/>
      <c r="AA105" s="338"/>
      <c r="AB105" s="338"/>
      <c r="AC105" s="339"/>
      <c r="AD105" s="362">
        <f>AD74+AD84+AD94</f>
        <v>0</v>
      </c>
      <c r="AE105" s="363"/>
      <c r="AF105" s="363"/>
      <c r="AG105" s="363"/>
      <c r="AH105" s="363"/>
      <c r="AI105" s="363"/>
      <c r="AJ105" s="363"/>
      <c r="AK105" s="363"/>
      <c r="AL105" s="363"/>
      <c r="AM105" s="173"/>
      <c r="AN105" s="174"/>
      <c r="AO105" s="174"/>
      <c r="AP105" s="174"/>
      <c r="AQ105" s="175"/>
    </row>
    <row r="106" spans="1:43" ht="14.1" customHeight="1" x14ac:dyDescent="0.2">
      <c r="A106" s="22"/>
      <c r="B106" s="176"/>
      <c r="C106" s="177"/>
      <c r="D106" s="177"/>
      <c r="E106" s="177"/>
      <c r="F106" s="177"/>
      <c r="G106" s="177"/>
      <c r="H106" s="178"/>
      <c r="I106" s="294"/>
      <c r="J106" s="295"/>
      <c r="K106" s="295"/>
      <c r="L106" s="295"/>
      <c r="M106" s="295"/>
      <c r="N106" s="296"/>
      <c r="O106" s="342">
        <f>O95+O85+O75</f>
        <v>0</v>
      </c>
      <c r="P106" s="297"/>
      <c r="Q106" s="297"/>
      <c r="R106" s="297"/>
      <c r="S106" s="297"/>
      <c r="T106" s="28" t="s">
        <v>39</v>
      </c>
      <c r="U106" s="302">
        <f>U75+U85+U95</f>
        <v>0</v>
      </c>
      <c r="V106" s="303"/>
      <c r="W106" s="303"/>
      <c r="X106" s="303"/>
      <c r="Y106" s="303"/>
      <c r="Z106" s="303"/>
      <c r="AA106" s="303"/>
      <c r="AB106" s="303"/>
      <c r="AC106" s="43" t="s">
        <v>40</v>
      </c>
      <c r="AD106" s="303">
        <f>AD75+AD85+AD95</f>
        <v>0</v>
      </c>
      <c r="AE106" s="303"/>
      <c r="AF106" s="303"/>
      <c r="AG106" s="303"/>
      <c r="AH106" s="303"/>
      <c r="AI106" s="303"/>
      <c r="AJ106" s="303"/>
      <c r="AK106" s="303"/>
      <c r="AL106" s="43" t="s">
        <v>40</v>
      </c>
      <c r="AM106" s="176"/>
      <c r="AN106" s="177"/>
      <c r="AO106" s="177"/>
      <c r="AP106" s="177"/>
      <c r="AQ106" s="178"/>
    </row>
    <row r="107" spans="1:43" s="41" customFormat="1" ht="13.2" customHeight="1" x14ac:dyDescent="0.2">
      <c r="A107" s="40"/>
      <c r="B107" s="356" t="s">
        <v>75</v>
      </c>
      <c r="C107" s="356"/>
      <c r="D107" s="356"/>
      <c r="E107" s="356"/>
      <c r="F107" s="356"/>
      <c r="G107" s="356"/>
      <c r="H107" s="356"/>
      <c r="I107" s="356"/>
      <c r="J107" s="356"/>
      <c r="K107" s="356"/>
      <c r="L107" s="356"/>
      <c r="M107" s="356"/>
      <c r="N107" s="356"/>
      <c r="O107" s="356"/>
      <c r="P107" s="356"/>
      <c r="Q107" s="356"/>
      <c r="R107" s="356"/>
      <c r="S107" s="356"/>
      <c r="T107" s="356"/>
      <c r="U107" s="290"/>
      <c r="V107" s="290"/>
      <c r="W107" s="290"/>
      <c r="X107" s="290"/>
      <c r="Y107" s="290"/>
      <c r="Z107" s="290"/>
      <c r="AA107" s="290"/>
      <c r="AB107" s="290"/>
      <c r="AC107" s="290"/>
      <c r="AD107" s="356"/>
      <c r="AE107" s="356"/>
      <c r="AF107" s="356"/>
      <c r="AG107" s="356"/>
      <c r="AH107" s="356"/>
    </row>
    <row r="108" spans="1:43" s="41" customFormat="1" ht="13.2" customHeight="1" x14ac:dyDescent="0.2">
      <c r="A108" s="40"/>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row>
    <row r="109" spans="1:43" s="41" customFormat="1" ht="13.2" customHeight="1" x14ac:dyDescent="0.2">
      <c r="A109" s="40"/>
      <c r="C109" s="83" t="s">
        <v>76</v>
      </c>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row>
    <row r="110" spans="1:43" s="41" customFormat="1" ht="13.2" customHeight="1" x14ac:dyDescent="0.2">
      <c r="A110" s="40"/>
      <c r="B110" s="83"/>
      <c r="D110" s="83" t="s">
        <v>77</v>
      </c>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row>
    <row r="111" spans="1:43" s="41" customFormat="1" ht="12.75" customHeight="1" x14ac:dyDescent="0.2">
      <c r="A111" s="40"/>
      <c r="B111" s="173" t="s">
        <v>32</v>
      </c>
      <c r="C111" s="174"/>
      <c r="D111" s="174"/>
      <c r="E111" s="174"/>
      <c r="F111" s="174"/>
      <c r="G111" s="174"/>
      <c r="H111" s="175"/>
      <c r="I111" s="179" t="s">
        <v>33</v>
      </c>
      <c r="J111" s="180"/>
      <c r="K111" s="180"/>
      <c r="L111" s="180"/>
      <c r="M111" s="180"/>
      <c r="N111" s="181"/>
      <c r="O111" s="179" t="s">
        <v>34</v>
      </c>
      <c r="P111" s="180"/>
      <c r="Q111" s="180"/>
      <c r="R111" s="180"/>
      <c r="S111" s="180"/>
      <c r="T111" s="180"/>
      <c r="U111" s="179" t="s">
        <v>78</v>
      </c>
      <c r="V111" s="180"/>
      <c r="W111" s="180"/>
      <c r="X111" s="180"/>
      <c r="Y111" s="180"/>
      <c r="Z111" s="180"/>
      <c r="AA111" s="180"/>
      <c r="AB111" s="180"/>
      <c r="AC111" s="181"/>
      <c r="AD111" s="180" t="s">
        <v>36</v>
      </c>
      <c r="AE111" s="180"/>
      <c r="AF111" s="180"/>
      <c r="AG111" s="180"/>
      <c r="AH111" s="180"/>
      <c r="AI111" s="180"/>
      <c r="AJ111" s="180"/>
      <c r="AK111" s="180"/>
      <c r="AL111" s="181"/>
      <c r="AM111" s="173" t="s">
        <v>37</v>
      </c>
      <c r="AN111" s="174"/>
      <c r="AO111" s="174"/>
      <c r="AP111" s="174"/>
      <c r="AQ111" s="175"/>
    </row>
    <row r="112" spans="1:43" s="41" customFormat="1" ht="12.75" customHeight="1" x14ac:dyDescent="0.2">
      <c r="A112" s="40"/>
      <c r="B112" s="176"/>
      <c r="C112" s="177"/>
      <c r="D112" s="177"/>
      <c r="E112" s="177"/>
      <c r="F112" s="177"/>
      <c r="G112" s="177"/>
      <c r="H112" s="178"/>
      <c r="I112" s="182"/>
      <c r="J112" s="183"/>
      <c r="K112" s="183"/>
      <c r="L112" s="183"/>
      <c r="M112" s="183"/>
      <c r="N112" s="184"/>
      <c r="O112" s="182"/>
      <c r="P112" s="183"/>
      <c r="Q112" s="183"/>
      <c r="R112" s="183"/>
      <c r="S112" s="183"/>
      <c r="T112" s="183"/>
      <c r="U112" s="182"/>
      <c r="V112" s="183"/>
      <c r="W112" s="183"/>
      <c r="X112" s="183"/>
      <c r="Y112" s="183"/>
      <c r="Z112" s="183"/>
      <c r="AA112" s="183"/>
      <c r="AB112" s="183"/>
      <c r="AC112" s="184"/>
      <c r="AD112" s="183"/>
      <c r="AE112" s="183"/>
      <c r="AF112" s="183"/>
      <c r="AG112" s="183"/>
      <c r="AH112" s="183"/>
      <c r="AI112" s="183"/>
      <c r="AJ112" s="183"/>
      <c r="AK112" s="183"/>
      <c r="AL112" s="184"/>
      <c r="AM112" s="176"/>
      <c r="AN112" s="177"/>
      <c r="AO112" s="177"/>
      <c r="AP112" s="177"/>
      <c r="AQ112" s="178"/>
    </row>
    <row r="113" spans="1:43" s="41" customFormat="1" ht="13.2" customHeight="1" x14ac:dyDescent="0.2">
      <c r="A113" s="40"/>
      <c r="B113" s="152" t="s">
        <v>38</v>
      </c>
      <c r="C113" s="153"/>
      <c r="D113" s="153"/>
      <c r="E113" s="153"/>
      <c r="F113" s="153"/>
      <c r="G113" s="153"/>
      <c r="H113" s="154"/>
      <c r="I113" s="158"/>
      <c r="J113" s="159"/>
      <c r="K113" s="159"/>
      <c r="L113" s="159"/>
      <c r="M113" s="159"/>
      <c r="N113" s="160"/>
      <c r="O113" s="164">
        <f>O115</f>
        <v>0</v>
      </c>
      <c r="P113" s="165"/>
      <c r="Q113" s="165"/>
      <c r="R113" s="165"/>
      <c r="S113" s="165"/>
      <c r="T113" s="165"/>
      <c r="U113" s="245">
        <f>U115</f>
        <v>0</v>
      </c>
      <c r="V113" s="169"/>
      <c r="W113" s="169"/>
      <c r="X113" s="169"/>
      <c r="Y113" s="169"/>
      <c r="Z113" s="169"/>
      <c r="AA113" s="169"/>
      <c r="AB113" s="169"/>
      <c r="AC113" s="246"/>
      <c r="AD113" s="169">
        <f>AD115</f>
        <v>0</v>
      </c>
      <c r="AE113" s="169"/>
      <c r="AF113" s="169"/>
      <c r="AG113" s="169"/>
      <c r="AH113" s="169"/>
      <c r="AI113" s="169"/>
      <c r="AJ113" s="169"/>
      <c r="AK113" s="169"/>
      <c r="AL113" s="170"/>
      <c r="AM113" s="680"/>
      <c r="AN113" s="681"/>
      <c r="AO113" s="681"/>
      <c r="AP113" s="681"/>
      <c r="AQ113" s="682"/>
    </row>
    <row r="114" spans="1:43" s="41" customFormat="1" ht="13.2" customHeight="1" x14ac:dyDescent="0.2">
      <c r="A114" s="40"/>
      <c r="B114" s="155"/>
      <c r="C114" s="156"/>
      <c r="D114" s="156"/>
      <c r="E114" s="156"/>
      <c r="F114" s="156"/>
      <c r="G114" s="156"/>
      <c r="H114" s="157"/>
      <c r="I114" s="161"/>
      <c r="J114" s="162"/>
      <c r="K114" s="162"/>
      <c r="L114" s="162"/>
      <c r="M114" s="162"/>
      <c r="N114" s="163"/>
      <c r="O114" s="197">
        <f>O116</f>
        <v>0</v>
      </c>
      <c r="P114" s="198"/>
      <c r="Q114" s="198"/>
      <c r="R114" s="198"/>
      <c r="S114" s="198"/>
      <c r="T114" s="28" t="s">
        <v>39</v>
      </c>
      <c r="U114" s="199">
        <f>U116</f>
        <v>0</v>
      </c>
      <c r="V114" s="200"/>
      <c r="W114" s="200"/>
      <c r="X114" s="200"/>
      <c r="Y114" s="200"/>
      <c r="Z114" s="200"/>
      <c r="AA114" s="200"/>
      <c r="AB114" s="200"/>
      <c r="AC114" s="125" t="s">
        <v>40</v>
      </c>
      <c r="AD114" s="201">
        <f>AD116</f>
        <v>0</v>
      </c>
      <c r="AE114" s="201"/>
      <c r="AF114" s="201"/>
      <c r="AG114" s="201"/>
      <c r="AH114" s="201"/>
      <c r="AI114" s="201"/>
      <c r="AJ114" s="201"/>
      <c r="AK114" s="201"/>
      <c r="AL114" s="36" t="s">
        <v>40</v>
      </c>
      <c r="AM114" s="30"/>
      <c r="AN114" s="31"/>
      <c r="AO114" s="31"/>
      <c r="AP114" s="31"/>
      <c r="AQ114" s="32"/>
    </row>
    <row r="115" spans="1:43" s="41" customFormat="1" ht="13.2" customHeight="1" x14ac:dyDescent="0.2">
      <c r="A115" s="40"/>
      <c r="B115" s="202" t="s">
        <v>50</v>
      </c>
      <c r="C115" s="203"/>
      <c r="D115" s="204"/>
      <c r="E115" s="579"/>
      <c r="F115" s="208"/>
      <c r="G115" s="208"/>
      <c r="H115" s="209"/>
      <c r="I115" s="224">
        <v>0</v>
      </c>
      <c r="J115" s="225"/>
      <c r="K115" s="225"/>
      <c r="L115" s="225"/>
      <c r="M115" s="33"/>
      <c r="N115" s="34"/>
      <c r="O115" s="164"/>
      <c r="P115" s="165"/>
      <c r="Q115" s="165"/>
      <c r="R115" s="165"/>
      <c r="S115" s="165"/>
      <c r="T115" s="165"/>
      <c r="U115" s="166">
        <f>ROUNDDOWN((I115/10*O115),0)</f>
        <v>0</v>
      </c>
      <c r="V115" s="167"/>
      <c r="W115" s="167"/>
      <c r="X115" s="167"/>
      <c r="Y115" s="167"/>
      <c r="Z115" s="167"/>
      <c r="AA115" s="167"/>
      <c r="AB115" s="167"/>
      <c r="AC115" s="168"/>
      <c r="AD115" s="169">
        <f>ROUNDDOWN((I115/10*O115/2),0)</f>
        <v>0</v>
      </c>
      <c r="AE115" s="169"/>
      <c r="AF115" s="169"/>
      <c r="AG115" s="169"/>
      <c r="AH115" s="169"/>
      <c r="AI115" s="169"/>
      <c r="AJ115" s="169"/>
      <c r="AK115" s="169"/>
      <c r="AL115" s="170"/>
      <c r="AM115" s="218"/>
      <c r="AN115" s="219"/>
      <c r="AO115" s="219"/>
      <c r="AP115" s="219"/>
      <c r="AQ115" s="220"/>
    </row>
    <row r="116" spans="1:43" s="41" customFormat="1" ht="13.2" customHeight="1" x14ac:dyDescent="0.2">
      <c r="A116" s="40"/>
      <c r="B116" s="205"/>
      <c r="C116" s="206"/>
      <c r="D116" s="207"/>
      <c r="E116" s="580"/>
      <c r="F116" s="210"/>
      <c r="G116" s="210"/>
      <c r="H116" s="211"/>
      <c r="I116" s="226"/>
      <c r="J116" s="227"/>
      <c r="K116" s="227"/>
      <c r="L116" s="227"/>
      <c r="M116" s="228" t="s">
        <v>42</v>
      </c>
      <c r="N116" s="229"/>
      <c r="O116" s="230">
        <v>0</v>
      </c>
      <c r="P116" s="231"/>
      <c r="Q116" s="231"/>
      <c r="R116" s="231"/>
      <c r="S116" s="231"/>
      <c r="T116" s="28" t="s">
        <v>39</v>
      </c>
      <c r="U116" s="232">
        <f>ROUNDDOWN((I115/10*O116),0)</f>
        <v>0</v>
      </c>
      <c r="V116" s="201"/>
      <c r="W116" s="201"/>
      <c r="X116" s="201"/>
      <c r="Y116" s="201"/>
      <c r="Z116" s="201"/>
      <c r="AA116" s="201"/>
      <c r="AB116" s="201"/>
      <c r="AC116" s="75" t="s">
        <v>40</v>
      </c>
      <c r="AD116" s="201">
        <f>ROUNDDOWN((I115/10*O116/2),0)</f>
        <v>0</v>
      </c>
      <c r="AE116" s="201"/>
      <c r="AF116" s="201"/>
      <c r="AG116" s="201"/>
      <c r="AH116" s="201"/>
      <c r="AI116" s="201"/>
      <c r="AJ116" s="201"/>
      <c r="AK116" s="201"/>
      <c r="AL116" s="39" t="s">
        <v>40</v>
      </c>
      <c r="AM116" s="221"/>
      <c r="AN116" s="222"/>
      <c r="AO116" s="222"/>
      <c r="AP116" s="222"/>
      <c r="AQ116" s="223"/>
    </row>
    <row r="117" spans="1:43" s="41" customFormat="1" ht="13.2" customHeight="1" x14ac:dyDescent="0.2">
      <c r="A117" s="40"/>
      <c r="B117" s="233" t="s">
        <v>43</v>
      </c>
      <c r="C117" s="234"/>
      <c r="D117" s="234"/>
      <c r="E117" s="234"/>
      <c r="F117" s="234"/>
      <c r="G117" s="234"/>
      <c r="H117" s="235"/>
      <c r="I117" s="237"/>
      <c r="J117" s="238"/>
      <c r="K117" s="238"/>
      <c r="L117" s="238"/>
      <c r="M117" s="238"/>
      <c r="N117" s="239"/>
      <c r="O117" s="243">
        <f>O119</f>
        <v>0</v>
      </c>
      <c r="P117" s="244"/>
      <c r="Q117" s="244"/>
      <c r="R117" s="244"/>
      <c r="S117" s="244"/>
      <c r="T117" s="244"/>
      <c r="U117" s="245">
        <f>U119</f>
        <v>0</v>
      </c>
      <c r="V117" s="169"/>
      <c r="W117" s="169"/>
      <c r="X117" s="169"/>
      <c r="Y117" s="169"/>
      <c r="Z117" s="169"/>
      <c r="AA117" s="169"/>
      <c r="AB117" s="169"/>
      <c r="AC117" s="246"/>
      <c r="AD117" s="247">
        <f>AD119</f>
        <v>0</v>
      </c>
      <c r="AE117" s="247"/>
      <c r="AF117" s="247"/>
      <c r="AG117" s="247"/>
      <c r="AH117" s="247"/>
      <c r="AI117" s="247"/>
      <c r="AJ117" s="247"/>
      <c r="AK117" s="247"/>
      <c r="AL117" s="248"/>
      <c r="AM117" s="573"/>
      <c r="AN117" s="574"/>
      <c r="AO117" s="574"/>
      <c r="AP117" s="574"/>
      <c r="AQ117" s="575"/>
    </row>
    <row r="118" spans="1:43" s="41" customFormat="1" ht="13.2" customHeight="1" x14ac:dyDescent="0.2">
      <c r="A118" s="40"/>
      <c r="B118" s="236"/>
      <c r="C118" s="234"/>
      <c r="D118" s="234"/>
      <c r="E118" s="234"/>
      <c r="F118" s="234"/>
      <c r="G118" s="234"/>
      <c r="H118" s="235"/>
      <c r="I118" s="240"/>
      <c r="J118" s="241"/>
      <c r="K118" s="241"/>
      <c r="L118" s="241"/>
      <c r="M118" s="241"/>
      <c r="N118" s="242"/>
      <c r="O118" s="249">
        <f>O120</f>
        <v>0</v>
      </c>
      <c r="P118" s="250"/>
      <c r="Q118" s="250"/>
      <c r="R118" s="250"/>
      <c r="S118" s="250"/>
      <c r="T118" s="35" t="s">
        <v>39</v>
      </c>
      <c r="U118" s="232">
        <f>U120</f>
        <v>0</v>
      </c>
      <c r="V118" s="201"/>
      <c r="W118" s="201"/>
      <c r="X118" s="201"/>
      <c r="Y118" s="201"/>
      <c r="Z118" s="201"/>
      <c r="AA118" s="201"/>
      <c r="AB118" s="201"/>
      <c r="AC118" s="74" t="s">
        <v>40</v>
      </c>
      <c r="AD118" s="201">
        <f>AD120</f>
        <v>0</v>
      </c>
      <c r="AE118" s="201"/>
      <c r="AF118" s="201"/>
      <c r="AG118" s="201"/>
      <c r="AH118" s="201"/>
      <c r="AI118" s="201"/>
      <c r="AJ118" s="201"/>
      <c r="AK118" s="201"/>
      <c r="AL118" s="36" t="s">
        <v>40</v>
      </c>
      <c r="AM118" s="576"/>
      <c r="AN118" s="577"/>
      <c r="AO118" s="577"/>
      <c r="AP118" s="577"/>
      <c r="AQ118" s="578"/>
    </row>
    <row r="119" spans="1:43" s="41" customFormat="1" ht="13.2" customHeight="1" x14ac:dyDescent="0.2">
      <c r="A119" s="40"/>
      <c r="B119" s="202" t="s">
        <v>50</v>
      </c>
      <c r="C119" s="203"/>
      <c r="D119" s="204"/>
      <c r="E119" s="579"/>
      <c r="F119" s="208"/>
      <c r="G119" s="208"/>
      <c r="H119" s="209"/>
      <c r="I119" s="224">
        <v>0</v>
      </c>
      <c r="J119" s="225"/>
      <c r="K119" s="225"/>
      <c r="L119" s="225"/>
      <c r="M119" s="37"/>
      <c r="N119" s="38"/>
      <c r="O119" s="251"/>
      <c r="P119" s="252"/>
      <c r="Q119" s="252"/>
      <c r="R119" s="252"/>
      <c r="S119" s="252"/>
      <c r="T119" s="252"/>
      <c r="U119" s="245">
        <f>ROUNDDOWN((I119/10*O119),0)</f>
        <v>0</v>
      </c>
      <c r="V119" s="169"/>
      <c r="W119" s="169"/>
      <c r="X119" s="169"/>
      <c r="Y119" s="169"/>
      <c r="Z119" s="169"/>
      <c r="AA119" s="169"/>
      <c r="AB119" s="169"/>
      <c r="AC119" s="246"/>
      <c r="AD119" s="169">
        <f>ROUNDDOWN((I119/10*O119/2),0)</f>
        <v>0</v>
      </c>
      <c r="AE119" s="169"/>
      <c r="AF119" s="169"/>
      <c r="AG119" s="169"/>
      <c r="AH119" s="169"/>
      <c r="AI119" s="169"/>
      <c r="AJ119" s="169"/>
      <c r="AK119" s="169"/>
      <c r="AL119" s="170"/>
      <c r="AM119" s="218"/>
      <c r="AN119" s="219"/>
      <c r="AO119" s="219"/>
      <c r="AP119" s="219"/>
      <c r="AQ119" s="220"/>
    </row>
    <row r="120" spans="1:43" s="41" customFormat="1" ht="13.2" customHeight="1" x14ac:dyDescent="0.2">
      <c r="A120" s="40"/>
      <c r="B120" s="205"/>
      <c r="C120" s="206"/>
      <c r="D120" s="207"/>
      <c r="E120" s="580"/>
      <c r="F120" s="210"/>
      <c r="G120" s="210"/>
      <c r="H120" s="211"/>
      <c r="I120" s="226"/>
      <c r="J120" s="227"/>
      <c r="K120" s="227"/>
      <c r="L120" s="227"/>
      <c r="M120" s="253" t="s">
        <v>42</v>
      </c>
      <c r="N120" s="254"/>
      <c r="O120" s="230">
        <v>0</v>
      </c>
      <c r="P120" s="231"/>
      <c r="Q120" s="231"/>
      <c r="R120" s="231"/>
      <c r="S120" s="231"/>
      <c r="T120" s="35" t="s">
        <v>39</v>
      </c>
      <c r="U120" s="232">
        <f>ROUNDDOWN((I119/10*O120),0)</f>
        <v>0</v>
      </c>
      <c r="V120" s="201"/>
      <c r="W120" s="201"/>
      <c r="X120" s="201"/>
      <c r="Y120" s="201"/>
      <c r="Z120" s="201"/>
      <c r="AA120" s="201"/>
      <c r="AB120" s="201"/>
      <c r="AC120" s="75" t="s">
        <v>40</v>
      </c>
      <c r="AD120" s="201">
        <f>ROUNDDOWN((I119/10*O120/2),0)</f>
        <v>0</v>
      </c>
      <c r="AE120" s="201"/>
      <c r="AF120" s="201"/>
      <c r="AG120" s="201"/>
      <c r="AH120" s="201"/>
      <c r="AI120" s="201"/>
      <c r="AJ120" s="201"/>
      <c r="AK120" s="201"/>
      <c r="AL120" s="39" t="s">
        <v>40</v>
      </c>
      <c r="AM120" s="221"/>
      <c r="AN120" s="222"/>
      <c r="AO120" s="222"/>
      <c r="AP120" s="222"/>
      <c r="AQ120" s="223"/>
    </row>
    <row r="121" spans="1:43" s="41" customFormat="1" ht="13.2" customHeight="1" x14ac:dyDescent="0.2">
      <c r="A121" s="40"/>
      <c r="B121" s="233" t="s">
        <v>44</v>
      </c>
      <c r="C121" s="234"/>
      <c r="D121" s="234"/>
      <c r="E121" s="234"/>
      <c r="F121" s="234"/>
      <c r="G121" s="234"/>
      <c r="H121" s="235"/>
      <c r="I121" s="237"/>
      <c r="J121" s="238"/>
      <c r="K121" s="238"/>
      <c r="L121" s="238"/>
      <c r="M121" s="238"/>
      <c r="N121" s="239"/>
      <c r="O121" s="243">
        <f>O123</f>
        <v>0</v>
      </c>
      <c r="P121" s="244"/>
      <c r="Q121" s="244"/>
      <c r="R121" s="244"/>
      <c r="S121" s="244"/>
      <c r="T121" s="244"/>
      <c r="U121" s="245">
        <f>U123</f>
        <v>0</v>
      </c>
      <c r="V121" s="169"/>
      <c r="W121" s="169"/>
      <c r="X121" s="169"/>
      <c r="Y121" s="169"/>
      <c r="Z121" s="169"/>
      <c r="AA121" s="169"/>
      <c r="AB121" s="169"/>
      <c r="AC121" s="246"/>
      <c r="AD121" s="247">
        <f>AD123</f>
        <v>0</v>
      </c>
      <c r="AE121" s="247"/>
      <c r="AF121" s="247"/>
      <c r="AG121" s="247"/>
      <c r="AH121" s="247"/>
      <c r="AI121" s="247"/>
      <c r="AJ121" s="247"/>
      <c r="AK121" s="247"/>
      <c r="AL121" s="248"/>
      <c r="AM121" s="573"/>
      <c r="AN121" s="574"/>
      <c r="AO121" s="574"/>
      <c r="AP121" s="574"/>
      <c r="AQ121" s="575"/>
    </row>
    <row r="122" spans="1:43" s="41" customFormat="1" ht="13.2" customHeight="1" x14ac:dyDescent="0.2">
      <c r="A122" s="40"/>
      <c r="B122" s="236"/>
      <c r="C122" s="234"/>
      <c r="D122" s="234"/>
      <c r="E122" s="234"/>
      <c r="F122" s="234"/>
      <c r="G122" s="234"/>
      <c r="H122" s="235"/>
      <c r="I122" s="240"/>
      <c r="J122" s="241"/>
      <c r="K122" s="241"/>
      <c r="L122" s="241"/>
      <c r="M122" s="241"/>
      <c r="N122" s="242"/>
      <c r="O122" s="249">
        <f>O124</f>
        <v>0</v>
      </c>
      <c r="P122" s="250"/>
      <c r="Q122" s="250"/>
      <c r="R122" s="250"/>
      <c r="S122" s="250"/>
      <c r="T122" s="35" t="s">
        <v>39</v>
      </c>
      <c r="U122" s="232">
        <f>U124</f>
        <v>0</v>
      </c>
      <c r="V122" s="201"/>
      <c r="W122" s="201"/>
      <c r="X122" s="201"/>
      <c r="Y122" s="201"/>
      <c r="Z122" s="201"/>
      <c r="AA122" s="201"/>
      <c r="AB122" s="201"/>
      <c r="AC122" s="74" t="s">
        <v>40</v>
      </c>
      <c r="AD122" s="201">
        <f>AD124</f>
        <v>0</v>
      </c>
      <c r="AE122" s="201"/>
      <c r="AF122" s="201"/>
      <c r="AG122" s="201"/>
      <c r="AH122" s="201"/>
      <c r="AI122" s="201"/>
      <c r="AJ122" s="201"/>
      <c r="AK122" s="201"/>
      <c r="AL122" s="36" t="s">
        <v>40</v>
      </c>
      <c r="AM122" s="576"/>
      <c r="AN122" s="577"/>
      <c r="AO122" s="577"/>
      <c r="AP122" s="577"/>
      <c r="AQ122" s="578"/>
    </row>
    <row r="123" spans="1:43" s="41" customFormat="1" ht="13.2" customHeight="1" x14ac:dyDescent="0.2">
      <c r="A123" s="40"/>
      <c r="B123" s="202" t="s">
        <v>50</v>
      </c>
      <c r="C123" s="203"/>
      <c r="D123" s="204"/>
      <c r="E123" s="579"/>
      <c r="F123" s="208"/>
      <c r="G123" s="208"/>
      <c r="H123" s="209"/>
      <c r="I123" s="224">
        <v>0</v>
      </c>
      <c r="J123" s="225"/>
      <c r="K123" s="225"/>
      <c r="L123" s="225"/>
      <c r="M123" s="37"/>
      <c r="N123" s="38"/>
      <c r="O123" s="251"/>
      <c r="P123" s="252"/>
      <c r="Q123" s="252"/>
      <c r="R123" s="252"/>
      <c r="S123" s="252"/>
      <c r="T123" s="252"/>
      <c r="U123" s="245">
        <f>ROUNDDOWN((I123/10*O123),0)</f>
        <v>0</v>
      </c>
      <c r="V123" s="169"/>
      <c r="W123" s="169"/>
      <c r="X123" s="169"/>
      <c r="Y123" s="169"/>
      <c r="Z123" s="169"/>
      <c r="AA123" s="169"/>
      <c r="AB123" s="169"/>
      <c r="AC123" s="246"/>
      <c r="AD123" s="247">
        <f>ROUNDDOWN((I123/10*O123/2),0)</f>
        <v>0</v>
      </c>
      <c r="AE123" s="247"/>
      <c r="AF123" s="247"/>
      <c r="AG123" s="247"/>
      <c r="AH123" s="247"/>
      <c r="AI123" s="247"/>
      <c r="AJ123" s="247"/>
      <c r="AK123" s="247"/>
      <c r="AL123" s="170"/>
      <c r="AM123" s="218"/>
      <c r="AN123" s="219"/>
      <c r="AO123" s="219"/>
      <c r="AP123" s="219"/>
      <c r="AQ123" s="220"/>
    </row>
    <row r="124" spans="1:43" s="41" customFormat="1" ht="13.2" customHeight="1" x14ac:dyDescent="0.2">
      <c r="A124" s="40"/>
      <c r="B124" s="205"/>
      <c r="C124" s="206"/>
      <c r="D124" s="207"/>
      <c r="E124" s="580"/>
      <c r="F124" s="210"/>
      <c r="G124" s="210"/>
      <c r="H124" s="211"/>
      <c r="I124" s="226"/>
      <c r="J124" s="227"/>
      <c r="K124" s="227"/>
      <c r="L124" s="227"/>
      <c r="M124" s="253" t="s">
        <v>42</v>
      </c>
      <c r="N124" s="254"/>
      <c r="O124" s="230">
        <v>0</v>
      </c>
      <c r="P124" s="231"/>
      <c r="Q124" s="231"/>
      <c r="R124" s="231"/>
      <c r="S124" s="231"/>
      <c r="T124" s="35" t="s">
        <v>39</v>
      </c>
      <c r="U124" s="232">
        <f>ROUNDDOWN((I123/10*O124),0)</f>
        <v>0</v>
      </c>
      <c r="V124" s="201"/>
      <c r="W124" s="201"/>
      <c r="X124" s="201"/>
      <c r="Y124" s="201"/>
      <c r="Z124" s="201"/>
      <c r="AA124" s="201"/>
      <c r="AB124" s="201"/>
      <c r="AC124" s="75" t="s">
        <v>40</v>
      </c>
      <c r="AD124" s="201">
        <f>ROUNDDOWN((I123/10*O124/2),0)</f>
        <v>0</v>
      </c>
      <c r="AE124" s="201"/>
      <c r="AF124" s="201"/>
      <c r="AG124" s="201"/>
      <c r="AH124" s="201"/>
      <c r="AI124" s="201"/>
      <c r="AJ124" s="201"/>
      <c r="AK124" s="201"/>
      <c r="AL124" s="39" t="s">
        <v>40</v>
      </c>
      <c r="AM124" s="221"/>
      <c r="AN124" s="222"/>
      <c r="AO124" s="222"/>
      <c r="AP124" s="222"/>
      <c r="AQ124" s="223"/>
    </row>
    <row r="125" spans="1:43" ht="14.1" customHeight="1" x14ac:dyDescent="0.2">
      <c r="B125" s="215" t="s">
        <v>45</v>
      </c>
      <c r="C125" s="216"/>
      <c r="D125" s="216"/>
      <c r="E125" s="216"/>
      <c r="F125" s="216"/>
      <c r="G125" s="216"/>
      <c r="H125" s="216"/>
      <c r="I125" s="216"/>
      <c r="J125" s="216"/>
      <c r="K125" s="216"/>
      <c r="L125" s="216"/>
      <c r="M125" s="216"/>
      <c r="N125" s="216"/>
      <c r="O125" s="216"/>
      <c r="P125" s="216"/>
      <c r="Q125" s="216"/>
      <c r="R125" s="216"/>
      <c r="S125" s="216"/>
      <c r="T125" s="216"/>
      <c r="U125" s="216"/>
      <c r="V125" s="216"/>
      <c r="W125" s="216"/>
      <c r="X125" s="216"/>
      <c r="Y125" s="216"/>
      <c r="Z125" s="216"/>
      <c r="AA125" s="216"/>
      <c r="AB125" s="216"/>
      <c r="AC125" s="216"/>
      <c r="AD125" s="216"/>
      <c r="AE125" s="216"/>
      <c r="AF125" s="216"/>
      <c r="AG125" s="216"/>
      <c r="AH125" s="216"/>
      <c r="AI125" s="216"/>
      <c r="AJ125" s="216"/>
      <c r="AK125" s="216"/>
      <c r="AL125" s="216"/>
      <c r="AM125" s="216"/>
      <c r="AN125" s="216"/>
      <c r="AO125" s="216"/>
      <c r="AP125" s="216"/>
      <c r="AQ125" s="217"/>
    </row>
    <row r="126" spans="1:43" s="41" customFormat="1" ht="13.2" customHeight="1" x14ac:dyDescent="0.2">
      <c r="A126" s="40"/>
      <c r="B126" s="672" t="s">
        <v>46</v>
      </c>
      <c r="C126" s="673"/>
      <c r="D126" s="673"/>
      <c r="E126" s="673"/>
      <c r="F126" s="673"/>
      <c r="G126" s="673"/>
      <c r="H126" s="674"/>
      <c r="I126" s="291"/>
      <c r="J126" s="292"/>
      <c r="K126" s="292"/>
      <c r="L126" s="292"/>
      <c r="M126" s="292"/>
      <c r="N126" s="293"/>
      <c r="O126" s="583">
        <f>O113+O117+O121</f>
        <v>0</v>
      </c>
      <c r="P126" s="276"/>
      <c r="Q126" s="276"/>
      <c r="R126" s="276"/>
      <c r="S126" s="276"/>
      <c r="T126" s="276"/>
      <c r="U126" s="678">
        <f>U113+U117+U121</f>
        <v>0</v>
      </c>
      <c r="V126" s="280"/>
      <c r="W126" s="280"/>
      <c r="X126" s="280"/>
      <c r="Y126" s="280"/>
      <c r="Z126" s="280"/>
      <c r="AA126" s="280"/>
      <c r="AB126" s="280"/>
      <c r="AC126" s="679"/>
      <c r="AD126" s="280">
        <f>AD113+AD117+AD121</f>
        <v>0</v>
      </c>
      <c r="AE126" s="280"/>
      <c r="AF126" s="280"/>
      <c r="AG126" s="280"/>
      <c r="AH126" s="280"/>
      <c r="AI126" s="280"/>
      <c r="AJ126" s="280"/>
      <c r="AK126" s="280"/>
      <c r="AL126" s="281"/>
      <c r="AM126" s="573"/>
      <c r="AN126" s="574"/>
      <c r="AO126" s="574"/>
      <c r="AP126" s="574"/>
      <c r="AQ126" s="575"/>
    </row>
    <row r="127" spans="1:43" s="41" customFormat="1" ht="13.2" customHeight="1" x14ac:dyDescent="0.2">
      <c r="A127" s="40"/>
      <c r="B127" s="675"/>
      <c r="C127" s="676"/>
      <c r="D127" s="676"/>
      <c r="E127" s="676"/>
      <c r="F127" s="676"/>
      <c r="G127" s="676"/>
      <c r="H127" s="677"/>
      <c r="I127" s="294"/>
      <c r="J127" s="295"/>
      <c r="K127" s="295"/>
      <c r="L127" s="295"/>
      <c r="M127" s="295"/>
      <c r="N127" s="296"/>
      <c r="O127" s="197">
        <f>O114+O118+O122</f>
        <v>0</v>
      </c>
      <c r="P127" s="198"/>
      <c r="Q127" s="198"/>
      <c r="R127" s="198"/>
      <c r="S127" s="198"/>
      <c r="T127" s="28" t="s">
        <v>39</v>
      </c>
      <c r="U127" s="581">
        <f>U114+U118+U122</f>
        <v>0</v>
      </c>
      <c r="V127" s="582"/>
      <c r="W127" s="582"/>
      <c r="X127" s="582"/>
      <c r="Y127" s="582"/>
      <c r="Z127" s="582"/>
      <c r="AA127" s="582"/>
      <c r="AB127" s="582"/>
      <c r="AC127" s="71" t="s">
        <v>40</v>
      </c>
      <c r="AD127" s="303">
        <f>AD114+AD118+AD122</f>
        <v>0</v>
      </c>
      <c r="AE127" s="303"/>
      <c r="AF127" s="303"/>
      <c r="AG127" s="303"/>
      <c r="AH127" s="303"/>
      <c r="AI127" s="303"/>
      <c r="AJ127" s="303"/>
      <c r="AK127" s="303"/>
      <c r="AL127" s="32" t="s">
        <v>40</v>
      </c>
      <c r="AM127" s="576"/>
      <c r="AN127" s="577"/>
      <c r="AO127" s="577"/>
      <c r="AP127" s="577"/>
      <c r="AQ127" s="578"/>
    </row>
    <row r="128" spans="1:43" s="41" customFormat="1" ht="13.2" customHeight="1" x14ac:dyDescent="0.2">
      <c r="A128" s="40"/>
      <c r="B128" s="42" t="s">
        <v>79</v>
      </c>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row>
    <row r="129" spans="1:43" s="41" customFormat="1" ht="13.2" customHeight="1" x14ac:dyDescent="0.2">
      <c r="A129" s="40"/>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row>
    <row r="130" spans="1:43" ht="12.75" customHeight="1" x14ac:dyDescent="0.2">
      <c r="A130" s="22"/>
      <c r="B130" s="313" t="s">
        <v>80</v>
      </c>
      <c r="C130" s="313"/>
      <c r="D130" s="313"/>
      <c r="E130" s="313"/>
      <c r="F130" s="313"/>
      <c r="G130" s="313"/>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row>
    <row r="131" spans="1:43" ht="12.75" customHeight="1" x14ac:dyDescent="0.2">
      <c r="A131" s="22"/>
      <c r="B131" s="313"/>
      <c r="C131" s="313"/>
      <c r="D131" s="313"/>
      <c r="E131" s="313"/>
      <c r="F131" s="313"/>
      <c r="G131" s="313"/>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row>
    <row r="132" spans="1:43" ht="12.75" customHeight="1" x14ac:dyDescent="0.2">
      <c r="A132" s="22"/>
      <c r="B132" s="313"/>
      <c r="C132" s="313"/>
      <c r="D132" s="313"/>
      <c r="E132" s="313"/>
      <c r="F132" s="313"/>
      <c r="G132" s="313"/>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row>
    <row r="133" spans="1:43" ht="12.75" customHeight="1" x14ac:dyDescent="0.2">
      <c r="A133" s="22"/>
      <c r="B133" s="314"/>
      <c r="C133" s="315"/>
      <c r="D133" s="315"/>
      <c r="E133" s="315"/>
      <c r="F133" s="315"/>
      <c r="G133" s="316"/>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row>
    <row r="134" spans="1:43" ht="12.75" customHeight="1" x14ac:dyDescent="0.2">
      <c r="A134" s="22"/>
      <c r="B134" s="317">
        <v>0</v>
      </c>
      <c r="C134" s="318"/>
      <c r="D134" s="318"/>
      <c r="E134" s="318"/>
      <c r="F134" s="319" t="s">
        <v>57</v>
      </c>
      <c r="G134" s="320"/>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row>
    <row r="135" spans="1:43" ht="12.75" customHeight="1" x14ac:dyDescent="0.2">
      <c r="A135" s="22"/>
      <c r="B135" s="63"/>
      <c r="C135" s="63"/>
      <c r="D135" s="63"/>
      <c r="E135" s="63"/>
      <c r="F135" s="27"/>
      <c r="G135" s="27"/>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row>
    <row r="136" spans="1:43" s="41" customFormat="1" ht="13.2" customHeight="1" x14ac:dyDescent="0.2">
      <c r="A136" s="40"/>
      <c r="B136" s="42"/>
      <c r="D136" s="83" t="s">
        <v>81</v>
      </c>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row>
    <row r="137" spans="1:43" s="41" customFormat="1" ht="12.75" customHeight="1" x14ac:dyDescent="0.2">
      <c r="A137" s="40"/>
      <c r="B137" s="173" t="s">
        <v>32</v>
      </c>
      <c r="C137" s="174"/>
      <c r="D137" s="174"/>
      <c r="E137" s="174"/>
      <c r="F137" s="174"/>
      <c r="G137" s="174"/>
      <c r="H137" s="175"/>
      <c r="I137" s="179" t="s">
        <v>33</v>
      </c>
      <c r="J137" s="180"/>
      <c r="K137" s="180"/>
      <c r="L137" s="180"/>
      <c r="M137" s="180"/>
      <c r="N137" s="181"/>
      <c r="O137" s="179" t="s">
        <v>34</v>
      </c>
      <c r="P137" s="180"/>
      <c r="Q137" s="180"/>
      <c r="R137" s="180"/>
      <c r="S137" s="180"/>
      <c r="T137" s="180"/>
      <c r="U137" s="179" t="s">
        <v>82</v>
      </c>
      <c r="V137" s="180"/>
      <c r="W137" s="180"/>
      <c r="X137" s="180"/>
      <c r="Y137" s="180"/>
      <c r="Z137" s="180"/>
      <c r="AA137" s="180"/>
      <c r="AB137" s="180"/>
      <c r="AC137" s="181"/>
      <c r="AD137" s="180" t="s">
        <v>36</v>
      </c>
      <c r="AE137" s="180"/>
      <c r="AF137" s="180"/>
      <c r="AG137" s="180"/>
      <c r="AH137" s="180"/>
      <c r="AI137" s="180"/>
      <c r="AJ137" s="180"/>
      <c r="AK137" s="180"/>
      <c r="AL137" s="181"/>
      <c r="AM137" s="173" t="s">
        <v>37</v>
      </c>
      <c r="AN137" s="174"/>
      <c r="AO137" s="174"/>
      <c r="AP137" s="174"/>
      <c r="AQ137" s="175"/>
    </row>
    <row r="138" spans="1:43" s="41" customFormat="1" ht="12.75" customHeight="1" x14ac:dyDescent="0.2">
      <c r="A138" s="40"/>
      <c r="B138" s="176"/>
      <c r="C138" s="177"/>
      <c r="D138" s="177"/>
      <c r="E138" s="177"/>
      <c r="F138" s="177"/>
      <c r="G138" s="177"/>
      <c r="H138" s="178"/>
      <c r="I138" s="182"/>
      <c r="J138" s="183"/>
      <c r="K138" s="183"/>
      <c r="L138" s="183"/>
      <c r="M138" s="183"/>
      <c r="N138" s="184"/>
      <c r="O138" s="182"/>
      <c r="P138" s="183"/>
      <c r="Q138" s="183"/>
      <c r="R138" s="183"/>
      <c r="S138" s="183"/>
      <c r="T138" s="183"/>
      <c r="U138" s="182"/>
      <c r="V138" s="183"/>
      <c r="W138" s="183"/>
      <c r="X138" s="183"/>
      <c r="Y138" s="183"/>
      <c r="Z138" s="183"/>
      <c r="AA138" s="183"/>
      <c r="AB138" s="183"/>
      <c r="AC138" s="184"/>
      <c r="AD138" s="183"/>
      <c r="AE138" s="183"/>
      <c r="AF138" s="183"/>
      <c r="AG138" s="183"/>
      <c r="AH138" s="183"/>
      <c r="AI138" s="183"/>
      <c r="AJ138" s="183"/>
      <c r="AK138" s="183"/>
      <c r="AL138" s="184"/>
      <c r="AM138" s="176"/>
      <c r="AN138" s="177"/>
      <c r="AO138" s="177"/>
      <c r="AP138" s="177"/>
      <c r="AQ138" s="178"/>
    </row>
    <row r="139" spans="1:43" s="41" customFormat="1" ht="13.2" customHeight="1" x14ac:dyDescent="0.2">
      <c r="A139" s="40"/>
      <c r="B139" s="152" t="s">
        <v>38</v>
      </c>
      <c r="C139" s="153"/>
      <c r="D139" s="153"/>
      <c r="E139" s="153"/>
      <c r="F139" s="153"/>
      <c r="G139" s="153"/>
      <c r="H139" s="154"/>
      <c r="I139" s="158"/>
      <c r="J139" s="159"/>
      <c r="K139" s="159"/>
      <c r="L139" s="159"/>
      <c r="M139" s="159"/>
      <c r="N139" s="160"/>
      <c r="O139" s="164">
        <f>O141</f>
        <v>0</v>
      </c>
      <c r="P139" s="165"/>
      <c r="Q139" s="165"/>
      <c r="R139" s="165"/>
      <c r="S139" s="165"/>
      <c r="T139" s="165"/>
      <c r="U139" s="615">
        <f>U141</f>
        <v>0</v>
      </c>
      <c r="V139" s="338"/>
      <c r="W139" s="338"/>
      <c r="X139" s="338"/>
      <c r="Y139" s="338"/>
      <c r="Z139" s="338"/>
      <c r="AA139" s="338"/>
      <c r="AB139" s="338"/>
      <c r="AC139" s="616"/>
      <c r="AD139" s="338">
        <f>AD141</f>
        <v>0</v>
      </c>
      <c r="AE139" s="338"/>
      <c r="AF139" s="338"/>
      <c r="AG139" s="338"/>
      <c r="AH139" s="338"/>
      <c r="AI139" s="338"/>
      <c r="AJ139" s="338"/>
      <c r="AK139" s="338"/>
      <c r="AL139" s="339"/>
      <c r="AM139" s="380"/>
      <c r="AN139" s="381"/>
      <c r="AO139" s="381"/>
      <c r="AP139" s="381"/>
      <c r="AQ139" s="382"/>
    </row>
    <row r="140" spans="1:43" s="41" customFormat="1" ht="13.2" customHeight="1" x14ac:dyDescent="0.2">
      <c r="A140" s="40"/>
      <c r="B140" s="155"/>
      <c r="C140" s="156"/>
      <c r="D140" s="156"/>
      <c r="E140" s="156"/>
      <c r="F140" s="156"/>
      <c r="G140" s="156"/>
      <c r="H140" s="157"/>
      <c r="I140" s="161"/>
      <c r="J140" s="162"/>
      <c r="K140" s="162"/>
      <c r="L140" s="162"/>
      <c r="M140" s="162"/>
      <c r="N140" s="163"/>
      <c r="O140" s="197">
        <f>O142</f>
        <v>0</v>
      </c>
      <c r="P140" s="198"/>
      <c r="Q140" s="198"/>
      <c r="R140" s="198"/>
      <c r="S140" s="198"/>
      <c r="T140" s="28" t="s">
        <v>39</v>
      </c>
      <c r="U140" s="581">
        <f>U142</f>
        <v>0</v>
      </c>
      <c r="V140" s="582"/>
      <c r="W140" s="582"/>
      <c r="X140" s="582"/>
      <c r="Y140" s="582"/>
      <c r="Z140" s="582"/>
      <c r="AA140" s="582"/>
      <c r="AB140" s="582"/>
      <c r="AC140" s="72" t="s">
        <v>40</v>
      </c>
      <c r="AD140" s="303">
        <f>AD142</f>
        <v>0</v>
      </c>
      <c r="AE140" s="303"/>
      <c r="AF140" s="303"/>
      <c r="AG140" s="303"/>
      <c r="AH140" s="303"/>
      <c r="AI140" s="303"/>
      <c r="AJ140" s="303"/>
      <c r="AK140" s="303"/>
      <c r="AL140" s="29" t="s">
        <v>40</v>
      </c>
      <c r="AM140" s="383"/>
      <c r="AN140" s="384"/>
      <c r="AO140" s="384"/>
      <c r="AP140" s="384"/>
      <c r="AQ140" s="385"/>
    </row>
    <row r="141" spans="1:43" s="41" customFormat="1" ht="13.2" customHeight="1" x14ac:dyDescent="0.2">
      <c r="A141" s="40"/>
      <c r="B141" s="202" t="s">
        <v>50</v>
      </c>
      <c r="C141" s="203"/>
      <c r="D141" s="204"/>
      <c r="E141" s="208"/>
      <c r="F141" s="208"/>
      <c r="G141" s="208"/>
      <c r="H141" s="209"/>
      <c r="I141" s="224">
        <v>0</v>
      </c>
      <c r="J141" s="225"/>
      <c r="K141" s="225"/>
      <c r="L141" s="225"/>
      <c r="M141" s="33"/>
      <c r="N141" s="34"/>
      <c r="O141" s="164"/>
      <c r="P141" s="165"/>
      <c r="Q141" s="165"/>
      <c r="R141" s="165"/>
      <c r="S141" s="165"/>
      <c r="T141" s="165"/>
      <c r="U141" s="166">
        <f>ROUNDDOWN((I141/10*O141),0)</f>
        <v>0</v>
      </c>
      <c r="V141" s="167"/>
      <c r="W141" s="167"/>
      <c r="X141" s="167"/>
      <c r="Y141" s="167"/>
      <c r="Z141" s="167"/>
      <c r="AA141" s="167"/>
      <c r="AB141" s="167"/>
      <c r="AC141" s="168"/>
      <c r="AD141" s="338">
        <f>ROUNDDOWN((I141/10*O141/2),0)</f>
        <v>0</v>
      </c>
      <c r="AE141" s="338"/>
      <c r="AF141" s="338"/>
      <c r="AG141" s="338"/>
      <c r="AH141" s="338"/>
      <c r="AI141" s="338"/>
      <c r="AJ141" s="338"/>
      <c r="AK141" s="338"/>
      <c r="AL141" s="339"/>
      <c r="AM141" s="218"/>
      <c r="AN141" s="219"/>
      <c r="AO141" s="219"/>
      <c r="AP141" s="219"/>
      <c r="AQ141" s="220"/>
    </row>
    <row r="142" spans="1:43" s="41" customFormat="1" ht="13.2" customHeight="1" x14ac:dyDescent="0.2">
      <c r="A142" s="40"/>
      <c r="B142" s="205"/>
      <c r="C142" s="206"/>
      <c r="D142" s="207"/>
      <c r="E142" s="210"/>
      <c r="F142" s="210"/>
      <c r="G142" s="210"/>
      <c r="H142" s="211"/>
      <c r="I142" s="226"/>
      <c r="J142" s="227"/>
      <c r="K142" s="227"/>
      <c r="L142" s="227"/>
      <c r="M142" s="228" t="s">
        <v>42</v>
      </c>
      <c r="N142" s="229"/>
      <c r="O142" s="230">
        <v>0</v>
      </c>
      <c r="P142" s="231"/>
      <c r="Q142" s="231"/>
      <c r="R142" s="231"/>
      <c r="S142" s="231"/>
      <c r="T142" s="28" t="s">
        <v>39</v>
      </c>
      <c r="U142" s="614">
        <f>ROUNDDOWN((I141/10*O142),0)</f>
        <v>0</v>
      </c>
      <c r="V142" s="303"/>
      <c r="W142" s="303"/>
      <c r="X142" s="303"/>
      <c r="Y142" s="303"/>
      <c r="Z142" s="303"/>
      <c r="AA142" s="303"/>
      <c r="AB142" s="303"/>
      <c r="AC142" s="73" t="s">
        <v>40</v>
      </c>
      <c r="AD142" s="303">
        <f>ROUNDDOWN((I141/10*O142/2),0)</f>
        <v>0</v>
      </c>
      <c r="AE142" s="303"/>
      <c r="AF142" s="303"/>
      <c r="AG142" s="303"/>
      <c r="AH142" s="303"/>
      <c r="AI142" s="303"/>
      <c r="AJ142" s="303"/>
      <c r="AK142" s="303"/>
      <c r="AL142" s="32" t="s">
        <v>40</v>
      </c>
      <c r="AM142" s="221"/>
      <c r="AN142" s="222"/>
      <c r="AO142" s="222"/>
      <c r="AP142" s="222"/>
      <c r="AQ142" s="223"/>
    </row>
    <row r="143" spans="1:43" s="41" customFormat="1" ht="13.2" customHeight="1" x14ac:dyDescent="0.2">
      <c r="A143" s="40"/>
      <c r="B143" s="233" t="s">
        <v>43</v>
      </c>
      <c r="C143" s="234"/>
      <c r="D143" s="234"/>
      <c r="E143" s="234"/>
      <c r="F143" s="234"/>
      <c r="G143" s="234"/>
      <c r="H143" s="235"/>
      <c r="I143" s="237"/>
      <c r="J143" s="238"/>
      <c r="K143" s="238"/>
      <c r="L143" s="238"/>
      <c r="M143" s="238"/>
      <c r="N143" s="239"/>
      <c r="O143" s="243">
        <f>O145</f>
        <v>0</v>
      </c>
      <c r="P143" s="244"/>
      <c r="Q143" s="244"/>
      <c r="R143" s="244"/>
      <c r="S143" s="244"/>
      <c r="T143" s="244"/>
      <c r="U143" s="245">
        <f>U145</f>
        <v>0</v>
      </c>
      <c r="V143" s="169"/>
      <c r="W143" s="169"/>
      <c r="X143" s="169"/>
      <c r="Y143" s="169"/>
      <c r="Z143" s="169"/>
      <c r="AA143" s="169"/>
      <c r="AB143" s="169"/>
      <c r="AC143" s="246"/>
      <c r="AD143" s="247">
        <f>AD145</f>
        <v>0</v>
      </c>
      <c r="AE143" s="247"/>
      <c r="AF143" s="247"/>
      <c r="AG143" s="247"/>
      <c r="AH143" s="247"/>
      <c r="AI143" s="247"/>
      <c r="AJ143" s="247"/>
      <c r="AK143" s="247"/>
      <c r="AL143" s="248"/>
      <c r="AM143" s="380"/>
      <c r="AN143" s="381"/>
      <c r="AO143" s="381"/>
      <c r="AP143" s="381"/>
      <c r="AQ143" s="382"/>
    </row>
    <row r="144" spans="1:43" s="41" customFormat="1" ht="13.2" customHeight="1" x14ac:dyDescent="0.2">
      <c r="A144" s="40"/>
      <c r="B144" s="236"/>
      <c r="C144" s="234"/>
      <c r="D144" s="234"/>
      <c r="E144" s="234"/>
      <c r="F144" s="234"/>
      <c r="G144" s="234"/>
      <c r="H144" s="235"/>
      <c r="I144" s="240"/>
      <c r="J144" s="241"/>
      <c r="K144" s="241"/>
      <c r="L144" s="241"/>
      <c r="M144" s="241"/>
      <c r="N144" s="242"/>
      <c r="O144" s="249">
        <f>O146</f>
        <v>0</v>
      </c>
      <c r="P144" s="250"/>
      <c r="Q144" s="250"/>
      <c r="R144" s="250"/>
      <c r="S144" s="250"/>
      <c r="T144" s="35" t="s">
        <v>39</v>
      </c>
      <c r="U144" s="232">
        <f>U146</f>
        <v>0</v>
      </c>
      <c r="V144" s="201"/>
      <c r="W144" s="201"/>
      <c r="X144" s="201"/>
      <c r="Y144" s="201"/>
      <c r="Z144" s="201"/>
      <c r="AA144" s="201"/>
      <c r="AB144" s="201"/>
      <c r="AC144" s="74" t="s">
        <v>40</v>
      </c>
      <c r="AD144" s="201">
        <f>AD146</f>
        <v>0</v>
      </c>
      <c r="AE144" s="201"/>
      <c r="AF144" s="201"/>
      <c r="AG144" s="201"/>
      <c r="AH144" s="201"/>
      <c r="AI144" s="201"/>
      <c r="AJ144" s="201"/>
      <c r="AK144" s="201"/>
      <c r="AL144" s="36" t="s">
        <v>40</v>
      </c>
      <c r="AM144" s="383"/>
      <c r="AN144" s="384"/>
      <c r="AO144" s="384"/>
      <c r="AP144" s="384"/>
      <c r="AQ144" s="385"/>
    </row>
    <row r="145" spans="1:43" s="41" customFormat="1" ht="13.2" customHeight="1" x14ac:dyDescent="0.2">
      <c r="A145" s="40"/>
      <c r="B145" s="202" t="s">
        <v>50</v>
      </c>
      <c r="C145" s="203"/>
      <c r="D145" s="204"/>
      <c r="E145" s="208"/>
      <c r="F145" s="208"/>
      <c r="G145" s="208"/>
      <c r="H145" s="209"/>
      <c r="I145" s="224">
        <v>0</v>
      </c>
      <c r="J145" s="225"/>
      <c r="K145" s="225"/>
      <c r="L145" s="225"/>
      <c r="M145" s="37"/>
      <c r="N145" s="38"/>
      <c r="O145" s="251"/>
      <c r="P145" s="252"/>
      <c r="Q145" s="252"/>
      <c r="R145" s="252"/>
      <c r="S145" s="252"/>
      <c r="T145" s="252"/>
      <c r="U145" s="245">
        <f>ROUNDDOWN((I145/10*O145),0)</f>
        <v>0</v>
      </c>
      <c r="V145" s="169"/>
      <c r="W145" s="169"/>
      <c r="X145" s="169"/>
      <c r="Y145" s="169"/>
      <c r="Z145" s="169"/>
      <c r="AA145" s="169"/>
      <c r="AB145" s="169"/>
      <c r="AC145" s="246"/>
      <c r="AD145" s="169">
        <f>ROUNDDOWN((I145/10*O145/2),0)</f>
        <v>0</v>
      </c>
      <c r="AE145" s="169"/>
      <c r="AF145" s="169"/>
      <c r="AG145" s="169"/>
      <c r="AH145" s="169"/>
      <c r="AI145" s="169"/>
      <c r="AJ145" s="169"/>
      <c r="AK145" s="169"/>
      <c r="AL145" s="170"/>
      <c r="AM145" s="218"/>
      <c r="AN145" s="219"/>
      <c r="AO145" s="219"/>
      <c r="AP145" s="219"/>
      <c r="AQ145" s="220"/>
    </row>
    <row r="146" spans="1:43" s="41" customFormat="1" ht="13.2" customHeight="1" x14ac:dyDescent="0.2">
      <c r="A146" s="40"/>
      <c r="B146" s="205"/>
      <c r="C146" s="206"/>
      <c r="D146" s="207"/>
      <c r="E146" s="210"/>
      <c r="F146" s="210"/>
      <c r="G146" s="210"/>
      <c r="H146" s="211"/>
      <c r="I146" s="226"/>
      <c r="J146" s="227"/>
      <c r="K146" s="227"/>
      <c r="L146" s="227"/>
      <c r="M146" s="253" t="s">
        <v>42</v>
      </c>
      <c r="N146" s="254"/>
      <c r="O146" s="230">
        <v>0</v>
      </c>
      <c r="P146" s="231"/>
      <c r="Q146" s="231"/>
      <c r="R146" s="231"/>
      <c r="S146" s="231"/>
      <c r="T146" s="35" t="s">
        <v>39</v>
      </c>
      <c r="U146" s="614">
        <f>ROUNDDOWN((I145/10*O146),0)</f>
        <v>0</v>
      </c>
      <c r="V146" s="303"/>
      <c r="W146" s="303"/>
      <c r="X146" s="303"/>
      <c r="Y146" s="303"/>
      <c r="Z146" s="303"/>
      <c r="AA146" s="303"/>
      <c r="AB146" s="303"/>
      <c r="AC146" s="75" t="s">
        <v>40</v>
      </c>
      <c r="AD146" s="201">
        <f>ROUNDDOWN((I145/10*O146/2),0)</f>
        <v>0</v>
      </c>
      <c r="AE146" s="201"/>
      <c r="AF146" s="201"/>
      <c r="AG146" s="201"/>
      <c r="AH146" s="201"/>
      <c r="AI146" s="201"/>
      <c r="AJ146" s="201"/>
      <c r="AK146" s="201"/>
      <c r="AL146" s="39" t="s">
        <v>40</v>
      </c>
      <c r="AM146" s="221"/>
      <c r="AN146" s="222"/>
      <c r="AO146" s="222"/>
      <c r="AP146" s="222"/>
      <c r="AQ146" s="223"/>
    </row>
    <row r="147" spans="1:43" s="41" customFormat="1" ht="13.2" customHeight="1" x14ac:dyDescent="0.2">
      <c r="A147" s="40"/>
      <c r="B147" s="233" t="s">
        <v>44</v>
      </c>
      <c r="C147" s="234"/>
      <c r="D147" s="234"/>
      <c r="E147" s="234"/>
      <c r="F147" s="234"/>
      <c r="G147" s="234"/>
      <c r="H147" s="235"/>
      <c r="I147" s="237"/>
      <c r="J147" s="238"/>
      <c r="K147" s="238"/>
      <c r="L147" s="238"/>
      <c r="M147" s="238"/>
      <c r="N147" s="239"/>
      <c r="O147" s="243">
        <f>O149</f>
        <v>0</v>
      </c>
      <c r="P147" s="244"/>
      <c r="Q147" s="244"/>
      <c r="R147" s="244"/>
      <c r="S147" s="244"/>
      <c r="T147" s="244"/>
      <c r="U147" s="245">
        <f>U149</f>
        <v>0</v>
      </c>
      <c r="V147" s="169"/>
      <c r="W147" s="169"/>
      <c r="X147" s="169"/>
      <c r="Y147" s="169"/>
      <c r="Z147" s="169"/>
      <c r="AA147" s="169"/>
      <c r="AB147" s="169"/>
      <c r="AC147" s="246"/>
      <c r="AD147" s="247">
        <f>AD149</f>
        <v>0</v>
      </c>
      <c r="AE147" s="247"/>
      <c r="AF147" s="247"/>
      <c r="AG147" s="247"/>
      <c r="AH147" s="247"/>
      <c r="AI147" s="247"/>
      <c r="AJ147" s="247"/>
      <c r="AK147" s="247"/>
      <c r="AL147" s="248"/>
      <c r="AM147" s="380"/>
      <c r="AN147" s="381"/>
      <c r="AO147" s="381"/>
      <c r="AP147" s="381"/>
      <c r="AQ147" s="382"/>
    </row>
    <row r="148" spans="1:43" s="41" customFormat="1" ht="13.2" customHeight="1" x14ac:dyDescent="0.2">
      <c r="A148" s="40"/>
      <c r="B148" s="236"/>
      <c r="C148" s="234"/>
      <c r="D148" s="234"/>
      <c r="E148" s="234"/>
      <c r="F148" s="234"/>
      <c r="G148" s="234"/>
      <c r="H148" s="235"/>
      <c r="I148" s="240"/>
      <c r="J148" s="241"/>
      <c r="K148" s="241"/>
      <c r="L148" s="241"/>
      <c r="M148" s="241"/>
      <c r="N148" s="242"/>
      <c r="O148" s="249">
        <f>O150</f>
        <v>0</v>
      </c>
      <c r="P148" s="250"/>
      <c r="Q148" s="250"/>
      <c r="R148" s="250"/>
      <c r="S148" s="250"/>
      <c r="T148" s="35" t="s">
        <v>39</v>
      </c>
      <c r="U148" s="232">
        <f>U150</f>
        <v>0</v>
      </c>
      <c r="V148" s="201"/>
      <c r="W148" s="201"/>
      <c r="X148" s="201"/>
      <c r="Y148" s="201"/>
      <c r="Z148" s="201"/>
      <c r="AA148" s="201"/>
      <c r="AB148" s="201"/>
      <c r="AC148" s="74" t="s">
        <v>40</v>
      </c>
      <c r="AD148" s="201">
        <f>AD150</f>
        <v>0</v>
      </c>
      <c r="AE148" s="201"/>
      <c r="AF148" s="201"/>
      <c r="AG148" s="201"/>
      <c r="AH148" s="201"/>
      <c r="AI148" s="201"/>
      <c r="AJ148" s="201"/>
      <c r="AK148" s="201"/>
      <c r="AL148" s="36" t="s">
        <v>40</v>
      </c>
      <c r="AM148" s="383"/>
      <c r="AN148" s="384"/>
      <c r="AO148" s="384"/>
      <c r="AP148" s="384"/>
      <c r="AQ148" s="385"/>
    </row>
    <row r="149" spans="1:43" s="41" customFormat="1" ht="13.2" customHeight="1" x14ac:dyDescent="0.2">
      <c r="A149" s="40"/>
      <c r="B149" s="202" t="s">
        <v>50</v>
      </c>
      <c r="C149" s="203"/>
      <c r="D149" s="204"/>
      <c r="E149" s="208"/>
      <c r="F149" s="208"/>
      <c r="G149" s="208"/>
      <c r="H149" s="209"/>
      <c r="I149" s="224">
        <v>0</v>
      </c>
      <c r="J149" s="225"/>
      <c r="K149" s="225"/>
      <c r="L149" s="225"/>
      <c r="M149" s="37"/>
      <c r="N149" s="38"/>
      <c r="O149" s="251"/>
      <c r="P149" s="252"/>
      <c r="Q149" s="252"/>
      <c r="R149" s="252"/>
      <c r="S149" s="252"/>
      <c r="T149" s="252"/>
      <c r="U149" s="245">
        <f>ROUNDDOWN((I149/10*O149),0)</f>
        <v>0</v>
      </c>
      <c r="V149" s="169"/>
      <c r="W149" s="169"/>
      <c r="X149" s="169"/>
      <c r="Y149" s="169"/>
      <c r="Z149" s="169"/>
      <c r="AA149" s="169"/>
      <c r="AB149" s="169"/>
      <c r="AC149" s="246"/>
      <c r="AD149" s="247">
        <f>ROUNDDOWN((I149/10*O149/2),0)</f>
        <v>0</v>
      </c>
      <c r="AE149" s="247"/>
      <c r="AF149" s="247"/>
      <c r="AG149" s="247"/>
      <c r="AH149" s="247"/>
      <c r="AI149" s="247"/>
      <c r="AJ149" s="247"/>
      <c r="AK149" s="247"/>
      <c r="AL149" s="170"/>
      <c r="AM149" s="218"/>
      <c r="AN149" s="219"/>
      <c r="AO149" s="219"/>
      <c r="AP149" s="219"/>
      <c r="AQ149" s="220"/>
    </row>
    <row r="150" spans="1:43" s="41" customFormat="1" ht="13.2" customHeight="1" x14ac:dyDescent="0.2">
      <c r="A150" s="40"/>
      <c r="B150" s="205"/>
      <c r="C150" s="206"/>
      <c r="D150" s="207"/>
      <c r="E150" s="210"/>
      <c r="F150" s="210"/>
      <c r="G150" s="210"/>
      <c r="H150" s="211"/>
      <c r="I150" s="226"/>
      <c r="J150" s="227"/>
      <c r="K150" s="227"/>
      <c r="L150" s="227"/>
      <c r="M150" s="253" t="s">
        <v>42</v>
      </c>
      <c r="N150" s="254"/>
      <c r="O150" s="230">
        <v>0</v>
      </c>
      <c r="P150" s="231"/>
      <c r="Q150" s="231"/>
      <c r="R150" s="231"/>
      <c r="S150" s="231"/>
      <c r="T150" s="35" t="s">
        <v>39</v>
      </c>
      <c r="U150" s="614">
        <f>ROUNDDOWN((I149/10*O150),0)</f>
        <v>0</v>
      </c>
      <c r="V150" s="303"/>
      <c r="W150" s="303"/>
      <c r="X150" s="303"/>
      <c r="Y150" s="303"/>
      <c r="Z150" s="303"/>
      <c r="AA150" s="303"/>
      <c r="AB150" s="303"/>
      <c r="AC150" s="75" t="s">
        <v>40</v>
      </c>
      <c r="AD150" s="201">
        <f>ROUNDDOWN((I149/10*O150/2),0)</f>
        <v>0</v>
      </c>
      <c r="AE150" s="201"/>
      <c r="AF150" s="201"/>
      <c r="AG150" s="201"/>
      <c r="AH150" s="201"/>
      <c r="AI150" s="201"/>
      <c r="AJ150" s="201"/>
      <c r="AK150" s="201"/>
      <c r="AL150" s="39" t="s">
        <v>40</v>
      </c>
      <c r="AM150" s="221"/>
      <c r="AN150" s="222"/>
      <c r="AO150" s="222"/>
      <c r="AP150" s="222"/>
      <c r="AQ150" s="223"/>
    </row>
    <row r="151" spans="1:43" ht="14.1" customHeight="1" x14ac:dyDescent="0.2">
      <c r="B151" s="215" t="s">
        <v>45</v>
      </c>
      <c r="C151" s="216"/>
      <c r="D151" s="216"/>
      <c r="E151" s="216"/>
      <c r="F151" s="216"/>
      <c r="G151" s="216"/>
      <c r="H151" s="216"/>
      <c r="I151" s="216"/>
      <c r="J151" s="216"/>
      <c r="K151" s="216"/>
      <c r="L151" s="216"/>
      <c r="M151" s="216"/>
      <c r="N151" s="216"/>
      <c r="O151" s="216"/>
      <c r="P151" s="216"/>
      <c r="Q151" s="216"/>
      <c r="R151" s="216"/>
      <c r="S151" s="216"/>
      <c r="T151" s="216"/>
      <c r="U151" s="216"/>
      <c r="V151" s="216"/>
      <c r="W151" s="216"/>
      <c r="X151" s="216"/>
      <c r="Y151" s="216"/>
      <c r="Z151" s="216"/>
      <c r="AA151" s="216"/>
      <c r="AB151" s="216"/>
      <c r="AC151" s="216"/>
      <c r="AD151" s="216"/>
      <c r="AE151" s="216"/>
      <c r="AF151" s="216"/>
      <c r="AG151" s="216"/>
      <c r="AH151" s="216"/>
      <c r="AI151" s="216"/>
      <c r="AJ151" s="216"/>
      <c r="AK151" s="216"/>
      <c r="AL151" s="216"/>
      <c r="AM151" s="216"/>
      <c r="AN151" s="216"/>
      <c r="AO151" s="216"/>
      <c r="AP151" s="216"/>
      <c r="AQ151" s="217"/>
    </row>
    <row r="152" spans="1:43" s="41" customFormat="1" ht="13.2" customHeight="1" x14ac:dyDescent="0.2">
      <c r="A152" s="40"/>
      <c r="B152" s="672" t="s">
        <v>46</v>
      </c>
      <c r="C152" s="673"/>
      <c r="D152" s="673"/>
      <c r="E152" s="673"/>
      <c r="F152" s="673"/>
      <c r="G152" s="673"/>
      <c r="H152" s="674"/>
      <c r="I152" s="291"/>
      <c r="J152" s="292"/>
      <c r="K152" s="292"/>
      <c r="L152" s="292"/>
      <c r="M152" s="292"/>
      <c r="N152" s="293"/>
      <c r="O152" s="583">
        <f>O139+O143+O147</f>
        <v>0</v>
      </c>
      <c r="P152" s="276"/>
      <c r="Q152" s="276"/>
      <c r="R152" s="276"/>
      <c r="S152" s="276"/>
      <c r="T152" s="276"/>
      <c r="U152" s="584">
        <f>U139+U143+U147</f>
        <v>0</v>
      </c>
      <c r="V152" s="585"/>
      <c r="W152" s="585"/>
      <c r="X152" s="585"/>
      <c r="Y152" s="585"/>
      <c r="Z152" s="585"/>
      <c r="AA152" s="585"/>
      <c r="AB152" s="585"/>
      <c r="AC152" s="586"/>
      <c r="AD152" s="585">
        <f>AD139+AD143+AD147</f>
        <v>0</v>
      </c>
      <c r="AE152" s="585"/>
      <c r="AF152" s="585"/>
      <c r="AG152" s="585"/>
      <c r="AH152" s="585"/>
      <c r="AI152" s="585"/>
      <c r="AJ152" s="585"/>
      <c r="AK152" s="585"/>
      <c r="AL152" s="587"/>
      <c r="AM152" s="683"/>
      <c r="AN152" s="684"/>
      <c r="AO152" s="684"/>
      <c r="AP152" s="684"/>
      <c r="AQ152" s="685"/>
    </row>
    <row r="153" spans="1:43" s="41" customFormat="1" ht="13.2" customHeight="1" x14ac:dyDescent="0.2">
      <c r="A153" s="40"/>
      <c r="B153" s="675"/>
      <c r="C153" s="676"/>
      <c r="D153" s="676"/>
      <c r="E153" s="676"/>
      <c r="F153" s="676"/>
      <c r="G153" s="676"/>
      <c r="H153" s="677"/>
      <c r="I153" s="294"/>
      <c r="J153" s="295"/>
      <c r="K153" s="295"/>
      <c r="L153" s="295"/>
      <c r="M153" s="295"/>
      <c r="N153" s="296"/>
      <c r="O153" s="197">
        <f>O140+O144+O148</f>
        <v>0</v>
      </c>
      <c r="P153" s="198"/>
      <c r="Q153" s="198"/>
      <c r="R153" s="198"/>
      <c r="S153" s="198"/>
      <c r="T153" s="28" t="s">
        <v>39</v>
      </c>
      <c r="U153" s="581">
        <f>U140+U144+U148</f>
        <v>0</v>
      </c>
      <c r="V153" s="582"/>
      <c r="W153" s="582"/>
      <c r="X153" s="582"/>
      <c r="Y153" s="582"/>
      <c r="Z153" s="582"/>
      <c r="AA153" s="582"/>
      <c r="AB153" s="582"/>
      <c r="AC153" s="71" t="s">
        <v>40</v>
      </c>
      <c r="AD153" s="303">
        <f>AD140+AD144+AD148</f>
        <v>0</v>
      </c>
      <c r="AE153" s="303"/>
      <c r="AF153" s="303"/>
      <c r="AG153" s="303"/>
      <c r="AH153" s="303"/>
      <c r="AI153" s="303"/>
      <c r="AJ153" s="303"/>
      <c r="AK153" s="303"/>
      <c r="AL153" s="32" t="s">
        <v>40</v>
      </c>
      <c r="AM153" s="383"/>
      <c r="AN153" s="384"/>
      <c r="AO153" s="384"/>
      <c r="AP153" s="384"/>
      <c r="AQ153" s="385"/>
    </row>
    <row r="154" spans="1:43" s="41" customFormat="1" ht="13.2" customHeight="1" x14ac:dyDescent="0.2">
      <c r="A154" s="40"/>
      <c r="B154" s="80" t="s">
        <v>79</v>
      </c>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row>
    <row r="155" spans="1:43" s="41" customFormat="1" ht="13.2" customHeight="1" x14ac:dyDescent="0.2">
      <c r="A155" s="40"/>
      <c r="B155" s="82"/>
      <c r="C155" s="82"/>
      <c r="D155" s="82"/>
      <c r="E155" s="82"/>
      <c r="F155" s="82"/>
      <c r="G155" s="82"/>
      <c r="H155" s="84"/>
      <c r="I155" s="26"/>
      <c r="J155" s="26"/>
      <c r="K155" s="26"/>
      <c r="L155" s="26"/>
      <c r="M155" s="26"/>
      <c r="N155" s="26"/>
      <c r="O155" s="79"/>
      <c r="P155" s="79"/>
      <c r="Q155" s="79"/>
      <c r="R155" s="79"/>
      <c r="S155" s="79"/>
      <c r="T155" s="76"/>
      <c r="U155" s="81"/>
      <c r="V155" s="81"/>
      <c r="W155" s="81"/>
      <c r="X155" s="81"/>
      <c r="Y155" s="81"/>
      <c r="Z155" s="81"/>
      <c r="AA155" s="81"/>
      <c r="AB155" s="81"/>
      <c r="AC155" s="25"/>
      <c r="AD155" s="81"/>
      <c r="AE155" s="81"/>
      <c r="AF155" s="81"/>
      <c r="AG155" s="81"/>
      <c r="AH155" s="81"/>
      <c r="AI155" s="81"/>
      <c r="AJ155" s="81"/>
      <c r="AK155" s="81"/>
      <c r="AL155" s="25"/>
      <c r="AM155" s="25"/>
      <c r="AN155" s="25"/>
      <c r="AO155" s="25"/>
      <c r="AP155" s="25"/>
      <c r="AQ155" s="25"/>
    </row>
    <row r="156" spans="1:43" ht="12.75" customHeight="1" x14ac:dyDescent="0.2">
      <c r="A156" s="22"/>
      <c r="B156" s="313" t="s">
        <v>80</v>
      </c>
      <c r="C156" s="313"/>
      <c r="D156" s="313"/>
      <c r="E156" s="313"/>
      <c r="F156" s="313"/>
      <c r="G156" s="313"/>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row>
    <row r="157" spans="1:43" ht="12.75" customHeight="1" x14ac:dyDescent="0.2">
      <c r="A157" s="22"/>
      <c r="B157" s="313"/>
      <c r="C157" s="313"/>
      <c r="D157" s="313"/>
      <c r="E157" s="313"/>
      <c r="F157" s="313"/>
      <c r="G157" s="313"/>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row>
    <row r="158" spans="1:43" ht="12.75" customHeight="1" x14ac:dyDescent="0.2">
      <c r="A158" s="22"/>
      <c r="B158" s="313"/>
      <c r="C158" s="313"/>
      <c r="D158" s="313"/>
      <c r="E158" s="313"/>
      <c r="F158" s="313"/>
      <c r="G158" s="313"/>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row>
    <row r="159" spans="1:43" ht="12.75" customHeight="1" x14ac:dyDescent="0.2">
      <c r="A159" s="22"/>
      <c r="B159" s="314"/>
      <c r="C159" s="315"/>
      <c r="D159" s="315"/>
      <c r="E159" s="315"/>
      <c r="F159" s="315"/>
      <c r="G159" s="316"/>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row>
    <row r="160" spans="1:43" ht="12.75" customHeight="1" x14ac:dyDescent="0.2">
      <c r="A160" s="22"/>
      <c r="B160" s="317">
        <v>0</v>
      </c>
      <c r="C160" s="318"/>
      <c r="D160" s="318"/>
      <c r="E160" s="318"/>
      <c r="F160" s="319" t="s">
        <v>57</v>
      </c>
      <c r="G160" s="320"/>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row>
    <row r="161" spans="1:45" s="41" customFormat="1" ht="13.2" customHeight="1" x14ac:dyDescent="0.2">
      <c r="A161" s="40"/>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row>
    <row r="162" spans="1:45" s="41" customFormat="1" ht="13.2" customHeight="1" x14ac:dyDescent="0.2">
      <c r="A162" s="40"/>
      <c r="B162" s="94"/>
      <c r="C162" s="95"/>
      <c r="D162" s="96" t="s">
        <v>83</v>
      </c>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5"/>
      <c r="AJ162" s="95"/>
      <c r="AK162" s="95"/>
      <c r="AL162" s="95"/>
      <c r="AM162" s="95"/>
      <c r="AN162" s="95"/>
      <c r="AO162" s="95"/>
      <c r="AP162" s="95"/>
      <c r="AQ162" s="95"/>
      <c r="AR162" s="95"/>
      <c r="AS162" s="95"/>
    </row>
    <row r="163" spans="1:45" s="41" customFormat="1" ht="12.75" customHeight="1" x14ac:dyDescent="0.2">
      <c r="A163" s="40"/>
      <c r="B163" s="598" t="s">
        <v>32</v>
      </c>
      <c r="C163" s="599"/>
      <c r="D163" s="599"/>
      <c r="E163" s="599"/>
      <c r="F163" s="599"/>
      <c r="G163" s="599"/>
      <c r="H163" s="600"/>
      <c r="I163" s="622" t="s">
        <v>33</v>
      </c>
      <c r="J163" s="623"/>
      <c r="K163" s="623"/>
      <c r="L163" s="623"/>
      <c r="M163" s="623"/>
      <c r="N163" s="624"/>
      <c r="O163" s="622" t="s">
        <v>34</v>
      </c>
      <c r="P163" s="623"/>
      <c r="Q163" s="623"/>
      <c r="R163" s="623"/>
      <c r="S163" s="623"/>
      <c r="T163" s="623"/>
      <c r="U163" s="622" t="s">
        <v>82</v>
      </c>
      <c r="V163" s="623"/>
      <c r="W163" s="623"/>
      <c r="X163" s="623"/>
      <c r="Y163" s="623"/>
      <c r="Z163" s="623"/>
      <c r="AA163" s="623"/>
      <c r="AB163" s="623"/>
      <c r="AC163" s="624"/>
      <c r="AD163" s="623" t="s">
        <v>84</v>
      </c>
      <c r="AE163" s="623"/>
      <c r="AF163" s="623"/>
      <c r="AG163" s="623"/>
      <c r="AH163" s="623"/>
      <c r="AI163" s="623"/>
      <c r="AJ163" s="623"/>
      <c r="AK163" s="623"/>
      <c r="AL163" s="624"/>
      <c r="AM163" s="598" t="s">
        <v>37</v>
      </c>
      <c r="AN163" s="599"/>
      <c r="AO163" s="599"/>
      <c r="AP163" s="599"/>
      <c r="AQ163" s="600"/>
      <c r="AR163" s="95"/>
      <c r="AS163" s="95"/>
    </row>
    <row r="164" spans="1:45" s="41" customFormat="1" ht="12.75" customHeight="1" x14ac:dyDescent="0.2">
      <c r="A164" s="40"/>
      <c r="B164" s="601"/>
      <c r="C164" s="602"/>
      <c r="D164" s="602"/>
      <c r="E164" s="602"/>
      <c r="F164" s="602"/>
      <c r="G164" s="602"/>
      <c r="H164" s="603"/>
      <c r="I164" s="625"/>
      <c r="J164" s="626"/>
      <c r="K164" s="626"/>
      <c r="L164" s="626"/>
      <c r="M164" s="626"/>
      <c r="N164" s="627"/>
      <c r="O164" s="625"/>
      <c r="P164" s="626"/>
      <c r="Q164" s="626"/>
      <c r="R164" s="626"/>
      <c r="S164" s="626"/>
      <c r="T164" s="626"/>
      <c r="U164" s="625"/>
      <c r="V164" s="626"/>
      <c r="W164" s="626"/>
      <c r="X164" s="626"/>
      <c r="Y164" s="626"/>
      <c r="Z164" s="626"/>
      <c r="AA164" s="626"/>
      <c r="AB164" s="626"/>
      <c r="AC164" s="627"/>
      <c r="AD164" s="626"/>
      <c r="AE164" s="626"/>
      <c r="AF164" s="626"/>
      <c r="AG164" s="626"/>
      <c r="AH164" s="626"/>
      <c r="AI164" s="626"/>
      <c r="AJ164" s="626"/>
      <c r="AK164" s="626"/>
      <c r="AL164" s="627"/>
      <c r="AM164" s="601"/>
      <c r="AN164" s="602"/>
      <c r="AO164" s="602"/>
      <c r="AP164" s="602"/>
      <c r="AQ164" s="603"/>
      <c r="AR164" s="95"/>
      <c r="AS164" s="95"/>
    </row>
    <row r="165" spans="1:45" s="41" customFormat="1" ht="13.2" customHeight="1" x14ac:dyDescent="0.2">
      <c r="A165" s="40"/>
      <c r="B165" s="692" t="s">
        <v>85</v>
      </c>
      <c r="C165" s="693"/>
      <c r="D165" s="693"/>
      <c r="E165" s="693"/>
      <c r="F165" s="693"/>
      <c r="G165" s="693"/>
      <c r="H165" s="694"/>
      <c r="I165" s="628"/>
      <c r="J165" s="629"/>
      <c r="K165" s="629"/>
      <c r="L165" s="629"/>
      <c r="M165" s="629"/>
      <c r="N165" s="630"/>
      <c r="O165" s="634">
        <f>O167</f>
        <v>0</v>
      </c>
      <c r="P165" s="635"/>
      <c r="Q165" s="635"/>
      <c r="R165" s="635"/>
      <c r="S165" s="635"/>
      <c r="T165" s="635"/>
      <c r="U165" s="636">
        <f>U167</f>
        <v>0</v>
      </c>
      <c r="V165" s="637"/>
      <c r="W165" s="637"/>
      <c r="X165" s="637"/>
      <c r="Y165" s="637"/>
      <c r="Z165" s="637"/>
      <c r="AA165" s="637"/>
      <c r="AB165" s="637"/>
      <c r="AC165" s="638"/>
      <c r="AD165" s="637">
        <f>AD167</f>
        <v>0</v>
      </c>
      <c r="AE165" s="637"/>
      <c r="AF165" s="637"/>
      <c r="AG165" s="637"/>
      <c r="AH165" s="637"/>
      <c r="AI165" s="637"/>
      <c r="AJ165" s="637"/>
      <c r="AK165" s="637"/>
      <c r="AL165" s="639"/>
      <c r="AM165" s="380"/>
      <c r="AN165" s="381"/>
      <c r="AO165" s="381"/>
      <c r="AP165" s="381"/>
      <c r="AQ165" s="382"/>
      <c r="AR165" s="95"/>
      <c r="AS165" s="95"/>
    </row>
    <row r="166" spans="1:45" s="41" customFormat="1" ht="13.2" customHeight="1" x14ac:dyDescent="0.2">
      <c r="A166" s="40"/>
      <c r="B166" s="695"/>
      <c r="C166" s="696"/>
      <c r="D166" s="696"/>
      <c r="E166" s="696"/>
      <c r="F166" s="696"/>
      <c r="G166" s="696"/>
      <c r="H166" s="697"/>
      <c r="I166" s="631"/>
      <c r="J166" s="632"/>
      <c r="K166" s="632"/>
      <c r="L166" s="632"/>
      <c r="M166" s="632"/>
      <c r="N166" s="633"/>
      <c r="O166" s="592">
        <f>O168</f>
        <v>0</v>
      </c>
      <c r="P166" s="593"/>
      <c r="Q166" s="593"/>
      <c r="R166" s="593"/>
      <c r="S166" s="593"/>
      <c r="T166" s="97" t="s">
        <v>39</v>
      </c>
      <c r="U166" s="588">
        <f>U168</f>
        <v>0</v>
      </c>
      <c r="V166" s="589"/>
      <c r="W166" s="589"/>
      <c r="X166" s="589"/>
      <c r="Y166" s="589"/>
      <c r="Z166" s="589"/>
      <c r="AA166" s="589"/>
      <c r="AB166" s="589"/>
      <c r="AC166" s="98" t="s">
        <v>40</v>
      </c>
      <c r="AD166" s="640">
        <f>AD168</f>
        <v>0</v>
      </c>
      <c r="AE166" s="640"/>
      <c r="AF166" s="640"/>
      <c r="AG166" s="640"/>
      <c r="AH166" s="640"/>
      <c r="AI166" s="640"/>
      <c r="AJ166" s="640"/>
      <c r="AK166" s="640"/>
      <c r="AL166" s="99" t="s">
        <v>40</v>
      </c>
      <c r="AM166" s="383"/>
      <c r="AN166" s="384"/>
      <c r="AO166" s="384"/>
      <c r="AP166" s="384"/>
      <c r="AQ166" s="385"/>
      <c r="AR166" s="95"/>
      <c r="AS166" s="95"/>
    </row>
    <row r="167" spans="1:45" s="41" customFormat="1" ht="13.2" customHeight="1" x14ac:dyDescent="0.2">
      <c r="A167" s="40"/>
      <c r="B167" s="202" t="s">
        <v>50</v>
      </c>
      <c r="C167" s="203"/>
      <c r="D167" s="204"/>
      <c r="E167" s="208"/>
      <c r="F167" s="208"/>
      <c r="G167" s="208"/>
      <c r="H167" s="209"/>
      <c r="I167" s="641">
        <v>0</v>
      </c>
      <c r="J167" s="642"/>
      <c r="K167" s="642"/>
      <c r="L167" s="642"/>
      <c r="M167" s="101"/>
      <c r="N167" s="102"/>
      <c r="O167" s="634"/>
      <c r="P167" s="635"/>
      <c r="Q167" s="635"/>
      <c r="R167" s="635"/>
      <c r="S167" s="635"/>
      <c r="T167" s="635"/>
      <c r="U167" s="645">
        <f>ROUNDDOWN((I167/10*O167),0)</f>
        <v>0</v>
      </c>
      <c r="V167" s="646"/>
      <c r="W167" s="646"/>
      <c r="X167" s="646"/>
      <c r="Y167" s="646"/>
      <c r="Z167" s="646"/>
      <c r="AA167" s="646"/>
      <c r="AB167" s="646"/>
      <c r="AC167" s="647"/>
      <c r="AD167" s="637">
        <f>ROUNDDOWN((I167/10*O167/2),0)</f>
        <v>0</v>
      </c>
      <c r="AE167" s="637"/>
      <c r="AF167" s="637"/>
      <c r="AG167" s="637"/>
      <c r="AH167" s="637"/>
      <c r="AI167" s="637"/>
      <c r="AJ167" s="637"/>
      <c r="AK167" s="637"/>
      <c r="AL167" s="639"/>
      <c r="AM167" s="218"/>
      <c r="AN167" s="219"/>
      <c r="AO167" s="219"/>
      <c r="AP167" s="219"/>
      <c r="AQ167" s="220"/>
      <c r="AR167" s="95"/>
      <c r="AS167" s="95"/>
    </row>
    <row r="168" spans="1:45" s="41" customFormat="1" ht="13.2" customHeight="1" x14ac:dyDescent="0.2">
      <c r="A168" s="40"/>
      <c r="B168" s="205"/>
      <c r="C168" s="206"/>
      <c r="D168" s="207"/>
      <c r="E168" s="210"/>
      <c r="F168" s="210"/>
      <c r="G168" s="210"/>
      <c r="H168" s="211"/>
      <c r="I168" s="643"/>
      <c r="J168" s="644"/>
      <c r="K168" s="644"/>
      <c r="L168" s="644"/>
      <c r="M168" s="648" t="s">
        <v>42</v>
      </c>
      <c r="N168" s="649"/>
      <c r="O168" s="590">
        <v>0</v>
      </c>
      <c r="P168" s="591"/>
      <c r="Q168" s="591"/>
      <c r="R168" s="591"/>
      <c r="S168" s="591"/>
      <c r="T168" s="97" t="s">
        <v>39</v>
      </c>
      <c r="U168" s="650">
        <f>ROUNDDOWN((I167/10*O168),0)</f>
        <v>0</v>
      </c>
      <c r="V168" s="640"/>
      <c r="W168" s="640"/>
      <c r="X168" s="640"/>
      <c r="Y168" s="640"/>
      <c r="Z168" s="640"/>
      <c r="AA168" s="640"/>
      <c r="AB168" s="640"/>
      <c r="AC168" s="103" t="s">
        <v>40</v>
      </c>
      <c r="AD168" s="640">
        <f>ROUNDDOWN((I167/10*O168/2),0)</f>
        <v>0</v>
      </c>
      <c r="AE168" s="640"/>
      <c r="AF168" s="640"/>
      <c r="AG168" s="640"/>
      <c r="AH168" s="640"/>
      <c r="AI168" s="640"/>
      <c r="AJ168" s="640"/>
      <c r="AK168" s="640"/>
      <c r="AL168" s="100" t="s">
        <v>40</v>
      </c>
      <c r="AM168" s="221"/>
      <c r="AN168" s="222"/>
      <c r="AO168" s="222"/>
      <c r="AP168" s="222"/>
      <c r="AQ168" s="223"/>
      <c r="AR168" s="95"/>
      <c r="AS168" s="95"/>
    </row>
    <row r="169" spans="1:45" ht="14.1" customHeight="1" x14ac:dyDescent="0.2">
      <c r="B169" s="212" t="s">
        <v>45</v>
      </c>
      <c r="C169" s="213"/>
      <c r="D169" s="213"/>
      <c r="E169" s="213"/>
      <c r="F169" s="213"/>
      <c r="G169" s="213"/>
      <c r="H169" s="213"/>
      <c r="I169" s="213"/>
      <c r="J169" s="213"/>
      <c r="K169" s="213"/>
      <c r="L169" s="213"/>
      <c r="M169" s="213"/>
      <c r="N169" s="213"/>
      <c r="O169" s="213"/>
      <c r="P169" s="213"/>
      <c r="Q169" s="213"/>
      <c r="R169" s="213"/>
      <c r="S169" s="213"/>
      <c r="T169" s="213"/>
      <c r="U169" s="213"/>
      <c r="V169" s="213"/>
      <c r="W169" s="213"/>
      <c r="X169" s="213"/>
      <c r="Y169" s="213"/>
      <c r="Z169" s="213"/>
      <c r="AA169" s="213"/>
      <c r="AB169" s="213"/>
      <c r="AC169" s="213"/>
      <c r="AD169" s="213"/>
      <c r="AE169" s="213"/>
      <c r="AF169" s="213"/>
      <c r="AG169" s="213"/>
      <c r="AH169" s="213"/>
      <c r="AI169" s="213"/>
      <c r="AJ169" s="213"/>
      <c r="AK169" s="213"/>
      <c r="AL169" s="213"/>
      <c r="AM169" s="213"/>
      <c r="AN169" s="213"/>
      <c r="AO169" s="213"/>
      <c r="AP169" s="213"/>
      <c r="AQ169" s="214"/>
    </row>
    <row r="170" spans="1:45" s="41" customFormat="1" ht="13.2" customHeight="1" x14ac:dyDescent="0.2">
      <c r="A170" s="40"/>
      <c r="B170" s="604" t="s">
        <v>86</v>
      </c>
      <c r="C170" s="605"/>
      <c r="D170" s="605"/>
      <c r="E170" s="605"/>
      <c r="F170" s="605"/>
      <c r="G170" s="605"/>
      <c r="H170" s="606"/>
      <c r="I170" s="666"/>
      <c r="J170" s="667"/>
      <c r="K170" s="667"/>
      <c r="L170" s="667"/>
      <c r="M170" s="667"/>
      <c r="N170" s="668"/>
      <c r="O170" s="659">
        <f>O165</f>
        <v>0</v>
      </c>
      <c r="P170" s="660"/>
      <c r="Q170" s="660"/>
      <c r="R170" s="660"/>
      <c r="S170" s="660"/>
      <c r="T170" s="660"/>
      <c r="U170" s="661">
        <f>U165</f>
        <v>0</v>
      </c>
      <c r="V170" s="662"/>
      <c r="W170" s="662"/>
      <c r="X170" s="662"/>
      <c r="Y170" s="662"/>
      <c r="Z170" s="662"/>
      <c r="AA170" s="662"/>
      <c r="AB170" s="662"/>
      <c r="AC170" s="663"/>
      <c r="AD170" s="664">
        <f>AD165</f>
        <v>0</v>
      </c>
      <c r="AE170" s="664"/>
      <c r="AF170" s="664"/>
      <c r="AG170" s="664"/>
      <c r="AH170" s="664"/>
      <c r="AI170" s="664"/>
      <c r="AJ170" s="664"/>
      <c r="AK170" s="664"/>
      <c r="AL170" s="665"/>
      <c r="AM170" s="380"/>
      <c r="AN170" s="381"/>
      <c r="AO170" s="381"/>
      <c r="AP170" s="381"/>
      <c r="AQ170" s="382"/>
      <c r="AR170" s="95"/>
      <c r="AS170" s="95"/>
    </row>
    <row r="171" spans="1:45" s="41" customFormat="1" ht="13.2" customHeight="1" x14ac:dyDescent="0.2">
      <c r="A171" s="40"/>
      <c r="B171" s="607"/>
      <c r="C171" s="608"/>
      <c r="D171" s="608"/>
      <c r="E171" s="608"/>
      <c r="F171" s="608"/>
      <c r="G171" s="608"/>
      <c r="H171" s="609"/>
      <c r="I171" s="669"/>
      <c r="J171" s="670"/>
      <c r="K171" s="670"/>
      <c r="L171" s="670"/>
      <c r="M171" s="670"/>
      <c r="N171" s="671"/>
      <c r="O171" s="592">
        <f>O166</f>
        <v>0</v>
      </c>
      <c r="P171" s="593"/>
      <c r="Q171" s="593"/>
      <c r="R171" s="593"/>
      <c r="S171" s="593"/>
      <c r="T171" s="97" t="s">
        <v>39</v>
      </c>
      <c r="U171" s="588">
        <f>U166</f>
        <v>0</v>
      </c>
      <c r="V171" s="589"/>
      <c r="W171" s="589"/>
      <c r="X171" s="589"/>
      <c r="Y171" s="589"/>
      <c r="Z171" s="589"/>
      <c r="AA171" s="589"/>
      <c r="AB171" s="589"/>
      <c r="AC171" s="104" t="s">
        <v>40</v>
      </c>
      <c r="AD171" s="640">
        <f>AD166</f>
        <v>0</v>
      </c>
      <c r="AE171" s="640"/>
      <c r="AF171" s="640"/>
      <c r="AG171" s="640"/>
      <c r="AH171" s="640"/>
      <c r="AI171" s="640"/>
      <c r="AJ171" s="640"/>
      <c r="AK171" s="640"/>
      <c r="AL171" s="100" t="s">
        <v>40</v>
      </c>
      <c r="AM171" s="383"/>
      <c r="AN171" s="384"/>
      <c r="AO171" s="384"/>
      <c r="AP171" s="384"/>
      <c r="AQ171" s="385"/>
      <c r="AR171" s="95"/>
      <c r="AS171" s="95"/>
    </row>
    <row r="172" spans="1:45" s="41" customFormat="1" ht="13.2" customHeight="1" x14ac:dyDescent="0.2">
      <c r="A172" s="40"/>
      <c r="B172" s="105" t="s">
        <v>79</v>
      </c>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5"/>
      <c r="AJ172" s="95"/>
      <c r="AK172" s="95"/>
      <c r="AL172" s="95"/>
      <c r="AM172" s="95"/>
      <c r="AN172" s="95"/>
      <c r="AO172" s="95"/>
      <c r="AP172" s="95"/>
      <c r="AQ172" s="95"/>
      <c r="AR172" s="95"/>
      <c r="AS172" s="95"/>
    </row>
    <row r="173" spans="1:45" s="41" customFormat="1" ht="13.2" customHeight="1" x14ac:dyDescent="0.2">
      <c r="A173" s="40"/>
      <c r="B173" s="106"/>
      <c r="C173" s="106"/>
      <c r="D173" s="106"/>
      <c r="E173" s="106"/>
      <c r="F173" s="106"/>
      <c r="G173" s="106"/>
      <c r="H173" s="107"/>
      <c r="I173" s="108"/>
      <c r="J173" s="108"/>
      <c r="K173" s="108"/>
      <c r="L173" s="108"/>
      <c r="M173" s="108"/>
      <c r="N173" s="108"/>
      <c r="O173" s="109"/>
      <c r="P173" s="109"/>
      <c r="Q173" s="109"/>
      <c r="R173" s="109"/>
      <c r="S173" s="109"/>
      <c r="T173" s="110"/>
      <c r="U173" s="111"/>
      <c r="V173" s="111"/>
      <c r="W173" s="111"/>
      <c r="X173" s="111"/>
      <c r="Y173" s="111"/>
      <c r="Z173" s="111"/>
      <c r="AA173" s="111"/>
      <c r="AB173" s="111"/>
      <c r="AC173" s="112"/>
      <c r="AD173" s="111"/>
      <c r="AE173" s="111"/>
      <c r="AF173" s="111"/>
      <c r="AG173" s="111"/>
      <c r="AH173" s="111"/>
      <c r="AI173" s="111"/>
      <c r="AJ173" s="111"/>
      <c r="AK173" s="111"/>
      <c r="AL173" s="112"/>
      <c r="AM173" s="112"/>
      <c r="AN173" s="112"/>
      <c r="AO173" s="112"/>
      <c r="AP173" s="112"/>
      <c r="AQ173" s="112"/>
      <c r="AR173" s="95"/>
      <c r="AS173" s="95"/>
    </row>
    <row r="174" spans="1:45" ht="12.75" customHeight="1" x14ac:dyDescent="0.2">
      <c r="A174" s="22"/>
      <c r="B174" s="610" t="s">
        <v>80</v>
      </c>
      <c r="C174" s="610"/>
      <c r="D174" s="610"/>
      <c r="E174" s="610"/>
      <c r="F174" s="610"/>
      <c r="G174" s="610"/>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113"/>
      <c r="AK174" s="113"/>
      <c r="AL174" s="113"/>
      <c r="AM174" s="113"/>
      <c r="AN174" s="113"/>
      <c r="AO174" s="113"/>
      <c r="AP174" s="113"/>
      <c r="AQ174" s="113"/>
      <c r="AR174" s="113"/>
      <c r="AS174" s="113"/>
    </row>
    <row r="175" spans="1:45" ht="12.75" customHeight="1" x14ac:dyDescent="0.2">
      <c r="A175" s="22"/>
      <c r="B175" s="610"/>
      <c r="C175" s="610"/>
      <c r="D175" s="610"/>
      <c r="E175" s="610"/>
      <c r="F175" s="610"/>
      <c r="G175" s="610"/>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113"/>
      <c r="AK175" s="113"/>
      <c r="AL175" s="113"/>
      <c r="AM175" s="113"/>
      <c r="AN175" s="113"/>
      <c r="AO175" s="113"/>
      <c r="AP175" s="113"/>
      <c r="AQ175" s="113"/>
      <c r="AR175" s="113"/>
      <c r="AS175" s="113"/>
    </row>
    <row r="176" spans="1:45" ht="12.75" customHeight="1" x14ac:dyDescent="0.2">
      <c r="A176" s="22"/>
      <c r="B176" s="610"/>
      <c r="C176" s="610"/>
      <c r="D176" s="610"/>
      <c r="E176" s="610"/>
      <c r="F176" s="610"/>
      <c r="G176" s="610"/>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113"/>
      <c r="AK176" s="113"/>
      <c r="AL176" s="113"/>
      <c r="AM176" s="113"/>
      <c r="AN176" s="113"/>
      <c r="AO176" s="113"/>
      <c r="AP176" s="113"/>
      <c r="AQ176" s="113"/>
      <c r="AR176" s="113"/>
      <c r="AS176" s="113"/>
    </row>
    <row r="177" spans="1:43" ht="12.75" customHeight="1" x14ac:dyDescent="0.2">
      <c r="A177" s="22"/>
      <c r="B177" s="611"/>
      <c r="C177" s="612"/>
      <c r="D177" s="612"/>
      <c r="E177" s="612"/>
      <c r="F177" s="612"/>
      <c r="G177" s="613"/>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row>
    <row r="178" spans="1:43" ht="12.75" customHeight="1" x14ac:dyDescent="0.2">
      <c r="A178" s="22"/>
      <c r="B178" s="594">
        <v>0</v>
      </c>
      <c r="C178" s="595"/>
      <c r="D178" s="595"/>
      <c r="E178" s="595"/>
      <c r="F178" s="596" t="s">
        <v>57</v>
      </c>
      <c r="G178" s="597"/>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row>
    <row r="179" spans="1:43" s="41" customFormat="1" ht="13.2" customHeight="1" x14ac:dyDescent="0.2">
      <c r="A179" s="40"/>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row>
    <row r="180" spans="1:43" ht="13.2" customHeight="1" x14ac:dyDescent="0.2">
      <c r="A180" s="22"/>
      <c r="B180" s="25" t="s">
        <v>87</v>
      </c>
      <c r="C180" s="22"/>
      <c r="D180" s="22"/>
      <c r="E180" s="22"/>
      <c r="F180" s="22"/>
      <c r="G180" s="22"/>
      <c r="H180" s="22"/>
      <c r="I180" s="22"/>
      <c r="J180" s="22"/>
      <c r="K180" s="22"/>
      <c r="L180" s="22"/>
      <c r="M180" s="24"/>
      <c r="N180" s="24"/>
      <c r="O180" s="22"/>
      <c r="P180" s="22"/>
      <c r="Q180" s="22"/>
      <c r="R180" s="22"/>
      <c r="S180" s="22"/>
      <c r="T180" s="23"/>
      <c r="U180" s="22"/>
      <c r="V180" s="22"/>
      <c r="W180" s="22"/>
      <c r="X180" s="22"/>
      <c r="Y180" s="22"/>
      <c r="Z180" s="22"/>
      <c r="AA180" s="22"/>
      <c r="AB180" s="22"/>
      <c r="AC180" s="22"/>
      <c r="AD180" s="22"/>
      <c r="AE180" s="22"/>
      <c r="AF180" s="22"/>
      <c r="AG180" s="22"/>
      <c r="AH180" s="22"/>
      <c r="AI180" s="22"/>
    </row>
    <row r="181" spans="1:43" ht="14.1" customHeight="1" x14ac:dyDescent="0.2">
      <c r="A181" s="21"/>
      <c r="B181" s="173" t="s">
        <v>32</v>
      </c>
      <c r="C181" s="174"/>
      <c r="D181" s="174"/>
      <c r="E181" s="174"/>
      <c r="F181" s="174"/>
      <c r="G181" s="174"/>
      <c r="H181" s="175"/>
      <c r="I181" s="179" t="s">
        <v>33</v>
      </c>
      <c r="J181" s="180"/>
      <c r="K181" s="180"/>
      <c r="L181" s="180"/>
      <c r="M181" s="180"/>
      <c r="N181" s="181"/>
      <c r="O181" s="179" t="s">
        <v>34</v>
      </c>
      <c r="P181" s="180"/>
      <c r="Q181" s="180"/>
      <c r="R181" s="180"/>
      <c r="S181" s="180"/>
      <c r="T181" s="181"/>
      <c r="U181" s="357" t="s">
        <v>88</v>
      </c>
      <c r="V181" s="191"/>
      <c r="W181" s="191"/>
      <c r="X181" s="191"/>
      <c r="Y181" s="191"/>
      <c r="Z181" s="191"/>
      <c r="AA181" s="191"/>
      <c r="AB181" s="191"/>
      <c r="AC181" s="192"/>
      <c r="AD181" s="357" t="s">
        <v>89</v>
      </c>
      <c r="AE181" s="191"/>
      <c r="AF181" s="191"/>
      <c r="AG181" s="191"/>
      <c r="AH181" s="191"/>
      <c r="AI181" s="191"/>
      <c r="AJ181" s="191"/>
      <c r="AK181" s="191"/>
      <c r="AL181" s="192"/>
      <c r="AM181" s="173" t="s">
        <v>37</v>
      </c>
      <c r="AN181" s="174"/>
      <c r="AO181" s="174"/>
      <c r="AP181" s="174"/>
      <c r="AQ181" s="175"/>
    </row>
    <row r="182" spans="1:43" ht="14.1" customHeight="1" x14ac:dyDescent="0.2">
      <c r="A182" s="21"/>
      <c r="B182" s="176"/>
      <c r="C182" s="177"/>
      <c r="D182" s="177"/>
      <c r="E182" s="177"/>
      <c r="F182" s="177"/>
      <c r="G182" s="177"/>
      <c r="H182" s="178"/>
      <c r="I182" s="182"/>
      <c r="J182" s="183"/>
      <c r="K182" s="183"/>
      <c r="L182" s="183"/>
      <c r="M182" s="183"/>
      <c r="N182" s="184"/>
      <c r="O182" s="182"/>
      <c r="P182" s="183"/>
      <c r="Q182" s="183"/>
      <c r="R182" s="183"/>
      <c r="S182" s="183"/>
      <c r="T182" s="184"/>
      <c r="U182" s="358"/>
      <c r="V182" s="193"/>
      <c r="W182" s="193"/>
      <c r="X182" s="193"/>
      <c r="Y182" s="193"/>
      <c r="Z182" s="193"/>
      <c r="AA182" s="193"/>
      <c r="AB182" s="193"/>
      <c r="AC182" s="194"/>
      <c r="AD182" s="358"/>
      <c r="AE182" s="193"/>
      <c r="AF182" s="193"/>
      <c r="AG182" s="193"/>
      <c r="AH182" s="193"/>
      <c r="AI182" s="193"/>
      <c r="AJ182" s="193"/>
      <c r="AK182" s="193"/>
      <c r="AL182" s="194"/>
      <c r="AM182" s="176"/>
      <c r="AN182" s="177"/>
      <c r="AO182" s="177"/>
      <c r="AP182" s="177"/>
      <c r="AQ182" s="178"/>
    </row>
    <row r="183" spans="1:43" ht="14.1" customHeight="1" x14ac:dyDescent="0.2">
      <c r="A183" s="21"/>
      <c r="B183" s="152" t="s">
        <v>38</v>
      </c>
      <c r="C183" s="153"/>
      <c r="D183" s="153"/>
      <c r="E183" s="153"/>
      <c r="F183" s="153"/>
      <c r="G183" s="153"/>
      <c r="H183" s="154"/>
      <c r="I183" s="158"/>
      <c r="J183" s="159"/>
      <c r="K183" s="159"/>
      <c r="L183" s="159"/>
      <c r="M183" s="159"/>
      <c r="N183" s="160"/>
      <c r="O183" s="164">
        <f>O185+O187+O189</f>
        <v>0</v>
      </c>
      <c r="P183" s="165"/>
      <c r="Q183" s="165"/>
      <c r="R183" s="165"/>
      <c r="S183" s="165"/>
      <c r="T183" s="364"/>
      <c r="U183" s="337">
        <f>U185+U187</f>
        <v>0</v>
      </c>
      <c r="V183" s="338"/>
      <c r="W183" s="338"/>
      <c r="X183" s="338"/>
      <c r="Y183" s="338"/>
      <c r="Z183" s="338"/>
      <c r="AA183" s="338"/>
      <c r="AB183" s="338"/>
      <c r="AC183" s="339"/>
      <c r="AD183" s="337">
        <f>SUM(AD185,AD187)</f>
        <v>0</v>
      </c>
      <c r="AE183" s="338"/>
      <c r="AF183" s="338"/>
      <c r="AG183" s="338"/>
      <c r="AH183" s="338"/>
      <c r="AI183" s="338"/>
      <c r="AJ183" s="338"/>
      <c r="AK183" s="338"/>
      <c r="AL183" s="339"/>
      <c r="AM183" s="380"/>
      <c r="AN183" s="381"/>
      <c r="AO183" s="381"/>
      <c r="AP183" s="381"/>
      <c r="AQ183" s="382"/>
    </row>
    <row r="184" spans="1:43" ht="14.1" customHeight="1" x14ac:dyDescent="0.2">
      <c r="A184" s="21"/>
      <c r="B184" s="155"/>
      <c r="C184" s="156"/>
      <c r="D184" s="156"/>
      <c r="E184" s="156"/>
      <c r="F184" s="156"/>
      <c r="G184" s="156"/>
      <c r="H184" s="157"/>
      <c r="I184" s="161"/>
      <c r="J184" s="162"/>
      <c r="K184" s="162"/>
      <c r="L184" s="162"/>
      <c r="M184" s="162"/>
      <c r="N184" s="163"/>
      <c r="O184" s="197">
        <f>O186+O188+O190</f>
        <v>0</v>
      </c>
      <c r="P184" s="198"/>
      <c r="Q184" s="198"/>
      <c r="R184" s="198"/>
      <c r="S184" s="198"/>
      <c r="T184" s="28" t="s">
        <v>39</v>
      </c>
      <c r="U184" s="302">
        <f>U186+U188</f>
        <v>0</v>
      </c>
      <c r="V184" s="303"/>
      <c r="W184" s="303"/>
      <c r="X184" s="303"/>
      <c r="Y184" s="303"/>
      <c r="Z184" s="303"/>
      <c r="AA184" s="303"/>
      <c r="AB184" s="303"/>
      <c r="AC184" s="43" t="s">
        <v>40</v>
      </c>
      <c r="AD184" s="302">
        <f>SUM(AD186,AD188)</f>
        <v>0</v>
      </c>
      <c r="AE184" s="303"/>
      <c r="AF184" s="303"/>
      <c r="AG184" s="303"/>
      <c r="AH184" s="303"/>
      <c r="AI184" s="303"/>
      <c r="AJ184" s="303"/>
      <c r="AK184" s="303"/>
      <c r="AL184" s="43" t="s">
        <v>40</v>
      </c>
      <c r="AM184" s="383"/>
      <c r="AN184" s="384"/>
      <c r="AO184" s="384"/>
      <c r="AP184" s="384"/>
      <c r="AQ184" s="385"/>
    </row>
    <row r="185" spans="1:43" ht="14.1" customHeight="1" x14ac:dyDescent="0.2">
      <c r="B185" s="686" t="s">
        <v>90</v>
      </c>
      <c r="C185" s="687"/>
      <c r="D185" s="688"/>
      <c r="E185" s="208"/>
      <c r="F185" s="208"/>
      <c r="G185" s="208"/>
      <c r="H185" s="209"/>
      <c r="I185" s="224">
        <v>0</v>
      </c>
      <c r="J185" s="225"/>
      <c r="K185" s="225"/>
      <c r="L185" s="225"/>
      <c r="M185" s="33"/>
      <c r="N185" s="34"/>
      <c r="O185" s="164"/>
      <c r="P185" s="165"/>
      <c r="Q185" s="165"/>
      <c r="R185" s="165"/>
      <c r="S185" s="165"/>
      <c r="T185" s="364"/>
      <c r="U185" s="337">
        <f>ROUNDDOWN((I185/10*O185),0)</f>
        <v>0</v>
      </c>
      <c r="V185" s="338"/>
      <c r="W185" s="338"/>
      <c r="X185" s="338"/>
      <c r="Y185" s="338"/>
      <c r="Z185" s="338"/>
      <c r="AA185" s="338"/>
      <c r="AB185" s="338"/>
      <c r="AC185" s="339"/>
      <c r="AD185" s="337">
        <f>ROUNDDOWN((I185/10*O185/2),0)</f>
        <v>0</v>
      </c>
      <c r="AE185" s="338"/>
      <c r="AF185" s="338"/>
      <c r="AG185" s="338"/>
      <c r="AH185" s="338"/>
      <c r="AI185" s="338"/>
      <c r="AJ185" s="338"/>
      <c r="AK185" s="338"/>
      <c r="AL185" s="339"/>
      <c r="AM185" s="218"/>
      <c r="AN185" s="219"/>
      <c r="AO185" s="219"/>
      <c r="AP185" s="219"/>
      <c r="AQ185" s="220"/>
    </row>
    <row r="186" spans="1:43" ht="14.1" customHeight="1" x14ac:dyDescent="0.2">
      <c r="B186" s="689"/>
      <c r="C186" s="690"/>
      <c r="D186" s="691"/>
      <c r="E186" s="210"/>
      <c r="F186" s="210"/>
      <c r="G186" s="210"/>
      <c r="H186" s="211"/>
      <c r="I186" s="226"/>
      <c r="J186" s="227"/>
      <c r="K186" s="227"/>
      <c r="L186" s="227"/>
      <c r="M186" s="228" t="s">
        <v>68</v>
      </c>
      <c r="N186" s="229"/>
      <c r="O186" s="230">
        <v>0</v>
      </c>
      <c r="P186" s="231"/>
      <c r="Q186" s="231"/>
      <c r="R186" s="231"/>
      <c r="S186" s="231"/>
      <c r="T186" s="28" t="s">
        <v>39</v>
      </c>
      <c r="U186" s="302">
        <f>ROUNDDOWN((I185/10*O186),0)</f>
        <v>0</v>
      </c>
      <c r="V186" s="303"/>
      <c r="W186" s="303"/>
      <c r="X186" s="303"/>
      <c r="Y186" s="303"/>
      <c r="Z186" s="303"/>
      <c r="AA186" s="303"/>
      <c r="AB186" s="303"/>
      <c r="AC186" s="43" t="s">
        <v>40</v>
      </c>
      <c r="AD186" s="302">
        <f>ROUNDDOWN((I185/10*O186/2),0)</f>
        <v>0</v>
      </c>
      <c r="AE186" s="303"/>
      <c r="AF186" s="303"/>
      <c r="AG186" s="303"/>
      <c r="AH186" s="303"/>
      <c r="AI186" s="303"/>
      <c r="AJ186" s="303"/>
      <c r="AK186" s="303"/>
      <c r="AL186" s="43" t="s">
        <v>40</v>
      </c>
      <c r="AM186" s="221"/>
      <c r="AN186" s="222"/>
      <c r="AO186" s="222"/>
      <c r="AP186" s="222"/>
      <c r="AQ186" s="223"/>
    </row>
    <row r="187" spans="1:43" ht="14.1" customHeight="1" x14ac:dyDescent="0.2">
      <c r="B187" s="686" t="s">
        <v>91</v>
      </c>
      <c r="C187" s="687"/>
      <c r="D187" s="688"/>
      <c r="E187" s="208"/>
      <c r="F187" s="208"/>
      <c r="G187" s="208"/>
      <c r="H187" s="209"/>
      <c r="I187" s="224">
        <v>0</v>
      </c>
      <c r="J187" s="225"/>
      <c r="K187" s="225"/>
      <c r="L187" s="225"/>
      <c r="M187" s="33"/>
      <c r="N187" s="34"/>
      <c r="O187" s="164"/>
      <c r="P187" s="165"/>
      <c r="Q187" s="165"/>
      <c r="R187" s="165"/>
      <c r="S187" s="165"/>
      <c r="T187" s="165"/>
      <c r="U187" s="337">
        <f>ROUNDDOWN((I187/10*O187),0)</f>
        <v>0</v>
      </c>
      <c r="V187" s="338"/>
      <c r="W187" s="338"/>
      <c r="X187" s="338"/>
      <c r="Y187" s="338"/>
      <c r="Z187" s="338"/>
      <c r="AA187" s="338"/>
      <c r="AB187" s="338"/>
      <c r="AC187" s="339"/>
      <c r="AD187" s="338">
        <f>ROUNDDOWN((I187/10*O187/2),0)</f>
        <v>0</v>
      </c>
      <c r="AE187" s="338"/>
      <c r="AF187" s="338"/>
      <c r="AG187" s="338"/>
      <c r="AH187" s="338"/>
      <c r="AI187" s="338"/>
      <c r="AJ187" s="338"/>
      <c r="AK187" s="338"/>
      <c r="AL187" s="339"/>
      <c r="AM187" s="218"/>
      <c r="AN187" s="219"/>
      <c r="AO187" s="219"/>
      <c r="AP187" s="219"/>
      <c r="AQ187" s="220"/>
    </row>
    <row r="188" spans="1:43" ht="14.1" customHeight="1" x14ac:dyDescent="0.2">
      <c r="B188" s="689"/>
      <c r="C188" s="690"/>
      <c r="D188" s="691"/>
      <c r="E188" s="210"/>
      <c r="F188" s="210"/>
      <c r="G188" s="210"/>
      <c r="H188" s="211"/>
      <c r="I188" s="226"/>
      <c r="J188" s="227"/>
      <c r="K188" s="227"/>
      <c r="L188" s="227"/>
      <c r="M188" s="228" t="s">
        <v>68</v>
      </c>
      <c r="N188" s="229"/>
      <c r="O188" s="230">
        <v>0</v>
      </c>
      <c r="P188" s="231"/>
      <c r="Q188" s="231"/>
      <c r="R188" s="231"/>
      <c r="S188" s="231"/>
      <c r="T188" s="28" t="s">
        <v>39</v>
      </c>
      <c r="U188" s="302">
        <f>ROUNDDOWN((I187/10*O188),0)</f>
        <v>0</v>
      </c>
      <c r="V188" s="303"/>
      <c r="W188" s="303"/>
      <c r="X188" s="303"/>
      <c r="Y188" s="303"/>
      <c r="Z188" s="303"/>
      <c r="AA188" s="303"/>
      <c r="AB188" s="303"/>
      <c r="AC188" s="43" t="s">
        <v>40</v>
      </c>
      <c r="AD188" s="303">
        <f>ROUNDDOWN((I187/10*O188/2),0)</f>
        <v>0</v>
      </c>
      <c r="AE188" s="303"/>
      <c r="AF188" s="303"/>
      <c r="AG188" s="303"/>
      <c r="AH188" s="303"/>
      <c r="AI188" s="303"/>
      <c r="AJ188" s="303"/>
      <c r="AK188" s="303"/>
      <c r="AL188" s="43" t="s">
        <v>40</v>
      </c>
      <c r="AM188" s="221"/>
      <c r="AN188" s="222"/>
      <c r="AO188" s="222"/>
      <c r="AP188" s="222"/>
      <c r="AQ188" s="223"/>
    </row>
    <row r="189" spans="1:43" ht="14.1" customHeight="1" x14ac:dyDescent="0.2">
      <c r="B189" s="686" t="s">
        <v>92</v>
      </c>
      <c r="C189" s="687"/>
      <c r="D189" s="688"/>
      <c r="E189" s="208"/>
      <c r="F189" s="208"/>
      <c r="G189" s="208"/>
      <c r="H189" s="209"/>
      <c r="I189" s="371"/>
      <c r="J189" s="372"/>
      <c r="K189" s="372"/>
      <c r="L189" s="372"/>
      <c r="M189" s="372"/>
      <c r="N189" s="373"/>
      <c r="O189" s="164"/>
      <c r="P189" s="165"/>
      <c r="Q189" s="165"/>
      <c r="R189" s="165"/>
      <c r="S189" s="165"/>
      <c r="T189" s="165"/>
      <c r="U189" s="365"/>
      <c r="V189" s="366"/>
      <c r="W189" s="366"/>
      <c r="X189" s="366"/>
      <c r="Y189" s="366"/>
      <c r="Z189" s="366"/>
      <c r="AA189" s="366"/>
      <c r="AB189" s="366"/>
      <c r="AC189" s="367"/>
      <c r="AD189" s="365"/>
      <c r="AE189" s="366"/>
      <c r="AF189" s="366"/>
      <c r="AG189" s="366"/>
      <c r="AH189" s="366"/>
      <c r="AI189" s="366"/>
      <c r="AJ189" s="366"/>
      <c r="AK189" s="366"/>
      <c r="AL189" s="367"/>
      <c r="AM189" s="218"/>
      <c r="AN189" s="219"/>
      <c r="AO189" s="219"/>
      <c r="AP189" s="219"/>
      <c r="AQ189" s="220"/>
    </row>
    <row r="190" spans="1:43" ht="14.1" customHeight="1" x14ac:dyDescent="0.2">
      <c r="B190" s="689"/>
      <c r="C190" s="690"/>
      <c r="D190" s="691"/>
      <c r="E190" s="210"/>
      <c r="F190" s="210"/>
      <c r="G190" s="210"/>
      <c r="H190" s="211"/>
      <c r="I190" s="374"/>
      <c r="J190" s="375"/>
      <c r="K190" s="375"/>
      <c r="L190" s="375"/>
      <c r="M190" s="375"/>
      <c r="N190" s="376"/>
      <c r="O190" s="230">
        <v>0</v>
      </c>
      <c r="P190" s="231"/>
      <c r="Q190" s="231"/>
      <c r="R190" s="231"/>
      <c r="S190" s="231"/>
      <c r="T190" s="28" t="s">
        <v>39</v>
      </c>
      <c r="U190" s="368"/>
      <c r="V190" s="369"/>
      <c r="W190" s="369"/>
      <c r="X190" s="369"/>
      <c r="Y190" s="369"/>
      <c r="Z190" s="369"/>
      <c r="AA190" s="369"/>
      <c r="AB190" s="369"/>
      <c r="AC190" s="370"/>
      <c r="AD190" s="368"/>
      <c r="AE190" s="369"/>
      <c r="AF190" s="369"/>
      <c r="AG190" s="369"/>
      <c r="AH190" s="369"/>
      <c r="AI190" s="369"/>
      <c r="AJ190" s="369"/>
      <c r="AK190" s="369"/>
      <c r="AL190" s="370"/>
      <c r="AM190" s="221"/>
      <c r="AN190" s="222"/>
      <c r="AO190" s="222"/>
      <c r="AP190" s="222"/>
      <c r="AQ190" s="223"/>
    </row>
    <row r="191" spans="1:43" ht="14.1" customHeight="1" x14ac:dyDescent="0.2">
      <c r="A191" s="21"/>
      <c r="B191" s="152" t="s">
        <v>43</v>
      </c>
      <c r="C191" s="329"/>
      <c r="D191" s="329"/>
      <c r="E191" s="329"/>
      <c r="F191" s="329"/>
      <c r="G191" s="329"/>
      <c r="H191" s="330"/>
      <c r="I191" s="158"/>
      <c r="J191" s="159"/>
      <c r="K191" s="159"/>
      <c r="L191" s="159"/>
      <c r="M191" s="159"/>
      <c r="N191" s="160"/>
      <c r="O191" s="164">
        <f>O193+O195+O197</f>
        <v>0</v>
      </c>
      <c r="P191" s="165"/>
      <c r="Q191" s="165"/>
      <c r="R191" s="165"/>
      <c r="S191" s="165"/>
      <c r="T191" s="165"/>
      <c r="U191" s="337">
        <f>U193+U195</f>
        <v>0</v>
      </c>
      <c r="V191" s="338"/>
      <c r="W191" s="338"/>
      <c r="X191" s="338"/>
      <c r="Y191" s="338"/>
      <c r="Z191" s="338"/>
      <c r="AA191" s="338"/>
      <c r="AB191" s="338"/>
      <c r="AC191" s="339"/>
      <c r="AD191" s="338">
        <f>SUM(AD193,AD195)</f>
        <v>0</v>
      </c>
      <c r="AE191" s="338"/>
      <c r="AF191" s="338"/>
      <c r="AG191" s="338"/>
      <c r="AH191" s="338"/>
      <c r="AI191" s="338"/>
      <c r="AJ191" s="338"/>
      <c r="AK191" s="338"/>
      <c r="AL191" s="339"/>
      <c r="AM191" s="380"/>
      <c r="AN191" s="381"/>
      <c r="AO191" s="381"/>
      <c r="AP191" s="381"/>
      <c r="AQ191" s="382"/>
    </row>
    <row r="192" spans="1:43" ht="14.1" customHeight="1" x14ac:dyDescent="0.2">
      <c r="A192" s="21"/>
      <c r="B192" s="331"/>
      <c r="C192" s="332"/>
      <c r="D192" s="332"/>
      <c r="E192" s="332"/>
      <c r="F192" s="332"/>
      <c r="G192" s="332"/>
      <c r="H192" s="333"/>
      <c r="I192" s="334"/>
      <c r="J192" s="335"/>
      <c r="K192" s="335"/>
      <c r="L192" s="335"/>
      <c r="M192" s="335"/>
      <c r="N192" s="336"/>
      <c r="O192" s="342">
        <f>O194+O196+O198</f>
        <v>0</v>
      </c>
      <c r="P192" s="297"/>
      <c r="Q192" s="297"/>
      <c r="R192" s="297"/>
      <c r="S192" s="297"/>
      <c r="T192" s="28" t="s">
        <v>39</v>
      </c>
      <c r="U192" s="302">
        <f>U194+U196</f>
        <v>0</v>
      </c>
      <c r="V192" s="303"/>
      <c r="W192" s="303"/>
      <c r="X192" s="303"/>
      <c r="Y192" s="303"/>
      <c r="Z192" s="303"/>
      <c r="AA192" s="303"/>
      <c r="AB192" s="303"/>
      <c r="AC192" s="43" t="s">
        <v>40</v>
      </c>
      <c r="AD192" s="303">
        <f>SUM(AD194,AD196)</f>
        <v>0</v>
      </c>
      <c r="AE192" s="303"/>
      <c r="AF192" s="303"/>
      <c r="AG192" s="303"/>
      <c r="AH192" s="303"/>
      <c r="AI192" s="303"/>
      <c r="AJ192" s="303"/>
      <c r="AK192" s="303"/>
      <c r="AL192" s="43" t="s">
        <v>40</v>
      </c>
      <c r="AM192" s="383"/>
      <c r="AN192" s="384"/>
      <c r="AO192" s="384"/>
      <c r="AP192" s="384"/>
      <c r="AQ192" s="385"/>
    </row>
    <row r="193" spans="1:43" ht="14.1" customHeight="1" x14ac:dyDescent="0.2">
      <c r="B193" s="686" t="s">
        <v>90</v>
      </c>
      <c r="C193" s="687"/>
      <c r="D193" s="688"/>
      <c r="E193" s="208"/>
      <c r="F193" s="208"/>
      <c r="G193" s="208"/>
      <c r="H193" s="209"/>
      <c r="I193" s="224">
        <v>0</v>
      </c>
      <c r="J193" s="225"/>
      <c r="K193" s="225"/>
      <c r="L193" s="225"/>
      <c r="M193" s="33"/>
      <c r="N193" s="34"/>
      <c r="O193" s="164"/>
      <c r="P193" s="165"/>
      <c r="Q193" s="165"/>
      <c r="R193" s="165"/>
      <c r="S193" s="165"/>
      <c r="T193" s="165"/>
      <c r="U193" s="337">
        <f>ROUNDDOWN((I193/10*O193),0)</f>
        <v>0</v>
      </c>
      <c r="V193" s="338"/>
      <c r="W193" s="338"/>
      <c r="X193" s="338"/>
      <c r="Y193" s="338"/>
      <c r="Z193" s="338"/>
      <c r="AA193" s="338"/>
      <c r="AB193" s="338"/>
      <c r="AC193" s="339"/>
      <c r="AD193" s="338">
        <f>ROUNDDOWN((I193/10*O193/2),0)</f>
        <v>0</v>
      </c>
      <c r="AE193" s="338"/>
      <c r="AF193" s="338"/>
      <c r="AG193" s="338"/>
      <c r="AH193" s="338"/>
      <c r="AI193" s="338"/>
      <c r="AJ193" s="338"/>
      <c r="AK193" s="338"/>
      <c r="AL193" s="339"/>
      <c r="AM193" s="218"/>
      <c r="AN193" s="219"/>
      <c r="AO193" s="219"/>
      <c r="AP193" s="219"/>
      <c r="AQ193" s="220"/>
    </row>
    <row r="194" spans="1:43" ht="14.1" customHeight="1" x14ac:dyDescent="0.2">
      <c r="B194" s="689"/>
      <c r="C194" s="690"/>
      <c r="D194" s="691"/>
      <c r="E194" s="210"/>
      <c r="F194" s="210"/>
      <c r="G194" s="210"/>
      <c r="H194" s="211"/>
      <c r="I194" s="226"/>
      <c r="J194" s="227"/>
      <c r="K194" s="227"/>
      <c r="L194" s="227"/>
      <c r="M194" s="228" t="s">
        <v>68</v>
      </c>
      <c r="N194" s="229"/>
      <c r="O194" s="262">
        <v>0</v>
      </c>
      <c r="P194" s="263"/>
      <c r="Q194" s="263"/>
      <c r="R194" s="263"/>
      <c r="S194" s="263"/>
      <c r="T194" s="28" t="s">
        <v>39</v>
      </c>
      <c r="U194" s="302">
        <f>ROUNDDOWN((I193/10*O194),0)</f>
        <v>0</v>
      </c>
      <c r="V194" s="303"/>
      <c r="W194" s="303"/>
      <c r="X194" s="303"/>
      <c r="Y194" s="303"/>
      <c r="Z194" s="303"/>
      <c r="AA194" s="303"/>
      <c r="AB194" s="303"/>
      <c r="AC194" s="43" t="s">
        <v>40</v>
      </c>
      <c r="AD194" s="303">
        <f>ROUNDDOWN((I193/10*O194/2),0)</f>
        <v>0</v>
      </c>
      <c r="AE194" s="303"/>
      <c r="AF194" s="303"/>
      <c r="AG194" s="303"/>
      <c r="AH194" s="303"/>
      <c r="AI194" s="303"/>
      <c r="AJ194" s="303"/>
      <c r="AK194" s="303"/>
      <c r="AL194" s="43" t="s">
        <v>40</v>
      </c>
      <c r="AM194" s="221"/>
      <c r="AN194" s="222"/>
      <c r="AO194" s="222"/>
      <c r="AP194" s="222"/>
      <c r="AQ194" s="223"/>
    </row>
    <row r="195" spans="1:43" ht="14.1" customHeight="1" x14ac:dyDescent="0.2">
      <c r="B195" s="686" t="s">
        <v>91</v>
      </c>
      <c r="C195" s="687"/>
      <c r="D195" s="688"/>
      <c r="E195" s="208"/>
      <c r="F195" s="208"/>
      <c r="G195" s="208"/>
      <c r="H195" s="209"/>
      <c r="I195" s="224">
        <v>0</v>
      </c>
      <c r="J195" s="225"/>
      <c r="K195" s="225"/>
      <c r="L195" s="225"/>
      <c r="M195" s="33"/>
      <c r="N195" s="34"/>
      <c r="O195" s="164"/>
      <c r="P195" s="165"/>
      <c r="Q195" s="165"/>
      <c r="R195" s="165"/>
      <c r="S195" s="165"/>
      <c r="T195" s="165"/>
      <c r="U195" s="337">
        <f>ROUNDDOWN((I195/10*O195),0)</f>
        <v>0</v>
      </c>
      <c r="V195" s="338"/>
      <c r="W195" s="338"/>
      <c r="X195" s="338"/>
      <c r="Y195" s="338"/>
      <c r="Z195" s="338"/>
      <c r="AA195" s="338"/>
      <c r="AB195" s="338"/>
      <c r="AC195" s="339"/>
      <c r="AD195" s="338">
        <f>ROUNDDOWN((I195/10*O195/2),0)</f>
        <v>0</v>
      </c>
      <c r="AE195" s="338"/>
      <c r="AF195" s="338"/>
      <c r="AG195" s="338"/>
      <c r="AH195" s="338"/>
      <c r="AI195" s="338"/>
      <c r="AJ195" s="338"/>
      <c r="AK195" s="338"/>
      <c r="AL195" s="339"/>
      <c r="AM195" s="218"/>
      <c r="AN195" s="219"/>
      <c r="AO195" s="219"/>
      <c r="AP195" s="219"/>
      <c r="AQ195" s="220"/>
    </row>
    <row r="196" spans="1:43" ht="14.1" customHeight="1" x14ac:dyDescent="0.2">
      <c r="B196" s="689"/>
      <c r="C196" s="690"/>
      <c r="D196" s="691"/>
      <c r="E196" s="210"/>
      <c r="F196" s="210"/>
      <c r="G196" s="210"/>
      <c r="H196" s="211"/>
      <c r="I196" s="226"/>
      <c r="J196" s="227"/>
      <c r="K196" s="227"/>
      <c r="L196" s="227"/>
      <c r="M196" s="228" t="s">
        <v>68</v>
      </c>
      <c r="N196" s="229"/>
      <c r="O196" s="230">
        <v>0</v>
      </c>
      <c r="P196" s="231"/>
      <c r="Q196" s="231"/>
      <c r="R196" s="231"/>
      <c r="S196" s="231"/>
      <c r="T196" s="28" t="s">
        <v>39</v>
      </c>
      <c r="U196" s="302">
        <f>ROUNDDOWN((I195/10*O196),0)</f>
        <v>0</v>
      </c>
      <c r="V196" s="303"/>
      <c r="W196" s="303"/>
      <c r="X196" s="303"/>
      <c r="Y196" s="303"/>
      <c r="Z196" s="303"/>
      <c r="AA196" s="303"/>
      <c r="AB196" s="303"/>
      <c r="AC196" s="43" t="s">
        <v>40</v>
      </c>
      <c r="AD196" s="303">
        <f>ROUNDDOWN((I195/10*O196/2),0)</f>
        <v>0</v>
      </c>
      <c r="AE196" s="303"/>
      <c r="AF196" s="303"/>
      <c r="AG196" s="303"/>
      <c r="AH196" s="303"/>
      <c r="AI196" s="303"/>
      <c r="AJ196" s="303"/>
      <c r="AK196" s="303"/>
      <c r="AL196" s="43" t="s">
        <v>40</v>
      </c>
      <c r="AM196" s="221"/>
      <c r="AN196" s="222"/>
      <c r="AO196" s="222"/>
      <c r="AP196" s="222"/>
      <c r="AQ196" s="223"/>
    </row>
    <row r="197" spans="1:43" ht="14.1" customHeight="1" x14ac:dyDescent="0.2">
      <c r="B197" s="686" t="s">
        <v>92</v>
      </c>
      <c r="C197" s="687"/>
      <c r="D197" s="688"/>
      <c r="E197" s="208"/>
      <c r="F197" s="208"/>
      <c r="G197" s="208"/>
      <c r="H197" s="209"/>
      <c r="I197" s="371"/>
      <c r="J197" s="372"/>
      <c r="K197" s="372"/>
      <c r="L197" s="372"/>
      <c r="M197" s="372"/>
      <c r="N197" s="373"/>
      <c r="O197" s="164"/>
      <c r="P197" s="165"/>
      <c r="Q197" s="165"/>
      <c r="R197" s="165"/>
      <c r="S197" s="165"/>
      <c r="T197" s="165"/>
      <c r="U197" s="365"/>
      <c r="V197" s="366"/>
      <c r="W197" s="366"/>
      <c r="X197" s="366"/>
      <c r="Y197" s="366"/>
      <c r="Z197" s="366"/>
      <c r="AA197" s="366"/>
      <c r="AB197" s="366"/>
      <c r="AC197" s="367"/>
      <c r="AD197" s="366"/>
      <c r="AE197" s="366"/>
      <c r="AF197" s="366"/>
      <c r="AG197" s="366"/>
      <c r="AH197" s="366"/>
      <c r="AI197" s="366"/>
      <c r="AJ197" s="366"/>
      <c r="AK197" s="366"/>
      <c r="AL197" s="367"/>
      <c r="AM197" s="218"/>
      <c r="AN197" s="219"/>
      <c r="AO197" s="219"/>
      <c r="AP197" s="219"/>
      <c r="AQ197" s="220"/>
    </row>
    <row r="198" spans="1:43" ht="14.1" customHeight="1" x14ac:dyDescent="0.2">
      <c r="B198" s="689"/>
      <c r="C198" s="690"/>
      <c r="D198" s="691"/>
      <c r="E198" s="210"/>
      <c r="F198" s="210"/>
      <c r="G198" s="210"/>
      <c r="H198" s="211"/>
      <c r="I198" s="374"/>
      <c r="J198" s="375"/>
      <c r="K198" s="375"/>
      <c r="L198" s="375"/>
      <c r="M198" s="375"/>
      <c r="N198" s="376"/>
      <c r="O198" s="230">
        <v>0</v>
      </c>
      <c r="P198" s="231"/>
      <c r="Q198" s="231"/>
      <c r="R198" s="231"/>
      <c r="S198" s="231"/>
      <c r="T198" s="28" t="s">
        <v>39</v>
      </c>
      <c r="U198" s="368"/>
      <c r="V198" s="369"/>
      <c r="W198" s="369"/>
      <c r="X198" s="369"/>
      <c r="Y198" s="369"/>
      <c r="Z198" s="369"/>
      <c r="AA198" s="369"/>
      <c r="AB198" s="369"/>
      <c r="AC198" s="370"/>
      <c r="AD198" s="369"/>
      <c r="AE198" s="369"/>
      <c r="AF198" s="369"/>
      <c r="AG198" s="369"/>
      <c r="AH198" s="369"/>
      <c r="AI198" s="369"/>
      <c r="AJ198" s="369"/>
      <c r="AK198" s="369"/>
      <c r="AL198" s="370"/>
      <c r="AM198" s="221"/>
      <c r="AN198" s="222"/>
      <c r="AO198" s="222"/>
      <c r="AP198" s="222"/>
      <c r="AQ198" s="223"/>
    </row>
    <row r="199" spans="1:43" ht="14.1" customHeight="1" x14ac:dyDescent="0.2">
      <c r="A199" s="21"/>
      <c r="B199" s="152" t="s">
        <v>44</v>
      </c>
      <c r="C199" s="329"/>
      <c r="D199" s="329"/>
      <c r="E199" s="329"/>
      <c r="F199" s="329"/>
      <c r="G199" s="329"/>
      <c r="H199" s="330"/>
      <c r="I199" s="158"/>
      <c r="J199" s="159"/>
      <c r="K199" s="159"/>
      <c r="L199" s="159"/>
      <c r="M199" s="159"/>
      <c r="N199" s="160"/>
      <c r="O199" s="164">
        <f>O201+O203+O205</f>
        <v>0</v>
      </c>
      <c r="P199" s="165"/>
      <c r="Q199" s="165"/>
      <c r="R199" s="165"/>
      <c r="S199" s="165"/>
      <c r="T199" s="165"/>
      <c r="U199" s="337">
        <f>U201+U203</f>
        <v>0</v>
      </c>
      <c r="V199" s="338"/>
      <c r="W199" s="338"/>
      <c r="X199" s="338"/>
      <c r="Y199" s="338"/>
      <c r="Z199" s="338"/>
      <c r="AA199" s="338"/>
      <c r="AB199" s="338"/>
      <c r="AC199" s="339"/>
      <c r="AD199" s="338">
        <f>SUM(AD201,AD203)</f>
        <v>0</v>
      </c>
      <c r="AE199" s="338"/>
      <c r="AF199" s="338"/>
      <c r="AG199" s="338"/>
      <c r="AH199" s="338"/>
      <c r="AI199" s="338"/>
      <c r="AJ199" s="338"/>
      <c r="AK199" s="338"/>
      <c r="AL199" s="339"/>
      <c r="AM199" s="380"/>
      <c r="AN199" s="381"/>
      <c r="AO199" s="381"/>
      <c r="AP199" s="381"/>
      <c r="AQ199" s="382"/>
    </row>
    <row r="200" spans="1:43" ht="14.1" customHeight="1" x14ac:dyDescent="0.2">
      <c r="A200" s="21"/>
      <c r="B200" s="331"/>
      <c r="C200" s="332"/>
      <c r="D200" s="332"/>
      <c r="E200" s="332"/>
      <c r="F200" s="332"/>
      <c r="G200" s="332"/>
      <c r="H200" s="333"/>
      <c r="I200" s="334"/>
      <c r="J200" s="335"/>
      <c r="K200" s="335"/>
      <c r="L200" s="335"/>
      <c r="M200" s="335"/>
      <c r="N200" s="336"/>
      <c r="O200" s="342">
        <f>O202+O204+O206</f>
        <v>0</v>
      </c>
      <c r="P200" s="297"/>
      <c r="Q200" s="297"/>
      <c r="R200" s="297"/>
      <c r="S200" s="297"/>
      <c r="T200" s="28" t="s">
        <v>39</v>
      </c>
      <c r="U200" s="302">
        <f>U202+U204</f>
        <v>0</v>
      </c>
      <c r="V200" s="303"/>
      <c r="W200" s="303"/>
      <c r="X200" s="303"/>
      <c r="Y200" s="303"/>
      <c r="Z200" s="303"/>
      <c r="AA200" s="303"/>
      <c r="AB200" s="303"/>
      <c r="AC200" s="43" t="s">
        <v>40</v>
      </c>
      <c r="AD200" s="303">
        <f>SUM(AD202,AD204)</f>
        <v>0</v>
      </c>
      <c r="AE200" s="303"/>
      <c r="AF200" s="303"/>
      <c r="AG200" s="303"/>
      <c r="AH200" s="303"/>
      <c r="AI200" s="303"/>
      <c r="AJ200" s="303"/>
      <c r="AK200" s="303"/>
      <c r="AL200" s="43" t="s">
        <v>40</v>
      </c>
      <c r="AM200" s="383"/>
      <c r="AN200" s="384"/>
      <c r="AO200" s="384"/>
      <c r="AP200" s="384"/>
      <c r="AQ200" s="385"/>
    </row>
    <row r="201" spans="1:43" ht="14.1" customHeight="1" x14ac:dyDescent="0.2">
      <c r="B201" s="686" t="s">
        <v>90</v>
      </c>
      <c r="C201" s="687"/>
      <c r="D201" s="688"/>
      <c r="E201" s="208"/>
      <c r="F201" s="208"/>
      <c r="G201" s="208"/>
      <c r="H201" s="209"/>
      <c r="I201" s="224">
        <v>0</v>
      </c>
      <c r="J201" s="225"/>
      <c r="K201" s="225"/>
      <c r="L201" s="225"/>
      <c r="M201" s="33"/>
      <c r="N201" s="34"/>
      <c r="O201" s="164"/>
      <c r="P201" s="165"/>
      <c r="Q201" s="165"/>
      <c r="R201" s="165"/>
      <c r="S201" s="165"/>
      <c r="T201" s="165"/>
      <c r="U201" s="337">
        <f>ROUNDDOWN((I201/10*O201),0)</f>
        <v>0</v>
      </c>
      <c r="V201" s="338"/>
      <c r="W201" s="338"/>
      <c r="X201" s="338"/>
      <c r="Y201" s="338"/>
      <c r="Z201" s="338"/>
      <c r="AA201" s="338"/>
      <c r="AB201" s="338"/>
      <c r="AC201" s="339"/>
      <c r="AD201" s="338">
        <f>ROUNDDOWN((I201/10*O201/2),0)</f>
        <v>0</v>
      </c>
      <c r="AE201" s="338"/>
      <c r="AF201" s="338"/>
      <c r="AG201" s="338"/>
      <c r="AH201" s="338"/>
      <c r="AI201" s="338"/>
      <c r="AJ201" s="338"/>
      <c r="AK201" s="338"/>
      <c r="AL201" s="339"/>
      <c r="AM201" s="218"/>
      <c r="AN201" s="219"/>
      <c r="AO201" s="219"/>
      <c r="AP201" s="219"/>
      <c r="AQ201" s="220"/>
    </row>
    <row r="202" spans="1:43" ht="14.1" customHeight="1" x14ac:dyDescent="0.2">
      <c r="B202" s="689"/>
      <c r="C202" s="690"/>
      <c r="D202" s="691"/>
      <c r="E202" s="210"/>
      <c r="F202" s="210"/>
      <c r="G202" s="210"/>
      <c r="H202" s="211"/>
      <c r="I202" s="226"/>
      <c r="J202" s="227"/>
      <c r="K202" s="227"/>
      <c r="L202" s="227"/>
      <c r="M202" s="228" t="s">
        <v>68</v>
      </c>
      <c r="N202" s="229"/>
      <c r="O202" s="262">
        <v>0</v>
      </c>
      <c r="P202" s="263"/>
      <c r="Q202" s="263"/>
      <c r="R202" s="263"/>
      <c r="S202" s="263"/>
      <c r="T202" s="28" t="s">
        <v>39</v>
      </c>
      <c r="U202" s="302">
        <f>ROUNDDOWN((I201/10*O202),0)</f>
        <v>0</v>
      </c>
      <c r="V202" s="303"/>
      <c r="W202" s="303"/>
      <c r="X202" s="303"/>
      <c r="Y202" s="303"/>
      <c r="Z202" s="303"/>
      <c r="AA202" s="303"/>
      <c r="AB202" s="303"/>
      <c r="AC202" s="43" t="s">
        <v>40</v>
      </c>
      <c r="AD202" s="303">
        <f>ROUNDDOWN((I201/10*O202/2),0)</f>
        <v>0</v>
      </c>
      <c r="AE202" s="303"/>
      <c r="AF202" s="303"/>
      <c r="AG202" s="303"/>
      <c r="AH202" s="303"/>
      <c r="AI202" s="303"/>
      <c r="AJ202" s="303"/>
      <c r="AK202" s="303"/>
      <c r="AL202" s="43" t="s">
        <v>40</v>
      </c>
      <c r="AM202" s="221"/>
      <c r="AN202" s="222"/>
      <c r="AO202" s="222"/>
      <c r="AP202" s="222"/>
      <c r="AQ202" s="223"/>
    </row>
    <row r="203" spans="1:43" ht="14.1" customHeight="1" x14ac:dyDescent="0.2">
      <c r="B203" s="686" t="s">
        <v>91</v>
      </c>
      <c r="C203" s="687"/>
      <c r="D203" s="688"/>
      <c r="E203" s="208"/>
      <c r="F203" s="208"/>
      <c r="G203" s="208"/>
      <c r="H203" s="209"/>
      <c r="I203" s="224">
        <v>0</v>
      </c>
      <c r="J203" s="225"/>
      <c r="K203" s="225"/>
      <c r="L203" s="225"/>
      <c r="M203" s="33"/>
      <c r="N203" s="34"/>
      <c r="O203" s="164"/>
      <c r="P203" s="165"/>
      <c r="Q203" s="165"/>
      <c r="R203" s="165"/>
      <c r="S203" s="165"/>
      <c r="T203" s="165"/>
      <c r="U203" s="337">
        <f>ROUNDDOWN((I203/10*O203),0)</f>
        <v>0</v>
      </c>
      <c r="V203" s="338"/>
      <c r="W203" s="338"/>
      <c r="X203" s="338"/>
      <c r="Y203" s="338"/>
      <c r="Z203" s="338"/>
      <c r="AA203" s="338"/>
      <c r="AB203" s="338"/>
      <c r="AC203" s="339"/>
      <c r="AD203" s="338">
        <f>ROUNDDOWN((I203/10*O203/2),0)</f>
        <v>0</v>
      </c>
      <c r="AE203" s="338"/>
      <c r="AF203" s="338"/>
      <c r="AG203" s="338"/>
      <c r="AH203" s="338"/>
      <c r="AI203" s="338"/>
      <c r="AJ203" s="338"/>
      <c r="AK203" s="338"/>
      <c r="AL203" s="339"/>
      <c r="AM203" s="218"/>
      <c r="AN203" s="219"/>
      <c r="AO203" s="219"/>
      <c r="AP203" s="219"/>
      <c r="AQ203" s="220"/>
    </row>
    <row r="204" spans="1:43" ht="14.1" customHeight="1" x14ac:dyDescent="0.2">
      <c r="B204" s="689"/>
      <c r="C204" s="690"/>
      <c r="D204" s="691"/>
      <c r="E204" s="210"/>
      <c r="F204" s="210"/>
      <c r="G204" s="210"/>
      <c r="H204" s="211"/>
      <c r="I204" s="226"/>
      <c r="J204" s="227"/>
      <c r="K204" s="227"/>
      <c r="L204" s="227"/>
      <c r="M204" s="228" t="s">
        <v>68</v>
      </c>
      <c r="N204" s="229"/>
      <c r="O204" s="230">
        <v>0</v>
      </c>
      <c r="P204" s="231"/>
      <c r="Q204" s="231"/>
      <c r="R204" s="231"/>
      <c r="S204" s="231"/>
      <c r="T204" s="28" t="s">
        <v>39</v>
      </c>
      <c r="U204" s="302">
        <f>ROUNDDOWN((I203/10*O204),0)</f>
        <v>0</v>
      </c>
      <c r="V204" s="303"/>
      <c r="W204" s="303"/>
      <c r="X204" s="303"/>
      <c r="Y204" s="303"/>
      <c r="Z204" s="303"/>
      <c r="AA204" s="303"/>
      <c r="AB204" s="303"/>
      <c r="AC204" s="43" t="s">
        <v>40</v>
      </c>
      <c r="AD204" s="303">
        <f>ROUNDDOWN((I203/10*O204/2),0)</f>
        <v>0</v>
      </c>
      <c r="AE204" s="303"/>
      <c r="AF204" s="303"/>
      <c r="AG204" s="303"/>
      <c r="AH204" s="303"/>
      <c r="AI204" s="303"/>
      <c r="AJ204" s="303"/>
      <c r="AK204" s="303"/>
      <c r="AL204" s="43" t="s">
        <v>40</v>
      </c>
      <c r="AM204" s="221"/>
      <c r="AN204" s="222"/>
      <c r="AO204" s="222"/>
      <c r="AP204" s="222"/>
      <c r="AQ204" s="223"/>
    </row>
    <row r="205" spans="1:43" ht="14.1" customHeight="1" x14ac:dyDescent="0.2">
      <c r="B205" s="686" t="s">
        <v>92</v>
      </c>
      <c r="C205" s="687"/>
      <c r="D205" s="688"/>
      <c r="E205" s="208"/>
      <c r="F205" s="208"/>
      <c r="G205" s="208"/>
      <c r="H205" s="209"/>
      <c r="I205" s="371"/>
      <c r="J205" s="372"/>
      <c r="K205" s="372"/>
      <c r="L205" s="372"/>
      <c r="M205" s="372"/>
      <c r="N205" s="373"/>
      <c r="O205" s="164"/>
      <c r="P205" s="165"/>
      <c r="Q205" s="165"/>
      <c r="R205" s="165"/>
      <c r="S205" s="165"/>
      <c r="T205" s="165"/>
      <c r="U205" s="365"/>
      <c r="V205" s="366"/>
      <c r="W205" s="366"/>
      <c r="X205" s="366"/>
      <c r="Y205" s="366"/>
      <c r="Z205" s="366"/>
      <c r="AA205" s="366"/>
      <c r="AB205" s="366"/>
      <c r="AC205" s="367"/>
      <c r="AD205" s="366"/>
      <c r="AE205" s="366"/>
      <c r="AF205" s="366"/>
      <c r="AG205" s="366"/>
      <c r="AH205" s="366"/>
      <c r="AI205" s="366"/>
      <c r="AJ205" s="366"/>
      <c r="AK205" s="366"/>
      <c r="AL205" s="367"/>
      <c r="AM205" s="218"/>
      <c r="AN205" s="219"/>
      <c r="AO205" s="219"/>
      <c r="AP205" s="219"/>
      <c r="AQ205" s="220"/>
    </row>
    <row r="206" spans="1:43" ht="14.1" customHeight="1" x14ac:dyDescent="0.2">
      <c r="B206" s="689"/>
      <c r="C206" s="690"/>
      <c r="D206" s="691"/>
      <c r="E206" s="210"/>
      <c r="F206" s="210"/>
      <c r="G206" s="210"/>
      <c r="H206" s="211"/>
      <c r="I206" s="374"/>
      <c r="J206" s="375"/>
      <c r="K206" s="375"/>
      <c r="L206" s="375"/>
      <c r="M206" s="375"/>
      <c r="N206" s="376"/>
      <c r="O206" s="230">
        <v>0</v>
      </c>
      <c r="P206" s="231"/>
      <c r="Q206" s="231"/>
      <c r="R206" s="231"/>
      <c r="S206" s="231"/>
      <c r="T206" s="28" t="s">
        <v>39</v>
      </c>
      <c r="U206" s="368"/>
      <c r="V206" s="369"/>
      <c r="W206" s="369"/>
      <c r="X206" s="369"/>
      <c r="Y206" s="369"/>
      <c r="Z206" s="369"/>
      <c r="AA206" s="369"/>
      <c r="AB206" s="369"/>
      <c r="AC206" s="370"/>
      <c r="AD206" s="369"/>
      <c r="AE206" s="369"/>
      <c r="AF206" s="369"/>
      <c r="AG206" s="369"/>
      <c r="AH206" s="369"/>
      <c r="AI206" s="369"/>
      <c r="AJ206" s="369"/>
      <c r="AK206" s="369"/>
      <c r="AL206" s="370"/>
      <c r="AM206" s="221"/>
      <c r="AN206" s="222"/>
      <c r="AO206" s="222"/>
      <c r="AP206" s="222"/>
      <c r="AQ206" s="223"/>
    </row>
    <row r="207" spans="1:43" ht="14.1" customHeight="1" x14ac:dyDescent="0.2">
      <c r="B207" s="212" t="s">
        <v>45</v>
      </c>
      <c r="C207" s="213"/>
      <c r="D207" s="213"/>
      <c r="E207" s="213"/>
      <c r="F207" s="213"/>
      <c r="G207" s="213"/>
      <c r="H207" s="213"/>
      <c r="I207" s="213"/>
      <c r="J207" s="213"/>
      <c r="K207" s="213"/>
      <c r="L207" s="213"/>
      <c r="M207" s="213"/>
      <c r="N207" s="213"/>
      <c r="O207" s="213"/>
      <c r="P207" s="213"/>
      <c r="Q207" s="213"/>
      <c r="R207" s="213"/>
      <c r="S207" s="213"/>
      <c r="T207" s="213"/>
      <c r="U207" s="213"/>
      <c r="V207" s="213"/>
      <c r="W207" s="213"/>
      <c r="X207" s="213"/>
      <c r="Y207" s="213"/>
      <c r="Z207" s="213"/>
      <c r="AA207" s="213"/>
      <c r="AB207" s="213"/>
      <c r="AC207" s="213"/>
      <c r="AD207" s="213"/>
      <c r="AE207" s="213"/>
      <c r="AF207" s="213"/>
      <c r="AG207" s="213"/>
      <c r="AH207" s="213"/>
      <c r="AI207" s="213"/>
      <c r="AJ207" s="213"/>
      <c r="AK207" s="213"/>
      <c r="AL207" s="213"/>
      <c r="AM207" s="213"/>
      <c r="AN207" s="213"/>
      <c r="AO207" s="213"/>
      <c r="AP207" s="213"/>
      <c r="AQ207" s="214"/>
    </row>
    <row r="208" spans="1:43" ht="14.1" customHeight="1" x14ac:dyDescent="0.2">
      <c r="B208" s="386" t="s">
        <v>93</v>
      </c>
      <c r="C208" s="387"/>
      <c r="D208" s="387"/>
      <c r="E208" s="387"/>
      <c r="F208" s="387"/>
      <c r="G208" s="387"/>
      <c r="H208" s="388"/>
      <c r="I208" s="224">
        <v>0</v>
      </c>
      <c r="J208" s="225"/>
      <c r="K208" s="225"/>
      <c r="L208" s="225"/>
      <c r="M208" s="33"/>
      <c r="N208" s="34"/>
      <c r="O208" s="392"/>
      <c r="P208" s="393"/>
      <c r="Q208" s="393"/>
      <c r="R208" s="393"/>
      <c r="S208" s="393"/>
      <c r="T208" s="393"/>
      <c r="U208" s="337">
        <f>I208*O208</f>
        <v>0</v>
      </c>
      <c r="V208" s="338"/>
      <c r="W208" s="338"/>
      <c r="X208" s="338"/>
      <c r="Y208" s="338"/>
      <c r="Z208" s="338"/>
      <c r="AA208" s="338"/>
      <c r="AB208" s="338"/>
      <c r="AC208" s="339"/>
      <c r="AD208" s="338">
        <f>ROUNDDOWN((I208*O208/2),0)</f>
        <v>0</v>
      </c>
      <c r="AE208" s="338"/>
      <c r="AF208" s="338"/>
      <c r="AG208" s="338"/>
      <c r="AH208" s="338"/>
      <c r="AI208" s="338"/>
      <c r="AJ208" s="338"/>
      <c r="AK208" s="338"/>
      <c r="AL208" s="339"/>
      <c r="AM208" s="218"/>
      <c r="AN208" s="219"/>
      <c r="AO208" s="219"/>
      <c r="AP208" s="219"/>
      <c r="AQ208" s="220"/>
    </row>
    <row r="209" spans="1:45" ht="14.1" customHeight="1" x14ac:dyDescent="0.2">
      <c r="B209" s="389"/>
      <c r="C209" s="390"/>
      <c r="D209" s="390"/>
      <c r="E209" s="390"/>
      <c r="F209" s="390"/>
      <c r="G209" s="390"/>
      <c r="H209" s="391"/>
      <c r="I209" s="226"/>
      <c r="J209" s="227"/>
      <c r="K209" s="227"/>
      <c r="L209" s="227"/>
      <c r="M209" s="228" t="s">
        <v>94</v>
      </c>
      <c r="N209" s="229"/>
      <c r="O209" s="230">
        <v>0</v>
      </c>
      <c r="P209" s="231"/>
      <c r="Q209" s="231"/>
      <c r="R209" s="231"/>
      <c r="S209" s="394" t="s">
        <v>54</v>
      </c>
      <c r="T209" s="394"/>
      <c r="U209" s="302">
        <f>I208*O209</f>
        <v>0</v>
      </c>
      <c r="V209" s="303"/>
      <c r="W209" s="303"/>
      <c r="X209" s="303"/>
      <c r="Y209" s="303"/>
      <c r="Z209" s="303"/>
      <c r="AA209" s="303"/>
      <c r="AB209" s="303"/>
      <c r="AC209" s="43" t="s">
        <v>40</v>
      </c>
      <c r="AD209" s="303">
        <f>ROUNDDOWN((I208*O209/2),0)</f>
        <v>0</v>
      </c>
      <c r="AE209" s="303"/>
      <c r="AF209" s="303"/>
      <c r="AG209" s="303"/>
      <c r="AH209" s="303"/>
      <c r="AI209" s="303"/>
      <c r="AJ209" s="303"/>
      <c r="AK209" s="303"/>
      <c r="AL209" s="43" t="s">
        <v>40</v>
      </c>
      <c r="AM209" s="221"/>
      <c r="AN209" s="222"/>
      <c r="AO209" s="222"/>
      <c r="AP209" s="222"/>
      <c r="AQ209" s="223"/>
    </row>
    <row r="210" spans="1:45" ht="14.1" customHeight="1" x14ac:dyDescent="0.2">
      <c r="B210" s="212" t="s">
        <v>45</v>
      </c>
      <c r="C210" s="213"/>
      <c r="D210" s="213"/>
      <c r="E210" s="213"/>
      <c r="F210" s="213"/>
      <c r="G210" s="213"/>
      <c r="H210" s="213"/>
      <c r="I210" s="213"/>
      <c r="J210" s="213"/>
      <c r="K210" s="213"/>
      <c r="L210" s="213"/>
      <c r="M210" s="213"/>
      <c r="N210" s="213"/>
      <c r="O210" s="213"/>
      <c r="P210" s="213"/>
      <c r="Q210" s="213"/>
      <c r="R210" s="213"/>
      <c r="S210" s="213"/>
      <c r="T210" s="213"/>
      <c r="U210" s="213"/>
      <c r="V210" s="213"/>
      <c r="W210" s="213"/>
      <c r="X210" s="213"/>
      <c r="Y210" s="213"/>
      <c r="Z210" s="213"/>
      <c r="AA210" s="213"/>
      <c r="AB210" s="213"/>
      <c r="AC210" s="213"/>
      <c r="AD210" s="213"/>
      <c r="AE210" s="213"/>
      <c r="AF210" s="213"/>
      <c r="AG210" s="213"/>
      <c r="AH210" s="213"/>
      <c r="AI210" s="213"/>
      <c r="AJ210" s="213"/>
      <c r="AK210" s="213"/>
      <c r="AL210" s="213"/>
      <c r="AM210" s="213"/>
      <c r="AN210" s="213"/>
      <c r="AO210" s="213"/>
      <c r="AP210" s="213"/>
      <c r="AQ210" s="214"/>
    </row>
    <row r="211" spans="1:45" ht="14.1" customHeight="1" x14ac:dyDescent="0.2">
      <c r="A211" s="22"/>
      <c r="B211" s="173" t="s">
        <v>95</v>
      </c>
      <c r="C211" s="174"/>
      <c r="D211" s="174"/>
      <c r="E211" s="174"/>
      <c r="F211" s="174"/>
      <c r="G211" s="174"/>
      <c r="H211" s="175"/>
      <c r="I211" s="359"/>
      <c r="J211" s="360"/>
      <c r="K211" s="360"/>
      <c r="L211" s="360"/>
      <c r="M211" s="360"/>
      <c r="N211" s="361"/>
      <c r="O211" s="377">
        <f>SUM(O183,O191,O199)</f>
        <v>0</v>
      </c>
      <c r="P211" s="377"/>
      <c r="Q211" s="377"/>
      <c r="R211" s="377"/>
      <c r="S211" s="377"/>
      <c r="T211" s="378"/>
      <c r="U211" s="337">
        <f>SUM(U183,U191,U199,U208)</f>
        <v>0</v>
      </c>
      <c r="V211" s="338"/>
      <c r="W211" s="338"/>
      <c r="X211" s="338"/>
      <c r="Y211" s="338"/>
      <c r="Z211" s="338"/>
      <c r="AA211" s="338"/>
      <c r="AB211" s="338"/>
      <c r="AC211" s="339"/>
      <c r="AD211" s="379">
        <f>SUM(AD183,AD191,AD199,AD208)</f>
        <v>0</v>
      </c>
      <c r="AE211" s="377"/>
      <c r="AF211" s="377"/>
      <c r="AG211" s="377"/>
      <c r="AH211" s="377"/>
      <c r="AI211" s="377"/>
      <c r="AJ211" s="377"/>
      <c r="AK211" s="377"/>
      <c r="AL211" s="377"/>
      <c r="AM211" s="380"/>
      <c r="AN211" s="381"/>
      <c r="AO211" s="381"/>
      <c r="AP211" s="381"/>
      <c r="AQ211" s="382"/>
    </row>
    <row r="212" spans="1:45" ht="14.1" customHeight="1" x14ac:dyDescent="0.2">
      <c r="A212" s="22"/>
      <c r="B212" s="321"/>
      <c r="C212" s="322"/>
      <c r="D212" s="322"/>
      <c r="E212" s="322"/>
      <c r="F212" s="322"/>
      <c r="G212" s="322"/>
      <c r="H212" s="323"/>
      <c r="I212" s="294"/>
      <c r="J212" s="295"/>
      <c r="K212" s="295"/>
      <c r="L212" s="295"/>
      <c r="M212" s="295"/>
      <c r="N212" s="296"/>
      <c r="O212" s="302">
        <f>SUM(O184,O192,O200)</f>
        <v>0</v>
      </c>
      <c r="P212" s="303"/>
      <c r="Q212" s="303"/>
      <c r="R212" s="303"/>
      <c r="S212" s="303"/>
      <c r="T212" s="44" t="s">
        <v>39</v>
      </c>
      <c r="U212" s="302">
        <f>SUM(U184,U192,U200,U209)</f>
        <v>0</v>
      </c>
      <c r="V212" s="303"/>
      <c r="W212" s="303"/>
      <c r="X212" s="303"/>
      <c r="Y212" s="303"/>
      <c r="Z212" s="303"/>
      <c r="AA212" s="303"/>
      <c r="AB212" s="303"/>
      <c r="AC212" s="43" t="s">
        <v>40</v>
      </c>
      <c r="AD212" s="303">
        <f>SUM(AD184,AD192,AD200,AD209)</f>
        <v>0</v>
      </c>
      <c r="AE212" s="303"/>
      <c r="AF212" s="303"/>
      <c r="AG212" s="303"/>
      <c r="AH212" s="303"/>
      <c r="AI212" s="303"/>
      <c r="AJ212" s="303"/>
      <c r="AK212" s="303"/>
      <c r="AL212" s="45" t="s">
        <v>40</v>
      </c>
      <c r="AM212" s="383"/>
      <c r="AN212" s="384"/>
      <c r="AO212" s="384"/>
      <c r="AP212" s="384"/>
      <c r="AQ212" s="385"/>
    </row>
    <row r="213" spans="1:45" ht="13.2" customHeight="1" x14ac:dyDescent="0.2">
      <c r="A213" s="22"/>
      <c r="B213" s="173" t="s">
        <v>96</v>
      </c>
      <c r="C213" s="174"/>
      <c r="D213" s="174"/>
      <c r="E213" s="174"/>
      <c r="F213" s="174"/>
      <c r="G213" s="174"/>
      <c r="H213" s="175"/>
      <c r="I213" s="359"/>
      <c r="J213" s="360"/>
      <c r="K213" s="360"/>
      <c r="L213" s="360"/>
      <c r="M213" s="360"/>
      <c r="N213" s="361"/>
      <c r="O213" s="359"/>
      <c r="P213" s="360"/>
      <c r="Q213" s="360"/>
      <c r="R213" s="360"/>
      <c r="S213" s="360"/>
      <c r="T213" s="360"/>
      <c r="U213" s="395" t="s">
        <v>97</v>
      </c>
      <c r="V213" s="396"/>
      <c r="W213" s="396"/>
      <c r="X213" s="396"/>
      <c r="Y213" s="396"/>
      <c r="Z213" s="396"/>
      <c r="AA213" s="396"/>
      <c r="AB213" s="396"/>
      <c r="AC213" s="397"/>
      <c r="AD213" s="398" t="s">
        <v>98</v>
      </c>
      <c r="AE213" s="399"/>
      <c r="AF213" s="399"/>
      <c r="AG213" s="399"/>
      <c r="AH213" s="399"/>
      <c r="AI213" s="399"/>
      <c r="AJ213" s="399"/>
      <c r="AK213" s="399"/>
      <c r="AL213" s="399"/>
      <c r="AM213" s="380"/>
      <c r="AN213" s="381"/>
      <c r="AO213" s="381"/>
      <c r="AP213" s="381"/>
      <c r="AQ213" s="382"/>
    </row>
    <row r="214" spans="1:45" ht="13.2" customHeight="1" x14ac:dyDescent="0.2">
      <c r="A214" s="22"/>
      <c r="B214" s="176"/>
      <c r="C214" s="177"/>
      <c r="D214" s="177"/>
      <c r="E214" s="177"/>
      <c r="F214" s="177"/>
      <c r="G214" s="177"/>
      <c r="H214" s="178"/>
      <c r="I214" s="294"/>
      <c r="J214" s="295"/>
      <c r="K214" s="295"/>
      <c r="L214" s="295"/>
      <c r="M214" s="295"/>
      <c r="N214" s="296"/>
      <c r="O214" s="294"/>
      <c r="P214" s="295"/>
      <c r="Q214" s="295"/>
      <c r="R214" s="295"/>
      <c r="S214" s="295"/>
      <c r="T214" s="295"/>
      <c r="U214" s="400">
        <v>0</v>
      </c>
      <c r="V214" s="401"/>
      <c r="W214" s="401"/>
      <c r="X214" s="401"/>
      <c r="Y214" s="401"/>
      <c r="Z214" s="401"/>
      <c r="AA214" s="401"/>
      <c r="AB214" s="401"/>
      <c r="AC214" s="43" t="s">
        <v>40</v>
      </c>
      <c r="AD214" s="401">
        <v>0</v>
      </c>
      <c r="AE214" s="401"/>
      <c r="AF214" s="401"/>
      <c r="AG214" s="401"/>
      <c r="AH214" s="401"/>
      <c r="AI214" s="401"/>
      <c r="AJ214" s="401"/>
      <c r="AK214" s="401"/>
      <c r="AL214" s="45" t="s">
        <v>40</v>
      </c>
      <c r="AM214" s="383"/>
      <c r="AN214" s="384"/>
      <c r="AO214" s="384"/>
      <c r="AP214" s="384"/>
      <c r="AQ214" s="385"/>
    </row>
    <row r="215" spans="1:45" s="41" customFormat="1" ht="13.2" customHeight="1" x14ac:dyDescent="0.2">
      <c r="A215" s="40"/>
      <c r="B215" s="423" t="s">
        <v>99</v>
      </c>
      <c r="C215" s="423"/>
      <c r="D215" s="423"/>
      <c r="E215" s="423"/>
      <c r="F215" s="423"/>
      <c r="G215" s="423"/>
      <c r="H215" s="423"/>
      <c r="I215" s="423"/>
      <c r="J215" s="423"/>
      <c r="K215" s="423"/>
      <c r="L215" s="423"/>
      <c r="M215" s="423"/>
      <c r="N215" s="423"/>
      <c r="O215" s="423"/>
      <c r="P215" s="423"/>
      <c r="Q215" s="423"/>
      <c r="R215" s="423"/>
      <c r="S215" s="423"/>
      <c r="T215" s="423"/>
      <c r="U215" s="423"/>
      <c r="V215" s="423"/>
      <c r="W215" s="423"/>
      <c r="X215" s="423"/>
      <c r="Y215" s="423"/>
      <c r="Z215" s="423"/>
      <c r="AA215" s="423"/>
      <c r="AB215" s="423"/>
      <c r="AC215" s="423"/>
      <c r="AD215" s="423"/>
      <c r="AE215" s="423"/>
      <c r="AF215" s="423"/>
      <c r="AG215" s="423"/>
      <c r="AH215" s="423"/>
      <c r="AI215" s="423"/>
    </row>
    <row r="216" spans="1:45" s="41" customFormat="1" ht="13.2" customHeight="1" x14ac:dyDescent="0.2">
      <c r="A216" s="40"/>
      <c r="B216" s="424" t="s">
        <v>100</v>
      </c>
      <c r="C216" s="424"/>
      <c r="D216" s="424"/>
      <c r="E216" s="424"/>
      <c r="F216" s="424"/>
      <c r="G216" s="424"/>
      <c r="H216" s="424"/>
      <c r="I216" s="424"/>
      <c r="J216" s="424"/>
      <c r="K216" s="424"/>
      <c r="L216" s="424"/>
      <c r="M216" s="424"/>
      <c r="N216" s="424"/>
      <c r="O216" s="424"/>
      <c r="P216" s="424"/>
      <c r="Q216" s="424"/>
      <c r="R216" s="424"/>
      <c r="S216" s="424"/>
      <c r="T216" s="424"/>
      <c r="U216" s="424"/>
      <c r="V216" s="424"/>
      <c r="W216" s="424"/>
      <c r="X216" s="424"/>
      <c r="Y216" s="424"/>
      <c r="Z216" s="424"/>
      <c r="AA216" s="424"/>
      <c r="AB216" s="424"/>
      <c r="AC216" s="424"/>
      <c r="AD216" s="424"/>
      <c r="AE216" s="424"/>
      <c r="AF216" s="424"/>
      <c r="AG216" s="424"/>
      <c r="AH216" s="424"/>
      <c r="AI216" s="424"/>
      <c r="AJ216" s="424"/>
    </row>
    <row r="217" spans="1:45" ht="13.2" customHeight="1" x14ac:dyDescent="0.2">
      <c r="A217" s="22"/>
      <c r="B217" s="46"/>
      <c r="C217" s="46"/>
      <c r="D217" s="46"/>
      <c r="E217" s="46"/>
      <c r="F217" s="46"/>
      <c r="G217" s="46"/>
      <c r="H217" s="46"/>
      <c r="I217" s="46"/>
      <c r="J217" s="46"/>
      <c r="K217" s="46"/>
      <c r="L217" s="46"/>
      <c r="M217" s="47"/>
      <c r="N217" s="47"/>
      <c r="O217" s="46"/>
      <c r="P217" s="46"/>
      <c r="Q217" s="46"/>
      <c r="R217" s="46"/>
      <c r="S217" s="46"/>
      <c r="T217" s="48"/>
      <c r="U217" s="46"/>
      <c r="V217" s="46"/>
      <c r="W217" s="46"/>
      <c r="X217" s="46"/>
      <c r="Y217" s="46"/>
      <c r="Z217" s="46"/>
      <c r="AA217" s="46"/>
      <c r="AB217" s="46"/>
      <c r="AC217" s="46"/>
      <c r="AD217" s="46"/>
      <c r="AE217" s="46"/>
      <c r="AF217" s="46"/>
      <c r="AG217" s="46"/>
      <c r="AH217" s="46"/>
      <c r="AI217" s="22"/>
    </row>
    <row r="218" spans="1:45" ht="13.2" customHeight="1" x14ac:dyDescent="0.2">
      <c r="A218" s="22"/>
      <c r="B218" s="25" t="s">
        <v>101</v>
      </c>
      <c r="C218" s="22"/>
      <c r="D218" s="22"/>
      <c r="E218" s="22"/>
      <c r="F218" s="22"/>
      <c r="G218" s="22"/>
      <c r="H218" s="22"/>
      <c r="I218" s="22"/>
      <c r="J218" s="22"/>
      <c r="K218" s="22"/>
      <c r="L218" s="22"/>
      <c r="M218" s="24"/>
      <c r="N218" s="24"/>
      <c r="O218" s="22"/>
      <c r="P218" s="22"/>
      <c r="Q218" s="22"/>
      <c r="R218" s="22"/>
      <c r="S218" s="22"/>
      <c r="T218" s="23"/>
      <c r="U218" s="22"/>
      <c r="V218" s="22"/>
      <c r="W218" s="22"/>
      <c r="X218" s="22"/>
      <c r="Y218" s="22"/>
      <c r="Z218" s="22"/>
      <c r="AA218" s="22"/>
      <c r="AB218" s="22"/>
      <c r="AC218" s="22"/>
      <c r="AD218" s="22"/>
      <c r="AE218" s="22"/>
      <c r="AF218" s="22"/>
      <c r="AG218" s="22"/>
      <c r="AH218" s="22"/>
      <c r="AI218" s="22"/>
    </row>
    <row r="219" spans="1:45" ht="13.2" customHeight="1" x14ac:dyDescent="0.2">
      <c r="A219" s="22"/>
      <c r="B219" s="173" t="s">
        <v>32</v>
      </c>
      <c r="C219" s="174"/>
      <c r="D219" s="174"/>
      <c r="E219" s="174"/>
      <c r="F219" s="174"/>
      <c r="G219" s="174"/>
      <c r="H219" s="175"/>
      <c r="I219" s="179" t="s">
        <v>33</v>
      </c>
      <c r="J219" s="180"/>
      <c r="K219" s="180"/>
      <c r="L219" s="180"/>
      <c r="M219" s="180"/>
      <c r="N219" s="181"/>
      <c r="O219" s="179" t="s">
        <v>102</v>
      </c>
      <c r="P219" s="180"/>
      <c r="Q219" s="180"/>
      <c r="R219" s="180"/>
      <c r="S219" s="180"/>
      <c r="T219" s="181"/>
      <c r="U219" s="179" t="s">
        <v>103</v>
      </c>
      <c r="V219" s="180"/>
      <c r="W219" s="180"/>
      <c r="X219" s="180"/>
      <c r="Y219" s="180"/>
      <c r="Z219" s="180"/>
      <c r="AA219" s="180"/>
      <c r="AB219" s="180"/>
      <c r="AC219" s="181"/>
      <c r="AD219" s="179" t="s">
        <v>66</v>
      </c>
      <c r="AE219" s="180"/>
      <c r="AF219" s="180"/>
      <c r="AG219" s="180"/>
      <c r="AH219" s="180"/>
      <c r="AI219" s="180"/>
      <c r="AJ219" s="180"/>
      <c r="AK219" s="180"/>
      <c r="AL219" s="181"/>
      <c r="AM219" s="173" t="s">
        <v>37</v>
      </c>
      <c r="AN219" s="174"/>
      <c r="AO219" s="174"/>
      <c r="AP219" s="174"/>
      <c r="AQ219" s="175"/>
      <c r="AR219" s="26"/>
      <c r="AS219" s="26"/>
    </row>
    <row r="220" spans="1:45" ht="13.2" customHeight="1" x14ac:dyDescent="0.2">
      <c r="A220" s="22"/>
      <c r="B220" s="321"/>
      <c r="C220" s="322"/>
      <c r="D220" s="322"/>
      <c r="E220" s="322"/>
      <c r="F220" s="322"/>
      <c r="G220" s="322"/>
      <c r="H220" s="323"/>
      <c r="I220" s="425"/>
      <c r="J220" s="426"/>
      <c r="K220" s="426"/>
      <c r="L220" s="426"/>
      <c r="M220" s="426"/>
      <c r="N220" s="427"/>
      <c r="O220" s="425"/>
      <c r="P220" s="426"/>
      <c r="Q220" s="426"/>
      <c r="R220" s="426"/>
      <c r="S220" s="426"/>
      <c r="T220" s="427"/>
      <c r="U220" s="425"/>
      <c r="V220" s="426"/>
      <c r="W220" s="426"/>
      <c r="X220" s="426"/>
      <c r="Y220" s="426"/>
      <c r="Z220" s="426"/>
      <c r="AA220" s="426"/>
      <c r="AB220" s="426"/>
      <c r="AC220" s="427"/>
      <c r="AD220" s="425"/>
      <c r="AE220" s="426"/>
      <c r="AF220" s="426"/>
      <c r="AG220" s="426"/>
      <c r="AH220" s="426"/>
      <c r="AI220" s="426"/>
      <c r="AJ220" s="426"/>
      <c r="AK220" s="426"/>
      <c r="AL220" s="427"/>
      <c r="AM220" s="321"/>
      <c r="AN220" s="322"/>
      <c r="AO220" s="322"/>
      <c r="AP220" s="322"/>
      <c r="AQ220" s="323"/>
      <c r="AR220" s="26"/>
      <c r="AS220" s="26"/>
    </row>
    <row r="221" spans="1:45" ht="13.2" customHeight="1" x14ac:dyDescent="0.2">
      <c r="A221" s="22"/>
      <c r="B221" s="176"/>
      <c r="C221" s="177"/>
      <c r="D221" s="177"/>
      <c r="E221" s="177"/>
      <c r="F221" s="177"/>
      <c r="G221" s="177"/>
      <c r="H221" s="178"/>
      <c r="I221" s="182"/>
      <c r="J221" s="183"/>
      <c r="K221" s="183"/>
      <c r="L221" s="183"/>
      <c r="M221" s="183"/>
      <c r="N221" s="184"/>
      <c r="O221" s="182"/>
      <c r="P221" s="183"/>
      <c r="Q221" s="183"/>
      <c r="R221" s="183"/>
      <c r="S221" s="183"/>
      <c r="T221" s="184"/>
      <c r="U221" s="182"/>
      <c r="V221" s="183"/>
      <c r="W221" s="183"/>
      <c r="X221" s="183"/>
      <c r="Y221" s="183"/>
      <c r="Z221" s="183"/>
      <c r="AA221" s="183"/>
      <c r="AB221" s="183"/>
      <c r="AC221" s="184"/>
      <c r="AD221" s="428"/>
      <c r="AE221" s="421"/>
      <c r="AF221" s="421"/>
      <c r="AG221" s="421"/>
      <c r="AH221" s="421"/>
      <c r="AI221" s="421"/>
      <c r="AJ221" s="421"/>
      <c r="AK221" s="421"/>
      <c r="AL221" s="429"/>
      <c r="AM221" s="176"/>
      <c r="AN221" s="177"/>
      <c r="AO221" s="177"/>
      <c r="AP221" s="177"/>
      <c r="AQ221" s="178"/>
      <c r="AR221" s="26"/>
      <c r="AS221" s="26"/>
    </row>
    <row r="222" spans="1:45" ht="13.2" customHeight="1" x14ac:dyDescent="0.2">
      <c r="A222" s="22"/>
      <c r="B222" s="436" t="s">
        <v>104</v>
      </c>
      <c r="C222" s="437"/>
      <c r="D222" s="437"/>
      <c r="E222" s="437"/>
      <c r="F222" s="437"/>
      <c r="G222" s="437"/>
      <c r="H222" s="438"/>
      <c r="I222" s="432">
        <v>40000</v>
      </c>
      <c r="J222" s="433"/>
      <c r="K222" s="433"/>
      <c r="L222" s="433"/>
      <c r="M222" s="430" t="s">
        <v>105</v>
      </c>
      <c r="N222" s="430"/>
      <c r="O222" s="314"/>
      <c r="P222" s="315"/>
      <c r="Q222" s="315"/>
      <c r="R222" s="315"/>
      <c r="S222" s="315"/>
      <c r="T222" s="316"/>
      <c r="U222" s="337">
        <f>I222*O222</f>
        <v>0</v>
      </c>
      <c r="V222" s="338"/>
      <c r="W222" s="338"/>
      <c r="X222" s="338"/>
      <c r="Y222" s="338"/>
      <c r="Z222" s="338"/>
      <c r="AA222" s="338"/>
      <c r="AB222" s="338"/>
      <c r="AC222" s="338"/>
      <c r="AD222" s="617">
        <f>I222*O222/2</f>
        <v>0</v>
      </c>
      <c r="AE222" s="355"/>
      <c r="AF222" s="355"/>
      <c r="AG222" s="355"/>
      <c r="AH222" s="355"/>
      <c r="AI222" s="355"/>
      <c r="AJ222" s="355"/>
      <c r="AK222" s="355"/>
      <c r="AL222" s="618"/>
      <c r="AM222" s="579"/>
      <c r="AN222" s="208"/>
      <c r="AO222" s="208"/>
      <c r="AP222" s="208"/>
      <c r="AQ222" s="209"/>
      <c r="AR222" s="27"/>
      <c r="AS222" s="27"/>
    </row>
    <row r="223" spans="1:45" ht="13.2" customHeight="1" x14ac:dyDescent="0.2">
      <c r="A223" s="22"/>
      <c r="B223" s="436"/>
      <c r="C223" s="437"/>
      <c r="D223" s="437"/>
      <c r="E223" s="437"/>
      <c r="F223" s="437"/>
      <c r="G223" s="437"/>
      <c r="H223" s="438"/>
      <c r="I223" s="434"/>
      <c r="J223" s="435"/>
      <c r="K223" s="435"/>
      <c r="L223" s="435"/>
      <c r="M223" s="431"/>
      <c r="N223" s="431"/>
      <c r="O223" s="400">
        <v>0</v>
      </c>
      <c r="P223" s="401"/>
      <c r="Q223" s="401"/>
      <c r="R223" s="401"/>
      <c r="S223" s="343" t="s">
        <v>57</v>
      </c>
      <c r="T223" s="447"/>
      <c r="U223" s="302">
        <f>I222*O223</f>
        <v>0</v>
      </c>
      <c r="V223" s="303"/>
      <c r="W223" s="303"/>
      <c r="X223" s="303"/>
      <c r="Y223" s="303"/>
      <c r="Z223" s="303"/>
      <c r="AA223" s="303"/>
      <c r="AB223" s="303"/>
      <c r="AC223" s="43" t="s">
        <v>40</v>
      </c>
      <c r="AD223" s="619">
        <f>I222*O223/2</f>
        <v>0</v>
      </c>
      <c r="AE223" s="284"/>
      <c r="AF223" s="284"/>
      <c r="AG223" s="284"/>
      <c r="AH223" s="284"/>
      <c r="AI223" s="284"/>
      <c r="AJ223" s="284"/>
      <c r="AK223" s="284"/>
      <c r="AL223" s="43" t="s">
        <v>40</v>
      </c>
      <c r="AM223" s="580"/>
      <c r="AN223" s="210"/>
      <c r="AO223" s="210"/>
      <c r="AP223" s="210"/>
      <c r="AQ223" s="211"/>
      <c r="AR223" s="27"/>
      <c r="AS223" s="27"/>
    </row>
    <row r="224" spans="1:45" ht="13.2" customHeight="1" x14ac:dyDescent="0.2">
      <c r="A224" s="22"/>
      <c r="B224" s="439" t="s">
        <v>106</v>
      </c>
      <c r="C224" s="440"/>
      <c r="D224" s="440"/>
      <c r="E224" s="440"/>
      <c r="F224" s="440"/>
      <c r="G224" s="440"/>
      <c r="H224" s="441"/>
      <c r="I224" s="432">
        <v>80000</v>
      </c>
      <c r="J224" s="433"/>
      <c r="K224" s="433"/>
      <c r="L224" s="433"/>
      <c r="M224" s="430" t="s">
        <v>105</v>
      </c>
      <c r="N224" s="620"/>
      <c r="O224" s="315"/>
      <c r="P224" s="315"/>
      <c r="Q224" s="315"/>
      <c r="R224" s="315"/>
      <c r="S224" s="315"/>
      <c r="T224" s="316"/>
      <c r="U224" s="337">
        <f>I224*O224</f>
        <v>0</v>
      </c>
      <c r="V224" s="338"/>
      <c r="W224" s="338"/>
      <c r="X224" s="338"/>
      <c r="Y224" s="338"/>
      <c r="Z224" s="338"/>
      <c r="AA224" s="338"/>
      <c r="AB224" s="338"/>
      <c r="AC224" s="339"/>
      <c r="AD224" s="355">
        <f>I224*O224/2</f>
        <v>0</v>
      </c>
      <c r="AE224" s="355"/>
      <c r="AF224" s="355"/>
      <c r="AG224" s="355"/>
      <c r="AH224" s="355"/>
      <c r="AI224" s="355"/>
      <c r="AJ224" s="355"/>
      <c r="AK224" s="355"/>
      <c r="AL224" s="339"/>
      <c r="AM224" s="579"/>
      <c r="AN224" s="208"/>
      <c r="AO224" s="208"/>
      <c r="AP224" s="208"/>
      <c r="AQ224" s="209"/>
      <c r="AR224" s="27"/>
      <c r="AS224" s="27"/>
    </row>
    <row r="225" spans="1:45" ht="13.2" customHeight="1" x14ac:dyDescent="0.2">
      <c r="A225" s="22"/>
      <c r="B225" s="439"/>
      <c r="C225" s="440"/>
      <c r="D225" s="440"/>
      <c r="E225" s="440"/>
      <c r="F225" s="440"/>
      <c r="G225" s="440"/>
      <c r="H225" s="441"/>
      <c r="I225" s="434"/>
      <c r="J225" s="435"/>
      <c r="K225" s="435"/>
      <c r="L225" s="435"/>
      <c r="M225" s="431"/>
      <c r="N225" s="621"/>
      <c r="O225" s="400">
        <v>0</v>
      </c>
      <c r="P225" s="401"/>
      <c r="Q225" s="401"/>
      <c r="R225" s="401"/>
      <c r="S225" s="343" t="s">
        <v>57</v>
      </c>
      <c r="T225" s="447"/>
      <c r="U225" s="302">
        <f>I224*O225</f>
        <v>0</v>
      </c>
      <c r="V225" s="303"/>
      <c r="W225" s="303"/>
      <c r="X225" s="303"/>
      <c r="Y225" s="303"/>
      <c r="Z225" s="303"/>
      <c r="AA225" s="303"/>
      <c r="AB225" s="303"/>
      <c r="AC225" s="85" t="s">
        <v>40</v>
      </c>
      <c r="AD225" s="284">
        <f>I224*O225/2</f>
        <v>0</v>
      </c>
      <c r="AE225" s="284"/>
      <c r="AF225" s="284"/>
      <c r="AG225" s="284"/>
      <c r="AH225" s="284"/>
      <c r="AI225" s="284"/>
      <c r="AJ225" s="284"/>
      <c r="AK225" s="284"/>
      <c r="AL225" s="43" t="s">
        <v>40</v>
      </c>
      <c r="AM225" s="580"/>
      <c r="AN225" s="210"/>
      <c r="AO225" s="210"/>
      <c r="AP225" s="210"/>
      <c r="AQ225" s="211"/>
      <c r="AR225" s="27"/>
      <c r="AS225" s="27"/>
    </row>
    <row r="226" spans="1:45" ht="13.2" customHeight="1" x14ac:dyDescent="0.2">
      <c r="A226" s="22"/>
      <c r="B226" s="442" t="s">
        <v>107</v>
      </c>
      <c r="C226" s="443"/>
      <c r="D226" s="443"/>
      <c r="E226" s="443"/>
      <c r="F226" s="443"/>
      <c r="G226" s="443"/>
      <c r="H226" s="444"/>
      <c r="I226" s="433">
        <v>160000</v>
      </c>
      <c r="J226" s="433"/>
      <c r="K226" s="433"/>
      <c r="L226" s="433"/>
      <c r="M226" s="430" t="s">
        <v>105</v>
      </c>
      <c r="N226" s="620"/>
      <c r="O226" s="314"/>
      <c r="P226" s="315"/>
      <c r="Q226" s="315"/>
      <c r="R226" s="315"/>
      <c r="S226" s="315"/>
      <c r="T226" s="316"/>
      <c r="U226" s="337">
        <f>I226*O226</f>
        <v>0</v>
      </c>
      <c r="V226" s="338"/>
      <c r="W226" s="338"/>
      <c r="X226" s="338"/>
      <c r="Y226" s="338"/>
      <c r="Z226" s="338"/>
      <c r="AA226" s="338"/>
      <c r="AB226" s="338"/>
      <c r="AC226" s="338"/>
      <c r="AD226" s="617">
        <f>I226*O226/2</f>
        <v>0</v>
      </c>
      <c r="AE226" s="355"/>
      <c r="AF226" s="355"/>
      <c r="AG226" s="355"/>
      <c r="AH226" s="355"/>
      <c r="AI226" s="355"/>
      <c r="AJ226" s="355"/>
      <c r="AK226" s="355"/>
      <c r="AL226" s="339"/>
      <c r="AM226" s="579"/>
      <c r="AN226" s="208"/>
      <c r="AO226" s="208"/>
      <c r="AP226" s="208"/>
      <c r="AQ226" s="209"/>
      <c r="AR226" s="27"/>
      <c r="AS226" s="27"/>
    </row>
    <row r="227" spans="1:45" ht="13.2" customHeight="1" x14ac:dyDescent="0.2">
      <c r="A227" s="22"/>
      <c r="B227" s="442"/>
      <c r="C227" s="443"/>
      <c r="D227" s="443"/>
      <c r="E227" s="443"/>
      <c r="F227" s="443"/>
      <c r="G227" s="443"/>
      <c r="H227" s="444"/>
      <c r="I227" s="435"/>
      <c r="J227" s="435"/>
      <c r="K227" s="435"/>
      <c r="L227" s="435"/>
      <c r="M227" s="431"/>
      <c r="N227" s="621"/>
      <c r="O227" s="400">
        <v>0</v>
      </c>
      <c r="P227" s="401"/>
      <c r="Q227" s="401"/>
      <c r="R227" s="401"/>
      <c r="S227" s="343" t="s">
        <v>57</v>
      </c>
      <c r="T227" s="447"/>
      <c r="U227" s="302">
        <f>I226*O227</f>
        <v>0</v>
      </c>
      <c r="V227" s="303"/>
      <c r="W227" s="303"/>
      <c r="X227" s="303"/>
      <c r="Y227" s="303"/>
      <c r="Z227" s="303"/>
      <c r="AA227" s="303"/>
      <c r="AB227" s="303"/>
      <c r="AC227" s="43" t="s">
        <v>40</v>
      </c>
      <c r="AD227" s="303">
        <f>I226*O227/2</f>
        <v>0</v>
      </c>
      <c r="AE227" s="303"/>
      <c r="AF227" s="303"/>
      <c r="AG227" s="303"/>
      <c r="AH227" s="303"/>
      <c r="AI227" s="303"/>
      <c r="AJ227" s="303"/>
      <c r="AK227" s="303"/>
      <c r="AL227" s="43" t="s">
        <v>40</v>
      </c>
      <c r="AM227" s="580"/>
      <c r="AN227" s="210"/>
      <c r="AO227" s="210"/>
      <c r="AP227" s="210"/>
      <c r="AQ227" s="211"/>
      <c r="AR227" s="27"/>
      <c r="AS227" s="27"/>
    </row>
    <row r="228" spans="1:45" ht="13.2" customHeight="1" x14ac:dyDescent="0.2">
      <c r="A228" s="22"/>
      <c r="B228" s="445" t="s">
        <v>108</v>
      </c>
      <c r="C228" s="445"/>
      <c r="D228" s="445"/>
      <c r="E228" s="445"/>
      <c r="F228" s="445"/>
      <c r="G228" s="445"/>
      <c r="H228" s="445"/>
      <c r="I228" s="445"/>
      <c r="J228" s="445"/>
      <c r="K228" s="445"/>
      <c r="L228" s="445"/>
      <c r="M228" s="445"/>
      <c r="N228" s="445"/>
      <c r="O228" s="445"/>
      <c r="P228" s="445"/>
      <c r="Q228" s="445"/>
      <c r="R228" s="445"/>
      <c r="S228" s="445"/>
      <c r="T228" s="445"/>
      <c r="U228" s="445"/>
      <c r="V228" s="445"/>
      <c r="W228" s="445"/>
      <c r="X228" s="445"/>
      <c r="Y228" s="445"/>
      <c r="Z228" s="445"/>
      <c r="AA228" s="445"/>
      <c r="AB228" s="445"/>
      <c r="AC228" s="445"/>
      <c r="AD228" s="445"/>
      <c r="AE228" s="445"/>
      <c r="AF228" s="445"/>
      <c r="AG228" s="445"/>
      <c r="AH228" s="445"/>
      <c r="AI228" s="445"/>
      <c r="AJ228" s="445"/>
      <c r="AK228" s="445"/>
      <c r="AL228" s="445"/>
      <c r="AM228" s="445"/>
      <c r="AN228" s="445"/>
      <c r="AO228" s="445"/>
      <c r="AP228" s="445"/>
      <c r="AQ228" s="445"/>
      <c r="AR228" s="27"/>
      <c r="AS228" s="27"/>
    </row>
    <row r="229" spans="1:45" ht="13.2" customHeight="1" x14ac:dyDescent="0.2">
      <c r="A229" s="22"/>
      <c r="B229" s="446"/>
      <c r="C229" s="446"/>
      <c r="D229" s="446"/>
      <c r="E229" s="446"/>
      <c r="F229" s="446"/>
      <c r="G229" s="446"/>
      <c r="H229" s="446"/>
      <c r="I229" s="446"/>
      <c r="J229" s="446"/>
      <c r="K229" s="446"/>
      <c r="L229" s="446"/>
      <c r="M229" s="446"/>
      <c r="N229" s="446"/>
      <c r="O229" s="446"/>
      <c r="P229" s="446"/>
      <c r="Q229" s="446"/>
      <c r="R229" s="446"/>
      <c r="S229" s="446"/>
      <c r="T229" s="446"/>
      <c r="U229" s="446"/>
      <c r="V229" s="446"/>
      <c r="W229" s="446"/>
      <c r="X229" s="446"/>
      <c r="Y229" s="446"/>
      <c r="Z229" s="446"/>
      <c r="AA229" s="446"/>
      <c r="AB229" s="446"/>
      <c r="AC229" s="446"/>
      <c r="AD229" s="446"/>
      <c r="AE229" s="446"/>
      <c r="AF229" s="446"/>
      <c r="AG229" s="446"/>
      <c r="AH229" s="446"/>
      <c r="AI229" s="446"/>
      <c r="AJ229" s="446"/>
      <c r="AK229" s="446"/>
      <c r="AL229" s="446"/>
      <c r="AM229" s="446"/>
      <c r="AN229" s="446"/>
      <c r="AO229" s="446"/>
      <c r="AP229" s="446"/>
      <c r="AQ229" s="446"/>
      <c r="AR229" s="27"/>
      <c r="AS229" s="27"/>
    </row>
    <row r="230" spans="1:45" ht="13.2" customHeight="1" x14ac:dyDescent="0.2">
      <c r="A230" s="22"/>
      <c r="B230" s="46"/>
      <c r="C230" s="46"/>
      <c r="D230" s="46"/>
      <c r="E230" s="46"/>
      <c r="F230" s="46"/>
      <c r="G230" s="46"/>
      <c r="H230" s="46"/>
      <c r="I230" s="46"/>
      <c r="J230" s="46"/>
      <c r="K230" s="46"/>
      <c r="L230" s="46"/>
      <c r="M230" s="47"/>
      <c r="N230" s="47"/>
      <c r="O230" s="46"/>
      <c r="P230" s="46"/>
      <c r="Q230" s="46"/>
      <c r="R230" s="46"/>
      <c r="S230" s="46"/>
      <c r="T230" s="48"/>
      <c r="U230" s="46"/>
      <c r="V230" s="46"/>
      <c r="W230" s="46"/>
      <c r="X230" s="46"/>
      <c r="Y230" s="46"/>
      <c r="Z230" s="46"/>
      <c r="AA230" s="46"/>
      <c r="AB230" s="46"/>
      <c r="AC230" s="46"/>
      <c r="AD230" s="46"/>
      <c r="AE230" s="46"/>
      <c r="AF230" s="46"/>
      <c r="AG230" s="46"/>
      <c r="AH230" s="46"/>
      <c r="AI230" s="22"/>
    </row>
    <row r="231" spans="1:45" ht="13.2" customHeight="1" x14ac:dyDescent="0.2">
      <c r="A231" s="22" t="s">
        <v>109</v>
      </c>
      <c r="B231" s="22"/>
      <c r="C231" s="22"/>
      <c r="D231" s="22"/>
      <c r="E231" s="22"/>
      <c r="F231" s="22"/>
      <c r="G231" s="22"/>
      <c r="H231" s="22"/>
      <c r="I231" s="22"/>
      <c r="J231" s="22"/>
      <c r="K231" s="22"/>
      <c r="L231" s="22"/>
      <c r="M231" s="24"/>
      <c r="N231" s="24"/>
      <c r="O231" s="22"/>
      <c r="P231" s="22"/>
      <c r="Q231" s="22"/>
      <c r="R231" s="22"/>
      <c r="S231" s="22"/>
      <c r="T231" s="23"/>
      <c r="U231" s="22"/>
      <c r="V231" s="22"/>
      <c r="W231" s="22"/>
      <c r="X231" s="22"/>
      <c r="Y231" s="22"/>
      <c r="Z231" s="22"/>
      <c r="AA231" s="22"/>
      <c r="AB231" s="22"/>
      <c r="AC231" s="22"/>
      <c r="AD231" s="22"/>
      <c r="AE231" s="22"/>
      <c r="AF231" s="22"/>
      <c r="AG231" s="22"/>
      <c r="AH231" s="50"/>
      <c r="AI231" s="22"/>
    </row>
    <row r="232" spans="1:45" ht="13.2" customHeight="1" x14ac:dyDescent="0.2">
      <c r="A232" s="22"/>
      <c r="B232" s="22"/>
      <c r="C232" s="22"/>
      <c r="D232" s="22"/>
      <c r="E232" s="22"/>
      <c r="F232" s="22"/>
      <c r="G232" s="22"/>
      <c r="H232" s="22"/>
      <c r="I232" s="22"/>
      <c r="J232" s="22"/>
      <c r="K232" s="22"/>
      <c r="L232" s="22"/>
      <c r="M232" s="24"/>
      <c r="N232" s="24"/>
      <c r="O232" s="22"/>
      <c r="P232" s="22"/>
      <c r="Q232" s="22"/>
      <c r="R232" s="22"/>
      <c r="S232" s="22"/>
      <c r="T232" s="23"/>
      <c r="U232" s="22"/>
      <c r="V232" s="22"/>
      <c r="W232" s="22"/>
      <c r="X232" s="22"/>
      <c r="Y232" s="22"/>
      <c r="Z232" s="22"/>
      <c r="AA232" s="22"/>
      <c r="AB232" s="22"/>
      <c r="AC232" s="22"/>
      <c r="AD232" s="22"/>
      <c r="AE232" s="22"/>
      <c r="AF232" s="22"/>
      <c r="AG232" s="22"/>
      <c r="AH232" s="51"/>
      <c r="AI232" s="22"/>
    </row>
    <row r="233" spans="1:45" s="25" customFormat="1" ht="13.2" customHeight="1" x14ac:dyDescent="0.2">
      <c r="A233" s="22"/>
      <c r="B233" s="173" t="s">
        <v>110</v>
      </c>
      <c r="C233" s="174"/>
      <c r="D233" s="174"/>
      <c r="E233" s="174"/>
      <c r="F233" s="174"/>
      <c r="G233" s="174"/>
      <c r="H233" s="174"/>
      <c r="I233" s="174"/>
      <c r="J233" s="174"/>
      <c r="K233" s="285"/>
      <c r="L233" s="404" t="s">
        <v>111</v>
      </c>
      <c r="M233" s="404"/>
      <c r="N233" s="404"/>
      <c r="O233" s="404"/>
      <c r="P233" s="404"/>
      <c r="Q233" s="404"/>
      <c r="R233" s="404"/>
      <c r="S233" s="405"/>
      <c r="T233" s="179" t="s">
        <v>112</v>
      </c>
      <c r="U233" s="180"/>
      <c r="V233" s="180"/>
      <c r="W233" s="180"/>
      <c r="X233" s="180"/>
      <c r="Y233" s="180"/>
      <c r="Z233" s="180"/>
      <c r="AA233" s="180"/>
      <c r="AB233" s="180"/>
      <c r="AC233" s="180"/>
      <c r="AD233" s="180"/>
      <c r="AE233" s="180"/>
      <c r="AF233" s="180"/>
      <c r="AG233" s="180"/>
      <c r="AH233" s="410"/>
      <c r="AI233" s="412" t="s">
        <v>37</v>
      </c>
      <c r="AJ233" s="413"/>
    </row>
    <row r="234" spans="1:45" s="25" customFormat="1" ht="13.2" customHeight="1" x14ac:dyDescent="0.2">
      <c r="A234" s="22"/>
      <c r="B234" s="321"/>
      <c r="C234" s="322"/>
      <c r="D234" s="322"/>
      <c r="E234" s="322"/>
      <c r="F234" s="322"/>
      <c r="G234" s="322"/>
      <c r="H234" s="322"/>
      <c r="I234" s="322"/>
      <c r="J234" s="322"/>
      <c r="K234" s="402"/>
      <c r="L234" s="406"/>
      <c r="M234" s="406"/>
      <c r="N234" s="406"/>
      <c r="O234" s="406"/>
      <c r="P234" s="406"/>
      <c r="Q234" s="406"/>
      <c r="R234" s="406"/>
      <c r="S234" s="407"/>
      <c r="T234" s="182"/>
      <c r="U234" s="183"/>
      <c r="V234" s="183"/>
      <c r="W234" s="183"/>
      <c r="X234" s="183"/>
      <c r="Y234" s="183"/>
      <c r="Z234" s="183"/>
      <c r="AA234" s="183"/>
      <c r="AB234" s="183"/>
      <c r="AC234" s="183"/>
      <c r="AD234" s="183"/>
      <c r="AE234" s="183"/>
      <c r="AF234" s="183"/>
      <c r="AG234" s="183"/>
      <c r="AH234" s="411"/>
      <c r="AI234" s="414"/>
      <c r="AJ234" s="415"/>
    </row>
    <row r="235" spans="1:45" s="25" customFormat="1" ht="13.2" customHeight="1" x14ac:dyDescent="0.2">
      <c r="A235" s="22"/>
      <c r="B235" s="321"/>
      <c r="C235" s="322"/>
      <c r="D235" s="322"/>
      <c r="E235" s="322"/>
      <c r="F235" s="322"/>
      <c r="G235" s="322"/>
      <c r="H235" s="322"/>
      <c r="I235" s="322"/>
      <c r="J235" s="322"/>
      <c r="K235" s="402"/>
      <c r="L235" s="406"/>
      <c r="M235" s="406"/>
      <c r="N235" s="406"/>
      <c r="O235" s="406"/>
      <c r="P235" s="406"/>
      <c r="Q235" s="406"/>
      <c r="R235" s="406"/>
      <c r="S235" s="407"/>
      <c r="T235" s="179" t="s">
        <v>113</v>
      </c>
      <c r="U235" s="180"/>
      <c r="V235" s="180"/>
      <c r="W235" s="180"/>
      <c r="X235" s="181"/>
      <c r="Y235" s="173" t="s">
        <v>114</v>
      </c>
      <c r="Z235" s="174"/>
      <c r="AA235" s="174"/>
      <c r="AB235" s="174"/>
      <c r="AC235" s="175"/>
      <c r="AD235" s="180" t="s">
        <v>115</v>
      </c>
      <c r="AE235" s="180"/>
      <c r="AF235" s="180"/>
      <c r="AG235" s="180"/>
      <c r="AH235" s="410"/>
      <c r="AI235" s="414"/>
      <c r="AJ235" s="415"/>
    </row>
    <row r="236" spans="1:45" s="25" customFormat="1" ht="13.2" customHeight="1" x14ac:dyDescent="0.2">
      <c r="A236" s="22"/>
      <c r="B236" s="176"/>
      <c r="C236" s="177"/>
      <c r="D236" s="177"/>
      <c r="E236" s="177"/>
      <c r="F236" s="177"/>
      <c r="G236" s="177"/>
      <c r="H236" s="177"/>
      <c r="I236" s="177"/>
      <c r="J236" s="177"/>
      <c r="K236" s="403"/>
      <c r="L236" s="408"/>
      <c r="M236" s="408"/>
      <c r="N236" s="408"/>
      <c r="O236" s="408"/>
      <c r="P236" s="408"/>
      <c r="Q236" s="408"/>
      <c r="R236" s="408"/>
      <c r="S236" s="409"/>
      <c r="T236" s="418"/>
      <c r="U236" s="419"/>
      <c r="V236" s="419"/>
      <c r="W236" s="419"/>
      <c r="X236" s="420"/>
      <c r="Y236" s="176"/>
      <c r="Z236" s="177"/>
      <c r="AA236" s="177"/>
      <c r="AB236" s="177"/>
      <c r="AC236" s="178"/>
      <c r="AD236" s="421"/>
      <c r="AE236" s="421"/>
      <c r="AF236" s="421"/>
      <c r="AG236" s="421"/>
      <c r="AH236" s="422"/>
      <c r="AI236" s="416"/>
      <c r="AJ236" s="417"/>
    </row>
    <row r="237" spans="1:45" s="25" customFormat="1" ht="18" customHeight="1" x14ac:dyDescent="0.2">
      <c r="A237" s="22"/>
      <c r="B237" s="448" t="s">
        <v>116</v>
      </c>
      <c r="C237" s="449"/>
      <c r="D237" s="449"/>
      <c r="E237" s="449"/>
      <c r="F237" s="449"/>
      <c r="G237" s="449"/>
      <c r="H237" s="449"/>
      <c r="I237" s="449"/>
      <c r="J237" s="449"/>
      <c r="K237" s="450"/>
      <c r="L237" s="454"/>
      <c r="M237" s="455"/>
      <c r="N237" s="455"/>
      <c r="O237" s="455"/>
      <c r="P237" s="455"/>
      <c r="Q237" s="455"/>
      <c r="R237" s="455"/>
      <c r="S237" s="456"/>
      <c r="T237" s="457"/>
      <c r="U237" s="458"/>
      <c r="V237" s="458"/>
      <c r="W237" s="458"/>
      <c r="X237" s="459"/>
      <c r="Y237" s="460"/>
      <c r="Z237" s="461"/>
      <c r="AA237" s="461"/>
      <c r="AB237" s="461"/>
      <c r="AC237" s="462"/>
      <c r="AD237" s="463"/>
      <c r="AE237" s="464"/>
      <c r="AF237" s="464"/>
      <c r="AG237" s="464"/>
      <c r="AH237" s="465"/>
      <c r="AI237" s="466"/>
      <c r="AJ237" s="467"/>
    </row>
    <row r="238" spans="1:45" s="25" customFormat="1" ht="18" customHeight="1" x14ac:dyDescent="0.2">
      <c r="A238" s="22"/>
      <c r="B238" s="451"/>
      <c r="C238" s="452"/>
      <c r="D238" s="452"/>
      <c r="E238" s="452"/>
      <c r="F238" s="452"/>
      <c r="G238" s="452"/>
      <c r="H238" s="452"/>
      <c r="I238" s="452"/>
      <c r="J238" s="452"/>
      <c r="K238" s="453"/>
      <c r="L238" s="470"/>
      <c r="M238" s="471"/>
      <c r="N238" s="471"/>
      <c r="O238" s="471"/>
      <c r="P238" s="471"/>
      <c r="Q238" s="471"/>
      <c r="R238" s="471"/>
      <c r="S238" s="52" t="s">
        <v>40</v>
      </c>
      <c r="T238" s="472"/>
      <c r="U238" s="473"/>
      <c r="V238" s="473"/>
      <c r="W238" s="473"/>
      <c r="X238" s="52" t="s">
        <v>40</v>
      </c>
      <c r="Y238" s="474"/>
      <c r="Z238" s="475"/>
      <c r="AA238" s="475"/>
      <c r="AB238" s="475"/>
      <c r="AC238" s="52" t="s">
        <v>40</v>
      </c>
      <c r="AD238" s="476"/>
      <c r="AE238" s="477"/>
      <c r="AF238" s="477"/>
      <c r="AG238" s="477"/>
      <c r="AH238" s="53" t="s">
        <v>40</v>
      </c>
      <c r="AI238" s="468"/>
      <c r="AJ238" s="469"/>
    </row>
    <row r="239" spans="1:45" s="25" customFormat="1" ht="18" customHeight="1" x14ac:dyDescent="0.2">
      <c r="A239" s="22"/>
      <c r="B239" s="482" t="s">
        <v>117</v>
      </c>
      <c r="C239" s="483"/>
      <c r="D239" s="483"/>
      <c r="E239" s="483"/>
      <c r="F239" s="483"/>
      <c r="G239" s="483"/>
      <c r="H239" s="483"/>
      <c r="I239" s="483"/>
      <c r="J239" s="483"/>
      <c r="K239" s="484"/>
      <c r="L239" s="488"/>
      <c r="M239" s="489"/>
      <c r="N239" s="489"/>
      <c r="O239" s="489"/>
      <c r="P239" s="489"/>
      <c r="Q239" s="489"/>
      <c r="R239" s="489"/>
      <c r="S239" s="490"/>
      <c r="T239" s="491"/>
      <c r="U239" s="464"/>
      <c r="V239" s="464"/>
      <c r="W239" s="464"/>
      <c r="X239" s="492"/>
      <c r="Y239" s="460"/>
      <c r="Z239" s="461"/>
      <c r="AA239" s="461"/>
      <c r="AB239" s="461"/>
      <c r="AC239" s="462"/>
      <c r="AD239" s="463"/>
      <c r="AE239" s="464"/>
      <c r="AF239" s="464"/>
      <c r="AG239" s="464"/>
      <c r="AH239" s="464"/>
      <c r="AI239" s="493"/>
      <c r="AJ239" s="494"/>
    </row>
    <row r="240" spans="1:45" s="25" customFormat="1" ht="18" customHeight="1" x14ac:dyDescent="0.2">
      <c r="A240" s="22"/>
      <c r="B240" s="485"/>
      <c r="C240" s="486"/>
      <c r="D240" s="486"/>
      <c r="E240" s="486"/>
      <c r="F240" s="486"/>
      <c r="G240" s="486"/>
      <c r="H240" s="486"/>
      <c r="I240" s="486"/>
      <c r="J240" s="486"/>
      <c r="K240" s="487"/>
      <c r="L240" s="470"/>
      <c r="M240" s="471"/>
      <c r="N240" s="471"/>
      <c r="O240" s="471"/>
      <c r="P240" s="471"/>
      <c r="Q240" s="471"/>
      <c r="R240" s="471"/>
      <c r="S240" s="54" t="s">
        <v>40</v>
      </c>
      <c r="T240" s="474"/>
      <c r="U240" s="475"/>
      <c r="V240" s="475"/>
      <c r="W240" s="475"/>
      <c r="X240" s="52" t="s">
        <v>40</v>
      </c>
      <c r="Y240" s="474"/>
      <c r="Z240" s="475"/>
      <c r="AA240" s="475"/>
      <c r="AB240" s="475"/>
      <c r="AC240" s="52" t="s">
        <v>40</v>
      </c>
      <c r="AD240" s="476"/>
      <c r="AE240" s="477"/>
      <c r="AF240" s="477"/>
      <c r="AG240" s="477"/>
      <c r="AH240" s="53" t="s">
        <v>40</v>
      </c>
      <c r="AI240" s="468"/>
      <c r="AJ240" s="469"/>
    </row>
    <row r="241" spans="1:36" s="25" customFormat="1" ht="18" customHeight="1" x14ac:dyDescent="0.2">
      <c r="A241" s="22"/>
      <c r="B241" s="498" t="s">
        <v>86</v>
      </c>
      <c r="C241" s="499"/>
      <c r="D241" s="499"/>
      <c r="E241" s="499"/>
      <c r="F241" s="499"/>
      <c r="G241" s="499"/>
      <c r="H241" s="499"/>
      <c r="I241" s="499"/>
      <c r="J241" s="499"/>
      <c r="K241" s="500"/>
      <c r="L241" s="488"/>
      <c r="M241" s="489"/>
      <c r="N241" s="489"/>
      <c r="O241" s="489"/>
      <c r="P241" s="489"/>
      <c r="Q241" s="489"/>
      <c r="R241" s="489"/>
      <c r="S241" s="490"/>
      <c r="T241" s="504"/>
      <c r="U241" s="461"/>
      <c r="V241" s="461"/>
      <c r="W241" s="461"/>
      <c r="X241" s="462"/>
      <c r="Y241" s="460"/>
      <c r="Z241" s="461"/>
      <c r="AA241" s="461"/>
      <c r="AB241" s="461"/>
      <c r="AC241" s="462"/>
      <c r="AD241" s="463"/>
      <c r="AE241" s="464"/>
      <c r="AF241" s="464"/>
      <c r="AG241" s="464"/>
      <c r="AH241" s="464"/>
      <c r="AI241" s="478"/>
      <c r="AJ241" s="467"/>
    </row>
    <row r="242" spans="1:36" s="25" customFormat="1" ht="18" customHeight="1" x14ac:dyDescent="0.2">
      <c r="A242" s="22"/>
      <c r="B242" s="501"/>
      <c r="C242" s="502"/>
      <c r="D242" s="502"/>
      <c r="E242" s="502"/>
      <c r="F242" s="502"/>
      <c r="G242" s="502"/>
      <c r="H242" s="502"/>
      <c r="I242" s="502"/>
      <c r="J242" s="502"/>
      <c r="K242" s="503"/>
      <c r="L242" s="479"/>
      <c r="M242" s="200"/>
      <c r="N242" s="200"/>
      <c r="O242" s="200"/>
      <c r="P242" s="200"/>
      <c r="Q242" s="200"/>
      <c r="R242" s="200"/>
      <c r="S242" s="54" t="s">
        <v>40</v>
      </c>
      <c r="T242" s="480"/>
      <c r="U242" s="481"/>
      <c r="V242" s="481"/>
      <c r="W242" s="481"/>
      <c r="X242" s="52" t="s">
        <v>40</v>
      </c>
      <c r="Y242" s="480"/>
      <c r="Z242" s="481"/>
      <c r="AA242" s="481"/>
      <c r="AB242" s="481"/>
      <c r="AC242" s="52" t="s">
        <v>40</v>
      </c>
      <c r="AD242" s="480"/>
      <c r="AE242" s="481"/>
      <c r="AF242" s="481"/>
      <c r="AG242" s="481"/>
      <c r="AH242" s="53" t="s">
        <v>40</v>
      </c>
      <c r="AI242" s="468"/>
      <c r="AJ242" s="469"/>
    </row>
    <row r="243" spans="1:36" ht="13.2" customHeight="1" x14ac:dyDescent="0.2">
      <c r="A243" s="21"/>
      <c r="B243" s="49" t="s">
        <v>118</v>
      </c>
      <c r="C243" s="495" t="s">
        <v>119</v>
      </c>
      <c r="D243" s="495"/>
      <c r="E243" s="495"/>
      <c r="F243" s="495"/>
      <c r="G243" s="495"/>
      <c r="H243" s="495"/>
      <c r="I243" s="495"/>
      <c r="J243" s="495"/>
      <c r="K243" s="495"/>
      <c r="L243" s="495"/>
      <c r="M243" s="495"/>
      <c r="N243" s="495"/>
      <c r="O243" s="495"/>
      <c r="P243" s="495"/>
      <c r="Q243" s="495"/>
      <c r="R243" s="495"/>
      <c r="S243" s="495"/>
      <c r="T243" s="495"/>
      <c r="U243" s="495"/>
      <c r="V243" s="495"/>
      <c r="W243" s="495"/>
      <c r="X243" s="495"/>
      <c r="Y243" s="495"/>
      <c r="Z243" s="495"/>
      <c r="AA243" s="495"/>
      <c r="AB243" s="495"/>
      <c r="AC243" s="495"/>
      <c r="AD243" s="495"/>
      <c r="AE243" s="495"/>
      <c r="AF243" s="495"/>
      <c r="AG243" s="495"/>
      <c r="AH243" s="495"/>
      <c r="AI243" s="21"/>
    </row>
    <row r="244" spans="1:36" ht="13.2" customHeight="1" x14ac:dyDescent="0.2">
      <c r="A244" s="21"/>
      <c r="B244" s="49"/>
      <c r="C244" s="495"/>
      <c r="D244" s="495"/>
      <c r="E244" s="495"/>
      <c r="F244" s="495"/>
      <c r="G244" s="495"/>
      <c r="H244" s="495"/>
      <c r="I244" s="495"/>
      <c r="J244" s="495"/>
      <c r="K244" s="495"/>
      <c r="L244" s="495"/>
      <c r="M244" s="495"/>
      <c r="N244" s="495"/>
      <c r="O244" s="495"/>
      <c r="P244" s="495"/>
      <c r="Q244" s="495"/>
      <c r="R244" s="495"/>
      <c r="S244" s="495"/>
      <c r="T244" s="495"/>
      <c r="U244" s="495"/>
      <c r="V244" s="495"/>
      <c r="W244" s="495"/>
      <c r="X244" s="495"/>
      <c r="Y244" s="495"/>
      <c r="Z244" s="495"/>
      <c r="AA244" s="495"/>
      <c r="AB244" s="495"/>
      <c r="AC244" s="495"/>
      <c r="AD244" s="495"/>
      <c r="AE244" s="495"/>
      <c r="AF244" s="495"/>
      <c r="AG244" s="495"/>
      <c r="AH244" s="495"/>
      <c r="AI244" s="21"/>
    </row>
    <row r="245" spans="1:36" ht="13.2" customHeight="1" x14ac:dyDescent="0.2">
      <c r="A245" s="21"/>
      <c r="B245" s="49"/>
      <c r="C245" s="78"/>
      <c r="D245" s="78"/>
      <c r="E245" s="78"/>
      <c r="F245" s="78"/>
      <c r="G245" s="78"/>
      <c r="H245" s="78"/>
      <c r="I245" s="78"/>
      <c r="J245" s="78"/>
      <c r="K245" s="78"/>
      <c r="L245" s="78"/>
      <c r="M245" s="78"/>
      <c r="N245" s="78"/>
      <c r="O245" s="78"/>
      <c r="P245" s="78"/>
      <c r="Q245" s="78"/>
      <c r="R245" s="78"/>
      <c r="S245" s="78"/>
      <c r="T245" s="78"/>
      <c r="U245" s="78"/>
      <c r="V245" s="78"/>
      <c r="W245" s="78"/>
      <c r="X245" s="78"/>
      <c r="Y245" s="78"/>
      <c r="Z245" s="78"/>
      <c r="AA245" s="78"/>
      <c r="AB245" s="78"/>
      <c r="AC245" s="78"/>
      <c r="AD245" s="78"/>
      <c r="AE245" s="78"/>
      <c r="AF245" s="78"/>
      <c r="AG245" s="78"/>
      <c r="AH245" s="78"/>
      <c r="AI245" s="21"/>
    </row>
    <row r="246" spans="1:36" ht="13.2" customHeight="1" x14ac:dyDescent="0.2">
      <c r="A246" s="22" t="s">
        <v>120</v>
      </c>
      <c r="B246" s="49"/>
      <c r="C246" s="78"/>
      <c r="D246" s="78"/>
      <c r="E246" s="78"/>
      <c r="F246" s="78"/>
      <c r="G246" s="78"/>
      <c r="H246" s="78"/>
      <c r="I246" s="78"/>
      <c r="J246" s="78"/>
      <c r="K246" s="78"/>
      <c r="L246" s="78"/>
      <c r="M246" s="78"/>
      <c r="N246" s="78"/>
      <c r="O246" s="78"/>
      <c r="P246" s="78"/>
      <c r="Q246" s="505"/>
      <c r="R246" s="506"/>
      <c r="S246" s="506"/>
      <c r="T246" s="506"/>
      <c r="U246" s="506"/>
      <c r="V246" s="506"/>
      <c r="W246" s="78"/>
      <c r="X246" s="78"/>
      <c r="Y246" s="78"/>
      <c r="Z246" s="78"/>
      <c r="AA246" s="78"/>
      <c r="AB246" s="78"/>
      <c r="AC246" s="78"/>
      <c r="AD246" s="78"/>
      <c r="AE246" s="78"/>
      <c r="AF246" s="78"/>
      <c r="AG246" s="78"/>
      <c r="AH246" s="78"/>
      <c r="AI246" s="21"/>
    </row>
    <row r="247" spans="1:36" ht="13.2" customHeight="1" x14ac:dyDescent="0.2">
      <c r="A247" s="21"/>
      <c r="B247" s="49"/>
      <c r="C247" s="78"/>
      <c r="D247" s="78"/>
      <c r="E247" s="78"/>
      <c r="F247" s="78"/>
      <c r="G247" s="78"/>
      <c r="H247" s="78"/>
      <c r="I247" s="78"/>
      <c r="J247" s="78"/>
      <c r="K247" s="78"/>
      <c r="L247" s="78"/>
      <c r="M247" s="78"/>
      <c r="N247" s="78"/>
      <c r="O247" s="78"/>
      <c r="P247" s="78"/>
      <c r="Q247" s="78"/>
      <c r="R247" s="78"/>
      <c r="S247" s="78"/>
      <c r="T247" s="78"/>
      <c r="U247" s="78"/>
      <c r="V247" s="78"/>
      <c r="W247" s="78"/>
      <c r="X247" s="78"/>
      <c r="Y247" s="78"/>
      <c r="Z247" s="78"/>
      <c r="AA247" s="78"/>
      <c r="AB247" s="78"/>
      <c r="AC247" s="78"/>
      <c r="AD247" s="78"/>
      <c r="AE247" s="78"/>
      <c r="AF247" s="78"/>
      <c r="AG247" s="78"/>
      <c r="AH247" s="78"/>
      <c r="AI247" s="21"/>
    </row>
    <row r="248" spans="1:36" ht="13.2" customHeight="1" x14ac:dyDescent="0.2">
      <c r="A248" s="22" t="s">
        <v>121</v>
      </c>
      <c r="B248" s="22"/>
      <c r="C248" s="22"/>
      <c r="D248" s="22"/>
      <c r="E248" s="22"/>
      <c r="F248" s="22"/>
      <c r="G248" s="22"/>
      <c r="H248" s="22"/>
      <c r="I248" s="22"/>
      <c r="J248" s="22"/>
      <c r="K248" s="22"/>
      <c r="L248" s="22"/>
      <c r="M248" s="24"/>
      <c r="N248" s="24"/>
      <c r="O248" s="22"/>
      <c r="P248" s="22"/>
      <c r="Q248" s="22"/>
      <c r="R248" s="22"/>
      <c r="S248" s="22"/>
      <c r="T248" s="23"/>
      <c r="U248" s="22"/>
      <c r="V248" s="22"/>
      <c r="W248" s="22"/>
      <c r="X248" s="22"/>
      <c r="Y248" s="22"/>
      <c r="Z248" s="22"/>
      <c r="AA248" s="22"/>
      <c r="AB248" s="22"/>
      <c r="AC248" s="22"/>
      <c r="AD248" s="22"/>
      <c r="AE248" s="22"/>
      <c r="AF248" s="22"/>
      <c r="AG248" s="22"/>
      <c r="AH248" s="22"/>
      <c r="AI248" s="22"/>
    </row>
    <row r="249" spans="1:36" ht="6" customHeight="1" x14ac:dyDescent="0.2">
      <c r="A249" s="22"/>
      <c r="B249" s="22"/>
      <c r="C249" s="22"/>
      <c r="D249" s="22"/>
      <c r="E249" s="22"/>
      <c r="F249" s="22"/>
      <c r="G249" s="22"/>
      <c r="H249" s="22"/>
      <c r="I249" s="22"/>
      <c r="J249" s="22"/>
      <c r="K249" s="22"/>
      <c r="L249" s="22"/>
      <c r="M249" s="24"/>
      <c r="N249" s="24"/>
      <c r="O249" s="22"/>
      <c r="P249" s="22"/>
      <c r="Q249" s="22"/>
      <c r="R249" s="22"/>
      <c r="S249" s="22"/>
      <c r="T249" s="23"/>
      <c r="U249" s="22"/>
      <c r="V249" s="22"/>
      <c r="W249" s="22"/>
      <c r="X249" s="22"/>
      <c r="Y249" s="22"/>
      <c r="Z249" s="22"/>
      <c r="AA249" s="22"/>
      <c r="AB249" s="22"/>
      <c r="AC249" s="22"/>
      <c r="AD249" s="22"/>
      <c r="AE249" s="22"/>
      <c r="AF249" s="22"/>
      <c r="AG249" s="22"/>
      <c r="AH249" s="22"/>
      <c r="AI249" s="22"/>
    </row>
    <row r="250" spans="1:36" ht="13.2" customHeight="1" x14ac:dyDescent="0.2">
      <c r="A250" s="22" t="s">
        <v>122</v>
      </c>
      <c r="B250" s="22"/>
      <c r="C250" s="22"/>
      <c r="D250" s="22"/>
      <c r="E250" s="22"/>
      <c r="F250" s="22"/>
      <c r="G250" s="22"/>
      <c r="H250" s="22"/>
      <c r="I250" s="22"/>
      <c r="J250" s="22"/>
      <c r="K250" s="22"/>
      <c r="L250" s="22"/>
      <c r="M250" s="24"/>
      <c r="N250" s="24"/>
      <c r="O250" s="22"/>
      <c r="P250" s="22"/>
      <c r="Q250" s="22"/>
      <c r="R250" s="22"/>
      <c r="S250" s="22"/>
      <c r="T250" s="23"/>
      <c r="U250" s="22"/>
      <c r="V250" s="22"/>
      <c r="W250" s="22"/>
      <c r="X250" s="22"/>
      <c r="Y250" s="22"/>
      <c r="Z250" s="22"/>
      <c r="AA250" s="22"/>
      <c r="AB250" s="22"/>
      <c r="AC250" s="22"/>
      <c r="AD250" s="22"/>
      <c r="AE250" s="22"/>
      <c r="AF250" s="22"/>
      <c r="AG250" s="22"/>
      <c r="AH250" s="50"/>
      <c r="AI250" s="22"/>
    </row>
    <row r="251" spans="1:36" ht="10.5" customHeight="1" x14ac:dyDescent="0.2">
      <c r="A251" s="21"/>
      <c r="B251" s="496" t="s">
        <v>110</v>
      </c>
      <c r="C251" s="496"/>
      <c r="D251" s="496"/>
      <c r="E251" s="496"/>
      <c r="F251" s="496"/>
      <c r="G251" s="496"/>
      <c r="H251" s="496"/>
      <c r="I251" s="496"/>
      <c r="J251" s="496"/>
      <c r="K251" s="496"/>
      <c r="L251" s="496"/>
      <c r="M251" s="497" t="s">
        <v>123</v>
      </c>
      <c r="N251" s="497"/>
      <c r="O251" s="497"/>
      <c r="P251" s="497"/>
      <c r="Q251" s="497"/>
      <c r="R251" s="497" t="s">
        <v>124</v>
      </c>
      <c r="S251" s="497"/>
      <c r="T251" s="497"/>
      <c r="U251" s="497"/>
      <c r="V251" s="497"/>
      <c r="W251" s="179" t="s">
        <v>125</v>
      </c>
      <c r="X251" s="180"/>
      <c r="Y251" s="180"/>
      <c r="Z251" s="180"/>
      <c r="AA251" s="180"/>
      <c r="AB251" s="180"/>
      <c r="AC251" s="180"/>
      <c r="AD251" s="181"/>
      <c r="AE251" s="179" t="s">
        <v>126</v>
      </c>
      <c r="AF251" s="180"/>
      <c r="AG251" s="180"/>
      <c r="AH251" s="181"/>
    </row>
    <row r="252" spans="1:36" ht="10.5" customHeight="1" x14ac:dyDescent="0.2">
      <c r="A252" s="21"/>
      <c r="B252" s="496"/>
      <c r="C252" s="496"/>
      <c r="D252" s="496"/>
      <c r="E252" s="496"/>
      <c r="F252" s="496"/>
      <c r="G252" s="496"/>
      <c r="H252" s="496"/>
      <c r="I252" s="496"/>
      <c r="J252" s="496"/>
      <c r="K252" s="496"/>
      <c r="L252" s="496"/>
      <c r="M252" s="497"/>
      <c r="N252" s="497"/>
      <c r="O252" s="497"/>
      <c r="P252" s="497"/>
      <c r="Q252" s="497"/>
      <c r="R252" s="497"/>
      <c r="S252" s="497"/>
      <c r="T252" s="497"/>
      <c r="U252" s="497"/>
      <c r="V252" s="497"/>
      <c r="W252" s="182"/>
      <c r="X252" s="183"/>
      <c r="Y252" s="183"/>
      <c r="Z252" s="183"/>
      <c r="AA252" s="183"/>
      <c r="AB252" s="183"/>
      <c r="AC252" s="183"/>
      <c r="AD252" s="184"/>
      <c r="AE252" s="425"/>
      <c r="AF252" s="426"/>
      <c r="AG252" s="426"/>
      <c r="AH252" s="427"/>
    </row>
    <row r="253" spans="1:36" ht="10.5" customHeight="1" x14ac:dyDescent="0.2">
      <c r="A253" s="21"/>
      <c r="B253" s="496"/>
      <c r="C253" s="496"/>
      <c r="D253" s="496"/>
      <c r="E253" s="496"/>
      <c r="F253" s="496"/>
      <c r="G253" s="496"/>
      <c r="H253" s="496"/>
      <c r="I253" s="496"/>
      <c r="J253" s="496"/>
      <c r="K253" s="496"/>
      <c r="L253" s="496"/>
      <c r="M253" s="497"/>
      <c r="N253" s="497"/>
      <c r="O253" s="497"/>
      <c r="P253" s="497"/>
      <c r="Q253" s="497"/>
      <c r="R253" s="497"/>
      <c r="S253" s="497"/>
      <c r="T253" s="497"/>
      <c r="U253" s="497"/>
      <c r="V253" s="497"/>
      <c r="W253" s="179" t="s">
        <v>127</v>
      </c>
      <c r="X253" s="180"/>
      <c r="Y253" s="180"/>
      <c r="Z253" s="181"/>
      <c r="AA253" s="173" t="s">
        <v>128</v>
      </c>
      <c r="AB253" s="174"/>
      <c r="AC253" s="174"/>
      <c r="AD253" s="175"/>
      <c r="AE253" s="425"/>
      <c r="AF253" s="426"/>
      <c r="AG253" s="426"/>
      <c r="AH253" s="427"/>
    </row>
    <row r="254" spans="1:36" ht="10.5" customHeight="1" x14ac:dyDescent="0.2">
      <c r="A254" s="21"/>
      <c r="B254" s="496"/>
      <c r="C254" s="496"/>
      <c r="D254" s="496"/>
      <c r="E254" s="496"/>
      <c r="F254" s="496"/>
      <c r="G254" s="496"/>
      <c r="H254" s="496"/>
      <c r="I254" s="496"/>
      <c r="J254" s="496"/>
      <c r="K254" s="496"/>
      <c r="L254" s="496"/>
      <c r="M254" s="497"/>
      <c r="N254" s="497"/>
      <c r="O254" s="497"/>
      <c r="P254" s="497"/>
      <c r="Q254" s="497"/>
      <c r="R254" s="497"/>
      <c r="S254" s="497"/>
      <c r="T254" s="497"/>
      <c r="U254" s="497"/>
      <c r="V254" s="497"/>
      <c r="W254" s="182"/>
      <c r="X254" s="183"/>
      <c r="Y254" s="183"/>
      <c r="Z254" s="184"/>
      <c r="AA254" s="176"/>
      <c r="AB254" s="177"/>
      <c r="AC254" s="177"/>
      <c r="AD254" s="178"/>
      <c r="AE254" s="182"/>
      <c r="AF254" s="183"/>
      <c r="AG254" s="183"/>
      <c r="AH254" s="184"/>
      <c r="AI254" s="55"/>
    </row>
    <row r="255" spans="1:36" ht="18" customHeight="1" x14ac:dyDescent="0.2">
      <c r="A255" s="21"/>
      <c r="B255" s="507" t="s">
        <v>129</v>
      </c>
      <c r="C255" s="507"/>
      <c r="D255" s="507"/>
      <c r="E255" s="507"/>
      <c r="F255" s="507"/>
      <c r="G255" s="507"/>
      <c r="H255" s="507"/>
      <c r="I255" s="507"/>
      <c r="J255" s="507"/>
      <c r="K255" s="507"/>
      <c r="L255" s="507"/>
      <c r="M255" s="509"/>
      <c r="N255" s="510"/>
      <c r="O255" s="510"/>
      <c r="P255" s="510"/>
      <c r="Q255" s="511"/>
      <c r="R255" s="509"/>
      <c r="S255" s="510"/>
      <c r="T255" s="510"/>
      <c r="U255" s="510"/>
      <c r="V255" s="511"/>
      <c r="W255" s="512">
        <f t="shared" ref="W255:W264" si="0">M255-R255</f>
        <v>0</v>
      </c>
      <c r="X255" s="513"/>
      <c r="Y255" s="513"/>
      <c r="Z255" s="514"/>
      <c r="AA255" s="512">
        <f t="shared" ref="AA255:AA264" si="1">R255-M255</f>
        <v>0</v>
      </c>
      <c r="AB255" s="513"/>
      <c r="AC255" s="513"/>
      <c r="AD255" s="514"/>
      <c r="AE255" s="515"/>
      <c r="AF255" s="516"/>
      <c r="AG255" s="516"/>
      <c r="AH255" s="517"/>
      <c r="AI255" s="21"/>
    </row>
    <row r="256" spans="1:36" ht="18" customHeight="1" x14ac:dyDescent="0.2">
      <c r="A256" s="21"/>
      <c r="B256" s="508"/>
      <c r="C256" s="507"/>
      <c r="D256" s="507"/>
      <c r="E256" s="507"/>
      <c r="F256" s="507"/>
      <c r="G256" s="507"/>
      <c r="H256" s="507"/>
      <c r="I256" s="507"/>
      <c r="J256" s="507"/>
      <c r="K256" s="507"/>
      <c r="L256" s="507"/>
      <c r="M256" s="521">
        <v>0</v>
      </c>
      <c r="N256" s="522"/>
      <c r="O256" s="522"/>
      <c r="P256" s="522"/>
      <c r="Q256" s="43" t="s">
        <v>40</v>
      </c>
      <c r="R256" s="523">
        <v>0</v>
      </c>
      <c r="S256" s="524"/>
      <c r="T256" s="524"/>
      <c r="U256" s="524"/>
      <c r="V256" s="43" t="s">
        <v>40</v>
      </c>
      <c r="W256" s="525">
        <f t="shared" si="0"/>
        <v>0</v>
      </c>
      <c r="X256" s="526"/>
      <c r="Y256" s="526"/>
      <c r="Z256" s="56" t="s">
        <v>40</v>
      </c>
      <c r="AA256" s="525">
        <f t="shared" si="1"/>
        <v>0</v>
      </c>
      <c r="AB256" s="526"/>
      <c r="AC256" s="526"/>
      <c r="AD256" s="56" t="s">
        <v>40</v>
      </c>
      <c r="AE256" s="518"/>
      <c r="AF256" s="519"/>
      <c r="AG256" s="519"/>
      <c r="AH256" s="520"/>
      <c r="AI256" s="21"/>
    </row>
    <row r="257" spans="1:41" ht="18" customHeight="1" x14ac:dyDescent="0.2">
      <c r="A257" s="21"/>
      <c r="B257" s="57"/>
      <c r="C257" s="527" t="s">
        <v>130</v>
      </c>
      <c r="D257" s="528"/>
      <c r="E257" s="528"/>
      <c r="F257" s="528"/>
      <c r="G257" s="528"/>
      <c r="H257" s="528"/>
      <c r="I257" s="528"/>
      <c r="J257" s="528"/>
      <c r="K257" s="528"/>
      <c r="L257" s="529"/>
      <c r="M257" s="509"/>
      <c r="N257" s="510"/>
      <c r="O257" s="510"/>
      <c r="P257" s="510"/>
      <c r="Q257" s="511"/>
      <c r="R257" s="509"/>
      <c r="S257" s="510"/>
      <c r="T257" s="510"/>
      <c r="U257" s="510"/>
      <c r="V257" s="511"/>
      <c r="W257" s="533">
        <f t="shared" si="0"/>
        <v>0</v>
      </c>
      <c r="X257" s="534"/>
      <c r="Y257" s="534"/>
      <c r="Z257" s="535"/>
      <c r="AA257" s="533">
        <f t="shared" si="1"/>
        <v>0</v>
      </c>
      <c r="AB257" s="534"/>
      <c r="AC257" s="534"/>
      <c r="AD257" s="535"/>
      <c r="AE257" s="536"/>
      <c r="AF257" s="537"/>
      <c r="AG257" s="537"/>
      <c r="AH257" s="538"/>
      <c r="AI257" s="21"/>
    </row>
    <row r="258" spans="1:41" ht="18" customHeight="1" x14ac:dyDescent="0.2">
      <c r="A258" s="21"/>
      <c r="B258" s="57"/>
      <c r="C258" s="530"/>
      <c r="D258" s="531"/>
      <c r="E258" s="531"/>
      <c r="F258" s="531"/>
      <c r="G258" s="531"/>
      <c r="H258" s="531"/>
      <c r="I258" s="531"/>
      <c r="J258" s="531"/>
      <c r="K258" s="531"/>
      <c r="L258" s="532"/>
      <c r="M258" s="521">
        <v>0</v>
      </c>
      <c r="N258" s="522"/>
      <c r="O258" s="522"/>
      <c r="P258" s="522"/>
      <c r="Q258" s="43" t="s">
        <v>40</v>
      </c>
      <c r="R258" s="523">
        <v>0</v>
      </c>
      <c r="S258" s="524"/>
      <c r="T258" s="524"/>
      <c r="U258" s="524"/>
      <c r="V258" s="43" t="s">
        <v>40</v>
      </c>
      <c r="W258" s="525">
        <f t="shared" si="0"/>
        <v>0</v>
      </c>
      <c r="X258" s="526"/>
      <c r="Y258" s="526"/>
      <c r="Z258" s="56" t="s">
        <v>40</v>
      </c>
      <c r="AA258" s="525">
        <f t="shared" si="1"/>
        <v>0</v>
      </c>
      <c r="AB258" s="526"/>
      <c r="AC258" s="526"/>
      <c r="AD258" s="56" t="s">
        <v>40</v>
      </c>
      <c r="AE258" s="539"/>
      <c r="AF258" s="540"/>
      <c r="AG258" s="540"/>
      <c r="AH258" s="541"/>
      <c r="AI258" s="21"/>
    </row>
    <row r="259" spans="1:41" ht="18" customHeight="1" x14ac:dyDescent="0.2">
      <c r="A259" s="21"/>
      <c r="B259" s="57"/>
      <c r="C259" s="527" t="s">
        <v>117</v>
      </c>
      <c r="D259" s="528"/>
      <c r="E259" s="528"/>
      <c r="F259" s="528"/>
      <c r="G259" s="528"/>
      <c r="H259" s="528"/>
      <c r="I259" s="528"/>
      <c r="J259" s="528"/>
      <c r="K259" s="528"/>
      <c r="L259" s="529"/>
      <c r="M259" s="509"/>
      <c r="N259" s="510"/>
      <c r="O259" s="510"/>
      <c r="P259" s="510"/>
      <c r="Q259" s="511"/>
      <c r="R259" s="509"/>
      <c r="S259" s="510"/>
      <c r="T259" s="510"/>
      <c r="U259" s="510"/>
      <c r="V259" s="511"/>
      <c r="W259" s="533">
        <f t="shared" si="0"/>
        <v>0</v>
      </c>
      <c r="X259" s="534"/>
      <c r="Y259" s="534"/>
      <c r="Z259" s="535"/>
      <c r="AA259" s="533">
        <f t="shared" si="1"/>
        <v>0</v>
      </c>
      <c r="AB259" s="534"/>
      <c r="AC259" s="534"/>
      <c r="AD259" s="535"/>
      <c r="AE259" s="542"/>
      <c r="AF259" s="543"/>
      <c r="AG259" s="543"/>
      <c r="AH259" s="544"/>
      <c r="AI259" s="21"/>
    </row>
    <row r="260" spans="1:41" ht="18" customHeight="1" x14ac:dyDescent="0.2">
      <c r="A260" s="21"/>
      <c r="B260" s="58"/>
      <c r="C260" s="530"/>
      <c r="D260" s="531"/>
      <c r="E260" s="531"/>
      <c r="F260" s="531"/>
      <c r="G260" s="531"/>
      <c r="H260" s="531"/>
      <c r="I260" s="531"/>
      <c r="J260" s="531"/>
      <c r="K260" s="531"/>
      <c r="L260" s="532"/>
      <c r="M260" s="521">
        <v>0</v>
      </c>
      <c r="N260" s="522"/>
      <c r="O260" s="522"/>
      <c r="P260" s="522"/>
      <c r="Q260" s="43" t="s">
        <v>40</v>
      </c>
      <c r="R260" s="523">
        <v>0</v>
      </c>
      <c r="S260" s="524"/>
      <c r="T260" s="524"/>
      <c r="U260" s="524"/>
      <c r="V260" s="43" t="s">
        <v>40</v>
      </c>
      <c r="W260" s="525">
        <f t="shared" si="0"/>
        <v>0</v>
      </c>
      <c r="X260" s="526"/>
      <c r="Y260" s="526"/>
      <c r="Z260" s="56" t="s">
        <v>40</v>
      </c>
      <c r="AA260" s="525">
        <f t="shared" si="1"/>
        <v>0</v>
      </c>
      <c r="AB260" s="526"/>
      <c r="AC260" s="526"/>
      <c r="AD260" s="56" t="s">
        <v>40</v>
      </c>
      <c r="AE260" s="539"/>
      <c r="AF260" s="540"/>
      <c r="AG260" s="540"/>
      <c r="AH260" s="545"/>
      <c r="AI260" s="21"/>
    </row>
    <row r="261" spans="1:41" ht="18" customHeight="1" x14ac:dyDescent="0.2">
      <c r="A261" s="21"/>
      <c r="B261" s="507" t="s">
        <v>114</v>
      </c>
      <c r="C261" s="507"/>
      <c r="D261" s="507"/>
      <c r="E261" s="507"/>
      <c r="F261" s="507"/>
      <c r="G261" s="507"/>
      <c r="H261" s="507"/>
      <c r="I261" s="507"/>
      <c r="J261" s="507"/>
      <c r="K261" s="507"/>
      <c r="L261" s="507"/>
      <c r="M261" s="509"/>
      <c r="N261" s="510"/>
      <c r="O261" s="510"/>
      <c r="P261" s="510"/>
      <c r="Q261" s="511"/>
      <c r="R261" s="509"/>
      <c r="S261" s="510"/>
      <c r="T261" s="510"/>
      <c r="U261" s="510"/>
      <c r="V261" s="511"/>
      <c r="W261" s="533">
        <f t="shared" si="0"/>
        <v>0</v>
      </c>
      <c r="X261" s="534"/>
      <c r="Y261" s="534"/>
      <c r="Z261" s="535"/>
      <c r="AA261" s="533">
        <f t="shared" si="1"/>
        <v>0</v>
      </c>
      <c r="AB261" s="534"/>
      <c r="AC261" s="534"/>
      <c r="AD261" s="535"/>
      <c r="AE261" s="515"/>
      <c r="AF261" s="516"/>
      <c r="AG261" s="516"/>
      <c r="AH261" s="517"/>
      <c r="AI261" s="21"/>
    </row>
    <row r="262" spans="1:41" ht="18" customHeight="1" x14ac:dyDescent="0.2">
      <c r="A262" s="21"/>
      <c r="B262" s="507"/>
      <c r="C262" s="507"/>
      <c r="D262" s="507"/>
      <c r="E262" s="507"/>
      <c r="F262" s="507"/>
      <c r="G262" s="507"/>
      <c r="H262" s="507"/>
      <c r="I262" s="507"/>
      <c r="J262" s="507"/>
      <c r="K262" s="507"/>
      <c r="L262" s="507"/>
      <c r="M262" s="521">
        <v>0</v>
      </c>
      <c r="N262" s="522"/>
      <c r="O262" s="522"/>
      <c r="P262" s="522"/>
      <c r="Q262" s="43" t="s">
        <v>40</v>
      </c>
      <c r="R262" s="523">
        <v>0</v>
      </c>
      <c r="S262" s="524"/>
      <c r="T262" s="524"/>
      <c r="U262" s="524"/>
      <c r="V262" s="43" t="s">
        <v>40</v>
      </c>
      <c r="W262" s="525">
        <f t="shared" si="0"/>
        <v>0</v>
      </c>
      <c r="X262" s="526"/>
      <c r="Y262" s="526"/>
      <c r="Z262" s="56" t="s">
        <v>40</v>
      </c>
      <c r="AA262" s="525">
        <f t="shared" si="1"/>
        <v>0</v>
      </c>
      <c r="AB262" s="526"/>
      <c r="AC262" s="526"/>
      <c r="AD262" s="56" t="s">
        <v>40</v>
      </c>
      <c r="AE262" s="518"/>
      <c r="AF262" s="519"/>
      <c r="AG262" s="519"/>
      <c r="AH262" s="520"/>
      <c r="AI262" s="21"/>
    </row>
    <row r="263" spans="1:41" ht="18" customHeight="1" x14ac:dyDescent="0.2">
      <c r="A263" s="21"/>
      <c r="B263" s="313" t="s">
        <v>86</v>
      </c>
      <c r="C263" s="313"/>
      <c r="D263" s="313"/>
      <c r="E263" s="313"/>
      <c r="F263" s="313"/>
      <c r="G263" s="313"/>
      <c r="H263" s="313"/>
      <c r="I263" s="313"/>
      <c r="J263" s="313"/>
      <c r="K263" s="313"/>
      <c r="L263" s="313"/>
      <c r="M263" s="509"/>
      <c r="N263" s="510"/>
      <c r="O263" s="510"/>
      <c r="P263" s="510"/>
      <c r="Q263" s="511"/>
      <c r="R263" s="509"/>
      <c r="S263" s="510"/>
      <c r="T263" s="510"/>
      <c r="U263" s="510"/>
      <c r="V263" s="511"/>
      <c r="W263" s="533">
        <f t="shared" si="0"/>
        <v>0</v>
      </c>
      <c r="X263" s="534"/>
      <c r="Y263" s="534"/>
      <c r="Z263" s="535"/>
      <c r="AA263" s="533">
        <f t="shared" si="1"/>
        <v>0</v>
      </c>
      <c r="AB263" s="534"/>
      <c r="AC263" s="534"/>
      <c r="AD263" s="535"/>
      <c r="AE263" s="547"/>
      <c r="AF263" s="548"/>
      <c r="AG263" s="548"/>
      <c r="AH263" s="549"/>
      <c r="AI263" s="21"/>
    </row>
    <row r="264" spans="1:41" ht="18" customHeight="1" x14ac:dyDescent="0.2">
      <c r="A264" s="21"/>
      <c r="B264" s="313"/>
      <c r="C264" s="313"/>
      <c r="D264" s="313"/>
      <c r="E264" s="313"/>
      <c r="F264" s="313"/>
      <c r="G264" s="313"/>
      <c r="H264" s="313"/>
      <c r="I264" s="313"/>
      <c r="J264" s="313"/>
      <c r="K264" s="313"/>
      <c r="L264" s="313"/>
      <c r="M264" s="553"/>
      <c r="N264" s="554"/>
      <c r="O264" s="554"/>
      <c r="P264" s="554"/>
      <c r="Q264" s="43" t="s">
        <v>40</v>
      </c>
      <c r="R264" s="555"/>
      <c r="S264" s="556"/>
      <c r="T264" s="556"/>
      <c r="U264" s="556"/>
      <c r="V264" s="43" t="s">
        <v>40</v>
      </c>
      <c r="W264" s="525">
        <f t="shared" si="0"/>
        <v>0</v>
      </c>
      <c r="X264" s="526"/>
      <c r="Y264" s="526"/>
      <c r="Z264" s="56" t="s">
        <v>40</v>
      </c>
      <c r="AA264" s="525">
        <f t="shared" si="1"/>
        <v>0</v>
      </c>
      <c r="AB264" s="526"/>
      <c r="AC264" s="526"/>
      <c r="AD264" s="56" t="s">
        <v>40</v>
      </c>
      <c r="AE264" s="550"/>
      <c r="AF264" s="551"/>
      <c r="AG264" s="551"/>
      <c r="AH264" s="552"/>
      <c r="AI264" s="21"/>
    </row>
    <row r="265" spans="1:41" ht="8.25" customHeight="1" x14ac:dyDescent="0.2">
      <c r="A265" s="21"/>
      <c r="B265" s="22"/>
      <c r="C265" s="22"/>
      <c r="D265" s="22"/>
      <c r="E265" s="22"/>
      <c r="F265" s="22"/>
      <c r="G265" s="22"/>
      <c r="H265" s="22"/>
      <c r="I265" s="22"/>
      <c r="J265" s="22"/>
      <c r="K265" s="22"/>
      <c r="L265" s="22"/>
      <c r="M265" s="24"/>
      <c r="N265" s="24"/>
      <c r="O265" s="22"/>
      <c r="P265" s="22"/>
      <c r="Q265" s="22"/>
      <c r="R265" s="22"/>
      <c r="S265" s="22"/>
      <c r="T265" s="23"/>
      <c r="U265" s="22"/>
      <c r="V265" s="22"/>
      <c r="W265" s="22"/>
      <c r="X265" s="22"/>
      <c r="Y265" s="22"/>
      <c r="Z265" s="22"/>
      <c r="AA265" s="22"/>
      <c r="AB265" s="22"/>
      <c r="AC265" s="22"/>
      <c r="AD265" s="22"/>
      <c r="AE265" s="22"/>
      <c r="AF265" s="22"/>
      <c r="AG265" s="22"/>
      <c r="AH265" s="22"/>
      <c r="AI265" s="21"/>
      <c r="AO265" s="118"/>
    </row>
    <row r="266" spans="1:41" ht="13.2" customHeight="1" x14ac:dyDescent="0.2">
      <c r="A266" s="22" t="s">
        <v>131</v>
      </c>
      <c r="B266" s="22"/>
      <c r="C266" s="22"/>
      <c r="D266" s="22"/>
      <c r="E266" s="22"/>
      <c r="F266" s="22"/>
      <c r="G266" s="22"/>
      <c r="H266" s="22"/>
      <c r="I266" s="22"/>
      <c r="J266" s="22"/>
      <c r="K266" s="22"/>
      <c r="L266" s="22"/>
      <c r="M266" s="24"/>
      <c r="N266" s="24"/>
      <c r="O266" s="22"/>
      <c r="P266" s="22"/>
      <c r="Q266" s="22"/>
      <c r="R266" s="22"/>
      <c r="S266" s="22"/>
      <c r="T266" s="23"/>
      <c r="U266" s="22"/>
      <c r="V266" s="22"/>
      <c r="W266" s="22"/>
      <c r="X266" s="22"/>
      <c r="Y266" s="22"/>
      <c r="Z266" s="22"/>
      <c r="AA266" s="22"/>
      <c r="AB266" s="22"/>
      <c r="AC266" s="22"/>
      <c r="AD266" s="22"/>
      <c r="AE266" s="22"/>
      <c r="AF266" s="22"/>
      <c r="AG266" s="22"/>
      <c r="AH266" s="50"/>
      <c r="AI266" s="21"/>
    </row>
    <row r="267" spans="1:41" ht="11.25" customHeight="1" x14ac:dyDescent="0.2">
      <c r="B267" s="496" t="s">
        <v>110</v>
      </c>
      <c r="C267" s="496"/>
      <c r="D267" s="496"/>
      <c r="E267" s="496"/>
      <c r="F267" s="496"/>
      <c r="G267" s="496"/>
      <c r="H267" s="496"/>
      <c r="I267" s="496"/>
      <c r="J267" s="496"/>
      <c r="K267" s="496"/>
      <c r="L267" s="496"/>
      <c r="M267" s="497" t="s">
        <v>132</v>
      </c>
      <c r="N267" s="497"/>
      <c r="O267" s="497"/>
      <c r="P267" s="497"/>
      <c r="Q267" s="497"/>
      <c r="R267" s="497" t="s">
        <v>133</v>
      </c>
      <c r="S267" s="497"/>
      <c r="T267" s="497"/>
      <c r="U267" s="497"/>
      <c r="V267" s="497"/>
      <c r="W267" s="179" t="s">
        <v>125</v>
      </c>
      <c r="X267" s="180"/>
      <c r="Y267" s="180"/>
      <c r="Z267" s="180"/>
      <c r="AA267" s="180"/>
      <c r="AB267" s="180"/>
      <c r="AC267" s="180"/>
      <c r="AD267" s="181"/>
      <c r="AE267" s="179" t="s">
        <v>126</v>
      </c>
      <c r="AF267" s="180"/>
      <c r="AG267" s="180"/>
      <c r="AH267" s="181"/>
    </row>
    <row r="268" spans="1:41" ht="11.25" customHeight="1" x14ac:dyDescent="0.2">
      <c r="B268" s="496"/>
      <c r="C268" s="496"/>
      <c r="D268" s="496"/>
      <c r="E268" s="496"/>
      <c r="F268" s="496"/>
      <c r="G268" s="496"/>
      <c r="H268" s="496"/>
      <c r="I268" s="496"/>
      <c r="J268" s="496"/>
      <c r="K268" s="496"/>
      <c r="L268" s="496"/>
      <c r="M268" s="497"/>
      <c r="N268" s="497"/>
      <c r="O268" s="497"/>
      <c r="P268" s="497"/>
      <c r="Q268" s="497"/>
      <c r="R268" s="497"/>
      <c r="S268" s="497"/>
      <c r="T268" s="497"/>
      <c r="U268" s="497"/>
      <c r="V268" s="497"/>
      <c r="W268" s="182"/>
      <c r="X268" s="183"/>
      <c r="Y268" s="183"/>
      <c r="Z268" s="183"/>
      <c r="AA268" s="183"/>
      <c r="AB268" s="183"/>
      <c r="AC268" s="183"/>
      <c r="AD268" s="184"/>
      <c r="AE268" s="425"/>
      <c r="AF268" s="426"/>
      <c r="AG268" s="426"/>
      <c r="AH268" s="427"/>
    </row>
    <row r="269" spans="1:41" ht="21" customHeight="1" x14ac:dyDescent="0.2">
      <c r="B269" s="496"/>
      <c r="C269" s="496"/>
      <c r="D269" s="496"/>
      <c r="E269" s="496"/>
      <c r="F269" s="496"/>
      <c r="G269" s="496"/>
      <c r="H269" s="496"/>
      <c r="I269" s="496"/>
      <c r="J269" s="496"/>
      <c r="K269" s="496"/>
      <c r="L269" s="496"/>
      <c r="M269" s="497"/>
      <c r="N269" s="497"/>
      <c r="O269" s="497"/>
      <c r="P269" s="497"/>
      <c r="Q269" s="497"/>
      <c r="R269" s="497"/>
      <c r="S269" s="497"/>
      <c r="T269" s="497"/>
      <c r="U269" s="497"/>
      <c r="V269" s="497"/>
      <c r="W269" s="324" t="s">
        <v>127</v>
      </c>
      <c r="X269" s="546"/>
      <c r="Y269" s="546"/>
      <c r="Z269" s="325"/>
      <c r="AA269" s="324" t="s">
        <v>128</v>
      </c>
      <c r="AB269" s="546"/>
      <c r="AC269" s="546"/>
      <c r="AD269" s="325"/>
      <c r="AE269" s="182"/>
      <c r="AF269" s="183"/>
      <c r="AG269" s="183"/>
      <c r="AH269" s="184"/>
    </row>
    <row r="270" spans="1:41" ht="18" customHeight="1" x14ac:dyDescent="0.2">
      <c r="B270" s="507" t="s">
        <v>134</v>
      </c>
      <c r="C270" s="507"/>
      <c r="D270" s="507"/>
      <c r="E270" s="507"/>
      <c r="F270" s="507"/>
      <c r="G270" s="507"/>
      <c r="H270" s="507"/>
      <c r="I270" s="507"/>
      <c r="J270" s="507"/>
      <c r="K270" s="507"/>
      <c r="L270" s="507"/>
      <c r="M270" s="509"/>
      <c r="N270" s="510"/>
      <c r="O270" s="510"/>
      <c r="P270" s="510"/>
      <c r="Q270" s="511"/>
      <c r="R270" s="509"/>
      <c r="S270" s="510"/>
      <c r="T270" s="510"/>
      <c r="U270" s="510"/>
      <c r="V270" s="511"/>
      <c r="W270" s="512">
        <f t="shared" ref="W270:W275" si="2">M270-R270</f>
        <v>0</v>
      </c>
      <c r="X270" s="513"/>
      <c r="Y270" s="513"/>
      <c r="Z270" s="514"/>
      <c r="AA270" s="512">
        <f t="shared" ref="AA270:AA275" si="3">R270-M270</f>
        <v>0</v>
      </c>
      <c r="AB270" s="513"/>
      <c r="AC270" s="513"/>
      <c r="AD270" s="514"/>
      <c r="AE270" s="557"/>
      <c r="AF270" s="558"/>
      <c r="AG270" s="558"/>
      <c r="AH270" s="559"/>
    </row>
    <row r="271" spans="1:41" ht="18" customHeight="1" x14ac:dyDescent="0.2">
      <c r="B271" s="507"/>
      <c r="C271" s="507"/>
      <c r="D271" s="507"/>
      <c r="E271" s="507"/>
      <c r="F271" s="507"/>
      <c r="G271" s="507"/>
      <c r="H271" s="507"/>
      <c r="I271" s="507"/>
      <c r="J271" s="507"/>
      <c r="K271" s="507"/>
      <c r="L271" s="507"/>
      <c r="M271" s="521">
        <v>0</v>
      </c>
      <c r="N271" s="522"/>
      <c r="O271" s="522"/>
      <c r="P271" s="522"/>
      <c r="Q271" s="43" t="s">
        <v>40</v>
      </c>
      <c r="R271" s="523">
        <v>0</v>
      </c>
      <c r="S271" s="524"/>
      <c r="T271" s="524"/>
      <c r="U271" s="524"/>
      <c r="V271" s="43" t="s">
        <v>40</v>
      </c>
      <c r="W271" s="563">
        <f t="shared" si="2"/>
        <v>0</v>
      </c>
      <c r="X271" s="564"/>
      <c r="Y271" s="564"/>
      <c r="Z271" s="56" t="s">
        <v>40</v>
      </c>
      <c r="AA271" s="525">
        <f t="shared" si="3"/>
        <v>0</v>
      </c>
      <c r="AB271" s="526"/>
      <c r="AC271" s="526"/>
      <c r="AD271" s="56" t="s">
        <v>40</v>
      </c>
      <c r="AE271" s="560"/>
      <c r="AF271" s="561"/>
      <c r="AG271" s="561"/>
      <c r="AH271" s="562"/>
    </row>
    <row r="272" spans="1:41" ht="18" customHeight="1" x14ac:dyDescent="0.2">
      <c r="B272" s="507" t="s">
        <v>117</v>
      </c>
      <c r="C272" s="507"/>
      <c r="D272" s="507"/>
      <c r="E272" s="507"/>
      <c r="F272" s="507"/>
      <c r="G272" s="507"/>
      <c r="H272" s="507"/>
      <c r="I272" s="507"/>
      <c r="J272" s="507"/>
      <c r="K272" s="507"/>
      <c r="L272" s="507"/>
      <c r="M272" s="509"/>
      <c r="N272" s="510"/>
      <c r="O272" s="510"/>
      <c r="P272" s="510"/>
      <c r="Q272" s="511"/>
      <c r="R272" s="509"/>
      <c r="S272" s="510"/>
      <c r="T272" s="510"/>
      <c r="U272" s="510"/>
      <c r="V272" s="511"/>
      <c r="W272" s="566">
        <f t="shared" si="2"/>
        <v>0</v>
      </c>
      <c r="X272" s="567"/>
      <c r="Y272" s="567"/>
      <c r="Z272" s="568"/>
      <c r="AA272" s="533">
        <f t="shared" si="3"/>
        <v>0</v>
      </c>
      <c r="AB272" s="534"/>
      <c r="AC272" s="534"/>
      <c r="AD272" s="535"/>
      <c r="AE272" s="569"/>
      <c r="AF272" s="570"/>
      <c r="AG272" s="570"/>
      <c r="AH272" s="571"/>
    </row>
    <row r="273" spans="1:35" ht="18" customHeight="1" x14ac:dyDescent="0.2">
      <c r="B273" s="507"/>
      <c r="C273" s="507"/>
      <c r="D273" s="507"/>
      <c r="E273" s="507"/>
      <c r="F273" s="507"/>
      <c r="G273" s="507"/>
      <c r="H273" s="507"/>
      <c r="I273" s="507"/>
      <c r="J273" s="507"/>
      <c r="K273" s="507"/>
      <c r="L273" s="507"/>
      <c r="M273" s="521">
        <v>0</v>
      </c>
      <c r="N273" s="522"/>
      <c r="O273" s="522"/>
      <c r="P273" s="522"/>
      <c r="Q273" s="43" t="s">
        <v>40</v>
      </c>
      <c r="R273" s="523">
        <v>0</v>
      </c>
      <c r="S273" s="524"/>
      <c r="T273" s="524"/>
      <c r="U273" s="524"/>
      <c r="V273" s="43" t="s">
        <v>40</v>
      </c>
      <c r="W273" s="525">
        <f t="shared" si="2"/>
        <v>0</v>
      </c>
      <c r="X273" s="526"/>
      <c r="Y273" s="526"/>
      <c r="Z273" s="56" t="s">
        <v>40</v>
      </c>
      <c r="AA273" s="525">
        <f t="shared" si="3"/>
        <v>0</v>
      </c>
      <c r="AB273" s="526"/>
      <c r="AC273" s="526"/>
      <c r="AD273" s="56" t="s">
        <v>40</v>
      </c>
      <c r="AE273" s="560"/>
      <c r="AF273" s="561"/>
      <c r="AG273" s="561"/>
      <c r="AH273" s="572"/>
    </row>
    <row r="274" spans="1:35" ht="18" customHeight="1" x14ac:dyDescent="0.2">
      <c r="A274" s="21"/>
      <c r="B274" s="313" t="s">
        <v>86</v>
      </c>
      <c r="C274" s="313"/>
      <c r="D274" s="313"/>
      <c r="E274" s="313"/>
      <c r="F274" s="313"/>
      <c r="G274" s="313"/>
      <c r="H274" s="313"/>
      <c r="I274" s="313"/>
      <c r="J274" s="313"/>
      <c r="K274" s="313"/>
      <c r="L274" s="313"/>
      <c r="M274" s="509"/>
      <c r="N274" s="510"/>
      <c r="O274" s="510"/>
      <c r="P274" s="510"/>
      <c r="Q274" s="511"/>
      <c r="R274" s="509"/>
      <c r="S274" s="510"/>
      <c r="T274" s="510"/>
      <c r="U274" s="510"/>
      <c r="V274" s="511"/>
      <c r="W274" s="533">
        <f t="shared" si="2"/>
        <v>0</v>
      </c>
      <c r="X274" s="534"/>
      <c r="Y274" s="534"/>
      <c r="Z274" s="535"/>
      <c r="AA274" s="533">
        <f t="shared" si="3"/>
        <v>0</v>
      </c>
      <c r="AB274" s="534"/>
      <c r="AC274" s="534"/>
      <c r="AD274" s="535"/>
      <c r="AE274" s="547"/>
      <c r="AF274" s="548"/>
      <c r="AG274" s="548"/>
      <c r="AH274" s="549"/>
      <c r="AI274" s="21"/>
    </row>
    <row r="275" spans="1:35" ht="18" customHeight="1" x14ac:dyDescent="0.2">
      <c r="A275" s="21"/>
      <c r="B275" s="313"/>
      <c r="C275" s="313"/>
      <c r="D275" s="313"/>
      <c r="E275" s="313"/>
      <c r="F275" s="313"/>
      <c r="G275" s="313"/>
      <c r="H275" s="313"/>
      <c r="I275" s="313"/>
      <c r="J275" s="313"/>
      <c r="K275" s="313"/>
      <c r="L275" s="313"/>
      <c r="M275" s="553"/>
      <c r="N275" s="554"/>
      <c r="O275" s="554"/>
      <c r="P275" s="554"/>
      <c r="Q275" s="43" t="s">
        <v>40</v>
      </c>
      <c r="R275" s="555"/>
      <c r="S275" s="556"/>
      <c r="T275" s="556"/>
      <c r="U275" s="556"/>
      <c r="V275" s="43" t="s">
        <v>40</v>
      </c>
      <c r="W275" s="525">
        <f t="shared" si="2"/>
        <v>0</v>
      </c>
      <c r="X275" s="526"/>
      <c r="Y275" s="526"/>
      <c r="Z275" s="56" t="s">
        <v>40</v>
      </c>
      <c r="AA275" s="525">
        <f t="shared" si="3"/>
        <v>0</v>
      </c>
      <c r="AB275" s="526"/>
      <c r="AC275" s="526"/>
      <c r="AD275" s="56" t="s">
        <v>40</v>
      </c>
      <c r="AE275" s="550"/>
      <c r="AF275" s="551"/>
      <c r="AG275" s="551"/>
      <c r="AH275" s="552"/>
      <c r="AI275" s="21"/>
    </row>
    <row r="276" spans="1:35" ht="7.5" customHeight="1" x14ac:dyDescent="0.2">
      <c r="A276" s="21"/>
      <c r="B276" s="59"/>
      <c r="C276" s="59"/>
      <c r="D276" s="59"/>
      <c r="E276" s="59"/>
      <c r="F276" s="59"/>
      <c r="G276" s="59"/>
      <c r="H276" s="59"/>
      <c r="I276" s="59"/>
      <c r="J276" s="59"/>
      <c r="K276" s="59"/>
      <c r="L276" s="59"/>
      <c r="M276" s="60"/>
      <c r="N276" s="60"/>
      <c r="O276" s="60"/>
      <c r="P276" s="60"/>
      <c r="Q276" s="60"/>
      <c r="R276" s="60"/>
      <c r="S276" s="60"/>
      <c r="T276" s="60"/>
      <c r="U276" s="60"/>
      <c r="V276" s="60"/>
      <c r="W276" s="61"/>
      <c r="X276" s="61"/>
      <c r="Y276" s="61"/>
      <c r="Z276" s="61"/>
      <c r="AA276" s="61"/>
      <c r="AB276" s="61"/>
      <c r="AC276" s="61"/>
      <c r="AD276" s="61"/>
      <c r="AE276" s="61"/>
      <c r="AF276" s="61"/>
      <c r="AG276" s="61"/>
      <c r="AH276" s="61"/>
      <c r="AI276" s="21"/>
    </row>
    <row r="277" spans="1:35" s="65" customFormat="1" ht="13.2" customHeight="1" x14ac:dyDescent="0.2">
      <c r="A277" s="25" t="s">
        <v>135</v>
      </c>
      <c r="B277" s="27"/>
      <c r="C277" s="27"/>
      <c r="D277" s="27"/>
      <c r="E277" s="27"/>
      <c r="F277" s="27"/>
      <c r="G277" s="27"/>
      <c r="H277" s="27"/>
      <c r="I277" s="27"/>
      <c r="J277" s="27"/>
      <c r="K277" s="27"/>
      <c r="L277" s="62"/>
      <c r="M277" s="26"/>
      <c r="N277" s="26"/>
      <c r="O277" s="63"/>
      <c r="P277" s="63"/>
      <c r="Q277" s="63"/>
      <c r="R277" s="63"/>
      <c r="S277" s="63"/>
      <c r="T277" s="27"/>
      <c r="U277" s="63"/>
      <c r="V277" s="63"/>
      <c r="W277" s="63"/>
      <c r="X277" s="63"/>
      <c r="Y277" s="63"/>
      <c r="Z277" s="63"/>
      <c r="AA277" s="63"/>
      <c r="AB277" s="64"/>
      <c r="AC277" s="63"/>
      <c r="AD277" s="63"/>
      <c r="AE277" s="63"/>
      <c r="AF277" s="63"/>
      <c r="AG277" s="63"/>
      <c r="AH277" s="63"/>
    </row>
    <row r="278" spans="1:35" s="65" customFormat="1" ht="26.4" customHeight="1" x14ac:dyDescent="0.2">
      <c r="A278" s="25"/>
      <c r="B278" s="565" t="s">
        <v>136</v>
      </c>
      <c r="C278" s="565"/>
      <c r="D278" s="565"/>
      <c r="E278" s="565"/>
      <c r="F278" s="565"/>
      <c r="G278" s="565"/>
      <c r="H278" s="565"/>
      <c r="I278" s="565"/>
      <c r="J278" s="565"/>
      <c r="K278" s="565"/>
      <c r="L278" s="565"/>
      <c r="M278" s="565"/>
      <c r="N278" s="565"/>
      <c r="O278" s="565"/>
      <c r="P278" s="565"/>
      <c r="Q278" s="565"/>
      <c r="R278" s="565"/>
      <c r="S278" s="565"/>
      <c r="T278" s="565"/>
      <c r="U278" s="565"/>
      <c r="V278" s="565"/>
      <c r="W278" s="565"/>
      <c r="X278" s="565"/>
      <c r="Y278" s="565"/>
      <c r="Z278" s="565"/>
      <c r="AA278" s="565"/>
      <c r="AB278" s="565"/>
      <c r="AC278" s="565"/>
      <c r="AD278" s="565"/>
      <c r="AE278" s="565"/>
      <c r="AF278" s="565"/>
      <c r="AG278" s="565"/>
      <c r="AH278" s="565"/>
      <c r="AI278" s="66"/>
    </row>
    <row r="279" spans="1:35" s="65" customFormat="1" ht="26.4" customHeight="1" x14ac:dyDescent="0.2">
      <c r="A279" s="25"/>
      <c r="B279" s="565"/>
      <c r="C279" s="565"/>
      <c r="D279" s="565"/>
      <c r="E279" s="565"/>
      <c r="F279" s="565"/>
      <c r="G279" s="565"/>
      <c r="H279" s="565"/>
      <c r="I279" s="565"/>
      <c r="J279" s="565"/>
      <c r="K279" s="565"/>
      <c r="L279" s="565"/>
      <c r="M279" s="565"/>
      <c r="N279" s="565"/>
      <c r="O279" s="565"/>
      <c r="P279" s="565"/>
      <c r="Q279" s="565"/>
      <c r="R279" s="565"/>
      <c r="S279" s="565"/>
      <c r="T279" s="565"/>
      <c r="U279" s="565"/>
      <c r="V279" s="565"/>
      <c r="W279" s="565"/>
      <c r="X279" s="565"/>
      <c r="Y279" s="565"/>
      <c r="Z279" s="565"/>
      <c r="AA279" s="565"/>
      <c r="AB279" s="565"/>
      <c r="AC279" s="565"/>
      <c r="AD279" s="565"/>
      <c r="AE279" s="565"/>
      <c r="AF279" s="565"/>
      <c r="AG279" s="565"/>
      <c r="AH279" s="565"/>
      <c r="AI279" s="66"/>
    </row>
    <row r="280" spans="1:35" s="65" customFormat="1" ht="26.4" customHeight="1" x14ac:dyDescent="0.2">
      <c r="A280" s="25"/>
      <c r="B280" s="565"/>
      <c r="C280" s="565"/>
      <c r="D280" s="565"/>
      <c r="E280" s="565"/>
      <c r="F280" s="565"/>
      <c r="G280" s="565"/>
      <c r="H280" s="565"/>
      <c r="I280" s="565"/>
      <c r="J280" s="565"/>
      <c r="K280" s="565"/>
      <c r="L280" s="565"/>
      <c r="M280" s="565"/>
      <c r="N280" s="565"/>
      <c r="O280" s="565"/>
      <c r="P280" s="565"/>
      <c r="Q280" s="565"/>
      <c r="R280" s="565"/>
      <c r="S280" s="565"/>
      <c r="T280" s="565"/>
      <c r="U280" s="565"/>
      <c r="V280" s="565"/>
      <c r="W280" s="565"/>
      <c r="X280" s="565"/>
      <c r="Y280" s="565"/>
      <c r="Z280" s="565"/>
      <c r="AA280" s="565"/>
      <c r="AB280" s="565"/>
      <c r="AC280" s="565"/>
      <c r="AD280" s="565"/>
      <c r="AE280" s="565"/>
      <c r="AF280" s="565"/>
      <c r="AG280" s="565"/>
      <c r="AH280" s="565"/>
      <c r="AI280" s="66"/>
    </row>
    <row r="281" spans="1:35" s="68" customFormat="1" ht="34.200000000000003" customHeight="1" x14ac:dyDescent="0.2">
      <c r="A281" s="20"/>
      <c r="B281" s="565"/>
      <c r="C281" s="565"/>
      <c r="D281" s="565"/>
      <c r="E281" s="565"/>
      <c r="F281" s="565"/>
      <c r="G281" s="565"/>
      <c r="H281" s="565"/>
      <c r="I281" s="565"/>
      <c r="J281" s="565"/>
      <c r="K281" s="565"/>
      <c r="L281" s="565"/>
      <c r="M281" s="565"/>
      <c r="N281" s="565"/>
      <c r="O281" s="565"/>
      <c r="P281" s="565"/>
      <c r="Q281" s="565"/>
      <c r="R281" s="565"/>
      <c r="S281" s="565"/>
      <c r="T281" s="565"/>
      <c r="U281" s="565"/>
      <c r="V281" s="565"/>
      <c r="W281" s="565"/>
      <c r="X281" s="565"/>
      <c r="Y281" s="565"/>
      <c r="Z281" s="565"/>
      <c r="AA281" s="565"/>
      <c r="AB281" s="565"/>
      <c r="AC281" s="565"/>
      <c r="AD281" s="565"/>
      <c r="AE281" s="565"/>
      <c r="AF281" s="565"/>
      <c r="AG281" s="565"/>
      <c r="AH281" s="565"/>
      <c r="AI281" s="67"/>
    </row>
  </sheetData>
  <mergeCells count="927">
    <mergeCell ref="E201:H202"/>
    <mergeCell ref="B203:D204"/>
    <mergeCell ref="E203:H204"/>
    <mergeCell ref="B205:D206"/>
    <mergeCell ref="E205:H206"/>
    <mergeCell ref="B145:D146"/>
    <mergeCell ref="E145:H146"/>
    <mergeCell ref="B149:D150"/>
    <mergeCell ref="E149:H150"/>
    <mergeCell ref="B167:D168"/>
    <mergeCell ref="E167:H168"/>
    <mergeCell ref="B185:D186"/>
    <mergeCell ref="E185:H186"/>
    <mergeCell ref="B187:D188"/>
    <mergeCell ref="E187:H188"/>
    <mergeCell ref="B147:H148"/>
    <mergeCell ref="B152:H153"/>
    <mergeCell ref="B197:D198"/>
    <mergeCell ref="E197:H198"/>
    <mergeCell ref="B165:H166"/>
    <mergeCell ref="B35:D36"/>
    <mergeCell ref="E35:H36"/>
    <mergeCell ref="B37:D38"/>
    <mergeCell ref="E37:H38"/>
    <mergeCell ref="B41:D42"/>
    <mergeCell ref="E41:H42"/>
    <mergeCell ref="B43:D44"/>
    <mergeCell ref="E43:H44"/>
    <mergeCell ref="B47:D48"/>
    <mergeCell ref="E47:H48"/>
    <mergeCell ref="AM195:AQ196"/>
    <mergeCell ref="AM197:AQ198"/>
    <mergeCell ref="AM199:AQ200"/>
    <mergeCell ref="AM201:AQ202"/>
    <mergeCell ref="AM203:AQ204"/>
    <mergeCell ref="AM205:AQ206"/>
    <mergeCell ref="AM208:AQ209"/>
    <mergeCell ref="AM152:AQ153"/>
    <mergeCell ref="AM165:AQ166"/>
    <mergeCell ref="AM167:AQ168"/>
    <mergeCell ref="AM170:AQ171"/>
    <mergeCell ref="AM183:AQ184"/>
    <mergeCell ref="AM185:AQ186"/>
    <mergeCell ref="AM187:AQ188"/>
    <mergeCell ref="AM189:AQ190"/>
    <mergeCell ref="AM191:AQ192"/>
    <mergeCell ref="B207:AQ207"/>
    <mergeCell ref="B189:D190"/>
    <mergeCell ref="E189:H190"/>
    <mergeCell ref="B193:D194"/>
    <mergeCell ref="E193:H194"/>
    <mergeCell ref="B195:D196"/>
    <mergeCell ref="E195:H196"/>
    <mergeCell ref="B201:D202"/>
    <mergeCell ref="AM86:AQ87"/>
    <mergeCell ref="AM88:AQ89"/>
    <mergeCell ref="AM90:AQ91"/>
    <mergeCell ref="AM149:AQ150"/>
    <mergeCell ref="AM111:AQ112"/>
    <mergeCell ref="AM145:AQ146"/>
    <mergeCell ref="AM147:AQ148"/>
    <mergeCell ref="AM126:AQ126"/>
    <mergeCell ref="AM113:AQ113"/>
    <mergeCell ref="AM105:AQ106"/>
    <mergeCell ref="AM92:AQ93"/>
    <mergeCell ref="AM94:AQ95"/>
    <mergeCell ref="AM137:AQ138"/>
    <mergeCell ref="AM139:AQ140"/>
    <mergeCell ref="I49:L50"/>
    <mergeCell ref="M50:N50"/>
    <mergeCell ref="AM54:AQ55"/>
    <mergeCell ref="AM57:AQ58"/>
    <mergeCell ref="AM76:AQ77"/>
    <mergeCell ref="AM78:AQ79"/>
    <mergeCell ref="AM80:AQ81"/>
    <mergeCell ref="AM82:AQ83"/>
    <mergeCell ref="AM84:AQ85"/>
    <mergeCell ref="B56:AQ56"/>
    <mergeCell ref="B49:D50"/>
    <mergeCell ref="E49:H50"/>
    <mergeCell ref="B76:D77"/>
    <mergeCell ref="E76:H77"/>
    <mergeCell ref="B78:D79"/>
    <mergeCell ref="E78:H79"/>
    <mergeCell ref="B80:D81"/>
    <mergeCell ref="E80:H81"/>
    <mergeCell ref="B82:D83"/>
    <mergeCell ref="E82:H83"/>
    <mergeCell ref="AM74:AQ75"/>
    <mergeCell ref="AD58:AK58"/>
    <mergeCell ref="B59:AI59"/>
    <mergeCell ref="B60:AI60"/>
    <mergeCell ref="B57:H58"/>
    <mergeCell ref="I57:N58"/>
    <mergeCell ref="O57:T57"/>
    <mergeCell ref="U57:AC57"/>
    <mergeCell ref="AD57:AL57"/>
    <mergeCell ref="O170:T170"/>
    <mergeCell ref="U170:AC170"/>
    <mergeCell ref="AD170:AL170"/>
    <mergeCell ref="F134:G134"/>
    <mergeCell ref="M142:N142"/>
    <mergeCell ref="I170:N171"/>
    <mergeCell ref="B111:H112"/>
    <mergeCell ref="I111:N112"/>
    <mergeCell ref="U119:AC119"/>
    <mergeCell ref="B126:H127"/>
    <mergeCell ref="I126:N127"/>
    <mergeCell ref="O126:T126"/>
    <mergeCell ref="U126:AC126"/>
    <mergeCell ref="AD126:AL126"/>
    <mergeCell ref="AD119:AL119"/>
    <mergeCell ref="M120:N120"/>
    <mergeCell ref="O111:T112"/>
    <mergeCell ref="U111:AC112"/>
    <mergeCell ref="AD111:AL112"/>
    <mergeCell ref="U114:AB114"/>
    <mergeCell ref="U117:AC117"/>
    <mergeCell ref="U118:AB118"/>
    <mergeCell ref="S55:T55"/>
    <mergeCell ref="U55:AB55"/>
    <mergeCell ref="AD55:AK55"/>
    <mergeCell ref="AD171:AK171"/>
    <mergeCell ref="AD43:AL43"/>
    <mergeCell ref="AD44:AK44"/>
    <mergeCell ref="AD49:AL49"/>
    <mergeCell ref="AD50:AK50"/>
    <mergeCell ref="U43:AC43"/>
    <mergeCell ref="U44:AB44"/>
    <mergeCell ref="U49:AC49"/>
    <mergeCell ref="U50:AB50"/>
    <mergeCell ref="AD141:AL141"/>
    <mergeCell ref="U168:AB168"/>
    <mergeCell ref="AD168:AK168"/>
    <mergeCell ref="AD147:AL147"/>
    <mergeCell ref="U146:AB146"/>
    <mergeCell ref="AD146:AK146"/>
    <mergeCell ref="U150:AB150"/>
    <mergeCell ref="AD150:AK150"/>
    <mergeCell ref="AD137:AL138"/>
    <mergeCell ref="AM222:AQ223"/>
    <mergeCell ref="AM224:AQ225"/>
    <mergeCell ref="AM226:AQ227"/>
    <mergeCell ref="I163:N164"/>
    <mergeCell ref="O163:T164"/>
    <mergeCell ref="U163:AC164"/>
    <mergeCell ref="AD163:AL164"/>
    <mergeCell ref="AM163:AQ164"/>
    <mergeCell ref="I165:N166"/>
    <mergeCell ref="O165:T165"/>
    <mergeCell ref="U165:AC165"/>
    <mergeCell ref="AD165:AL165"/>
    <mergeCell ref="O166:S166"/>
    <mergeCell ref="U166:AB166"/>
    <mergeCell ref="AD166:AK166"/>
    <mergeCell ref="I167:L168"/>
    <mergeCell ref="O167:T167"/>
    <mergeCell ref="U167:AC167"/>
    <mergeCell ref="AD167:AL167"/>
    <mergeCell ref="M168:N168"/>
    <mergeCell ref="U201:AC201"/>
    <mergeCell ref="O192:S192"/>
    <mergeCell ref="U192:AB192"/>
    <mergeCell ref="AM193:AQ194"/>
    <mergeCell ref="U226:AC226"/>
    <mergeCell ref="U227:AB227"/>
    <mergeCell ref="AD222:AL222"/>
    <mergeCell ref="AD223:AK223"/>
    <mergeCell ref="S227:T227"/>
    <mergeCell ref="AD224:AL224"/>
    <mergeCell ref="AD225:AK225"/>
    <mergeCell ref="M226:N227"/>
    <mergeCell ref="I226:L227"/>
    <mergeCell ref="U223:AB223"/>
    <mergeCell ref="O226:T226"/>
    <mergeCell ref="O227:R227"/>
    <mergeCell ref="O224:T224"/>
    <mergeCell ref="O225:R225"/>
    <mergeCell ref="M224:N225"/>
    <mergeCell ref="I224:L225"/>
    <mergeCell ref="U224:AC224"/>
    <mergeCell ref="U225:AB225"/>
    <mergeCell ref="AD226:AL226"/>
    <mergeCell ref="AD227:AK227"/>
    <mergeCell ref="B130:G132"/>
    <mergeCell ref="B133:G133"/>
    <mergeCell ref="B134:E134"/>
    <mergeCell ref="O142:S142"/>
    <mergeCell ref="U142:AB142"/>
    <mergeCell ref="AD142:AK142"/>
    <mergeCell ref="B143:H144"/>
    <mergeCell ref="I143:N144"/>
    <mergeCell ref="O143:T143"/>
    <mergeCell ref="U143:AC143"/>
    <mergeCell ref="AD143:AL143"/>
    <mergeCell ref="O144:S144"/>
    <mergeCell ref="U144:AB144"/>
    <mergeCell ref="B141:D142"/>
    <mergeCell ref="E141:H142"/>
    <mergeCell ref="I137:N138"/>
    <mergeCell ref="O137:T138"/>
    <mergeCell ref="U137:AC138"/>
    <mergeCell ref="I141:L142"/>
    <mergeCell ref="O141:T141"/>
    <mergeCell ref="U141:AC141"/>
    <mergeCell ref="O139:T139"/>
    <mergeCell ref="B139:H140"/>
    <mergeCell ref="U139:AC139"/>
    <mergeCell ref="B137:H138"/>
    <mergeCell ref="B178:E178"/>
    <mergeCell ref="F178:G178"/>
    <mergeCell ref="B156:G158"/>
    <mergeCell ref="B159:G159"/>
    <mergeCell ref="B160:E160"/>
    <mergeCell ref="F160:G160"/>
    <mergeCell ref="B163:H164"/>
    <mergeCell ref="B170:H171"/>
    <mergeCell ref="B174:G176"/>
    <mergeCell ref="B177:G177"/>
    <mergeCell ref="U171:AB171"/>
    <mergeCell ref="I147:N148"/>
    <mergeCell ref="O147:T147"/>
    <mergeCell ref="U147:AC147"/>
    <mergeCell ref="I149:L150"/>
    <mergeCell ref="O149:T149"/>
    <mergeCell ref="O150:S150"/>
    <mergeCell ref="I139:N140"/>
    <mergeCell ref="AD144:AK144"/>
    <mergeCell ref="O168:S168"/>
    <mergeCell ref="O148:S148"/>
    <mergeCell ref="M150:N150"/>
    <mergeCell ref="O171:S171"/>
    <mergeCell ref="U149:AC149"/>
    <mergeCell ref="AD149:AL149"/>
    <mergeCell ref="AD139:AL139"/>
    <mergeCell ref="O140:S140"/>
    <mergeCell ref="U140:AB140"/>
    <mergeCell ref="AD140:AK140"/>
    <mergeCell ref="AM141:AQ142"/>
    <mergeCell ref="AM143:AQ144"/>
    <mergeCell ref="I152:N153"/>
    <mergeCell ref="O152:T152"/>
    <mergeCell ref="U152:AC152"/>
    <mergeCell ref="AD152:AL152"/>
    <mergeCell ref="O153:S153"/>
    <mergeCell ref="U153:AB153"/>
    <mergeCell ref="AD153:AK153"/>
    <mergeCell ref="AD148:AK148"/>
    <mergeCell ref="I145:L146"/>
    <mergeCell ref="O145:T145"/>
    <mergeCell ref="U145:AC145"/>
    <mergeCell ref="AD145:AL145"/>
    <mergeCell ref="M146:N146"/>
    <mergeCell ref="O146:S146"/>
    <mergeCell ref="U148:AB148"/>
    <mergeCell ref="AD127:AK127"/>
    <mergeCell ref="AM127:AQ127"/>
    <mergeCell ref="I123:L124"/>
    <mergeCell ref="O123:T123"/>
    <mergeCell ref="U123:AC123"/>
    <mergeCell ref="AD123:AL123"/>
    <mergeCell ref="M124:N124"/>
    <mergeCell ref="O124:S124"/>
    <mergeCell ref="U124:AB124"/>
    <mergeCell ref="AD124:AK124"/>
    <mergeCell ref="AM123:AQ124"/>
    <mergeCell ref="O127:S127"/>
    <mergeCell ref="U127:AB127"/>
    <mergeCell ref="B123:D124"/>
    <mergeCell ref="E123:H124"/>
    <mergeCell ref="U120:AB120"/>
    <mergeCell ref="AD120:AK120"/>
    <mergeCell ref="B121:H122"/>
    <mergeCell ref="I121:N122"/>
    <mergeCell ref="O121:T121"/>
    <mergeCell ref="AD121:AL121"/>
    <mergeCell ref="AM121:AQ121"/>
    <mergeCell ref="O122:S122"/>
    <mergeCell ref="AD122:AK122"/>
    <mergeCell ref="AM122:AQ122"/>
    <mergeCell ref="U121:AC121"/>
    <mergeCell ref="U122:AB122"/>
    <mergeCell ref="AM119:AQ120"/>
    <mergeCell ref="B119:D120"/>
    <mergeCell ref="E119:H120"/>
    <mergeCell ref="O120:S120"/>
    <mergeCell ref="B117:H118"/>
    <mergeCell ref="I117:N118"/>
    <mergeCell ref="O117:T117"/>
    <mergeCell ref="AD117:AL117"/>
    <mergeCell ref="AM117:AQ117"/>
    <mergeCell ref="O118:S118"/>
    <mergeCell ref="AD118:AK118"/>
    <mergeCell ref="AM118:AQ118"/>
    <mergeCell ref="AM115:AQ116"/>
    <mergeCell ref="B115:D116"/>
    <mergeCell ref="E115:H116"/>
    <mergeCell ref="O114:S114"/>
    <mergeCell ref="AD114:AK114"/>
    <mergeCell ref="B278:AH281"/>
    <mergeCell ref="B274:L275"/>
    <mergeCell ref="M274:Q274"/>
    <mergeCell ref="R274:V274"/>
    <mergeCell ref="W274:Z274"/>
    <mergeCell ref="AA274:AD274"/>
    <mergeCell ref="AE274:AH275"/>
    <mergeCell ref="M275:P275"/>
    <mergeCell ref="R275:U275"/>
    <mergeCell ref="W275:Y275"/>
    <mergeCell ref="AA275:AC275"/>
    <mergeCell ref="B272:L273"/>
    <mergeCell ref="M272:Q272"/>
    <mergeCell ref="R272:V272"/>
    <mergeCell ref="W272:Z272"/>
    <mergeCell ref="AA272:AD272"/>
    <mergeCell ref="M116:N116"/>
    <mergeCell ref="O116:S116"/>
    <mergeCell ref="U116:AB116"/>
    <mergeCell ref="AD116:AK116"/>
    <mergeCell ref="AE272:AH273"/>
    <mergeCell ref="M273:P273"/>
    <mergeCell ref="R273:U273"/>
    <mergeCell ref="W273:Y273"/>
    <mergeCell ref="AA273:AC273"/>
    <mergeCell ref="B270:L271"/>
    <mergeCell ref="M270:Q270"/>
    <mergeCell ref="R270:V270"/>
    <mergeCell ref="W270:Z270"/>
    <mergeCell ref="AA270:AD270"/>
    <mergeCell ref="AE270:AH271"/>
    <mergeCell ref="M271:P271"/>
    <mergeCell ref="R271:U271"/>
    <mergeCell ref="W271:Y271"/>
    <mergeCell ref="AA271:AC271"/>
    <mergeCell ref="B267:L269"/>
    <mergeCell ref="M267:Q269"/>
    <mergeCell ref="R267:V269"/>
    <mergeCell ref="W267:AD268"/>
    <mergeCell ref="AE267:AH269"/>
    <mergeCell ref="W269:Z269"/>
    <mergeCell ref="AA269:AD269"/>
    <mergeCell ref="B263:L264"/>
    <mergeCell ref="M263:Q263"/>
    <mergeCell ref="R263:V263"/>
    <mergeCell ref="W263:Z263"/>
    <mergeCell ref="AA263:AD263"/>
    <mergeCell ref="AE263:AH264"/>
    <mergeCell ref="M264:P264"/>
    <mergeCell ref="R264:U264"/>
    <mergeCell ref="W264:Y264"/>
    <mergeCell ref="AA264:AC264"/>
    <mergeCell ref="B261:L262"/>
    <mergeCell ref="M261:Q261"/>
    <mergeCell ref="R261:V261"/>
    <mergeCell ref="W261:Z261"/>
    <mergeCell ref="AA261:AD261"/>
    <mergeCell ref="AE261:AH262"/>
    <mergeCell ref="M262:P262"/>
    <mergeCell ref="R262:U262"/>
    <mergeCell ref="W262:Y262"/>
    <mergeCell ref="AA262:AC262"/>
    <mergeCell ref="C259:L260"/>
    <mergeCell ref="M259:Q259"/>
    <mergeCell ref="R259:V259"/>
    <mergeCell ref="W259:Z259"/>
    <mergeCell ref="AA259:AD259"/>
    <mergeCell ref="AE259:AH260"/>
    <mergeCell ref="M260:P260"/>
    <mergeCell ref="R260:U260"/>
    <mergeCell ref="W260:Y260"/>
    <mergeCell ref="AA260:AC260"/>
    <mergeCell ref="C257:L258"/>
    <mergeCell ref="M257:Q257"/>
    <mergeCell ref="R257:V257"/>
    <mergeCell ref="W257:Z257"/>
    <mergeCell ref="AA257:AD257"/>
    <mergeCell ref="AE257:AH258"/>
    <mergeCell ref="M258:P258"/>
    <mergeCell ref="R258:U258"/>
    <mergeCell ref="W258:Y258"/>
    <mergeCell ref="AA258:AC258"/>
    <mergeCell ref="B255:L256"/>
    <mergeCell ref="M255:Q255"/>
    <mergeCell ref="R255:V255"/>
    <mergeCell ref="W255:Z255"/>
    <mergeCell ref="AA255:AD255"/>
    <mergeCell ref="AE255:AH256"/>
    <mergeCell ref="M256:P256"/>
    <mergeCell ref="R256:U256"/>
    <mergeCell ref="W256:Y256"/>
    <mergeCell ref="AA256:AC256"/>
    <mergeCell ref="C243:AH244"/>
    <mergeCell ref="B251:L254"/>
    <mergeCell ref="M251:Q254"/>
    <mergeCell ref="R251:V254"/>
    <mergeCell ref="W251:AD252"/>
    <mergeCell ref="AE251:AH254"/>
    <mergeCell ref="W253:Z254"/>
    <mergeCell ref="AA253:AD254"/>
    <mergeCell ref="B241:K242"/>
    <mergeCell ref="L241:S241"/>
    <mergeCell ref="T241:X241"/>
    <mergeCell ref="Y241:AC241"/>
    <mergeCell ref="AD241:AH241"/>
    <mergeCell ref="Q246:V246"/>
    <mergeCell ref="AI241:AJ242"/>
    <mergeCell ref="L242:R242"/>
    <mergeCell ref="T242:W242"/>
    <mergeCell ref="Y242:AB242"/>
    <mergeCell ref="AD242:AG242"/>
    <mergeCell ref="B239:K240"/>
    <mergeCell ref="L239:S239"/>
    <mergeCell ref="T239:X239"/>
    <mergeCell ref="Y239:AC239"/>
    <mergeCell ref="AD239:AH239"/>
    <mergeCell ref="AI239:AJ240"/>
    <mergeCell ref="L240:R240"/>
    <mergeCell ref="T240:W240"/>
    <mergeCell ref="Y240:AB240"/>
    <mergeCell ref="AD240:AG240"/>
    <mergeCell ref="B237:K238"/>
    <mergeCell ref="L237:S237"/>
    <mergeCell ref="T237:X237"/>
    <mergeCell ref="Y237:AC237"/>
    <mergeCell ref="AD237:AH237"/>
    <mergeCell ref="AI237:AJ238"/>
    <mergeCell ref="L238:R238"/>
    <mergeCell ref="T238:W238"/>
    <mergeCell ref="Y238:AB238"/>
    <mergeCell ref="AD238:AG238"/>
    <mergeCell ref="B233:K236"/>
    <mergeCell ref="L233:S236"/>
    <mergeCell ref="T233:AH234"/>
    <mergeCell ref="AI233:AJ236"/>
    <mergeCell ref="T235:X236"/>
    <mergeCell ref="Y235:AC236"/>
    <mergeCell ref="AD235:AH236"/>
    <mergeCell ref="B215:AI215"/>
    <mergeCell ref="B216:AJ216"/>
    <mergeCell ref="I219:N221"/>
    <mergeCell ref="O219:T221"/>
    <mergeCell ref="U219:AC221"/>
    <mergeCell ref="AD219:AL221"/>
    <mergeCell ref="M222:N223"/>
    <mergeCell ref="I222:L223"/>
    <mergeCell ref="O222:T222"/>
    <mergeCell ref="O223:R223"/>
    <mergeCell ref="U222:AC222"/>
    <mergeCell ref="B222:H223"/>
    <mergeCell ref="B224:H225"/>
    <mergeCell ref="B226:H227"/>
    <mergeCell ref="B228:AQ229"/>
    <mergeCell ref="S223:T223"/>
    <mergeCell ref="S225:T225"/>
    <mergeCell ref="AM219:AQ221"/>
    <mergeCell ref="B213:H214"/>
    <mergeCell ref="I213:N214"/>
    <mergeCell ref="O213:T214"/>
    <mergeCell ref="U213:AC213"/>
    <mergeCell ref="AD213:AL213"/>
    <mergeCell ref="AM213:AQ214"/>
    <mergeCell ref="U214:AB214"/>
    <mergeCell ref="AD214:AK214"/>
    <mergeCell ref="B219:H221"/>
    <mergeCell ref="I211:N212"/>
    <mergeCell ref="O211:T211"/>
    <mergeCell ref="U211:AC211"/>
    <mergeCell ref="AD211:AL211"/>
    <mergeCell ref="AM211:AQ212"/>
    <mergeCell ref="O212:S212"/>
    <mergeCell ref="U212:AB212"/>
    <mergeCell ref="AD212:AK212"/>
    <mergeCell ref="B208:H209"/>
    <mergeCell ref="I208:L209"/>
    <mergeCell ref="O208:T208"/>
    <mergeCell ref="U208:AC208"/>
    <mergeCell ref="AD208:AL208"/>
    <mergeCell ref="M209:N209"/>
    <mergeCell ref="O209:R209"/>
    <mergeCell ref="S209:T209"/>
    <mergeCell ref="U209:AB209"/>
    <mergeCell ref="AD209:AK209"/>
    <mergeCell ref="B211:H212"/>
    <mergeCell ref="AD204:AK204"/>
    <mergeCell ref="I205:N206"/>
    <mergeCell ref="O205:T205"/>
    <mergeCell ref="U205:AC206"/>
    <mergeCell ref="AD205:AL206"/>
    <mergeCell ref="O206:S206"/>
    <mergeCell ref="I203:L204"/>
    <mergeCell ref="O203:T203"/>
    <mergeCell ref="U203:AC203"/>
    <mergeCell ref="AD203:AL203"/>
    <mergeCell ref="M204:N204"/>
    <mergeCell ref="O204:S204"/>
    <mergeCell ref="U204:AB204"/>
    <mergeCell ref="AD201:AL201"/>
    <mergeCell ref="AD202:AK202"/>
    <mergeCell ref="B199:H200"/>
    <mergeCell ref="I199:N200"/>
    <mergeCell ref="O199:T199"/>
    <mergeCell ref="U199:AC199"/>
    <mergeCell ref="AD199:AL199"/>
    <mergeCell ref="AD194:AK194"/>
    <mergeCell ref="O200:S200"/>
    <mergeCell ref="U200:AB200"/>
    <mergeCell ref="AD200:AK200"/>
    <mergeCell ref="AD196:AK196"/>
    <mergeCell ref="I197:N198"/>
    <mergeCell ref="O197:T197"/>
    <mergeCell ref="U197:AC198"/>
    <mergeCell ref="AD197:AL198"/>
    <mergeCell ref="O198:S198"/>
    <mergeCell ref="M202:N202"/>
    <mergeCell ref="O202:S202"/>
    <mergeCell ref="U202:AB202"/>
    <mergeCell ref="I201:L202"/>
    <mergeCell ref="O201:T201"/>
    <mergeCell ref="I195:L196"/>
    <mergeCell ref="O195:T195"/>
    <mergeCell ref="U195:AC195"/>
    <mergeCell ref="AD195:AL195"/>
    <mergeCell ref="M196:N196"/>
    <mergeCell ref="O196:S196"/>
    <mergeCell ref="U196:AB196"/>
    <mergeCell ref="I193:L194"/>
    <mergeCell ref="O193:T193"/>
    <mergeCell ref="U193:AC193"/>
    <mergeCell ref="AD193:AL193"/>
    <mergeCell ref="M194:N194"/>
    <mergeCell ref="O194:S194"/>
    <mergeCell ref="U194:AB194"/>
    <mergeCell ref="AD189:AL190"/>
    <mergeCell ref="O190:S190"/>
    <mergeCell ref="B191:H192"/>
    <mergeCell ref="I191:N192"/>
    <mergeCell ref="O191:T191"/>
    <mergeCell ref="U191:AC191"/>
    <mergeCell ref="AD191:AL191"/>
    <mergeCell ref="I187:L188"/>
    <mergeCell ref="O187:T187"/>
    <mergeCell ref="U187:AC187"/>
    <mergeCell ref="AD187:AL187"/>
    <mergeCell ref="M188:N188"/>
    <mergeCell ref="O188:S188"/>
    <mergeCell ref="U188:AB188"/>
    <mergeCell ref="AD188:AK188"/>
    <mergeCell ref="AD192:AK192"/>
    <mergeCell ref="I189:N190"/>
    <mergeCell ref="O189:T189"/>
    <mergeCell ref="U189:AC190"/>
    <mergeCell ref="U186:AB186"/>
    <mergeCell ref="AD186:AK186"/>
    <mergeCell ref="AM181:AQ182"/>
    <mergeCell ref="B183:H184"/>
    <mergeCell ref="I183:N184"/>
    <mergeCell ref="O183:T183"/>
    <mergeCell ref="U183:AC183"/>
    <mergeCell ref="AD183:AL183"/>
    <mergeCell ref="O184:S184"/>
    <mergeCell ref="U184:AB184"/>
    <mergeCell ref="AD184:AK184"/>
    <mergeCell ref="O185:T185"/>
    <mergeCell ref="U185:AC185"/>
    <mergeCell ref="I185:L186"/>
    <mergeCell ref="AD185:AL185"/>
    <mergeCell ref="M186:N186"/>
    <mergeCell ref="O186:S186"/>
    <mergeCell ref="B107:AH107"/>
    <mergeCell ref="B181:H182"/>
    <mergeCell ref="I181:N182"/>
    <mergeCell ref="O181:T182"/>
    <mergeCell ref="U181:AC182"/>
    <mergeCell ref="AD181:AL182"/>
    <mergeCell ref="B105:H106"/>
    <mergeCell ref="I105:N106"/>
    <mergeCell ref="O105:T105"/>
    <mergeCell ref="U105:AC105"/>
    <mergeCell ref="AD105:AL105"/>
    <mergeCell ref="I115:L116"/>
    <mergeCell ref="O115:T115"/>
    <mergeCell ref="U115:AC115"/>
    <mergeCell ref="AD115:AL115"/>
    <mergeCell ref="I119:L120"/>
    <mergeCell ref="O119:T119"/>
    <mergeCell ref="B113:H114"/>
    <mergeCell ref="I113:N114"/>
    <mergeCell ref="O113:T113"/>
    <mergeCell ref="U113:AC113"/>
    <mergeCell ref="AD113:AL113"/>
    <mergeCell ref="O106:S106"/>
    <mergeCell ref="U106:AB106"/>
    <mergeCell ref="AD106:AK106"/>
    <mergeCell ref="AD102:AL102"/>
    <mergeCell ref="O103:S103"/>
    <mergeCell ref="U103:AB103"/>
    <mergeCell ref="AD103:AK103"/>
    <mergeCell ref="AM102:AQ103"/>
    <mergeCell ref="I102:L103"/>
    <mergeCell ref="M102:N103"/>
    <mergeCell ref="O102:T102"/>
    <mergeCell ref="U102:AC102"/>
    <mergeCell ref="B102:D103"/>
    <mergeCell ref="E102:H103"/>
    <mergeCell ref="U98:AC98"/>
    <mergeCell ref="U96:AC96"/>
    <mergeCell ref="AM96:AQ97"/>
    <mergeCell ref="AM98:AQ99"/>
    <mergeCell ref="O101:S101"/>
    <mergeCell ref="U101:AB101"/>
    <mergeCell ref="AD101:AK101"/>
    <mergeCell ref="AD100:AL100"/>
    <mergeCell ref="I100:L101"/>
    <mergeCell ref="M100:N101"/>
    <mergeCell ref="O100:T100"/>
    <mergeCell ref="U100:AC100"/>
    <mergeCell ref="AM100:AQ101"/>
    <mergeCell ref="AD98:AL98"/>
    <mergeCell ref="O99:S99"/>
    <mergeCell ref="U99:AB99"/>
    <mergeCell ref="AD99:AK99"/>
    <mergeCell ref="B96:D97"/>
    <mergeCell ref="E96:H97"/>
    <mergeCell ref="B98:D99"/>
    <mergeCell ref="E98:H99"/>
    <mergeCell ref="B100:D101"/>
    <mergeCell ref="O93:S93"/>
    <mergeCell ref="U93:AB93"/>
    <mergeCell ref="AD93:AK93"/>
    <mergeCell ref="E100:H101"/>
    <mergeCell ref="U94:AC94"/>
    <mergeCell ref="AD94:AL94"/>
    <mergeCell ref="O95:S95"/>
    <mergeCell ref="U95:AB95"/>
    <mergeCell ref="AD95:AK95"/>
    <mergeCell ref="O97:S97"/>
    <mergeCell ref="U97:AB97"/>
    <mergeCell ref="AD97:AK97"/>
    <mergeCell ref="AD96:AL96"/>
    <mergeCell ref="I98:L99"/>
    <mergeCell ref="M98:N99"/>
    <mergeCell ref="O98:T98"/>
    <mergeCell ref="I96:L97"/>
    <mergeCell ref="M96:N97"/>
    <mergeCell ref="O96:T96"/>
    <mergeCell ref="B94:H95"/>
    <mergeCell ref="I94:N95"/>
    <mergeCell ref="O94:T94"/>
    <mergeCell ref="B90:D91"/>
    <mergeCell ref="E90:H91"/>
    <mergeCell ref="B92:D93"/>
    <mergeCell ref="E92:H93"/>
    <mergeCell ref="AD88:AL88"/>
    <mergeCell ref="O89:S89"/>
    <mergeCell ref="U89:AB89"/>
    <mergeCell ref="AD89:AK89"/>
    <mergeCell ref="O87:S87"/>
    <mergeCell ref="U87:AB87"/>
    <mergeCell ref="AD87:AK87"/>
    <mergeCell ref="O91:S91"/>
    <mergeCell ref="U91:AB91"/>
    <mergeCell ref="AD91:AK91"/>
    <mergeCell ref="AD90:AL90"/>
    <mergeCell ref="U92:AC92"/>
    <mergeCell ref="U90:AC90"/>
    <mergeCell ref="I92:L93"/>
    <mergeCell ref="M92:N93"/>
    <mergeCell ref="O92:T92"/>
    <mergeCell ref="I90:L91"/>
    <mergeCell ref="M90:N91"/>
    <mergeCell ref="O90:T90"/>
    <mergeCell ref="AD92:AL92"/>
    <mergeCell ref="B84:H85"/>
    <mergeCell ref="I84:N85"/>
    <mergeCell ref="O84:T84"/>
    <mergeCell ref="B86:D87"/>
    <mergeCell ref="E86:H87"/>
    <mergeCell ref="B88:D89"/>
    <mergeCell ref="E88:H89"/>
    <mergeCell ref="U84:AC84"/>
    <mergeCell ref="AD84:AL84"/>
    <mergeCell ref="O85:S85"/>
    <mergeCell ref="U85:AB85"/>
    <mergeCell ref="AD85:AK85"/>
    <mergeCell ref="AD86:AL86"/>
    <mergeCell ref="U88:AC88"/>
    <mergeCell ref="U86:AC86"/>
    <mergeCell ref="I88:L89"/>
    <mergeCell ref="M88:N89"/>
    <mergeCell ref="O88:T88"/>
    <mergeCell ref="I86:L87"/>
    <mergeCell ref="M86:N87"/>
    <mergeCell ref="O86:T86"/>
    <mergeCell ref="I82:L83"/>
    <mergeCell ref="M82:N83"/>
    <mergeCell ref="O82:T82"/>
    <mergeCell ref="I80:L81"/>
    <mergeCell ref="M80:N81"/>
    <mergeCell ref="O80:T80"/>
    <mergeCell ref="O79:S79"/>
    <mergeCell ref="U79:AB79"/>
    <mergeCell ref="AD79:AK79"/>
    <mergeCell ref="I78:L79"/>
    <mergeCell ref="M78:N79"/>
    <mergeCell ref="O78:T78"/>
    <mergeCell ref="U78:AC78"/>
    <mergeCell ref="AD78:AL78"/>
    <mergeCell ref="AD82:AL82"/>
    <mergeCell ref="O83:S83"/>
    <mergeCell ref="U83:AB83"/>
    <mergeCell ref="AD83:AK83"/>
    <mergeCell ref="O81:S81"/>
    <mergeCell ref="U81:AB81"/>
    <mergeCell ref="AD81:AK81"/>
    <mergeCell ref="AD80:AL80"/>
    <mergeCell ref="U82:AC82"/>
    <mergeCell ref="U80:AC80"/>
    <mergeCell ref="O77:S77"/>
    <mergeCell ref="U77:AB77"/>
    <mergeCell ref="AD77:AK77"/>
    <mergeCell ref="AM72:AQ73"/>
    <mergeCell ref="B74:H75"/>
    <mergeCell ref="I74:N75"/>
    <mergeCell ref="O74:T74"/>
    <mergeCell ref="U74:AC74"/>
    <mergeCell ref="AD74:AL74"/>
    <mergeCell ref="O75:S75"/>
    <mergeCell ref="U75:AB75"/>
    <mergeCell ref="AD75:AK75"/>
    <mergeCell ref="I76:L77"/>
    <mergeCell ref="M76:N77"/>
    <mergeCell ref="O76:T76"/>
    <mergeCell ref="U76:AC76"/>
    <mergeCell ref="AD76:AL76"/>
    <mergeCell ref="B62:G64"/>
    <mergeCell ref="B65:G65"/>
    <mergeCell ref="B66:E66"/>
    <mergeCell ref="F66:G66"/>
    <mergeCell ref="B72:H73"/>
    <mergeCell ref="I72:N73"/>
    <mergeCell ref="O72:T73"/>
    <mergeCell ref="U72:AC73"/>
    <mergeCell ref="AD72:AL73"/>
    <mergeCell ref="AD53:AK53"/>
    <mergeCell ref="B54:H55"/>
    <mergeCell ref="I54:L55"/>
    <mergeCell ref="O54:T54"/>
    <mergeCell ref="U54:AC54"/>
    <mergeCell ref="AD54:AL54"/>
    <mergeCell ref="M55:N55"/>
    <mergeCell ref="O55:R55"/>
    <mergeCell ref="B52:H53"/>
    <mergeCell ref="I52:L53"/>
    <mergeCell ref="O52:T52"/>
    <mergeCell ref="U52:AC52"/>
    <mergeCell ref="AD52:AL52"/>
    <mergeCell ref="M53:N53"/>
    <mergeCell ref="O53:R53"/>
    <mergeCell ref="S53:T53"/>
    <mergeCell ref="U53:AB53"/>
    <mergeCell ref="AM52:AQ53"/>
    <mergeCell ref="O58:S58"/>
    <mergeCell ref="U58:AB58"/>
    <mergeCell ref="M44:N44"/>
    <mergeCell ref="AM47:AQ48"/>
    <mergeCell ref="AM49:AQ50"/>
    <mergeCell ref="B45:H46"/>
    <mergeCell ref="I45:N46"/>
    <mergeCell ref="O45:T45"/>
    <mergeCell ref="U45:AC45"/>
    <mergeCell ref="AD45:AL45"/>
    <mergeCell ref="O46:S46"/>
    <mergeCell ref="U46:AB46"/>
    <mergeCell ref="AD46:AK46"/>
    <mergeCell ref="AM45:AQ46"/>
    <mergeCell ref="O49:T49"/>
    <mergeCell ref="O50:S50"/>
    <mergeCell ref="I47:L48"/>
    <mergeCell ref="O47:T47"/>
    <mergeCell ref="U47:AC47"/>
    <mergeCell ref="AD47:AL47"/>
    <mergeCell ref="M48:N48"/>
    <mergeCell ref="O48:S48"/>
    <mergeCell ref="U48:AB48"/>
    <mergeCell ref="AD48:AK48"/>
    <mergeCell ref="AM41:AQ42"/>
    <mergeCell ref="AM43:AQ44"/>
    <mergeCell ref="B39:H40"/>
    <mergeCell ref="I39:N40"/>
    <mergeCell ref="O39:T39"/>
    <mergeCell ref="U39:AC39"/>
    <mergeCell ref="AD39:AL39"/>
    <mergeCell ref="O40:S40"/>
    <mergeCell ref="U40:AB40"/>
    <mergeCell ref="AD40:AK40"/>
    <mergeCell ref="AM39:AQ40"/>
    <mergeCell ref="O43:T43"/>
    <mergeCell ref="O44:S44"/>
    <mergeCell ref="I41:L42"/>
    <mergeCell ref="O41:T41"/>
    <mergeCell ref="U41:AC41"/>
    <mergeCell ref="AD41:AL41"/>
    <mergeCell ref="M42:N42"/>
    <mergeCell ref="O42:S42"/>
    <mergeCell ref="U42:AB42"/>
    <mergeCell ref="AD42:AK42"/>
    <mergeCell ref="I43:L44"/>
    <mergeCell ref="AD35:AL35"/>
    <mergeCell ref="M36:N36"/>
    <mergeCell ref="O36:S36"/>
    <mergeCell ref="U36:AB36"/>
    <mergeCell ref="AD36:AK36"/>
    <mergeCell ref="I37:L38"/>
    <mergeCell ref="M38:N38"/>
    <mergeCell ref="U38:AB38"/>
    <mergeCell ref="AD37:AL37"/>
    <mergeCell ref="AD38:AK38"/>
    <mergeCell ref="AM35:AQ36"/>
    <mergeCell ref="AM37:AQ38"/>
    <mergeCell ref="U37:AC37"/>
    <mergeCell ref="B28:AI28"/>
    <mergeCell ref="B31:H32"/>
    <mergeCell ref="I31:N32"/>
    <mergeCell ref="O31:T32"/>
    <mergeCell ref="U31:AC32"/>
    <mergeCell ref="AD31:AL32"/>
    <mergeCell ref="AM31:AQ32"/>
    <mergeCell ref="B33:H34"/>
    <mergeCell ref="I33:N34"/>
    <mergeCell ref="O33:T33"/>
    <mergeCell ref="U33:AC33"/>
    <mergeCell ref="AD33:AL33"/>
    <mergeCell ref="O34:S34"/>
    <mergeCell ref="U34:AB34"/>
    <mergeCell ref="AD34:AK34"/>
    <mergeCell ref="AM33:AQ34"/>
    <mergeCell ref="O37:T37"/>
    <mergeCell ref="O38:S38"/>
    <mergeCell ref="I35:L36"/>
    <mergeCell ref="O35:T35"/>
    <mergeCell ref="U35:AC35"/>
    <mergeCell ref="B26:H27"/>
    <mergeCell ref="I26:N27"/>
    <mergeCell ref="O26:T26"/>
    <mergeCell ref="U26:AC26"/>
    <mergeCell ref="AD26:AL26"/>
    <mergeCell ref="O27:S27"/>
    <mergeCell ref="U27:AB27"/>
    <mergeCell ref="AD27:AK27"/>
    <mergeCell ref="AM26:AQ27"/>
    <mergeCell ref="B19:D20"/>
    <mergeCell ref="E19:H20"/>
    <mergeCell ref="AM23:AQ24"/>
    <mergeCell ref="B21:H22"/>
    <mergeCell ref="I21:N22"/>
    <mergeCell ref="O21:T21"/>
    <mergeCell ref="U21:AC21"/>
    <mergeCell ref="AD21:AL21"/>
    <mergeCell ref="O22:S22"/>
    <mergeCell ref="U22:AB22"/>
    <mergeCell ref="AD22:AK22"/>
    <mergeCell ref="AM21:AQ22"/>
    <mergeCell ref="I23:L24"/>
    <mergeCell ref="O23:T23"/>
    <mergeCell ref="U23:AC23"/>
    <mergeCell ref="AD23:AL23"/>
    <mergeCell ref="M24:N24"/>
    <mergeCell ref="O24:S24"/>
    <mergeCell ref="U24:AB24"/>
    <mergeCell ref="AD24:AK24"/>
    <mergeCell ref="B23:D24"/>
    <mergeCell ref="E23:H24"/>
    <mergeCell ref="AD17:AL17"/>
    <mergeCell ref="O18:S18"/>
    <mergeCell ref="U18:AB18"/>
    <mergeCell ref="AD18:AK18"/>
    <mergeCell ref="I19:L20"/>
    <mergeCell ref="O19:T19"/>
    <mergeCell ref="U19:AC19"/>
    <mergeCell ref="AD19:AL19"/>
    <mergeCell ref="M20:N20"/>
    <mergeCell ref="O20:S20"/>
    <mergeCell ref="U20:AB20"/>
    <mergeCell ref="AD20:AK20"/>
    <mergeCell ref="B15:D16"/>
    <mergeCell ref="E15:H16"/>
    <mergeCell ref="B25:AQ25"/>
    <mergeCell ref="B51:AQ51"/>
    <mergeCell ref="B104:AQ104"/>
    <mergeCell ref="B125:AQ125"/>
    <mergeCell ref="B151:AQ151"/>
    <mergeCell ref="B169:AQ169"/>
    <mergeCell ref="B210:AQ210"/>
    <mergeCell ref="AM15:AQ16"/>
    <mergeCell ref="AM17:AQ18"/>
    <mergeCell ref="I15:L16"/>
    <mergeCell ref="O15:T15"/>
    <mergeCell ref="U15:AC15"/>
    <mergeCell ref="AD15:AL15"/>
    <mergeCell ref="M16:N16"/>
    <mergeCell ref="O16:S16"/>
    <mergeCell ref="U16:AB16"/>
    <mergeCell ref="AD16:AK16"/>
    <mergeCell ref="AM19:AQ20"/>
    <mergeCell ref="B17:H18"/>
    <mergeCell ref="I17:N18"/>
    <mergeCell ref="O17:T17"/>
    <mergeCell ref="U17:AC17"/>
    <mergeCell ref="B13:H14"/>
    <mergeCell ref="I13:N14"/>
    <mergeCell ref="O13:T13"/>
    <mergeCell ref="U13:AC13"/>
    <mergeCell ref="AD13:AL13"/>
    <mergeCell ref="B2:D4"/>
    <mergeCell ref="E2:G4"/>
    <mergeCell ref="B11:H12"/>
    <mergeCell ref="I11:N12"/>
    <mergeCell ref="O11:T12"/>
    <mergeCell ref="U11:AC12"/>
    <mergeCell ref="AD11:AL12"/>
    <mergeCell ref="H2:AI4"/>
    <mergeCell ref="B6:AP6"/>
    <mergeCell ref="AM11:AQ12"/>
    <mergeCell ref="O14:S14"/>
    <mergeCell ref="U14:AB14"/>
    <mergeCell ref="AD14:AK14"/>
    <mergeCell ref="AM13:AQ14"/>
  </mergeCells>
  <phoneticPr fontId="3"/>
  <pageMargins left="0.71" right="0.42" top="0.78740157480314965" bottom="0.59055118110236227" header="0.31496062992125984" footer="0.31496062992125984"/>
  <pageSetup paperSize="9" scale="79" orientation="portrait" r:id="rId1"/>
  <rowBreaks count="3" manualBreakCount="3">
    <brk id="67" max="42" man="1"/>
    <brk id="135" max="42" man="1"/>
    <brk id="213" max="42" man="1"/>
  </rowBreaks>
  <extLst>
    <ext xmlns:x14="http://schemas.microsoft.com/office/spreadsheetml/2009/9/main" uri="{CCE6A557-97BC-4b89-ADB6-D9C93CAAB3DF}">
      <x14:dataValidations xmlns:xm="http://schemas.microsoft.com/office/excel/2006/main" count="7">
        <x14:dataValidation type="list" allowBlank="1" showInputMessage="1" showErrorMessage="1" xr:uid="{4DA8D80E-1992-4079-91CF-066A11473FB6}">
          <x14:formula1>
            <xm:f>【選択肢】!$B$2:$B$3</xm:f>
          </x14:formula1>
          <xm:sqref>B15:D16 B19:D20 B23:D24</xm:sqref>
        </x14:dataValidation>
        <x14:dataValidation type="list" allowBlank="1" showInputMessage="1" showErrorMessage="1" xr:uid="{AD4A5F03-27A1-4758-8B95-60197E523CD6}">
          <x14:formula1>
            <xm:f>【選択肢】!$C$2:$C$4</xm:f>
          </x14:formula1>
          <xm:sqref>B35:D38 B41:D44 B47:D50</xm:sqref>
        </x14:dataValidation>
        <x14:dataValidation type="list" allowBlank="1" showInputMessage="1" showErrorMessage="1" xr:uid="{8CD6F78A-FBFF-4183-B97D-DA4FEC5641AE}">
          <x14:formula1>
            <xm:f>【選択肢】!$D$2:$D$3</xm:f>
          </x14:formula1>
          <xm:sqref>B52:H55</xm:sqref>
        </x14:dataValidation>
        <x14:dataValidation type="list" allowBlank="1" showInputMessage="1" showErrorMessage="1" xr:uid="{E6777661-7452-4D6F-8592-2CBB41B8B164}">
          <x14:formula1>
            <xm:f>【選択肢】!$E$2:$E$6</xm:f>
          </x14:formula1>
          <xm:sqref>B76:D83 B86:D93 B96:D103</xm:sqref>
        </x14:dataValidation>
        <x14:dataValidation type="list" allowBlank="1" showInputMessage="1" showErrorMessage="1" xr:uid="{1F5C99DC-97C5-4630-A8E1-BDE4C95ADB31}">
          <x14:formula1>
            <xm:f>【選択肢】!$F$2:$F$3</xm:f>
          </x14:formula1>
          <xm:sqref>B115:D116 B119:D120 B123:D124 B167:D168 B141:D142 B145:D146 B149:D150</xm:sqref>
        </x14:dataValidation>
        <x14:dataValidation type="list" allowBlank="1" showInputMessage="1" showErrorMessage="1" xr:uid="{32325FD8-3D09-4243-BA25-A3D38515E605}">
          <x14:formula1>
            <xm:f>【選択肢】!$G$2:$G$5</xm:f>
          </x14:formula1>
          <xm:sqref>B185:D190 B193:D198 B201:D206</xm:sqref>
        </x14:dataValidation>
        <x14:dataValidation type="list" allowBlank="1" showInputMessage="1" showErrorMessage="1" xr:uid="{CCE6DB11-2B8F-41D6-AE94-382DA004A061}">
          <x14:formula1>
            <xm:f>【選択肢】!$H$2</xm:f>
          </x14:formula1>
          <xm:sqref>B208:H209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A9931-FAE5-4132-8790-CA46D10162A2}">
  <dimension ref="A1:AS281"/>
  <sheetViews>
    <sheetView showGridLines="0" view="pageBreakPreview" zoomScaleNormal="68" zoomScaleSheetLayoutView="100" workbookViewId="0"/>
  </sheetViews>
  <sheetFormatPr defaultColWidth="9" defaultRowHeight="13.2" x14ac:dyDescent="0.2"/>
  <cols>
    <col min="1" max="1" width="3.44140625" style="20" customWidth="1"/>
    <col min="2" max="12" width="2.6640625" style="20" customWidth="1"/>
    <col min="13" max="14" width="2.6640625" style="69" customWidth="1"/>
    <col min="15" max="19" width="2.6640625" style="20" customWidth="1"/>
    <col min="20" max="20" width="2.6640625" style="70" customWidth="1"/>
    <col min="21" max="43" width="2.44140625" style="20" customWidth="1"/>
    <col min="44" max="16384" width="9" style="20"/>
  </cols>
  <sheetData>
    <row r="1" spans="1:43" ht="15" customHeight="1" x14ac:dyDescent="0.2">
      <c r="A1" s="17" t="s">
        <v>26</v>
      </c>
      <c r="B1" s="17"/>
      <c r="C1" s="17"/>
      <c r="D1" s="17"/>
      <c r="E1" s="17"/>
      <c r="F1" s="17"/>
      <c r="G1" s="17"/>
      <c r="H1" s="17"/>
      <c r="I1" s="17"/>
      <c r="J1" s="17"/>
      <c r="K1" s="17"/>
      <c r="L1" s="17"/>
      <c r="M1" s="18"/>
      <c r="N1" s="18"/>
      <c r="O1" s="17"/>
      <c r="P1" s="17"/>
      <c r="Q1" s="17"/>
      <c r="R1" s="17"/>
      <c r="S1" s="17"/>
      <c r="T1" s="17"/>
      <c r="U1" s="17"/>
      <c r="V1" s="17"/>
      <c r="W1" s="17"/>
      <c r="X1" s="17"/>
      <c r="Y1" s="17"/>
      <c r="Z1" s="17"/>
      <c r="AA1" s="17"/>
      <c r="AB1" s="17"/>
      <c r="AC1" s="17"/>
      <c r="AD1" s="17"/>
      <c r="AE1" s="17"/>
      <c r="AF1" s="17"/>
      <c r="AG1" s="17"/>
      <c r="AH1" s="17"/>
      <c r="AI1" s="19"/>
    </row>
    <row r="2" spans="1:43" ht="14.1" customHeight="1" x14ac:dyDescent="0.2">
      <c r="A2" s="21"/>
      <c r="B2" s="171"/>
      <c r="C2" s="171"/>
      <c r="D2" s="171"/>
      <c r="E2" s="172" t="s">
        <v>6</v>
      </c>
      <c r="F2" s="172"/>
      <c r="G2" s="172"/>
      <c r="H2" s="195" t="s">
        <v>27</v>
      </c>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row>
    <row r="3" spans="1:43" ht="14.1" customHeight="1" x14ac:dyDescent="0.2">
      <c r="A3" s="21"/>
      <c r="B3" s="171"/>
      <c r="C3" s="171"/>
      <c r="D3" s="171"/>
      <c r="E3" s="172"/>
      <c r="F3" s="172"/>
      <c r="G3" s="172"/>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row>
    <row r="4" spans="1:43" ht="14.1" customHeight="1" x14ac:dyDescent="0.2">
      <c r="A4" s="21"/>
      <c r="B4" s="171"/>
      <c r="C4" s="171"/>
      <c r="D4" s="171"/>
      <c r="E4" s="172"/>
      <c r="F4" s="172"/>
      <c r="G4" s="172"/>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row>
    <row r="5" spans="1:43" ht="13.2" customHeight="1" x14ac:dyDescent="0.2">
      <c r="A5" s="23" t="s">
        <v>28</v>
      </c>
      <c r="C5" s="22"/>
      <c r="D5" s="22"/>
      <c r="E5" s="22"/>
      <c r="F5" s="22"/>
      <c r="G5" s="22"/>
      <c r="H5" s="22"/>
      <c r="I5" s="22"/>
      <c r="J5" s="22"/>
      <c r="K5" s="22"/>
      <c r="L5" s="22"/>
      <c r="M5" s="24"/>
      <c r="N5" s="24"/>
      <c r="O5" s="22"/>
      <c r="P5" s="22"/>
      <c r="Q5" s="22"/>
      <c r="R5" s="22"/>
      <c r="S5" s="22"/>
      <c r="T5" s="23"/>
      <c r="U5" s="22"/>
      <c r="V5" s="22"/>
      <c r="W5" s="22"/>
      <c r="X5" s="22"/>
      <c r="Y5" s="22"/>
      <c r="Z5" s="22"/>
      <c r="AA5" s="22"/>
      <c r="AB5" s="22"/>
      <c r="AC5" s="22"/>
      <c r="AD5" s="22"/>
      <c r="AE5" s="22"/>
      <c r="AF5" s="22"/>
      <c r="AG5" s="22"/>
      <c r="AH5" s="22"/>
      <c r="AI5" s="22"/>
    </row>
    <row r="6" spans="1:43" ht="27.75" customHeight="1" x14ac:dyDescent="0.2">
      <c r="A6" s="23"/>
      <c r="B6" s="196" t="s">
        <v>137</v>
      </c>
      <c r="C6" s="196"/>
      <c r="D6" s="196"/>
      <c r="E6" s="196"/>
      <c r="F6" s="196"/>
      <c r="G6" s="196"/>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row>
    <row r="7" spans="1:43" ht="13.2" customHeight="1" x14ac:dyDescent="0.2">
      <c r="A7" s="22" t="s">
        <v>29</v>
      </c>
      <c r="C7" s="22"/>
      <c r="D7" s="22"/>
      <c r="E7" s="22"/>
      <c r="F7" s="22"/>
      <c r="G7" s="22"/>
      <c r="H7" s="22"/>
      <c r="I7" s="22"/>
      <c r="J7" s="22"/>
      <c r="K7" s="22"/>
      <c r="L7" s="22"/>
      <c r="M7" s="24"/>
      <c r="N7" s="24"/>
      <c r="O7" s="22"/>
      <c r="P7" s="22"/>
      <c r="Q7" s="22"/>
      <c r="R7" s="22"/>
      <c r="S7" s="22"/>
      <c r="T7" s="23"/>
      <c r="U7" s="22"/>
      <c r="V7" s="22"/>
      <c r="W7" s="22"/>
      <c r="X7" s="22"/>
      <c r="Y7" s="22"/>
      <c r="Z7" s="22"/>
      <c r="AA7" s="22"/>
      <c r="AB7" s="22"/>
      <c r="AC7" s="22"/>
      <c r="AD7" s="22"/>
      <c r="AE7" s="22"/>
      <c r="AF7" s="22"/>
      <c r="AG7" s="22"/>
      <c r="AH7" s="22"/>
      <c r="AI7" s="22"/>
    </row>
    <row r="8" spans="1:43" ht="12.75" customHeight="1" x14ac:dyDescent="0.2">
      <c r="A8" s="22"/>
      <c r="C8" s="22"/>
      <c r="D8" s="22"/>
      <c r="E8" s="22"/>
      <c r="F8" s="22"/>
      <c r="G8" s="22"/>
      <c r="H8" s="22"/>
      <c r="I8" s="22"/>
      <c r="J8" s="22"/>
      <c r="K8" s="22"/>
      <c r="L8" s="22"/>
      <c r="M8" s="24"/>
      <c r="N8" s="24"/>
      <c r="O8" s="22"/>
      <c r="P8" s="22"/>
      <c r="Q8" s="22"/>
      <c r="R8" s="22"/>
      <c r="S8" s="22"/>
      <c r="T8" s="23"/>
      <c r="U8" s="22"/>
      <c r="V8" s="22"/>
      <c r="W8" s="22"/>
      <c r="X8" s="22"/>
      <c r="Y8" s="22"/>
      <c r="Z8" s="22"/>
      <c r="AA8" s="22"/>
      <c r="AB8" s="22"/>
      <c r="AC8" s="22"/>
      <c r="AD8" s="22"/>
      <c r="AE8" s="22"/>
      <c r="AF8" s="22"/>
      <c r="AG8" s="22"/>
      <c r="AH8" s="22"/>
      <c r="AI8" s="22"/>
    </row>
    <row r="9" spans="1:43" ht="13.2" customHeight="1" x14ac:dyDescent="0.2">
      <c r="A9" s="25" t="s">
        <v>30</v>
      </c>
      <c r="B9" s="25"/>
      <c r="C9" s="25"/>
      <c r="D9" s="25"/>
      <c r="E9" s="25"/>
      <c r="F9" s="25"/>
      <c r="G9" s="25"/>
      <c r="H9" s="25"/>
      <c r="I9" s="25"/>
      <c r="J9" s="25"/>
      <c r="K9" s="25"/>
      <c r="L9" s="25"/>
      <c r="M9" s="26"/>
      <c r="N9" s="26"/>
      <c r="O9" s="25"/>
      <c r="P9" s="25"/>
      <c r="Q9" s="25"/>
      <c r="R9" s="25"/>
      <c r="S9" s="25"/>
      <c r="T9" s="27"/>
      <c r="U9" s="25"/>
      <c r="V9" s="25"/>
      <c r="W9" s="25"/>
      <c r="X9" s="25"/>
      <c r="Y9" s="25"/>
      <c r="Z9" s="25"/>
      <c r="AA9" s="25"/>
      <c r="AB9" s="25"/>
      <c r="AC9" s="25"/>
      <c r="AD9" s="25"/>
      <c r="AE9" s="25"/>
      <c r="AF9" s="25"/>
      <c r="AG9" s="25"/>
      <c r="AH9" s="25"/>
      <c r="AI9" s="25"/>
    </row>
    <row r="10" spans="1:43" ht="16.5" customHeight="1" x14ac:dyDescent="0.2">
      <c r="A10" s="22"/>
      <c r="B10" s="25" t="s">
        <v>31</v>
      </c>
      <c r="C10" s="22"/>
      <c r="D10" s="22"/>
      <c r="E10" s="22"/>
      <c r="F10" s="22"/>
      <c r="G10" s="22"/>
      <c r="H10" s="22"/>
      <c r="I10" s="22"/>
      <c r="J10" s="22"/>
      <c r="K10" s="22"/>
      <c r="L10" s="22"/>
      <c r="M10" s="24"/>
      <c r="N10" s="24"/>
      <c r="O10" s="22"/>
      <c r="P10" s="22"/>
      <c r="Q10" s="22"/>
      <c r="R10" s="22"/>
      <c r="S10" s="22"/>
      <c r="T10" s="23"/>
      <c r="U10" s="22"/>
      <c r="V10" s="22"/>
      <c r="W10" s="22"/>
      <c r="X10" s="22"/>
      <c r="Y10" s="22"/>
      <c r="Z10" s="22"/>
      <c r="AA10" s="22"/>
      <c r="AB10" s="22"/>
      <c r="AC10" s="22"/>
      <c r="AD10" s="22"/>
      <c r="AE10" s="22"/>
      <c r="AF10" s="22"/>
      <c r="AG10" s="22"/>
      <c r="AH10" s="22"/>
      <c r="AI10" s="22"/>
    </row>
    <row r="11" spans="1:43" ht="14.1" customHeight="1" x14ac:dyDescent="0.2">
      <c r="A11" s="21"/>
      <c r="B11" s="173" t="s">
        <v>32</v>
      </c>
      <c r="C11" s="174"/>
      <c r="D11" s="174"/>
      <c r="E11" s="174"/>
      <c r="F11" s="174"/>
      <c r="G11" s="174"/>
      <c r="H11" s="175"/>
      <c r="I11" s="179" t="s">
        <v>33</v>
      </c>
      <c r="J11" s="180"/>
      <c r="K11" s="180"/>
      <c r="L11" s="180"/>
      <c r="M11" s="180"/>
      <c r="N11" s="181"/>
      <c r="O11" s="179" t="s">
        <v>34</v>
      </c>
      <c r="P11" s="180"/>
      <c r="Q11" s="180"/>
      <c r="R11" s="180"/>
      <c r="S11" s="180"/>
      <c r="T11" s="180"/>
      <c r="U11" s="185" t="s">
        <v>35</v>
      </c>
      <c r="V11" s="186"/>
      <c r="W11" s="186"/>
      <c r="X11" s="186"/>
      <c r="Y11" s="186"/>
      <c r="Z11" s="186"/>
      <c r="AA11" s="186"/>
      <c r="AB11" s="186"/>
      <c r="AC11" s="187"/>
      <c r="AD11" s="191" t="s">
        <v>36</v>
      </c>
      <c r="AE11" s="191"/>
      <c r="AF11" s="191"/>
      <c r="AG11" s="191"/>
      <c r="AH11" s="191"/>
      <c r="AI11" s="191"/>
      <c r="AJ11" s="191"/>
      <c r="AK11" s="191"/>
      <c r="AL11" s="192"/>
      <c r="AM11" s="173" t="s">
        <v>37</v>
      </c>
      <c r="AN11" s="174"/>
      <c r="AO11" s="174"/>
      <c r="AP11" s="174"/>
      <c r="AQ11" s="175"/>
    </row>
    <row r="12" spans="1:43" ht="14.1" customHeight="1" x14ac:dyDescent="0.2">
      <c r="A12" s="21"/>
      <c r="B12" s="176"/>
      <c r="C12" s="177"/>
      <c r="D12" s="177"/>
      <c r="E12" s="177"/>
      <c r="F12" s="177"/>
      <c r="G12" s="177"/>
      <c r="H12" s="178"/>
      <c r="I12" s="182"/>
      <c r="J12" s="183"/>
      <c r="K12" s="183"/>
      <c r="L12" s="183"/>
      <c r="M12" s="183"/>
      <c r="N12" s="184"/>
      <c r="O12" s="182"/>
      <c r="P12" s="183"/>
      <c r="Q12" s="183"/>
      <c r="R12" s="183"/>
      <c r="S12" s="183"/>
      <c r="T12" s="183"/>
      <c r="U12" s="188"/>
      <c r="V12" s="189"/>
      <c r="W12" s="189"/>
      <c r="X12" s="189"/>
      <c r="Y12" s="189"/>
      <c r="Z12" s="189"/>
      <c r="AA12" s="189"/>
      <c r="AB12" s="189"/>
      <c r="AC12" s="190"/>
      <c r="AD12" s="193"/>
      <c r="AE12" s="193"/>
      <c r="AF12" s="193"/>
      <c r="AG12" s="193"/>
      <c r="AH12" s="193"/>
      <c r="AI12" s="193"/>
      <c r="AJ12" s="193"/>
      <c r="AK12" s="193"/>
      <c r="AL12" s="194"/>
      <c r="AM12" s="176"/>
      <c r="AN12" s="177"/>
      <c r="AO12" s="177"/>
      <c r="AP12" s="177"/>
      <c r="AQ12" s="178"/>
    </row>
    <row r="13" spans="1:43" ht="14.1" customHeight="1" x14ac:dyDescent="0.2">
      <c r="A13" s="21"/>
      <c r="B13" s="152" t="s">
        <v>38</v>
      </c>
      <c r="C13" s="153"/>
      <c r="D13" s="153"/>
      <c r="E13" s="153"/>
      <c r="F13" s="153"/>
      <c r="G13" s="153"/>
      <c r="H13" s="154"/>
      <c r="I13" s="158"/>
      <c r="J13" s="159"/>
      <c r="K13" s="159"/>
      <c r="L13" s="159"/>
      <c r="M13" s="159"/>
      <c r="N13" s="160"/>
      <c r="O13" s="164">
        <f>O15</f>
        <v>0</v>
      </c>
      <c r="P13" s="165"/>
      <c r="Q13" s="165"/>
      <c r="R13" s="165"/>
      <c r="S13" s="165"/>
      <c r="T13" s="165"/>
      <c r="U13" s="166">
        <f>U15</f>
        <v>0</v>
      </c>
      <c r="V13" s="167"/>
      <c r="W13" s="167"/>
      <c r="X13" s="167"/>
      <c r="Y13" s="167"/>
      <c r="Z13" s="167"/>
      <c r="AA13" s="167"/>
      <c r="AB13" s="167"/>
      <c r="AC13" s="168"/>
      <c r="AD13" s="169">
        <f>AD15</f>
        <v>0</v>
      </c>
      <c r="AE13" s="169"/>
      <c r="AF13" s="169"/>
      <c r="AG13" s="169"/>
      <c r="AH13" s="169"/>
      <c r="AI13" s="169"/>
      <c r="AJ13" s="169"/>
      <c r="AK13" s="169"/>
      <c r="AL13" s="170"/>
      <c r="AM13" s="173"/>
      <c r="AN13" s="174"/>
      <c r="AO13" s="174"/>
      <c r="AP13" s="174"/>
      <c r="AQ13" s="175"/>
    </row>
    <row r="14" spans="1:43" ht="14.1" customHeight="1" x14ac:dyDescent="0.2">
      <c r="A14" s="21"/>
      <c r="B14" s="155"/>
      <c r="C14" s="156"/>
      <c r="D14" s="156"/>
      <c r="E14" s="156"/>
      <c r="F14" s="156"/>
      <c r="G14" s="156"/>
      <c r="H14" s="157"/>
      <c r="I14" s="161"/>
      <c r="J14" s="162"/>
      <c r="K14" s="162"/>
      <c r="L14" s="162"/>
      <c r="M14" s="162"/>
      <c r="N14" s="163"/>
      <c r="O14" s="197">
        <f>O16</f>
        <v>0</v>
      </c>
      <c r="P14" s="198"/>
      <c r="Q14" s="198"/>
      <c r="R14" s="198"/>
      <c r="S14" s="198"/>
      <c r="T14" s="28" t="s">
        <v>39</v>
      </c>
      <c r="U14" s="199">
        <f>U16</f>
        <v>0</v>
      </c>
      <c r="V14" s="200"/>
      <c r="W14" s="200"/>
      <c r="X14" s="200"/>
      <c r="Y14" s="200"/>
      <c r="Z14" s="200"/>
      <c r="AA14" s="200"/>
      <c r="AB14" s="200"/>
      <c r="AC14" s="125" t="s">
        <v>40</v>
      </c>
      <c r="AD14" s="201">
        <f>AD16</f>
        <v>0</v>
      </c>
      <c r="AE14" s="201"/>
      <c r="AF14" s="201"/>
      <c r="AG14" s="201"/>
      <c r="AH14" s="201"/>
      <c r="AI14" s="201"/>
      <c r="AJ14" s="201"/>
      <c r="AK14" s="201"/>
      <c r="AL14" s="36" t="s">
        <v>40</v>
      </c>
      <c r="AM14" s="176"/>
      <c r="AN14" s="177"/>
      <c r="AO14" s="177"/>
      <c r="AP14" s="177"/>
      <c r="AQ14" s="178"/>
    </row>
    <row r="15" spans="1:43" ht="14.1" customHeight="1" x14ac:dyDescent="0.2">
      <c r="B15" s="202" t="s">
        <v>41</v>
      </c>
      <c r="C15" s="203"/>
      <c r="D15" s="204"/>
      <c r="E15" s="208"/>
      <c r="F15" s="208"/>
      <c r="G15" s="208"/>
      <c r="H15" s="209"/>
      <c r="I15" s="224">
        <v>0</v>
      </c>
      <c r="J15" s="225"/>
      <c r="K15" s="225"/>
      <c r="L15" s="225"/>
      <c r="M15" s="33"/>
      <c r="N15" s="34"/>
      <c r="O15" s="164"/>
      <c r="P15" s="165"/>
      <c r="Q15" s="165"/>
      <c r="R15" s="165"/>
      <c r="S15" s="165"/>
      <c r="T15" s="165"/>
      <c r="U15" s="166">
        <f>ROUNDDOWN((I15/10*O15),0)</f>
        <v>0</v>
      </c>
      <c r="V15" s="167"/>
      <c r="W15" s="167"/>
      <c r="X15" s="167"/>
      <c r="Y15" s="167"/>
      <c r="Z15" s="167"/>
      <c r="AA15" s="167"/>
      <c r="AB15" s="167"/>
      <c r="AC15" s="168"/>
      <c r="AD15" s="169">
        <f>ROUNDDOWN((I15/10*O15/2),0)</f>
        <v>0</v>
      </c>
      <c r="AE15" s="169"/>
      <c r="AF15" s="169"/>
      <c r="AG15" s="169"/>
      <c r="AH15" s="169"/>
      <c r="AI15" s="169"/>
      <c r="AJ15" s="169"/>
      <c r="AK15" s="169"/>
      <c r="AL15" s="170"/>
      <c r="AM15" s="218"/>
      <c r="AN15" s="219"/>
      <c r="AO15" s="219"/>
      <c r="AP15" s="219"/>
      <c r="AQ15" s="220"/>
    </row>
    <row r="16" spans="1:43" ht="14.1" customHeight="1" x14ac:dyDescent="0.2">
      <c r="B16" s="205"/>
      <c r="C16" s="206"/>
      <c r="D16" s="207"/>
      <c r="E16" s="210"/>
      <c r="F16" s="210"/>
      <c r="G16" s="210"/>
      <c r="H16" s="211"/>
      <c r="I16" s="226"/>
      <c r="J16" s="227"/>
      <c r="K16" s="227"/>
      <c r="L16" s="227"/>
      <c r="M16" s="228" t="s">
        <v>42</v>
      </c>
      <c r="N16" s="229"/>
      <c r="O16" s="230">
        <v>0</v>
      </c>
      <c r="P16" s="231"/>
      <c r="Q16" s="231"/>
      <c r="R16" s="231"/>
      <c r="S16" s="231"/>
      <c r="T16" s="28" t="s">
        <v>39</v>
      </c>
      <c r="U16" s="232">
        <f>ROUNDDOWN((I15/10*O16),0)</f>
        <v>0</v>
      </c>
      <c r="V16" s="201"/>
      <c r="W16" s="201"/>
      <c r="X16" s="201"/>
      <c r="Y16" s="201"/>
      <c r="Z16" s="201"/>
      <c r="AA16" s="201"/>
      <c r="AB16" s="201"/>
      <c r="AC16" s="75" t="s">
        <v>40</v>
      </c>
      <c r="AD16" s="201">
        <f>ROUNDDOWN((I15/10*O16/2),0)</f>
        <v>0</v>
      </c>
      <c r="AE16" s="201"/>
      <c r="AF16" s="201"/>
      <c r="AG16" s="201"/>
      <c r="AH16" s="201"/>
      <c r="AI16" s="201"/>
      <c r="AJ16" s="201"/>
      <c r="AK16" s="201"/>
      <c r="AL16" s="39" t="s">
        <v>40</v>
      </c>
      <c r="AM16" s="221"/>
      <c r="AN16" s="222"/>
      <c r="AO16" s="222"/>
      <c r="AP16" s="222"/>
      <c r="AQ16" s="223"/>
    </row>
    <row r="17" spans="1:43" ht="14.1" customHeight="1" x14ac:dyDescent="0.2">
      <c r="A17" s="21"/>
      <c r="B17" s="233" t="s">
        <v>43</v>
      </c>
      <c r="C17" s="234"/>
      <c r="D17" s="234"/>
      <c r="E17" s="234"/>
      <c r="F17" s="234"/>
      <c r="G17" s="234"/>
      <c r="H17" s="235"/>
      <c r="I17" s="237"/>
      <c r="J17" s="238"/>
      <c r="K17" s="238"/>
      <c r="L17" s="238"/>
      <c r="M17" s="238"/>
      <c r="N17" s="239"/>
      <c r="O17" s="243">
        <f>O19</f>
        <v>0</v>
      </c>
      <c r="P17" s="244"/>
      <c r="Q17" s="244"/>
      <c r="R17" s="244"/>
      <c r="S17" s="244"/>
      <c r="T17" s="244"/>
      <c r="U17" s="245">
        <f>U19</f>
        <v>0</v>
      </c>
      <c r="V17" s="169"/>
      <c r="W17" s="169"/>
      <c r="X17" s="169"/>
      <c r="Y17" s="169"/>
      <c r="Z17" s="169"/>
      <c r="AA17" s="169"/>
      <c r="AB17" s="169"/>
      <c r="AC17" s="246"/>
      <c r="AD17" s="247">
        <f>AD19</f>
        <v>0</v>
      </c>
      <c r="AE17" s="247"/>
      <c r="AF17" s="247"/>
      <c r="AG17" s="247"/>
      <c r="AH17" s="247"/>
      <c r="AI17" s="247"/>
      <c r="AJ17" s="247"/>
      <c r="AK17" s="247"/>
      <c r="AL17" s="248"/>
      <c r="AM17" s="173"/>
      <c r="AN17" s="174"/>
      <c r="AO17" s="174"/>
      <c r="AP17" s="174"/>
      <c r="AQ17" s="175"/>
    </row>
    <row r="18" spans="1:43" ht="14.1" customHeight="1" x14ac:dyDescent="0.2">
      <c r="A18" s="21"/>
      <c r="B18" s="236"/>
      <c r="C18" s="234"/>
      <c r="D18" s="234"/>
      <c r="E18" s="234"/>
      <c r="F18" s="234"/>
      <c r="G18" s="234"/>
      <c r="H18" s="235"/>
      <c r="I18" s="240"/>
      <c r="J18" s="241"/>
      <c r="K18" s="241"/>
      <c r="L18" s="241"/>
      <c r="M18" s="241"/>
      <c r="N18" s="242"/>
      <c r="O18" s="249">
        <f>O20</f>
        <v>0</v>
      </c>
      <c r="P18" s="250"/>
      <c r="Q18" s="250"/>
      <c r="R18" s="250"/>
      <c r="S18" s="250"/>
      <c r="T18" s="35" t="s">
        <v>39</v>
      </c>
      <c r="U18" s="232">
        <f>U20</f>
        <v>0</v>
      </c>
      <c r="V18" s="201"/>
      <c r="W18" s="201"/>
      <c r="X18" s="201"/>
      <c r="Y18" s="201"/>
      <c r="Z18" s="201"/>
      <c r="AA18" s="201"/>
      <c r="AB18" s="201"/>
      <c r="AC18" s="74" t="s">
        <v>40</v>
      </c>
      <c r="AD18" s="201">
        <f>AD20</f>
        <v>0</v>
      </c>
      <c r="AE18" s="201"/>
      <c r="AF18" s="201"/>
      <c r="AG18" s="201"/>
      <c r="AH18" s="201"/>
      <c r="AI18" s="201"/>
      <c r="AJ18" s="201"/>
      <c r="AK18" s="201"/>
      <c r="AL18" s="36" t="s">
        <v>40</v>
      </c>
      <c r="AM18" s="176"/>
      <c r="AN18" s="177"/>
      <c r="AO18" s="177"/>
      <c r="AP18" s="177"/>
      <c r="AQ18" s="178"/>
    </row>
    <row r="19" spans="1:43" ht="14.1" customHeight="1" x14ac:dyDescent="0.2">
      <c r="B19" s="202" t="s">
        <v>41</v>
      </c>
      <c r="C19" s="203"/>
      <c r="D19" s="204"/>
      <c r="E19" s="208"/>
      <c r="F19" s="208"/>
      <c r="G19" s="208"/>
      <c r="H19" s="209"/>
      <c r="I19" s="224">
        <v>0</v>
      </c>
      <c r="J19" s="225"/>
      <c r="K19" s="225"/>
      <c r="L19" s="225"/>
      <c r="M19" s="37"/>
      <c r="N19" s="38"/>
      <c r="O19" s="251"/>
      <c r="P19" s="252"/>
      <c r="Q19" s="252"/>
      <c r="R19" s="252"/>
      <c r="S19" s="252"/>
      <c r="T19" s="252"/>
      <c r="U19" s="245">
        <f>ROUNDDOWN((I19/10*O19),0)</f>
        <v>0</v>
      </c>
      <c r="V19" s="169"/>
      <c r="W19" s="169"/>
      <c r="X19" s="169"/>
      <c r="Y19" s="169"/>
      <c r="Z19" s="169"/>
      <c r="AA19" s="169"/>
      <c r="AB19" s="169"/>
      <c r="AC19" s="246"/>
      <c r="AD19" s="169">
        <f>ROUNDDOWN((I19/10*O19/2),0)</f>
        <v>0</v>
      </c>
      <c r="AE19" s="169"/>
      <c r="AF19" s="169"/>
      <c r="AG19" s="169"/>
      <c r="AH19" s="169"/>
      <c r="AI19" s="169"/>
      <c r="AJ19" s="169"/>
      <c r="AK19" s="169"/>
      <c r="AL19" s="170"/>
      <c r="AM19" s="218"/>
      <c r="AN19" s="219"/>
      <c r="AO19" s="219"/>
      <c r="AP19" s="219"/>
      <c r="AQ19" s="220"/>
    </row>
    <row r="20" spans="1:43" ht="14.1" customHeight="1" x14ac:dyDescent="0.2">
      <c r="B20" s="205"/>
      <c r="C20" s="206"/>
      <c r="D20" s="207"/>
      <c r="E20" s="210"/>
      <c r="F20" s="210"/>
      <c r="G20" s="210"/>
      <c r="H20" s="211"/>
      <c r="I20" s="226"/>
      <c r="J20" s="227"/>
      <c r="K20" s="227"/>
      <c r="L20" s="227"/>
      <c r="M20" s="253" t="s">
        <v>42</v>
      </c>
      <c r="N20" s="254"/>
      <c r="O20" s="230">
        <v>0</v>
      </c>
      <c r="P20" s="231"/>
      <c r="Q20" s="231"/>
      <c r="R20" s="231"/>
      <c r="S20" s="231"/>
      <c r="T20" s="35" t="s">
        <v>39</v>
      </c>
      <c r="U20" s="232">
        <f>ROUNDDOWN((I19/10*O20),0)</f>
        <v>0</v>
      </c>
      <c r="V20" s="201"/>
      <c r="W20" s="201"/>
      <c r="X20" s="201"/>
      <c r="Y20" s="201"/>
      <c r="Z20" s="201"/>
      <c r="AA20" s="201"/>
      <c r="AB20" s="201"/>
      <c r="AC20" s="75" t="s">
        <v>40</v>
      </c>
      <c r="AD20" s="201">
        <f>ROUNDDOWN((I19/10*O20/2),0)</f>
        <v>0</v>
      </c>
      <c r="AE20" s="201"/>
      <c r="AF20" s="201"/>
      <c r="AG20" s="201"/>
      <c r="AH20" s="201"/>
      <c r="AI20" s="201"/>
      <c r="AJ20" s="201"/>
      <c r="AK20" s="201"/>
      <c r="AL20" s="39" t="s">
        <v>40</v>
      </c>
      <c r="AM20" s="221"/>
      <c r="AN20" s="222"/>
      <c r="AO20" s="222"/>
      <c r="AP20" s="222"/>
      <c r="AQ20" s="223"/>
    </row>
    <row r="21" spans="1:43" ht="14.1" customHeight="1" x14ac:dyDescent="0.2">
      <c r="A21" s="21"/>
      <c r="B21" s="233" t="s">
        <v>44</v>
      </c>
      <c r="C21" s="234"/>
      <c r="D21" s="234"/>
      <c r="E21" s="234"/>
      <c r="F21" s="234"/>
      <c r="G21" s="234"/>
      <c r="H21" s="235"/>
      <c r="I21" s="237"/>
      <c r="J21" s="238"/>
      <c r="K21" s="238"/>
      <c r="L21" s="238"/>
      <c r="M21" s="238"/>
      <c r="N21" s="239"/>
      <c r="O21" s="243">
        <f>O23</f>
        <v>0</v>
      </c>
      <c r="P21" s="244"/>
      <c r="Q21" s="244"/>
      <c r="R21" s="244"/>
      <c r="S21" s="244"/>
      <c r="T21" s="244"/>
      <c r="U21" s="245">
        <f>U23</f>
        <v>0</v>
      </c>
      <c r="V21" s="169"/>
      <c r="W21" s="169"/>
      <c r="X21" s="169"/>
      <c r="Y21" s="169"/>
      <c r="Z21" s="169"/>
      <c r="AA21" s="169"/>
      <c r="AB21" s="169"/>
      <c r="AC21" s="246"/>
      <c r="AD21" s="247">
        <f>AD23</f>
        <v>0</v>
      </c>
      <c r="AE21" s="247"/>
      <c r="AF21" s="247"/>
      <c r="AG21" s="247"/>
      <c r="AH21" s="247"/>
      <c r="AI21" s="247"/>
      <c r="AJ21" s="247"/>
      <c r="AK21" s="247"/>
      <c r="AL21" s="248"/>
      <c r="AM21" s="173"/>
      <c r="AN21" s="174"/>
      <c r="AO21" s="174"/>
      <c r="AP21" s="174"/>
      <c r="AQ21" s="175"/>
    </row>
    <row r="22" spans="1:43" ht="14.1" customHeight="1" x14ac:dyDescent="0.2">
      <c r="A22" s="21"/>
      <c r="B22" s="236"/>
      <c r="C22" s="234"/>
      <c r="D22" s="234"/>
      <c r="E22" s="234"/>
      <c r="F22" s="234"/>
      <c r="G22" s="234"/>
      <c r="H22" s="235"/>
      <c r="I22" s="240"/>
      <c r="J22" s="241"/>
      <c r="K22" s="241"/>
      <c r="L22" s="241"/>
      <c r="M22" s="241"/>
      <c r="N22" s="242"/>
      <c r="O22" s="249">
        <f>O24</f>
        <v>0</v>
      </c>
      <c r="P22" s="250"/>
      <c r="Q22" s="250"/>
      <c r="R22" s="250"/>
      <c r="S22" s="250"/>
      <c r="T22" s="35" t="s">
        <v>39</v>
      </c>
      <c r="U22" s="232">
        <f>U24</f>
        <v>0</v>
      </c>
      <c r="V22" s="201"/>
      <c r="W22" s="201"/>
      <c r="X22" s="201"/>
      <c r="Y22" s="201"/>
      <c r="Z22" s="201"/>
      <c r="AA22" s="201"/>
      <c r="AB22" s="201"/>
      <c r="AC22" s="74" t="s">
        <v>40</v>
      </c>
      <c r="AD22" s="201">
        <f>AD24</f>
        <v>0</v>
      </c>
      <c r="AE22" s="201"/>
      <c r="AF22" s="201"/>
      <c r="AG22" s="201"/>
      <c r="AH22" s="201"/>
      <c r="AI22" s="201"/>
      <c r="AJ22" s="201"/>
      <c r="AK22" s="201"/>
      <c r="AL22" s="36" t="s">
        <v>40</v>
      </c>
      <c r="AM22" s="176"/>
      <c r="AN22" s="177"/>
      <c r="AO22" s="177"/>
      <c r="AP22" s="177"/>
      <c r="AQ22" s="178"/>
    </row>
    <row r="23" spans="1:43" ht="14.1" customHeight="1" x14ac:dyDescent="0.2">
      <c r="B23" s="202" t="s">
        <v>41</v>
      </c>
      <c r="C23" s="203"/>
      <c r="D23" s="204"/>
      <c r="E23" s="208"/>
      <c r="F23" s="208"/>
      <c r="G23" s="208"/>
      <c r="H23" s="209"/>
      <c r="I23" s="224">
        <v>0</v>
      </c>
      <c r="J23" s="225"/>
      <c r="K23" s="225"/>
      <c r="L23" s="225"/>
      <c r="M23" s="37"/>
      <c r="N23" s="38"/>
      <c r="O23" s="251"/>
      <c r="P23" s="252"/>
      <c r="Q23" s="252"/>
      <c r="R23" s="252"/>
      <c r="S23" s="252"/>
      <c r="T23" s="252"/>
      <c r="U23" s="245">
        <f>ROUNDDOWN((I23/10*O23),0)</f>
        <v>0</v>
      </c>
      <c r="V23" s="169"/>
      <c r="W23" s="169"/>
      <c r="X23" s="169"/>
      <c r="Y23" s="169"/>
      <c r="Z23" s="169"/>
      <c r="AA23" s="169"/>
      <c r="AB23" s="169"/>
      <c r="AC23" s="246"/>
      <c r="AD23" s="247">
        <f>ROUNDDOWN((I23/10*O23/2),0)</f>
        <v>0</v>
      </c>
      <c r="AE23" s="247"/>
      <c r="AF23" s="247"/>
      <c r="AG23" s="247"/>
      <c r="AH23" s="247"/>
      <c r="AI23" s="247"/>
      <c r="AJ23" s="247"/>
      <c r="AK23" s="247"/>
      <c r="AL23" s="170"/>
      <c r="AM23" s="218"/>
      <c r="AN23" s="219"/>
      <c r="AO23" s="219"/>
      <c r="AP23" s="219"/>
      <c r="AQ23" s="220"/>
    </row>
    <row r="24" spans="1:43" ht="14.1" customHeight="1" x14ac:dyDescent="0.2">
      <c r="B24" s="205"/>
      <c r="C24" s="206"/>
      <c r="D24" s="207"/>
      <c r="E24" s="210"/>
      <c r="F24" s="210"/>
      <c r="G24" s="210"/>
      <c r="H24" s="211"/>
      <c r="I24" s="258"/>
      <c r="J24" s="259"/>
      <c r="K24" s="259"/>
      <c r="L24" s="259"/>
      <c r="M24" s="260" t="s">
        <v>42</v>
      </c>
      <c r="N24" s="261"/>
      <c r="O24" s="262">
        <v>0</v>
      </c>
      <c r="P24" s="263"/>
      <c r="Q24" s="263"/>
      <c r="R24" s="263"/>
      <c r="S24" s="263"/>
      <c r="T24" s="77" t="s">
        <v>39</v>
      </c>
      <c r="U24" s="264">
        <f>ROUNDDOWN((I23/10*O24),0)</f>
        <v>0</v>
      </c>
      <c r="V24" s="265"/>
      <c r="W24" s="265"/>
      <c r="X24" s="265"/>
      <c r="Y24" s="265"/>
      <c r="Z24" s="265"/>
      <c r="AA24" s="265"/>
      <c r="AB24" s="265"/>
      <c r="AC24" s="128" t="s">
        <v>40</v>
      </c>
      <c r="AD24" s="265">
        <f>ROUNDDOWN((I23/10*O24/2),0)</f>
        <v>0</v>
      </c>
      <c r="AE24" s="265"/>
      <c r="AF24" s="265"/>
      <c r="AG24" s="265"/>
      <c r="AH24" s="265"/>
      <c r="AI24" s="265"/>
      <c r="AJ24" s="265"/>
      <c r="AK24" s="265"/>
      <c r="AL24" s="129" t="s">
        <v>40</v>
      </c>
      <c r="AM24" s="255"/>
      <c r="AN24" s="256"/>
      <c r="AO24" s="256"/>
      <c r="AP24" s="256"/>
      <c r="AQ24" s="257"/>
    </row>
    <row r="25" spans="1:43" ht="14.1" customHeight="1" x14ac:dyDescent="0.2">
      <c r="B25" s="212" t="s">
        <v>45</v>
      </c>
      <c r="C25" s="213"/>
      <c r="D25" s="213"/>
      <c r="E25" s="213"/>
      <c r="F25" s="213"/>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3"/>
      <c r="AL25" s="213"/>
      <c r="AM25" s="213"/>
      <c r="AN25" s="213"/>
      <c r="AO25" s="213"/>
      <c r="AP25" s="213"/>
      <c r="AQ25" s="214"/>
    </row>
    <row r="26" spans="1:43" ht="14.1" customHeight="1" x14ac:dyDescent="0.2">
      <c r="A26" s="22"/>
      <c r="B26" s="266" t="s">
        <v>46</v>
      </c>
      <c r="C26" s="267"/>
      <c r="D26" s="267"/>
      <c r="E26" s="267"/>
      <c r="F26" s="267"/>
      <c r="G26" s="267"/>
      <c r="H26" s="267"/>
      <c r="I26" s="270"/>
      <c r="J26" s="271"/>
      <c r="K26" s="271"/>
      <c r="L26" s="271"/>
      <c r="M26" s="271"/>
      <c r="N26" s="272"/>
      <c r="O26" s="276">
        <f>O13+O17+O21</f>
        <v>0</v>
      </c>
      <c r="P26" s="276"/>
      <c r="Q26" s="276"/>
      <c r="R26" s="276"/>
      <c r="S26" s="276"/>
      <c r="T26" s="276"/>
      <c r="U26" s="277">
        <f>U13+U17+U21</f>
        <v>0</v>
      </c>
      <c r="V26" s="278"/>
      <c r="W26" s="278"/>
      <c r="X26" s="278"/>
      <c r="Y26" s="278"/>
      <c r="Z26" s="278"/>
      <c r="AA26" s="278"/>
      <c r="AB26" s="278"/>
      <c r="AC26" s="279"/>
      <c r="AD26" s="280">
        <f>AD13+AD17+AD21</f>
        <v>0</v>
      </c>
      <c r="AE26" s="280"/>
      <c r="AF26" s="280"/>
      <c r="AG26" s="280"/>
      <c r="AH26" s="280"/>
      <c r="AI26" s="280"/>
      <c r="AJ26" s="280"/>
      <c r="AK26" s="280"/>
      <c r="AL26" s="281"/>
      <c r="AM26" s="173"/>
      <c r="AN26" s="174"/>
      <c r="AO26" s="174"/>
      <c r="AP26" s="174"/>
      <c r="AQ26" s="285"/>
    </row>
    <row r="27" spans="1:43" ht="14.1" customHeight="1" x14ac:dyDescent="0.2">
      <c r="A27" s="22"/>
      <c r="B27" s="268"/>
      <c r="C27" s="269"/>
      <c r="D27" s="269"/>
      <c r="E27" s="269"/>
      <c r="F27" s="269"/>
      <c r="G27" s="269"/>
      <c r="H27" s="269"/>
      <c r="I27" s="273"/>
      <c r="J27" s="274"/>
      <c r="K27" s="274"/>
      <c r="L27" s="274"/>
      <c r="M27" s="274"/>
      <c r="N27" s="275"/>
      <c r="O27" s="282">
        <f>O14+O18+O22</f>
        <v>0</v>
      </c>
      <c r="P27" s="282"/>
      <c r="Q27" s="282"/>
      <c r="R27" s="282"/>
      <c r="S27" s="282"/>
      <c r="T27" s="130" t="s">
        <v>39</v>
      </c>
      <c r="U27" s="283">
        <f>U14+U18+U22</f>
        <v>0</v>
      </c>
      <c r="V27" s="284"/>
      <c r="W27" s="284"/>
      <c r="X27" s="284"/>
      <c r="Y27" s="284"/>
      <c r="Z27" s="284"/>
      <c r="AA27" s="284"/>
      <c r="AB27" s="284"/>
      <c r="AC27" s="131" t="s">
        <v>40</v>
      </c>
      <c r="AD27" s="284">
        <f>AD14+AD18+AD22</f>
        <v>0</v>
      </c>
      <c r="AE27" s="284"/>
      <c r="AF27" s="284"/>
      <c r="AG27" s="284"/>
      <c r="AH27" s="284"/>
      <c r="AI27" s="284"/>
      <c r="AJ27" s="284"/>
      <c r="AK27" s="284"/>
      <c r="AL27" s="132" t="s">
        <v>40</v>
      </c>
      <c r="AM27" s="286"/>
      <c r="AN27" s="287"/>
      <c r="AO27" s="287"/>
      <c r="AP27" s="287"/>
      <c r="AQ27" s="288"/>
    </row>
    <row r="28" spans="1:43" s="41" customFormat="1" ht="14.25" customHeight="1" x14ac:dyDescent="0.2">
      <c r="A28" s="40"/>
      <c r="B28" s="290" t="s">
        <v>47</v>
      </c>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row>
    <row r="29" spans="1:43" s="41" customFormat="1" ht="14.25" customHeight="1" x14ac:dyDescent="0.2">
      <c r="A29" s="40"/>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row>
    <row r="30" spans="1:43" ht="17.25" customHeight="1" x14ac:dyDescent="0.2">
      <c r="A30" s="22"/>
      <c r="B30" s="25" t="s">
        <v>48</v>
      </c>
      <c r="C30" s="22"/>
      <c r="D30" s="22"/>
      <c r="E30" s="22"/>
      <c r="F30" s="22"/>
      <c r="G30" s="22"/>
      <c r="H30" s="22"/>
      <c r="I30" s="22"/>
      <c r="J30" s="22"/>
      <c r="K30" s="22"/>
      <c r="L30" s="22"/>
      <c r="M30" s="24"/>
      <c r="N30" s="24"/>
      <c r="O30" s="22"/>
      <c r="P30" s="22"/>
      <c r="Q30" s="22"/>
      <c r="R30" s="22"/>
      <c r="S30" s="22"/>
      <c r="T30" s="23"/>
      <c r="U30" s="22"/>
      <c r="V30" s="22"/>
      <c r="W30" s="22"/>
      <c r="X30" s="22"/>
      <c r="Y30" s="22"/>
      <c r="Z30" s="22"/>
      <c r="AA30" s="22"/>
      <c r="AB30" s="22"/>
      <c r="AC30" s="22"/>
      <c r="AD30" s="22"/>
      <c r="AE30" s="22"/>
      <c r="AF30" s="22"/>
      <c r="AG30" s="22"/>
      <c r="AH30" s="22"/>
      <c r="AI30" s="22"/>
    </row>
    <row r="31" spans="1:43" ht="14.1" customHeight="1" x14ac:dyDescent="0.2">
      <c r="A31" s="21"/>
      <c r="B31" s="173" t="s">
        <v>32</v>
      </c>
      <c r="C31" s="174"/>
      <c r="D31" s="174"/>
      <c r="E31" s="174"/>
      <c r="F31" s="174"/>
      <c r="G31" s="174"/>
      <c r="H31" s="175"/>
      <c r="I31" s="179" t="s">
        <v>33</v>
      </c>
      <c r="J31" s="180"/>
      <c r="K31" s="180"/>
      <c r="L31" s="180"/>
      <c r="M31" s="180"/>
      <c r="N31" s="181"/>
      <c r="O31" s="179" t="s">
        <v>34</v>
      </c>
      <c r="P31" s="180"/>
      <c r="Q31" s="180"/>
      <c r="R31" s="180"/>
      <c r="S31" s="180"/>
      <c r="T31" s="180"/>
      <c r="U31" s="179" t="s">
        <v>49</v>
      </c>
      <c r="V31" s="180"/>
      <c r="W31" s="180"/>
      <c r="X31" s="180"/>
      <c r="Y31" s="180"/>
      <c r="Z31" s="180"/>
      <c r="AA31" s="180"/>
      <c r="AB31" s="180"/>
      <c r="AC31" s="181"/>
      <c r="AD31" s="179" t="s">
        <v>36</v>
      </c>
      <c r="AE31" s="180"/>
      <c r="AF31" s="180"/>
      <c r="AG31" s="180"/>
      <c r="AH31" s="180"/>
      <c r="AI31" s="180"/>
      <c r="AJ31" s="180"/>
      <c r="AK31" s="180"/>
      <c r="AL31" s="181"/>
      <c r="AM31" s="174" t="s">
        <v>37</v>
      </c>
      <c r="AN31" s="174"/>
      <c r="AO31" s="174"/>
      <c r="AP31" s="174"/>
      <c r="AQ31" s="175"/>
    </row>
    <row r="32" spans="1:43" ht="14.1" customHeight="1" x14ac:dyDescent="0.2">
      <c r="A32" s="21"/>
      <c r="B32" s="176"/>
      <c r="C32" s="177"/>
      <c r="D32" s="177"/>
      <c r="E32" s="177"/>
      <c r="F32" s="177"/>
      <c r="G32" s="177"/>
      <c r="H32" s="178"/>
      <c r="I32" s="182"/>
      <c r="J32" s="183"/>
      <c r="K32" s="183"/>
      <c r="L32" s="183"/>
      <c r="M32" s="183"/>
      <c r="N32" s="184"/>
      <c r="O32" s="182"/>
      <c r="P32" s="183"/>
      <c r="Q32" s="183"/>
      <c r="R32" s="183"/>
      <c r="S32" s="183"/>
      <c r="T32" s="183"/>
      <c r="U32" s="182"/>
      <c r="V32" s="183"/>
      <c r="W32" s="183"/>
      <c r="X32" s="183"/>
      <c r="Y32" s="183"/>
      <c r="Z32" s="183"/>
      <c r="AA32" s="183"/>
      <c r="AB32" s="183"/>
      <c r="AC32" s="184"/>
      <c r="AD32" s="182"/>
      <c r="AE32" s="183"/>
      <c r="AF32" s="183"/>
      <c r="AG32" s="183"/>
      <c r="AH32" s="183"/>
      <c r="AI32" s="183"/>
      <c r="AJ32" s="183"/>
      <c r="AK32" s="183"/>
      <c r="AL32" s="184"/>
      <c r="AM32" s="177"/>
      <c r="AN32" s="177"/>
      <c r="AO32" s="177"/>
      <c r="AP32" s="177"/>
      <c r="AQ32" s="178"/>
    </row>
    <row r="33" spans="1:43" ht="14.1" customHeight="1" x14ac:dyDescent="0.2">
      <c r="A33" s="21"/>
      <c r="B33" s="152" t="s">
        <v>38</v>
      </c>
      <c r="C33" s="153"/>
      <c r="D33" s="153"/>
      <c r="E33" s="153"/>
      <c r="F33" s="153"/>
      <c r="G33" s="153"/>
      <c r="H33" s="154"/>
      <c r="I33" s="291"/>
      <c r="J33" s="292"/>
      <c r="K33" s="292"/>
      <c r="L33" s="292"/>
      <c r="M33" s="292"/>
      <c r="N33" s="293"/>
      <c r="O33" s="165">
        <f>O35+O37</f>
        <v>0</v>
      </c>
      <c r="P33" s="165"/>
      <c r="Q33" s="165"/>
      <c r="R33" s="165"/>
      <c r="S33" s="165"/>
      <c r="T33" s="165"/>
      <c r="U33" s="289">
        <f>U35</f>
        <v>0</v>
      </c>
      <c r="V33" s="169"/>
      <c r="W33" s="169"/>
      <c r="X33" s="169"/>
      <c r="Y33" s="169"/>
      <c r="Z33" s="169"/>
      <c r="AA33" s="169"/>
      <c r="AB33" s="169"/>
      <c r="AC33" s="170"/>
      <c r="AD33" s="289">
        <f>AD35</f>
        <v>0</v>
      </c>
      <c r="AE33" s="169"/>
      <c r="AF33" s="169"/>
      <c r="AG33" s="169"/>
      <c r="AH33" s="169"/>
      <c r="AI33" s="169"/>
      <c r="AJ33" s="169"/>
      <c r="AK33" s="169"/>
      <c r="AL33" s="170"/>
      <c r="AM33" s="173"/>
      <c r="AN33" s="174"/>
      <c r="AO33" s="174"/>
      <c r="AP33" s="174"/>
      <c r="AQ33" s="175"/>
    </row>
    <row r="34" spans="1:43" ht="14.1" customHeight="1" x14ac:dyDescent="0.2">
      <c r="A34" s="21"/>
      <c r="B34" s="155"/>
      <c r="C34" s="156"/>
      <c r="D34" s="156"/>
      <c r="E34" s="156"/>
      <c r="F34" s="156"/>
      <c r="G34" s="156"/>
      <c r="H34" s="157"/>
      <c r="I34" s="294"/>
      <c r="J34" s="295"/>
      <c r="K34" s="295"/>
      <c r="L34" s="295"/>
      <c r="M34" s="295"/>
      <c r="N34" s="296"/>
      <c r="O34" s="297">
        <f>O36+O38</f>
        <v>0</v>
      </c>
      <c r="P34" s="297"/>
      <c r="Q34" s="297"/>
      <c r="R34" s="297"/>
      <c r="S34" s="297"/>
      <c r="T34" s="76" t="s">
        <v>39</v>
      </c>
      <c r="U34" s="298">
        <f>U36</f>
        <v>0</v>
      </c>
      <c r="V34" s="201"/>
      <c r="W34" s="201"/>
      <c r="X34" s="201"/>
      <c r="Y34" s="201"/>
      <c r="Z34" s="201"/>
      <c r="AA34" s="201"/>
      <c r="AB34" s="201"/>
      <c r="AC34" s="126" t="s">
        <v>40</v>
      </c>
      <c r="AD34" s="299">
        <f>AD36</f>
        <v>0</v>
      </c>
      <c r="AE34" s="265"/>
      <c r="AF34" s="265"/>
      <c r="AG34" s="265"/>
      <c r="AH34" s="265"/>
      <c r="AI34" s="265"/>
      <c r="AJ34" s="265"/>
      <c r="AK34" s="265"/>
      <c r="AL34" s="126" t="s">
        <v>40</v>
      </c>
      <c r="AM34" s="176"/>
      <c r="AN34" s="177"/>
      <c r="AO34" s="177"/>
      <c r="AP34" s="177"/>
      <c r="AQ34" s="178"/>
    </row>
    <row r="35" spans="1:43" ht="14.1" customHeight="1" x14ac:dyDescent="0.2">
      <c r="B35" s="202" t="s">
        <v>50</v>
      </c>
      <c r="C35" s="203"/>
      <c r="D35" s="204"/>
      <c r="E35" s="208"/>
      <c r="F35" s="208"/>
      <c r="G35" s="208"/>
      <c r="H35" s="209"/>
      <c r="I35" s="224">
        <v>0</v>
      </c>
      <c r="J35" s="225"/>
      <c r="K35" s="225"/>
      <c r="L35" s="225"/>
      <c r="M35" s="37"/>
      <c r="N35" s="38"/>
      <c r="O35" s="252"/>
      <c r="P35" s="252"/>
      <c r="Q35" s="252"/>
      <c r="R35" s="252"/>
      <c r="S35" s="252"/>
      <c r="T35" s="252"/>
      <c r="U35" s="289">
        <f>ROUNDDOWN((I35/10*O35),0)</f>
        <v>0</v>
      </c>
      <c r="V35" s="169"/>
      <c r="W35" s="169"/>
      <c r="X35" s="169"/>
      <c r="Y35" s="169"/>
      <c r="Z35" s="169"/>
      <c r="AA35" s="169"/>
      <c r="AB35" s="169"/>
      <c r="AC35" s="170"/>
      <c r="AD35" s="289">
        <f>ROUNDDOWN((I35/10*O35/2),0)</f>
        <v>0</v>
      </c>
      <c r="AE35" s="169"/>
      <c r="AF35" s="169"/>
      <c r="AG35" s="169"/>
      <c r="AH35" s="169"/>
      <c r="AI35" s="169"/>
      <c r="AJ35" s="169"/>
      <c r="AK35" s="169"/>
      <c r="AL35" s="170"/>
      <c r="AM35" s="218"/>
      <c r="AN35" s="219"/>
      <c r="AO35" s="219"/>
      <c r="AP35" s="219"/>
      <c r="AQ35" s="220"/>
    </row>
    <row r="36" spans="1:43" ht="14.1" customHeight="1" x14ac:dyDescent="0.2">
      <c r="B36" s="205"/>
      <c r="C36" s="206"/>
      <c r="D36" s="207"/>
      <c r="E36" s="210"/>
      <c r="F36" s="210"/>
      <c r="G36" s="210"/>
      <c r="H36" s="211"/>
      <c r="I36" s="226"/>
      <c r="J36" s="227"/>
      <c r="K36" s="227"/>
      <c r="L36" s="227"/>
      <c r="M36" s="253" t="s">
        <v>42</v>
      </c>
      <c r="N36" s="254"/>
      <c r="O36" s="231">
        <v>0</v>
      </c>
      <c r="P36" s="231"/>
      <c r="Q36" s="231"/>
      <c r="R36" s="231"/>
      <c r="S36" s="231"/>
      <c r="T36" s="35" t="s">
        <v>39</v>
      </c>
      <c r="U36" s="298">
        <f>ROUNDDOWN((I35/10*O36),0)</f>
        <v>0</v>
      </c>
      <c r="V36" s="201"/>
      <c r="W36" s="201"/>
      <c r="X36" s="201"/>
      <c r="Y36" s="201"/>
      <c r="Z36" s="201"/>
      <c r="AA36" s="201"/>
      <c r="AB36" s="201"/>
      <c r="AC36" s="39" t="s">
        <v>40</v>
      </c>
      <c r="AD36" s="298">
        <f>ROUNDDOWN((I35/10*O36/2),0)</f>
        <v>0</v>
      </c>
      <c r="AE36" s="201"/>
      <c r="AF36" s="201"/>
      <c r="AG36" s="201"/>
      <c r="AH36" s="201"/>
      <c r="AI36" s="201"/>
      <c r="AJ36" s="201"/>
      <c r="AK36" s="201"/>
      <c r="AL36" s="39" t="s">
        <v>40</v>
      </c>
      <c r="AM36" s="221"/>
      <c r="AN36" s="222"/>
      <c r="AO36" s="222"/>
      <c r="AP36" s="222"/>
      <c r="AQ36" s="223"/>
    </row>
    <row r="37" spans="1:43" ht="14.1" customHeight="1" x14ac:dyDescent="0.2">
      <c r="B37" s="202" t="s">
        <v>51</v>
      </c>
      <c r="C37" s="203"/>
      <c r="D37" s="204"/>
      <c r="E37" s="208"/>
      <c r="F37" s="208"/>
      <c r="G37" s="208"/>
      <c r="H37" s="209"/>
      <c r="I37" s="224">
        <v>0</v>
      </c>
      <c r="J37" s="225"/>
      <c r="K37" s="225"/>
      <c r="L37" s="225"/>
      <c r="M37" s="37"/>
      <c r="N37" s="38"/>
      <c r="O37" s="244"/>
      <c r="P37" s="244"/>
      <c r="Q37" s="244"/>
      <c r="R37" s="244"/>
      <c r="S37" s="244"/>
      <c r="T37" s="244"/>
      <c r="U37" s="289">
        <f>ROUNDDOWN((I37/10*O37),0)</f>
        <v>0</v>
      </c>
      <c r="V37" s="169"/>
      <c r="W37" s="169"/>
      <c r="X37" s="169"/>
      <c r="Y37" s="169"/>
      <c r="Z37" s="169"/>
      <c r="AA37" s="169"/>
      <c r="AB37" s="169"/>
      <c r="AC37" s="170"/>
      <c r="AD37" s="289">
        <f>ROUNDDOWN((I37/10*O37/2),0)</f>
        <v>0</v>
      </c>
      <c r="AE37" s="169"/>
      <c r="AF37" s="169"/>
      <c r="AG37" s="169"/>
      <c r="AH37" s="169"/>
      <c r="AI37" s="169"/>
      <c r="AJ37" s="169"/>
      <c r="AK37" s="169"/>
      <c r="AL37" s="170"/>
      <c r="AM37" s="218"/>
      <c r="AN37" s="219"/>
      <c r="AO37" s="219"/>
      <c r="AP37" s="219"/>
      <c r="AQ37" s="220"/>
    </row>
    <row r="38" spans="1:43" ht="14.1" customHeight="1" x14ac:dyDescent="0.2">
      <c r="B38" s="205"/>
      <c r="C38" s="206"/>
      <c r="D38" s="207"/>
      <c r="E38" s="210"/>
      <c r="F38" s="210"/>
      <c r="G38" s="210"/>
      <c r="H38" s="211"/>
      <c r="I38" s="226"/>
      <c r="J38" s="227"/>
      <c r="K38" s="227"/>
      <c r="L38" s="227"/>
      <c r="M38" s="253"/>
      <c r="N38" s="254"/>
      <c r="O38" s="231">
        <v>0</v>
      </c>
      <c r="P38" s="231"/>
      <c r="Q38" s="231"/>
      <c r="R38" s="231"/>
      <c r="S38" s="231"/>
      <c r="T38" s="35" t="s">
        <v>39</v>
      </c>
      <c r="U38" s="298">
        <f>ROUNDDOWN((I37/10*O38),0)</f>
        <v>0</v>
      </c>
      <c r="V38" s="201"/>
      <c r="W38" s="201"/>
      <c r="X38" s="201"/>
      <c r="Y38" s="201"/>
      <c r="Z38" s="201"/>
      <c r="AA38" s="201"/>
      <c r="AB38" s="201"/>
      <c r="AC38" s="39" t="s">
        <v>40</v>
      </c>
      <c r="AD38" s="298">
        <f>ROUNDDOWN((I37/10*O38/2),0)</f>
        <v>0</v>
      </c>
      <c r="AE38" s="201"/>
      <c r="AF38" s="201"/>
      <c r="AG38" s="201"/>
      <c r="AH38" s="201"/>
      <c r="AI38" s="201"/>
      <c r="AJ38" s="201"/>
      <c r="AK38" s="201"/>
      <c r="AL38" s="39" t="s">
        <v>40</v>
      </c>
      <c r="AM38" s="221"/>
      <c r="AN38" s="222"/>
      <c r="AO38" s="222"/>
      <c r="AP38" s="222"/>
      <c r="AQ38" s="223"/>
    </row>
    <row r="39" spans="1:43" ht="14.1" customHeight="1" x14ac:dyDescent="0.2">
      <c r="A39" s="21"/>
      <c r="B39" s="236" t="s">
        <v>43</v>
      </c>
      <c r="C39" s="234"/>
      <c r="D39" s="234"/>
      <c r="E39" s="234"/>
      <c r="F39" s="234"/>
      <c r="G39" s="234"/>
      <c r="H39" s="235"/>
      <c r="I39" s="291"/>
      <c r="J39" s="292"/>
      <c r="K39" s="292"/>
      <c r="L39" s="292"/>
      <c r="M39" s="292"/>
      <c r="N39" s="293"/>
      <c r="O39" s="244">
        <f>O41+O43</f>
        <v>0</v>
      </c>
      <c r="P39" s="244"/>
      <c r="Q39" s="244"/>
      <c r="R39" s="244"/>
      <c r="S39" s="244"/>
      <c r="T39" s="244"/>
      <c r="U39" s="289">
        <f>U41</f>
        <v>0</v>
      </c>
      <c r="V39" s="169"/>
      <c r="W39" s="169"/>
      <c r="X39" s="169"/>
      <c r="Y39" s="169"/>
      <c r="Z39" s="169"/>
      <c r="AA39" s="169"/>
      <c r="AB39" s="169"/>
      <c r="AC39" s="170"/>
      <c r="AD39" s="300">
        <f>AD41</f>
        <v>0</v>
      </c>
      <c r="AE39" s="247"/>
      <c r="AF39" s="247"/>
      <c r="AG39" s="247"/>
      <c r="AH39" s="247"/>
      <c r="AI39" s="247"/>
      <c r="AJ39" s="247"/>
      <c r="AK39" s="247"/>
      <c r="AL39" s="248"/>
      <c r="AM39" s="173"/>
      <c r="AN39" s="174"/>
      <c r="AO39" s="174"/>
      <c r="AP39" s="174"/>
      <c r="AQ39" s="175"/>
    </row>
    <row r="40" spans="1:43" ht="14.1" customHeight="1" x14ac:dyDescent="0.2">
      <c r="A40" s="21"/>
      <c r="B40" s="236"/>
      <c r="C40" s="234"/>
      <c r="D40" s="234"/>
      <c r="E40" s="234"/>
      <c r="F40" s="234"/>
      <c r="G40" s="234"/>
      <c r="H40" s="235"/>
      <c r="I40" s="294"/>
      <c r="J40" s="295"/>
      <c r="K40" s="295"/>
      <c r="L40" s="295"/>
      <c r="M40" s="295"/>
      <c r="N40" s="296"/>
      <c r="O40" s="301">
        <f>O42+O44</f>
        <v>0</v>
      </c>
      <c r="P40" s="301"/>
      <c r="Q40" s="301"/>
      <c r="R40" s="301"/>
      <c r="S40" s="301"/>
      <c r="T40" s="77" t="s">
        <v>39</v>
      </c>
      <c r="U40" s="298">
        <f>U42</f>
        <v>0</v>
      </c>
      <c r="V40" s="201"/>
      <c r="W40" s="201"/>
      <c r="X40" s="201"/>
      <c r="Y40" s="201"/>
      <c r="Z40" s="201"/>
      <c r="AA40" s="201"/>
      <c r="AB40" s="201"/>
      <c r="AC40" s="126" t="s">
        <v>40</v>
      </c>
      <c r="AD40" s="299">
        <f>AD42</f>
        <v>0</v>
      </c>
      <c r="AE40" s="265"/>
      <c r="AF40" s="265"/>
      <c r="AG40" s="265"/>
      <c r="AH40" s="265"/>
      <c r="AI40" s="265"/>
      <c r="AJ40" s="265"/>
      <c r="AK40" s="265"/>
      <c r="AL40" s="126" t="s">
        <v>40</v>
      </c>
      <c r="AM40" s="176"/>
      <c r="AN40" s="177"/>
      <c r="AO40" s="177"/>
      <c r="AP40" s="177"/>
      <c r="AQ40" s="178"/>
    </row>
    <row r="41" spans="1:43" ht="14.1" customHeight="1" x14ac:dyDescent="0.2">
      <c r="B41" s="202" t="s">
        <v>50</v>
      </c>
      <c r="C41" s="203"/>
      <c r="D41" s="204"/>
      <c r="E41" s="208"/>
      <c r="F41" s="208"/>
      <c r="G41" s="208"/>
      <c r="H41" s="209"/>
      <c r="I41" s="224">
        <v>0</v>
      </c>
      <c r="J41" s="225"/>
      <c r="K41" s="225"/>
      <c r="L41" s="225"/>
      <c r="M41" s="37"/>
      <c r="N41" s="38"/>
      <c r="O41" s="252"/>
      <c r="P41" s="252"/>
      <c r="Q41" s="252"/>
      <c r="R41" s="252"/>
      <c r="S41" s="252"/>
      <c r="T41" s="252"/>
      <c r="U41" s="289">
        <f>ROUNDDOWN((I41/10*O41),0)</f>
        <v>0</v>
      </c>
      <c r="V41" s="169"/>
      <c r="W41" s="169"/>
      <c r="X41" s="169"/>
      <c r="Y41" s="169"/>
      <c r="Z41" s="169"/>
      <c r="AA41" s="169"/>
      <c r="AB41" s="169"/>
      <c r="AC41" s="170"/>
      <c r="AD41" s="289">
        <f>ROUNDDOWN((I41/10*O41/2),0)</f>
        <v>0</v>
      </c>
      <c r="AE41" s="169"/>
      <c r="AF41" s="169"/>
      <c r="AG41" s="169"/>
      <c r="AH41" s="169"/>
      <c r="AI41" s="169"/>
      <c r="AJ41" s="169"/>
      <c r="AK41" s="169"/>
      <c r="AL41" s="170"/>
      <c r="AM41" s="218"/>
      <c r="AN41" s="219"/>
      <c r="AO41" s="219"/>
      <c r="AP41" s="219"/>
      <c r="AQ41" s="220"/>
    </row>
    <row r="42" spans="1:43" ht="14.1" customHeight="1" x14ac:dyDescent="0.2">
      <c r="B42" s="205"/>
      <c r="C42" s="206"/>
      <c r="D42" s="207"/>
      <c r="E42" s="210"/>
      <c r="F42" s="210"/>
      <c r="G42" s="210"/>
      <c r="H42" s="211"/>
      <c r="I42" s="226"/>
      <c r="J42" s="227"/>
      <c r="K42" s="227"/>
      <c r="L42" s="227"/>
      <c r="M42" s="253" t="s">
        <v>42</v>
      </c>
      <c r="N42" s="254"/>
      <c r="O42" s="231">
        <v>0</v>
      </c>
      <c r="P42" s="231"/>
      <c r="Q42" s="231"/>
      <c r="R42" s="231"/>
      <c r="S42" s="231"/>
      <c r="T42" s="35" t="s">
        <v>39</v>
      </c>
      <c r="U42" s="298">
        <f>ROUNDDOWN((I41/10*O42),0)</f>
        <v>0</v>
      </c>
      <c r="V42" s="201"/>
      <c r="W42" s="201"/>
      <c r="X42" s="201"/>
      <c r="Y42" s="201"/>
      <c r="Z42" s="201"/>
      <c r="AA42" s="201"/>
      <c r="AB42" s="201"/>
      <c r="AC42" s="39" t="s">
        <v>40</v>
      </c>
      <c r="AD42" s="298">
        <f>ROUNDDOWN((I41/10*O42/2),0)</f>
        <v>0</v>
      </c>
      <c r="AE42" s="201"/>
      <c r="AF42" s="201"/>
      <c r="AG42" s="201"/>
      <c r="AH42" s="201"/>
      <c r="AI42" s="201"/>
      <c r="AJ42" s="201"/>
      <c r="AK42" s="201"/>
      <c r="AL42" s="39" t="s">
        <v>40</v>
      </c>
      <c r="AM42" s="221"/>
      <c r="AN42" s="222"/>
      <c r="AO42" s="222"/>
      <c r="AP42" s="222"/>
      <c r="AQ42" s="223"/>
    </row>
    <row r="43" spans="1:43" ht="14.1" customHeight="1" x14ac:dyDescent="0.2">
      <c r="B43" s="202" t="s">
        <v>51</v>
      </c>
      <c r="C43" s="203"/>
      <c r="D43" s="204"/>
      <c r="E43" s="208"/>
      <c r="F43" s="208"/>
      <c r="G43" s="208"/>
      <c r="H43" s="209"/>
      <c r="I43" s="224">
        <v>0</v>
      </c>
      <c r="J43" s="225"/>
      <c r="K43" s="225"/>
      <c r="L43" s="225"/>
      <c r="M43" s="37"/>
      <c r="N43" s="38"/>
      <c r="O43" s="252"/>
      <c r="P43" s="252"/>
      <c r="Q43" s="252"/>
      <c r="R43" s="252"/>
      <c r="S43" s="252"/>
      <c r="T43" s="252"/>
      <c r="U43" s="289">
        <f>ROUNDDOWN((I43/10*O43),0)</f>
        <v>0</v>
      </c>
      <c r="V43" s="169"/>
      <c r="W43" s="169"/>
      <c r="X43" s="169"/>
      <c r="Y43" s="169"/>
      <c r="Z43" s="169"/>
      <c r="AA43" s="169"/>
      <c r="AB43" s="169"/>
      <c r="AC43" s="170"/>
      <c r="AD43" s="289">
        <f>ROUNDDOWN((I43/10*O43/2),0)</f>
        <v>0</v>
      </c>
      <c r="AE43" s="169"/>
      <c r="AF43" s="169"/>
      <c r="AG43" s="169"/>
      <c r="AH43" s="169"/>
      <c r="AI43" s="169"/>
      <c r="AJ43" s="169"/>
      <c r="AK43" s="169"/>
      <c r="AL43" s="170"/>
      <c r="AM43" s="218"/>
      <c r="AN43" s="219"/>
      <c r="AO43" s="219"/>
      <c r="AP43" s="219"/>
      <c r="AQ43" s="220"/>
    </row>
    <row r="44" spans="1:43" ht="14.1" customHeight="1" x14ac:dyDescent="0.2">
      <c r="B44" s="205"/>
      <c r="C44" s="206"/>
      <c r="D44" s="207"/>
      <c r="E44" s="210"/>
      <c r="F44" s="210"/>
      <c r="G44" s="210"/>
      <c r="H44" s="211"/>
      <c r="I44" s="226"/>
      <c r="J44" s="227"/>
      <c r="K44" s="227"/>
      <c r="L44" s="227"/>
      <c r="M44" s="253"/>
      <c r="N44" s="254"/>
      <c r="O44" s="231">
        <v>0</v>
      </c>
      <c r="P44" s="231"/>
      <c r="Q44" s="231"/>
      <c r="R44" s="231"/>
      <c r="S44" s="231"/>
      <c r="T44" s="35" t="s">
        <v>39</v>
      </c>
      <c r="U44" s="298">
        <f>ROUNDDOWN((I43/10*O44),0)</f>
        <v>0</v>
      </c>
      <c r="V44" s="201"/>
      <c r="W44" s="201"/>
      <c r="X44" s="201"/>
      <c r="Y44" s="201"/>
      <c r="Z44" s="201"/>
      <c r="AA44" s="201"/>
      <c r="AB44" s="201"/>
      <c r="AC44" s="39" t="s">
        <v>40</v>
      </c>
      <c r="AD44" s="298">
        <f>ROUNDDOWN((I43/10*O44/2),0)</f>
        <v>0</v>
      </c>
      <c r="AE44" s="201"/>
      <c r="AF44" s="201"/>
      <c r="AG44" s="201"/>
      <c r="AH44" s="201"/>
      <c r="AI44" s="201"/>
      <c r="AJ44" s="201"/>
      <c r="AK44" s="201"/>
      <c r="AL44" s="39" t="s">
        <v>40</v>
      </c>
      <c r="AM44" s="221"/>
      <c r="AN44" s="222"/>
      <c r="AO44" s="222"/>
      <c r="AP44" s="222"/>
      <c r="AQ44" s="223"/>
    </row>
    <row r="45" spans="1:43" ht="14.1" customHeight="1" x14ac:dyDescent="0.2">
      <c r="A45" s="21"/>
      <c r="B45" s="236" t="s">
        <v>44</v>
      </c>
      <c r="C45" s="234"/>
      <c r="D45" s="234"/>
      <c r="E45" s="234"/>
      <c r="F45" s="234"/>
      <c r="G45" s="234"/>
      <c r="H45" s="235"/>
      <c r="I45" s="291"/>
      <c r="J45" s="292"/>
      <c r="K45" s="292"/>
      <c r="L45" s="292"/>
      <c r="M45" s="292"/>
      <c r="N45" s="293"/>
      <c r="O45" s="244">
        <f>O47+O49</f>
        <v>0</v>
      </c>
      <c r="P45" s="244"/>
      <c r="Q45" s="244"/>
      <c r="R45" s="244"/>
      <c r="S45" s="244"/>
      <c r="T45" s="244"/>
      <c r="U45" s="289">
        <f>U47</f>
        <v>0</v>
      </c>
      <c r="V45" s="169"/>
      <c r="W45" s="169"/>
      <c r="X45" s="169"/>
      <c r="Y45" s="169"/>
      <c r="Z45" s="169"/>
      <c r="AA45" s="169"/>
      <c r="AB45" s="169"/>
      <c r="AC45" s="170"/>
      <c r="AD45" s="300">
        <f>AD47</f>
        <v>0</v>
      </c>
      <c r="AE45" s="247"/>
      <c r="AF45" s="247"/>
      <c r="AG45" s="247"/>
      <c r="AH45" s="247"/>
      <c r="AI45" s="247"/>
      <c r="AJ45" s="247"/>
      <c r="AK45" s="247"/>
      <c r="AL45" s="248"/>
      <c r="AM45" s="173"/>
      <c r="AN45" s="174"/>
      <c r="AO45" s="174"/>
      <c r="AP45" s="174"/>
      <c r="AQ45" s="175"/>
    </row>
    <row r="46" spans="1:43" ht="14.1" customHeight="1" x14ac:dyDescent="0.2">
      <c r="A46" s="21"/>
      <c r="B46" s="236"/>
      <c r="C46" s="234"/>
      <c r="D46" s="234"/>
      <c r="E46" s="234"/>
      <c r="F46" s="234"/>
      <c r="G46" s="234"/>
      <c r="H46" s="235"/>
      <c r="I46" s="294"/>
      <c r="J46" s="295"/>
      <c r="K46" s="295"/>
      <c r="L46" s="295"/>
      <c r="M46" s="295"/>
      <c r="N46" s="296"/>
      <c r="O46" s="301">
        <f>O48+O50</f>
        <v>0</v>
      </c>
      <c r="P46" s="301"/>
      <c r="Q46" s="301"/>
      <c r="R46" s="301"/>
      <c r="S46" s="301"/>
      <c r="T46" s="77" t="s">
        <v>39</v>
      </c>
      <c r="U46" s="298">
        <f>U48</f>
        <v>0</v>
      </c>
      <c r="V46" s="201"/>
      <c r="W46" s="201"/>
      <c r="X46" s="201"/>
      <c r="Y46" s="201"/>
      <c r="Z46" s="201"/>
      <c r="AA46" s="201"/>
      <c r="AB46" s="201"/>
      <c r="AC46" s="126" t="s">
        <v>40</v>
      </c>
      <c r="AD46" s="299">
        <f>AD48</f>
        <v>0</v>
      </c>
      <c r="AE46" s="265"/>
      <c r="AF46" s="265"/>
      <c r="AG46" s="265"/>
      <c r="AH46" s="265"/>
      <c r="AI46" s="265"/>
      <c r="AJ46" s="265"/>
      <c r="AK46" s="265"/>
      <c r="AL46" s="126" t="s">
        <v>40</v>
      </c>
      <c r="AM46" s="176"/>
      <c r="AN46" s="177"/>
      <c r="AO46" s="177"/>
      <c r="AP46" s="177"/>
      <c r="AQ46" s="178"/>
    </row>
    <row r="47" spans="1:43" ht="14.1" customHeight="1" x14ac:dyDescent="0.2">
      <c r="B47" s="202" t="s">
        <v>50</v>
      </c>
      <c r="C47" s="203"/>
      <c r="D47" s="204"/>
      <c r="E47" s="208"/>
      <c r="F47" s="208"/>
      <c r="G47" s="208"/>
      <c r="H47" s="209"/>
      <c r="I47" s="224">
        <v>0</v>
      </c>
      <c r="J47" s="225"/>
      <c r="K47" s="225"/>
      <c r="L47" s="225"/>
      <c r="M47" s="37"/>
      <c r="N47" s="38"/>
      <c r="O47" s="252"/>
      <c r="P47" s="252"/>
      <c r="Q47" s="252"/>
      <c r="R47" s="252"/>
      <c r="S47" s="252"/>
      <c r="T47" s="252"/>
      <c r="U47" s="289">
        <f>ROUNDDOWN((I47/10*O47),0)</f>
        <v>0</v>
      </c>
      <c r="V47" s="169"/>
      <c r="W47" s="169"/>
      <c r="X47" s="169"/>
      <c r="Y47" s="169"/>
      <c r="Z47" s="169"/>
      <c r="AA47" s="169"/>
      <c r="AB47" s="169"/>
      <c r="AC47" s="170"/>
      <c r="AD47" s="289">
        <f>ROUNDDOWN((I47/10*O47/2),0)</f>
        <v>0</v>
      </c>
      <c r="AE47" s="169"/>
      <c r="AF47" s="169"/>
      <c r="AG47" s="169"/>
      <c r="AH47" s="169"/>
      <c r="AI47" s="169"/>
      <c r="AJ47" s="169"/>
      <c r="AK47" s="169"/>
      <c r="AL47" s="170"/>
      <c r="AM47" s="218"/>
      <c r="AN47" s="219"/>
      <c r="AO47" s="219"/>
      <c r="AP47" s="219"/>
      <c r="AQ47" s="220"/>
    </row>
    <row r="48" spans="1:43" ht="14.1" customHeight="1" x14ac:dyDescent="0.2">
      <c r="B48" s="205"/>
      <c r="C48" s="206"/>
      <c r="D48" s="207"/>
      <c r="E48" s="210"/>
      <c r="F48" s="210"/>
      <c r="G48" s="210"/>
      <c r="H48" s="211"/>
      <c r="I48" s="226"/>
      <c r="J48" s="227"/>
      <c r="K48" s="227"/>
      <c r="L48" s="227"/>
      <c r="M48" s="253" t="s">
        <v>42</v>
      </c>
      <c r="N48" s="254"/>
      <c r="O48" s="231">
        <v>0</v>
      </c>
      <c r="P48" s="231"/>
      <c r="Q48" s="231"/>
      <c r="R48" s="231"/>
      <c r="S48" s="231"/>
      <c r="T48" s="35" t="s">
        <v>39</v>
      </c>
      <c r="U48" s="298">
        <f>ROUNDDOWN((I47/10*O48),0)</f>
        <v>0</v>
      </c>
      <c r="V48" s="201"/>
      <c r="W48" s="201"/>
      <c r="X48" s="201"/>
      <c r="Y48" s="201"/>
      <c r="Z48" s="201"/>
      <c r="AA48" s="201"/>
      <c r="AB48" s="201"/>
      <c r="AC48" s="39" t="s">
        <v>40</v>
      </c>
      <c r="AD48" s="298">
        <f>ROUNDDOWN((I47/10*O48/2),0)</f>
        <v>0</v>
      </c>
      <c r="AE48" s="201"/>
      <c r="AF48" s="201"/>
      <c r="AG48" s="201"/>
      <c r="AH48" s="201"/>
      <c r="AI48" s="201"/>
      <c r="AJ48" s="201"/>
      <c r="AK48" s="201"/>
      <c r="AL48" s="39" t="s">
        <v>40</v>
      </c>
      <c r="AM48" s="221"/>
      <c r="AN48" s="222"/>
      <c r="AO48" s="222"/>
      <c r="AP48" s="222"/>
      <c r="AQ48" s="223"/>
    </row>
    <row r="49" spans="1:43" ht="14.1" customHeight="1" x14ac:dyDescent="0.2">
      <c r="B49" s="202" t="s">
        <v>51</v>
      </c>
      <c r="C49" s="203"/>
      <c r="D49" s="204"/>
      <c r="E49" s="208"/>
      <c r="F49" s="208"/>
      <c r="G49" s="208"/>
      <c r="H49" s="209"/>
      <c r="I49" s="224">
        <v>0</v>
      </c>
      <c r="J49" s="225"/>
      <c r="K49" s="225"/>
      <c r="L49" s="225"/>
      <c r="M49" s="37"/>
      <c r="N49" s="38"/>
      <c r="O49" s="252"/>
      <c r="P49" s="252"/>
      <c r="Q49" s="252"/>
      <c r="R49" s="252"/>
      <c r="S49" s="252"/>
      <c r="T49" s="252"/>
      <c r="U49" s="289">
        <f>ROUNDDOWN((I49/10*O49),0)</f>
        <v>0</v>
      </c>
      <c r="V49" s="169"/>
      <c r="W49" s="169"/>
      <c r="X49" s="169"/>
      <c r="Y49" s="169"/>
      <c r="Z49" s="169"/>
      <c r="AA49" s="169"/>
      <c r="AB49" s="169"/>
      <c r="AC49" s="170"/>
      <c r="AD49" s="289">
        <f>ROUNDDOWN((I49/10*O49/2),0)</f>
        <v>0</v>
      </c>
      <c r="AE49" s="169"/>
      <c r="AF49" s="169"/>
      <c r="AG49" s="169"/>
      <c r="AH49" s="169"/>
      <c r="AI49" s="169"/>
      <c r="AJ49" s="169"/>
      <c r="AK49" s="169"/>
      <c r="AL49" s="170"/>
      <c r="AM49" s="218"/>
      <c r="AN49" s="219"/>
      <c r="AO49" s="219"/>
      <c r="AP49" s="219"/>
      <c r="AQ49" s="220"/>
    </row>
    <row r="50" spans="1:43" ht="14.1" customHeight="1" x14ac:dyDescent="0.2">
      <c r="B50" s="205"/>
      <c r="C50" s="206"/>
      <c r="D50" s="207"/>
      <c r="E50" s="210"/>
      <c r="F50" s="210"/>
      <c r="G50" s="210"/>
      <c r="H50" s="211"/>
      <c r="I50" s="226"/>
      <c r="J50" s="227"/>
      <c r="K50" s="227"/>
      <c r="L50" s="227"/>
      <c r="M50" s="253"/>
      <c r="N50" s="254"/>
      <c r="O50" s="263">
        <v>0</v>
      </c>
      <c r="P50" s="263"/>
      <c r="Q50" s="263"/>
      <c r="R50" s="263"/>
      <c r="S50" s="263"/>
      <c r="T50" s="77" t="s">
        <v>39</v>
      </c>
      <c r="U50" s="298">
        <f>ROUNDDOWN((I49/10*O50),0)</f>
        <v>0</v>
      </c>
      <c r="V50" s="201"/>
      <c r="W50" s="201"/>
      <c r="X50" s="201"/>
      <c r="Y50" s="201"/>
      <c r="Z50" s="201"/>
      <c r="AA50" s="201"/>
      <c r="AB50" s="201"/>
      <c r="AC50" s="39" t="s">
        <v>40</v>
      </c>
      <c r="AD50" s="298">
        <f>ROUNDDOWN((I49/10*O50/2),0)</f>
        <v>0</v>
      </c>
      <c r="AE50" s="201"/>
      <c r="AF50" s="201"/>
      <c r="AG50" s="201"/>
      <c r="AH50" s="201"/>
      <c r="AI50" s="201"/>
      <c r="AJ50" s="201"/>
      <c r="AK50" s="201"/>
      <c r="AL50" s="39" t="s">
        <v>40</v>
      </c>
      <c r="AM50" s="221"/>
      <c r="AN50" s="222"/>
      <c r="AO50" s="222"/>
      <c r="AP50" s="222"/>
      <c r="AQ50" s="223"/>
    </row>
    <row r="51" spans="1:43" ht="14.1" customHeight="1" x14ac:dyDescent="0.2">
      <c r="B51" s="212" t="s">
        <v>45</v>
      </c>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c r="AP51" s="213"/>
      <c r="AQ51" s="214"/>
    </row>
    <row r="52" spans="1:43" ht="14.1" customHeight="1" x14ac:dyDescent="0.2">
      <c r="A52" s="22"/>
      <c r="B52" s="304" t="s">
        <v>52</v>
      </c>
      <c r="C52" s="305"/>
      <c r="D52" s="305"/>
      <c r="E52" s="305"/>
      <c r="F52" s="305"/>
      <c r="G52" s="305"/>
      <c r="H52" s="306"/>
      <c r="I52" s="224">
        <v>0</v>
      </c>
      <c r="J52" s="225"/>
      <c r="K52" s="225"/>
      <c r="L52" s="225"/>
      <c r="M52" s="37"/>
      <c r="N52" s="38"/>
      <c r="O52" s="311"/>
      <c r="P52" s="311"/>
      <c r="Q52" s="311"/>
      <c r="R52" s="311"/>
      <c r="S52" s="311"/>
      <c r="T52" s="311"/>
      <c r="U52" s="289">
        <f>I52*O52</f>
        <v>0</v>
      </c>
      <c r="V52" s="169"/>
      <c r="W52" s="169"/>
      <c r="X52" s="169"/>
      <c r="Y52" s="169"/>
      <c r="Z52" s="169"/>
      <c r="AA52" s="169"/>
      <c r="AB52" s="169"/>
      <c r="AC52" s="170"/>
      <c r="AD52" s="289">
        <f>ROUNDDOWN((I52/10*O52/2),0)</f>
        <v>0</v>
      </c>
      <c r="AE52" s="169"/>
      <c r="AF52" s="169"/>
      <c r="AG52" s="169"/>
      <c r="AH52" s="169"/>
      <c r="AI52" s="169"/>
      <c r="AJ52" s="169"/>
      <c r="AK52" s="169"/>
      <c r="AL52" s="170"/>
      <c r="AM52" s="218"/>
      <c r="AN52" s="219"/>
      <c r="AO52" s="219"/>
      <c r="AP52" s="219"/>
      <c r="AQ52" s="220"/>
    </row>
    <row r="53" spans="1:43" ht="14.1" customHeight="1" x14ac:dyDescent="0.2">
      <c r="A53" s="22"/>
      <c r="B53" s="307"/>
      <c r="C53" s="308"/>
      <c r="D53" s="308"/>
      <c r="E53" s="308"/>
      <c r="F53" s="308"/>
      <c r="G53" s="308"/>
      <c r="H53" s="309"/>
      <c r="I53" s="226"/>
      <c r="J53" s="227"/>
      <c r="K53" s="227"/>
      <c r="L53" s="227"/>
      <c r="M53" s="253" t="s">
        <v>53</v>
      </c>
      <c r="N53" s="254"/>
      <c r="O53" s="231">
        <v>0</v>
      </c>
      <c r="P53" s="231"/>
      <c r="Q53" s="231"/>
      <c r="R53" s="231"/>
      <c r="S53" s="312" t="s">
        <v>54</v>
      </c>
      <c r="T53" s="312"/>
      <c r="U53" s="298">
        <f>I52*O53</f>
        <v>0</v>
      </c>
      <c r="V53" s="201"/>
      <c r="W53" s="201"/>
      <c r="X53" s="201"/>
      <c r="Y53" s="201"/>
      <c r="Z53" s="201"/>
      <c r="AA53" s="201"/>
      <c r="AB53" s="201"/>
      <c r="AC53" s="39" t="s">
        <v>40</v>
      </c>
      <c r="AD53" s="298">
        <f>ROUNDDOWN((I52/10*O53/2),0)</f>
        <v>0</v>
      </c>
      <c r="AE53" s="201"/>
      <c r="AF53" s="201"/>
      <c r="AG53" s="201"/>
      <c r="AH53" s="201"/>
      <c r="AI53" s="201"/>
      <c r="AJ53" s="201"/>
      <c r="AK53" s="201"/>
      <c r="AL53" s="39" t="s">
        <v>40</v>
      </c>
      <c r="AM53" s="221"/>
      <c r="AN53" s="222"/>
      <c r="AO53" s="222"/>
      <c r="AP53" s="222"/>
      <c r="AQ53" s="223"/>
    </row>
    <row r="54" spans="1:43" ht="14.1" customHeight="1" x14ac:dyDescent="0.2">
      <c r="A54" s="22"/>
      <c r="B54" s="304" t="s">
        <v>55</v>
      </c>
      <c r="C54" s="305"/>
      <c r="D54" s="305"/>
      <c r="E54" s="305"/>
      <c r="F54" s="305"/>
      <c r="G54" s="305"/>
      <c r="H54" s="306"/>
      <c r="I54" s="224">
        <v>0</v>
      </c>
      <c r="J54" s="225"/>
      <c r="K54" s="225"/>
      <c r="L54" s="225"/>
      <c r="M54" s="37"/>
      <c r="N54" s="38"/>
      <c r="O54" s="310"/>
      <c r="P54" s="310"/>
      <c r="Q54" s="310"/>
      <c r="R54" s="310"/>
      <c r="S54" s="310"/>
      <c r="T54" s="310"/>
      <c r="U54" s="289">
        <f>I54*O54</f>
        <v>0</v>
      </c>
      <c r="V54" s="169"/>
      <c r="W54" s="169"/>
      <c r="X54" s="169"/>
      <c r="Y54" s="169"/>
      <c r="Z54" s="169"/>
      <c r="AA54" s="169"/>
      <c r="AB54" s="169"/>
      <c r="AC54" s="170"/>
      <c r="AD54" s="289">
        <f>ROUNDDOWN((I54/10*O54/2),0)</f>
        <v>0</v>
      </c>
      <c r="AE54" s="169"/>
      <c r="AF54" s="169"/>
      <c r="AG54" s="169"/>
      <c r="AH54" s="169"/>
      <c r="AI54" s="169"/>
      <c r="AJ54" s="169"/>
      <c r="AK54" s="169"/>
      <c r="AL54" s="170"/>
      <c r="AM54" s="218"/>
      <c r="AN54" s="219"/>
      <c r="AO54" s="219"/>
      <c r="AP54" s="219"/>
      <c r="AQ54" s="220"/>
    </row>
    <row r="55" spans="1:43" ht="14.1" customHeight="1" x14ac:dyDescent="0.2">
      <c r="A55" s="22"/>
      <c r="B55" s="307"/>
      <c r="C55" s="308"/>
      <c r="D55" s="308"/>
      <c r="E55" s="308"/>
      <c r="F55" s="308"/>
      <c r="G55" s="308"/>
      <c r="H55" s="309"/>
      <c r="I55" s="226"/>
      <c r="J55" s="227"/>
      <c r="K55" s="227"/>
      <c r="L55" s="227"/>
      <c r="M55" s="253" t="s">
        <v>56</v>
      </c>
      <c r="N55" s="254"/>
      <c r="O55" s="231">
        <v>0</v>
      </c>
      <c r="P55" s="231"/>
      <c r="Q55" s="231"/>
      <c r="R55" s="231"/>
      <c r="S55" s="312" t="s">
        <v>57</v>
      </c>
      <c r="T55" s="312"/>
      <c r="U55" s="298">
        <f>I54*O55</f>
        <v>0</v>
      </c>
      <c r="V55" s="201"/>
      <c r="W55" s="201"/>
      <c r="X55" s="201"/>
      <c r="Y55" s="201"/>
      <c r="Z55" s="201"/>
      <c r="AA55" s="201"/>
      <c r="AB55" s="201"/>
      <c r="AC55" s="39" t="s">
        <v>40</v>
      </c>
      <c r="AD55" s="298">
        <f>ROUNDDOWN((I54/10*O55/2),0)</f>
        <v>0</v>
      </c>
      <c r="AE55" s="201"/>
      <c r="AF55" s="201"/>
      <c r="AG55" s="201"/>
      <c r="AH55" s="201"/>
      <c r="AI55" s="201"/>
      <c r="AJ55" s="201"/>
      <c r="AK55" s="201"/>
      <c r="AL55" s="39" t="s">
        <v>40</v>
      </c>
      <c r="AM55" s="221"/>
      <c r="AN55" s="222"/>
      <c r="AO55" s="222"/>
      <c r="AP55" s="222"/>
      <c r="AQ55" s="223"/>
    </row>
    <row r="56" spans="1:43" ht="14.1" customHeight="1" x14ac:dyDescent="0.2">
      <c r="B56" s="212" t="s">
        <v>45</v>
      </c>
      <c r="C56" s="213"/>
      <c r="D56" s="213"/>
      <c r="E56" s="213"/>
      <c r="F56" s="213"/>
      <c r="G56" s="213"/>
      <c r="H56" s="213"/>
      <c r="I56" s="213"/>
      <c r="J56" s="213"/>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c r="AM56" s="213"/>
      <c r="AN56" s="213"/>
      <c r="AO56" s="213"/>
      <c r="AP56" s="213"/>
      <c r="AQ56" s="214"/>
    </row>
    <row r="57" spans="1:43" ht="14.1" customHeight="1" x14ac:dyDescent="0.2">
      <c r="A57" s="22"/>
      <c r="B57" s="651" t="s">
        <v>58</v>
      </c>
      <c r="C57" s="652"/>
      <c r="D57" s="652"/>
      <c r="E57" s="652"/>
      <c r="F57" s="652"/>
      <c r="G57" s="652"/>
      <c r="H57" s="653"/>
      <c r="I57" s="291"/>
      <c r="J57" s="292"/>
      <c r="K57" s="292"/>
      <c r="L57" s="292"/>
      <c r="M57" s="292"/>
      <c r="N57" s="293"/>
      <c r="O57" s="165">
        <f>O45+O39+O33</f>
        <v>0</v>
      </c>
      <c r="P57" s="165"/>
      <c r="Q57" s="165"/>
      <c r="R57" s="165"/>
      <c r="S57" s="165"/>
      <c r="T57" s="165"/>
      <c r="U57" s="657">
        <f>U45+U39+U33+U52+U54</f>
        <v>0</v>
      </c>
      <c r="V57" s="278"/>
      <c r="W57" s="278"/>
      <c r="X57" s="278"/>
      <c r="Y57" s="278"/>
      <c r="Z57" s="278"/>
      <c r="AA57" s="278"/>
      <c r="AB57" s="278"/>
      <c r="AC57" s="658"/>
      <c r="AD57" s="657">
        <f>AD45+AD39+AD33+AD52+AD54</f>
        <v>0</v>
      </c>
      <c r="AE57" s="278"/>
      <c r="AF57" s="278"/>
      <c r="AG57" s="278"/>
      <c r="AH57" s="278"/>
      <c r="AI57" s="278"/>
      <c r="AJ57" s="278"/>
      <c r="AK57" s="278"/>
      <c r="AL57" s="658"/>
      <c r="AM57" s="173"/>
      <c r="AN57" s="174"/>
      <c r="AO57" s="174"/>
      <c r="AP57" s="174"/>
      <c r="AQ57" s="175"/>
    </row>
    <row r="58" spans="1:43" ht="14.1" customHeight="1" x14ac:dyDescent="0.2">
      <c r="A58" s="22"/>
      <c r="B58" s="654"/>
      <c r="C58" s="655"/>
      <c r="D58" s="655"/>
      <c r="E58" s="655"/>
      <c r="F58" s="655"/>
      <c r="G58" s="655"/>
      <c r="H58" s="656"/>
      <c r="I58" s="294"/>
      <c r="J58" s="295"/>
      <c r="K58" s="295"/>
      <c r="L58" s="295"/>
      <c r="M58" s="295"/>
      <c r="N58" s="296"/>
      <c r="O58" s="198">
        <f>O46+O40+O34</f>
        <v>0</v>
      </c>
      <c r="P58" s="198"/>
      <c r="Q58" s="198"/>
      <c r="R58" s="198"/>
      <c r="S58" s="198"/>
      <c r="T58" s="28" t="s">
        <v>39</v>
      </c>
      <c r="U58" s="302">
        <f>U46+U40+U34+U53+U55</f>
        <v>0</v>
      </c>
      <c r="V58" s="303"/>
      <c r="W58" s="303"/>
      <c r="X58" s="303"/>
      <c r="Y58" s="303"/>
      <c r="Z58" s="303"/>
      <c r="AA58" s="303"/>
      <c r="AB58" s="303"/>
      <c r="AC58" s="32" t="s">
        <v>40</v>
      </c>
      <c r="AD58" s="302">
        <f>AD46+AD40+AD34+AD53+AD55</f>
        <v>0</v>
      </c>
      <c r="AE58" s="303"/>
      <c r="AF58" s="303"/>
      <c r="AG58" s="303"/>
      <c r="AH58" s="303"/>
      <c r="AI58" s="303"/>
      <c r="AJ58" s="303"/>
      <c r="AK58" s="303"/>
      <c r="AL58" s="32" t="s">
        <v>40</v>
      </c>
      <c r="AM58" s="176"/>
      <c r="AN58" s="177"/>
      <c r="AO58" s="177"/>
      <c r="AP58" s="177"/>
      <c r="AQ58" s="178"/>
    </row>
    <row r="59" spans="1:43" s="41" customFormat="1" ht="14.25" customHeight="1" x14ac:dyDescent="0.2">
      <c r="A59" s="40"/>
      <c r="B59" s="290" t="s">
        <v>59</v>
      </c>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row>
    <row r="60" spans="1:43" s="41" customFormat="1" ht="14.25" customHeight="1" x14ac:dyDescent="0.2">
      <c r="A60" s="40"/>
      <c r="B60" s="290" t="s">
        <v>60</v>
      </c>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row>
    <row r="61" spans="1:43" s="41" customFormat="1" ht="14.25" customHeight="1" x14ac:dyDescent="0.2">
      <c r="A61" s="40"/>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row>
    <row r="62" spans="1:43" ht="12.75" customHeight="1" x14ac:dyDescent="0.2">
      <c r="A62" s="22"/>
      <c r="B62" s="313" t="s">
        <v>61</v>
      </c>
      <c r="C62" s="313"/>
      <c r="D62" s="313"/>
      <c r="E62" s="313"/>
      <c r="F62" s="313"/>
      <c r="G62" s="313"/>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row>
    <row r="63" spans="1:43" ht="12.75" customHeight="1" x14ac:dyDescent="0.2">
      <c r="A63" s="22"/>
      <c r="B63" s="313"/>
      <c r="C63" s="313"/>
      <c r="D63" s="313"/>
      <c r="E63" s="313"/>
      <c r="F63" s="313"/>
      <c r="G63" s="313"/>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row>
    <row r="64" spans="1:43" ht="12.75" customHeight="1" x14ac:dyDescent="0.2">
      <c r="A64" s="22"/>
      <c r="B64" s="313"/>
      <c r="C64" s="313"/>
      <c r="D64" s="313"/>
      <c r="E64" s="313"/>
      <c r="F64" s="313"/>
      <c r="G64" s="313"/>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1:43" ht="12.75" customHeight="1" x14ac:dyDescent="0.2">
      <c r="A65" s="22"/>
      <c r="B65" s="314"/>
      <c r="C65" s="315"/>
      <c r="D65" s="315"/>
      <c r="E65" s="315"/>
      <c r="F65" s="315"/>
      <c r="G65" s="316"/>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row>
    <row r="66" spans="1:43" ht="12.75" customHeight="1" x14ac:dyDescent="0.2">
      <c r="A66" s="22"/>
      <c r="B66" s="317">
        <v>5</v>
      </c>
      <c r="C66" s="318"/>
      <c r="D66" s="318"/>
      <c r="E66" s="318"/>
      <c r="F66" s="319" t="s">
        <v>57</v>
      </c>
      <c r="G66" s="320"/>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row>
    <row r="67" spans="1:43" ht="12.75" customHeight="1" x14ac:dyDescent="0.2">
      <c r="A67" s="2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row>
    <row r="68" spans="1:43" ht="13.2" customHeight="1" x14ac:dyDescent="0.2">
      <c r="A68" s="25" t="s">
        <v>62</v>
      </c>
      <c r="B68" s="25"/>
      <c r="C68" s="25"/>
      <c r="D68" s="25"/>
      <c r="E68" s="25"/>
      <c r="F68" s="25"/>
      <c r="G68" s="25"/>
      <c r="H68" s="25"/>
      <c r="I68" s="25"/>
      <c r="J68" s="25"/>
      <c r="K68" s="25"/>
      <c r="L68" s="25"/>
      <c r="M68" s="26"/>
      <c r="N68" s="26"/>
      <c r="O68" s="25"/>
      <c r="P68" s="25"/>
      <c r="Q68" s="25"/>
      <c r="R68" s="25"/>
      <c r="S68" s="25"/>
      <c r="T68" s="27"/>
      <c r="U68" s="25"/>
      <c r="V68" s="25"/>
      <c r="W68" s="25"/>
      <c r="X68" s="25"/>
      <c r="Y68" s="25"/>
      <c r="Z68" s="25"/>
      <c r="AA68" s="25"/>
      <c r="AB68" s="25"/>
      <c r="AC68" s="25"/>
      <c r="AD68" s="25"/>
      <c r="AE68" s="25"/>
      <c r="AF68" s="25"/>
      <c r="AG68" s="25"/>
      <c r="AH68" s="25"/>
      <c r="AI68" s="25"/>
    </row>
    <row r="69" spans="1:43" ht="9" customHeight="1" x14ac:dyDescent="0.2">
      <c r="A69" s="22"/>
      <c r="B69" s="25"/>
      <c r="C69" s="22"/>
      <c r="D69" s="22"/>
      <c r="E69" s="22"/>
      <c r="F69" s="22"/>
      <c r="G69" s="22"/>
      <c r="H69" s="22"/>
      <c r="I69" s="22"/>
      <c r="J69" s="22"/>
      <c r="K69" s="22"/>
      <c r="L69" s="22"/>
      <c r="M69" s="24"/>
      <c r="N69" s="24"/>
      <c r="O69" s="22"/>
      <c r="P69" s="22"/>
      <c r="Q69" s="22"/>
      <c r="R69" s="22"/>
      <c r="S69" s="22"/>
      <c r="T69" s="23"/>
      <c r="U69" s="22"/>
      <c r="V69" s="22"/>
      <c r="W69" s="22"/>
      <c r="X69" s="22"/>
      <c r="Y69" s="22"/>
      <c r="Z69" s="22"/>
      <c r="AA69" s="22"/>
      <c r="AB69" s="22"/>
      <c r="AC69" s="22"/>
      <c r="AD69" s="22"/>
      <c r="AE69" s="22"/>
      <c r="AF69" s="22"/>
      <c r="AG69" s="22"/>
      <c r="AH69" s="22"/>
      <c r="AI69" s="22"/>
    </row>
    <row r="70" spans="1:43" ht="13.2" customHeight="1" x14ac:dyDescent="0.2">
      <c r="A70" s="22"/>
      <c r="B70" s="25" t="s">
        <v>63</v>
      </c>
      <c r="C70" s="22"/>
      <c r="D70" s="22"/>
      <c r="E70" s="22"/>
      <c r="F70" s="22"/>
      <c r="G70" s="22"/>
      <c r="H70" s="22"/>
      <c r="I70" s="22"/>
      <c r="J70" s="22"/>
      <c r="K70" s="22"/>
      <c r="L70" s="22"/>
      <c r="M70" s="24"/>
      <c r="N70" s="24"/>
      <c r="O70" s="22"/>
      <c r="P70" s="22"/>
      <c r="Q70" s="22"/>
      <c r="R70" s="22"/>
      <c r="S70" s="22"/>
      <c r="T70" s="23"/>
      <c r="U70" s="22"/>
      <c r="V70" s="22"/>
      <c r="W70" s="22"/>
      <c r="X70" s="22"/>
      <c r="Y70" s="22"/>
      <c r="Z70" s="22"/>
      <c r="AA70" s="22"/>
      <c r="AB70" s="22"/>
      <c r="AC70" s="22"/>
      <c r="AD70" s="22"/>
      <c r="AE70" s="22"/>
      <c r="AF70" s="22"/>
      <c r="AG70" s="22"/>
      <c r="AH70" s="22"/>
      <c r="AI70" s="22"/>
    </row>
    <row r="71" spans="1:43" ht="13.2" customHeight="1" x14ac:dyDescent="0.2">
      <c r="A71" s="22"/>
      <c r="B71" s="25"/>
      <c r="C71" s="25" t="s">
        <v>64</v>
      </c>
      <c r="D71" s="22"/>
      <c r="E71" s="22"/>
      <c r="F71" s="22"/>
      <c r="G71" s="22"/>
      <c r="H71" s="22"/>
      <c r="I71" s="22"/>
      <c r="J71" s="22"/>
      <c r="K71" s="22"/>
      <c r="L71" s="22"/>
      <c r="M71" s="24"/>
      <c r="N71" s="24"/>
      <c r="O71" s="22"/>
      <c r="P71" s="22"/>
      <c r="Q71" s="22"/>
      <c r="R71" s="22"/>
      <c r="S71" s="22"/>
      <c r="T71" s="23"/>
      <c r="U71" s="22"/>
      <c r="V71" s="22"/>
      <c r="W71" s="22"/>
      <c r="X71" s="22"/>
      <c r="Y71" s="22"/>
      <c r="Z71" s="22"/>
      <c r="AA71" s="22"/>
      <c r="AB71" s="22"/>
      <c r="AC71" s="22"/>
      <c r="AD71" s="22"/>
      <c r="AE71" s="22"/>
      <c r="AF71" s="22"/>
      <c r="AG71" s="22"/>
      <c r="AH71" s="22"/>
      <c r="AI71" s="22"/>
    </row>
    <row r="72" spans="1:43" ht="14.1" customHeight="1" x14ac:dyDescent="0.2">
      <c r="A72" s="21"/>
      <c r="B72" s="173" t="s">
        <v>32</v>
      </c>
      <c r="C72" s="174"/>
      <c r="D72" s="174"/>
      <c r="E72" s="174"/>
      <c r="F72" s="174"/>
      <c r="G72" s="174"/>
      <c r="H72" s="175"/>
      <c r="I72" s="313" t="s">
        <v>33</v>
      </c>
      <c r="J72" s="313"/>
      <c r="K72" s="313"/>
      <c r="L72" s="313"/>
      <c r="M72" s="313"/>
      <c r="N72" s="313"/>
      <c r="O72" s="313" t="s">
        <v>34</v>
      </c>
      <c r="P72" s="313"/>
      <c r="Q72" s="313"/>
      <c r="R72" s="313"/>
      <c r="S72" s="313"/>
      <c r="T72" s="324"/>
      <c r="U72" s="179" t="s">
        <v>65</v>
      </c>
      <c r="V72" s="180"/>
      <c r="W72" s="180"/>
      <c r="X72" s="180"/>
      <c r="Y72" s="180"/>
      <c r="Z72" s="180"/>
      <c r="AA72" s="180"/>
      <c r="AB72" s="180"/>
      <c r="AC72" s="181"/>
      <c r="AD72" s="325" t="s">
        <v>66</v>
      </c>
      <c r="AE72" s="313"/>
      <c r="AF72" s="313"/>
      <c r="AG72" s="313"/>
      <c r="AH72" s="313"/>
      <c r="AI72" s="313"/>
      <c r="AJ72" s="313"/>
      <c r="AK72" s="313"/>
      <c r="AL72" s="313"/>
      <c r="AM72" s="326" t="s">
        <v>37</v>
      </c>
      <c r="AN72" s="327"/>
      <c r="AO72" s="327"/>
      <c r="AP72" s="327"/>
      <c r="AQ72" s="328"/>
    </row>
    <row r="73" spans="1:43" ht="14.1" customHeight="1" x14ac:dyDescent="0.2">
      <c r="A73" s="21"/>
      <c r="B73" s="321"/>
      <c r="C73" s="322"/>
      <c r="D73" s="322"/>
      <c r="E73" s="322"/>
      <c r="F73" s="322"/>
      <c r="G73" s="322"/>
      <c r="H73" s="323"/>
      <c r="I73" s="313"/>
      <c r="J73" s="313"/>
      <c r="K73" s="313"/>
      <c r="L73" s="313"/>
      <c r="M73" s="313"/>
      <c r="N73" s="313"/>
      <c r="O73" s="313"/>
      <c r="P73" s="313"/>
      <c r="Q73" s="313"/>
      <c r="R73" s="313"/>
      <c r="S73" s="313"/>
      <c r="T73" s="324"/>
      <c r="U73" s="182"/>
      <c r="V73" s="183"/>
      <c r="W73" s="183"/>
      <c r="X73" s="183"/>
      <c r="Y73" s="183"/>
      <c r="Z73" s="183"/>
      <c r="AA73" s="183"/>
      <c r="AB73" s="183"/>
      <c r="AC73" s="184"/>
      <c r="AD73" s="325"/>
      <c r="AE73" s="313"/>
      <c r="AF73" s="313"/>
      <c r="AG73" s="313"/>
      <c r="AH73" s="313"/>
      <c r="AI73" s="313"/>
      <c r="AJ73" s="313"/>
      <c r="AK73" s="313"/>
      <c r="AL73" s="313"/>
      <c r="AM73" s="326"/>
      <c r="AN73" s="327"/>
      <c r="AO73" s="327"/>
      <c r="AP73" s="327"/>
      <c r="AQ73" s="328"/>
    </row>
    <row r="74" spans="1:43" ht="14.1" customHeight="1" x14ac:dyDescent="0.2">
      <c r="A74" s="21"/>
      <c r="B74" s="152" t="s">
        <v>38</v>
      </c>
      <c r="C74" s="329"/>
      <c r="D74" s="329"/>
      <c r="E74" s="329"/>
      <c r="F74" s="329"/>
      <c r="G74" s="329"/>
      <c r="H74" s="330"/>
      <c r="I74" s="158"/>
      <c r="J74" s="159"/>
      <c r="K74" s="159"/>
      <c r="L74" s="159"/>
      <c r="M74" s="159"/>
      <c r="N74" s="160"/>
      <c r="O74" s="164">
        <f>O76+O78+O80+O82</f>
        <v>0</v>
      </c>
      <c r="P74" s="165"/>
      <c r="Q74" s="165"/>
      <c r="R74" s="165"/>
      <c r="S74" s="165"/>
      <c r="T74" s="165"/>
      <c r="U74" s="337">
        <f>U76+U78+U80+U82</f>
        <v>0</v>
      </c>
      <c r="V74" s="338"/>
      <c r="W74" s="338"/>
      <c r="X74" s="338"/>
      <c r="Y74" s="338"/>
      <c r="Z74" s="338"/>
      <c r="AA74" s="338"/>
      <c r="AB74" s="338"/>
      <c r="AC74" s="339"/>
      <c r="AD74" s="338">
        <f>AD76+AD78+AD80+AD82</f>
        <v>0</v>
      </c>
      <c r="AE74" s="340"/>
      <c r="AF74" s="340"/>
      <c r="AG74" s="340"/>
      <c r="AH74" s="340"/>
      <c r="AI74" s="340"/>
      <c r="AJ74" s="340"/>
      <c r="AK74" s="340"/>
      <c r="AL74" s="341"/>
      <c r="AM74" s="173"/>
      <c r="AN74" s="174"/>
      <c r="AO74" s="174"/>
      <c r="AP74" s="174"/>
      <c r="AQ74" s="175"/>
    </row>
    <row r="75" spans="1:43" ht="14.1" customHeight="1" x14ac:dyDescent="0.2">
      <c r="A75" s="21"/>
      <c r="B75" s="331"/>
      <c r="C75" s="332"/>
      <c r="D75" s="332"/>
      <c r="E75" s="332"/>
      <c r="F75" s="332"/>
      <c r="G75" s="332"/>
      <c r="H75" s="333"/>
      <c r="I75" s="334"/>
      <c r="J75" s="335"/>
      <c r="K75" s="335"/>
      <c r="L75" s="335"/>
      <c r="M75" s="335"/>
      <c r="N75" s="336"/>
      <c r="O75" s="342">
        <f>O77+O79+O81+O83</f>
        <v>0</v>
      </c>
      <c r="P75" s="297"/>
      <c r="Q75" s="297"/>
      <c r="R75" s="297"/>
      <c r="S75" s="297"/>
      <c r="T75" s="28" t="s">
        <v>39</v>
      </c>
      <c r="U75" s="302">
        <f>U77+U79+U81+U83</f>
        <v>0</v>
      </c>
      <c r="V75" s="303"/>
      <c r="W75" s="303"/>
      <c r="X75" s="303"/>
      <c r="Y75" s="303"/>
      <c r="Z75" s="303"/>
      <c r="AA75" s="303"/>
      <c r="AB75" s="303"/>
      <c r="AC75" s="43" t="s">
        <v>40</v>
      </c>
      <c r="AD75" s="303">
        <f>AD77+AD79+AD81+AD83</f>
        <v>0</v>
      </c>
      <c r="AE75" s="343"/>
      <c r="AF75" s="343"/>
      <c r="AG75" s="343"/>
      <c r="AH75" s="343"/>
      <c r="AI75" s="343"/>
      <c r="AJ75" s="343"/>
      <c r="AK75" s="343"/>
      <c r="AL75" s="43" t="s">
        <v>40</v>
      </c>
      <c r="AM75" s="176"/>
      <c r="AN75" s="177"/>
      <c r="AO75" s="177"/>
      <c r="AP75" s="177"/>
      <c r="AQ75" s="178"/>
    </row>
    <row r="76" spans="1:43" ht="14.1" customHeight="1" x14ac:dyDescent="0.2">
      <c r="B76" s="348" t="s">
        <v>67</v>
      </c>
      <c r="C76" s="349"/>
      <c r="D76" s="350"/>
      <c r="E76" s="208"/>
      <c r="F76" s="208"/>
      <c r="G76" s="208"/>
      <c r="H76" s="209"/>
      <c r="I76" s="224">
        <v>0</v>
      </c>
      <c r="J76" s="225"/>
      <c r="K76" s="225"/>
      <c r="L76" s="225"/>
      <c r="M76" s="344" t="s">
        <v>68</v>
      </c>
      <c r="N76" s="345"/>
      <c r="O76" s="164"/>
      <c r="P76" s="165"/>
      <c r="Q76" s="165"/>
      <c r="R76" s="165"/>
      <c r="S76" s="165"/>
      <c r="T76" s="165"/>
      <c r="U76" s="337">
        <f>ROUNDDOWN((I76/10*O76),0)</f>
        <v>0</v>
      </c>
      <c r="V76" s="338"/>
      <c r="W76" s="338"/>
      <c r="X76" s="338"/>
      <c r="Y76" s="338"/>
      <c r="Z76" s="338"/>
      <c r="AA76" s="338"/>
      <c r="AB76" s="338"/>
      <c r="AC76" s="339"/>
      <c r="AD76" s="338">
        <f>ROUNDDOWN((I76/10*O76/2),0)</f>
        <v>0</v>
      </c>
      <c r="AE76" s="338"/>
      <c r="AF76" s="338"/>
      <c r="AG76" s="338"/>
      <c r="AH76" s="338"/>
      <c r="AI76" s="338"/>
      <c r="AJ76" s="338"/>
      <c r="AK76" s="338"/>
      <c r="AL76" s="339"/>
      <c r="AM76" s="218"/>
      <c r="AN76" s="219"/>
      <c r="AO76" s="219"/>
      <c r="AP76" s="219"/>
      <c r="AQ76" s="220"/>
    </row>
    <row r="77" spans="1:43" ht="14.1" customHeight="1" x14ac:dyDescent="0.2">
      <c r="B77" s="351"/>
      <c r="C77" s="352"/>
      <c r="D77" s="353"/>
      <c r="E77" s="210"/>
      <c r="F77" s="210"/>
      <c r="G77" s="210"/>
      <c r="H77" s="211"/>
      <c r="I77" s="226"/>
      <c r="J77" s="227"/>
      <c r="K77" s="227"/>
      <c r="L77" s="227"/>
      <c r="M77" s="346"/>
      <c r="N77" s="347"/>
      <c r="O77" s="262">
        <v>0</v>
      </c>
      <c r="P77" s="263"/>
      <c r="Q77" s="263"/>
      <c r="R77" s="263"/>
      <c r="S77" s="263"/>
      <c r="T77" s="28" t="s">
        <v>39</v>
      </c>
      <c r="U77" s="302">
        <f>ROUNDDOWN((I76/10*O77),0)</f>
        <v>0</v>
      </c>
      <c r="V77" s="303"/>
      <c r="W77" s="303"/>
      <c r="X77" s="303"/>
      <c r="Y77" s="303"/>
      <c r="Z77" s="303"/>
      <c r="AA77" s="303"/>
      <c r="AB77" s="303"/>
      <c r="AC77" s="43" t="s">
        <v>40</v>
      </c>
      <c r="AD77" s="303">
        <f>ROUNDDOWN((I76/10*O77/2),0)</f>
        <v>0</v>
      </c>
      <c r="AE77" s="303"/>
      <c r="AF77" s="303"/>
      <c r="AG77" s="303"/>
      <c r="AH77" s="303"/>
      <c r="AI77" s="303"/>
      <c r="AJ77" s="303"/>
      <c r="AK77" s="303"/>
      <c r="AL77" s="43" t="s">
        <v>40</v>
      </c>
      <c r="AM77" s="221"/>
      <c r="AN77" s="222"/>
      <c r="AO77" s="222"/>
      <c r="AP77" s="222"/>
      <c r="AQ77" s="223"/>
    </row>
    <row r="78" spans="1:43" ht="14.1" customHeight="1" x14ac:dyDescent="0.2">
      <c r="B78" s="348" t="s">
        <v>69</v>
      </c>
      <c r="C78" s="349"/>
      <c r="D78" s="350"/>
      <c r="E78" s="208"/>
      <c r="F78" s="208"/>
      <c r="G78" s="208"/>
      <c r="H78" s="209"/>
      <c r="I78" s="224">
        <v>0</v>
      </c>
      <c r="J78" s="225"/>
      <c r="K78" s="225"/>
      <c r="L78" s="225"/>
      <c r="M78" s="344" t="s">
        <v>68</v>
      </c>
      <c r="N78" s="345"/>
      <c r="O78" s="164"/>
      <c r="P78" s="165"/>
      <c r="Q78" s="165"/>
      <c r="R78" s="165"/>
      <c r="S78" s="165"/>
      <c r="T78" s="165"/>
      <c r="U78" s="337">
        <f>ROUNDDOWN((I78/10*O78),0)</f>
        <v>0</v>
      </c>
      <c r="V78" s="338"/>
      <c r="W78" s="338"/>
      <c r="X78" s="338"/>
      <c r="Y78" s="338"/>
      <c r="Z78" s="338"/>
      <c r="AA78" s="338"/>
      <c r="AB78" s="338"/>
      <c r="AC78" s="339"/>
      <c r="AD78" s="338">
        <f>ROUNDDOWN((I78/10*O78/2),0)</f>
        <v>0</v>
      </c>
      <c r="AE78" s="338"/>
      <c r="AF78" s="338"/>
      <c r="AG78" s="338"/>
      <c r="AH78" s="338"/>
      <c r="AI78" s="338"/>
      <c r="AJ78" s="338"/>
      <c r="AK78" s="338"/>
      <c r="AL78" s="339"/>
      <c r="AM78" s="218"/>
      <c r="AN78" s="219"/>
      <c r="AO78" s="219"/>
      <c r="AP78" s="219"/>
      <c r="AQ78" s="220"/>
    </row>
    <row r="79" spans="1:43" ht="14.1" customHeight="1" x14ac:dyDescent="0.2">
      <c r="B79" s="351"/>
      <c r="C79" s="352"/>
      <c r="D79" s="353"/>
      <c r="E79" s="210"/>
      <c r="F79" s="210"/>
      <c r="G79" s="210"/>
      <c r="H79" s="211"/>
      <c r="I79" s="226"/>
      <c r="J79" s="227"/>
      <c r="K79" s="227"/>
      <c r="L79" s="227"/>
      <c r="M79" s="346"/>
      <c r="N79" s="347"/>
      <c r="O79" s="262">
        <v>0</v>
      </c>
      <c r="P79" s="263"/>
      <c r="Q79" s="263"/>
      <c r="R79" s="263"/>
      <c r="S79" s="263"/>
      <c r="T79" s="28" t="s">
        <v>39</v>
      </c>
      <c r="U79" s="302">
        <f>ROUNDDOWN((I78/10*O79),0)</f>
        <v>0</v>
      </c>
      <c r="V79" s="303"/>
      <c r="W79" s="303"/>
      <c r="X79" s="303"/>
      <c r="Y79" s="303"/>
      <c r="Z79" s="303"/>
      <c r="AA79" s="303"/>
      <c r="AB79" s="303"/>
      <c r="AC79" s="43" t="s">
        <v>40</v>
      </c>
      <c r="AD79" s="303">
        <f>ROUNDDOWN((I78/10*O79/2),0)</f>
        <v>0</v>
      </c>
      <c r="AE79" s="303"/>
      <c r="AF79" s="303"/>
      <c r="AG79" s="303"/>
      <c r="AH79" s="303"/>
      <c r="AI79" s="303"/>
      <c r="AJ79" s="303"/>
      <c r="AK79" s="303"/>
      <c r="AL79" s="43" t="s">
        <v>40</v>
      </c>
      <c r="AM79" s="221"/>
      <c r="AN79" s="222"/>
      <c r="AO79" s="222"/>
      <c r="AP79" s="222"/>
      <c r="AQ79" s="223"/>
    </row>
    <row r="80" spans="1:43" ht="14.1" customHeight="1" x14ac:dyDescent="0.2">
      <c r="B80" s="348" t="s">
        <v>70</v>
      </c>
      <c r="C80" s="349"/>
      <c r="D80" s="350"/>
      <c r="E80" s="208"/>
      <c r="F80" s="208"/>
      <c r="G80" s="208"/>
      <c r="H80" s="209"/>
      <c r="I80" s="224">
        <v>0</v>
      </c>
      <c r="J80" s="225"/>
      <c r="K80" s="225"/>
      <c r="L80" s="225"/>
      <c r="M80" s="344" t="s">
        <v>68</v>
      </c>
      <c r="N80" s="345"/>
      <c r="O80" s="164"/>
      <c r="P80" s="165"/>
      <c r="Q80" s="165"/>
      <c r="R80" s="165"/>
      <c r="S80" s="165"/>
      <c r="T80" s="165"/>
      <c r="U80" s="337">
        <f>ROUNDDOWN((I80/10*O80),0)</f>
        <v>0</v>
      </c>
      <c r="V80" s="338"/>
      <c r="W80" s="338"/>
      <c r="X80" s="338"/>
      <c r="Y80" s="338"/>
      <c r="Z80" s="338"/>
      <c r="AA80" s="338"/>
      <c r="AB80" s="338"/>
      <c r="AC80" s="339"/>
      <c r="AD80" s="338">
        <f>ROUNDDOWN((I80/10*O80/2),0)</f>
        <v>0</v>
      </c>
      <c r="AE80" s="338"/>
      <c r="AF80" s="338"/>
      <c r="AG80" s="338"/>
      <c r="AH80" s="338"/>
      <c r="AI80" s="338"/>
      <c r="AJ80" s="338"/>
      <c r="AK80" s="338"/>
      <c r="AL80" s="339"/>
      <c r="AM80" s="218"/>
      <c r="AN80" s="219"/>
      <c r="AO80" s="219"/>
      <c r="AP80" s="219"/>
      <c r="AQ80" s="220"/>
    </row>
    <row r="81" spans="1:43" ht="14.1" customHeight="1" x14ac:dyDescent="0.2">
      <c r="B81" s="351"/>
      <c r="C81" s="352"/>
      <c r="D81" s="353"/>
      <c r="E81" s="210"/>
      <c r="F81" s="210"/>
      <c r="G81" s="210"/>
      <c r="H81" s="211"/>
      <c r="I81" s="226"/>
      <c r="J81" s="227"/>
      <c r="K81" s="227"/>
      <c r="L81" s="227"/>
      <c r="M81" s="346"/>
      <c r="N81" s="347"/>
      <c r="O81" s="262">
        <v>0</v>
      </c>
      <c r="P81" s="263"/>
      <c r="Q81" s="263"/>
      <c r="R81" s="263"/>
      <c r="S81" s="263"/>
      <c r="T81" s="28" t="s">
        <v>39</v>
      </c>
      <c r="U81" s="302">
        <f>ROUNDDOWN((I80/10*O81),0)</f>
        <v>0</v>
      </c>
      <c r="V81" s="303"/>
      <c r="W81" s="303"/>
      <c r="X81" s="303"/>
      <c r="Y81" s="303"/>
      <c r="Z81" s="303"/>
      <c r="AA81" s="303"/>
      <c r="AB81" s="303"/>
      <c r="AC81" s="43" t="s">
        <v>40</v>
      </c>
      <c r="AD81" s="303">
        <f>ROUNDDOWN((I80/10*O81/2),0)</f>
        <v>0</v>
      </c>
      <c r="AE81" s="303"/>
      <c r="AF81" s="303"/>
      <c r="AG81" s="303"/>
      <c r="AH81" s="303"/>
      <c r="AI81" s="303"/>
      <c r="AJ81" s="303"/>
      <c r="AK81" s="303"/>
      <c r="AL81" s="43" t="s">
        <v>40</v>
      </c>
      <c r="AM81" s="221"/>
      <c r="AN81" s="222"/>
      <c r="AO81" s="222"/>
      <c r="AP81" s="222"/>
      <c r="AQ81" s="223"/>
    </row>
    <row r="82" spans="1:43" ht="14.1" customHeight="1" x14ac:dyDescent="0.2">
      <c r="B82" s="348" t="s">
        <v>71</v>
      </c>
      <c r="C82" s="349"/>
      <c r="D82" s="350"/>
      <c r="E82" s="208"/>
      <c r="F82" s="208"/>
      <c r="G82" s="208"/>
      <c r="H82" s="209"/>
      <c r="I82" s="224">
        <v>0</v>
      </c>
      <c r="J82" s="225"/>
      <c r="K82" s="225"/>
      <c r="L82" s="225"/>
      <c r="M82" s="344" t="s">
        <v>68</v>
      </c>
      <c r="N82" s="345"/>
      <c r="O82" s="164"/>
      <c r="P82" s="165"/>
      <c r="Q82" s="165"/>
      <c r="R82" s="165"/>
      <c r="S82" s="165"/>
      <c r="T82" s="165"/>
      <c r="U82" s="337">
        <f>ROUNDDOWN((I82/10*O82),0)</f>
        <v>0</v>
      </c>
      <c r="V82" s="338"/>
      <c r="W82" s="338"/>
      <c r="X82" s="338"/>
      <c r="Y82" s="338"/>
      <c r="Z82" s="338"/>
      <c r="AA82" s="338"/>
      <c r="AB82" s="338"/>
      <c r="AC82" s="339"/>
      <c r="AD82" s="338">
        <f>ROUNDDOWN((I82/10*O82/2),0)</f>
        <v>0</v>
      </c>
      <c r="AE82" s="338"/>
      <c r="AF82" s="338"/>
      <c r="AG82" s="338"/>
      <c r="AH82" s="338"/>
      <c r="AI82" s="338"/>
      <c r="AJ82" s="338"/>
      <c r="AK82" s="338"/>
      <c r="AL82" s="339"/>
      <c r="AM82" s="218"/>
      <c r="AN82" s="219"/>
      <c r="AO82" s="219"/>
      <c r="AP82" s="219"/>
      <c r="AQ82" s="220"/>
    </row>
    <row r="83" spans="1:43" ht="14.1" customHeight="1" x14ac:dyDescent="0.2">
      <c r="B83" s="351"/>
      <c r="C83" s="352"/>
      <c r="D83" s="353"/>
      <c r="E83" s="210"/>
      <c r="F83" s="210"/>
      <c r="G83" s="210"/>
      <c r="H83" s="211"/>
      <c r="I83" s="226"/>
      <c r="J83" s="227"/>
      <c r="K83" s="227"/>
      <c r="L83" s="227"/>
      <c r="M83" s="346"/>
      <c r="N83" s="347"/>
      <c r="O83" s="230">
        <v>0</v>
      </c>
      <c r="P83" s="231"/>
      <c r="Q83" s="231"/>
      <c r="R83" s="231"/>
      <c r="S83" s="231"/>
      <c r="T83" s="28" t="s">
        <v>39</v>
      </c>
      <c r="U83" s="302">
        <f>ROUNDDOWN((I82/10*O83),0)</f>
        <v>0</v>
      </c>
      <c r="V83" s="303"/>
      <c r="W83" s="303"/>
      <c r="X83" s="303"/>
      <c r="Y83" s="303"/>
      <c r="Z83" s="303"/>
      <c r="AA83" s="303"/>
      <c r="AB83" s="303"/>
      <c r="AC83" s="43" t="s">
        <v>40</v>
      </c>
      <c r="AD83" s="303">
        <f>ROUNDDOWN((I82/10*O83/2),0)</f>
        <v>0</v>
      </c>
      <c r="AE83" s="303"/>
      <c r="AF83" s="303"/>
      <c r="AG83" s="303"/>
      <c r="AH83" s="303"/>
      <c r="AI83" s="303"/>
      <c r="AJ83" s="303"/>
      <c r="AK83" s="303"/>
      <c r="AL83" s="43" t="s">
        <v>40</v>
      </c>
      <c r="AM83" s="221"/>
      <c r="AN83" s="222"/>
      <c r="AO83" s="222"/>
      <c r="AP83" s="222"/>
      <c r="AQ83" s="223"/>
    </row>
    <row r="84" spans="1:43" ht="14.1" customHeight="1" x14ac:dyDescent="0.2">
      <c r="A84" s="21"/>
      <c r="B84" s="152" t="s">
        <v>43</v>
      </c>
      <c r="C84" s="329"/>
      <c r="D84" s="329"/>
      <c r="E84" s="329"/>
      <c r="F84" s="329"/>
      <c r="G84" s="329"/>
      <c r="H84" s="330"/>
      <c r="I84" s="158"/>
      <c r="J84" s="159"/>
      <c r="K84" s="159"/>
      <c r="L84" s="159"/>
      <c r="M84" s="159"/>
      <c r="N84" s="160"/>
      <c r="O84" s="164">
        <f>O86+O88+O90+O92</f>
        <v>0</v>
      </c>
      <c r="P84" s="165"/>
      <c r="Q84" s="165"/>
      <c r="R84" s="165"/>
      <c r="S84" s="165"/>
      <c r="T84" s="165"/>
      <c r="U84" s="337">
        <f>U86+U88+U90+U92</f>
        <v>0</v>
      </c>
      <c r="V84" s="338"/>
      <c r="W84" s="338"/>
      <c r="X84" s="338"/>
      <c r="Y84" s="338"/>
      <c r="Z84" s="338"/>
      <c r="AA84" s="338"/>
      <c r="AB84" s="338"/>
      <c r="AC84" s="339"/>
      <c r="AD84" s="338">
        <f>AD86+AD88+AD90+AD92</f>
        <v>0</v>
      </c>
      <c r="AE84" s="340"/>
      <c r="AF84" s="340"/>
      <c r="AG84" s="340"/>
      <c r="AH84" s="340"/>
      <c r="AI84" s="340"/>
      <c r="AJ84" s="340"/>
      <c r="AK84" s="340"/>
      <c r="AL84" s="341"/>
      <c r="AM84" s="173"/>
      <c r="AN84" s="174"/>
      <c r="AO84" s="174"/>
      <c r="AP84" s="174"/>
      <c r="AQ84" s="175"/>
    </row>
    <row r="85" spans="1:43" ht="14.1" customHeight="1" x14ac:dyDescent="0.2">
      <c r="A85" s="21"/>
      <c r="B85" s="331"/>
      <c r="C85" s="332"/>
      <c r="D85" s="332"/>
      <c r="E85" s="332"/>
      <c r="F85" s="332"/>
      <c r="G85" s="332"/>
      <c r="H85" s="333"/>
      <c r="I85" s="334"/>
      <c r="J85" s="335"/>
      <c r="K85" s="335"/>
      <c r="L85" s="335"/>
      <c r="M85" s="335"/>
      <c r="N85" s="336"/>
      <c r="O85" s="342">
        <f>O87+O89+O91+O93</f>
        <v>0</v>
      </c>
      <c r="P85" s="297"/>
      <c r="Q85" s="297"/>
      <c r="R85" s="297"/>
      <c r="S85" s="297"/>
      <c r="T85" s="28" t="s">
        <v>39</v>
      </c>
      <c r="U85" s="302">
        <f>U87+U89+U91+U93</f>
        <v>0</v>
      </c>
      <c r="V85" s="303"/>
      <c r="W85" s="303"/>
      <c r="X85" s="303"/>
      <c r="Y85" s="303"/>
      <c r="Z85" s="303"/>
      <c r="AA85" s="303"/>
      <c r="AB85" s="303"/>
      <c r="AC85" s="43" t="s">
        <v>72</v>
      </c>
      <c r="AD85" s="303">
        <f>AD87+AD89+AD91+AD93</f>
        <v>0</v>
      </c>
      <c r="AE85" s="343"/>
      <c r="AF85" s="343"/>
      <c r="AG85" s="343"/>
      <c r="AH85" s="343"/>
      <c r="AI85" s="343"/>
      <c r="AJ85" s="343"/>
      <c r="AK85" s="343"/>
      <c r="AL85" s="43" t="s">
        <v>73</v>
      </c>
      <c r="AM85" s="176"/>
      <c r="AN85" s="177"/>
      <c r="AO85" s="177"/>
      <c r="AP85" s="177"/>
      <c r="AQ85" s="178"/>
    </row>
    <row r="86" spans="1:43" ht="14.1" customHeight="1" x14ac:dyDescent="0.2">
      <c r="B86" s="348" t="s">
        <v>67</v>
      </c>
      <c r="C86" s="349"/>
      <c r="D86" s="350"/>
      <c r="E86" s="208"/>
      <c r="F86" s="208"/>
      <c r="G86" s="208"/>
      <c r="H86" s="209"/>
      <c r="I86" s="224">
        <v>0</v>
      </c>
      <c r="J86" s="225"/>
      <c r="K86" s="225"/>
      <c r="L86" s="225"/>
      <c r="M86" s="344" t="s">
        <v>68</v>
      </c>
      <c r="N86" s="345"/>
      <c r="O86" s="164"/>
      <c r="P86" s="165"/>
      <c r="Q86" s="165"/>
      <c r="R86" s="165"/>
      <c r="S86" s="165"/>
      <c r="T86" s="165"/>
      <c r="U86" s="337">
        <f>ROUNDDOWN((I86/10*O86),0)</f>
        <v>0</v>
      </c>
      <c r="V86" s="338"/>
      <c r="W86" s="338"/>
      <c r="X86" s="338"/>
      <c r="Y86" s="338"/>
      <c r="Z86" s="338"/>
      <c r="AA86" s="338"/>
      <c r="AB86" s="338"/>
      <c r="AC86" s="339"/>
      <c r="AD86" s="338">
        <f>ROUNDDOWN((I86/10*O86/2),0)</f>
        <v>0</v>
      </c>
      <c r="AE86" s="338"/>
      <c r="AF86" s="338"/>
      <c r="AG86" s="338"/>
      <c r="AH86" s="338"/>
      <c r="AI86" s="338"/>
      <c r="AJ86" s="338"/>
      <c r="AK86" s="338"/>
      <c r="AL86" s="339"/>
      <c r="AM86" s="218"/>
      <c r="AN86" s="219"/>
      <c r="AO86" s="219"/>
      <c r="AP86" s="219"/>
      <c r="AQ86" s="220"/>
    </row>
    <row r="87" spans="1:43" ht="14.1" customHeight="1" x14ac:dyDescent="0.2">
      <c r="B87" s="351"/>
      <c r="C87" s="352"/>
      <c r="D87" s="353"/>
      <c r="E87" s="210"/>
      <c r="F87" s="210"/>
      <c r="G87" s="210"/>
      <c r="H87" s="211"/>
      <c r="I87" s="226"/>
      <c r="J87" s="227"/>
      <c r="K87" s="227"/>
      <c r="L87" s="227"/>
      <c r="M87" s="346"/>
      <c r="N87" s="347"/>
      <c r="O87" s="262">
        <v>0</v>
      </c>
      <c r="P87" s="263"/>
      <c r="Q87" s="263"/>
      <c r="R87" s="263"/>
      <c r="S87" s="263"/>
      <c r="T87" s="28" t="s">
        <v>39</v>
      </c>
      <c r="U87" s="302">
        <f>ROUNDDOWN((I86/10*O87),0)</f>
        <v>0</v>
      </c>
      <c r="V87" s="303"/>
      <c r="W87" s="303"/>
      <c r="X87" s="303"/>
      <c r="Y87" s="303"/>
      <c r="Z87" s="303"/>
      <c r="AA87" s="303"/>
      <c r="AB87" s="303"/>
      <c r="AC87" s="43" t="s">
        <v>40</v>
      </c>
      <c r="AD87" s="303">
        <f>ROUNDDOWN((I86/10*O87/2),0)</f>
        <v>0</v>
      </c>
      <c r="AE87" s="303"/>
      <c r="AF87" s="303"/>
      <c r="AG87" s="303"/>
      <c r="AH87" s="303"/>
      <c r="AI87" s="303"/>
      <c r="AJ87" s="303"/>
      <c r="AK87" s="303"/>
      <c r="AL87" s="43" t="s">
        <v>40</v>
      </c>
      <c r="AM87" s="221"/>
      <c r="AN87" s="222"/>
      <c r="AO87" s="222"/>
      <c r="AP87" s="222"/>
      <c r="AQ87" s="223"/>
    </row>
    <row r="88" spans="1:43" ht="14.1" customHeight="1" x14ac:dyDescent="0.2">
      <c r="B88" s="348" t="s">
        <v>69</v>
      </c>
      <c r="C88" s="349"/>
      <c r="D88" s="350"/>
      <c r="E88" s="208"/>
      <c r="F88" s="208"/>
      <c r="G88" s="208"/>
      <c r="H88" s="209"/>
      <c r="I88" s="224">
        <v>0</v>
      </c>
      <c r="J88" s="225"/>
      <c r="K88" s="225"/>
      <c r="L88" s="225"/>
      <c r="M88" s="344" t="s">
        <v>68</v>
      </c>
      <c r="N88" s="345"/>
      <c r="O88" s="164"/>
      <c r="P88" s="165"/>
      <c r="Q88" s="165"/>
      <c r="R88" s="165"/>
      <c r="S88" s="165"/>
      <c r="T88" s="165"/>
      <c r="U88" s="337">
        <f>ROUNDDOWN((I88/10*O88),0)</f>
        <v>0</v>
      </c>
      <c r="V88" s="338"/>
      <c r="W88" s="338"/>
      <c r="X88" s="338"/>
      <c r="Y88" s="338"/>
      <c r="Z88" s="338"/>
      <c r="AA88" s="338"/>
      <c r="AB88" s="338"/>
      <c r="AC88" s="339"/>
      <c r="AD88" s="338">
        <f>ROUNDDOWN((I88/10*O88/2),0)</f>
        <v>0</v>
      </c>
      <c r="AE88" s="338"/>
      <c r="AF88" s="338"/>
      <c r="AG88" s="338"/>
      <c r="AH88" s="338"/>
      <c r="AI88" s="338"/>
      <c r="AJ88" s="338"/>
      <c r="AK88" s="338"/>
      <c r="AL88" s="339"/>
      <c r="AM88" s="218"/>
      <c r="AN88" s="219"/>
      <c r="AO88" s="219"/>
      <c r="AP88" s="219"/>
      <c r="AQ88" s="220"/>
    </row>
    <row r="89" spans="1:43" ht="14.1" customHeight="1" x14ac:dyDescent="0.2">
      <c r="B89" s="351"/>
      <c r="C89" s="352"/>
      <c r="D89" s="353"/>
      <c r="E89" s="210"/>
      <c r="F89" s="210"/>
      <c r="G89" s="210"/>
      <c r="H89" s="211"/>
      <c r="I89" s="226"/>
      <c r="J89" s="227"/>
      <c r="K89" s="227"/>
      <c r="L89" s="227"/>
      <c r="M89" s="346"/>
      <c r="N89" s="347"/>
      <c r="O89" s="262">
        <v>0</v>
      </c>
      <c r="P89" s="263"/>
      <c r="Q89" s="263"/>
      <c r="R89" s="263"/>
      <c r="S89" s="263"/>
      <c r="T89" s="28" t="s">
        <v>39</v>
      </c>
      <c r="U89" s="302">
        <f>ROUNDDOWN((I88/10*O89),0)</f>
        <v>0</v>
      </c>
      <c r="V89" s="303"/>
      <c r="W89" s="303"/>
      <c r="X89" s="303"/>
      <c r="Y89" s="303"/>
      <c r="Z89" s="303"/>
      <c r="AA89" s="303"/>
      <c r="AB89" s="303"/>
      <c r="AC89" s="43" t="s">
        <v>40</v>
      </c>
      <c r="AD89" s="284">
        <f>ROUNDDOWN((I88/10*O89/2),0)</f>
        <v>0</v>
      </c>
      <c r="AE89" s="284"/>
      <c r="AF89" s="284"/>
      <c r="AG89" s="354"/>
      <c r="AH89" s="284"/>
      <c r="AI89" s="284"/>
      <c r="AJ89" s="284"/>
      <c r="AK89" s="284"/>
      <c r="AL89" s="43" t="s">
        <v>40</v>
      </c>
      <c r="AM89" s="221"/>
      <c r="AN89" s="222"/>
      <c r="AO89" s="222"/>
      <c r="AP89" s="222"/>
      <c r="AQ89" s="223"/>
    </row>
    <row r="90" spans="1:43" ht="14.1" customHeight="1" x14ac:dyDescent="0.2">
      <c r="B90" s="348" t="s">
        <v>70</v>
      </c>
      <c r="C90" s="349"/>
      <c r="D90" s="350"/>
      <c r="E90" s="208"/>
      <c r="F90" s="208"/>
      <c r="G90" s="208"/>
      <c r="H90" s="209"/>
      <c r="I90" s="224">
        <v>0</v>
      </c>
      <c r="J90" s="225"/>
      <c r="K90" s="225"/>
      <c r="L90" s="225"/>
      <c r="M90" s="344" t="s">
        <v>68</v>
      </c>
      <c r="N90" s="345"/>
      <c r="O90" s="164"/>
      <c r="P90" s="165"/>
      <c r="Q90" s="165"/>
      <c r="R90" s="165"/>
      <c r="S90" s="165"/>
      <c r="T90" s="165"/>
      <c r="U90" s="337">
        <f>ROUNDDOWN((I90/10*O90),0)</f>
        <v>0</v>
      </c>
      <c r="V90" s="338"/>
      <c r="W90" s="338"/>
      <c r="X90" s="338"/>
      <c r="Y90" s="338"/>
      <c r="Z90" s="338"/>
      <c r="AA90" s="338"/>
      <c r="AB90" s="338"/>
      <c r="AC90" s="339"/>
      <c r="AD90" s="355">
        <f>ROUNDDOWN((I90/10*O90/2),0)</f>
        <v>0</v>
      </c>
      <c r="AE90" s="355"/>
      <c r="AF90" s="355"/>
      <c r="AG90" s="355"/>
      <c r="AH90" s="355"/>
      <c r="AI90" s="355"/>
      <c r="AJ90" s="355"/>
      <c r="AK90" s="355"/>
      <c r="AL90" s="339"/>
      <c r="AM90" s="218"/>
      <c r="AN90" s="219"/>
      <c r="AO90" s="219"/>
      <c r="AP90" s="219"/>
      <c r="AQ90" s="220"/>
    </row>
    <row r="91" spans="1:43" ht="14.1" customHeight="1" x14ac:dyDescent="0.2">
      <c r="B91" s="351"/>
      <c r="C91" s="352"/>
      <c r="D91" s="353"/>
      <c r="E91" s="210"/>
      <c r="F91" s="210"/>
      <c r="G91" s="210"/>
      <c r="H91" s="211"/>
      <c r="I91" s="226"/>
      <c r="J91" s="227"/>
      <c r="K91" s="227"/>
      <c r="L91" s="227"/>
      <c r="M91" s="346"/>
      <c r="N91" s="347"/>
      <c r="O91" s="262">
        <v>0</v>
      </c>
      <c r="P91" s="263"/>
      <c r="Q91" s="263"/>
      <c r="R91" s="263"/>
      <c r="S91" s="263"/>
      <c r="T91" s="28" t="s">
        <v>39</v>
      </c>
      <c r="U91" s="302">
        <f>ROUNDDOWN((I90/10*O91),0)</f>
        <v>0</v>
      </c>
      <c r="V91" s="303"/>
      <c r="W91" s="303"/>
      <c r="X91" s="303"/>
      <c r="Y91" s="303"/>
      <c r="Z91" s="303"/>
      <c r="AA91" s="303"/>
      <c r="AB91" s="303"/>
      <c r="AC91" s="43" t="s">
        <v>40</v>
      </c>
      <c r="AD91" s="284">
        <f>ROUNDDOWN((I90/10*O91/2),0)</f>
        <v>0</v>
      </c>
      <c r="AE91" s="284"/>
      <c r="AF91" s="284"/>
      <c r="AG91" s="284"/>
      <c r="AH91" s="284"/>
      <c r="AI91" s="284"/>
      <c r="AJ91" s="284"/>
      <c r="AK91" s="284"/>
      <c r="AL91" s="43" t="s">
        <v>40</v>
      </c>
      <c r="AM91" s="221"/>
      <c r="AN91" s="222"/>
      <c r="AO91" s="222"/>
      <c r="AP91" s="222"/>
      <c r="AQ91" s="223"/>
    </row>
    <row r="92" spans="1:43" ht="14.1" customHeight="1" x14ac:dyDescent="0.2">
      <c r="B92" s="348" t="s">
        <v>71</v>
      </c>
      <c r="C92" s="349"/>
      <c r="D92" s="350"/>
      <c r="E92" s="208"/>
      <c r="F92" s="208"/>
      <c r="G92" s="208"/>
      <c r="H92" s="209"/>
      <c r="I92" s="224">
        <v>0</v>
      </c>
      <c r="J92" s="225"/>
      <c r="K92" s="225"/>
      <c r="L92" s="225"/>
      <c r="M92" s="344" t="s">
        <v>68</v>
      </c>
      <c r="N92" s="345"/>
      <c r="O92" s="164"/>
      <c r="P92" s="165"/>
      <c r="Q92" s="165"/>
      <c r="R92" s="165"/>
      <c r="S92" s="165"/>
      <c r="T92" s="165"/>
      <c r="U92" s="337">
        <f>ROUNDDOWN((I92/10*O92),0)</f>
        <v>0</v>
      </c>
      <c r="V92" s="338"/>
      <c r="W92" s="338"/>
      <c r="X92" s="338"/>
      <c r="Y92" s="338"/>
      <c r="Z92" s="338"/>
      <c r="AA92" s="338"/>
      <c r="AB92" s="338"/>
      <c r="AC92" s="339"/>
      <c r="AD92" s="355">
        <f>ROUNDDOWN((I92/10*O92/2),0)</f>
        <v>0</v>
      </c>
      <c r="AE92" s="355"/>
      <c r="AF92" s="355"/>
      <c r="AG92" s="355"/>
      <c r="AH92" s="355"/>
      <c r="AI92" s="355"/>
      <c r="AJ92" s="355"/>
      <c r="AK92" s="355"/>
      <c r="AL92" s="339"/>
      <c r="AM92" s="218"/>
      <c r="AN92" s="219"/>
      <c r="AO92" s="219"/>
      <c r="AP92" s="219"/>
      <c r="AQ92" s="220"/>
    </row>
    <row r="93" spans="1:43" ht="14.1" customHeight="1" x14ac:dyDescent="0.2">
      <c r="B93" s="351"/>
      <c r="C93" s="352"/>
      <c r="D93" s="353"/>
      <c r="E93" s="210"/>
      <c r="F93" s="210"/>
      <c r="G93" s="210"/>
      <c r="H93" s="211"/>
      <c r="I93" s="226"/>
      <c r="J93" s="227"/>
      <c r="K93" s="227"/>
      <c r="L93" s="227"/>
      <c r="M93" s="346"/>
      <c r="N93" s="347"/>
      <c r="O93" s="230">
        <v>0</v>
      </c>
      <c r="P93" s="231"/>
      <c r="Q93" s="231"/>
      <c r="R93" s="231"/>
      <c r="S93" s="231"/>
      <c r="T93" s="28" t="s">
        <v>39</v>
      </c>
      <c r="U93" s="302">
        <f>ROUNDDOWN((I92/10*O93),0)</f>
        <v>0</v>
      </c>
      <c r="V93" s="303"/>
      <c r="W93" s="303"/>
      <c r="X93" s="303"/>
      <c r="Y93" s="303"/>
      <c r="Z93" s="303"/>
      <c r="AA93" s="303"/>
      <c r="AB93" s="303"/>
      <c r="AC93" s="43" t="s">
        <v>40</v>
      </c>
      <c r="AD93" s="303">
        <f>ROUNDDOWN((I92/10*O93/2),0)</f>
        <v>0</v>
      </c>
      <c r="AE93" s="303"/>
      <c r="AF93" s="303"/>
      <c r="AG93" s="303"/>
      <c r="AH93" s="303"/>
      <c r="AI93" s="303"/>
      <c r="AJ93" s="303"/>
      <c r="AK93" s="303"/>
      <c r="AL93" s="43" t="s">
        <v>40</v>
      </c>
      <c r="AM93" s="221"/>
      <c r="AN93" s="222"/>
      <c r="AO93" s="222"/>
      <c r="AP93" s="222"/>
      <c r="AQ93" s="223"/>
    </row>
    <row r="94" spans="1:43" ht="14.1" customHeight="1" x14ac:dyDescent="0.2">
      <c r="A94" s="21"/>
      <c r="B94" s="152" t="s">
        <v>44</v>
      </c>
      <c r="C94" s="329"/>
      <c r="D94" s="329"/>
      <c r="E94" s="329"/>
      <c r="F94" s="329"/>
      <c r="G94" s="329"/>
      <c r="H94" s="330"/>
      <c r="I94" s="158"/>
      <c r="J94" s="159"/>
      <c r="K94" s="159"/>
      <c r="L94" s="159"/>
      <c r="M94" s="159"/>
      <c r="N94" s="160"/>
      <c r="O94" s="164">
        <f>O96+O98+O100+O102</f>
        <v>0</v>
      </c>
      <c r="P94" s="165"/>
      <c r="Q94" s="165"/>
      <c r="R94" s="165"/>
      <c r="S94" s="165"/>
      <c r="T94" s="165"/>
      <c r="U94" s="337">
        <f>U96+U98+U100+U102</f>
        <v>0</v>
      </c>
      <c r="V94" s="338"/>
      <c r="W94" s="338"/>
      <c r="X94" s="338"/>
      <c r="Y94" s="338"/>
      <c r="Z94" s="338"/>
      <c r="AA94" s="338"/>
      <c r="AB94" s="338"/>
      <c r="AC94" s="339"/>
      <c r="AD94" s="338">
        <f>AD96+AD98+AD100+AD102</f>
        <v>0</v>
      </c>
      <c r="AE94" s="340"/>
      <c r="AF94" s="340"/>
      <c r="AG94" s="340"/>
      <c r="AH94" s="340"/>
      <c r="AI94" s="340"/>
      <c r="AJ94" s="340"/>
      <c r="AK94" s="340"/>
      <c r="AL94" s="341"/>
      <c r="AM94" s="173"/>
      <c r="AN94" s="174"/>
      <c r="AO94" s="174"/>
      <c r="AP94" s="174"/>
      <c r="AQ94" s="175"/>
    </row>
    <row r="95" spans="1:43" ht="14.1" customHeight="1" x14ac:dyDescent="0.2">
      <c r="A95" s="21"/>
      <c r="B95" s="331"/>
      <c r="C95" s="332"/>
      <c r="D95" s="332"/>
      <c r="E95" s="332"/>
      <c r="F95" s="332"/>
      <c r="G95" s="332"/>
      <c r="H95" s="333"/>
      <c r="I95" s="334"/>
      <c r="J95" s="335"/>
      <c r="K95" s="335"/>
      <c r="L95" s="335"/>
      <c r="M95" s="335"/>
      <c r="N95" s="336"/>
      <c r="O95" s="342">
        <f>O97+O99+O101+O103</f>
        <v>0</v>
      </c>
      <c r="P95" s="297"/>
      <c r="Q95" s="297"/>
      <c r="R95" s="297"/>
      <c r="S95" s="297"/>
      <c r="T95" s="28" t="s">
        <v>39</v>
      </c>
      <c r="U95" s="302">
        <f>U97+U99+U101+U103</f>
        <v>0</v>
      </c>
      <c r="V95" s="303"/>
      <c r="W95" s="303"/>
      <c r="X95" s="303"/>
      <c r="Y95" s="303"/>
      <c r="Z95" s="303"/>
      <c r="AA95" s="303"/>
      <c r="AB95" s="303"/>
      <c r="AC95" s="43" t="s">
        <v>72</v>
      </c>
      <c r="AD95" s="303">
        <f>AD97+AD99+AD101+AD103</f>
        <v>0</v>
      </c>
      <c r="AE95" s="343"/>
      <c r="AF95" s="343"/>
      <c r="AG95" s="343"/>
      <c r="AH95" s="343"/>
      <c r="AI95" s="343"/>
      <c r="AJ95" s="343"/>
      <c r="AK95" s="343"/>
      <c r="AL95" s="43" t="s">
        <v>73</v>
      </c>
      <c r="AM95" s="176"/>
      <c r="AN95" s="177"/>
      <c r="AO95" s="177"/>
      <c r="AP95" s="177"/>
      <c r="AQ95" s="178"/>
    </row>
    <row r="96" spans="1:43" ht="14.1" customHeight="1" x14ac:dyDescent="0.2">
      <c r="B96" s="348" t="s">
        <v>67</v>
      </c>
      <c r="C96" s="349"/>
      <c r="D96" s="350"/>
      <c r="E96" s="208"/>
      <c r="F96" s="208"/>
      <c r="G96" s="208"/>
      <c r="H96" s="209"/>
      <c r="I96" s="224">
        <v>0</v>
      </c>
      <c r="J96" s="225"/>
      <c r="K96" s="225"/>
      <c r="L96" s="225"/>
      <c r="M96" s="344" t="s">
        <v>68</v>
      </c>
      <c r="N96" s="345"/>
      <c r="O96" s="164"/>
      <c r="P96" s="165"/>
      <c r="Q96" s="165"/>
      <c r="R96" s="165"/>
      <c r="S96" s="165"/>
      <c r="T96" s="165"/>
      <c r="U96" s="337">
        <f>ROUNDDOWN((I96/10*O96),0)</f>
        <v>0</v>
      </c>
      <c r="V96" s="338"/>
      <c r="W96" s="338"/>
      <c r="X96" s="338"/>
      <c r="Y96" s="338"/>
      <c r="Z96" s="338"/>
      <c r="AA96" s="338"/>
      <c r="AB96" s="338"/>
      <c r="AC96" s="339"/>
      <c r="AD96" s="338">
        <f>ROUNDDOWN((I96/10*O96/2),0)</f>
        <v>0</v>
      </c>
      <c r="AE96" s="338"/>
      <c r="AF96" s="338"/>
      <c r="AG96" s="338"/>
      <c r="AH96" s="338"/>
      <c r="AI96" s="338"/>
      <c r="AJ96" s="338"/>
      <c r="AK96" s="338"/>
      <c r="AL96" s="339"/>
      <c r="AM96" s="218"/>
      <c r="AN96" s="219"/>
      <c r="AO96" s="219"/>
      <c r="AP96" s="219"/>
      <c r="AQ96" s="220"/>
    </row>
    <row r="97" spans="1:43" ht="14.1" customHeight="1" x14ac:dyDescent="0.2">
      <c r="B97" s="351"/>
      <c r="C97" s="352"/>
      <c r="D97" s="353"/>
      <c r="E97" s="210"/>
      <c r="F97" s="210"/>
      <c r="G97" s="210"/>
      <c r="H97" s="211"/>
      <c r="I97" s="226"/>
      <c r="J97" s="227"/>
      <c r="K97" s="227"/>
      <c r="L97" s="227"/>
      <c r="M97" s="346"/>
      <c r="N97" s="347"/>
      <c r="O97" s="230">
        <v>0</v>
      </c>
      <c r="P97" s="231"/>
      <c r="Q97" s="231"/>
      <c r="R97" s="231"/>
      <c r="S97" s="231"/>
      <c r="T97" s="28" t="s">
        <v>39</v>
      </c>
      <c r="U97" s="302">
        <f>ROUNDDOWN((I96/10*O97),0)</f>
        <v>0</v>
      </c>
      <c r="V97" s="303"/>
      <c r="W97" s="303"/>
      <c r="X97" s="303"/>
      <c r="Y97" s="303"/>
      <c r="Z97" s="303"/>
      <c r="AA97" s="303"/>
      <c r="AB97" s="303"/>
      <c r="AC97" s="43" t="s">
        <v>40</v>
      </c>
      <c r="AD97" s="303">
        <f>ROUNDDOWN((I96/10*O97/2),0)</f>
        <v>0</v>
      </c>
      <c r="AE97" s="303"/>
      <c r="AF97" s="303"/>
      <c r="AG97" s="303"/>
      <c r="AH97" s="303"/>
      <c r="AI97" s="303"/>
      <c r="AJ97" s="303"/>
      <c r="AK97" s="303"/>
      <c r="AL97" s="43" t="s">
        <v>40</v>
      </c>
      <c r="AM97" s="221"/>
      <c r="AN97" s="222"/>
      <c r="AO97" s="222"/>
      <c r="AP97" s="222"/>
      <c r="AQ97" s="223"/>
    </row>
    <row r="98" spans="1:43" ht="14.1" customHeight="1" x14ac:dyDescent="0.2">
      <c r="B98" s="348" t="s">
        <v>69</v>
      </c>
      <c r="C98" s="349"/>
      <c r="D98" s="350"/>
      <c r="E98" s="208"/>
      <c r="F98" s="208"/>
      <c r="G98" s="208"/>
      <c r="H98" s="209"/>
      <c r="I98" s="224">
        <v>0</v>
      </c>
      <c r="J98" s="225"/>
      <c r="K98" s="225"/>
      <c r="L98" s="225"/>
      <c r="M98" s="344" t="s">
        <v>68</v>
      </c>
      <c r="N98" s="345"/>
      <c r="O98" s="164"/>
      <c r="P98" s="165"/>
      <c r="Q98" s="165"/>
      <c r="R98" s="165"/>
      <c r="S98" s="165"/>
      <c r="T98" s="165"/>
      <c r="U98" s="337">
        <f>ROUNDDOWN((I98/10*O98),0)</f>
        <v>0</v>
      </c>
      <c r="V98" s="338"/>
      <c r="W98" s="338"/>
      <c r="X98" s="338"/>
      <c r="Y98" s="338"/>
      <c r="Z98" s="338"/>
      <c r="AA98" s="338"/>
      <c r="AB98" s="338"/>
      <c r="AC98" s="339"/>
      <c r="AD98" s="338">
        <f>ROUNDDOWN((I98/10*O98/2),0)</f>
        <v>0</v>
      </c>
      <c r="AE98" s="338"/>
      <c r="AF98" s="338"/>
      <c r="AG98" s="338"/>
      <c r="AH98" s="338"/>
      <c r="AI98" s="338"/>
      <c r="AJ98" s="338"/>
      <c r="AK98" s="338"/>
      <c r="AL98" s="339"/>
      <c r="AM98" s="218"/>
      <c r="AN98" s="219"/>
      <c r="AO98" s="219"/>
      <c r="AP98" s="219"/>
      <c r="AQ98" s="220"/>
    </row>
    <row r="99" spans="1:43" ht="14.1" customHeight="1" x14ac:dyDescent="0.2">
      <c r="B99" s="351"/>
      <c r="C99" s="352"/>
      <c r="D99" s="353"/>
      <c r="E99" s="210"/>
      <c r="F99" s="210"/>
      <c r="G99" s="210"/>
      <c r="H99" s="211"/>
      <c r="I99" s="226"/>
      <c r="J99" s="227"/>
      <c r="K99" s="227"/>
      <c r="L99" s="227"/>
      <c r="M99" s="346"/>
      <c r="N99" s="347"/>
      <c r="O99" s="262">
        <v>0</v>
      </c>
      <c r="P99" s="263"/>
      <c r="Q99" s="263"/>
      <c r="R99" s="263"/>
      <c r="S99" s="263"/>
      <c r="T99" s="28" t="s">
        <v>39</v>
      </c>
      <c r="U99" s="302">
        <f>ROUNDDOWN((I98/10*O99),0)</f>
        <v>0</v>
      </c>
      <c r="V99" s="303"/>
      <c r="W99" s="303"/>
      <c r="X99" s="303"/>
      <c r="Y99" s="303"/>
      <c r="Z99" s="303"/>
      <c r="AA99" s="303"/>
      <c r="AB99" s="303"/>
      <c r="AC99" s="43" t="s">
        <v>40</v>
      </c>
      <c r="AD99" s="303">
        <f>ROUNDDOWN((I98/10*O99/2),0)</f>
        <v>0</v>
      </c>
      <c r="AE99" s="303"/>
      <c r="AF99" s="303"/>
      <c r="AG99" s="303"/>
      <c r="AH99" s="303"/>
      <c r="AI99" s="303"/>
      <c r="AJ99" s="303"/>
      <c r="AK99" s="303"/>
      <c r="AL99" s="43" t="s">
        <v>40</v>
      </c>
      <c r="AM99" s="221"/>
      <c r="AN99" s="222"/>
      <c r="AO99" s="222"/>
      <c r="AP99" s="222"/>
      <c r="AQ99" s="223"/>
    </row>
    <row r="100" spans="1:43" ht="14.1" customHeight="1" x14ac:dyDescent="0.2">
      <c r="B100" s="348" t="s">
        <v>70</v>
      </c>
      <c r="C100" s="349"/>
      <c r="D100" s="350"/>
      <c r="E100" s="208"/>
      <c r="F100" s="208"/>
      <c r="G100" s="208"/>
      <c r="H100" s="209"/>
      <c r="I100" s="224">
        <v>0</v>
      </c>
      <c r="J100" s="225"/>
      <c r="K100" s="225"/>
      <c r="L100" s="225"/>
      <c r="M100" s="344" t="s">
        <v>68</v>
      </c>
      <c r="N100" s="345"/>
      <c r="O100" s="164"/>
      <c r="P100" s="165"/>
      <c r="Q100" s="165"/>
      <c r="R100" s="165"/>
      <c r="S100" s="165"/>
      <c r="T100" s="165"/>
      <c r="U100" s="337">
        <f>ROUNDDOWN((I100/10*O100),0)</f>
        <v>0</v>
      </c>
      <c r="V100" s="338"/>
      <c r="W100" s="338"/>
      <c r="X100" s="338"/>
      <c r="Y100" s="338"/>
      <c r="Z100" s="338"/>
      <c r="AA100" s="338"/>
      <c r="AB100" s="338"/>
      <c r="AC100" s="339"/>
      <c r="AD100" s="338">
        <f>ROUNDDOWN((I100/10*O100/2),0)</f>
        <v>0</v>
      </c>
      <c r="AE100" s="338"/>
      <c r="AF100" s="338"/>
      <c r="AG100" s="338"/>
      <c r="AH100" s="338"/>
      <c r="AI100" s="338"/>
      <c r="AJ100" s="338"/>
      <c r="AK100" s="338"/>
      <c r="AL100" s="339"/>
      <c r="AM100" s="218"/>
      <c r="AN100" s="219"/>
      <c r="AO100" s="219"/>
      <c r="AP100" s="219"/>
      <c r="AQ100" s="220"/>
    </row>
    <row r="101" spans="1:43" ht="14.1" customHeight="1" x14ac:dyDescent="0.2">
      <c r="B101" s="351"/>
      <c r="C101" s="352"/>
      <c r="D101" s="353"/>
      <c r="E101" s="210"/>
      <c r="F101" s="210"/>
      <c r="G101" s="210"/>
      <c r="H101" s="211"/>
      <c r="I101" s="226"/>
      <c r="J101" s="227"/>
      <c r="K101" s="227"/>
      <c r="L101" s="227"/>
      <c r="M101" s="346"/>
      <c r="N101" s="347"/>
      <c r="O101" s="262">
        <v>0</v>
      </c>
      <c r="P101" s="263"/>
      <c r="Q101" s="263"/>
      <c r="R101" s="263"/>
      <c r="S101" s="263"/>
      <c r="T101" s="28" t="s">
        <v>39</v>
      </c>
      <c r="U101" s="302">
        <f>ROUNDDOWN((I100/10*O101),0)</f>
        <v>0</v>
      </c>
      <c r="V101" s="303"/>
      <c r="W101" s="303"/>
      <c r="X101" s="303"/>
      <c r="Y101" s="303"/>
      <c r="Z101" s="303"/>
      <c r="AA101" s="303"/>
      <c r="AB101" s="303"/>
      <c r="AC101" s="43" t="s">
        <v>40</v>
      </c>
      <c r="AD101" s="303">
        <f>ROUNDDOWN((I100/10*O101/2),0)</f>
        <v>0</v>
      </c>
      <c r="AE101" s="303"/>
      <c r="AF101" s="303"/>
      <c r="AG101" s="303"/>
      <c r="AH101" s="303"/>
      <c r="AI101" s="303"/>
      <c r="AJ101" s="303"/>
      <c r="AK101" s="303"/>
      <c r="AL101" s="43" t="s">
        <v>40</v>
      </c>
      <c r="AM101" s="221"/>
      <c r="AN101" s="222"/>
      <c r="AO101" s="222"/>
      <c r="AP101" s="222"/>
      <c r="AQ101" s="223"/>
    </row>
    <row r="102" spans="1:43" ht="14.1" customHeight="1" x14ac:dyDescent="0.2">
      <c r="B102" s="348" t="s">
        <v>71</v>
      </c>
      <c r="C102" s="349"/>
      <c r="D102" s="350"/>
      <c r="E102" s="208"/>
      <c r="F102" s="208"/>
      <c r="G102" s="208"/>
      <c r="H102" s="209"/>
      <c r="I102" s="224">
        <v>0</v>
      </c>
      <c r="J102" s="225"/>
      <c r="K102" s="225"/>
      <c r="L102" s="225"/>
      <c r="M102" s="344" t="s">
        <v>68</v>
      </c>
      <c r="N102" s="345"/>
      <c r="O102" s="164"/>
      <c r="P102" s="165"/>
      <c r="Q102" s="165"/>
      <c r="R102" s="165"/>
      <c r="S102" s="165"/>
      <c r="T102" s="165"/>
      <c r="U102" s="337">
        <f>ROUNDDOWN((I102/10*O102),0)</f>
        <v>0</v>
      </c>
      <c r="V102" s="338"/>
      <c r="W102" s="338"/>
      <c r="X102" s="338"/>
      <c r="Y102" s="338"/>
      <c r="Z102" s="338"/>
      <c r="AA102" s="338"/>
      <c r="AB102" s="338"/>
      <c r="AC102" s="339"/>
      <c r="AD102" s="338">
        <f>ROUNDDOWN((I102/10*O102/2),0)</f>
        <v>0</v>
      </c>
      <c r="AE102" s="338"/>
      <c r="AF102" s="338"/>
      <c r="AG102" s="338"/>
      <c r="AH102" s="338"/>
      <c r="AI102" s="338"/>
      <c r="AJ102" s="338"/>
      <c r="AK102" s="338"/>
      <c r="AL102" s="339"/>
      <c r="AM102" s="218"/>
      <c r="AN102" s="219"/>
      <c r="AO102" s="219"/>
      <c r="AP102" s="219"/>
      <c r="AQ102" s="220"/>
    </row>
    <row r="103" spans="1:43" ht="14.1" customHeight="1" x14ac:dyDescent="0.2">
      <c r="B103" s="351"/>
      <c r="C103" s="352"/>
      <c r="D103" s="353"/>
      <c r="E103" s="210"/>
      <c r="F103" s="210"/>
      <c r="G103" s="210"/>
      <c r="H103" s="211"/>
      <c r="I103" s="226"/>
      <c r="J103" s="227"/>
      <c r="K103" s="227"/>
      <c r="L103" s="227"/>
      <c r="M103" s="346"/>
      <c r="N103" s="347"/>
      <c r="O103" s="262">
        <v>0</v>
      </c>
      <c r="P103" s="263"/>
      <c r="Q103" s="263"/>
      <c r="R103" s="263"/>
      <c r="S103" s="263"/>
      <c r="T103" s="28" t="s">
        <v>39</v>
      </c>
      <c r="U103" s="302">
        <f>ROUNDDOWN((I102/10*O103),0)</f>
        <v>0</v>
      </c>
      <c r="V103" s="303"/>
      <c r="W103" s="303"/>
      <c r="X103" s="303"/>
      <c r="Y103" s="303"/>
      <c r="Z103" s="303"/>
      <c r="AA103" s="303"/>
      <c r="AB103" s="303"/>
      <c r="AC103" s="43" t="s">
        <v>40</v>
      </c>
      <c r="AD103" s="303">
        <f>ROUNDDOWN((I102/10*O103/2),0)</f>
        <v>0</v>
      </c>
      <c r="AE103" s="303"/>
      <c r="AF103" s="303"/>
      <c r="AG103" s="303"/>
      <c r="AH103" s="303"/>
      <c r="AI103" s="303"/>
      <c r="AJ103" s="303"/>
      <c r="AK103" s="303"/>
      <c r="AL103" s="43" t="s">
        <v>40</v>
      </c>
      <c r="AM103" s="221"/>
      <c r="AN103" s="222"/>
      <c r="AO103" s="222"/>
      <c r="AP103" s="222"/>
      <c r="AQ103" s="223"/>
    </row>
    <row r="104" spans="1:43" ht="14.1" customHeight="1" x14ac:dyDescent="0.2">
      <c r="B104" s="212" t="s">
        <v>45</v>
      </c>
      <c r="C104" s="213"/>
      <c r="D104" s="213"/>
      <c r="E104" s="213"/>
      <c r="F104" s="213"/>
      <c r="G104" s="213"/>
      <c r="H104" s="213"/>
      <c r="I104" s="213"/>
      <c r="J104" s="213"/>
      <c r="K104" s="213"/>
      <c r="L104" s="213"/>
      <c r="M104" s="213"/>
      <c r="N104" s="213"/>
      <c r="O104" s="213"/>
      <c r="P104" s="213"/>
      <c r="Q104" s="213"/>
      <c r="R104" s="213"/>
      <c r="S104" s="213"/>
      <c r="T104" s="213"/>
      <c r="U104" s="213"/>
      <c r="V104" s="213"/>
      <c r="W104" s="213"/>
      <c r="X104" s="213"/>
      <c r="Y104" s="213"/>
      <c r="Z104" s="213"/>
      <c r="AA104" s="213"/>
      <c r="AB104" s="213"/>
      <c r="AC104" s="213"/>
      <c r="AD104" s="213"/>
      <c r="AE104" s="213"/>
      <c r="AF104" s="213"/>
      <c r="AG104" s="213"/>
      <c r="AH104" s="213"/>
      <c r="AI104" s="213"/>
      <c r="AJ104" s="213"/>
      <c r="AK104" s="213"/>
      <c r="AL104" s="213"/>
      <c r="AM104" s="213"/>
      <c r="AN104" s="213"/>
      <c r="AO104" s="213"/>
      <c r="AP104" s="213"/>
      <c r="AQ104" s="214"/>
    </row>
    <row r="105" spans="1:43" ht="14.1" customHeight="1" x14ac:dyDescent="0.2">
      <c r="A105" s="22"/>
      <c r="B105" s="173" t="s">
        <v>74</v>
      </c>
      <c r="C105" s="174"/>
      <c r="D105" s="174"/>
      <c r="E105" s="174"/>
      <c r="F105" s="174"/>
      <c r="G105" s="174"/>
      <c r="H105" s="175"/>
      <c r="I105" s="359"/>
      <c r="J105" s="360"/>
      <c r="K105" s="360"/>
      <c r="L105" s="360"/>
      <c r="M105" s="360"/>
      <c r="N105" s="361"/>
      <c r="O105" s="164">
        <f>O94+O84+O74</f>
        <v>0</v>
      </c>
      <c r="P105" s="165"/>
      <c r="Q105" s="165"/>
      <c r="R105" s="165"/>
      <c r="S105" s="165"/>
      <c r="T105" s="165"/>
      <c r="U105" s="337">
        <f>U74+U84+U94</f>
        <v>0</v>
      </c>
      <c r="V105" s="338"/>
      <c r="W105" s="338"/>
      <c r="X105" s="338"/>
      <c r="Y105" s="338"/>
      <c r="Z105" s="338"/>
      <c r="AA105" s="338"/>
      <c r="AB105" s="338"/>
      <c r="AC105" s="339"/>
      <c r="AD105" s="362">
        <f>AD74+AD84+AD94</f>
        <v>0</v>
      </c>
      <c r="AE105" s="363"/>
      <c r="AF105" s="363"/>
      <c r="AG105" s="363"/>
      <c r="AH105" s="363"/>
      <c r="AI105" s="363"/>
      <c r="AJ105" s="363"/>
      <c r="AK105" s="363"/>
      <c r="AL105" s="363"/>
      <c r="AM105" s="173"/>
      <c r="AN105" s="174"/>
      <c r="AO105" s="174"/>
      <c r="AP105" s="174"/>
      <c r="AQ105" s="175"/>
    </row>
    <row r="106" spans="1:43" ht="14.1" customHeight="1" x14ac:dyDescent="0.2">
      <c r="A106" s="22"/>
      <c r="B106" s="176"/>
      <c r="C106" s="177"/>
      <c r="D106" s="177"/>
      <c r="E106" s="177"/>
      <c r="F106" s="177"/>
      <c r="G106" s="177"/>
      <c r="H106" s="178"/>
      <c r="I106" s="294"/>
      <c r="J106" s="295"/>
      <c r="K106" s="295"/>
      <c r="L106" s="295"/>
      <c r="M106" s="295"/>
      <c r="N106" s="296"/>
      <c r="O106" s="342">
        <f>O95+O85+O75</f>
        <v>0</v>
      </c>
      <c r="P106" s="297"/>
      <c r="Q106" s="297"/>
      <c r="R106" s="297"/>
      <c r="S106" s="297"/>
      <c r="T106" s="28" t="s">
        <v>39</v>
      </c>
      <c r="U106" s="302">
        <f>U75+U85+U95</f>
        <v>0</v>
      </c>
      <c r="V106" s="303"/>
      <c r="W106" s="303"/>
      <c r="X106" s="303"/>
      <c r="Y106" s="303"/>
      <c r="Z106" s="303"/>
      <c r="AA106" s="303"/>
      <c r="AB106" s="303"/>
      <c r="AC106" s="43" t="s">
        <v>40</v>
      </c>
      <c r="AD106" s="303">
        <f>AD75+AD85+AD95</f>
        <v>0</v>
      </c>
      <c r="AE106" s="303"/>
      <c r="AF106" s="303"/>
      <c r="AG106" s="303"/>
      <c r="AH106" s="303"/>
      <c r="AI106" s="303"/>
      <c r="AJ106" s="303"/>
      <c r="AK106" s="303"/>
      <c r="AL106" s="43" t="s">
        <v>40</v>
      </c>
      <c r="AM106" s="176"/>
      <c r="AN106" s="177"/>
      <c r="AO106" s="177"/>
      <c r="AP106" s="177"/>
      <c r="AQ106" s="178"/>
    </row>
    <row r="107" spans="1:43" s="41" customFormat="1" ht="13.2" customHeight="1" x14ac:dyDescent="0.2">
      <c r="A107" s="40"/>
      <c r="B107" s="356" t="s">
        <v>75</v>
      </c>
      <c r="C107" s="356"/>
      <c r="D107" s="356"/>
      <c r="E107" s="356"/>
      <c r="F107" s="356"/>
      <c r="G107" s="356"/>
      <c r="H107" s="356"/>
      <c r="I107" s="356"/>
      <c r="J107" s="356"/>
      <c r="K107" s="356"/>
      <c r="L107" s="356"/>
      <c r="M107" s="356"/>
      <c r="N107" s="356"/>
      <c r="O107" s="356"/>
      <c r="P107" s="356"/>
      <c r="Q107" s="356"/>
      <c r="R107" s="356"/>
      <c r="S107" s="356"/>
      <c r="T107" s="356"/>
      <c r="U107" s="290"/>
      <c r="V107" s="290"/>
      <c r="W107" s="290"/>
      <c r="X107" s="290"/>
      <c r="Y107" s="290"/>
      <c r="Z107" s="290"/>
      <c r="AA107" s="290"/>
      <c r="AB107" s="290"/>
      <c r="AC107" s="290"/>
      <c r="AD107" s="356"/>
      <c r="AE107" s="356"/>
      <c r="AF107" s="356"/>
      <c r="AG107" s="356"/>
      <c r="AH107" s="356"/>
    </row>
    <row r="108" spans="1:43" s="41" customFormat="1" ht="13.2" customHeight="1" x14ac:dyDescent="0.2">
      <c r="A108" s="40"/>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row>
    <row r="109" spans="1:43" s="41" customFormat="1" ht="13.2" customHeight="1" x14ac:dyDescent="0.2">
      <c r="A109" s="40"/>
      <c r="C109" s="83" t="s">
        <v>76</v>
      </c>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row>
    <row r="110" spans="1:43" s="41" customFormat="1" ht="13.2" customHeight="1" x14ac:dyDescent="0.2">
      <c r="A110" s="40"/>
      <c r="B110" s="83"/>
      <c r="D110" s="83" t="s">
        <v>77</v>
      </c>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row>
    <row r="111" spans="1:43" s="41" customFormat="1" ht="12.75" customHeight="1" x14ac:dyDescent="0.2">
      <c r="A111" s="40"/>
      <c r="B111" s="173" t="s">
        <v>32</v>
      </c>
      <c r="C111" s="174"/>
      <c r="D111" s="174"/>
      <c r="E111" s="174"/>
      <c r="F111" s="174"/>
      <c r="G111" s="174"/>
      <c r="H111" s="175"/>
      <c r="I111" s="179" t="s">
        <v>33</v>
      </c>
      <c r="J111" s="180"/>
      <c r="K111" s="180"/>
      <c r="L111" s="180"/>
      <c r="M111" s="180"/>
      <c r="N111" s="181"/>
      <c r="O111" s="179" t="s">
        <v>34</v>
      </c>
      <c r="P111" s="180"/>
      <c r="Q111" s="180"/>
      <c r="R111" s="180"/>
      <c r="S111" s="180"/>
      <c r="T111" s="180"/>
      <c r="U111" s="179" t="s">
        <v>78</v>
      </c>
      <c r="V111" s="180"/>
      <c r="W111" s="180"/>
      <c r="X111" s="180"/>
      <c r="Y111" s="180"/>
      <c r="Z111" s="180"/>
      <c r="AA111" s="180"/>
      <c r="AB111" s="180"/>
      <c r="AC111" s="181"/>
      <c r="AD111" s="180" t="s">
        <v>36</v>
      </c>
      <c r="AE111" s="180"/>
      <c r="AF111" s="180"/>
      <c r="AG111" s="180"/>
      <c r="AH111" s="180"/>
      <c r="AI111" s="180"/>
      <c r="AJ111" s="180"/>
      <c r="AK111" s="180"/>
      <c r="AL111" s="181"/>
      <c r="AM111" s="173" t="s">
        <v>37</v>
      </c>
      <c r="AN111" s="174"/>
      <c r="AO111" s="174"/>
      <c r="AP111" s="174"/>
      <c r="AQ111" s="175"/>
    </row>
    <row r="112" spans="1:43" s="41" customFormat="1" ht="12.75" customHeight="1" x14ac:dyDescent="0.2">
      <c r="A112" s="40"/>
      <c r="B112" s="176"/>
      <c r="C112" s="177"/>
      <c r="D112" s="177"/>
      <c r="E112" s="177"/>
      <c r="F112" s="177"/>
      <c r="G112" s="177"/>
      <c r="H112" s="178"/>
      <c r="I112" s="182"/>
      <c r="J112" s="183"/>
      <c r="K112" s="183"/>
      <c r="L112" s="183"/>
      <c r="M112" s="183"/>
      <c r="N112" s="184"/>
      <c r="O112" s="182"/>
      <c r="P112" s="183"/>
      <c r="Q112" s="183"/>
      <c r="R112" s="183"/>
      <c r="S112" s="183"/>
      <c r="T112" s="183"/>
      <c r="U112" s="182"/>
      <c r="V112" s="183"/>
      <c r="W112" s="183"/>
      <c r="X112" s="183"/>
      <c r="Y112" s="183"/>
      <c r="Z112" s="183"/>
      <c r="AA112" s="183"/>
      <c r="AB112" s="183"/>
      <c r="AC112" s="184"/>
      <c r="AD112" s="183"/>
      <c r="AE112" s="183"/>
      <c r="AF112" s="183"/>
      <c r="AG112" s="183"/>
      <c r="AH112" s="183"/>
      <c r="AI112" s="183"/>
      <c r="AJ112" s="183"/>
      <c r="AK112" s="183"/>
      <c r="AL112" s="184"/>
      <c r="AM112" s="176"/>
      <c r="AN112" s="177"/>
      <c r="AO112" s="177"/>
      <c r="AP112" s="177"/>
      <c r="AQ112" s="178"/>
    </row>
    <row r="113" spans="1:43" s="41" customFormat="1" ht="13.2" customHeight="1" x14ac:dyDescent="0.2">
      <c r="A113" s="40"/>
      <c r="B113" s="152" t="s">
        <v>38</v>
      </c>
      <c r="C113" s="153"/>
      <c r="D113" s="153"/>
      <c r="E113" s="153"/>
      <c r="F113" s="153"/>
      <c r="G113" s="153"/>
      <c r="H113" s="154"/>
      <c r="I113" s="158"/>
      <c r="J113" s="159"/>
      <c r="K113" s="159"/>
      <c r="L113" s="159"/>
      <c r="M113" s="159"/>
      <c r="N113" s="160"/>
      <c r="O113" s="164">
        <f>O115</f>
        <v>0</v>
      </c>
      <c r="P113" s="165"/>
      <c r="Q113" s="165"/>
      <c r="R113" s="165"/>
      <c r="S113" s="165"/>
      <c r="T113" s="165"/>
      <c r="U113" s="245">
        <f>U115</f>
        <v>0</v>
      </c>
      <c r="V113" s="169"/>
      <c r="W113" s="169"/>
      <c r="X113" s="169"/>
      <c r="Y113" s="169"/>
      <c r="Z113" s="169"/>
      <c r="AA113" s="169"/>
      <c r="AB113" s="169"/>
      <c r="AC113" s="246"/>
      <c r="AD113" s="169">
        <f>AD115</f>
        <v>0</v>
      </c>
      <c r="AE113" s="169"/>
      <c r="AF113" s="169"/>
      <c r="AG113" s="169"/>
      <c r="AH113" s="169"/>
      <c r="AI113" s="169"/>
      <c r="AJ113" s="169"/>
      <c r="AK113" s="169"/>
      <c r="AL113" s="170"/>
      <c r="AM113" s="680"/>
      <c r="AN113" s="681"/>
      <c r="AO113" s="681"/>
      <c r="AP113" s="681"/>
      <c r="AQ113" s="682"/>
    </row>
    <row r="114" spans="1:43" s="41" customFormat="1" ht="13.2" customHeight="1" x14ac:dyDescent="0.2">
      <c r="A114" s="40"/>
      <c r="B114" s="155"/>
      <c r="C114" s="156"/>
      <c r="D114" s="156"/>
      <c r="E114" s="156"/>
      <c r="F114" s="156"/>
      <c r="G114" s="156"/>
      <c r="H114" s="157"/>
      <c r="I114" s="161"/>
      <c r="J114" s="162"/>
      <c r="K114" s="162"/>
      <c r="L114" s="162"/>
      <c r="M114" s="162"/>
      <c r="N114" s="163"/>
      <c r="O114" s="197">
        <f>O116</f>
        <v>0</v>
      </c>
      <c r="P114" s="198"/>
      <c r="Q114" s="198"/>
      <c r="R114" s="198"/>
      <c r="S114" s="198"/>
      <c r="T114" s="28" t="s">
        <v>39</v>
      </c>
      <c r="U114" s="199">
        <f>U116</f>
        <v>0</v>
      </c>
      <c r="V114" s="200"/>
      <c r="W114" s="200"/>
      <c r="X114" s="200"/>
      <c r="Y114" s="200"/>
      <c r="Z114" s="200"/>
      <c r="AA114" s="200"/>
      <c r="AB114" s="200"/>
      <c r="AC114" s="125" t="s">
        <v>40</v>
      </c>
      <c r="AD114" s="201">
        <f>AD116</f>
        <v>0</v>
      </c>
      <c r="AE114" s="201"/>
      <c r="AF114" s="201"/>
      <c r="AG114" s="201"/>
      <c r="AH114" s="201"/>
      <c r="AI114" s="201"/>
      <c r="AJ114" s="201"/>
      <c r="AK114" s="201"/>
      <c r="AL114" s="36" t="s">
        <v>40</v>
      </c>
      <c r="AM114" s="30"/>
      <c r="AN114" s="31"/>
      <c r="AO114" s="31"/>
      <c r="AP114" s="31"/>
      <c r="AQ114" s="32"/>
    </row>
    <row r="115" spans="1:43" s="41" customFormat="1" ht="13.2" customHeight="1" x14ac:dyDescent="0.2">
      <c r="A115" s="40"/>
      <c r="B115" s="202" t="s">
        <v>50</v>
      </c>
      <c r="C115" s="203"/>
      <c r="D115" s="204"/>
      <c r="E115" s="579"/>
      <c r="F115" s="208"/>
      <c r="G115" s="208"/>
      <c r="H115" s="209"/>
      <c r="I115" s="224">
        <v>0</v>
      </c>
      <c r="J115" s="225"/>
      <c r="K115" s="225"/>
      <c r="L115" s="225"/>
      <c r="M115" s="33"/>
      <c r="N115" s="34"/>
      <c r="O115" s="164"/>
      <c r="P115" s="165"/>
      <c r="Q115" s="165"/>
      <c r="R115" s="165"/>
      <c r="S115" s="165"/>
      <c r="T115" s="165"/>
      <c r="U115" s="166">
        <f>ROUNDDOWN((I115/10*O115),0)</f>
        <v>0</v>
      </c>
      <c r="V115" s="167"/>
      <c r="W115" s="167"/>
      <c r="X115" s="167"/>
      <c r="Y115" s="167"/>
      <c r="Z115" s="167"/>
      <c r="AA115" s="167"/>
      <c r="AB115" s="167"/>
      <c r="AC115" s="168"/>
      <c r="AD115" s="169">
        <f>ROUNDDOWN((I115/10*O115/2),0)</f>
        <v>0</v>
      </c>
      <c r="AE115" s="169"/>
      <c r="AF115" s="169"/>
      <c r="AG115" s="169"/>
      <c r="AH115" s="169"/>
      <c r="AI115" s="169"/>
      <c r="AJ115" s="169"/>
      <c r="AK115" s="169"/>
      <c r="AL115" s="170"/>
      <c r="AM115" s="218"/>
      <c r="AN115" s="219"/>
      <c r="AO115" s="219"/>
      <c r="AP115" s="219"/>
      <c r="AQ115" s="220"/>
    </row>
    <row r="116" spans="1:43" s="41" customFormat="1" ht="13.2" customHeight="1" x14ac:dyDescent="0.2">
      <c r="A116" s="40"/>
      <c r="B116" s="205"/>
      <c r="C116" s="206"/>
      <c r="D116" s="207"/>
      <c r="E116" s="580"/>
      <c r="F116" s="210"/>
      <c r="G116" s="210"/>
      <c r="H116" s="211"/>
      <c r="I116" s="226"/>
      <c r="J116" s="227"/>
      <c r="K116" s="227"/>
      <c r="L116" s="227"/>
      <c r="M116" s="228" t="s">
        <v>42</v>
      </c>
      <c r="N116" s="229"/>
      <c r="O116" s="230">
        <v>0</v>
      </c>
      <c r="P116" s="231"/>
      <c r="Q116" s="231"/>
      <c r="R116" s="231"/>
      <c r="S116" s="231"/>
      <c r="T116" s="28" t="s">
        <v>39</v>
      </c>
      <c r="U116" s="232">
        <f>ROUNDDOWN((I115/10*O116),0)</f>
        <v>0</v>
      </c>
      <c r="V116" s="201"/>
      <c r="W116" s="201"/>
      <c r="X116" s="201"/>
      <c r="Y116" s="201"/>
      <c r="Z116" s="201"/>
      <c r="AA116" s="201"/>
      <c r="AB116" s="201"/>
      <c r="AC116" s="75" t="s">
        <v>40</v>
      </c>
      <c r="AD116" s="201">
        <f>ROUNDDOWN((I115/10*O116/2),0)</f>
        <v>0</v>
      </c>
      <c r="AE116" s="201"/>
      <c r="AF116" s="201"/>
      <c r="AG116" s="201"/>
      <c r="AH116" s="201"/>
      <c r="AI116" s="201"/>
      <c r="AJ116" s="201"/>
      <c r="AK116" s="201"/>
      <c r="AL116" s="39" t="s">
        <v>40</v>
      </c>
      <c r="AM116" s="221"/>
      <c r="AN116" s="222"/>
      <c r="AO116" s="222"/>
      <c r="AP116" s="222"/>
      <c r="AQ116" s="223"/>
    </row>
    <row r="117" spans="1:43" s="41" customFormat="1" ht="13.2" customHeight="1" x14ac:dyDescent="0.2">
      <c r="A117" s="40"/>
      <c r="B117" s="233" t="s">
        <v>43</v>
      </c>
      <c r="C117" s="234"/>
      <c r="D117" s="234"/>
      <c r="E117" s="234"/>
      <c r="F117" s="234"/>
      <c r="G117" s="234"/>
      <c r="H117" s="235"/>
      <c r="I117" s="237"/>
      <c r="J117" s="238"/>
      <c r="K117" s="238"/>
      <c r="L117" s="238"/>
      <c r="M117" s="238"/>
      <c r="N117" s="239"/>
      <c r="O117" s="243">
        <f>O119</f>
        <v>0</v>
      </c>
      <c r="P117" s="244"/>
      <c r="Q117" s="244"/>
      <c r="R117" s="244"/>
      <c r="S117" s="244"/>
      <c r="T117" s="244"/>
      <c r="U117" s="245">
        <f>U119</f>
        <v>0</v>
      </c>
      <c r="V117" s="169"/>
      <c r="W117" s="169"/>
      <c r="X117" s="169"/>
      <c r="Y117" s="169"/>
      <c r="Z117" s="169"/>
      <c r="AA117" s="169"/>
      <c r="AB117" s="169"/>
      <c r="AC117" s="246"/>
      <c r="AD117" s="247">
        <f>AD119</f>
        <v>0</v>
      </c>
      <c r="AE117" s="247"/>
      <c r="AF117" s="247"/>
      <c r="AG117" s="247"/>
      <c r="AH117" s="247"/>
      <c r="AI117" s="247"/>
      <c r="AJ117" s="247"/>
      <c r="AK117" s="247"/>
      <c r="AL117" s="248"/>
      <c r="AM117" s="573"/>
      <c r="AN117" s="574"/>
      <c r="AO117" s="574"/>
      <c r="AP117" s="574"/>
      <c r="AQ117" s="575"/>
    </row>
    <row r="118" spans="1:43" s="41" customFormat="1" ht="13.2" customHeight="1" x14ac:dyDescent="0.2">
      <c r="A118" s="40"/>
      <c r="B118" s="236"/>
      <c r="C118" s="234"/>
      <c r="D118" s="234"/>
      <c r="E118" s="234"/>
      <c r="F118" s="234"/>
      <c r="G118" s="234"/>
      <c r="H118" s="235"/>
      <c r="I118" s="240"/>
      <c r="J118" s="241"/>
      <c r="K118" s="241"/>
      <c r="L118" s="241"/>
      <c r="M118" s="241"/>
      <c r="N118" s="242"/>
      <c r="O118" s="249">
        <f>O120</f>
        <v>0</v>
      </c>
      <c r="P118" s="250"/>
      <c r="Q118" s="250"/>
      <c r="R118" s="250"/>
      <c r="S118" s="250"/>
      <c r="T118" s="35" t="s">
        <v>39</v>
      </c>
      <c r="U118" s="232">
        <f>U120</f>
        <v>0</v>
      </c>
      <c r="V118" s="201"/>
      <c r="W118" s="201"/>
      <c r="X118" s="201"/>
      <c r="Y118" s="201"/>
      <c r="Z118" s="201"/>
      <c r="AA118" s="201"/>
      <c r="AB118" s="201"/>
      <c r="AC118" s="74" t="s">
        <v>40</v>
      </c>
      <c r="AD118" s="201">
        <f>AD120</f>
        <v>0</v>
      </c>
      <c r="AE118" s="201"/>
      <c r="AF118" s="201"/>
      <c r="AG118" s="201"/>
      <c r="AH118" s="201"/>
      <c r="AI118" s="201"/>
      <c r="AJ118" s="201"/>
      <c r="AK118" s="201"/>
      <c r="AL118" s="36" t="s">
        <v>40</v>
      </c>
      <c r="AM118" s="576"/>
      <c r="AN118" s="577"/>
      <c r="AO118" s="577"/>
      <c r="AP118" s="577"/>
      <c r="AQ118" s="578"/>
    </row>
    <row r="119" spans="1:43" s="41" customFormat="1" ht="13.2" customHeight="1" x14ac:dyDescent="0.2">
      <c r="A119" s="40"/>
      <c r="B119" s="202" t="s">
        <v>50</v>
      </c>
      <c r="C119" s="203"/>
      <c r="D119" s="204"/>
      <c r="E119" s="579"/>
      <c r="F119" s="208"/>
      <c r="G119" s="208"/>
      <c r="H119" s="209"/>
      <c r="I119" s="224">
        <v>0</v>
      </c>
      <c r="J119" s="225"/>
      <c r="K119" s="225"/>
      <c r="L119" s="225"/>
      <c r="M119" s="37"/>
      <c r="N119" s="38"/>
      <c r="O119" s="251"/>
      <c r="P119" s="252"/>
      <c r="Q119" s="252"/>
      <c r="R119" s="252"/>
      <c r="S119" s="252"/>
      <c r="T119" s="252"/>
      <c r="U119" s="245">
        <f>ROUNDDOWN((I119/10*O119),0)</f>
        <v>0</v>
      </c>
      <c r="V119" s="169"/>
      <c r="W119" s="169"/>
      <c r="X119" s="169"/>
      <c r="Y119" s="169"/>
      <c r="Z119" s="169"/>
      <c r="AA119" s="169"/>
      <c r="AB119" s="169"/>
      <c r="AC119" s="246"/>
      <c r="AD119" s="169">
        <f>ROUNDDOWN((I119/10*O119/2),0)</f>
        <v>0</v>
      </c>
      <c r="AE119" s="169"/>
      <c r="AF119" s="169"/>
      <c r="AG119" s="169"/>
      <c r="AH119" s="169"/>
      <c r="AI119" s="169"/>
      <c r="AJ119" s="169"/>
      <c r="AK119" s="169"/>
      <c r="AL119" s="170"/>
      <c r="AM119" s="218"/>
      <c r="AN119" s="219"/>
      <c r="AO119" s="219"/>
      <c r="AP119" s="219"/>
      <c r="AQ119" s="220"/>
    </row>
    <row r="120" spans="1:43" s="41" customFormat="1" ht="13.2" customHeight="1" x14ac:dyDescent="0.2">
      <c r="A120" s="40"/>
      <c r="B120" s="205"/>
      <c r="C120" s="206"/>
      <c r="D120" s="207"/>
      <c r="E120" s="580"/>
      <c r="F120" s="210"/>
      <c r="G120" s="210"/>
      <c r="H120" s="211"/>
      <c r="I120" s="226"/>
      <c r="J120" s="227"/>
      <c r="K120" s="227"/>
      <c r="L120" s="227"/>
      <c r="M120" s="253" t="s">
        <v>42</v>
      </c>
      <c r="N120" s="254"/>
      <c r="O120" s="230">
        <v>0</v>
      </c>
      <c r="P120" s="231"/>
      <c r="Q120" s="231"/>
      <c r="R120" s="231"/>
      <c r="S120" s="231"/>
      <c r="T120" s="35" t="s">
        <v>39</v>
      </c>
      <c r="U120" s="232">
        <f>ROUNDDOWN((I119/10*O120),0)</f>
        <v>0</v>
      </c>
      <c r="V120" s="201"/>
      <c r="W120" s="201"/>
      <c r="X120" s="201"/>
      <c r="Y120" s="201"/>
      <c r="Z120" s="201"/>
      <c r="AA120" s="201"/>
      <c r="AB120" s="201"/>
      <c r="AC120" s="75" t="s">
        <v>40</v>
      </c>
      <c r="AD120" s="201">
        <f>ROUNDDOWN((I119/10*O120/2),0)</f>
        <v>0</v>
      </c>
      <c r="AE120" s="201"/>
      <c r="AF120" s="201"/>
      <c r="AG120" s="201"/>
      <c r="AH120" s="201"/>
      <c r="AI120" s="201"/>
      <c r="AJ120" s="201"/>
      <c r="AK120" s="201"/>
      <c r="AL120" s="39" t="s">
        <v>40</v>
      </c>
      <c r="AM120" s="221"/>
      <c r="AN120" s="222"/>
      <c r="AO120" s="222"/>
      <c r="AP120" s="222"/>
      <c r="AQ120" s="223"/>
    </row>
    <row r="121" spans="1:43" s="41" customFormat="1" ht="13.2" customHeight="1" x14ac:dyDescent="0.2">
      <c r="A121" s="40"/>
      <c r="B121" s="233" t="s">
        <v>44</v>
      </c>
      <c r="C121" s="234"/>
      <c r="D121" s="234"/>
      <c r="E121" s="234"/>
      <c r="F121" s="234"/>
      <c r="G121" s="234"/>
      <c r="H121" s="235"/>
      <c r="I121" s="237"/>
      <c r="J121" s="238"/>
      <c r="K121" s="238"/>
      <c r="L121" s="238"/>
      <c r="M121" s="238"/>
      <c r="N121" s="239"/>
      <c r="O121" s="243">
        <f>O123</f>
        <v>0</v>
      </c>
      <c r="P121" s="244"/>
      <c r="Q121" s="244"/>
      <c r="R121" s="244"/>
      <c r="S121" s="244"/>
      <c r="T121" s="244"/>
      <c r="U121" s="245">
        <f>U123</f>
        <v>0</v>
      </c>
      <c r="V121" s="169"/>
      <c r="W121" s="169"/>
      <c r="X121" s="169"/>
      <c r="Y121" s="169"/>
      <c r="Z121" s="169"/>
      <c r="AA121" s="169"/>
      <c r="AB121" s="169"/>
      <c r="AC121" s="246"/>
      <c r="AD121" s="247">
        <f>AD123</f>
        <v>0</v>
      </c>
      <c r="AE121" s="247"/>
      <c r="AF121" s="247"/>
      <c r="AG121" s="247"/>
      <c r="AH121" s="247"/>
      <c r="AI121" s="247"/>
      <c r="AJ121" s="247"/>
      <c r="AK121" s="247"/>
      <c r="AL121" s="248"/>
      <c r="AM121" s="573"/>
      <c r="AN121" s="574"/>
      <c r="AO121" s="574"/>
      <c r="AP121" s="574"/>
      <c r="AQ121" s="575"/>
    </row>
    <row r="122" spans="1:43" s="41" customFormat="1" ht="13.2" customHeight="1" x14ac:dyDescent="0.2">
      <c r="A122" s="40"/>
      <c r="B122" s="236"/>
      <c r="C122" s="234"/>
      <c r="D122" s="234"/>
      <c r="E122" s="234"/>
      <c r="F122" s="234"/>
      <c r="G122" s="234"/>
      <c r="H122" s="235"/>
      <c r="I122" s="240"/>
      <c r="J122" s="241"/>
      <c r="K122" s="241"/>
      <c r="L122" s="241"/>
      <c r="M122" s="241"/>
      <c r="N122" s="242"/>
      <c r="O122" s="249">
        <f>O124</f>
        <v>0</v>
      </c>
      <c r="P122" s="250"/>
      <c r="Q122" s="250"/>
      <c r="R122" s="250"/>
      <c r="S122" s="250"/>
      <c r="T122" s="35" t="s">
        <v>39</v>
      </c>
      <c r="U122" s="232">
        <f>U124</f>
        <v>0</v>
      </c>
      <c r="V122" s="201"/>
      <c r="W122" s="201"/>
      <c r="X122" s="201"/>
      <c r="Y122" s="201"/>
      <c r="Z122" s="201"/>
      <c r="AA122" s="201"/>
      <c r="AB122" s="201"/>
      <c r="AC122" s="74" t="s">
        <v>40</v>
      </c>
      <c r="AD122" s="201">
        <f>AD124</f>
        <v>0</v>
      </c>
      <c r="AE122" s="201"/>
      <c r="AF122" s="201"/>
      <c r="AG122" s="201"/>
      <c r="AH122" s="201"/>
      <c r="AI122" s="201"/>
      <c r="AJ122" s="201"/>
      <c r="AK122" s="201"/>
      <c r="AL122" s="36" t="s">
        <v>40</v>
      </c>
      <c r="AM122" s="576"/>
      <c r="AN122" s="577"/>
      <c r="AO122" s="577"/>
      <c r="AP122" s="577"/>
      <c r="AQ122" s="578"/>
    </row>
    <row r="123" spans="1:43" s="41" customFormat="1" ht="13.2" customHeight="1" x14ac:dyDescent="0.2">
      <c r="A123" s="40"/>
      <c r="B123" s="202" t="s">
        <v>50</v>
      </c>
      <c r="C123" s="203"/>
      <c r="D123" s="204"/>
      <c r="E123" s="579"/>
      <c r="F123" s="208"/>
      <c r="G123" s="208"/>
      <c r="H123" s="209"/>
      <c r="I123" s="224">
        <v>0</v>
      </c>
      <c r="J123" s="225"/>
      <c r="K123" s="225"/>
      <c r="L123" s="225"/>
      <c r="M123" s="37"/>
      <c r="N123" s="38"/>
      <c r="O123" s="251"/>
      <c r="P123" s="252"/>
      <c r="Q123" s="252"/>
      <c r="R123" s="252"/>
      <c r="S123" s="252"/>
      <c r="T123" s="252"/>
      <c r="U123" s="245">
        <f>ROUNDDOWN((I123/10*O123),0)</f>
        <v>0</v>
      </c>
      <c r="V123" s="169"/>
      <c r="W123" s="169"/>
      <c r="X123" s="169"/>
      <c r="Y123" s="169"/>
      <c r="Z123" s="169"/>
      <c r="AA123" s="169"/>
      <c r="AB123" s="169"/>
      <c r="AC123" s="246"/>
      <c r="AD123" s="247">
        <f>ROUNDDOWN((I123/10*O123/2),0)</f>
        <v>0</v>
      </c>
      <c r="AE123" s="247"/>
      <c r="AF123" s="247"/>
      <c r="AG123" s="247"/>
      <c r="AH123" s="247"/>
      <c r="AI123" s="247"/>
      <c r="AJ123" s="247"/>
      <c r="AK123" s="247"/>
      <c r="AL123" s="170"/>
      <c r="AM123" s="218"/>
      <c r="AN123" s="219"/>
      <c r="AO123" s="219"/>
      <c r="AP123" s="219"/>
      <c r="AQ123" s="220"/>
    </row>
    <row r="124" spans="1:43" s="41" customFormat="1" ht="13.2" customHeight="1" x14ac:dyDescent="0.2">
      <c r="A124" s="40"/>
      <c r="B124" s="205"/>
      <c r="C124" s="206"/>
      <c r="D124" s="207"/>
      <c r="E124" s="580"/>
      <c r="F124" s="210"/>
      <c r="G124" s="210"/>
      <c r="H124" s="211"/>
      <c r="I124" s="226"/>
      <c r="J124" s="227"/>
      <c r="K124" s="227"/>
      <c r="L124" s="227"/>
      <c r="M124" s="253" t="s">
        <v>42</v>
      </c>
      <c r="N124" s="254"/>
      <c r="O124" s="230">
        <v>0</v>
      </c>
      <c r="P124" s="231"/>
      <c r="Q124" s="231"/>
      <c r="R124" s="231"/>
      <c r="S124" s="231"/>
      <c r="T124" s="35" t="s">
        <v>39</v>
      </c>
      <c r="U124" s="232">
        <f>ROUNDDOWN((I123/10*O124),0)</f>
        <v>0</v>
      </c>
      <c r="V124" s="201"/>
      <c r="W124" s="201"/>
      <c r="X124" s="201"/>
      <c r="Y124" s="201"/>
      <c r="Z124" s="201"/>
      <c r="AA124" s="201"/>
      <c r="AB124" s="201"/>
      <c r="AC124" s="75" t="s">
        <v>40</v>
      </c>
      <c r="AD124" s="201">
        <f>ROUNDDOWN((I123/10*O124/2),0)</f>
        <v>0</v>
      </c>
      <c r="AE124" s="201"/>
      <c r="AF124" s="201"/>
      <c r="AG124" s="201"/>
      <c r="AH124" s="201"/>
      <c r="AI124" s="201"/>
      <c r="AJ124" s="201"/>
      <c r="AK124" s="201"/>
      <c r="AL124" s="39" t="s">
        <v>40</v>
      </c>
      <c r="AM124" s="221"/>
      <c r="AN124" s="222"/>
      <c r="AO124" s="222"/>
      <c r="AP124" s="222"/>
      <c r="AQ124" s="223"/>
    </row>
    <row r="125" spans="1:43" ht="14.1" customHeight="1" x14ac:dyDescent="0.2">
      <c r="B125" s="212" t="s">
        <v>45</v>
      </c>
      <c r="C125" s="213"/>
      <c r="D125" s="213"/>
      <c r="E125" s="213"/>
      <c r="F125" s="213"/>
      <c r="G125" s="213"/>
      <c r="H125" s="213"/>
      <c r="I125" s="213"/>
      <c r="J125" s="213"/>
      <c r="K125" s="213"/>
      <c r="L125" s="213"/>
      <c r="M125" s="213"/>
      <c r="N125" s="213"/>
      <c r="O125" s="213"/>
      <c r="P125" s="213"/>
      <c r="Q125" s="213"/>
      <c r="R125" s="213"/>
      <c r="S125" s="213"/>
      <c r="T125" s="213"/>
      <c r="U125" s="213"/>
      <c r="V125" s="213"/>
      <c r="W125" s="213"/>
      <c r="X125" s="213"/>
      <c r="Y125" s="213"/>
      <c r="Z125" s="213"/>
      <c r="AA125" s="213"/>
      <c r="AB125" s="213"/>
      <c r="AC125" s="213"/>
      <c r="AD125" s="213"/>
      <c r="AE125" s="213"/>
      <c r="AF125" s="213"/>
      <c r="AG125" s="213"/>
      <c r="AH125" s="213"/>
      <c r="AI125" s="213"/>
      <c r="AJ125" s="213"/>
      <c r="AK125" s="213"/>
      <c r="AL125" s="213"/>
      <c r="AM125" s="213"/>
      <c r="AN125" s="213"/>
      <c r="AO125" s="213"/>
      <c r="AP125" s="213"/>
      <c r="AQ125" s="214"/>
    </row>
    <row r="126" spans="1:43" s="41" customFormat="1" ht="13.2" customHeight="1" x14ac:dyDescent="0.2">
      <c r="A126" s="40"/>
      <c r="B126" s="672" t="s">
        <v>46</v>
      </c>
      <c r="C126" s="698"/>
      <c r="D126" s="698"/>
      <c r="E126" s="698"/>
      <c r="F126" s="698"/>
      <c r="G126" s="698"/>
      <c r="H126" s="699"/>
      <c r="I126" s="291"/>
      <c r="J126" s="292"/>
      <c r="K126" s="292"/>
      <c r="L126" s="292"/>
      <c r="M126" s="292"/>
      <c r="N126" s="293"/>
      <c r="O126" s="583">
        <f>O113+O117+O121</f>
        <v>0</v>
      </c>
      <c r="P126" s="276"/>
      <c r="Q126" s="276"/>
      <c r="R126" s="276"/>
      <c r="S126" s="276"/>
      <c r="T126" s="276"/>
      <c r="U126" s="277">
        <f>U113+U117+U121</f>
        <v>0</v>
      </c>
      <c r="V126" s="278"/>
      <c r="W126" s="278"/>
      <c r="X126" s="278"/>
      <c r="Y126" s="278"/>
      <c r="Z126" s="278"/>
      <c r="AA126" s="278"/>
      <c r="AB126" s="278"/>
      <c r="AC126" s="279"/>
      <c r="AD126" s="280">
        <f>AD113+AD117+AD121</f>
        <v>0</v>
      </c>
      <c r="AE126" s="280"/>
      <c r="AF126" s="280"/>
      <c r="AG126" s="280"/>
      <c r="AH126" s="280"/>
      <c r="AI126" s="280"/>
      <c r="AJ126" s="280"/>
      <c r="AK126" s="280"/>
      <c r="AL126" s="281"/>
      <c r="AM126" s="573"/>
      <c r="AN126" s="574"/>
      <c r="AO126" s="574"/>
      <c r="AP126" s="574"/>
      <c r="AQ126" s="575"/>
    </row>
    <row r="127" spans="1:43" s="41" customFormat="1" ht="13.2" customHeight="1" x14ac:dyDescent="0.2">
      <c r="A127" s="40"/>
      <c r="B127" s="675"/>
      <c r="C127" s="676"/>
      <c r="D127" s="676"/>
      <c r="E127" s="676"/>
      <c r="F127" s="676"/>
      <c r="G127" s="676"/>
      <c r="H127" s="677"/>
      <c r="I127" s="294"/>
      <c r="J127" s="295"/>
      <c r="K127" s="295"/>
      <c r="L127" s="295"/>
      <c r="M127" s="295"/>
      <c r="N127" s="296"/>
      <c r="O127" s="197">
        <f>O114+O118+O122</f>
        <v>0</v>
      </c>
      <c r="P127" s="198"/>
      <c r="Q127" s="198"/>
      <c r="R127" s="198"/>
      <c r="S127" s="198"/>
      <c r="T127" s="28" t="s">
        <v>39</v>
      </c>
      <c r="U127" s="581">
        <f>U114+U118+U122</f>
        <v>0</v>
      </c>
      <c r="V127" s="582"/>
      <c r="W127" s="582"/>
      <c r="X127" s="582"/>
      <c r="Y127" s="582"/>
      <c r="Z127" s="582"/>
      <c r="AA127" s="582"/>
      <c r="AB127" s="582"/>
      <c r="AC127" s="71" t="s">
        <v>40</v>
      </c>
      <c r="AD127" s="303">
        <f>AD114+AD118+AD122</f>
        <v>0</v>
      </c>
      <c r="AE127" s="303"/>
      <c r="AF127" s="303"/>
      <c r="AG127" s="303"/>
      <c r="AH127" s="303"/>
      <c r="AI127" s="303"/>
      <c r="AJ127" s="303"/>
      <c r="AK127" s="303"/>
      <c r="AL127" s="32" t="s">
        <v>40</v>
      </c>
      <c r="AM127" s="576"/>
      <c r="AN127" s="577"/>
      <c r="AO127" s="577"/>
      <c r="AP127" s="577"/>
      <c r="AQ127" s="578"/>
    </row>
    <row r="128" spans="1:43" s="41" customFormat="1" ht="13.2" customHeight="1" x14ac:dyDescent="0.2">
      <c r="A128" s="40"/>
      <c r="B128" s="42" t="s">
        <v>79</v>
      </c>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row>
    <row r="129" spans="1:43" s="41" customFormat="1" ht="13.2" customHeight="1" x14ac:dyDescent="0.2">
      <c r="A129" s="40"/>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row>
    <row r="130" spans="1:43" ht="12.75" customHeight="1" x14ac:dyDescent="0.2">
      <c r="A130" s="22"/>
      <c r="B130" s="313" t="s">
        <v>80</v>
      </c>
      <c r="C130" s="313"/>
      <c r="D130" s="313"/>
      <c r="E130" s="313"/>
      <c r="F130" s="313"/>
      <c r="G130" s="313"/>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row>
    <row r="131" spans="1:43" ht="12.75" customHeight="1" x14ac:dyDescent="0.2">
      <c r="A131" s="22"/>
      <c r="B131" s="313"/>
      <c r="C131" s="313"/>
      <c r="D131" s="313"/>
      <c r="E131" s="313"/>
      <c r="F131" s="313"/>
      <c r="G131" s="313"/>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row>
    <row r="132" spans="1:43" ht="12.75" customHeight="1" x14ac:dyDescent="0.2">
      <c r="A132" s="22"/>
      <c r="B132" s="313"/>
      <c r="C132" s="313"/>
      <c r="D132" s="313"/>
      <c r="E132" s="313"/>
      <c r="F132" s="313"/>
      <c r="G132" s="313"/>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row>
    <row r="133" spans="1:43" ht="12.75" customHeight="1" x14ac:dyDescent="0.2">
      <c r="A133" s="22"/>
      <c r="B133" s="314"/>
      <c r="C133" s="315"/>
      <c r="D133" s="315"/>
      <c r="E133" s="315"/>
      <c r="F133" s="315"/>
      <c r="G133" s="316"/>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row>
    <row r="134" spans="1:43" ht="12.75" customHeight="1" x14ac:dyDescent="0.2">
      <c r="A134" s="22"/>
      <c r="B134" s="317">
        <v>5</v>
      </c>
      <c r="C134" s="318"/>
      <c r="D134" s="318"/>
      <c r="E134" s="318"/>
      <c r="F134" s="319" t="s">
        <v>57</v>
      </c>
      <c r="G134" s="320"/>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row>
    <row r="135" spans="1:43" ht="12.75" customHeight="1" x14ac:dyDescent="0.2">
      <c r="A135" s="22"/>
      <c r="B135" s="63"/>
      <c r="C135" s="63"/>
      <c r="D135" s="63"/>
      <c r="E135" s="63"/>
      <c r="F135" s="27"/>
      <c r="G135" s="27"/>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row>
    <row r="136" spans="1:43" s="41" customFormat="1" ht="13.2" customHeight="1" x14ac:dyDescent="0.2">
      <c r="A136" s="40"/>
      <c r="B136" s="42"/>
      <c r="D136" s="83" t="s">
        <v>81</v>
      </c>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row>
    <row r="137" spans="1:43" s="41" customFormat="1" ht="12.75" customHeight="1" x14ac:dyDescent="0.2">
      <c r="A137" s="40"/>
      <c r="B137" s="173" t="s">
        <v>32</v>
      </c>
      <c r="C137" s="174"/>
      <c r="D137" s="174"/>
      <c r="E137" s="174"/>
      <c r="F137" s="174"/>
      <c r="G137" s="174"/>
      <c r="H137" s="175"/>
      <c r="I137" s="179" t="s">
        <v>33</v>
      </c>
      <c r="J137" s="180"/>
      <c r="K137" s="180"/>
      <c r="L137" s="180"/>
      <c r="M137" s="180"/>
      <c r="N137" s="181"/>
      <c r="O137" s="179" t="s">
        <v>34</v>
      </c>
      <c r="P137" s="180"/>
      <c r="Q137" s="180"/>
      <c r="R137" s="180"/>
      <c r="S137" s="180"/>
      <c r="T137" s="180"/>
      <c r="U137" s="179" t="s">
        <v>82</v>
      </c>
      <c r="V137" s="180"/>
      <c r="W137" s="180"/>
      <c r="X137" s="180"/>
      <c r="Y137" s="180"/>
      <c r="Z137" s="180"/>
      <c r="AA137" s="180"/>
      <c r="AB137" s="180"/>
      <c r="AC137" s="181"/>
      <c r="AD137" s="180" t="s">
        <v>36</v>
      </c>
      <c r="AE137" s="180"/>
      <c r="AF137" s="180"/>
      <c r="AG137" s="180"/>
      <c r="AH137" s="180"/>
      <c r="AI137" s="180"/>
      <c r="AJ137" s="180"/>
      <c r="AK137" s="180"/>
      <c r="AL137" s="181"/>
      <c r="AM137" s="173" t="s">
        <v>37</v>
      </c>
      <c r="AN137" s="174"/>
      <c r="AO137" s="174"/>
      <c r="AP137" s="174"/>
      <c r="AQ137" s="175"/>
    </row>
    <row r="138" spans="1:43" s="41" customFormat="1" ht="12.75" customHeight="1" x14ac:dyDescent="0.2">
      <c r="A138" s="40"/>
      <c r="B138" s="176"/>
      <c r="C138" s="177"/>
      <c r="D138" s="177"/>
      <c r="E138" s="177"/>
      <c r="F138" s="177"/>
      <c r="G138" s="177"/>
      <c r="H138" s="178"/>
      <c r="I138" s="182"/>
      <c r="J138" s="183"/>
      <c r="K138" s="183"/>
      <c r="L138" s="183"/>
      <c r="M138" s="183"/>
      <c r="N138" s="184"/>
      <c r="O138" s="182"/>
      <c r="P138" s="183"/>
      <c r="Q138" s="183"/>
      <c r="R138" s="183"/>
      <c r="S138" s="183"/>
      <c r="T138" s="183"/>
      <c r="U138" s="182"/>
      <c r="V138" s="183"/>
      <c r="W138" s="183"/>
      <c r="X138" s="183"/>
      <c r="Y138" s="183"/>
      <c r="Z138" s="183"/>
      <c r="AA138" s="183"/>
      <c r="AB138" s="183"/>
      <c r="AC138" s="184"/>
      <c r="AD138" s="183"/>
      <c r="AE138" s="183"/>
      <c r="AF138" s="183"/>
      <c r="AG138" s="183"/>
      <c r="AH138" s="183"/>
      <c r="AI138" s="183"/>
      <c r="AJ138" s="183"/>
      <c r="AK138" s="183"/>
      <c r="AL138" s="184"/>
      <c r="AM138" s="176"/>
      <c r="AN138" s="177"/>
      <c r="AO138" s="177"/>
      <c r="AP138" s="177"/>
      <c r="AQ138" s="178"/>
    </row>
    <row r="139" spans="1:43" s="41" customFormat="1" ht="13.2" customHeight="1" x14ac:dyDescent="0.2">
      <c r="A139" s="40"/>
      <c r="B139" s="152" t="s">
        <v>38</v>
      </c>
      <c r="C139" s="153"/>
      <c r="D139" s="153"/>
      <c r="E139" s="153"/>
      <c r="F139" s="153"/>
      <c r="G139" s="153"/>
      <c r="H139" s="154"/>
      <c r="I139" s="158"/>
      <c r="J139" s="159"/>
      <c r="K139" s="159"/>
      <c r="L139" s="159"/>
      <c r="M139" s="159"/>
      <c r="N139" s="160"/>
      <c r="O139" s="164">
        <f>O141</f>
        <v>0</v>
      </c>
      <c r="P139" s="165"/>
      <c r="Q139" s="165"/>
      <c r="R139" s="165"/>
      <c r="S139" s="165"/>
      <c r="T139" s="165"/>
      <c r="U139" s="615">
        <f>U141</f>
        <v>0</v>
      </c>
      <c r="V139" s="338"/>
      <c r="W139" s="338"/>
      <c r="X139" s="338"/>
      <c r="Y139" s="338"/>
      <c r="Z139" s="338"/>
      <c r="AA139" s="338"/>
      <c r="AB139" s="338"/>
      <c r="AC139" s="616"/>
      <c r="AD139" s="338">
        <f>AD141</f>
        <v>0</v>
      </c>
      <c r="AE139" s="338"/>
      <c r="AF139" s="338"/>
      <c r="AG139" s="338"/>
      <c r="AH139" s="338"/>
      <c r="AI139" s="338"/>
      <c r="AJ139" s="338"/>
      <c r="AK139" s="338"/>
      <c r="AL139" s="339"/>
      <c r="AM139" s="380"/>
      <c r="AN139" s="381"/>
      <c r="AO139" s="381"/>
      <c r="AP139" s="381"/>
      <c r="AQ139" s="382"/>
    </row>
    <row r="140" spans="1:43" s="41" customFormat="1" ht="13.2" customHeight="1" x14ac:dyDescent="0.2">
      <c r="A140" s="40"/>
      <c r="B140" s="155"/>
      <c r="C140" s="156"/>
      <c r="D140" s="156"/>
      <c r="E140" s="156"/>
      <c r="F140" s="156"/>
      <c r="G140" s="156"/>
      <c r="H140" s="157"/>
      <c r="I140" s="161"/>
      <c r="J140" s="162"/>
      <c r="K140" s="162"/>
      <c r="L140" s="162"/>
      <c r="M140" s="162"/>
      <c r="N140" s="163"/>
      <c r="O140" s="197">
        <f>O142</f>
        <v>0</v>
      </c>
      <c r="P140" s="198"/>
      <c r="Q140" s="198"/>
      <c r="R140" s="198"/>
      <c r="S140" s="198"/>
      <c r="T140" s="28" t="s">
        <v>39</v>
      </c>
      <c r="U140" s="581">
        <f>U142</f>
        <v>0</v>
      </c>
      <c r="V140" s="582"/>
      <c r="W140" s="582"/>
      <c r="X140" s="582"/>
      <c r="Y140" s="582"/>
      <c r="Z140" s="582"/>
      <c r="AA140" s="582"/>
      <c r="AB140" s="582"/>
      <c r="AC140" s="72" t="s">
        <v>40</v>
      </c>
      <c r="AD140" s="303">
        <f>AD142</f>
        <v>0</v>
      </c>
      <c r="AE140" s="303"/>
      <c r="AF140" s="303"/>
      <c r="AG140" s="303"/>
      <c r="AH140" s="303"/>
      <c r="AI140" s="303"/>
      <c r="AJ140" s="303"/>
      <c r="AK140" s="303"/>
      <c r="AL140" s="29" t="s">
        <v>40</v>
      </c>
      <c r="AM140" s="383"/>
      <c r="AN140" s="384"/>
      <c r="AO140" s="384"/>
      <c r="AP140" s="384"/>
      <c r="AQ140" s="385"/>
    </row>
    <row r="141" spans="1:43" s="41" customFormat="1" ht="13.2" customHeight="1" x14ac:dyDescent="0.2">
      <c r="A141" s="40"/>
      <c r="B141" s="202" t="s">
        <v>50</v>
      </c>
      <c r="C141" s="203"/>
      <c r="D141" s="204"/>
      <c r="E141" s="208"/>
      <c r="F141" s="208"/>
      <c r="G141" s="208"/>
      <c r="H141" s="209"/>
      <c r="I141" s="224">
        <v>0</v>
      </c>
      <c r="J141" s="225"/>
      <c r="K141" s="225"/>
      <c r="L141" s="225"/>
      <c r="M141" s="33"/>
      <c r="N141" s="34"/>
      <c r="O141" s="164"/>
      <c r="P141" s="165"/>
      <c r="Q141" s="165"/>
      <c r="R141" s="165"/>
      <c r="S141" s="165"/>
      <c r="T141" s="165"/>
      <c r="U141" s="166">
        <f>ROUNDDOWN((I141/10*O141),0)</f>
        <v>0</v>
      </c>
      <c r="V141" s="167"/>
      <c r="W141" s="167"/>
      <c r="X141" s="167"/>
      <c r="Y141" s="167"/>
      <c r="Z141" s="167"/>
      <c r="AA141" s="167"/>
      <c r="AB141" s="167"/>
      <c r="AC141" s="168"/>
      <c r="AD141" s="338">
        <f>ROUNDDOWN((I141/10*O141/2),0)</f>
        <v>0</v>
      </c>
      <c r="AE141" s="338"/>
      <c r="AF141" s="338"/>
      <c r="AG141" s="338"/>
      <c r="AH141" s="338"/>
      <c r="AI141" s="338"/>
      <c r="AJ141" s="338"/>
      <c r="AK141" s="338"/>
      <c r="AL141" s="339"/>
      <c r="AM141" s="218"/>
      <c r="AN141" s="219"/>
      <c r="AO141" s="219"/>
      <c r="AP141" s="219"/>
      <c r="AQ141" s="220"/>
    </row>
    <row r="142" spans="1:43" s="41" customFormat="1" ht="13.2" customHeight="1" x14ac:dyDescent="0.2">
      <c r="A142" s="40"/>
      <c r="B142" s="205"/>
      <c r="C142" s="206"/>
      <c r="D142" s="207"/>
      <c r="E142" s="210"/>
      <c r="F142" s="210"/>
      <c r="G142" s="210"/>
      <c r="H142" s="211"/>
      <c r="I142" s="226"/>
      <c r="J142" s="227"/>
      <c r="K142" s="227"/>
      <c r="L142" s="227"/>
      <c r="M142" s="228" t="s">
        <v>42</v>
      </c>
      <c r="N142" s="229"/>
      <c r="O142" s="230">
        <v>0</v>
      </c>
      <c r="P142" s="231"/>
      <c r="Q142" s="231"/>
      <c r="R142" s="231"/>
      <c r="S142" s="231"/>
      <c r="T142" s="28" t="s">
        <v>39</v>
      </c>
      <c r="U142" s="614">
        <f>ROUNDDOWN((I141/10*O142),0)</f>
        <v>0</v>
      </c>
      <c r="V142" s="303"/>
      <c r="W142" s="303"/>
      <c r="X142" s="303"/>
      <c r="Y142" s="303"/>
      <c r="Z142" s="303"/>
      <c r="AA142" s="303"/>
      <c r="AB142" s="303"/>
      <c r="AC142" s="73" t="s">
        <v>40</v>
      </c>
      <c r="AD142" s="303">
        <f>ROUNDDOWN((I141/10*O142/2),0)</f>
        <v>0</v>
      </c>
      <c r="AE142" s="303"/>
      <c r="AF142" s="303"/>
      <c r="AG142" s="303"/>
      <c r="AH142" s="303"/>
      <c r="AI142" s="303"/>
      <c r="AJ142" s="303"/>
      <c r="AK142" s="303"/>
      <c r="AL142" s="32" t="s">
        <v>40</v>
      </c>
      <c r="AM142" s="221"/>
      <c r="AN142" s="222"/>
      <c r="AO142" s="222"/>
      <c r="AP142" s="222"/>
      <c r="AQ142" s="223"/>
    </row>
    <row r="143" spans="1:43" s="41" customFormat="1" ht="13.2" customHeight="1" x14ac:dyDescent="0.2">
      <c r="A143" s="40"/>
      <c r="B143" s="233" t="s">
        <v>43</v>
      </c>
      <c r="C143" s="234"/>
      <c r="D143" s="234"/>
      <c r="E143" s="234"/>
      <c r="F143" s="234"/>
      <c r="G143" s="234"/>
      <c r="H143" s="235"/>
      <c r="I143" s="237"/>
      <c r="J143" s="238"/>
      <c r="K143" s="238"/>
      <c r="L143" s="238"/>
      <c r="M143" s="238"/>
      <c r="N143" s="239"/>
      <c r="O143" s="243">
        <f>O145</f>
        <v>0</v>
      </c>
      <c r="P143" s="244"/>
      <c r="Q143" s="244"/>
      <c r="R143" s="244"/>
      <c r="S143" s="244"/>
      <c r="T143" s="244"/>
      <c r="U143" s="245">
        <f>U145</f>
        <v>0</v>
      </c>
      <c r="V143" s="169"/>
      <c r="W143" s="169"/>
      <c r="X143" s="169"/>
      <c r="Y143" s="169"/>
      <c r="Z143" s="169"/>
      <c r="AA143" s="169"/>
      <c r="AB143" s="169"/>
      <c r="AC143" s="246"/>
      <c r="AD143" s="247">
        <f>AD145</f>
        <v>0</v>
      </c>
      <c r="AE143" s="247"/>
      <c r="AF143" s="247"/>
      <c r="AG143" s="247"/>
      <c r="AH143" s="247"/>
      <c r="AI143" s="247"/>
      <c r="AJ143" s="247"/>
      <c r="AK143" s="247"/>
      <c r="AL143" s="248"/>
      <c r="AM143" s="380"/>
      <c r="AN143" s="381"/>
      <c r="AO143" s="381"/>
      <c r="AP143" s="381"/>
      <c r="AQ143" s="382"/>
    </row>
    <row r="144" spans="1:43" s="41" customFormat="1" ht="13.2" customHeight="1" x14ac:dyDescent="0.2">
      <c r="A144" s="40"/>
      <c r="B144" s="236"/>
      <c r="C144" s="234"/>
      <c r="D144" s="234"/>
      <c r="E144" s="234"/>
      <c r="F144" s="234"/>
      <c r="G144" s="234"/>
      <c r="H144" s="235"/>
      <c r="I144" s="240"/>
      <c r="J144" s="241"/>
      <c r="K144" s="241"/>
      <c r="L144" s="241"/>
      <c r="M144" s="241"/>
      <c r="N144" s="242"/>
      <c r="O144" s="249">
        <f>O146</f>
        <v>0</v>
      </c>
      <c r="P144" s="250"/>
      <c r="Q144" s="250"/>
      <c r="R144" s="250"/>
      <c r="S144" s="250"/>
      <c r="T144" s="35" t="s">
        <v>39</v>
      </c>
      <c r="U144" s="232">
        <f>U146</f>
        <v>0</v>
      </c>
      <c r="V144" s="201"/>
      <c r="W144" s="201"/>
      <c r="X144" s="201"/>
      <c r="Y144" s="201"/>
      <c r="Z144" s="201"/>
      <c r="AA144" s="201"/>
      <c r="AB144" s="201"/>
      <c r="AC144" s="74" t="s">
        <v>40</v>
      </c>
      <c r="AD144" s="201">
        <f>AD146</f>
        <v>0</v>
      </c>
      <c r="AE144" s="201"/>
      <c r="AF144" s="201"/>
      <c r="AG144" s="201"/>
      <c r="AH144" s="201"/>
      <c r="AI144" s="201"/>
      <c r="AJ144" s="201"/>
      <c r="AK144" s="201"/>
      <c r="AL144" s="36" t="s">
        <v>40</v>
      </c>
      <c r="AM144" s="383"/>
      <c r="AN144" s="384"/>
      <c r="AO144" s="384"/>
      <c r="AP144" s="384"/>
      <c r="AQ144" s="385"/>
    </row>
    <row r="145" spans="1:43" s="41" customFormat="1" ht="13.2" customHeight="1" x14ac:dyDescent="0.2">
      <c r="A145" s="40"/>
      <c r="B145" s="202" t="s">
        <v>50</v>
      </c>
      <c r="C145" s="203"/>
      <c r="D145" s="204"/>
      <c r="E145" s="208"/>
      <c r="F145" s="208"/>
      <c r="G145" s="208"/>
      <c r="H145" s="209"/>
      <c r="I145" s="224">
        <v>0</v>
      </c>
      <c r="J145" s="225"/>
      <c r="K145" s="225"/>
      <c r="L145" s="225"/>
      <c r="M145" s="37"/>
      <c r="N145" s="38"/>
      <c r="O145" s="251"/>
      <c r="P145" s="252"/>
      <c r="Q145" s="252"/>
      <c r="R145" s="252"/>
      <c r="S145" s="252"/>
      <c r="T145" s="252"/>
      <c r="U145" s="245">
        <f>ROUNDDOWN((I145/10*O145),0)</f>
        <v>0</v>
      </c>
      <c r="V145" s="169"/>
      <c r="W145" s="169"/>
      <c r="X145" s="169"/>
      <c r="Y145" s="169"/>
      <c r="Z145" s="169"/>
      <c r="AA145" s="169"/>
      <c r="AB145" s="169"/>
      <c r="AC145" s="246"/>
      <c r="AD145" s="169">
        <f>ROUNDDOWN((I145/10*O145/2),0)</f>
        <v>0</v>
      </c>
      <c r="AE145" s="169"/>
      <c r="AF145" s="169"/>
      <c r="AG145" s="169"/>
      <c r="AH145" s="169"/>
      <c r="AI145" s="169"/>
      <c r="AJ145" s="169"/>
      <c r="AK145" s="169"/>
      <c r="AL145" s="170"/>
      <c r="AM145" s="218"/>
      <c r="AN145" s="219"/>
      <c r="AO145" s="219"/>
      <c r="AP145" s="219"/>
      <c r="AQ145" s="220"/>
    </row>
    <row r="146" spans="1:43" s="41" customFormat="1" ht="13.2" customHeight="1" x14ac:dyDescent="0.2">
      <c r="A146" s="40"/>
      <c r="B146" s="205"/>
      <c r="C146" s="206"/>
      <c r="D146" s="207"/>
      <c r="E146" s="210"/>
      <c r="F146" s="210"/>
      <c r="G146" s="210"/>
      <c r="H146" s="211"/>
      <c r="I146" s="226"/>
      <c r="J146" s="227"/>
      <c r="K146" s="227"/>
      <c r="L146" s="227"/>
      <c r="M146" s="253" t="s">
        <v>42</v>
      </c>
      <c r="N146" s="254"/>
      <c r="O146" s="230">
        <v>0</v>
      </c>
      <c r="P146" s="231"/>
      <c r="Q146" s="231"/>
      <c r="R146" s="231"/>
      <c r="S146" s="231"/>
      <c r="T146" s="35" t="s">
        <v>39</v>
      </c>
      <c r="U146" s="614">
        <f>ROUNDDOWN((I145/10*O146),0)</f>
        <v>0</v>
      </c>
      <c r="V146" s="303"/>
      <c r="W146" s="303"/>
      <c r="X146" s="303"/>
      <c r="Y146" s="303"/>
      <c r="Z146" s="303"/>
      <c r="AA146" s="303"/>
      <c r="AB146" s="303"/>
      <c r="AC146" s="75" t="s">
        <v>40</v>
      </c>
      <c r="AD146" s="201">
        <f>ROUNDDOWN((I145/10*O146/2),0)</f>
        <v>0</v>
      </c>
      <c r="AE146" s="201"/>
      <c r="AF146" s="201"/>
      <c r="AG146" s="201"/>
      <c r="AH146" s="201"/>
      <c r="AI146" s="201"/>
      <c r="AJ146" s="201"/>
      <c r="AK146" s="201"/>
      <c r="AL146" s="39" t="s">
        <v>40</v>
      </c>
      <c r="AM146" s="221"/>
      <c r="AN146" s="222"/>
      <c r="AO146" s="222"/>
      <c r="AP146" s="222"/>
      <c r="AQ146" s="223"/>
    </row>
    <row r="147" spans="1:43" s="41" customFormat="1" ht="13.2" customHeight="1" x14ac:dyDescent="0.2">
      <c r="A147" s="40"/>
      <c r="B147" s="233" t="s">
        <v>44</v>
      </c>
      <c r="C147" s="234"/>
      <c r="D147" s="234"/>
      <c r="E147" s="234"/>
      <c r="F147" s="234"/>
      <c r="G147" s="234"/>
      <c r="H147" s="235"/>
      <c r="I147" s="237"/>
      <c r="J147" s="238"/>
      <c r="K147" s="238"/>
      <c r="L147" s="238"/>
      <c r="M147" s="238"/>
      <c r="N147" s="239"/>
      <c r="O147" s="243">
        <f>O149</f>
        <v>0</v>
      </c>
      <c r="P147" s="244"/>
      <c r="Q147" s="244"/>
      <c r="R147" s="244"/>
      <c r="S147" s="244"/>
      <c r="T147" s="244"/>
      <c r="U147" s="245">
        <f>U149</f>
        <v>0</v>
      </c>
      <c r="V147" s="169"/>
      <c r="W147" s="169"/>
      <c r="X147" s="169"/>
      <c r="Y147" s="169"/>
      <c r="Z147" s="169"/>
      <c r="AA147" s="169"/>
      <c r="AB147" s="169"/>
      <c r="AC147" s="246"/>
      <c r="AD147" s="247">
        <f>AD149</f>
        <v>0</v>
      </c>
      <c r="AE147" s="247"/>
      <c r="AF147" s="247"/>
      <c r="AG147" s="247"/>
      <c r="AH147" s="247"/>
      <c r="AI147" s="247"/>
      <c r="AJ147" s="247"/>
      <c r="AK147" s="247"/>
      <c r="AL147" s="248"/>
      <c r="AM147" s="380"/>
      <c r="AN147" s="381"/>
      <c r="AO147" s="381"/>
      <c r="AP147" s="381"/>
      <c r="AQ147" s="382"/>
    </row>
    <row r="148" spans="1:43" s="41" customFormat="1" ht="13.2" customHeight="1" x14ac:dyDescent="0.2">
      <c r="A148" s="40"/>
      <c r="B148" s="236"/>
      <c r="C148" s="234"/>
      <c r="D148" s="234"/>
      <c r="E148" s="234"/>
      <c r="F148" s="234"/>
      <c r="G148" s="234"/>
      <c r="H148" s="235"/>
      <c r="I148" s="240"/>
      <c r="J148" s="241"/>
      <c r="K148" s="241"/>
      <c r="L148" s="241"/>
      <c r="M148" s="241"/>
      <c r="N148" s="242"/>
      <c r="O148" s="249">
        <f>O150</f>
        <v>0</v>
      </c>
      <c r="P148" s="250"/>
      <c r="Q148" s="250"/>
      <c r="R148" s="250"/>
      <c r="S148" s="250"/>
      <c r="T148" s="35" t="s">
        <v>39</v>
      </c>
      <c r="U148" s="232">
        <f>U150</f>
        <v>0</v>
      </c>
      <c r="V148" s="201"/>
      <c r="W148" s="201"/>
      <c r="X148" s="201"/>
      <c r="Y148" s="201"/>
      <c r="Z148" s="201"/>
      <c r="AA148" s="201"/>
      <c r="AB148" s="201"/>
      <c r="AC148" s="74" t="s">
        <v>40</v>
      </c>
      <c r="AD148" s="201">
        <f>AD150</f>
        <v>0</v>
      </c>
      <c r="AE148" s="201"/>
      <c r="AF148" s="201"/>
      <c r="AG148" s="201"/>
      <c r="AH148" s="201"/>
      <c r="AI148" s="201"/>
      <c r="AJ148" s="201"/>
      <c r="AK148" s="201"/>
      <c r="AL148" s="36" t="s">
        <v>40</v>
      </c>
      <c r="AM148" s="383"/>
      <c r="AN148" s="384"/>
      <c r="AO148" s="384"/>
      <c r="AP148" s="384"/>
      <c r="AQ148" s="385"/>
    </row>
    <row r="149" spans="1:43" s="41" customFormat="1" ht="13.2" customHeight="1" x14ac:dyDescent="0.2">
      <c r="A149" s="40"/>
      <c r="B149" s="202" t="s">
        <v>50</v>
      </c>
      <c r="C149" s="203"/>
      <c r="D149" s="204"/>
      <c r="E149" s="208"/>
      <c r="F149" s="208"/>
      <c r="G149" s="208"/>
      <c r="H149" s="209"/>
      <c r="I149" s="224">
        <v>0</v>
      </c>
      <c r="J149" s="225"/>
      <c r="K149" s="225"/>
      <c r="L149" s="225"/>
      <c r="M149" s="37"/>
      <c r="N149" s="38"/>
      <c r="O149" s="251"/>
      <c r="P149" s="252"/>
      <c r="Q149" s="252"/>
      <c r="R149" s="252"/>
      <c r="S149" s="252"/>
      <c r="T149" s="252"/>
      <c r="U149" s="245">
        <f>ROUNDDOWN((I149/10*O149),0)</f>
        <v>0</v>
      </c>
      <c r="V149" s="169"/>
      <c r="W149" s="169"/>
      <c r="X149" s="169"/>
      <c r="Y149" s="169"/>
      <c r="Z149" s="169"/>
      <c r="AA149" s="169"/>
      <c r="AB149" s="169"/>
      <c r="AC149" s="246"/>
      <c r="AD149" s="247">
        <f>ROUNDDOWN((I149/10*O149/2),0)</f>
        <v>0</v>
      </c>
      <c r="AE149" s="247"/>
      <c r="AF149" s="247"/>
      <c r="AG149" s="247"/>
      <c r="AH149" s="247"/>
      <c r="AI149" s="247"/>
      <c r="AJ149" s="247"/>
      <c r="AK149" s="247"/>
      <c r="AL149" s="170"/>
      <c r="AM149" s="218"/>
      <c r="AN149" s="219"/>
      <c r="AO149" s="219"/>
      <c r="AP149" s="219"/>
      <c r="AQ149" s="220"/>
    </row>
    <row r="150" spans="1:43" s="41" customFormat="1" ht="13.2" customHeight="1" x14ac:dyDescent="0.2">
      <c r="A150" s="40"/>
      <c r="B150" s="205"/>
      <c r="C150" s="206"/>
      <c r="D150" s="207"/>
      <c r="E150" s="210"/>
      <c r="F150" s="210"/>
      <c r="G150" s="210"/>
      <c r="H150" s="211"/>
      <c r="I150" s="226"/>
      <c r="J150" s="227"/>
      <c r="K150" s="227"/>
      <c r="L150" s="227"/>
      <c r="M150" s="253" t="s">
        <v>42</v>
      </c>
      <c r="N150" s="254"/>
      <c r="O150" s="230">
        <v>0</v>
      </c>
      <c r="P150" s="231"/>
      <c r="Q150" s="231"/>
      <c r="R150" s="231"/>
      <c r="S150" s="231"/>
      <c r="T150" s="35" t="s">
        <v>39</v>
      </c>
      <c r="U150" s="614">
        <f>ROUNDDOWN((I149/10*O150),0)</f>
        <v>0</v>
      </c>
      <c r="V150" s="303"/>
      <c r="W150" s="303"/>
      <c r="X150" s="303"/>
      <c r="Y150" s="303"/>
      <c r="Z150" s="303"/>
      <c r="AA150" s="303"/>
      <c r="AB150" s="303"/>
      <c r="AC150" s="75" t="s">
        <v>40</v>
      </c>
      <c r="AD150" s="201">
        <f>ROUNDDOWN((I149/10*O150/2),0)</f>
        <v>0</v>
      </c>
      <c r="AE150" s="201"/>
      <c r="AF150" s="201"/>
      <c r="AG150" s="201"/>
      <c r="AH150" s="201"/>
      <c r="AI150" s="201"/>
      <c r="AJ150" s="201"/>
      <c r="AK150" s="201"/>
      <c r="AL150" s="39" t="s">
        <v>40</v>
      </c>
      <c r="AM150" s="221"/>
      <c r="AN150" s="222"/>
      <c r="AO150" s="222"/>
      <c r="AP150" s="222"/>
      <c r="AQ150" s="223"/>
    </row>
    <row r="151" spans="1:43" ht="14.1" customHeight="1" x14ac:dyDescent="0.2">
      <c r="B151" s="212" t="s">
        <v>45</v>
      </c>
      <c r="C151" s="213"/>
      <c r="D151" s="213"/>
      <c r="E151" s="213"/>
      <c r="F151" s="213"/>
      <c r="G151" s="213"/>
      <c r="H151" s="213"/>
      <c r="I151" s="213"/>
      <c r="J151" s="213"/>
      <c r="K151" s="213"/>
      <c r="L151" s="213"/>
      <c r="M151" s="213"/>
      <c r="N151" s="213"/>
      <c r="O151" s="213"/>
      <c r="P151" s="213"/>
      <c r="Q151" s="213"/>
      <c r="R151" s="213"/>
      <c r="S151" s="213"/>
      <c r="T151" s="213"/>
      <c r="U151" s="213"/>
      <c r="V151" s="213"/>
      <c r="W151" s="213"/>
      <c r="X151" s="213"/>
      <c r="Y151" s="213"/>
      <c r="Z151" s="213"/>
      <c r="AA151" s="213"/>
      <c r="AB151" s="213"/>
      <c r="AC151" s="213"/>
      <c r="AD151" s="213"/>
      <c r="AE151" s="213"/>
      <c r="AF151" s="213"/>
      <c r="AG151" s="213"/>
      <c r="AH151" s="213"/>
      <c r="AI151" s="213"/>
      <c r="AJ151" s="213"/>
      <c r="AK151" s="213"/>
      <c r="AL151" s="213"/>
      <c r="AM151" s="213"/>
      <c r="AN151" s="213"/>
      <c r="AO151" s="213"/>
      <c r="AP151" s="213"/>
      <c r="AQ151" s="214"/>
    </row>
    <row r="152" spans="1:43" s="41" customFormat="1" ht="13.2" customHeight="1" x14ac:dyDescent="0.2">
      <c r="A152" s="40"/>
      <c r="B152" s="672" t="s">
        <v>46</v>
      </c>
      <c r="C152" s="698"/>
      <c r="D152" s="698"/>
      <c r="E152" s="698"/>
      <c r="F152" s="698"/>
      <c r="G152" s="698"/>
      <c r="H152" s="699"/>
      <c r="I152" s="291"/>
      <c r="J152" s="292"/>
      <c r="K152" s="292"/>
      <c r="L152" s="292"/>
      <c r="M152" s="292"/>
      <c r="N152" s="293"/>
      <c r="O152" s="583">
        <f>O139+O143+O147</f>
        <v>0</v>
      </c>
      <c r="P152" s="276"/>
      <c r="Q152" s="276"/>
      <c r="R152" s="276"/>
      <c r="S152" s="276"/>
      <c r="T152" s="276"/>
      <c r="U152" s="700">
        <f>U139+U143+U147</f>
        <v>0</v>
      </c>
      <c r="V152" s="701"/>
      <c r="W152" s="701"/>
      <c r="X152" s="701"/>
      <c r="Y152" s="701"/>
      <c r="Z152" s="701"/>
      <c r="AA152" s="701"/>
      <c r="AB152" s="701"/>
      <c r="AC152" s="702"/>
      <c r="AD152" s="585">
        <f>AD139+AD143+AD147</f>
        <v>0</v>
      </c>
      <c r="AE152" s="585"/>
      <c r="AF152" s="585"/>
      <c r="AG152" s="585"/>
      <c r="AH152" s="585"/>
      <c r="AI152" s="585"/>
      <c r="AJ152" s="585"/>
      <c r="AK152" s="585"/>
      <c r="AL152" s="587"/>
      <c r="AM152" s="380"/>
      <c r="AN152" s="381"/>
      <c r="AO152" s="381"/>
      <c r="AP152" s="381"/>
      <c r="AQ152" s="382"/>
    </row>
    <row r="153" spans="1:43" s="41" customFormat="1" ht="13.2" customHeight="1" x14ac:dyDescent="0.2">
      <c r="A153" s="40"/>
      <c r="B153" s="675"/>
      <c r="C153" s="676"/>
      <c r="D153" s="676"/>
      <c r="E153" s="676"/>
      <c r="F153" s="676"/>
      <c r="G153" s="676"/>
      <c r="H153" s="677"/>
      <c r="I153" s="294"/>
      <c r="J153" s="295"/>
      <c r="K153" s="295"/>
      <c r="L153" s="295"/>
      <c r="M153" s="295"/>
      <c r="N153" s="296"/>
      <c r="O153" s="197">
        <f>O140+O144+O148</f>
        <v>0</v>
      </c>
      <c r="P153" s="198"/>
      <c r="Q153" s="198"/>
      <c r="R153" s="198"/>
      <c r="S153" s="198"/>
      <c r="T153" s="28" t="s">
        <v>39</v>
      </c>
      <c r="U153" s="581">
        <f>U140+U144+U148</f>
        <v>0</v>
      </c>
      <c r="V153" s="582"/>
      <c r="W153" s="582"/>
      <c r="X153" s="582"/>
      <c r="Y153" s="582"/>
      <c r="Z153" s="582"/>
      <c r="AA153" s="582"/>
      <c r="AB153" s="582"/>
      <c r="AC153" s="71" t="s">
        <v>40</v>
      </c>
      <c r="AD153" s="303">
        <f>AD140+AD144+AD148</f>
        <v>0</v>
      </c>
      <c r="AE153" s="303"/>
      <c r="AF153" s="303"/>
      <c r="AG153" s="303"/>
      <c r="AH153" s="303"/>
      <c r="AI153" s="303"/>
      <c r="AJ153" s="303"/>
      <c r="AK153" s="303"/>
      <c r="AL153" s="32" t="s">
        <v>40</v>
      </c>
      <c r="AM153" s="383"/>
      <c r="AN153" s="384"/>
      <c r="AO153" s="384"/>
      <c r="AP153" s="384"/>
      <c r="AQ153" s="385"/>
    </row>
    <row r="154" spans="1:43" s="41" customFormat="1" ht="13.2" customHeight="1" x14ac:dyDescent="0.2">
      <c r="A154" s="40"/>
      <c r="B154" s="80" t="s">
        <v>79</v>
      </c>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row>
    <row r="155" spans="1:43" s="41" customFormat="1" ht="13.2" customHeight="1" x14ac:dyDescent="0.2">
      <c r="A155" s="40"/>
      <c r="B155" s="82"/>
      <c r="C155" s="82"/>
      <c r="D155" s="82"/>
      <c r="E155" s="82"/>
      <c r="F155" s="82"/>
      <c r="G155" s="82"/>
      <c r="H155" s="84"/>
      <c r="I155" s="26"/>
      <c r="J155" s="26"/>
      <c r="K155" s="26"/>
      <c r="L155" s="26"/>
      <c r="M155" s="26"/>
      <c r="N155" s="26"/>
      <c r="O155" s="79"/>
      <c r="P155" s="79"/>
      <c r="Q155" s="79"/>
      <c r="R155" s="79"/>
      <c r="S155" s="79"/>
      <c r="T155" s="76"/>
      <c r="U155" s="81"/>
      <c r="V155" s="81"/>
      <c r="W155" s="81"/>
      <c r="X155" s="81"/>
      <c r="Y155" s="81"/>
      <c r="Z155" s="81"/>
      <c r="AA155" s="81"/>
      <c r="AB155" s="81"/>
      <c r="AC155" s="25"/>
      <c r="AD155" s="81"/>
      <c r="AE155" s="81"/>
      <c r="AF155" s="81"/>
      <c r="AG155" s="81"/>
      <c r="AH155" s="81"/>
      <c r="AI155" s="81"/>
      <c r="AJ155" s="81"/>
      <c r="AK155" s="81"/>
      <c r="AL155" s="25"/>
      <c r="AM155" s="25"/>
      <c r="AN155" s="25"/>
      <c r="AO155" s="25"/>
      <c r="AP155" s="25"/>
      <c r="AQ155" s="25"/>
    </row>
    <row r="156" spans="1:43" ht="12.75" customHeight="1" x14ac:dyDescent="0.2">
      <c r="A156" s="22"/>
      <c r="B156" s="313" t="s">
        <v>80</v>
      </c>
      <c r="C156" s="313"/>
      <c r="D156" s="313"/>
      <c r="E156" s="313"/>
      <c r="F156" s="313"/>
      <c r="G156" s="313"/>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row>
    <row r="157" spans="1:43" ht="12.75" customHeight="1" x14ac:dyDescent="0.2">
      <c r="A157" s="22"/>
      <c r="B157" s="313"/>
      <c r="C157" s="313"/>
      <c r="D157" s="313"/>
      <c r="E157" s="313"/>
      <c r="F157" s="313"/>
      <c r="G157" s="313"/>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row>
    <row r="158" spans="1:43" ht="12.75" customHeight="1" x14ac:dyDescent="0.2">
      <c r="A158" s="22"/>
      <c r="B158" s="313"/>
      <c r="C158" s="313"/>
      <c r="D158" s="313"/>
      <c r="E158" s="313"/>
      <c r="F158" s="313"/>
      <c r="G158" s="313"/>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row>
    <row r="159" spans="1:43" ht="12.75" customHeight="1" x14ac:dyDescent="0.2">
      <c r="A159" s="22"/>
      <c r="B159" s="314"/>
      <c r="C159" s="315"/>
      <c r="D159" s="315"/>
      <c r="E159" s="315"/>
      <c r="F159" s="315"/>
      <c r="G159" s="316"/>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row>
    <row r="160" spans="1:43" ht="12.75" customHeight="1" x14ac:dyDescent="0.2">
      <c r="A160" s="22"/>
      <c r="B160" s="317">
        <v>5</v>
      </c>
      <c r="C160" s="318"/>
      <c r="D160" s="318"/>
      <c r="E160" s="318"/>
      <c r="F160" s="319" t="s">
        <v>57</v>
      </c>
      <c r="G160" s="320"/>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row>
    <row r="161" spans="1:45" s="41" customFormat="1" ht="13.2" customHeight="1" x14ac:dyDescent="0.2">
      <c r="A161" s="40"/>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row>
    <row r="162" spans="1:45" s="41" customFormat="1" ht="13.2" customHeight="1" x14ac:dyDescent="0.2">
      <c r="A162" s="40"/>
      <c r="B162" s="94"/>
      <c r="C162" s="95"/>
      <c r="D162" s="96" t="s">
        <v>83</v>
      </c>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5"/>
      <c r="AJ162" s="95"/>
      <c r="AK162" s="95"/>
      <c r="AL162" s="95"/>
      <c r="AM162" s="95"/>
      <c r="AN162" s="95"/>
      <c r="AO162" s="95"/>
      <c r="AP162" s="95"/>
      <c r="AQ162" s="95"/>
      <c r="AR162" s="95"/>
      <c r="AS162" s="95"/>
    </row>
    <row r="163" spans="1:45" s="41" customFormat="1" ht="12.75" customHeight="1" x14ac:dyDescent="0.2">
      <c r="A163" s="40"/>
      <c r="B163" s="598" t="s">
        <v>32</v>
      </c>
      <c r="C163" s="599"/>
      <c r="D163" s="599"/>
      <c r="E163" s="599"/>
      <c r="F163" s="599"/>
      <c r="G163" s="599"/>
      <c r="H163" s="600"/>
      <c r="I163" s="622" t="s">
        <v>33</v>
      </c>
      <c r="J163" s="623"/>
      <c r="K163" s="623"/>
      <c r="L163" s="623"/>
      <c r="M163" s="623"/>
      <c r="N163" s="624"/>
      <c r="O163" s="622" t="s">
        <v>34</v>
      </c>
      <c r="P163" s="623"/>
      <c r="Q163" s="623"/>
      <c r="R163" s="623"/>
      <c r="S163" s="623"/>
      <c r="T163" s="623"/>
      <c r="U163" s="622" t="s">
        <v>82</v>
      </c>
      <c r="V163" s="623"/>
      <c r="W163" s="623"/>
      <c r="X163" s="623"/>
      <c r="Y163" s="623"/>
      <c r="Z163" s="623"/>
      <c r="AA163" s="623"/>
      <c r="AB163" s="623"/>
      <c r="AC163" s="624"/>
      <c r="AD163" s="623" t="s">
        <v>84</v>
      </c>
      <c r="AE163" s="623"/>
      <c r="AF163" s="623"/>
      <c r="AG163" s="623"/>
      <c r="AH163" s="623"/>
      <c r="AI163" s="623"/>
      <c r="AJ163" s="623"/>
      <c r="AK163" s="623"/>
      <c r="AL163" s="624"/>
      <c r="AM163" s="598" t="s">
        <v>37</v>
      </c>
      <c r="AN163" s="599"/>
      <c r="AO163" s="599"/>
      <c r="AP163" s="599"/>
      <c r="AQ163" s="600"/>
      <c r="AR163" s="95"/>
      <c r="AS163" s="95"/>
    </row>
    <row r="164" spans="1:45" s="41" customFormat="1" ht="12.75" customHeight="1" x14ac:dyDescent="0.2">
      <c r="A164" s="40"/>
      <c r="B164" s="601"/>
      <c r="C164" s="602"/>
      <c r="D164" s="602"/>
      <c r="E164" s="602"/>
      <c r="F164" s="602"/>
      <c r="G164" s="602"/>
      <c r="H164" s="603"/>
      <c r="I164" s="625"/>
      <c r="J164" s="626"/>
      <c r="K164" s="626"/>
      <c r="L164" s="626"/>
      <c r="M164" s="626"/>
      <c r="N164" s="627"/>
      <c r="O164" s="625"/>
      <c r="P164" s="626"/>
      <c r="Q164" s="626"/>
      <c r="R164" s="626"/>
      <c r="S164" s="626"/>
      <c r="T164" s="626"/>
      <c r="U164" s="625"/>
      <c r="V164" s="626"/>
      <c r="W164" s="626"/>
      <c r="X164" s="626"/>
      <c r="Y164" s="626"/>
      <c r="Z164" s="626"/>
      <c r="AA164" s="626"/>
      <c r="AB164" s="626"/>
      <c r="AC164" s="627"/>
      <c r="AD164" s="626"/>
      <c r="AE164" s="626"/>
      <c r="AF164" s="626"/>
      <c r="AG164" s="626"/>
      <c r="AH164" s="626"/>
      <c r="AI164" s="626"/>
      <c r="AJ164" s="626"/>
      <c r="AK164" s="626"/>
      <c r="AL164" s="627"/>
      <c r="AM164" s="601"/>
      <c r="AN164" s="602"/>
      <c r="AO164" s="602"/>
      <c r="AP164" s="602"/>
      <c r="AQ164" s="603"/>
      <c r="AR164" s="95"/>
      <c r="AS164" s="95"/>
    </row>
    <row r="165" spans="1:45" s="41" customFormat="1" ht="13.2" customHeight="1" x14ac:dyDescent="0.2">
      <c r="A165" s="40"/>
      <c r="B165" s="692" t="s">
        <v>85</v>
      </c>
      <c r="C165" s="693"/>
      <c r="D165" s="693"/>
      <c r="E165" s="693"/>
      <c r="F165" s="693"/>
      <c r="G165" s="693"/>
      <c r="H165" s="694"/>
      <c r="I165" s="628"/>
      <c r="J165" s="629"/>
      <c r="K165" s="629"/>
      <c r="L165" s="629"/>
      <c r="M165" s="629"/>
      <c r="N165" s="630"/>
      <c r="O165" s="634">
        <f>O167</f>
        <v>0</v>
      </c>
      <c r="P165" s="635"/>
      <c r="Q165" s="635"/>
      <c r="R165" s="635"/>
      <c r="S165" s="635"/>
      <c r="T165" s="635"/>
      <c r="U165" s="636">
        <f>U167</f>
        <v>0</v>
      </c>
      <c r="V165" s="637"/>
      <c r="W165" s="637"/>
      <c r="X165" s="637"/>
      <c r="Y165" s="637"/>
      <c r="Z165" s="637"/>
      <c r="AA165" s="637"/>
      <c r="AB165" s="637"/>
      <c r="AC165" s="638"/>
      <c r="AD165" s="637">
        <f>AD167</f>
        <v>0</v>
      </c>
      <c r="AE165" s="637"/>
      <c r="AF165" s="637"/>
      <c r="AG165" s="637"/>
      <c r="AH165" s="637"/>
      <c r="AI165" s="637"/>
      <c r="AJ165" s="637"/>
      <c r="AK165" s="637"/>
      <c r="AL165" s="639"/>
      <c r="AM165" s="380"/>
      <c r="AN165" s="381"/>
      <c r="AO165" s="381"/>
      <c r="AP165" s="381"/>
      <c r="AQ165" s="382"/>
      <c r="AR165" s="95"/>
      <c r="AS165" s="95"/>
    </row>
    <row r="166" spans="1:45" s="41" customFormat="1" ht="13.2" customHeight="1" x14ac:dyDescent="0.2">
      <c r="A166" s="40"/>
      <c r="B166" s="695"/>
      <c r="C166" s="696"/>
      <c r="D166" s="696"/>
      <c r="E166" s="696"/>
      <c r="F166" s="696"/>
      <c r="G166" s="696"/>
      <c r="H166" s="697"/>
      <c r="I166" s="631"/>
      <c r="J166" s="632"/>
      <c r="K166" s="632"/>
      <c r="L166" s="632"/>
      <c r="M166" s="632"/>
      <c r="N166" s="633"/>
      <c r="O166" s="592">
        <f>O168</f>
        <v>0</v>
      </c>
      <c r="P166" s="593"/>
      <c r="Q166" s="593"/>
      <c r="R166" s="593"/>
      <c r="S166" s="593"/>
      <c r="T166" s="97" t="s">
        <v>39</v>
      </c>
      <c r="U166" s="588">
        <f>U168</f>
        <v>0</v>
      </c>
      <c r="V166" s="589"/>
      <c r="W166" s="589"/>
      <c r="X166" s="589"/>
      <c r="Y166" s="589"/>
      <c r="Z166" s="589"/>
      <c r="AA166" s="589"/>
      <c r="AB166" s="589"/>
      <c r="AC166" s="98" t="s">
        <v>40</v>
      </c>
      <c r="AD166" s="640">
        <f>AD168</f>
        <v>0</v>
      </c>
      <c r="AE166" s="640"/>
      <c r="AF166" s="640"/>
      <c r="AG166" s="640"/>
      <c r="AH166" s="640"/>
      <c r="AI166" s="640"/>
      <c r="AJ166" s="640"/>
      <c r="AK166" s="640"/>
      <c r="AL166" s="99" t="s">
        <v>40</v>
      </c>
      <c r="AM166" s="383"/>
      <c r="AN166" s="384"/>
      <c r="AO166" s="384"/>
      <c r="AP166" s="384"/>
      <c r="AQ166" s="385"/>
      <c r="AR166" s="95"/>
      <c r="AS166" s="95"/>
    </row>
    <row r="167" spans="1:45" s="41" customFormat="1" ht="13.2" customHeight="1" x14ac:dyDescent="0.2">
      <c r="A167" s="40"/>
      <c r="B167" s="202" t="s">
        <v>50</v>
      </c>
      <c r="C167" s="203"/>
      <c r="D167" s="204"/>
      <c r="E167" s="208"/>
      <c r="F167" s="208"/>
      <c r="G167" s="208"/>
      <c r="H167" s="209"/>
      <c r="I167" s="641">
        <v>0</v>
      </c>
      <c r="J167" s="642"/>
      <c r="K167" s="642"/>
      <c r="L167" s="642"/>
      <c r="M167" s="101"/>
      <c r="N167" s="102"/>
      <c r="O167" s="634"/>
      <c r="P167" s="635"/>
      <c r="Q167" s="635"/>
      <c r="R167" s="635"/>
      <c r="S167" s="635"/>
      <c r="T167" s="635"/>
      <c r="U167" s="645">
        <f>ROUNDDOWN((I167/10*O167),0)</f>
        <v>0</v>
      </c>
      <c r="V167" s="646"/>
      <c r="W167" s="646"/>
      <c r="X167" s="646"/>
      <c r="Y167" s="646"/>
      <c r="Z167" s="646"/>
      <c r="AA167" s="646"/>
      <c r="AB167" s="646"/>
      <c r="AC167" s="647"/>
      <c r="AD167" s="637">
        <f>ROUNDDOWN((I167/10*O167/2),0)</f>
        <v>0</v>
      </c>
      <c r="AE167" s="637"/>
      <c r="AF167" s="637"/>
      <c r="AG167" s="637"/>
      <c r="AH167" s="637"/>
      <c r="AI167" s="637"/>
      <c r="AJ167" s="637"/>
      <c r="AK167" s="637"/>
      <c r="AL167" s="639"/>
      <c r="AM167" s="218"/>
      <c r="AN167" s="219"/>
      <c r="AO167" s="219"/>
      <c r="AP167" s="219"/>
      <c r="AQ167" s="220"/>
      <c r="AR167" s="95"/>
      <c r="AS167" s="95"/>
    </row>
    <row r="168" spans="1:45" s="41" customFormat="1" ht="13.2" customHeight="1" x14ac:dyDescent="0.2">
      <c r="A168" s="40"/>
      <c r="B168" s="205"/>
      <c r="C168" s="206"/>
      <c r="D168" s="207"/>
      <c r="E168" s="210"/>
      <c r="F168" s="210"/>
      <c r="G168" s="210"/>
      <c r="H168" s="211"/>
      <c r="I168" s="643"/>
      <c r="J168" s="644"/>
      <c r="K168" s="644"/>
      <c r="L168" s="644"/>
      <c r="M168" s="648" t="s">
        <v>42</v>
      </c>
      <c r="N168" s="649"/>
      <c r="O168" s="590">
        <v>0</v>
      </c>
      <c r="P168" s="591"/>
      <c r="Q168" s="591"/>
      <c r="R168" s="591"/>
      <c r="S168" s="591"/>
      <c r="T168" s="97" t="s">
        <v>39</v>
      </c>
      <c r="U168" s="650">
        <f>ROUNDDOWN((I167/10*O168),0)</f>
        <v>0</v>
      </c>
      <c r="V168" s="640"/>
      <c r="W168" s="640"/>
      <c r="X168" s="640"/>
      <c r="Y168" s="640"/>
      <c r="Z168" s="640"/>
      <c r="AA168" s="640"/>
      <c r="AB168" s="640"/>
      <c r="AC168" s="103" t="s">
        <v>40</v>
      </c>
      <c r="AD168" s="640">
        <f>ROUNDDOWN((I167/10*O168/2),0)</f>
        <v>0</v>
      </c>
      <c r="AE168" s="640"/>
      <c r="AF168" s="640"/>
      <c r="AG168" s="640"/>
      <c r="AH168" s="640"/>
      <c r="AI168" s="640"/>
      <c r="AJ168" s="640"/>
      <c r="AK168" s="640"/>
      <c r="AL168" s="100" t="s">
        <v>40</v>
      </c>
      <c r="AM168" s="221"/>
      <c r="AN168" s="222"/>
      <c r="AO168" s="222"/>
      <c r="AP168" s="222"/>
      <c r="AQ168" s="223"/>
      <c r="AR168" s="95"/>
      <c r="AS168" s="95"/>
    </row>
    <row r="169" spans="1:45" ht="14.1" customHeight="1" x14ac:dyDescent="0.2">
      <c r="B169" s="212" t="s">
        <v>45</v>
      </c>
      <c r="C169" s="213"/>
      <c r="D169" s="213"/>
      <c r="E169" s="213"/>
      <c r="F169" s="213"/>
      <c r="G169" s="213"/>
      <c r="H169" s="213"/>
      <c r="I169" s="213"/>
      <c r="J169" s="213"/>
      <c r="K169" s="213"/>
      <c r="L169" s="213"/>
      <c r="M169" s="213"/>
      <c r="N169" s="213"/>
      <c r="O169" s="213"/>
      <c r="P169" s="213"/>
      <c r="Q169" s="213"/>
      <c r="R169" s="213"/>
      <c r="S169" s="213"/>
      <c r="T169" s="213"/>
      <c r="U169" s="213"/>
      <c r="V169" s="213"/>
      <c r="W169" s="213"/>
      <c r="X169" s="213"/>
      <c r="Y169" s="213"/>
      <c r="Z169" s="213"/>
      <c r="AA169" s="213"/>
      <c r="AB169" s="213"/>
      <c r="AC169" s="213"/>
      <c r="AD169" s="213"/>
      <c r="AE169" s="213"/>
      <c r="AF169" s="213"/>
      <c r="AG169" s="213"/>
      <c r="AH169" s="213"/>
      <c r="AI169" s="213"/>
      <c r="AJ169" s="213"/>
      <c r="AK169" s="213"/>
      <c r="AL169" s="213"/>
      <c r="AM169" s="213"/>
      <c r="AN169" s="213"/>
      <c r="AO169" s="213"/>
      <c r="AP169" s="213"/>
      <c r="AQ169" s="214"/>
    </row>
    <row r="170" spans="1:45" s="41" customFormat="1" ht="13.2" customHeight="1" x14ac:dyDescent="0.2">
      <c r="A170" s="40"/>
      <c r="B170" s="604" t="s">
        <v>86</v>
      </c>
      <c r="C170" s="605"/>
      <c r="D170" s="605"/>
      <c r="E170" s="605"/>
      <c r="F170" s="605"/>
      <c r="G170" s="605"/>
      <c r="H170" s="606"/>
      <c r="I170" s="666"/>
      <c r="J170" s="667"/>
      <c r="K170" s="667"/>
      <c r="L170" s="667"/>
      <c r="M170" s="667"/>
      <c r="N170" s="668"/>
      <c r="O170" s="659">
        <f>O165</f>
        <v>0</v>
      </c>
      <c r="P170" s="660"/>
      <c r="Q170" s="660"/>
      <c r="R170" s="660"/>
      <c r="S170" s="660"/>
      <c r="T170" s="660"/>
      <c r="U170" s="661">
        <f>U165</f>
        <v>0</v>
      </c>
      <c r="V170" s="662"/>
      <c r="W170" s="662"/>
      <c r="X170" s="662"/>
      <c r="Y170" s="662"/>
      <c r="Z170" s="662"/>
      <c r="AA170" s="662"/>
      <c r="AB170" s="662"/>
      <c r="AC170" s="663"/>
      <c r="AD170" s="664">
        <f>AD165</f>
        <v>0</v>
      </c>
      <c r="AE170" s="664"/>
      <c r="AF170" s="664"/>
      <c r="AG170" s="664"/>
      <c r="AH170" s="664"/>
      <c r="AI170" s="664"/>
      <c r="AJ170" s="664"/>
      <c r="AK170" s="664"/>
      <c r="AL170" s="665"/>
      <c r="AM170" s="380"/>
      <c r="AN170" s="381"/>
      <c r="AO170" s="381"/>
      <c r="AP170" s="381"/>
      <c r="AQ170" s="382"/>
      <c r="AR170" s="95"/>
      <c r="AS170" s="95"/>
    </row>
    <row r="171" spans="1:45" s="41" customFormat="1" ht="13.2" customHeight="1" x14ac:dyDescent="0.2">
      <c r="A171" s="40"/>
      <c r="B171" s="607"/>
      <c r="C171" s="608"/>
      <c r="D171" s="608"/>
      <c r="E171" s="608"/>
      <c r="F171" s="608"/>
      <c r="G171" s="608"/>
      <c r="H171" s="609"/>
      <c r="I171" s="669"/>
      <c r="J171" s="670"/>
      <c r="K171" s="670"/>
      <c r="L171" s="670"/>
      <c r="M171" s="670"/>
      <c r="N171" s="671"/>
      <c r="O171" s="592">
        <f>O166</f>
        <v>0</v>
      </c>
      <c r="P171" s="593"/>
      <c r="Q171" s="593"/>
      <c r="R171" s="593"/>
      <c r="S171" s="593"/>
      <c r="T171" s="97" t="s">
        <v>39</v>
      </c>
      <c r="U171" s="588">
        <f>U166</f>
        <v>0</v>
      </c>
      <c r="V171" s="589"/>
      <c r="W171" s="589"/>
      <c r="X171" s="589"/>
      <c r="Y171" s="589"/>
      <c r="Z171" s="589"/>
      <c r="AA171" s="589"/>
      <c r="AB171" s="589"/>
      <c r="AC171" s="104" t="s">
        <v>40</v>
      </c>
      <c r="AD171" s="640">
        <f>AD166</f>
        <v>0</v>
      </c>
      <c r="AE171" s="640"/>
      <c r="AF171" s="640"/>
      <c r="AG171" s="640"/>
      <c r="AH171" s="640"/>
      <c r="AI171" s="640"/>
      <c r="AJ171" s="640"/>
      <c r="AK171" s="640"/>
      <c r="AL171" s="100" t="s">
        <v>40</v>
      </c>
      <c r="AM171" s="383"/>
      <c r="AN171" s="384"/>
      <c r="AO171" s="384"/>
      <c r="AP171" s="384"/>
      <c r="AQ171" s="385"/>
      <c r="AR171" s="95"/>
      <c r="AS171" s="95"/>
    </row>
    <row r="172" spans="1:45" s="41" customFormat="1" ht="13.2" customHeight="1" x14ac:dyDescent="0.2">
      <c r="A172" s="40"/>
      <c r="B172" s="105" t="s">
        <v>79</v>
      </c>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5"/>
      <c r="AJ172" s="95"/>
      <c r="AK172" s="95"/>
      <c r="AL172" s="95"/>
      <c r="AM172" s="95"/>
      <c r="AN172" s="95"/>
      <c r="AO172" s="95"/>
      <c r="AP172" s="95"/>
      <c r="AQ172" s="95"/>
      <c r="AR172" s="95"/>
      <c r="AS172" s="95"/>
    </row>
    <row r="173" spans="1:45" s="41" customFormat="1" ht="13.2" customHeight="1" x14ac:dyDescent="0.2">
      <c r="A173" s="40"/>
      <c r="B173" s="106"/>
      <c r="C173" s="106"/>
      <c r="D173" s="106"/>
      <c r="E173" s="106"/>
      <c r="F173" s="106"/>
      <c r="G173" s="106"/>
      <c r="H173" s="107"/>
      <c r="I173" s="108"/>
      <c r="J173" s="108"/>
      <c r="K173" s="108"/>
      <c r="L173" s="108"/>
      <c r="M173" s="108"/>
      <c r="N173" s="108"/>
      <c r="O173" s="109"/>
      <c r="P173" s="109"/>
      <c r="Q173" s="109"/>
      <c r="R173" s="109"/>
      <c r="S173" s="109"/>
      <c r="T173" s="110"/>
      <c r="U173" s="111"/>
      <c r="V173" s="111"/>
      <c r="W173" s="111"/>
      <c r="X173" s="111"/>
      <c r="Y173" s="111"/>
      <c r="Z173" s="111"/>
      <c r="AA173" s="111"/>
      <c r="AB173" s="111"/>
      <c r="AC173" s="112"/>
      <c r="AD173" s="111"/>
      <c r="AE173" s="111"/>
      <c r="AF173" s="111"/>
      <c r="AG173" s="111"/>
      <c r="AH173" s="111"/>
      <c r="AI173" s="111"/>
      <c r="AJ173" s="111"/>
      <c r="AK173" s="111"/>
      <c r="AL173" s="112"/>
      <c r="AM173" s="112"/>
      <c r="AN173" s="112"/>
      <c r="AO173" s="112"/>
      <c r="AP173" s="112"/>
      <c r="AQ173" s="112"/>
      <c r="AR173" s="95"/>
      <c r="AS173" s="95"/>
    </row>
    <row r="174" spans="1:45" ht="12.75" customHeight="1" x14ac:dyDescent="0.2">
      <c r="A174" s="22"/>
      <c r="B174" s="610" t="s">
        <v>80</v>
      </c>
      <c r="C174" s="610"/>
      <c r="D174" s="610"/>
      <c r="E174" s="610"/>
      <c r="F174" s="610"/>
      <c r="G174" s="610"/>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113"/>
      <c r="AK174" s="113"/>
      <c r="AL174" s="113"/>
      <c r="AM174" s="113"/>
      <c r="AN174" s="113"/>
      <c r="AO174" s="113"/>
      <c r="AP174" s="113"/>
      <c r="AQ174" s="113"/>
      <c r="AR174" s="113"/>
      <c r="AS174" s="113"/>
    </row>
    <row r="175" spans="1:45" ht="12.75" customHeight="1" x14ac:dyDescent="0.2">
      <c r="A175" s="22"/>
      <c r="B175" s="610"/>
      <c r="C175" s="610"/>
      <c r="D175" s="610"/>
      <c r="E175" s="610"/>
      <c r="F175" s="610"/>
      <c r="G175" s="610"/>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113"/>
      <c r="AK175" s="113"/>
      <c r="AL175" s="113"/>
      <c r="AM175" s="113"/>
      <c r="AN175" s="113"/>
      <c r="AO175" s="113"/>
      <c r="AP175" s="113"/>
      <c r="AQ175" s="113"/>
      <c r="AR175" s="113"/>
      <c r="AS175" s="113"/>
    </row>
    <row r="176" spans="1:45" ht="12.75" customHeight="1" x14ac:dyDescent="0.2">
      <c r="A176" s="22"/>
      <c r="B176" s="610"/>
      <c r="C176" s="610"/>
      <c r="D176" s="610"/>
      <c r="E176" s="610"/>
      <c r="F176" s="610"/>
      <c r="G176" s="610"/>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113"/>
      <c r="AK176" s="113"/>
      <c r="AL176" s="113"/>
      <c r="AM176" s="113"/>
      <c r="AN176" s="113"/>
      <c r="AO176" s="113"/>
      <c r="AP176" s="113"/>
      <c r="AQ176" s="113"/>
      <c r="AR176" s="113"/>
      <c r="AS176" s="113"/>
    </row>
    <row r="177" spans="1:43" ht="12.75" customHeight="1" x14ac:dyDescent="0.2">
      <c r="A177" s="22"/>
      <c r="B177" s="611"/>
      <c r="C177" s="612"/>
      <c r="D177" s="612"/>
      <c r="E177" s="612"/>
      <c r="F177" s="612"/>
      <c r="G177" s="613"/>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row>
    <row r="178" spans="1:43" ht="12.75" customHeight="1" x14ac:dyDescent="0.2">
      <c r="A178" s="22"/>
      <c r="B178" s="594">
        <v>5</v>
      </c>
      <c r="C178" s="595"/>
      <c r="D178" s="595"/>
      <c r="E178" s="595"/>
      <c r="F178" s="596" t="s">
        <v>57</v>
      </c>
      <c r="G178" s="597"/>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row>
    <row r="179" spans="1:43" s="41" customFormat="1" ht="13.2" customHeight="1" x14ac:dyDescent="0.2">
      <c r="A179" s="40"/>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row>
    <row r="180" spans="1:43" ht="13.2" customHeight="1" x14ac:dyDescent="0.2">
      <c r="A180" s="22"/>
      <c r="B180" s="25" t="s">
        <v>87</v>
      </c>
      <c r="C180" s="22"/>
      <c r="D180" s="22"/>
      <c r="E180" s="22"/>
      <c r="F180" s="22"/>
      <c r="G180" s="22"/>
      <c r="H180" s="22"/>
      <c r="I180" s="22"/>
      <c r="J180" s="22"/>
      <c r="K180" s="22"/>
      <c r="L180" s="22"/>
      <c r="M180" s="24"/>
      <c r="N180" s="24"/>
      <c r="O180" s="22"/>
      <c r="P180" s="22"/>
      <c r="Q180" s="22"/>
      <c r="R180" s="22"/>
      <c r="S180" s="22"/>
      <c r="T180" s="23"/>
      <c r="U180" s="22"/>
      <c r="V180" s="22"/>
      <c r="W180" s="22"/>
      <c r="X180" s="22"/>
      <c r="Y180" s="22"/>
      <c r="Z180" s="22"/>
      <c r="AA180" s="22"/>
      <c r="AB180" s="22"/>
      <c r="AC180" s="22"/>
      <c r="AD180" s="22"/>
      <c r="AE180" s="22"/>
      <c r="AF180" s="22"/>
      <c r="AG180" s="22"/>
      <c r="AH180" s="22"/>
      <c r="AI180" s="22"/>
    </row>
    <row r="181" spans="1:43" ht="14.1" customHeight="1" x14ac:dyDescent="0.2">
      <c r="A181" s="21"/>
      <c r="B181" s="173" t="s">
        <v>32</v>
      </c>
      <c r="C181" s="174"/>
      <c r="D181" s="174"/>
      <c r="E181" s="174"/>
      <c r="F181" s="174"/>
      <c r="G181" s="174"/>
      <c r="H181" s="175"/>
      <c r="I181" s="179" t="s">
        <v>33</v>
      </c>
      <c r="J181" s="180"/>
      <c r="K181" s="180"/>
      <c r="L181" s="180"/>
      <c r="M181" s="180"/>
      <c r="N181" s="181"/>
      <c r="O181" s="179" t="s">
        <v>34</v>
      </c>
      <c r="P181" s="180"/>
      <c r="Q181" s="180"/>
      <c r="R181" s="180"/>
      <c r="S181" s="180"/>
      <c r="T181" s="181"/>
      <c r="U181" s="357" t="s">
        <v>88</v>
      </c>
      <c r="V181" s="191"/>
      <c r="W181" s="191"/>
      <c r="X181" s="191"/>
      <c r="Y181" s="191"/>
      <c r="Z181" s="191"/>
      <c r="AA181" s="191"/>
      <c r="AB181" s="191"/>
      <c r="AC181" s="192"/>
      <c r="AD181" s="357" t="s">
        <v>89</v>
      </c>
      <c r="AE181" s="191"/>
      <c r="AF181" s="191"/>
      <c r="AG181" s="191"/>
      <c r="AH181" s="191"/>
      <c r="AI181" s="191"/>
      <c r="AJ181" s="191"/>
      <c r="AK181" s="191"/>
      <c r="AL181" s="192"/>
      <c r="AM181" s="173" t="s">
        <v>37</v>
      </c>
      <c r="AN181" s="174"/>
      <c r="AO181" s="174"/>
      <c r="AP181" s="174"/>
      <c r="AQ181" s="175"/>
    </row>
    <row r="182" spans="1:43" ht="14.1" customHeight="1" x14ac:dyDescent="0.2">
      <c r="A182" s="21"/>
      <c r="B182" s="176"/>
      <c r="C182" s="177"/>
      <c r="D182" s="177"/>
      <c r="E182" s="177"/>
      <c r="F182" s="177"/>
      <c r="G182" s="177"/>
      <c r="H182" s="178"/>
      <c r="I182" s="182"/>
      <c r="J182" s="183"/>
      <c r="K182" s="183"/>
      <c r="L182" s="183"/>
      <c r="M182" s="183"/>
      <c r="N182" s="184"/>
      <c r="O182" s="182"/>
      <c r="P182" s="183"/>
      <c r="Q182" s="183"/>
      <c r="R182" s="183"/>
      <c r="S182" s="183"/>
      <c r="T182" s="184"/>
      <c r="U182" s="358"/>
      <c r="V182" s="193"/>
      <c r="W182" s="193"/>
      <c r="X182" s="193"/>
      <c r="Y182" s="193"/>
      <c r="Z182" s="193"/>
      <c r="AA182" s="193"/>
      <c r="AB182" s="193"/>
      <c r="AC182" s="194"/>
      <c r="AD182" s="358"/>
      <c r="AE182" s="193"/>
      <c r="AF182" s="193"/>
      <c r="AG182" s="193"/>
      <c r="AH182" s="193"/>
      <c r="AI182" s="193"/>
      <c r="AJ182" s="193"/>
      <c r="AK182" s="193"/>
      <c r="AL182" s="194"/>
      <c r="AM182" s="176"/>
      <c r="AN182" s="177"/>
      <c r="AO182" s="177"/>
      <c r="AP182" s="177"/>
      <c r="AQ182" s="178"/>
    </row>
    <row r="183" spans="1:43" ht="14.1" customHeight="1" x14ac:dyDescent="0.2">
      <c r="A183" s="21"/>
      <c r="B183" s="152" t="s">
        <v>38</v>
      </c>
      <c r="C183" s="153"/>
      <c r="D183" s="153"/>
      <c r="E183" s="153"/>
      <c r="F183" s="153"/>
      <c r="G183" s="153"/>
      <c r="H183" s="154"/>
      <c r="I183" s="158"/>
      <c r="J183" s="159"/>
      <c r="K183" s="159"/>
      <c r="L183" s="159"/>
      <c r="M183" s="159"/>
      <c r="N183" s="160"/>
      <c r="O183" s="164">
        <f>O185+O187+O189</f>
        <v>0</v>
      </c>
      <c r="P183" s="165"/>
      <c r="Q183" s="165"/>
      <c r="R183" s="165"/>
      <c r="S183" s="165"/>
      <c r="T183" s="364"/>
      <c r="U183" s="337">
        <f>U185+U187</f>
        <v>0</v>
      </c>
      <c r="V183" s="338"/>
      <c r="W183" s="338"/>
      <c r="X183" s="338"/>
      <c r="Y183" s="338"/>
      <c r="Z183" s="338"/>
      <c r="AA183" s="338"/>
      <c r="AB183" s="338"/>
      <c r="AC183" s="339"/>
      <c r="AD183" s="337">
        <f>SUM(AD185,AD187)</f>
        <v>0</v>
      </c>
      <c r="AE183" s="338"/>
      <c r="AF183" s="338"/>
      <c r="AG183" s="338"/>
      <c r="AH183" s="338"/>
      <c r="AI183" s="338"/>
      <c r="AJ183" s="338"/>
      <c r="AK183" s="338"/>
      <c r="AL183" s="339"/>
      <c r="AM183" s="380"/>
      <c r="AN183" s="381"/>
      <c r="AO183" s="381"/>
      <c r="AP183" s="381"/>
      <c r="AQ183" s="382"/>
    </row>
    <row r="184" spans="1:43" ht="14.1" customHeight="1" x14ac:dyDescent="0.2">
      <c r="A184" s="21"/>
      <c r="B184" s="155"/>
      <c r="C184" s="156"/>
      <c r="D184" s="156"/>
      <c r="E184" s="156"/>
      <c r="F184" s="156"/>
      <c r="G184" s="156"/>
      <c r="H184" s="157"/>
      <c r="I184" s="161"/>
      <c r="J184" s="162"/>
      <c r="K184" s="162"/>
      <c r="L184" s="162"/>
      <c r="M184" s="162"/>
      <c r="N184" s="163"/>
      <c r="O184" s="197">
        <f>O186+O188+O190</f>
        <v>0</v>
      </c>
      <c r="P184" s="198"/>
      <c r="Q184" s="198"/>
      <c r="R184" s="198"/>
      <c r="S184" s="198"/>
      <c r="T184" s="28" t="s">
        <v>39</v>
      </c>
      <c r="U184" s="302">
        <f>U186+U188</f>
        <v>0</v>
      </c>
      <c r="V184" s="303"/>
      <c r="W184" s="303"/>
      <c r="X184" s="303"/>
      <c r="Y184" s="303"/>
      <c r="Z184" s="303"/>
      <c r="AA184" s="303"/>
      <c r="AB184" s="303"/>
      <c r="AC184" s="43" t="s">
        <v>40</v>
      </c>
      <c r="AD184" s="302">
        <f>SUM(AD186,AD188)</f>
        <v>0</v>
      </c>
      <c r="AE184" s="303"/>
      <c r="AF184" s="303"/>
      <c r="AG184" s="303"/>
      <c r="AH184" s="303"/>
      <c r="AI184" s="303"/>
      <c r="AJ184" s="303"/>
      <c r="AK184" s="303"/>
      <c r="AL184" s="43" t="s">
        <v>40</v>
      </c>
      <c r="AM184" s="383"/>
      <c r="AN184" s="384"/>
      <c r="AO184" s="384"/>
      <c r="AP184" s="384"/>
      <c r="AQ184" s="385"/>
    </row>
    <row r="185" spans="1:43" ht="14.1" customHeight="1" x14ac:dyDescent="0.2">
      <c r="B185" s="686" t="s">
        <v>90</v>
      </c>
      <c r="C185" s="687"/>
      <c r="D185" s="688"/>
      <c r="E185" s="208"/>
      <c r="F185" s="208"/>
      <c r="G185" s="208"/>
      <c r="H185" s="209"/>
      <c r="I185" s="224">
        <v>0</v>
      </c>
      <c r="J185" s="225"/>
      <c r="K185" s="225"/>
      <c r="L185" s="225"/>
      <c r="M185" s="33"/>
      <c r="N185" s="34"/>
      <c r="O185" s="164"/>
      <c r="P185" s="165"/>
      <c r="Q185" s="165"/>
      <c r="R185" s="165"/>
      <c r="S185" s="165"/>
      <c r="T185" s="364"/>
      <c r="U185" s="337">
        <f>ROUNDDOWN((I185/10*O185),0)</f>
        <v>0</v>
      </c>
      <c r="V185" s="338"/>
      <c r="W185" s="338"/>
      <c r="X185" s="338"/>
      <c r="Y185" s="338"/>
      <c r="Z185" s="338"/>
      <c r="AA185" s="338"/>
      <c r="AB185" s="338"/>
      <c r="AC185" s="339"/>
      <c r="AD185" s="337">
        <f>ROUNDDOWN((I185/10*O185/2),0)</f>
        <v>0</v>
      </c>
      <c r="AE185" s="338"/>
      <c r="AF185" s="338"/>
      <c r="AG185" s="338"/>
      <c r="AH185" s="338"/>
      <c r="AI185" s="338"/>
      <c r="AJ185" s="338"/>
      <c r="AK185" s="338"/>
      <c r="AL185" s="339"/>
      <c r="AM185" s="218"/>
      <c r="AN185" s="219"/>
      <c r="AO185" s="219"/>
      <c r="AP185" s="219"/>
      <c r="AQ185" s="220"/>
    </row>
    <row r="186" spans="1:43" ht="14.1" customHeight="1" x14ac:dyDescent="0.2">
      <c r="B186" s="689"/>
      <c r="C186" s="690"/>
      <c r="D186" s="691"/>
      <c r="E186" s="210"/>
      <c r="F186" s="210"/>
      <c r="G186" s="210"/>
      <c r="H186" s="211"/>
      <c r="I186" s="226"/>
      <c r="J186" s="227"/>
      <c r="K186" s="227"/>
      <c r="L186" s="227"/>
      <c r="M186" s="228" t="s">
        <v>68</v>
      </c>
      <c r="N186" s="229"/>
      <c r="O186" s="230">
        <v>0</v>
      </c>
      <c r="P186" s="231"/>
      <c r="Q186" s="231"/>
      <c r="R186" s="231"/>
      <c r="S186" s="231"/>
      <c r="T186" s="28" t="s">
        <v>39</v>
      </c>
      <c r="U186" s="302">
        <f>ROUNDDOWN((I185/10*O186),0)</f>
        <v>0</v>
      </c>
      <c r="V186" s="303"/>
      <c r="W186" s="303"/>
      <c r="X186" s="303"/>
      <c r="Y186" s="303"/>
      <c r="Z186" s="303"/>
      <c r="AA186" s="303"/>
      <c r="AB186" s="303"/>
      <c r="AC186" s="43" t="s">
        <v>40</v>
      </c>
      <c r="AD186" s="302">
        <f>ROUNDDOWN((I185/10*O186/2),0)</f>
        <v>0</v>
      </c>
      <c r="AE186" s="303"/>
      <c r="AF186" s="303"/>
      <c r="AG186" s="303"/>
      <c r="AH186" s="303"/>
      <c r="AI186" s="303"/>
      <c r="AJ186" s="303"/>
      <c r="AK186" s="303"/>
      <c r="AL186" s="43" t="s">
        <v>40</v>
      </c>
      <c r="AM186" s="221"/>
      <c r="AN186" s="222"/>
      <c r="AO186" s="222"/>
      <c r="AP186" s="222"/>
      <c r="AQ186" s="223"/>
    </row>
    <row r="187" spans="1:43" ht="14.1" customHeight="1" x14ac:dyDescent="0.2">
      <c r="B187" s="686" t="s">
        <v>91</v>
      </c>
      <c r="C187" s="687"/>
      <c r="D187" s="688"/>
      <c r="E187" s="208"/>
      <c r="F187" s="208"/>
      <c r="G187" s="208"/>
      <c r="H187" s="209"/>
      <c r="I187" s="224">
        <v>0</v>
      </c>
      <c r="J187" s="225"/>
      <c r="K187" s="225"/>
      <c r="L187" s="225"/>
      <c r="M187" s="33"/>
      <c r="N187" s="34"/>
      <c r="O187" s="164"/>
      <c r="P187" s="165"/>
      <c r="Q187" s="165"/>
      <c r="R187" s="165"/>
      <c r="S187" s="165"/>
      <c r="T187" s="165"/>
      <c r="U187" s="337">
        <f>ROUNDDOWN((I187/10*O187),0)</f>
        <v>0</v>
      </c>
      <c r="V187" s="338"/>
      <c r="W187" s="338"/>
      <c r="X187" s="338"/>
      <c r="Y187" s="338"/>
      <c r="Z187" s="338"/>
      <c r="AA187" s="338"/>
      <c r="AB187" s="338"/>
      <c r="AC187" s="339"/>
      <c r="AD187" s="338">
        <f>ROUNDDOWN((I187/10*O187/2),0)</f>
        <v>0</v>
      </c>
      <c r="AE187" s="338"/>
      <c r="AF187" s="338"/>
      <c r="AG187" s="338"/>
      <c r="AH187" s="338"/>
      <c r="AI187" s="338"/>
      <c r="AJ187" s="338"/>
      <c r="AK187" s="338"/>
      <c r="AL187" s="339"/>
      <c r="AM187" s="218"/>
      <c r="AN187" s="219"/>
      <c r="AO187" s="219"/>
      <c r="AP187" s="219"/>
      <c r="AQ187" s="220"/>
    </row>
    <row r="188" spans="1:43" ht="14.1" customHeight="1" x14ac:dyDescent="0.2">
      <c r="B188" s="689"/>
      <c r="C188" s="690"/>
      <c r="D188" s="691"/>
      <c r="E188" s="210"/>
      <c r="F188" s="210"/>
      <c r="G188" s="210"/>
      <c r="H188" s="211"/>
      <c r="I188" s="226"/>
      <c r="J188" s="227"/>
      <c r="K188" s="227"/>
      <c r="L188" s="227"/>
      <c r="M188" s="228" t="s">
        <v>68</v>
      </c>
      <c r="N188" s="229"/>
      <c r="O188" s="230">
        <v>0</v>
      </c>
      <c r="P188" s="231"/>
      <c r="Q188" s="231"/>
      <c r="R188" s="231"/>
      <c r="S188" s="231"/>
      <c r="T188" s="28" t="s">
        <v>39</v>
      </c>
      <c r="U188" s="302">
        <f>ROUNDDOWN((I187/10*O188),0)</f>
        <v>0</v>
      </c>
      <c r="V188" s="303"/>
      <c r="W188" s="303"/>
      <c r="X188" s="303"/>
      <c r="Y188" s="303"/>
      <c r="Z188" s="303"/>
      <c r="AA188" s="303"/>
      <c r="AB188" s="303"/>
      <c r="AC188" s="43" t="s">
        <v>40</v>
      </c>
      <c r="AD188" s="303">
        <f>ROUNDDOWN((I187/10*O188/2),0)</f>
        <v>0</v>
      </c>
      <c r="AE188" s="303"/>
      <c r="AF188" s="303"/>
      <c r="AG188" s="303"/>
      <c r="AH188" s="303"/>
      <c r="AI188" s="303"/>
      <c r="AJ188" s="303"/>
      <c r="AK188" s="303"/>
      <c r="AL188" s="43" t="s">
        <v>40</v>
      </c>
      <c r="AM188" s="221"/>
      <c r="AN188" s="222"/>
      <c r="AO188" s="222"/>
      <c r="AP188" s="222"/>
      <c r="AQ188" s="223"/>
    </row>
    <row r="189" spans="1:43" ht="14.1" customHeight="1" x14ac:dyDescent="0.2">
      <c r="B189" s="686" t="s">
        <v>92</v>
      </c>
      <c r="C189" s="687"/>
      <c r="D189" s="688"/>
      <c r="E189" s="208"/>
      <c r="F189" s="208"/>
      <c r="G189" s="208"/>
      <c r="H189" s="209"/>
      <c r="I189" s="371"/>
      <c r="J189" s="372"/>
      <c r="K189" s="372"/>
      <c r="L189" s="372"/>
      <c r="M189" s="372"/>
      <c r="N189" s="373"/>
      <c r="O189" s="164"/>
      <c r="P189" s="165"/>
      <c r="Q189" s="165"/>
      <c r="R189" s="165"/>
      <c r="S189" s="165"/>
      <c r="T189" s="165"/>
      <c r="U189" s="365"/>
      <c r="V189" s="366"/>
      <c r="W189" s="366"/>
      <c r="X189" s="366"/>
      <c r="Y189" s="366"/>
      <c r="Z189" s="366"/>
      <c r="AA189" s="366"/>
      <c r="AB189" s="366"/>
      <c r="AC189" s="367"/>
      <c r="AD189" s="365"/>
      <c r="AE189" s="366"/>
      <c r="AF189" s="366"/>
      <c r="AG189" s="366"/>
      <c r="AH189" s="366"/>
      <c r="AI189" s="366"/>
      <c r="AJ189" s="366"/>
      <c r="AK189" s="366"/>
      <c r="AL189" s="367"/>
      <c r="AM189" s="218"/>
      <c r="AN189" s="219"/>
      <c r="AO189" s="219"/>
      <c r="AP189" s="219"/>
      <c r="AQ189" s="220"/>
    </row>
    <row r="190" spans="1:43" ht="14.1" customHeight="1" x14ac:dyDescent="0.2">
      <c r="B190" s="689"/>
      <c r="C190" s="690"/>
      <c r="D190" s="691"/>
      <c r="E190" s="210"/>
      <c r="F190" s="210"/>
      <c r="G190" s="210"/>
      <c r="H190" s="211"/>
      <c r="I190" s="374"/>
      <c r="J190" s="375"/>
      <c r="K190" s="375"/>
      <c r="L190" s="375"/>
      <c r="M190" s="375"/>
      <c r="N190" s="376"/>
      <c r="O190" s="230">
        <v>0</v>
      </c>
      <c r="P190" s="231"/>
      <c r="Q190" s="231"/>
      <c r="R190" s="231"/>
      <c r="S190" s="231"/>
      <c r="T190" s="28" t="s">
        <v>39</v>
      </c>
      <c r="U190" s="368"/>
      <c r="V190" s="369"/>
      <c r="W190" s="369"/>
      <c r="X190" s="369"/>
      <c r="Y190" s="369"/>
      <c r="Z190" s="369"/>
      <c r="AA190" s="369"/>
      <c r="AB190" s="369"/>
      <c r="AC190" s="370"/>
      <c r="AD190" s="368"/>
      <c r="AE190" s="369"/>
      <c r="AF190" s="369"/>
      <c r="AG190" s="369"/>
      <c r="AH190" s="369"/>
      <c r="AI190" s="369"/>
      <c r="AJ190" s="369"/>
      <c r="AK190" s="369"/>
      <c r="AL190" s="370"/>
      <c r="AM190" s="221"/>
      <c r="AN190" s="222"/>
      <c r="AO190" s="222"/>
      <c r="AP190" s="222"/>
      <c r="AQ190" s="223"/>
    </row>
    <row r="191" spans="1:43" ht="14.1" customHeight="1" x14ac:dyDescent="0.2">
      <c r="A191" s="21"/>
      <c r="B191" s="152" t="s">
        <v>43</v>
      </c>
      <c r="C191" s="329"/>
      <c r="D191" s="329"/>
      <c r="E191" s="329"/>
      <c r="F191" s="329"/>
      <c r="G191" s="329"/>
      <c r="H191" s="330"/>
      <c r="I191" s="158"/>
      <c r="J191" s="159"/>
      <c r="K191" s="159"/>
      <c r="L191" s="159"/>
      <c r="M191" s="159"/>
      <c r="N191" s="160"/>
      <c r="O191" s="164">
        <f>O193+O195+O197</f>
        <v>0</v>
      </c>
      <c r="P191" s="165"/>
      <c r="Q191" s="165"/>
      <c r="R191" s="165"/>
      <c r="S191" s="165"/>
      <c r="T191" s="165"/>
      <c r="U191" s="337">
        <f>U193+U195</f>
        <v>0</v>
      </c>
      <c r="V191" s="338"/>
      <c r="W191" s="338"/>
      <c r="X191" s="338"/>
      <c r="Y191" s="338"/>
      <c r="Z191" s="338"/>
      <c r="AA191" s="338"/>
      <c r="AB191" s="338"/>
      <c r="AC191" s="339"/>
      <c r="AD191" s="338">
        <f>SUM(AD193,AD195)</f>
        <v>0</v>
      </c>
      <c r="AE191" s="338"/>
      <c r="AF191" s="338"/>
      <c r="AG191" s="338"/>
      <c r="AH191" s="338"/>
      <c r="AI191" s="338"/>
      <c r="AJ191" s="338"/>
      <c r="AK191" s="338"/>
      <c r="AL191" s="339"/>
      <c r="AM191" s="380"/>
      <c r="AN191" s="381"/>
      <c r="AO191" s="381"/>
      <c r="AP191" s="381"/>
      <c r="AQ191" s="382"/>
    </row>
    <row r="192" spans="1:43" ht="14.1" customHeight="1" x14ac:dyDescent="0.2">
      <c r="A192" s="21"/>
      <c r="B192" s="331"/>
      <c r="C192" s="332"/>
      <c r="D192" s="332"/>
      <c r="E192" s="332"/>
      <c r="F192" s="332"/>
      <c r="G192" s="332"/>
      <c r="H192" s="333"/>
      <c r="I192" s="334"/>
      <c r="J192" s="335"/>
      <c r="K192" s="335"/>
      <c r="L192" s="335"/>
      <c r="M192" s="335"/>
      <c r="N192" s="336"/>
      <c r="O192" s="342">
        <f>O194+O196+O198</f>
        <v>0</v>
      </c>
      <c r="P192" s="297"/>
      <c r="Q192" s="297"/>
      <c r="R192" s="297"/>
      <c r="S192" s="297"/>
      <c r="T192" s="28" t="s">
        <v>39</v>
      </c>
      <c r="U192" s="302">
        <f>U194+U196</f>
        <v>0</v>
      </c>
      <c r="V192" s="303"/>
      <c r="W192" s="303"/>
      <c r="X192" s="303"/>
      <c r="Y192" s="303"/>
      <c r="Z192" s="303"/>
      <c r="AA192" s="303"/>
      <c r="AB192" s="303"/>
      <c r="AC192" s="43" t="s">
        <v>40</v>
      </c>
      <c r="AD192" s="303">
        <f>SUM(AD194,AD196)</f>
        <v>0</v>
      </c>
      <c r="AE192" s="303"/>
      <c r="AF192" s="303"/>
      <c r="AG192" s="303"/>
      <c r="AH192" s="303"/>
      <c r="AI192" s="303"/>
      <c r="AJ192" s="303"/>
      <c r="AK192" s="303"/>
      <c r="AL192" s="43" t="s">
        <v>40</v>
      </c>
      <c r="AM192" s="383"/>
      <c r="AN192" s="384"/>
      <c r="AO192" s="384"/>
      <c r="AP192" s="384"/>
      <c r="AQ192" s="385"/>
    </row>
    <row r="193" spans="1:43" ht="14.1" customHeight="1" x14ac:dyDescent="0.2">
      <c r="B193" s="686" t="s">
        <v>90</v>
      </c>
      <c r="C193" s="687"/>
      <c r="D193" s="688"/>
      <c r="E193" s="208"/>
      <c r="F193" s="208"/>
      <c r="G193" s="208"/>
      <c r="H193" s="209"/>
      <c r="I193" s="224">
        <v>0</v>
      </c>
      <c r="J193" s="225"/>
      <c r="K193" s="225"/>
      <c r="L193" s="225"/>
      <c r="M193" s="33"/>
      <c r="N193" s="34"/>
      <c r="O193" s="164"/>
      <c r="P193" s="165"/>
      <c r="Q193" s="165"/>
      <c r="R193" s="165"/>
      <c r="S193" s="165"/>
      <c r="T193" s="165"/>
      <c r="U193" s="337">
        <f>ROUNDDOWN((I193/10*O193),0)</f>
        <v>0</v>
      </c>
      <c r="V193" s="338"/>
      <c r="W193" s="338"/>
      <c r="X193" s="338"/>
      <c r="Y193" s="338"/>
      <c r="Z193" s="338"/>
      <c r="AA193" s="338"/>
      <c r="AB193" s="338"/>
      <c r="AC193" s="339"/>
      <c r="AD193" s="338">
        <f>ROUNDDOWN((I193/10*O193/2),0)</f>
        <v>0</v>
      </c>
      <c r="AE193" s="338"/>
      <c r="AF193" s="338"/>
      <c r="AG193" s="338"/>
      <c r="AH193" s="338"/>
      <c r="AI193" s="338"/>
      <c r="AJ193" s="338"/>
      <c r="AK193" s="338"/>
      <c r="AL193" s="339"/>
      <c r="AM193" s="218"/>
      <c r="AN193" s="219"/>
      <c r="AO193" s="219"/>
      <c r="AP193" s="219"/>
      <c r="AQ193" s="220"/>
    </row>
    <row r="194" spans="1:43" ht="14.1" customHeight="1" x14ac:dyDescent="0.2">
      <c r="B194" s="689"/>
      <c r="C194" s="690"/>
      <c r="D194" s="691"/>
      <c r="E194" s="210"/>
      <c r="F194" s="210"/>
      <c r="G194" s="210"/>
      <c r="H194" s="211"/>
      <c r="I194" s="226"/>
      <c r="J194" s="227"/>
      <c r="K194" s="227"/>
      <c r="L194" s="227"/>
      <c r="M194" s="228" t="s">
        <v>68</v>
      </c>
      <c r="N194" s="229"/>
      <c r="O194" s="262">
        <v>0</v>
      </c>
      <c r="P194" s="263"/>
      <c r="Q194" s="263"/>
      <c r="R194" s="263"/>
      <c r="S194" s="263"/>
      <c r="T194" s="28" t="s">
        <v>39</v>
      </c>
      <c r="U194" s="302">
        <f>ROUNDDOWN((I193/10*O194),0)</f>
        <v>0</v>
      </c>
      <c r="V194" s="303"/>
      <c r="W194" s="303"/>
      <c r="X194" s="303"/>
      <c r="Y194" s="303"/>
      <c r="Z194" s="303"/>
      <c r="AA194" s="303"/>
      <c r="AB194" s="303"/>
      <c r="AC194" s="43" t="s">
        <v>40</v>
      </c>
      <c r="AD194" s="303">
        <f>ROUNDDOWN((I193/10*O194/2),0)</f>
        <v>0</v>
      </c>
      <c r="AE194" s="303"/>
      <c r="AF194" s="303"/>
      <c r="AG194" s="303"/>
      <c r="AH194" s="303"/>
      <c r="AI194" s="303"/>
      <c r="AJ194" s="303"/>
      <c r="AK194" s="303"/>
      <c r="AL194" s="43" t="s">
        <v>40</v>
      </c>
      <c r="AM194" s="221"/>
      <c r="AN194" s="222"/>
      <c r="AO194" s="222"/>
      <c r="AP194" s="222"/>
      <c r="AQ194" s="223"/>
    </row>
    <row r="195" spans="1:43" ht="14.1" customHeight="1" x14ac:dyDescent="0.2">
      <c r="B195" s="686" t="s">
        <v>91</v>
      </c>
      <c r="C195" s="687"/>
      <c r="D195" s="688"/>
      <c r="E195" s="208"/>
      <c r="F195" s="208"/>
      <c r="G195" s="208"/>
      <c r="H195" s="209"/>
      <c r="I195" s="224">
        <v>0</v>
      </c>
      <c r="J195" s="225"/>
      <c r="K195" s="225"/>
      <c r="L195" s="225"/>
      <c r="M195" s="33"/>
      <c r="N195" s="34"/>
      <c r="O195" s="164"/>
      <c r="P195" s="165"/>
      <c r="Q195" s="165"/>
      <c r="R195" s="165"/>
      <c r="S195" s="165"/>
      <c r="T195" s="165"/>
      <c r="U195" s="337">
        <f>ROUNDDOWN((I195/10*O195),0)</f>
        <v>0</v>
      </c>
      <c r="V195" s="338"/>
      <c r="W195" s="338"/>
      <c r="X195" s="338"/>
      <c r="Y195" s="338"/>
      <c r="Z195" s="338"/>
      <c r="AA195" s="338"/>
      <c r="AB195" s="338"/>
      <c r="AC195" s="339"/>
      <c r="AD195" s="338">
        <f>ROUNDDOWN((I195/10*O195/2),0)</f>
        <v>0</v>
      </c>
      <c r="AE195" s="338"/>
      <c r="AF195" s="338"/>
      <c r="AG195" s="338"/>
      <c r="AH195" s="338"/>
      <c r="AI195" s="338"/>
      <c r="AJ195" s="338"/>
      <c r="AK195" s="338"/>
      <c r="AL195" s="339"/>
      <c r="AM195" s="218"/>
      <c r="AN195" s="219"/>
      <c r="AO195" s="219"/>
      <c r="AP195" s="219"/>
      <c r="AQ195" s="220"/>
    </row>
    <row r="196" spans="1:43" ht="14.1" customHeight="1" x14ac:dyDescent="0.2">
      <c r="B196" s="689"/>
      <c r="C196" s="690"/>
      <c r="D196" s="691"/>
      <c r="E196" s="210"/>
      <c r="F196" s="210"/>
      <c r="G196" s="210"/>
      <c r="H196" s="211"/>
      <c r="I196" s="226"/>
      <c r="J196" s="227"/>
      <c r="K196" s="227"/>
      <c r="L196" s="227"/>
      <c r="M196" s="228" t="s">
        <v>68</v>
      </c>
      <c r="N196" s="229"/>
      <c r="O196" s="230">
        <v>0</v>
      </c>
      <c r="P196" s="231"/>
      <c r="Q196" s="231"/>
      <c r="R196" s="231"/>
      <c r="S196" s="231"/>
      <c r="T196" s="28" t="s">
        <v>39</v>
      </c>
      <c r="U196" s="302">
        <f>ROUNDDOWN((I195/10*O196),0)</f>
        <v>0</v>
      </c>
      <c r="V196" s="303"/>
      <c r="W196" s="303"/>
      <c r="X196" s="303"/>
      <c r="Y196" s="303"/>
      <c r="Z196" s="303"/>
      <c r="AA196" s="303"/>
      <c r="AB196" s="303"/>
      <c r="AC196" s="43" t="s">
        <v>40</v>
      </c>
      <c r="AD196" s="303">
        <f>ROUNDDOWN((I195/10*O196/2),0)</f>
        <v>0</v>
      </c>
      <c r="AE196" s="303"/>
      <c r="AF196" s="303"/>
      <c r="AG196" s="303"/>
      <c r="AH196" s="303"/>
      <c r="AI196" s="303"/>
      <c r="AJ196" s="303"/>
      <c r="AK196" s="303"/>
      <c r="AL196" s="43" t="s">
        <v>40</v>
      </c>
      <c r="AM196" s="221"/>
      <c r="AN196" s="222"/>
      <c r="AO196" s="222"/>
      <c r="AP196" s="222"/>
      <c r="AQ196" s="223"/>
    </row>
    <row r="197" spans="1:43" ht="14.1" customHeight="1" x14ac:dyDescent="0.2">
      <c r="B197" s="686" t="s">
        <v>92</v>
      </c>
      <c r="C197" s="687"/>
      <c r="D197" s="688"/>
      <c r="E197" s="208"/>
      <c r="F197" s="208"/>
      <c r="G197" s="208"/>
      <c r="H197" s="209"/>
      <c r="I197" s="371"/>
      <c r="J197" s="372"/>
      <c r="K197" s="372"/>
      <c r="L197" s="372"/>
      <c r="M197" s="372"/>
      <c r="N197" s="373"/>
      <c r="O197" s="164"/>
      <c r="P197" s="165"/>
      <c r="Q197" s="165"/>
      <c r="R197" s="165"/>
      <c r="S197" s="165"/>
      <c r="T197" s="165"/>
      <c r="U197" s="365"/>
      <c r="V197" s="366"/>
      <c r="W197" s="366"/>
      <c r="X197" s="366"/>
      <c r="Y197" s="366"/>
      <c r="Z197" s="366"/>
      <c r="AA197" s="366"/>
      <c r="AB197" s="366"/>
      <c r="AC197" s="367"/>
      <c r="AD197" s="366"/>
      <c r="AE197" s="366"/>
      <c r="AF197" s="366"/>
      <c r="AG197" s="366"/>
      <c r="AH197" s="366"/>
      <c r="AI197" s="366"/>
      <c r="AJ197" s="366"/>
      <c r="AK197" s="366"/>
      <c r="AL197" s="367"/>
      <c r="AM197" s="218"/>
      <c r="AN197" s="219"/>
      <c r="AO197" s="219"/>
      <c r="AP197" s="219"/>
      <c r="AQ197" s="220"/>
    </row>
    <row r="198" spans="1:43" ht="14.1" customHeight="1" x14ac:dyDescent="0.2">
      <c r="B198" s="689"/>
      <c r="C198" s="690"/>
      <c r="D198" s="691"/>
      <c r="E198" s="210"/>
      <c r="F198" s="210"/>
      <c r="G198" s="210"/>
      <c r="H198" s="211"/>
      <c r="I198" s="374"/>
      <c r="J198" s="375"/>
      <c r="K198" s="375"/>
      <c r="L198" s="375"/>
      <c r="M198" s="375"/>
      <c r="N198" s="376"/>
      <c r="O198" s="230">
        <v>0</v>
      </c>
      <c r="P198" s="231"/>
      <c r="Q198" s="231"/>
      <c r="R198" s="231"/>
      <c r="S198" s="231"/>
      <c r="T198" s="28" t="s">
        <v>39</v>
      </c>
      <c r="U198" s="368"/>
      <c r="V198" s="369"/>
      <c r="W198" s="369"/>
      <c r="X198" s="369"/>
      <c r="Y198" s="369"/>
      <c r="Z198" s="369"/>
      <c r="AA198" s="369"/>
      <c r="AB198" s="369"/>
      <c r="AC198" s="370"/>
      <c r="AD198" s="369"/>
      <c r="AE198" s="369"/>
      <c r="AF198" s="369"/>
      <c r="AG198" s="369"/>
      <c r="AH198" s="369"/>
      <c r="AI198" s="369"/>
      <c r="AJ198" s="369"/>
      <c r="AK198" s="369"/>
      <c r="AL198" s="370"/>
      <c r="AM198" s="221"/>
      <c r="AN198" s="222"/>
      <c r="AO198" s="222"/>
      <c r="AP198" s="222"/>
      <c r="AQ198" s="223"/>
    </row>
    <row r="199" spans="1:43" ht="14.1" customHeight="1" x14ac:dyDescent="0.2">
      <c r="A199" s="21"/>
      <c r="B199" s="152" t="s">
        <v>44</v>
      </c>
      <c r="C199" s="329"/>
      <c r="D199" s="329"/>
      <c r="E199" s="329"/>
      <c r="F199" s="329"/>
      <c r="G199" s="329"/>
      <c r="H199" s="330"/>
      <c r="I199" s="158"/>
      <c r="J199" s="159"/>
      <c r="K199" s="159"/>
      <c r="L199" s="159"/>
      <c r="M199" s="159"/>
      <c r="N199" s="160"/>
      <c r="O199" s="164">
        <f>O201+O203+O205</f>
        <v>0</v>
      </c>
      <c r="P199" s="165"/>
      <c r="Q199" s="165"/>
      <c r="R199" s="165"/>
      <c r="S199" s="165"/>
      <c r="T199" s="165"/>
      <c r="U199" s="337">
        <f>U201+U203</f>
        <v>0</v>
      </c>
      <c r="V199" s="338"/>
      <c r="W199" s="338"/>
      <c r="X199" s="338"/>
      <c r="Y199" s="338"/>
      <c r="Z199" s="338"/>
      <c r="AA199" s="338"/>
      <c r="AB199" s="338"/>
      <c r="AC199" s="339"/>
      <c r="AD199" s="338">
        <f>SUM(AD201,AD203)</f>
        <v>0</v>
      </c>
      <c r="AE199" s="338"/>
      <c r="AF199" s="338"/>
      <c r="AG199" s="338"/>
      <c r="AH199" s="338"/>
      <c r="AI199" s="338"/>
      <c r="AJ199" s="338"/>
      <c r="AK199" s="338"/>
      <c r="AL199" s="339"/>
      <c r="AM199" s="380"/>
      <c r="AN199" s="381"/>
      <c r="AO199" s="381"/>
      <c r="AP199" s="381"/>
      <c r="AQ199" s="382"/>
    </row>
    <row r="200" spans="1:43" ht="14.1" customHeight="1" x14ac:dyDescent="0.2">
      <c r="A200" s="21"/>
      <c r="B200" s="331"/>
      <c r="C200" s="332"/>
      <c r="D200" s="332"/>
      <c r="E200" s="332"/>
      <c r="F200" s="332"/>
      <c r="G200" s="332"/>
      <c r="H200" s="333"/>
      <c r="I200" s="334"/>
      <c r="J200" s="335"/>
      <c r="K200" s="335"/>
      <c r="L200" s="335"/>
      <c r="M200" s="335"/>
      <c r="N200" s="336"/>
      <c r="O200" s="342">
        <f>O202+O204+O206</f>
        <v>0</v>
      </c>
      <c r="P200" s="297"/>
      <c r="Q200" s="297"/>
      <c r="R200" s="297"/>
      <c r="S200" s="297"/>
      <c r="T200" s="28" t="s">
        <v>39</v>
      </c>
      <c r="U200" s="302">
        <f>U202+U204</f>
        <v>0</v>
      </c>
      <c r="V200" s="303"/>
      <c r="W200" s="303"/>
      <c r="X200" s="303"/>
      <c r="Y200" s="303"/>
      <c r="Z200" s="303"/>
      <c r="AA200" s="303"/>
      <c r="AB200" s="303"/>
      <c r="AC200" s="43" t="s">
        <v>40</v>
      </c>
      <c r="AD200" s="303">
        <f>SUM(AD202,AD204)</f>
        <v>0</v>
      </c>
      <c r="AE200" s="303"/>
      <c r="AF200" s="303"/>
      <c r="AG200" s="303"/>
      <c r="AH200" s="303"/>
      <c r="AI200" s="303"/>
      <c r="AJ200" s="303"/>
      <c r="AK200" s="303"/>
      <c r="AL200" s="43" t="s">
        <v>40</v>
      </c>
      <c r="AM200" s="383"/>
      <c r="AN200" s="384"/>
      <c r="AO200" s="384"/>
      <c r="AP200" s="384"/>
      <c r="AQ200" s="385"/>
    </row>
    <row r="201" spans="1:43" ht="14.1" customHeight="1" x14ac:dyDescent="0.2">
      <c r="B201" s="686" t="s">
        <v>90</v>
      </c>
      <c r="C201" s="687"/>
      <c r="D201" s="688"/>
      <c r="E201" s="208"/>
      <c r="F201" s="208"/>
      <c r="G201" s="208"/>
      <c r="H201" s="209"/>
      <c r="I201" s="224">
        <v>0</v>
      </c>
      <c r="J201" s="225"/>
      <c r="K201" s="225"/>
      <c r="L201" s="225"/>
      <c r="M201" s="33"/>
      <c r="N201" s="34"/>
      <c r="O201" s="164"/>
      <c r="P201" s="165"/>
      <c r="Q201" s="165"/>
      <c r="R201" s="165"/>
      <c r="S201" s="165"/>
      <c r="T201" s="165"/>
      <c r="U201" s="337">
        <f>ROUNDDOWN((I201/10*O201),0)</f>
        <v>0</v>
      </c>
      <c r="V201" s="338"/>
      <c r="W201" s="338"/>
      <c r="X201" s="338"/>
      <c r="Y201" s="338"/>
      <c r="Z201" s="338"/>
      <c r="AA201" s="338"/>
      <c r="AB201" s="338"/>
      <c r="AC201" s="339"/>
      <c r="AD201" s="338">
        <f>ROUNDDOWN((I201/10*O201/2),0)</f>
        <v>0</v>
      </c>
      <c r="AE201" s="338"/>
      <c r="AF201" s="338"/>
      <c r="AG201" s="338"/>
      <c r="AH201" s="338"/>
      <c r="AI201" s="338"/>
      <c r="AJ201" s="338"/>
      <c r="AK201" s="338"/>
      <c r="AL201" s="339"/>
      <c r="AM201" s="218"/>
      <c r="AN201" s="219"/>
      <c r="AO201" s="219"/>
      <c r="AP201" s="219"/>
      <c r="AQ201" s="220"/>
    </row>
    <row r="202" spans="1:43" ht="14.1" customHeight="1" x14ac:dyDescent="0.2">
      <c r="B202" s="689"/>
      <c r="C202" s="690"/>
      <c r="D202" s="691"/>
      <c r="E202" s="210"/>
      <c r="F202" s="210"/>
      <c r="G202" s="210"/>
      <c r="H202" s="211"/>
      <c r="I202" s="226"/>
      <c r="J202" s="227"/>
      <c r="K202" s="227"/>
      <c r="L202" s="227"/>
      <c r="M202" s="228" t="s">
        <v>68</v>
      </c>
      <c r="N202" s="229"/>
      <c r="O202" s="262">
        <v>0</v>
      </c>
      <c r="P202" s="263"/>
      <c r="Q202" s="263"/>
      <c r="R202" s="263"/>
      <c r="S202" s="263"/>
      <c r="T202" s="28" t="s">
        <v>39</v>
      </c>
      <c r="U202" s="302">
        <f>ROUNDDOWN((I201/10*O202),0)</f>
        <v>0</v>
      </c>
      <c r="V202" s="303"/>
      <c r="W202" s="303"/>
      <c r="X202" s="303"/>
      <c r="Y202" s="303"/>
      <c r="Z202" s="303"/>
      <c r="AA202" s="303"/>
      <c r="AB202" s="303"/>
      <c r="AC202" s="43" t="s">
        <v>40</v>
      </c>
      <c r="AD202" s="303">
        <f>ROUNDDOWN((I201/10*O202/2),0)</f>
        <v>0</v>
      </c>
      <c r="AE202" s="303"/>
      <c r="AF202" s="303"/>
      <c r="AG202" s="303"/>
      <c r="AH202" s="303"/>
      <c r="AI202" s="303"/>
      <c r="AJ202" s="303"/>
      <c r="AK202" s="303"/>
      <c r="AL202" s="43" t="s">
        <v>40</v>
      </c>
      <c r="AM202" s="221"/>
      <c r="AN202" s="222"/>
      <c r="AO202" s="222"/>
      <c r="AP202" s="222"/>
      <c r="AQ202" s="223"/>
    </row>
    <row r="203" spans="1:43" ht="14.1" customHeight="1" x14ac:dyDescent="0.2">
      <c r="B203" s="686" t="s">
        <v>91</v>
      </c>
      <c r="C203" s="687"/>
      <c r="D203" s="688"/>
      <c r="E203" s="208"/>
      <c r="F203" s="208"/>
      <c r="G203" s="208"/>
      <c r="H203" s="209"/>
      <c r="I203" s="224">
        <v>0</v>
      </c>
      <c r="J203" s="225"/>
      <c r="K203" s="225"/>
      <c r="L203" s="225"/>
      <c r="M203" s="33"/>
      <c r="N203" s="34"/>
      <c r="O203" s="164"/>
      <c r="P203" s="165"/>
      <c r="Q203" s="165"/>
      <c r="R203" s="165"/>
      <c r="S203" s="165"/>
      <c r="T203" s="165"/>
      <c r="U203" s="337">
        <f>ROUNDDOWN((I203/10*O203),0)</f>
        <v>0</v>
      </c>
      <c r="V203" s="338"/>
      <c r="W203" s="338"/>
      <c r="X203" s="338"/>
      <c r="Y203" s="338"/>
      <c r="Z203" s="338"/>
      <c r="AA203" s="338"/>
      <c r="AB203" s="338"/>
      <c r="AC203" s="339"/>
      <c r="AD203" s="338">
        <f>ROUNDDOWN((I203/10*O203/2),0)</f>
        <v>0</v>
      </c>
      <c r="AE203" s="338"/>
      <c r="AF203" s="338"/>
      <c r="AG203" s="338"/>
      <c r="AH203" s="338"/>
      <c r="AI203" s="338"/>
      <c r="AJ203" s="338"/>
      <c r="AK203" s="338"/>
      <c r="AL203" s="339"/>
      <c r="AM203" s="218"/>
      <c r="AN203" s="219"/>
      <c r="AO203" s="219"/>
      <c r="AP203" s="219"/>
      <c r="AQ203" s="220"/>
    </row>
    <row r="204" spans="1:43" ht="14.1" customHeight="1" x14ac:dyDescent="0.2">
      <c r="B204" s="689"/>
      <c r="C204" s="690"/>
      <c r="D204" s="691"/>
      <c r="E204" s="210"/>
      <c r="F204" s="210"/>
      <c r="G204" s="210"/>
      <c r="H204" s="211"/>
      <c r="I204" s="226"/>
      <c r="J204" s="227"/>
      <c r="K204" s="227"/>
      <c r="L204" s="227"/>
      <c r="M204" s="228" t="s">
        <v>68</v>
      </c>
      <c r="N204" s="229"/>
      <c r="O204" s="230">
        <v>0</v>
      </c>
      <c r="P204" s="231"/>
      <c r="Q204" s="231"/>
      <c r="R204" s="231"/>
      <c r="S204" s="231"/>
      <c r="T204" s="28" t="s">
        <v>39</v>
      </c>
      <c r="U204" s="302">
        <f>ROUNDDOWN((I203/10*O204),0)</f>
        <v>0</v>
      </c>
      <c r="V204" s="303"/>
      <c r="W204" s="303"/>
      <c r="X204" s="303"/>
      <c r="Y204" s="303"/>
      <c r="Z204" s="303"/>
      <c r="AA204" s="303"/>
      <c r="AB204" s="303"/>
      <c r="AC204" s="43" t="s">
        <v>40</v>
      </c>
      <c r="AD204" s="303">
        <f>ROUNDDOWN((I203/10*O204/2),0)</f>
        <v>0</v>
      </c>
      <c r="AE204" s="303"/>
      <c r="AF204" s="303"/>
      <c r="AG204" s="303"/>
      <c r="AH204" s="303"/>
      <c r="AI204" s="303"/>
      <c r="AJ204" s="303"/>
      <c r="AK204" s="303"/>
      <c r="AL204" s="43" t="s">
        <v>40</v>
      </c>
      <c r="AM204" s="221"/>
      <c r="AN204" s="222"/>
      <c r="AO204" s="222"/>
      <c r="AP204" s="222"/>
      <c r="AQ204" s="223"/>
    </row>
    <row r="205" spans="1:43" ht="14.1" customHeight="1" x14ac:dyDescent="0.2">
      <c r="B205" s="686" t="s">
        <v>92</v>
      </c>
      <c r="C205" s="687"/>
      <c r="D205" s="688"/>
      <c r="E205" s="208"/>
      <c r="F205" s="208"/>
      <c r="G205" s="208"/>
      <c r="H205" s="209"/>
      <c r="I205" s="371"/>
      <c r="J205" s="372"/>
      <c r="K205" s="372"/>
      <c r="L205" s="372"/>
      <c r="M205" s="372"/>
      <c r="N205" s="373"/>
      <c r="O205" s="164"/>
      <c r="P205" s="165"/>
      <c r="Q205" s="165"/>
      <c r="R205" s="165"/>
      <c r="S205" s="165"/>
      <c r="T205" s="165"/>
      <c r="U205" s="365"/>
      <c r="V205" s="366"/>
      <c r="W205" s="366"/>
      <c r="X205" s="366"/>
      <c r="Y205" s="366"/>
      <c r="Z205" s="366"/>
      <c r="AA205" s="366"/>
      <c r="AB205" s="366"/>
      <c r="AC205" s="367"/>
      <c r="AD205" s="366"/>
      <c r="AE205" s="366"/>
      <c r="AF205" s="366"/>
      <c r="AG205" s="366"/>
      <c r="AH205" s="366"/>
      <c r="AI205" s="366"/>
      <c r="AJ205" s="366"/>
      <c r="AK205" s="366"/>
      <c r="AL205" s="367"/>
      <c r="AM205" s="218"/>
      <c r="AN205" s="219"/>
      <c r="AO205" s="219"/>
      <c r="AP205" s="219"/>
      <c r="AQ205" s="220"/>
    </row>
    <row r="206" spans="1:43" ht="14.1" customHeight="1" x14ac:dyDescent="0.2">
      <c r="B206" s="689"/>
      <c r="C206" s="690"/>
      <c r="D206" s="691"/>
      <c r="E206" s="210"/>
      <c r="F206" s="210"/>
      <c r="G206" s="210"/>
      <c r="H206" s="211"/>
      <c r="I206" s="374"/>
      <c r="J206" s="375"/>
      <c r="K206" s="375"/>
      <c r="L206" s="375"/>
      <c r="M206" s="375"/>
      <c r="N206" s="376"/>
      <c r="O206" s="230">
        <v>0</v>
      </c>
      <c r="P206" s="231"/>
      <c r="Q206" s="231"/>
      <c r="R206" s="231"/>
      <c r="S206" s="231"/>
      <c r="T206" s="28" t="s">
        <v>39</v>
      </c>
      <c r="U206" s="368"/>
      <c r="V206" s="369"/>
      <c r="W206" s="369"/>
      <c r="X206" s="369"/>
      <c r="Y206" s="369"/>
      <c r="Z206" s="369"/>
      <c r="AA206" s="369"/>
      <c r="AB206" s="369"/>
      <c r="AC206" s="370"/>
      <c r="AD206" s="369"/>
      <c r="AE206" s="369"/>
      <c r="AF206" s="369"/>
      <c r="AG206" s="369"/>
      <c r="AH206" s="369"/>
      <c r="AI206" s="369"/>
      <c r="AJ206" s="369"/>
      <c r="AK206" s="369"/>
      <c r="AL206" s="370"/>
      <c r="AM206" s="221"/>
      <c r="AN206" s="222"/>
      <c r="AO206" s="222"/>
      <c r="AP206" s="222"/>
      <c r="AQ206" s="223"/>
    </row>
    <row r="207" spans="1:43" ht="14.1" customHeight="1" x14ac:dyDescent="0.2">
      <c r="B207" s="212" t="s">
        <v>45</v>
      </c>
      <c r="C207" s="213"/>
      <c r="D207" s="213"/>
      <c r="E207" s="213"/>
      <c r="F207" s="213"/>
      <c r="G207" s="213"/>
      <c r="H207" s="213"/>
      <c r="I207" s="213"/>
      <c r="J207" s="213"/>
      <c r="K207" s="213"/>
      <c r="L207" s="213"/>
      <c r="M207" s="213"/>
      <c r="N207" s="213"/>
      <c r="O207" s="213"/>
      <c r="P207" s="213"/>
      <c r="Q207" s="213"/>
      <c r="R207" s="213"/>
      <c r="S207" s="213"/>
      <c r="T207" s="213"/>
      <c r="U207" s="213"/>
      <c r="V207" s="213"/>
      <c r="W207" s="213"/>
      <c r="X207" s="213"/>
      <c r="Y207" s="213"/>
      <c r="Z207" s="213"/>
      <c r="AA207" s="213"/>
      <c r="AB207" s="213"/>
      <c r="AC207" s="213"/>
      <c r="AD207" s="213"/>
      <c r="AE207" s="213"/>
      <c r="AF207" s="213"/>
      <c r="AG207" s="213"/>
      <c r="AH207" s="213"/>
      <c r="AI207" s="213"/>
      <c r="AJ207" s="213"/>
      <c r="AK207" s="213"/>
      <c r="AL207" s="213"/>
      <c r="AM207" s="213"/>
      <c r="AN207" s="213"/>
      <c r="AO207" s="213"/>
      <c r="AP207" s="213"/>
      <c r="AQ207" s="214"/>
    </row>
    <row r="208" spans="1:43" ht="14.1" customHeight="1" x14ac:dyDescent="0.2">
      <c r="B208" s="386" t="s">
        <v>93</v>
      </c>
      <c r="C208" s="387"/>
      <c r="D208" s="387"/>
      <c r="E208" s="387"/>
      <c r="F208" s="387"/>
      <c r="G208" s="387"/>
      <c r="H208" s="388"/>
      <c r="I208" s="224">
        <v>0</v>
      </c>
      <c r="J208" s="225"/>
      <c r="K208" s="225"/>
      <c r="L208" s="225"/>
      <c r="M208" s="33"/>
      <c r="N208" s="34"/>
      <c r="O208" s="392"/>
      <c r="P208" s="393"/>
      <c r="Q208" s="393"/>
      <c r="R208" s="393"/>
      <c r="S208" s="393"/>
      <c r="T208" s="393"/>
      <c r="U208" s="337">
        <f>I208*O208</f>
        <v>0</v>
      </c>
      <c r="V208" s="338"/>
      <c r="W208" s="338"/>
      <c r="X208" s="338"/>
      <c r="Y208" s="338"/>
      <c r="Z208" s="338"/>
      <c r="AA208" s="338"/>
      <c r="AB208" s="338"/>
      <c r="AC208" s="339"/>
      <c r="AD208" s="338">
        <f>ROUNDDOWN((I208*O208/2),0)</f>
        <v>0</v>
      </c>
      <c r="AE208" s="338"/>
      <c r="AF208" s="338"/>
      <c r="AG208" s="338"/>
      <c r="AH208" s="338"/>
      <c r="AI208" s="338"/>
      <c r="AJ208" s="338"/>
      <c r="AK208" s="338"/>
      <c r="AL208" s="339"/>
      <c r="AM208" s="218"/>
      <c r="AN208" s="219"/>
      <c r="AO208" s="219"/>
      <c r="AP208" s="219"/>
      <c r="AQ208" s="220"/>
    </row>
    <row r="209" spans="1:45" ht="14.1" customHeight="1" x14ac:dyDescent="0.2">
      <c r="B209" s="389"/>
      <c r="C209" s="390"/>
      <c r="D209" s="390"/>
      <c r="E209" s="390"/>
      <c r="F209" s="390"/>
      <c r="G209" s="390"/>
      <c r="H209" s="391"/>
      <c r="I209" s="226"/>
      <c r="J209" s="227"/>
      <c r="K209" s="227"/>
      <c r="L209" s="227"/>
      <c r="M209" s="228" t="s">
        <v>94</v>
      </c>
      <c r="N209" s="229"/>
      <c r="O209" s="230">
        <v>0</v>
      </c>
      <c r="P209" s="231"/>
      <c r="Q209" s="231"/>
      <c r="R209" s="231"/>
      <c r="S209" s="394" t="s">
        <v>54</v>
      </c>
      <c r="T209" s="394"/>
      <c r="U209" s="302">
        <f>I208*O209</f>
        <v>0</v>
      </c>
      <c r="V209" s="303"/>
      <c r="W209" s="303"/>
      <c r="X209" s="303"/>
      <c r="Y209" s="303"/>
      <c r="Z209" s="303"/>
      <c r="AA209" s="303"/>
      <c r="AB209" s="303"/>
      <c r="AC209" s="43" t="s">
        <v>40</v>
      </c>
      <c r="AD209" s="303">
        <f>ROUNDDOWN((I208*O209/2),0)</f>
        <v>0</v>
      </c>
      <c r="AE209" s="303"/>
      <c r="AF209" s="303"/>
      <c r="AG209" s="303"/>
      <c r="AH209" s="303"/>
      <c r="AI209" s="303"/>
      <c r="AJ209" s="303"/>
      <c r="AK209" s="303"/>
      <c r="AL209" s="43" t="s">
        <v>40</v>
      </c>
      <c r="AM209" s="221"/>
      <c r="AN209" s="222"/>
      <c r="AO209" s="222"/>
      <c r="AP209" s="222"/>
      <c r="AQ209" s="223"/>
    </row>
    <row r="210" spans="1:45" ht="14.1" customHeight="1" x14ac:dyDescent="0.2">
      <c r="B210" s="212" t="s">
        <v>45</v>
      </c>
      <c r="C210" s="213"/>
      <c r="D210" s="213"/>
      <c r="E210" s="213"/>
      <c r="F210" s="213"/>
      <c r="G210" s="213"/>
      <c r="H210" s="213"/>
      <c r="I210" s="213"/>
      <c r="J210" s="213"/>
      <c r="K210" s="213"/>
      <c r="L210" s="213"/>
      <c r="M210" s="213"/>
      <c r="N210" s="213"/>
      <c r="O210" s="213"/>
      <c r="P210" s="213"/>
      <c r="Q210" s="213"/>
      <c r="R210" s="213"/>
      <c r="S210" s="213"/>
      <c r="T210" s="213"/>
      <c r="U210" s="213"/>
      <c r="V210" s="213"/>
      <c r="W210" s="213"/>
      <c r="X210" s="213"/>
      <c r="Y210" s="213"/>
      <c r="Z210" s="213"/>
      <c r="AA210" s="213"/>
      <c r="AB210" s="213"/>
      <c r="AC210" s="213"/>
      <c r="AD210" s="213"/>
      <c r="AE210" s="213"/>
      <c r="AF210" s="213"/>
      <c r="AG210" s="213"/>
      <c r="AH210" s="213"/>
      <c r="AI210" s="213"/>
      <c r="AJ210" s="213"/>
      <c r="AK210" s="213"/>
      <c r="AL210" s="213"/>
      <c r="AM210" s="213"/>
      <c r="AN210" s="213"/>
      <c r="AO210" s="213"/>
      <c r="AP210" s="213"/>
      <c r="AQ210" s="214"/>
    </row>
    <row r="211" spans="1:45" ht="14.1" customHeight="1" x14ac:dyDescent="0.2">
      <c r="A211" s="22"/>
      <c r="B211" s="173" t="s">
        <v>95</v>
      </c>
      <c r="C211" s="174"/>
      <c r="D211" s="174"/>
      <c r="E211" s="174"/>
      <c r="F211" s="174"/>
      <c r="G211" s="174"/>
      <c r="H211" s="175"/>
      <c r="I211" s="359"/>
      <c r="J211" s="360"/>
      <c r="K211" s="360"/>
      <c r="L211" s="360"/>
      <c r="M211" s="360"/>
      <c r="N211" s="361"/>
      <c r="O211" s="377">
        <f>SUM(O183,O191,O199)</f>
        <v>0</v>
      </c>
      <c r="P211" s="377"/>
      <c r="Q211" s="377"/>
      <c r="R211" s="377"/>
      <c r="S211" s="377"/>
      <c r="T211" s="378"/>
      <c r="U211" s="337">
        <f>SUM(U183,U191,U199,U208)</f>
        <v>0</v>
      </c>
      <c r="V211" s="338"/>
      <c r="W211" s="338"/>
      <c r="X211" s="338"/>
      <c r="Y211" s="338"/>
      <c r="Z211" s="338"/>
      <c r="AA211" s="338"/>
      <c r="AB211" s="338"/>
      <c r="AC211" s="339"/>
      <c r="AD211" s="379">
        <f>SUM(AD183,AD191,AD199,AD208)</f>
        <v>0</v>
      </c>
      <c r="AE211" s="377"/>
      <c r="AF211" s="377"/>
      <c r="AG211" s="377"/>
      <c r="AH211" s="377"/>
      <c r="AI211" s="377"/>
      <c r="AJ211" s="377"/>
      <c r="AK211" s="377"/>
      <c r="AL211" s="377"/>
      <c r="AM211" s="380"/>
      <c r="AN211" s="381"/>
      <c r="AO211" s="381"/>
      <c r="AP211" s="381"/>
      <c r="AQ211" s="382"/>
    </row>
    <row r="212" spans="1:45" ht="14.1" customHeight="1" x14ac:dyDescent="0.2">
      <c r="A212" s="22"/>
      <c r="B212" s="321"/>
      <c r="C212" s="322"/>
      <c r="D212" s="322"/>
      <c r="E212" s="322"/>
      <c r="F212" s="322"/>
      <c r="G212" s="322"/>
      <c r="H212" s="323"/>
      <c r="I212" s="294"/>
      <c r="J212" s="295"/>
      <c r="K212" s="295"/>
      <c r="L212" s="295"/>
      <c r="M212" s="295"/>
      <c r="N212" s="296"/>
      <c r="O212" s="302">
        <f>SUM(O184,O192,O200)</f>
        <v>0</v>
      </c>
      <c r="P212" s="303"/>
      <c r="Q212" s="303"/>
      <c r="R212" s="303"/>
      <c r="S212" s="303"/>
      <c r="T212" s="44" t="s">
        <v>39</v>
      </c>
      <c r="U212" s="302">
        <f>SUM(U184,U192,U200,U209)</f>
        <v>0</v>
      </c>
      <c r="V212" s="303"/>
      <c r="W212" s="303"/>
      <c r="X212" s="303"/>
      <c r="Y212" s="303"/>
      <c r="Z212" s="303"/>
      <c r="AA212" s="303"/>
      <c r="AB212" s="303"/>
      <c r="AC212" s="43" t="s">
        <v>40</v>
      </c>
      <c r="AD212" s="303">
        <f>SUM(AD184,AD192,AD200,AD209)</f>
        <v>0</v>
      </c>
      <c r="AE212" s="303"/>
      <c r="AF212" s="303"/>
      <c r="AG212" s="303"/>
      <c r="AH212" s="303"/>
      <c r="AI212" s="303"/>
      <c r="AJ212" s="303"/>
      <c r="AK212" s="303"/>
      <c r="AL212" s="45" t="s">
        <v>40</v>
      </c>
      <c r="AM212" s="383"/>
      <c r="AN212" s="384"/>
      <c r="AO212" s="384"/>
      <c r="AP212" s="384"/>
      <c r="AQ212" s="385"/>
    </row>
    <row r="213" spans="1:45" ht="13.2" customHeight="1" x14ac:dyDescent="0.2">
      <c r="A213" s="22"/>
      <c r="B213" s="173" t="s">
        <v>96</v>
      </c>
      <c r="C213" s="174"/>
      <c r="D213" s="174"/>
      <c r="E213" s="174"/>
      <c r="F213" s="174"/>
      <c r="G213" s="174"/>
      <c r="H213" s="175"/>
      <c r="I213" s="359"/>
      <c r="J213" s="360"/>
      <c r="K213" s="360"/>
      <c r="L213" s="360"/>
      <c r="M213" s="360"/>
      <c r="N213" s="361"/>
      <c r="O213" s="359"/>
      <c r="P213" s="360"/>
      <c r="Q213" s="360"/>
      <c r="R213" s="360"/>
      <c r="S213" s="360"/>
      <c r="T213" s="360"/>
      <c r="U213" s="395" t="s">
        <v>97</v>
      </c>
      <c r="V213" s="396"/>
      <c r="W213" s="396"/>
      <c r="X213" s="396"/>
      <c r="Y213" s="396"/>
      <c r="Z213" s="396"/>
      <c r="AA213" s="396"/>
      <c r="AB213" s="396"/>
      <c r="AC213" s="397"/>
      <c r="AD213" s="398" t="s">
        <v>98</v>
      </c>
      <c r="AE213" s="399"/>
      <c r="AF213" s="399"/>
      <c r="AG213" s="399"/>
      <c r="AH213" s="399"/>
      <c r="AI213" s="399"/>
      <c r="AJ213" s="399"/>
      <c r="AK213" s="399"/>
      <c r="AL213" s="399"/>
      <c r="AM213" s="380"/>
      <c r="AN213" s="381"/>
      <c r="AO213" s="381"/>
      <c r="AP213" s="381"/>
      <c r="AQ213" s="382"/>
    </row>
    <row r="214" spans="1:45" ht="13.2" customHeight="1" x14ac:dyDescent="0.2">
      <c r="A214" s="22"/>
      <c r="B214" s="176"/>
      <c r="C214" s="177"/>
      <c r="D214" s="177"/>
      <c r="E214" s="177"/>
      <c r="F214" s="177"/>
      <c r="G214" s="177"/>
      <c r="H214" s="178"/>
      <c r="I214" s="294"/>
      <c r="J214" s="295"/>
      <c r="K214" s="295"/>
      <c r="L214" s="295"/>
      <c r="M214" s="295"/>
      <c r="N214" s="296"/>
      <c r="O214" s="294"/>
      <c r="P214" s="295"/>
      <c r="Q214" s="295"/>
      <c r="R214" s="295"/>
      <c r="S214" s="295"/>
      <c r="T214" s="295"/>
      <c r="U214" s="400">
        <v>200</v>
      </c>
      <c r="V214" s="401"/>
      <c r="W214" s="401"/>
      <c r="X214" s="401"/>
      <c r="Y214" s="401"/>
      <c r="Z214" s="401"/>
      <c r="AA214" s="401"/>
      <c r="AB214" s="401"/>
      <c r="AC214" s="43" t="s">
        <v>40</v>
      </c>
      <c r="AD214" s="401">
        <v>32131</v>
      </c>
      <c r="AE214" s="401"/>
      <c r="AF214" s="401"/>
      <c r="AG214" s="401"/>
      <c r="AH214" s="401"/>
      <c r="AI214" s="401"/>
      <c r="AJ214" s="401"/>
      <c r="AK214" s="401"/>
      <c r="AL214" s="45" t="s">
        <v>40</v>
      </c>
      <c r="AM214" s="383"/>
      <c r="AN214" s="384"/>
      <c r="AO214" s="384"/>
      <c r="AP214" s="384"/>
      <c r="AQ214" s="385"/>
    </row>
    <row r="215" spans="1:45" s="41" customFormat="1" ht="13.2" customHeight="1" x14ac:dyDescent="0.2">
      <c r="A215" s="40"/>
      <c r="B215" s="423" t="s">
        <v>99</v>
      </c>
      <c r="C215" s="423"/>
      <c r="D215" s="423"/>
      <c r="E215" s="423"/>
      <c r="F215" s="423"/>
      <c r="G215" s="423"/>
      <c r="H215" s="423"/>
      <c r="I215" s="423"/>
      <c r="J215" s="423"/>
      <c r="K215" s="423"/>
      <c r="L215" s="423"/>
      <c r="M215" s="423"/>
      <c r="N215" s="423"/>
      <c r="O215" s="423"/>
      <c r="P215" s="423"/>
      <c r="Q215" s="423"/>
      <c r="R215" s="423"/>
      <c r="S215" s="423"/>
      <c r="T215" s="423"/>
      <c r="U215" s="423"/>
      <c r="V215" s="423"/>
      <c r="W215" s="423"/>
      <c r="X215" s="423"/>
      <c r="Y215" s="423"/>
      <c r="Z215" s="423"/>
      <c r="AA215" s="423"/>
      <c r="AB215" s="423"/>
      <c r="AC215" s="423"/>
      <c r="AD215" s="423"/>
      <c r="AE215" s="423"/>
      <c r="AF215" s="423"/>
      <c r="AG215" s="423"/>
      <c r="AH215" s="423"/>
      <c r="AI215" s="423"/>
    </row>
    <row r="216" spans="1:45" s="41" customFormat="1" ht="13.2" customHeight="1" x14ac:dyDescent="0.2">
      <c r="A216" s="40"/>
      <c r="B216" s="424" t="s">
        <v>100</v>
      </c>
      <c r="C216" s="424"/>
      <c r="D216" s="424"/>
      <c r="E216" s="424"/>
      <c r="F216" s="424"/>
      <c r="G216" s="424"/>
      <c r="H216" s="424"/>
      <c r="I216" s="424"/>
      <c r="J216" s="424"/>
      <c r="K216" s="424"/>
      <c r="L216" s="424"/>
      <c r="M216" s="424"/>
      <c r="N216" s="424"/>
      <c r="O216" s="424"/>
      <c r="P216" s="424"/>
      <c r="Q216" s="424"/>
      <c r="R216" s="424"/>
      <c r="S216" s="424"/>
      <c r="T216" s="424"/>
      <c r="U216" s="424"/>
      <c r="V216" s="424"/>
      <c r="W216" s="424"/>
      <c r="X216" s="424"/>
      <c r="Y216" s="424"/>
      <c r="Z216" s="424"/>
      <c r="AA216" s="424"/>
      <c r="AB216" s="424"/>
      <c r="AC216" s="424"/>
      <c r="AD216" s="424"/>
      <c r="AE216" s="424"/>
      <c r="AF216" s="424"/>
      <c r="AG216" s="424"/>
      <c r="AH216" s="424"/>
      <c r="AI216" s="424"/>
      <c r="AJ216" s="424"/>
    </row>
    <row r="217" spans="1:45" ht="13.2" customHeight="1" x14ac:dyDescent="0.2">
      <c r="A217" s="22"/>
      <c r="B217" s="46"/>
      <c r="C217" s="46"/>
      <c r="D217" s="46"/>
      <c r="E217" s="46"/>
      <c r="F217" s="46"/>
      <c r="G217" s="46"/>
      <c r="H217" s="46"/>
      <c r="I217" s="46"/>
      <c r="J217" s="46"/>
      <c r="K217" s="46"/>
      <c r="L217" s="46"/>
      <c r="M217" s="47"/>
      <c r="N217" s="47"/>
      <c r="O217" s="46"/>
      <c r="P217" s="46"/>
      <c r="Q217" s="46"/>
      <c r="R217" s="46"/>
      <c r="S217" s="46"/>
      <c r="T217" s="48"/>
      <c r="U217" s="46"/>
      <c r="V217" s="46"/>
      <c r="W217" s="46"/>
      <c r="X217" s="46"/>
      <c r="Y217" s="46"/>
      <c r="Z217" s="46"/>
      <c r="AA217" s="46"/>
      <c r="AB217" s="46"/>
      <c r="AC217" s="46"/>
      <c r="AD217" s="46"/>
      <c r="AE217" s="46"/>
      <c r="AF217" s="46"/>
      <c r="AG217" s="46"/>
      <c r="AH217" s="46"/>
      <c r="AI217" s="22"/>
    </row>
    <row r="218" spans="1:45" ht="13.2" customHeight="1" x14ac:dyDescent="0.2">
      <c r="A218" s="22"/>
      <c r="B218" s="25" t="s">
        <v>101</v>
      </c>
      <c r="C218" s="22"/>
      <c r="D218" s="22"/>
      <c r="E218" s="22"/>
      <c r="F218" s="22"/>
      <c r="G218" s="22"/>
      <c r="H218" s="22"/>
      <c r="I218" s="22"/>
      <c r="J218" s="22"/>
      <c r="K218" s="22"/>
      <c r="L218" s="22"/>
      <c r="M218" s="24"/>
      <c r="N218" s="24"/>
      <c r="O218" s="22"/>
      <c r="P218" s="22"/>
      <c r="Q218" s="22"/>
      <c r="R218" s="22"/>
      <c r="S218" s="22"/>
      <c r="T218" s="23"/>
      <c r="U218" s="22"/>
      <c r="V218" s="22"/>
      <c r="W218" s="22"/>
      <c r="X218" s="22"/>
      <c r="Y218" s="22"/>
      <c r="Z218" s="22"/>
      <c r="AA218" s="22"/>
      <c r="AB218" s="22"/>
      <c r="AC218" s="22"/>
      <c r="AD218" s="22"/>
      <c r="AE218" s="22"/>
      <c r="AF218" s="22"/>
      <c r="AG218" s="22"/>
      <c r="AH218" s="22"/>
      <c r="AI218" s="22"/>
    </row>
    <row r="219" spans="1:45" ht="13.2" customHeight="1" x14ac:dyDescent="0.2">
      <c r="A219" s="22"/>
      <c r="B219" s="173" t="s">
        <v>32</v>
      </c>
      <c r="C219" s="174"/>
      <c r="D219" s="174"/>
      <c r="E219" s="174"/>
      <c r="F219" s="174"/>
      <c r="G219" s="174"/>
      <c r="H219" s="175"/>
      <c r="I219" s="179" t="s">
        <v>33</v>
      </c>
      <c r="J219" s="180"/>
      <c r="K219" s="180"/>
      <c r="L219" s="180"/>
      <c r="M219" s="180"/>
      <c r="N219" s="181"/>
      <c r="O219" s="179" t="s">
        <v>102</v>
      </c>
      <c r="P219" s="180"/>
      <c r="Q219" s="180"/>
      <c r="R219" s="180"/>
      <c r="S219" s="180"/>
      <c r="T219" s="181"/>
      <c r="U219" s="179" t="s">
        <v>103</v>
      </c>
      <c r="V219" s="180"/>
      <c r="W219" s="180"/>
      <c r="X219" s="180"/>
      <c r="Y219" s="180"/>
      <c r="Z219" s="180"/>
      <c r="AA219" s="180"/>
      <c r="AB219" s="180"/>
      <c r="AC219" s="181"/>
      <c r="AD219" s="179" t="s">
        <v>66</v>
      </c>
      <c r="AE219" s="180"/>
      <c r="AF219" s="180"/>
      <c r="AG219" s="180"/>
      <c r="AH219" s="180"/>
      <c r="AI219" s="180"/>
      <c r="AJ219" s="180"/>
      <c r="AK219" s="180"/>
      <c r="AL219" s="181"/>
      <c r="AM219" s="173" t="s">
        <v>37</v>
      </c>
      <c r="AN219" s="174"/>
      <c r="AO219" s="174"/>
      <c r="AP219" s="174"/>
      <c r="AQ219" s="175"/>
      <c r="AR219" s="26"/>
      <c r="AS219" s="26"/>
    </row>
    <row r="220" spans="1:45" ht="13.2" customHeight="1" x14ac:dyDescent="0.2">
      <c r="A220" s="22"/>
      <c r="B220" s="321"/>
      <c r="C220" s="322"/>
      <c r="D220" s="322"/>
      <c r="E220" s="322"/>
      <c r="F220" s="322"/>
      <c r="G220" s="322"/>
      <c r="H220" s="323"/>
      <c r="I220" s="425"/>
      <c r="J220" s="426"/>
      <c r="K220" s="426"/>
      <c r="L220" s="426"/>
      <c r="M220" s="426"/>
      <c r="N220" s="427"/>
      <c r="O220" s="425"/>
      <c r="P220" s="426"/>
      <c r="Q220" s="426"/>
      <c r="R220" s="426"/>
      <c r="S220" s="426"/>
      <c r="T220" s="427"/>
      <c r="U220" s="425"/>
      <c r="V220" s="426"/>
      <c r="W220" s="426"/>
      <c r="X220" s="426"/>
      <c r="Y220" s="426"/>
      <c r="Z220" s="426"/>
      <c r="AA220" s="426"/>
      <c r="AB220" s="426"/>
      <c r="AC220" s="427"/>
      <c r="AD220" s="425"/>
      <c r="AE220" s="426"/>
      <c r="AF220" s="426"/>
      <c r="AG220" s="426"/>
      <c r="AH220" s="426"/>
      <c r="AI220" s="426"/>
      <c r="AJ220" s="426"/>
      <c r="AK220" s="426"/>
      <c r="AL220" s="427"/>
      <c r="AM220" s="321"/>
      <c r="AN220" s="322"/>
      <c r="AO220" s="322"/>
      <c r="AP220" s="322"/>
      <c r="AQ220" s="323"/>
      <c r="AR220" s="26"/>
      <c r="AS220" s="26"/>
    </row>
    <row r="221" spans="1:45" ht="13.2" customHeight="1" x14ac:dyDescent="0.2">
      <c r="A221" s="22"/>
      <c r="B221" s="176"/>
      <c r="C221" s="177"/>
      <c r="D221" s="177"/>
      <c r="E221" s="177"/>
      <c r="F221" s="177"/>
      <c r="G221" s="177"/>
      <c r="H221" s="178"/>
      <c r="I221" s="182"/>
      <c r="J221" s="183"/>
      <c r="K221" s="183"/>
      <c r="L221" s="183"/>
      <c r="M221" s="183"/>
      <c r="N221" s="184"/>
      <c r="O221" s="182"/>
      <c r="P221" s="183"/>
      <c r="Q221" s="183"/>
      <c r="R221" s="183"/>
      <c r="S221" s="183"/>
      <c r="T221" s="184"/>
      <c r="U221" s="182"/>
      <c r="V221" s="183"/>
      <c r="W221" s="183"/>
      <c r="X221" s="183"/>
      <c r="Y221" s="183"/>
      <c r="Z221" s="183"/>
      <c r="AA221" s="183"/>
      <c r="AB221" s="183"/>
      <c r="AC221" s="184"/>
      <c r="AD221" s="428"/>
      <c r="AE221" s="421"/>
      <c r="AF221" s="421"/>
      <c r="AG221" s="421"/>
      <c r="AH221" s="421"/>
      <c r="AI221" s="421"/>
      <c r="AJ221" s="421"/>
      <c r="AK221" s="421"/>
      <c r="AL221" s="429"/>
      <c r="AM221" s="176"/>
      <c r="AN221" s="177"/>
      <c r="AO221" s="177"/>
      <c r="AP221" s="177"/>
      <c r="AQ221" s="178"/>
      <c r="AR221" s="26"/>
      <c r="AS221" s="26"/>
    </row>
    <row r="222" spans="1:45" ht="13.2" customHeight="1" x14ac:dyDescent="0.2">
      <c r="A222" s="22"/>
      <c r="B222" s="436" t="s">
        <v>104</v>
      </c>
      <c r="C222" s="437"/>
      <c r="D222" s="437"/>
      <c r="E222" s="437"/>
      <c r="F222" s="437"/>
      <c r="G222" s="437"/>
      <c r="H222" s="438"/>
      <c r="I222" s="432">
        <v>40000</v>
      </c>
      <c r="J222" s="433"/>
      <c r="K222" s="433"/>
      <c r="L222" s="433"/>
      <c r="M222" s="430" t="s">
        <v>105</v>
      </c>
      <c r="N222" s="430"/>
      <c r="O222" s="314"/>
      <c r="P222" s="315"/>
      <c r="Q222" s="315"/>
      <c r="R222" s="315"/>
      <c r="S222" s="315"/>
      <c r="T222" s="316"/>
      <c r="U222" s="337">
        <f>I222*O222</f>
        <v>0</v>
      </c>
      <c r="V222" s="338"/>
      <c r="W222" s="338"/>
      <c r="X222" s="338"/>
      <c r="Y222" s="338"/>
      <c r="Z222" s="338"/>
      <c r="AA222" s="338"/>
      <c r="AB222" s="338"/>
      <c r="AC222" s="338"/>
      <c r="AD222" s="617">
        <f>I222*O222/2</f>
        <v>0</v>
      </c>
      <c r="AE222" s="355"/>
      <c r="AF222" s="355"/>
      <c r="AG222" s="355"/>
      <c r="AH222" s="355"/>
      <c r="AI222" s="355"/>
      <c r="AJ222" s="355"/>
      <c r="AK222" s="355"/>
      <c r="AL222" s="618"/>
      <c r="AM222" s="579"/>
      <c r="AN222" s="208"/>
      <c r="AO222" s="208"/>
      <c r="AP222" s="208"/>
      <c r="AQ222" s="209"/>
      <c r="AR222" s="27"/>
      <c r="AS222" s="27"/>
    </row>
    <row r="223" spans="1:45" ht="13.2" customHeight="1" x14ac:dyDescent="0.2">
      <c r="A223" s="22"/>
      <c r="B223" s="436"/>
      <c r="C223" s="437"/>
      <c r="D223" s="437"/>
      <c r="E223" s="437"/>
      <c r="F223" s="437"/>
      <c r="G223" s="437"/>
      <c r="H223" s="438"/>
      <c r="I223" s="434"/>
      <c r="J223" s="435"/>
      <c r="K223" s="435"/>
      <c r="L223" s="435"/>
      <c r="M223" s="431"/>
      <c r="N223" s="431"/>
      <c r="O223" s="400">
        <v>0</v>
      </c>
      <c r="P223" s="401"/>
      <c r="Q223" s="401"/>
      <c r="R223" s="401"/>
      <c r="S223" s="343" t="s">
        <v>57</v>
      </c>
      <c r="T223" s="447"/>
      <c r="U223" s="302">
        <f>I222*O223</f>
        <v>0</v>
      </c>
      <c r="V223" s="303"/>
      <c r="W223" s="303"/>
      <c r="X223" s="303"/>
      <c r="Y223" s="303"/>
      <c r="Z223" s="303"/>
      <c r="AA223" s="303"/>
      <c r="AB223" s="303"/>
      <c r="AC223" s="43" t="s">
        <v>40</v>
      </c>
      <c r="AD223" s="619">
        <f>I222*O223/2</f>
        <v>0</v>
      </c>
      <c r="AE223" s="284"/>
      <c r="AF223" s="284"/>
      <c r="AG223" s="284"/>
      <c r="AH223" s="284"/>
      <c r="AI223" s="284"/>
      <c r="AJ223" s="284"/>
      <c r="AK223" s="284"/>
      <c r="AL223" s="43" t="s">
        <v>40</v>
      </c>
      <c r="AM223" s="580"/>
      <c r="AN223" s="210"/>
      <c r="AO223" s="210"/>
      <c r="AP223" s="210"/>
      <c r="AQ223" s="211"/>
      <c r="AR223" s="27"/>
      <c r="AS223" s="27"/>
    </row>
    <row r="224" spans="1:45" ht="13.2" customHeight="1" x14ac:dyDescent="0.2">
      <c r="A224" s="22"/>
      <c r="B224" s="439" t="s">
        <v>106</v>
      </c>
      <c r="C224" s="440"/>
      <c r="D224" s="440"/>
      <c r="E224" s="440"/>
      <c r="F224" s="440"/>
      <c r="G224" s="440"/>
      <c r="H224" s="441"/>
      <c r="I224" s="432">
        <v>80000</v>
      </c>
      <c r="J224" s="433"/>
      <c r="K224" s="433"/>
      <c r="L224" s="433"/>
      <c r="M224" s="430" t="s">
        <v>105</v>
      </c>
      <c r="N224" s="620"/>
      <c r="O224" s="315"/>
      <c r="P224" s="315"/>
      <c r="Q224" s="315"/>
      <c r="R224" s="315"/>
      <c r="S224" s="315"/>
      <c r="T224" s="316"/>
      <c r="U224" s="337">
        <f>I224*O224</f>
        <v>0</v>
      </c>
      <c r="V224" s="338"/>
      <c r="W224" s="338"/>
      <c r="X224" s="338"/>
      <c r="Y224" s="338"/>
      <c r="Z224" s="338"/>
      <c r="AA224" s="338"/>
      <c r="AB224" s="338"/>
      <c r="AC224" s="339"/>
      <c r="AD224" s="355">
        <f>I224*O224/2</f>
        <v>0</v>
      </c>
      <c r="AE224" s="355"/>
      <c r="AF224" s="355"/>
      <c r="AG224" s="355"/>
      <c r="AH224" s="355"/>
      <c r="AI224" s="355"/>
      <c r="AJ224" s="355"/>
      <c r="AK224" s="355"/>
      <c r="AL224" s="339"/>
      <c r="AM224" s="579"/>
      <c r="AN224" s="208"/>
      <c r="AO224" s="208"/>
      <c r="AP224" s="208"/>
      <c r="AQ224" s="209"/>
      <c r="AR224" s="27"/>
      <c r="AS224" s="27"/>
    </row>
    <row r="225" spans="1:45" ht="13.2" customHeight="1" x14ac:dyDescent="0.2">
      <c r="A225" s="22"/>
      <c r="B225" s="439"/>
      <c r="C225" s="440"/>
      <c r="D225" s="440"/>
      <c r="E225" s="440"/>
      <c r="F225" s="440"/>
      <c r="G225" s="440"/>
      <c r="H225" s="441"/>
      <c r="I225" s="434"/>
      <c r="J225" s="435"/>
      <c r="K225" s="435"/>
      <c r="L225" s="435"/>
      <c r="M225" s="431"/>
      <c r="N225" s="621"/>
      <c r="O225" s="400">
        <v>0</v>
      </c>
      <c r="P225" s="401"/>
      <c r="Q225" s="401"/>
      <c r="R225" s="401"/>
      <c r="S225" s="343" t="s">
        <v>57</v>
      </c>
      <c r="T225" s="447"/>
      <c r="U225" s="302">
        <f>I224*O225</f>
        <v>0</v>
      </c>
      <c r="V225" s="303"/>
      <c r="W225" s="303"/>
      <c r="X225" s="303"/>
      <c r="Y225" s="303"/>
      <c r="Z225" s="303"/>
      <c r="AA225" s="303"/>
      <c r="AB225" s="303"/>
      <c r="AC225" s="85" t="s">
        <v>40</v>
      </c>
      <c r="AD225" s="284">
        <f>I224*O225/2</f>
        <v>0</v>
      </c>
      <c r="AE225" s="284"/>
      <c r="AF225" s="284"/>
      <c r="AG225" s="284"/>
      <c r="AH225" s="284"/>
      <c r="AI225" s="284"/>
      <c r="AJ225" s="284"/>
      <c r="AK225" s="284"/>
      <c r="AL225" s="43" t="s">
        <v>40</v>
      </c>
      <c r="AM225" s="580"/>
      <c r="AN225" s="210"/>
      <c r="AO225" s="210"/>
      <c r="AP225" s="210"/>
      <c r="AQ225" s="211"/>
      <c r="AR225" s="27"/>
      <c r="AS225" s="27"/>
    </row>
    <row r="226" spans="1:45" ht="13.2" customHeight="1" x14ac:dyDescent="0.2">
      <c r="A226" s="22"/>
      <c r="B226" s="442" t="s">
        <v>107</v>
      </c>
      <c r="C226" s="443"/>
      <c r="D226" s="443"/>
      <c r="E226" s="443"/>
      <c r="F226" s="443"/>
      <c r="G226" s="443"/>
      <c r="H226" s="444"/>
      <c r="I226" s="433">
        <v>160000</v>
      </c>
      <c r="J226" s="433"/>
      <c r="K226" s="433"/>
      <c r="L226" s="433"/>
      <c r="M226" s="430" t="s">
        <v>105</v>
      </c>
      <c r="N226" s="620"/>
      <c r="O226" s="314"/>
      <c r="P226" s="315"/>
      <c r="Q226" s="315"/>
      <c r="R226" s="315"/>
      <c r="S226" s="315"/>
      <c r="T226" s="316"/>
      <c r="U226" s="337">
        <f>I226*O226</f>
        <v>0</v>
      </c>
      <c r="V226" s="338"/>
      <c r="W226" s="338"/>
      <c r="X226" s="338"/>
      <c r="Y226" s="338"/>
      <c r="Z226" s="338"/>
      <c r="AA226" s="338"/>
      <c r="AB226" s="338"/>
      <c r="AC226" s="338"/>
      <c r="AD226" s="617">
        <f>I226*O226/2</f>
        <v>0</v>
      </c>
      <c r="AE226" s="355"/>
      <c r="AF226" s="355"/>
      <c r="AG226" s="355"/>
      <c r="AH226" s="355"/>
      <c r="AI226" s="355"/>
      <c r="AJ226" s="355"/>
      <c r="AK226" s="355"/>
      <c r="AL226" s="339"/>
      <c r="AM226" s="579"/>
      <c r="AN226" s="208"/>
      <c r="AO226" s="208"/>
      <c r="AP226" s="208"/>
      <c r="AQ226" s="209"/>
      <c r="AR226" s="27"/>
      <c r="AS226" s="27"/>
    </row>
    <row r="227" spans="1:45" ht="13.2" customHeight="1" x14ac:dyDescent="0.2">
      <c r="A227" s="22"/>
      <c r="B227" s="442"/>
      <c r="C227" s="443"/>
      <c r="D227" s="443"/>
      <c r="E227" s="443"/>
      <c r="F227" s="443"/>
      <c r="G227" s="443"/>
      <c r="H227" s="444"/>
      <c r="I227" s="435"/>
      <c r="J227" s="435"/>
      <c r="K227" s="435"/>
      <c r="L227" s="435"/>
      <c r="M227" s="431"/>
      <c r="N227" s="621"/>
      <c r="O227" s="400">
        <v>0</v>
      </c>
      <c r="P227" s="401"/>
      <c r="Q227" s="401"/>
      <c r="R227" s="401"/>
      <c r="S227" s="343" t="s">
        <v>57</v>
      </c>
      <c r="T227" s="447"/>
      <c r="U227" s="302">
        <f>I226*O227</f>
        <v>0</v>
      </c>
      <c r="V227" s="303"/>
      <c r="W227" s="303"/>
      <c r="X227" s="303"/>
      <c r="Y227" s="303"/>
      <c r="Z227" s="303"/>
      <c r="AA227" s="303"/>
      <c r="AB227" s="303"/>
      <c r="AC227" s="43" t="s">
        <v>40</v>
      </c>
      <c r="AD227" s="303">
        <f>I226*O227/2</f>
        <v>0</v>
      </c>
      <c r="AE227" s="303"/>
      <c r="AF227" s="303"/>
      <c r="AG227" s="303"/>
      <c r="AH227" s="303"/>
      <c r="AI227" s="303"/>
      <c r="AJ227" s="303"/>
      <c r="AK227" s="303"/>
      <c r="AL227" s="43" t="s">
        <v>40</v>
      </c>
      <c r="AM227" s="580"/>
      <c r="AN227" s="210"/>
      <c r="AO227" s="210"/>
      <c r="AP227" s="210"/>
      <c r="AQ227" s="211"/>
      <c r="AR227" s="27"/>
      <c r="AS227" s="27"/>
    </row>
    <row r="228" spans="1:45" ht="13.2" customHeight="1" x14ac:dyDescent="0.2">
      <c r="A228" s="22"/>
      <c r="B228" s="445" t="s">
        <v>108</v>
      </c>
      <c r="C228" s="445"/>
      <c r="D228" s="445"/>
      <c r="E228" s="445"/>
      <c r="F228" s="445"/>
      <c r="G228" s="445"/>
      <c r="H228" s="445"/>
      <c r="I228" s="445"/>
      <c r="J228" s="445"/>
      <c r="K228" s="445"/>
      <c r="L228" s="445"/>
      <c r="M228" s="445"/>
      <c r="N228" s="445"/>
      <c r="O228" s="445"/>
      <c r="P228" s="445"/>
      <c r="Q228" s="445"/>
      <c r="R228" s="445"/>
      <c r="S228" s="445"/>
      <c r="T228" s="445"/>
      <c r="U228" s="445"/>
      <c r="V228" s="445"/>
      <c r="W228" s="445"/>
      <c r="X228" s="445"/>
      <c r="Y228" s="445"/>
      <c r="Z228" s="445"/>
      <c r="AA228" s="445"/>
      <c r="AB228" s="445"/>
      <c r="AC228" s="445"/>
      <c r="AD228" s="445"/>
      <c r="AE228" s="445"/>
      <c r="AF228" s="445"/>
      <c r="AG228" s="445"/>
      <c r="AH228" s="445"/>
      <c r="AI228" s="445"/>
      <c r="AJ228" s="445"/>
      <c r="AK228" s="445"/>
      <c r="AL228" s="445"/>
      <c r="AM228" s="445"/>
      <c r="AN228" s="445"/>
      <c r="AO228" s="445"/>
      <c r="AP228" s="445"/>
      <c r="AQ228" s="445"/>
      <c r="AR228" s="27"/>
      <c r="AS228" s="27"/>
    </row>
    <row r="229" spans="1:45" ht="13.2" customHeight="1" x14ac:dyDescent="0.2">
      <c r="A229" s="22"/>
      <c r="B229" s="446"/>
      <c r="C229" s="446"/>
      <c r="D229" s="446"/>
      <c r="E229" s="446"/>
      <c r="F229" s="446"/>
      <c r="G229" s="446"/>
      <c r="H229" s="446"/>
      <c r="I229" s="446"/>
      <c r="J229" s="446"/>
      <c r="K229" s="446"/>
      <c r="L229" s="446"/>
      <c r="M229" s="446"/>
      <c r="N229" s="446"/>
      <c r="O229" s="446"/>
      <c r="P229" s="446"/>
      <c r="Q229" s="446"/>
      <c r="R229" s="446"/>
      <c r="S229" s="446"/>
      <c r="T229" s="446"/>
      <c r="U229" s="446"/>
      <c r="V229" s="446"/>
      <c r="W229" s="446"/>
      <c r="X229" s="446"/>
      <c r="Y229" s="446"/>
      <c r="Z229" s="446"/>
      <c r="AA229" s="446"/>
      <c r="AB229" s="446"/>
      <c r="AC229" s="446"/>
      <c r="AD229" s="446"/>
      <c r="AE229" s="446"/>
      <c r="AF229" s="446"/>
      <c r="AG229" s="446"/>
      <c r="AH229" s="446"/>
      <c r="AI229" s="446"/>
      <c r="AJ229" s="446"/>
      <c r="AK229" s="446"/>
      <c r="AL229" s="446"/>
      <c r="AM229" s="446"/>
      <c r="AN229" s="446"/>
      <c r="AO229" s="446"/>
      <c r="AP229" s="446"/>
      <c r="AQ229" s="446"/>
      <c r="AR229" s="27"/>
      <c r="AS229" s="27"/>
    </row>
    <row r="230" spans="1:45" ht="13.2" customHeight="1" x14ac:dyDescent="0.2">
      <c r="A230" s="22"/>
      <c r="B230" s="46"/>
      <c r="C230" s="46"/>
      <c r="D230" s="46"/>
      <c r="E230" s="46"/>
      <c r="F230" s="46"/>
      <c r="G230" s="46"/>
      <c r="H230" s="46"/>
      <c r="I230" s="46"/>
      <c r="J230" s="46"/>
      <c r="K230" s="46"/>
      <c r="L230" s="46"/>
      <c r="M230" s="47"/>
      <c r="N230" s="47"/>
      <c r="O230" s="46"/>
      <c r="P230" s="46"/>
      <c r="Q230" s="46"/>
      <c r="R230" s="46"/>
      <c r="S230" s="46"/>
      <c r="T230" s="48"/>
      <c r="U230" s="46"/>
      <c r="V230" s="46"/>
      <c r="W230" s="46"/>
      <c r="X230" s="46"/>
      <c r="Y230" s="46"/>
      <c r="Z230" s="46"/>
      <c r="AA230" s="46"/>
      <c r="AB230" s="46"/>
      <c r="AC230" s="46"/>
      <c r="AD230" s="46"/>
      <c r="AE230" s="46"/>
      <c r="AF230" s="46"/>
      <c r="AG230" s="46"/>
      <c r="AH230" s="46"/>
      <c r="AI230" s="22"/>
    </row>
    <row r="231" spans="1:45" ht="13.2" customHeight="1" x14ac:dyDescent="0.2">
      <c r="A231" s="22" t="s">
        <v>109</v>
      </c>
      <c r="B231" s="22"/>
      <c r="C231" s="22"/>
      <c r="D231" s="22"/>
      <c r="E231" s="22"/>
      <c r="F231" s="22"/>
      <c r="G231" s="22"/>
      <c r="H231" s="22"/>
      <c r="I231" s="22"/>
      <c r="J231" s="22"/>
      <c r="K231" s="22"/>
      <c r="L231" s="22"/>
      <c r="M231" s="24"/>
      <c r="N231" s="24"/>
      <c r="O231" s="22"/>
      <c r="P231" s="22"/>
      <c r="Q231" s="22"/>
      <c r="R231" s="22"/>
      <c r="S231" s="22"/>
      <c r="T231" s="23"/>
      <c r="U231" s="22"/>
      <c r="V231" s="22"/>
      <c r="W231" s="22"/>
      <c r="X231" s="22"/>
      <c r="Y231" s="22"/>
      <c r="Z231" s="22"/>
      <c r="AA231" s="22"/>
      <c r="AB231" s="22"/>
      <c r="AC231" s="22"/>
      <c r="AD231" s="22"/>
      <c r="AE231" s="22"/>
      <c r="AF231" s="22"/>
      <c r="AG231" s="22"/>
      <c r="AH231" s="50"/>
      <c r="AI231" s="22"/>
    </row>
    <row r="232" spans="1:45" ht="13.2" customHeight="1" x14ac:dyDescent="0.2">
      <c r="A232" s="22"/>
      <c r="B232" s="22"/>
      <c r="C232" s="22"/>
      <c r="D232" s="22"/>
      <c r="E232" s="22"/>
      <c r="F232" s="22"/>
      <c r="G232" s="22"/>
      <c r="H232" s="22"/>
      <c r="I232" s="22"/>
      <c r="J232" s="22"/>
      <c r="K232" s="22"/>
      <c r="L232" s="22"/>
      <c r="M232" s="24"/>
      <c r="N232" s="24"/>
      <c r="O232" s="22"/>
      <c r="P232" s="22"/>
      <c r="Q232" s="22"/>
      <c r="R232" s="22"/>
      <c r="S232" s="22"/>
      <c r="T232" s="23"/>
      <c r="U232" s="22"/>
      <c r="V232" s="22"/>
      <c r="W232" s="22"/>
      <c r="X232" s="22"/>
      <c r="Y232" s="22"/>
      <c r="Z232" s="22"/>
      <c r="AA232" s="22"/>
      <c r="AB232" s="22"/>
      <c r="AC232" s="22"/>
      <c r="AD232" s="22"/>
      <c r="AE232" s="22"/>
      <c r="AF232" s="22"/>
      <c r="AG232" s="22"/>
      <c r="AH232" s="51"/>
      <c r="AI232" s="22"/>
    </row>
    <row r="233" spans="1:45" s="25" customFormat="1" ht="13.2" customHeight="1" x14ac:dyDescent="0.2">
      <c r="A233" s="22"/>
      <c r="B233" s="173" t="s">
        <v>110</v>
      </c>
      <c r="C233" s="174"/>
      <c r="D233" s="174"/>
      <c r="E233" s="174"/>
      <c r="F233" s="174"/>
      <c r="G233" s="174"/>
      <c r="H233" s="174"/>
      <c r="I233" s="174"/>
      <c r="J233" s="174"/>
      <c r="K233" s="285"/>
      <c r="L233" s="404" t="s">
        <v>111</v>
      </c>
      <c r="M233" s="404"/>
      <c r="N233" s="404"/>
      <c r="O233" s="404"/>
      <c r="P233" s="404"/>
      <c r="Q233" s="404"/>
      <c r="R233" s="404"/>
      <c r="S233" s="405"/>
      <c r="T233" s="179" t="s">
        <v>112</v>
      </c>
      <c r="U233" s="180"/>
      <c r="V233" s="180"/>
      <c r="W233" s="180"/>
      <c r="X233" s="180"/>
      <c r="Y233" s="180"/>
      <c r="Z233" s="180"/>
      <c r="AA233" s="180"/>
      <c r="AB233" s="180"/>
      <c r="AC233" s="180"/>
      <c r="AD233" s="180"/>
      <c r="AE233" s="180"/>
      <c r="AF233" s="180"/>
      <c r="AG233" s="180"/>
      <c r="AH233" s="410"/>
      <c r="AI233" s="412" t="s">
        <v>37</v>
      </c>
      <c r="AJ233" s="413"/>
    </row>
    <row r="234" spans="1:45" s="25" customFormat="1" ht="13.2" customHeight="1" x14ac:dyDescent="0.2">
      <c r="A234" s="22"/>
      <c r="B234" s="321"/>
      <c r="C234" s="322"/>
      <c r="D234" s="322"/>
      <c r="E234" s="322"/>
      <c r="F234" s="322"/>
      <c r="G234" s="322"/>
      <c r="H234" s="322"/>
      <c r="I234" s="322"/>
      <c r="J234" s="322"/>
      <c r="K234" s="402"/>
      <c r="L234" s="406"/>
      <c r="M234" s="406"/>
      <c r="N234" s="406"/>
      <c r="O234" s="406"/>
      <c r="P234" s="406"/>
      <c r="Q234" s="406"/>
      <c r="R234" s="406"/>
      <c r="S234" s="407"/>
      <c r="T234" s="182"/>
      <c r="U234" s="183"/>
      <c r="V234" s="183"/>
      <c r="W234" s="183"/>
      <c r="X234" s="183"/>
      <c r="Y234" s="183"/>
      <c r="Z234" s="183"/>
      <c r="AA234" s="183"/>
      <c r="AB234" s="183"/>
      <c r="AC234" s="183"/>
      <c r="AD234" s="183"/>
      <c r="AE234" s="183"/>
      <c r="AF234" s="183"/>
      <c r="AG234" s="183"/>
      <c r="AH234" s="411"/>
      <c r="AI234" s="414"/>
      <c r="AJ234" s="415"/>
    </row>
    <row r="235" spans="1:45" s="25" customFormat="1" ht="13.2" customHeight="1" x14ac:dyDescent="0.2">
      <c r="A235" s="22"/>
      <c r="B235" s="321"/>
      <c r="C235" s="322"/>
      <c r="D235" s="322"/>
      <c r="E235" s="322"/>
      <c r="F235" s="322"/>
      <c r="G235" s="322"/>
      <c r="H235" s="322"/>
      <c r="I235" s="322"/>
      <c r="J235" s="322"/>
      <c r="K235" s="402"/>
      <c r="L235" s="406"/>
      <c r="M235" s="406"/>
      <c r="N235" s="406"/>
      <c r="O235" s="406"/>
      <c r="P235" s="406"/>
      <c r="Q235" s="406"/>
      <c r="R235" s="406"/>
      <c r="S235" s="407"/>
      <c r="T235" s="179" t="s">
        <v>113</v>
      </c>
      <c r="U235" s="180"/>
      <c r="V235" s="180"/>
      <c r="W235" s="180"/>
      <c r="X235" s="181"/>
      <c r="Y235" s="173" t="s">
        <v>114</v>
      </c>
      <c r="Z235" s="174"/>
      <c r="AA235" s="174"/>
      <c r="AB235" s="174"/>
      <c r="AC235" s="175"/>
      <c r="AD235" s="180" t="s">
        <v>115</v>
      </c>
      <c r="AE235" s="180"/>
      <c r="AF235" s="180"/>
      <c r="AG235" s="180"/>
      <c r="AH235" s="410"/>
      <c r="AI235" s="414"/>
      <c r="AJ235" s="415"/>
    </row>
    <row r="236" spans="1:45" s="25" customFormat="1" ht="13.2" customHeight="1" x14ac:dyDescent="0.2">
      <c r="A236" s="22"/>
      <c r="B236" s="176"/>
      <c r="C236" s="177"/>
      <c r="D236" s="177"/>
      <c r="E236" s="177"/>
      <c r="F236" s="177"/>
      <c r="G236" s="177"/>
      <c r="H236" s="177"/>
      <c r="I236" s="177"/>
      <c r="J236" s="177"/>
      <c r="K236" s="403"/>
      <c r="L236" s="408"/>
      <c r="M236" s="408"/>
      <c r="N236" s="408"/>
      <c r="O236" s="408"/>
      <c r="P236" s="408"/>
      <c r="Q236" s="408"/>
      <c r="R236" s="408"/>
      <c r="S236" s="409"/>
      <c r="T236" s="418"/>
      <c r="U236" s="419"/>
      <c r="V236" s="419"/>
      <c r="W236" s="419"/>
      <c r="X236" s="420"/>
      <c r="Y236" s="176"/>
      <c r="Z236" s="177"/>
      <c r="AA236" s="177"/>
      <c r="AB236" s="177"/>
      <c r="AC236" s="178"/>
      <c r="AD236" s="421"/>
      <c r="AE236" s="421"/>
      <c r="AF236" s="421"/>
      <c r="AG236" s="421"/>
      <c r="AH236" s="422"/>
      <c r="AI236" s="416"/>
      <c r="AJ236" s="417"/>
    </row>
    <row r="237" spans="1:45" s="25" customFormat="1" ht="18" customHeight="1" x14ac:dyDescent="0.2">
      <c r="A237" s="22"/>
      <c r="B237" s="448" t="s">
        <v>116</v>
      </c>
      <c r="C237" s="449"/>
      <c r="D237" s="449"/>
      <c r="E237" s="449"/>
      <c r="F237" s="449"/>
      <c r="G237" s="449"/>
      <c r="H237" s="449"/>
      <c r="I237" s="449"/>
      <c r="J237" s="449"/>
      <c r="K237" s="450"/>
      <c r="L237" s="454"/>
      <c r="M237" s="455"/>
      <c r="N237" s="455"/>
      <c r="O237" s="455"/>
      <c r="P237" s="455"/>
      <c r="Q237" s="455"/>
      <c r="R237" s="455"/>
      <c r="S237" s="456"/>
      <c r="T237" s="457"/>
      <c r="U237" s="458"/>
      <c r="V237" s="458"/>
      <c r="W237" s="458"/>
      <c r="X237" s="459"/>
      <c r="Y237" s="460"/>
      <c r="Z237" s="461"/>
      <c r="AA237" s="461"/>
      <c r="AB237" s="461"/>
      <c r="AC237" s="462"/>
      <c r="AD237" s="463"/>
      <c r="AE237" s="464"/>
      <c r="AF237" s="464"/>
      <c r="AG237" s="464"/>
      <c r="AH237" s="465"/>
      <c r="AI237" s="466"/>
      <c r="AJ237" s="467"/>
    </row>
    <row r="238" spans="1:45" s="25" customFormat="1" ht="18" customHeight="1" x14ac:dyDescent="0.2">
      <c r="A238" s="22"/>
      <c r="B238" s="451"/>
      <c r="C238" s="452"/>
      <c r="D238" s="452"/>
      <c r="E238" s="452"/>
      <c r="F238" s="452"/>
      <c r="G238" s="452"/>
      <c r="H238" s="452"/>
      <c r="I238" s="452"/>
      <c r="J238" s="452"/>
      <c r="K238" s="453"/>
      <c r="L238" s="470"/>
      <c r="M238" s="471"/>
      <c r="N238" s="471"/>
      <c r="O238" s="471"/>
      <c r="P238" s="471"/>
      <c r="Q238" s="471"/>
      <c r="R238" s="471"/>
      <c r="S238" s="52" t="s">
        <v>40</v>
      </c>
      <c r="T238" s="472"/>
      <c r="U238" s="473"/>
      <c r="V238" s="473"/>
      <c r="W238" s="473"/>
      <c r="X238" s="52" t="s">
        <v>40</v>
      </c>
      <c r="Y238" s="474"/>
      <c r="Z238" s="475"/>
      <c r="AA238" s="475"/>
      <c r="AB238" s="475"/>
      <c r="AC238" s="52" t="s">
        <v>40</v>
      </c>
      <c r="AD238" s="476"/>
      <c r="AE238" s="477"/>
      <c r="AF238" s="477"/>
      <c r="AG238" s="477"/>
      <c r="AH238" s="53" t="s">
        <v>40</v>
      </c>
      <c r="AI238" s="468"/>
      <c r="AJ238" s="469"/>
    </row>
    <row r="239" spans="1:45" s="25" customFormat="1" ht="18" customHeight="1" x14ac:dyDescent="0.2">
      <c r="A239" s="22"/>
      <c r="B239" s="482" t="s">
        <v>117</v>
      </c>
      <c r="C239" s="483"/>
      <c r="D239" s="483"/>
      <c r="E239" s="483"/>
      <c r="F239" s="483"/>
      <c r="G239" s="483"/>
      <c r="H239" s="483"/>
      <c r="I239" s="483"/>
      <c r="J239" s="483"/>
      <c r="K239" s="484"/>
      <c r="L239" s="488"/>
      <c r="M239" s="489"/>
      <c r="N239" s="489"/>
      <c r="O239" s="489"/>
      <c r="P239" s="489"/>
      <c r="Q239" s="489"/>
      <c r="R239" s="489"/>
      <c r="S239" s="490"/>
      <c r="T239" s="491"/>
      <c r="U239" s="464"/>
      <c r="V239" s="464"/>
      <c r="W239" s="464"/>
      <c r="X239" s="492"/>
      <c r="Y239" s="460"/>
      <c r="Z239" s="461"/>
      <c r="AA239" s="461"/>
      <c r="AB239" s="461"/>
      <c r="AC239" s="462"/>
      <c r="AD239" s="463"/>
      <c r="AE239" s="464"/>
      <c r="AF239" s="464"/>
      <c r="AG239" s="464"/>
      <c r="AH239" s="464"/>
      <c r="AI239" s="493"/>
      <c r="AJ239" s="494"/>
    </row>
    <row r="240" spans="1:45" s="25" customFormat="1" ht="18" customHeight="1" x14ac:dyDescent="0.2">
      <c r="A240" s="22"/>
      <c r="B240" s="485"/>
      <c r="C240" s="486"/>
      <c r="D240" s="486"/>
      <c r="E240" s="486"/>
      <c r="F240" s="486"/>
      <c r="G240" s="486"/>
      <c r="H240" s="486"/>
      <c r="I240" s="486"/>
      <c r="J240" s="486"/>
      <c r="K240" s="487"/>
      <c r="L240" s="470"/>
      <c r="M240" s="471"/>
      <c r="N240" s="471"/>
      <c r="O240" s="471"/>
      <c r="P240" s="471"/>
      <c r="Q240" s="471"/>
      <c r="R240" s="471"/>
      <c r="S240" s="54" t="s">
        <v>40</v>
      </c>
      <c r="T240" s="474"/>
      <c r="U240" s="475"/>
      <c r="V240" s="475"/>
      <c r="W240" s="475"/>
      <c r="X240" s="52" t="s">
        <v>40</v>
      </c>
      <c r="Y240" s="474"/>
      <c r="Z240" s="475"/>
      <c r="AA240" s="475"/>
      <c r="AB240" s="475"/>
      <c r="AC240" s="52" t="s">
        <v>40</v>
      </c>
      <c r="AD240" s="476"/>
      <c r="AE240" s="477"/>
      <c r="AF240" s="477"/>
      <c r="AG240" s="477"/>
      <c r="AH240" s="53" t="s">
        <v>40</v>
      </c>
      <c r="AI240" s="468"/>
      <c r="AJ240" s="469"/>
    </row>
    <row r="241" spans="1:36" s="25" customFormat="1" ht="18" customHeight="1" x14ac:dyDescent="0.2">
      <c r="A241" s="22"/>
      <c r="B241" s="498" t="s">
        <v>86</v>
      </c>
      <c r="C241" s="499"/>
      <c r="D241" s="499"/>
      <c r="E241" s="499"/>
      <c r="F241" s="499"/>
      <c r="G241" s="499"/>
      <c r="H241" s="499"/>
      <c r="I241" s="499"/>
      <c r="J241" s="499"/>
      <c r="K241" s="500"/>
      <c r="L241" s="488"/>
      <c r="M241" s="489"/>
      <c r="N241" s="489"/>
      <c r="O241" s="489"/>
      <c r="P241" s="489"/>
      <c r="Q241" s="489"/>
      <c r="R241" s="489"/>
      <c r="S241" s="490"/>
      <c r="T241" s="504"/>
      <c r="U241" s="461"/>
      <c r="V241" s="461"/>
      <c r="W241" s="461"/>
      <c r="X241" s="462"/>
      <c r="Y241" s="460"/>
      <c r="Z241" s="461"/>
      <c r="AA241" s="461"/>
      <c r="AB241" s="461"/>
      <c r="AC241" s="462"/>
      <c r="AD241" s="463"/>
      <c r="AE241" s="464"/>
      <c r="AF241" s="464"/>
      <c r="AG241" s="464"/>
      <c r="AH241" s="464"/>
      <c r="AI241" s="478"/>
      <c r="AJ241" s="467"/>
    </row>
    <row r="242" spans="1:36" s="25" customFormat="1" ht="18" customHeight="1" x14ac:dyDescent="0.2">
      <c r="A242" s="22"/>
      <c r="B242" s="501"/>
      <c r="C242" s="502"/>
      <c r="D242" s="502"/>
      <c r="E242" s="502"/>
      <c r="F242" s="502"/>
      <c r="G242" s="502"/>
      <c r="H242" s="502"/>
      <c r="I242" s="502"/>
      <c r="J242" s="502"/>
      <c r="K242" s="503"/>
      <c r="L242" s="470"/>
      <c r="M242" s="471"/>
      <c r="N242" s="471"/>
      <c r="O242" s="471"/>
      <c r="P242" s="471"/>
      <c r="Q242" s="471"/>
      <c r="R242" s="471"/>
      <c r="S242" s="54" t="s">
        <v>40</v>
      </c>
      <c r="T242" s="474"/>
      <c r="U242" s="475"/>
      <c r="V242" s="475"/>
      <c r="W242" s="475"/>
      <c r="X242" s="52" t="s">
        <v>40</v>
      </c>
      <c r="Y242" s="474"/>
      <c r="Z242" s="475"/>
      <c r="AA242" s="475"/>
      <c r="AB242" s="475"/>
      <c r="AC242" s="52" t="s">
        <v>40</v>
      </c>
      <c r="AD242" s="474"/>
      <c r="AE242" s="475"/>
      <c r="AF242" s="475"/>
      <c r="AG242" s="475"/>
      <c r="AH242" s="53" t="s">
        <v>40</v>
      </c>
      <c r="AI242" s="468"/>
      <c r="AJ242" s="469"/>
    </row>
    <row r="243" spans="1:36" ht="13.2" customHeight="1" x14ac:dyDescent="0.2">
      <c r="A243" s="21"/>
      <c r="B243" s="49" t="s">
        <v>118</v>
      </c>
      <c r="C243" s="495" t="s">
        <v>119</v>
      </c>
      <c r="D243" s="495"/>
      <c r="E243" s="495"/>
      <c r="F243" s="495"/>
      <c r="G243" s="495"/>
      <c r="H243" s="495"/>
      <c r="I243" s="495"/>
      <c r="J243" s="495"/>
      <c r="K243" s="495"/>
      <c r="L243" s="495"/>
      <c r="M243" s="495"/>
      <c r="N243" s="495"/>
      <c r="O243" s="495"/>
      <c r="P243" s="495"/>
      <c r="Q243" s="495"/>
      <c r="R243" s="495"/>
      <c r="S243" s="495"/>
      <c r="T243" s="495"/>
      <c r="U243" s="495"/>
      <c r="V243" s="495"/>
      <c r="W243" s="495"/>
      <c r="X243" s="495"/>
      <c r="Y243" s="495"/>
      <c r="Z243" s="495"/>
      <c r="AA243" s="495"/>
      <c r="AB243" s="495"/>
      <c r="AC243" s="495"/>
      <c r="AD243" s="495"/>
      <c r="AE243" s="495"/>
      <c r="AF243" s="495"/>
      <c r="AG243" s="495"/>
      <c r="AH243" s="495"/>
      <c r="AI243" s="21"/>
    </row>
    <row r="244" spans="1:36" ht="13.2" customHeight="1" x14ac:dyDescent="0.2">
      <c r="A244" s="21"/>
      <c r="B244" s="49"/>
      <c r="C244" s="495"/>
      <c r="D244" s="495"/>
      <c r="E244" s="495"/>
      <c r="F244" s="495"/>
      <c r="G244" s="495"/>
      <c r="H244" s="495"/>
      <c r="I244" s="495"/>
      <c r="J244" s="495"/>
      <c r="K244" s="495"/>
      <c r="L244" s="495"/>
      <c r="M244" s="495"/>
      <c r="N244" s="495"/>
      <c r="O244" s="495"/>
      <c r="P244" s="495"/>
      <c r="Q244" s="495"/>
      <c r="R244" s="495"/>
      <c r="S244" s="495"/>
      <c r="T244" s="495"/>
      <c r="U244" s="495"/>
      <c r="V244" s="495"/>
      <c r="W244" s="495"/>
      <c r="X244" s="495"/>
      <c r="Y244" s="495"/>
      <c r="Z244" s="495"/>
      <c r="AA244" s="495"/>
      <c r="AB244" s="495"/>
      <c r="AC244" s="495"/>
      <c r="AD244" s="495"/>
      <c r="AE244" s="495"/>
      <c r="AF244" s="495"/>
      <c r="AG244" s="495"/>
      <c r="AH244" s="495"/>
      <c r="AI244" s="21"/>
    </row>
    <row r="245" spans="1:36" ht="13.2" customHeight="1" x14ac:dyDescent="0.2">
      <c r="A245" s="21"/>
      <c r="B245" s="49"/>
      <c r="C245" s="78"/>
      <c r="D245" s="78"/>
      <c r="E245" s="78"/>
      <c r="F245" s="78"/>
      <c r="G245" s="78"/>
      <c r="H245" s="78"/>
      <c r="I245" s="78"/>
      <c r="J245" s="78"/>
      <c r="K245" s="78"/>
      <c r="L245" s="78"/>
      <c r="M245" s="78"/>
      <c r="N245" s="78"/>
      <c r="O245" s="78"/>
      <c r="P245" s="78"/>
      <c r="Q245" s="78"/>
      <c r="R245" s="78"/>
      <c r="S245" s="78"/>
      <c r="T245" s="78"/>
      <c r="U245" s="78"/>
      <c r="V245" s="78"/>
      <c r="W245" s="78"/>
      <c r="X245" s="78"/>
      <c r="Y245" s="78"/>
      <c r="Z245" s="78"/>
      <c r="AA245" s="78"/>
      <c r="AB245" s="78"/>
      <c r="AC245" s="78"/>
      <c r="AD245" s="78"/>
      <c r="AE245" s="78"/>
      <c r="AF245" s="78"/>
      <c r="AG245" s="78"/>
      <c r="AH245" s="78"/>
      <c r="AI245" s="21"/>
    </row>
    <row r="246" spans="1:36" ht="13.2" customHeight="1" x14ac:dyDescent="0.2">
      <c r="A246" s="22" t="s">
        <v>120</v>
      </c>
      <c r="B246" s="49"/>
      <c r="C246" s="78"/>
      <c r="D246" s="78"/>
      <c r="E246" s="78"/>
      <c r="F246" s="78"/>
      <c r="G246" s="78"/>
      <c r="H246" s="78"/>
      <c r="I246" s="78"/>
      <c r="J246" s="78"/>
      <c r="K246" s="78"/>
      <c r="L246" s="78"/>
      <c r="M246" s="78"/>
      <c r="N246" s="78"/>
      <c r="O246" s="78"/>
      <c r="P246" s="78"/>
      <c r="Q246" s="505">
        <v>46844</v>
      </c>
      <c r="R246" s="506"/>
      <c r="S246" s="506"/>
      <c r="T246" s="506"/>
      <c r="U246" s="506"/>
      <c r="V246" s="506"/>
      <c r="W246" s="78"/>
      <c r="X246" s="78"/>
      <c r="Y246" s="78"/>
      <c r="Z246" s="78"/>
      <c r="AA246" s="78"/>
      <c r="AB246" s="78"/>
      <c r="AC246" s="78"/>
      <c r="AD246" s="78"/>
      <c r="AE246" s="78"/>
      <c r="AF246" s="78"/>
      <c r="AG246" s="78"/>
      <c r="AH246" s="78"/>
      <c r="AI246" s="21"/>
    </row>
    <row r="247" spans="1:36" ht="13.2" customHeight="1" x14ac:dyDescent="0.2">
      <c r="A247" s="21"/>
      <c r="B247" s="49"/>
      <c r="C247" s="78"/>
      <c r="D247" s="78"/>
      <c r="E247" s="78"/>
      <c r="F247" s="78"/>
      <c r="G247" s="78"/>
      <c r="H247" s="78"/>
      <c r="I247" s="78"/>
      <c r="J247" s="78"/>
      <c r="K247" s="78"/>
      <c r="L247" s="78"/>
      <c r="M247" s="78"/>
      <c r="N247" s="78"/>
      <c r="O247" s="78"/>
      <c r="P247" s="78"/>
      <c r="Q247" s="78"/>
      <c r="R247" s="78"/>
      <c r="S247" s="78"/>
      <c r="T247" s="78"/>
      <c r="U247" s="78"/>
      <c r="V247" s="78"/>
      <c r="W247" s="78"/>
      <c r="X247" s="78"/>
      <c r="Y247" s="78"/>
      <c r="Z247" s="78"/>
      <c r="AA247" s="78"/>
      <c r="AB247" s="78"/>
      <c r="AC247" s="78"/>
      <c r="AD247" s="78"/>
      <c r="AE247" s="78"/>
      <c r="AF247" s="78"/>
      <c r="AG247" s="78"/>
      <c r="AH247" s="78"/>
      <c r="AI247" s="21"/>
    </row>
    <row r="248" spans="1:36" ht="13.2" customHeight="1" x14ac:dyDescent="0.2">
      <c r="A248" s="22" t="s">
        <v>121</v>
      </c>
      <c r="B248" s="22"/>
      <c r="C248" s="22"/>
      <c r="D248" s="22"/>
      <c r="E248" s="22"/>
      <c r="F248" s="22"/>
      <c r="G248" s="22"/>
      <c r="H248" s="22"/>
      <c r="I248" s="22"/>
      <c r="J248" s="22"/>
      <c r="K248" s="22"/>
      <c r="L248" s="22"/>
      <c r="M248" s="24"/>
      <c r="N248" s="24"/>
      <c r="O248" s="22"/>
      <c r="P248" s="22"/>
      <c r="Q248" s="22"/>
      <c r="R248" s="22"/>
      <c r="S248" s="22"/>
      <c r="T248" s="23"/>
      <c r="U248" s="22"/>
      <c r="V248" s="22"/>
      <c r="W248" s="22"/>
      <c r="X248" s="22"/>
      <c r="Y248" s="22"/>
      <c r="Z248" s="22"/>
      <c r="AA248" s="22"/>
      <c r="AB248" s="22"/>
      <c r="AC248" s="22"/>
      <c r="AD248" s="22"/>
      <c r="AE248" s="22"/>
      <c r="AF248" s="22"/>
      <c r="AG248" s="22"/>
      <c r="AH248" s="22"/>
      <c r="AI248" s="22"/>
    </row>
    <row r="249" spans="1:36" ht="6" customHeight="1" x14ac:dyDescent="0.2">
      <c r="A249" s="22"/>
      <c r="B249" s="22"/>
      <c r="C249" s="22"/>
      <c r="D249" s="22"/>
      <c r="E249" s="22"/>
      <c r="F249" s="22"/>
      <c r="G249" s="22"/>
      <c r="H249" s="22"/>
      <c r="I249" s="22"/>
      <c r="J249" s="22"/>
      <c r="K249" s="22"/>
      <c r="L249" s="22"/>
      <c r="M249" s="24"/>
      <c r="N249" s="24"/>
      <c r="O249" s="22"/>
      <c r="P249" s="22"/>
      <c r="Q249" s="22"/>
      <c r="R249" s="22"/>
      <c r="S249" s="22"/>
      <c r="T249" s="23"/>
      <c r="U249" s="22"/>
      <c r="V249" s="22"/>
      <c r="W249" s="22"/>
      <c r="X249" s="22"/>
      <c r="Y249" s="22"/>
      <c r="Z249" s="22"/>
      <c r="AA249" s="22"/>
      <c r="AB249" s="22"/>
      <c r="AC249" s="22"/>
      <c r="AD249" s="22"/>
      <c r="AE249" s="22"/>
      <c r="AF249" s="22"/>
      <c r="AG249" s="22"/>
      <c r="AH249" s="22"/>
      <c r="AI249" s="22"/>
    </row>
    <row r="250" spans="1:36" ht="13.2" customHeight="1" x14ac:dyDescent="0.2">
      <c r="A250" s="22" t="s">
        <v>122</v>
      </c>
      <c r="B250" s="22"/>
      <c r="C250" s="22"/>
      <c r="D250" s="22"/>
      <c r="E250" s="22"/>
      <c r="F250" s="22"/>
      <c r="G250" s="22"/>
      <c r="H250" s="22"/>
      <c r="I250" s="22"/>
      <c r="J250" s="22"/>
      <c r="K250" s="22"/>
      <c r="L250" s="22"/>
      <c r="M250" s="24"/>
      <c r="N250" s="24"/>
      <c r="O250" s="22"/>
      <c r="P250" s="22"/>
      <c r="Q250" s="22"/>
      <c r="R250" s="22"/>
      <c r="S250" s="22"/>
      <c r="T250" s="23"/>
      <c r="U250" s="22"/>
      <c r="V250" s="22"/>
      <c r="W250" s="22"/>
      <c r="X250" s="22"/>
      <c r="Y250" s="22"/>
      <c r="Z250" s="22"/>
      <c r="AA250" s="22"/>
      <c r="AB250" s="22"/>
      <c r="AC250" s="22"/>
      <c r="AD250" s="22"/>
      <c r="AE250" s="22"/>
      <c r="AF250" s="22"/>
      <c r="AG250" s="22"/>
      <c r="AH250" s="50"/>
      <c r="AI250" s="22"/>
    </row>
    <row r="251" spans="1:36" ht="10.5" customHeight="1" x14ac:dyDescent="0.2">
      <c r="A251" s="21"/>
      <c r="B251" s="496" t="s">
        <v>110</v>
      </c>
      <c r="C251" s="496"/>
      <c r="D251" s="496"/>
      <c r="E251" s="496"/>
      <c r="F251" s="496"/>
      <c r="G251" s="496"/>
      <c r="H251" s="496"/>
      <c r="I251" s="496"/>
      <c r="J251" s="496"/>
      <c r="K251" s="496"/>
      <c r="L251" s="496"/>
      <c r="M251" s="497" t="s">
        <v>123</v>
      </c>
      <c r="N251" s="497"/>
      <c r="O251" s="497"/>
      <c r="P251" s="497"/>
      <c r="Q251" s="497"/>
      <c r="R251" s="497" t="s">
        <v>124</v>
      </c>
      <c r="S251" s="497"/>
      <c r="T251" s="497"/>
      <c r="U251" s="497"/>
      <c r="V251" s="497"/>
      <c r="W251" s="179" t="s">
        <v>125</v>
      </c>
      <c r="X251" s="180"/>
      <c r="Y251" s="180"/>
      <c r="Z251" s="180"/>
      <c r="AA251" s="180"/>
      <c r="AB251" s="180"/>
      <c r="AC251" s="180"/>
      <c r="AD251" s="181"/>
      <c r="AE251" s="179" t="s">
        <v>126</v>
      </c>
      <c r="AF251" s="180"/>
      <c r="AG251" s="180"/>
      <c r="AH251" s="181"/>
    </row>
    <row r="252" spans="1:36" ht="10.5" customHeight="1" x14ac:dyDescent="0.2">
      <c r="A252" s="21"/>
      <c r="B252" s="496"/>
      <c r="C252" s="496"/>
      <c r="D252" s="496"/>
      <c r="E252" s="496"/>
      <c r="F252" s="496"/>
      <c r="G252" s="496"/>
      <c r="H252" s="496"/>
      <c r="I252" s="496"/>
      <c r="J252" s="496"/>
      <c r="K252" s="496"/>
      <c r="L252" s="496"/>
      <c r="M252" s="497"/>
      <c r="N252" s="497"/>
      <c r="O252" s="497"/>
      <c r="P252" s="497"/>
      <c r="Q252" s="497"/>
      <c r="R252" s="497"/>
      <c r="S252" s="497"/>
      <c r="T252" s="497"/>
      <c r="U252" s="497"/>
      <c r="V252" s="497"/>
      <c r="W252" s="182"/>
      <c r="X252" s="183"/>
      <c r="Y252" s="183"/>
      <c r="Z252" s="183"/>
      <c r="AA252" s="183"/>
      <c r="AB252" s="183"/>
      <c r="AC252" s="183"/>
      <c r="AD252" s="184"/>
      <c r="AE252" s="425"/>
      <c r="AF252" s="426"/>
      <c r="AG252" s="426"/>
      <c r="AH252" s="427"/>
    </row>
    <row r="253" spans="1:36" ht="10.5" customHeight="1" x14ac:dyDescent="0.2">
      <c r="A253" s="21"/>
      <c r="B253" s="496"/>
      <c r="C253" s="496"/>
      <c r="D253" s="496"/>
      <c r="E253" s="496"/>
      <c r="F253" s="496"/>
      <c r="G253" s="496"/>
      <c r="H253" s="496"/>
      <c r="I253" s="496"/>
      <c r="J253" s="496"/>
      <c r="K253" s="496"/>
      <c r="L253" s="496"/>
      <c r="M253" s="497"/>
      <c r="N253" s="497"/>
      <c r="O253" s="497"/>
      <c r="P253" s="497"/>
      <c r="Q253" s="497"/>
      <c r="R253" s="497"/>
      <c r="S253" s="497"/>
      <c r="T253" s="497"/>
      <c r="U253" s="497"/>
      <c r="V253" s="497"/>
      <c r="W253" s="179" t="s">
        <v>127</v>
      </c>
      <c r="X253" s="180"/>
      <c r="Y253" s="180"/>
      <c r="Z253" s="181"/>
      <c r="AA253" s="173" t="s">
        <v>128</v>
      </c>
      <c r="AB253" s="174"/>
      <c r="AC253" s="174"/>
      <c r="AD253" s="175"/>
      <c r="AE253" s="425"/>
      <c r="AF253" s="426"/>
      <c r="AG253" s="426"/>
      <c r="AH253" s="427"/>
    </row>
    <row r="254" spans="1:36" ht="10.5" customHeight="1" x14ac:dyDescent="0.2">
      <c r="A254" s="21"/>
      <c r="B254" s="496"/>
      <c r="C254" s="496"/>
      <c r="D254" s="496"/>
      <c r="E254" s="496"/>
      <c r="F254" s="496"/>
      <c r="G254" s="496"/>
      <c r="H254" s="496"/>
      <c r="I254" s="496"/>
      <c r="J254" s="496"/>
      <c r="K254" s="496"/>
      <c r="L254" s="496"/>
      <c r="M254" s="497"/>
      <c r="N254" s="497"/>
      <c r="O254" s="497"/>
      <c r="P254" s="497"/>
      <c r="Q254" s="497"/>
      <c r="R254" s="497"/>
      <c r="S254" s="497"/>
      <c r="T254" s="497"/>
      <c r="U254" s="497"/>
      <c r="V254" s="497"/>
      <c r="W254" s="182"/>
      <c r="X254" s="183"/>
      <c r="Y254" s="183"/>
      <c r="Z254" s="184"/>
      <c r="AA254" s="176"/>
      <c r="AB254" s="177"/>
      <c r="AC254" s="177"/>
      <c r="AD254" s="178"/>
      <c r="AE254" s="182"/>
      <c r="AF254" s="183"/>
      <c r="AG254" s="183"/>
      <c r="AH254" s="184"/>
      <c r="AI254" s="55"/>
    </row>
    <row r="255" spans="1:36" ht="18" customHeight="1" x14ac:dyDescent="0.2">
      <c r="A255" s="21"/>
      <c r="B255" s="507" t="s">
        <v>129</v>
      </c>
      <c r="C255" s="507"/>
      <c r="D255" s="507"/>
      <c r="E255" s="507"/>
      <c r="F255" s="507"/>
      <c r="G255" s="507"/>
      <c r="H255" s="507"/>
      <c r="I255" s="507"/>
      <c r="J255" s="507"/>
      <c r="K255" s="507"/>
      <c r="L255" s="507"/>
      <c r="M255" s="509"/>
      <c r="N255" s="510"/>
      <c r="O255" s="510"/>
      <c r="P255" s="510"/>
      <c r="Q255" s="511"/>
      <c r="R255" s="509"/>
      <c r="S255" s="510"/>
      <c r="T255" s="510"/>
      <c r="U255" s="510"/>
      <c r="V255" s="511"/>
      <c r="W255" s="512">
        <f t="shared" ref="W255:W264" si="0">M255-R255</f>
        <v>0</v>
      </c>
      <c r="X255" s="513"/>
      <c r="Y255" s="513"/>
      <c r="Z255" s="514"/>
      <c r="AA255" s="512">
        <f t="shared" ref="AA255:AA264" si="1">R255-M255</f>
        <v>0</v>
      </c>
      <c r="AB255" s="513"/>
      <c r="AC255" s="513"/>
      <c r="AD255" s="514"/>
      <c r="AE255" s="515"/>
      <c r="AF255" s="516"/>
      <c r="AG255" s="516"/>
      <c r="AH255" s="517"/>
      <c r="AI255" s="21"/>
    </row>
    <row r="256" spans="1:36" ht="18" customHeight="1" x14ac:dyDescent="0.2">
      <c r="A256" s="21"/>
      <c r="B256" s="508"/>
      <c r="C256" s="507"/>
      <c r="D256" s="507"/>
      <c r="E256" s="507"/>
      <c r="F256" s="507"/>
      <c r="G256" s="507"/>
      <c r="H256" s="507"/>
      <c r="I256" s="507"/>
      <c r="J256" s="507"/>
      <c r="K256" s="507"/>
      <c r="L256" s="507"/>
      <c r="M256" s="521">
        <v>0</v>
      </c>
      <c r="N256" s="522"/>
      <c r="O256" s="522"/>
      <c r="P256" s="522"/>
      <c r="Q256" s="43" t="s">
        <v>40</v>
      </c>
      <c r="R256" s="523">
        <v>0</v>
      </c>
      <c r="S256" s="524"/>
      <c r="T256" s="524"/>
      <c r="U256" s="524"/>
      <c r="V256" s="43" t="s">
        <v>40</v>
      </c>
      <c r="W256" s="525">
        <f t="shared" si="0"/>
        <v>0</v>
      </c>
      <c r="X256" s="526"/>
      <c r="Y256" s="526"/>
      <c r="Z256" s="56" t="s">
        <v>40</v>
      </c>
      <c r="AA256" s="525">
        <f t="shared" si="1"/>
        <v>0</v>
      </c>
      <c r="AB256" s="526"/>
      <c r="AC256" s="526"/>
      <c r="AD256" s="56" t="s">
        <v>40</v>
      </c>
      <c r="AE256" s="518"/>
      <c r="AF256" s="519"/>
      <c r="AG256" s="519"/>
      <c r="AH256" s="520"/>
      <c r="AI256" s="21"/>
    </row>
    <row r="257" spans="1:41" ht="18" customHeight="1" x14ac:dyDescent="0.2">
      <c r="A257" s="21"/>
      <c r="B257" s="57"/>
      <c r="C257" s="527" t="s">
        <v>130</v>
      </c>
      <c r="D257" s="528"/>
      <c r="E257" s="528"/>
      <c r="F257" s="528"/>
      <c r="G257" s="528"/>
      <c r="H257" s="528"/>
      <c r="I257" s="528"/>
      <c r="J257" s="528"/>
      <c r="K257" s="528"/>
      <c r="L257" s="529"/>
      <c r="M257" s="509"/>
      <c r="N257" s="510"/>
      <c r="O257" s="510"/>
      <c r="P257" s="510"/>
      <c r="Q257" s="511"/>
      <c r="R257" s="509"/>
      <c r="S257" s="510"/>
      <c r="T257" s="510"/>
      <c r="U257" s="510"/>
      <c r="V257" s="511"/>
      <c r="W257" s="533">
        <f t="shared" si="0"/>
        <v>0</v>
      </c>
      <c r="X257" s="534"/>
      <c r="Y257" s="534"/>
      <c r="Z257" s="535"/>
      <c r="AA257" s="533">
        <f t="shared" si="1"/>
        <v>0</v>
      </c>
      <c r="AB257" s="534"/>
      <c r="AC257" s="534"/>
      <c r="AD257" s="535"/>
      <c r="AE257" s="536"/>
      <c r="AF257" s="537"/>
      <c r="AG257" s="537"/>
      <c r="AH257" s="538"/>
      <c r="AI257" s="21"/>
    </row>
    <row r="258" spans="1:41" ht="18" customHeight="1" x14ac:dyDescent="0.2">
      <c r="A258" s="21"/>
      <c r="B258" s="57"/>
      <c r="C258" s="530"/>
      <c r="D258" s="531"/>
      <c r="E258" s="531"/>
      <c r="F258" s="531"/>
      <c r="G258" s="531"/>
      <c r="H258" s="531"/>
      <c r="I258" s="531"/>
      <c r="J258" s="531"/>
      <c r="K258" s="531"/>
      <c r="L258" s="532"/>
      <c r="M258" s="521">
        <v>0</v>
      </c>
      <c r="N258" s="522"/>
      <c r="O258" s="522"/>
      <c r="P258" s="522"/>
      <c r="Q258" s="43" t="s">
        <v>40</v>
      </c>
      <c r="R258" s="523">
        <v>0</v>
      </c>
      <c r="S258" s="524"/>
      <c r="T258" s="524"/>
      <c r="U258" s="524"/>
      <c r="V258" s="43" t="s">
        <v>40</v>
      </c>
      <c r="W258" s="525">
        <f t="shared" si="0"/>
        <v>0</v>
      </c>
      <c r="X258" s="526"/>
      <c r="Y258" s="526"/>
      <c r="Z258" s="56" t="s">
        <v>40</v>
      </c>
      <c r="AA258" s="525">
        <f t="shared" si="1"/>
        <v>0</v>
      </c>
      <c r="AB258" s="526"/>
      <c r="AC258" s="526"/>
      <c r="AD258" s="56" t="s">
        <v>40</v>
      </c>
      <c r="AE258" s="539"/>
      <c r="AF258" s="540"/>
      <c r="AG258" s="540"/>
      <c r="AH258" s="541"/>
      <c r="AI258" s="21"/>
    </row>
    <row r="259" spans="1:41" ht="18" customHeight="1" x14ac:dyDescent="0.2">
      <c r="A259" s="21"/>
      <c r="B259" s="57"/>
      <c r="C259" s="527" t="s">
        <v>117</v>
      </c>
      <c r="D259" s="528"/>
      <c r="E259" s="528"/>
      <c r="F259" s="528"/>
      <c r="G259" s="528"/>
      <c r="H259" s="528"/>
      <c r="I259" s="528"/>
      <c r="J259" s="528"/>
      <c r="K259" s="528"/>
      <c r="L259" s="529"/>
      <c r="M259" s="509"/>
      <c r="N259" s="510"/>
      <c r="O259" s="510"/>
      <c r="P259" s="510"/>
      <c r="Q259" s="511"/>
      <c r="R259" s="509"/>
      <c r="S259" s="510"/>
      <c r="T259" s="510"/>
      <c r="U259" s="510"/>
      <c r="V259" s="511"/>
      <c r="W259" s="533">
        <f t="shared" si="0"/>
        <v>0</v>
      </c>
      <c r="X259" s="534"/>
      <c r="Y259" s="534"/>
      <c r="Z259" s="535"/>
      <c r="AA259" s="533">
        <f t="shared" si="1"/>
        <v>0</v>
      </c>
      <c r="AB259" s="534"/>
      <c r="AC259" s="534"/>
      <c r="AD259" s="535"/>
      <c r="AE259" s="542"/>
      <c r="AF259" s="543"/>
      <c r="AG259" s="543"/>
      <c r="AH259" s="544"/>
      <c r="AI259" s="21"/>
    </row>
    <row r="260" spans="1:41" ht="18" customHeight="1" x14ac:dyDescent="0.2">
      <c r="A260" s="21"/>
      <c r="B260" s="58"/>
      <c r="C260" s="530"/>
      <c r="D260" s="531"/>
      <c r="E260" s="531"/>
      <c r="F260" s="531"/>
      <c r="G260" s="531"/>
      <c r="H260" s="531"/>
      <c r="I260" s="531"/>
      <c r="J260" s="531"/>
      <c r="K260" s="531"/>
      <c r="L260" s="532"/>
      <c r="M260" s="521">
        <v>0</v>
      </c>
      <c r="N260" s="522"/>
      <c r="O260" s="522"/>
      <c r="P260" s="522"/>
      <c r="Q260" s="43" t="s">
        <v>40</v>
      </c>
      <c r="R260" s="523">
        <v>0</v>
      </c>
      <c r="S260" s="524"/>
      <c r="T260" s="524"/>
      <c r="U260" s="524"/>
      <c r="V260" s="43" t="s">
        <v>40</v>
      </c>
      <c r="W260" s="525">
        <f t="shared" si="0"/>
        <v>0</v>
      </c>
      <c r="X260" s="526"/>
      <c r="Y260" s="526"/>
      <c r="Z260" s="56" t="s">
        <v>40</v>
      </c>
      <c r="AA260" s="525">
        <f t="shared" si="1"/>
        <v>0</v>
      </c>
      <c r="AB260" s="526"/>
      <c r="AC260" s="526"/>
      <c r="AD260" s="56" t="s">
        <v>40</v>
      </c>
      <c r="AE260" s="539"/>
      <c r="AF260" s="540"/>
      <c r="AG260" s="540"/>
      <c r="AH260" s="545"/>
      <c r="AI260" s="21"/>
    </row>
    <row r="261" spans="1:41" ht="18" customHeight="1" x14ac:dyDescent="0.2">
      <c r="A261" s="21"/>
      <c r="B261" s="507" t="s">
        <v>114</v>
      </c>
      <c r="C261" s="507"/>
      <c r="D261" s="507"/>
      <c r="E261" s="507"/>
      <c r="F261" s="507"/>
      <c r="G261" s="507"/>
      <c r="H261" s="507"/>
      <c r="I261" s="507"/>
      <c r="J261" s="507"/>
      <c r="K261" s="507"/>
      <c r="L261" s="507"/>
      <c r="M261" s="509"/>
      <c r="N261" s="510"/>
      <c r="O261" s="510"/>
      <c r="P261" s="510"/>
      <c r="Q261" s="511"/>
      <c r="R261" s="509"/>
      <c r="S261" s="510"/>
      <c r="T261" s="510"/>
      <c r="U261" s="510"/>
      <c r="V261" s="511"/>
      <c r="W261" s="533">
        <f t="shared" si="0"/>
        <v>0</v>
      </c>
      <c r="X261" s="534"/>
      <c r="Y261" s="534"/>
      <c r="Z261" s="535"/>
      <c r="AA261" s="533">
        <f t="shared" si="1"/>
        <v>0</v>
      </c>
      <c r="AB261" s="534"/>
      <c r="AC261" s="534"/>
      <c r="AD261" s="535"/>
      <c r="AE261" s="515"/>
      <c r="AF261" s="516"/>
      <c r="AG261" s="516"/>
      <c r="AH261" s="517"/>
      <c r="AI261" s="21"/>
    </row>
    <row r="262" spans="1:41" ht="18" customHeight="1" x14ac:dyDescent="0.2">
      <c r="A262" s="21"/>
      <c r="B262" s="507"/>
      <c r="C262" s="507"/>
      <c r="D262" s="507"/>
      <c r="E262" s="507"/>
      <c r="F262" s="507"/>
      <c r="G262" s="507"/>
      <c r="H262" s="507"/>
      <c r="I262" s="507"/>
      <c r="J262" s="507"/>
      <c r="K262" s="507"/>
      <c r="L262" s="507"/>
      <c r="M262" s="521">
        <v>0</v>
      </c>
      <c r="N262" s="522"/>
      <c r="O262" s="522"/>
      <c r="P262" s="522"/>
      <c r="Q262" s="43" t="s">
        <v>40</v>
      </c>
      <c r="R262" s="523">
        <v>0</v>
      </c>
      <c r="S262" s="524"/>
      <c r="T262" s="524"/>
      <c r="U262" s="524"/>
      <c r="V262" s="43" t="s">
        <v>40</v>
      </c>
      <c r="W262" s="525">
        <f t="shared" si="0"/>
        <v>0</v>
      </c>
      <c r="X262" s="526"/>
      <c r="Y262" s="526"/>
      <c r="Z262" s="56" t="s">
        <v>40</v>
      </c>
      <c r="AA262" s="525">
        <f t="shared" si="1"/>
        <v>0</v>
      </c>
      <c r="AB262" s="526"/>
      <c r="AC262" s="526"/>
      <c r="AD262" s="56" t="s">
        <v>40</v>
      </c>
      <c r="AE262" s="518"/>
      <c r="AF262" s="519"/>
      <c r="AG262" s="519"/>
      <c r="AH262" s="520"/>
      <c r="AI262" s="21"/>
    </row>
    <row r="263" spans="1:41" ht="18" customHeight="1" x14ac:dyDescent="0.2">
      <c r="A263" s="21"/>
      <c r="B263" s="313" t="s">
        <v>86</v>
      </c>
      <c r="C263" s="313"/>
      <c r="D263" s="313"/>
      <c r="E263" s="313"/>
      <c r="F263" s="313"/>
      <c r="G263" s="313"/>
      <c r="H263" s="313"/>
      <c r="I263" s="313"/>
      <c r="J263" s="313"/>
      <c r="K263" s="313"/>
      <c r="L263" s="313"/>
      <c r="M263" s="509"/>
      <c r="N263" s="510"/>
      <c r="O263" s="510"/>
      <c r="P263" s="510"/>
      <c r="Q263" s="511"/>
      <c r="R263" s="509"/>
      <c r="S263" s="510"/>
      <c r="T263" s="510"/>
      <c r="U263" s="510"/>
      <c r="V263" s="511"/>
      <c r="W263" s="533">
        <f t="shared" si="0"/>
        <v>0</v>
      </c>
      <c r="X263" s="534"/>
      <c r="Y263" s="534"/>
      <c r="Z263" s="535"/>
      <c r="AA263" s="533">
        <f t="shared" si="1"/>
        <v>0</v>
      </c>
      <c r="AB263" s="534"/>
      <c r="AC263" s="534"/>
      <c r="AD263" s="535"/>
      <c r="AE263" s="547"/>
      <c r="AF263" s="548"/>
      <c r="AG263" s="548"/>
      <c r="AH263" s="549"/>
      <c r="AI263" s="21"/>
    </row>
    <row r="264" spans="1:41" ht="18" customHeight="1" x14ac:dyDescent="0.2">
      <c r="A264" s="21"/>
      <c r="B264" s="313"/>
      <c r="C264" s="313"/>
      <c r="D264" s="313"/>
      <c r="E264" s="313"/>
      <c r="F264" s="313"/>
      <c r="G264" s="313"/>
      <c r="H264" s="313"/>
      <c r="I264" s="313"/>
      <c r="J264" s="313"/>
      <c r="K264" s="313"/>
      <c r="L264" s="313"/>
      <c r="M264" s="553"/>
      <c r="N264" s="554"/>
      <c r="O264" s="554"/>
      <c r="P264" s="554"/>
      <c r="Q264" s="43" t="s">
        <v>40</v>
      </c>
      <c r="R264" s="555"/>
      <c r="S264" s="556"/>
      <c r="T264" s="556"/>
      <c r="U264" s="556"/>
      <c r="V264" s="43" t="s">
        <v>40</v>
      </c>
      <c r="W264" s="525">
        <f t="shared" si="0"/>
        <v>0</v>
      </c>
      <c r="X264" s="526"/>
      <c r="Y264" s="526"/>
      <c r="Z264" s="56" t="s">
        <v>40</v>
      </c>
      <c r="AA264" s="525">
        <f t="shared" si="1"/>
        <v>0</v>
      </c>
      <c r="AB264" s="526"/>
      <c r="AC264" s="526"/>
      <c r="AD264" s="56" t="s">
        <v>40</v>
      </c>
      <c r="AE264" s="550"/>
      <c r="AF264" s="551"/>
      <c r="AG264" s="551"/>
      <c r="AH264" s="552"/>
      <c r="AI264" s="21"/>
    </row>
    <row r="265" spans="1:41" ht="8.25" customHeight="1" x14ac:dyDescent="0.2">
      <c r="A265" s="21"/>
      <c r="B265" s="22"/>
      <c r="C265" s="22"/>
      <c r="D265" s="22"/>
      <c r="E265" s="22"/>
      <c r="F265" s="22"/>
      <c r="G265" s="22"/>
      <c r="H265" s="22"/>
      <c r="I265" s="22"/>
      <c r="J265" s="22"/>
      <c r="K265" s="22"/>
      <c r="L265" s="22"/>
      <c r="M265" s="24"/>
      <c r="N265" s="24"/>
      <c r="O265" s="22"/>
      <c r="P265" s="22"/>
      <c r="Q265" s="22"/>
      <c r="R265" s="22"/>
      <c r="S265" s="22"/>
      <c r="T265" s="23"/>
      <c r="U265" s="22"/>
      <c r="V265" s="22"/>
      <c r="W265" s="22"/>
      <c r="X265" s="22"/>
      <c r="Y265" s="22"/>
      <c r="Z265" s="22"/>
      <c r="AA265" s="22"/>
      <c r="AB265" s="22"/>
      <c r="AC265" s="22"/>
      <c r="AD265" s="22"/>
      <c r="AE265" s="22"/>
      <c r="AF265" s="22"/>
      <c r="AG265" s="22"/>
      <c r="AH265" s="22"/>
      <c r="AI265" s="21"/>
      <c r="AO265" s="118"/>
    </row>
    <row r="266" spans="1:41" ht="13.2" customHeight="1" x14ac:dyDescent="0.2">
      <c r="A266" s="22" t="s">
        <v>131</v>
      </c>
      <c r="B266" s="22"/>
      <c r="C266" s="22"/>
      <c r="D266" s="22"/>
      <c r="E266" s="22"/>
      <c r="F266" s="22"/>
      <c r="G266" s="22"/>
      <c r="H266" s="22"/>
      <c r="I266" s="22"/>
      <c r="J266" s="22"/>
      <c r="K266" s="22"/>
      <c r="L266" s="22"/>
      <c r="M266" s="24"/>
      <c r="N266" s="24"/>
      <c r="O266" s="22"/>
      <c r="P266" s="22"/>
      <c r="Q266" s="22"/>
      <c r="R266" s="22"/>
      <c r="S266" s="22"/>
      <c r="T266" s="23"/>
      <c r="U266" s="22"/>
      <c r="V266" s="22"/>
      <c r="W266" s="22"/>
      <c r="X266" s="22"/>
      <c r="Y266" s="22"/>
      <c r="Z266" s="22"/>
      <c r="AA266" s="22"/>
      <c r="AB266" s="22"/>
      <c r="AC266" s="22"/>
      <c r="AD266" s="22"/>
      <c r="AE266" s="22"/>
      <c r="AF266" s="22"/>
      <c r="AG266" s="22"/>
      <c r="AH266" s="50"/>
      <c r="AI266" s="21"/>
    </row>
    <row r="267" spans="1:41" ht="11.25" customHeight="1" x14ac:dyDescent="0.2">
      <c r="B267" s="496" t="s">
        <v>110</v>
      </c>
      <c r="C267" s="496"/>
      <c r="D267" s="496"/>
      <c r="E267" s="496"/>
      <c r="F267" s="496"/>
      <c r="G267" s="496"/>
      <c r="H267" s="496"/>
      <c r="I267" s="496"/>
      <c r="J267" s="496"/>
      <c r="K267" s="496"/>
      <c r="L267" s="496"/>
      <c r="M267" s="497" t="s">
        <v>132</v>
      </c>
      <c r="N267" s="497"/>
      <c r="O267" s="497"/>
      <c r="P267" s="497"/>
      <c r="Q267" s="497"/>
      <c r="R267" s="497" t="s">
        <v>133</v>
      </c>
      <c r="S267" s="497"/>
      <c r="T267" s="497"/>
      <c r="U267" s="497"/>
      <c r="V267" s="497"/>
      <c r="W267" s="179" t="s">
        <v>125</v>
      </c>
      <c r="X267" s="180"/>
      <c r="Y267" s="180"/>
      <c r="Z267" s="180"/>
      <c r="AA267" s="180"/>
      <c r="AB267" s="180"/>
      <c r="AC267" s="180"/>
      <c r="AD267" s="181"/>
      <c r="AE267" s="179" t="s">
        <v>126</v>
      </c>
      <c r="AF267" s="180"/>
      <c r="AG267" s="180"/>
      <c r="AH267" s="181"/>
    </row>
    <row r="268" spans="1:41" ht="11.25" customHeight="1" x14ac:dyDescent="0.2">
      <c r="B268" s="496"/>
      <c r="C268" s="496"/>
      <c r="D268" s="496"/>
      <c r="E268" s="496"/>
      <c r="F268" s="496"/>
      <c r="G268" s="496"/>
      <c r="H268" s="496"/>
      <c r="I268" s="496"/>
      <c r="J268" s="496"/>
      <c r="K268" s="496"/>
      <c r="L268" s="496"/>
      <c r="M268" s="497"/>
      <c r="N268" s="497"/>
      <c r="O268" s="497"/>
      <c r="P268" s="497"/>
      <c r="Q268" s="497"/>
      <c r="R268" s="497"/>
      <c r="S268" s="497"/>
      <c r="T268" s="497"/>
      <c r="U268" s="497"/>
      <c r="V268" s="497"/>
      <c r="W268" s="182"/>
      <c r="X268" s="183"/>
      <c r="Y268" s="183"/>
      <c r="Z268" s="183"/>
      <c r="AA268" s="183"/>
      <c r="AB268" s="183"/>
      <c r="AC268" s="183"/>
      <c r="AD268" s="184"/>
      <c r="AE268" s="425"/>
      <c r="AF268" s="426"/>
      <c r="AG268" s="426"/>
      <c r="AH268" s="427"/>
    </row>
    <row r="269" spans="1:41" ht="21" customHeight="1" x14ac:dyDescent="0.2">
      <c r="B269" s="496"/>
      <c r="C269" s="496"/>
      <c r="D269" s="496"/>
      <c r="E269" s="496"/>
      <c r="F269" s="496"/>
      <c r="G269" s="496"/>
      <c r="H269" s="496"/>
      <c r="I269" s="496"/>
      <c r="J269" s="496"/>
      <c r="K269" s="496"/>
      <c r="L269" s="496"/>
      <c r="M269" s="497"/>
      <c r="N269" s="497"/>
      <c r="O269" s="497"/>
      <c r="P269" s="497"/>
      <c r="Q269" s="497"/>
      <c r="R269" s="497"/>
      <c r="S269" s="497"/>
      <c r="T269" s="497"/>
      <c r="U269" s="497"/>
      <c r="V269" s="497"/>
      <c r="W269" s="324" t="s">
        <v>127</v>
      </c>
      <c r="X269" s="546"/>
      <c r="Y269" s="546"/>
      <c r="Z269" s="325"/>
      <c r="AA269" s="324" t="s">
        <v>128</v>
      </c>
      <c r="AB269" s="546"/>
      <c r="AC269" s="546"/>
      <c r="AD269" s="325"/>
      <c r="AE269" s="182"/>
      <c r="AF269" s="183"/>
      <c r="AG269" s="183"/>
      <c r="AH269" s="184"/>
    </row>
    <row r="270" spans="1:41" ht="18" customHeight="1" x14ac:dyDescent="0.2">
      <c r="B270" s="507" t="s">
        <v>134</v>
      </c>
      <c r="C270" s="507"/>
      <c r="D270" s="507"/>
      <c r="E270" s="507"/>
      <c r="F270" s="507"/>
      <c r="G270" s="507"/>
      <c r="H270" s="507"/>
      <c r="I270" s="507"/>
      <c r="J270" s="507"/>
      <c r="K270" s="507"/>
      <c r="L270" s="507"/>
      <c r="M270" s="509"/>
      <c r="N270" s="510"/>
      <c r="O270" s="510"/>
      <c r="P270" s="510"/>
      <c r="Q270" s="511"/>
      <c r="R270" s="509"/>
      <c r="S270" s="510"/>
      <c r="T270" s="510"/>
      <c r="U270" s="510"/>
      <c r="V270" s="511"/>
      <c r="W270" s="512">
        <f t="shared" ref="W270:W275" si="2">M270-R270</f>
        <v>0</v>
      </c>
      <c r="X270" s="513"/>
      <c r="Y270" s="513"/>
      <c r="Z270" s="514"/>
      <c r="AA270" s="512">
        <f t="shared" ref="AA270:AA275" si="3">R270-M270</f>
        <v>0</v>
      </c>
      <c r="AB270" s="513"/>
      <c r="AC270" s="513"/>
      <c r="AD270" s="514"/>
      <c r="AE270" s="557"/>
      <c r="AF270" s="558"/>
      <c r="AG270" s="558"/>
      <c r="AH270" s="559"/>
    </row>
    <row r="271" spans="1:41" ht="18" customHeight="1" x14ac:dyDescent="0.2">
      <c r="B271" s="507"/>
      <c r="C271" s="507"/>
      <c r="D271" s="507"/>
      <c r="E271" s="507"/>
      <c r="F271" s="507"/>
      <c r="G271" s="507"/>
      <c r="H271" s="507"/>
      <c r="I271" s="507"/>
      <c r="J271" s="507"/>
      <c r="K271" s="507"/>
      <c r="L271" s="507"/>
      <c r="M271" s="521">
        <v>0</v>
      </c>
      <c r="N271" s="522"/>
      <c r="O271" s="522"/>
      <c r="P271" s="522"/>
      <c r="Q271" s="43" t="s">
        <v>40</v>
      </c>
      <c r="R271" s="523">
        <v>0</v>
      </c>
      <c r="S271" s="524"/>
      <c r="T271" s="524"/>
      <c r="U271" s="524"/>
      <c r="V271" s="43" t="s">
        <v>40</v>
      </c>
      <c r="W271" s="563">
        <f t="shared" si="2"/>
        <v>0</v>
      </c>
      <c r="X271" s="564"/>
      <c r="Y271" s="564"/>
      <c r="Z271" s="56" t="s">
        <v>40</v>
      </c>
      <c r="AA271" s="525">
        <f t="shared" si="3"/>
        <v>0</v>
      </c>
      <c r="AB271" s="526"/>
      <c r="AC271" s="526"/>
      <c r="AD271" s="56" t="s">
        <v>40</v>
      </c>
      <c r="AE271" s="560"/>
      <c r="AF271" s="561"/>
      <c r="AG271" s="561"/>
      <c r="AH271" s="562"/>
    </row>
    <row r="272" spans="1:41" ht="18" customHeight="1" x14ac:dyDescent="0.2">
      <c r="B272" s="507" t="s">
        <v>117</v>
      </c>
      <c r="C272" s="507"/>
      <c r="D272" s="507"/>
      <c r="E272" s="507"/>
      <c r="F272" s="507"/>
      <c r="G272" s="507"/>
      <c r="H272" s="507"/>
      <c r="I272" s="507"/>
      <c r="J272" s="507"/>
      <c r="K272" s="507"/>
      <c r="L272" s="507"/>
      <c r="M272" s="509"/>
      <c r="N272" s="510"/>
      <c r="O272" s="510"/>
      <c r="P272" s="510"/>
      <c r="Q272" s="511"/>
      <c r="R272" s="509"/>
      <c r="S272" s="510"/>
      <c r="T272" s="510"/>
      <c r="U272" s="510"/>
      <c r="V272" s="511"/>
      <c r="W272" s="566">
        <f t="shared" si="2"/>
        <v>0</v>
      </c>
      <c r="X272" s="567"/>
      <c r="Y272" s="567"/>
      <c r="Z272" s="568"/>
      <c r="AA272" s="533">
        <f t="shared" si="3"/>
        <v>0</v>
      </c>
      <c r="AB272" s="534"/>
      <c r="AC272" s="534"/>
      <c r="AD272" s="535"/>
      <c r="AE272" s="569"/>
      <c r="AF272" s="570"/>
      <c r="AG272" s="570"/>
      <c r="AH272" s="571"/>
    </row>
    <row r="273" spans="1:35" ht="18" customHeight="1" x14ac:dyDescent="0.2">
      <c r="B273" s="507"/>
      <c r="C273" s="507"/>
      <c r="D273" s="507"/>
      <c r="E273" s="507"/>
      <c r="F273" s="507"/>
      <c r="G273" s="507"/>
      <c r="H273" s="507"/>
      <c r="I273" s="507"/>
      <c r="J273" s="507"/>
      <c r="K273" s="507"/>
      <c r="L273" s="507"/>
      <c r="M273" s="521">
        <v>0</v>
      </c>
      <c r="N273" s="522"/>
      <c r="O273" s="522"/>
      <c r="P273" s="522"/>
      <c r="Q273" s="43" t="s">
        <v>40</v>
      </c>
      <c r="R273" s="523">
        <v>0</v>
      </c>
      <c r="S273" s="524"/>
      <c r="T273" s="524"/>
      <c r="U273" s="524"/>
      <c r="V273" s="43" t="s">
        <v>40</v>
      </c>
      <c r="W273" s="525">
        <f t="shared" si="2"/>
        <v>0</v>
      </c>
      <c r="X273" s="526"/>
      <c r="Y273" s="526"/>
      <c r="Z273" s="56" t="s">
        <v>40</v>
      </c>
      <c r="AA273" s="525">
        <f t="shared" si="3"/>
        <v>0</v>
      </c>
      <c r="AB273" s="526"/>
      <c r="AC273" s="526"/>
      <c r="AD273" s="56" t="s">
        <v>40</v>
      </c>
      <c r="AE273" s="560"/>
      <c r="AF273" s="561"/>
      <c r="AG273" s="561"/>
      <c r="AH273" s="572"/>
    </row>
    <row r="274" spans="1:35" ht="18" customHeight="1" x14ac:dyDescent="0.2">
      <c r="A274" s="21"/>
      <c r="B274" s="313" t="s">
        <v>86</v>
      </c>
      <c r="C274" s="313"/>
      <c r="D274" s="313"/>
      <c r="E274" s="313"/>
      <c r="F274" s="313"/>
      <c r="G274" s="313"/>
      <c r="H274" s="313"/>
      <c r="I274" s="313"/>
      <c r="J274" s="313"/>
      <c r="K274" s="313"/>
      <c r="L274" s="313"/>
      <c r="M274" s="509"/>
      <c r="N274" s="510"/>
      <c r="O274" s="510"/>
      <c r="P274" s="510"/>
      <c r="Q274" s="511"/>
      <c r="R274" s="509"/>
      <c r="S274" s="510"/>
      <c r="T274" s="510"/>
      <c r="U274" s="510"/>
      <c r="V274" s="511"/>
      <c r="W274" s="533">
        <f t="shared" si="2"/>
        <v>0</v>
      </c>
      <c r="X274" s="534"/>
      <c r="Y274" s="534"/>
      <c r="Z274" s="535"/>
      <c r="AA274" s="533">
        <f t="shared" si="3"/>
        <v>0</v>
      </c>
      <c r="AB274" s="534"/>
      <c r="AC274" s="534"/>
      <c r="AD274" s="535"/>
      <c r="AE274" s="547"/>
      <c r="AF274" s="548"/>
      <c r="AG274" s="548"/>
      <c r="AH274" s="549"/>
      <c r="AI274" s="21"/>
    </row>
    <row r="275" spans="1:35" ht="18" customHeight="1" x14ac:dyDescent="0.2">
      <c r="A275" s="21"/>
      <c r="B275" s="313"/>
      <c r="C275" s="313"/>
      <c r="D275" s="313"/>
      <c r="E275" s="313"/>
      <c r="F275" s="313"/>
      <c r="G275" s="313"/>
      <c r="H275" s="313"/>
      <c r="I275" s="313"/>
      <c r="J275" s="313"/>
      <c r="K275" s="313"/>
      <c r="L275" s="313"/>
      <c r="M275" s="553"/>
      <c r="N275" s="554"/>
      <c r="O275" s="554"/>
      <c r="P275" s="554"/>
      <c r="Q275" s="43" t="s">
        <v>40</v>
      </c>
      <c r="R275" s="555"/>
      <c r="S275" s="556"/>
      <c r="T275" s="556"/>
      <c r="U275" s="556"/>
      <c r="V275" s="43" t="s">
        <v>40</v>
      </c>
      <c r="W275" s="525">
        <f t="shared" si="2"/>
        <v>0</v>
      </c>
      <c r="X275" s="526"/>
      <c r="Y275" s="526"/>
      <c r="Z275" s="56" t="s">
        <v>40</v>
      </c>
      <c r="AA275" s="525">
        <f t="shared" si="3"/>
        <v>0</v>
      </c>
      <c r="AB275" s="526"/>
      <c r="AC275" s="526"/>
      <c r="AD275" s="56" t="s">
        <v>40</v>
      </c>
      <c r="AE275" s="550"/>
      <c r="AF275" s="551"/>
      <c r="AG275" s="551"/>
      <c r="AH275" s="552"/>
      <c r="AI275" s="21"/>
    </row>
    <row r="276" spans="1:35" ht="7.5" customHeight="1" x14ac:dyDescent="0.2">
      <c r="A276" s="21"/>
      <c r="B276" s="59"/>
      <c r="C276" s="59"/>
      <c r="D276" s="59"/>
      <c r="E276" s="59"/>
      <c r="F276" s="59"/>
      <c r="G276" s="59"/>
      <c r="H276" s="59"/>
      <c r="I276" s="59"/>
      <c r="J276" s="59"/>
      <c r="K276" s="59"/>
      <c r="L276" s="59"/>
      <c r="M276" s="60"/>
      <c r="N276" s="60"/>
      <c r="O276" s="60"/>
      <c r="P276" s="60"/>
      <c r="Q276" s="60"/>
      <c r="R276" s="60"/>
      <c r="S276" s="60"/>
      <c r="T276" s="60"/>
      <c r="U276" s="60"/>
      <c r="V276" s="60"/>
      <c r="W276" s="61"/>
      <c r="X276" s="61"/>
      <c r="Y276" s="61"/>
      <c r="Z276" s="61"/>
      <c r="AA276" s="61"/>
      <c r="AB276" s="61"/>
      <c r="AC276" s="61"/>
      <c r="AD276" s="61"/>
      <c r="AE276" s="61"/>
      <c r="AF276" s="61"/>
      <c r="AG276" s="61"/>
      <c r="AH276" s="61"/>
      <c r="AI276" s="21"/>
    </row>
    <row r="277" spans="1:35" s="65" customFormat="1" ht="13.2" customHeight="1" x14ac:dyDescent="0.2">
      <c r="A277" s="25" t="s">
        <v>135</v>
      </c>
      <c r="B277" s="27"/>
      <c r="C277" s="27"/>
      <c r="D277" s="27"/>
      <c r="E277" s="27"/>
      <c r="F277" s="27"/>
      <c r="G277" s="27"/>
      <c r="H277" s="27"/>
      <c r="I277" s="27"/>
      <c r="J277" s="27"/>
      <c r="K277" s="27"/>
      <c r="L277" s="62"/>
      <c r="M277" s="26"/>
      <c r="N277" s="26"/>
      <c r="O277" s="63"/>
      <c r="P277" s="63"/>
      <c r="Q277" s="63"/>
      <c r="R277" s="63"/>
      <c r="S277" s="63"/>
      <c r="T277" s="27"/>
      <c r="U277" s="63"/>
      <c r="V277" s="63"/>
      <c r="W277" s="63"/>
      <c r="X277" s="63"/>
      <c r="Y277" s="63"/>
      <c r="Z277" s="63"/>
      <c r="AA277" s="63"/>
      <c r="AB277" s="64"/>
      <c r="AC277" s="63"/>
      <c r="AD277" s="63"/>
      <c r="AE277" s="63"/>
      <c r="AF277" s="63"/>
      <c r="AG277" s="63"/>
      <c r="AH277" s="63"/>
    </row>
    <row r="278" spans="1:35" s="65" customFormat="1" ht="26.4" customHeight="1" x14ac:dyDescent="0.2">
      <c r="A278" s="25"/>
      <c r="B278" s="565" t="s">
        <v>136</v>
      </c>
      <c r="C278" s="565"/>
      <c r="D278" s="565"/>
      <c r="E278" s="565"/>
      <c r="F278" s="565"/>
      <c r="G278" s="565"/>
      <c r="H278" s="565"/>
      <c r="I278" s="565"/>
      <c r="J278" s="565"/>
      <c r="K278" s="565"/>
      <c r="L278" s="565"/>
      <c r="M278" s="565"/>
      <c r="N278" s="565"/>
      <c r="O278" s="565"/>
      <c r="P278" s="565"/>
      <c r="Q278" s="565"/>
      <c r="R278" s="565"/>
      <c r="S278" s="565"/>
      <c r="T278" s="565"/>
      <c r="U278" s="565"/>
      <c r="V278" s="565"/>
      <c r="W278" s="565"/>
      <c r="X278" s="565"/>
      <c r="Y278" s="565"/>
      <c r="Z278" s="565"/>
      <c r="AA278" s="565"/>
      <c r="AB278" s="565"/>
      <c r="AC278" s="565"/>
      <c r="AD278" s="565"/>
      <c r="AE278" s="565"/>
      <c r="AF278" s="565"/>
      <c r="AG278" s="565"/>
      <c r="AH278" s="565"/>
      <c r="AI278" s="66"/>
    </row>
    <row r="279" spans="1:35" s="65" customFormat="1" ht="26.4" customHeight="1" x14ac:dyDescent="0.2">
      <c r="A279" s="25"/>
      <c r="B279" s="565"/>
      <c r="C279" s="565"/>
      <c r="D279" s="565"/>
      <c r="E279" s="565"/>
      <c r="F279" s="565"/>
      <c r="G279" s="565"/>
      <c r="H279" s="565"/>
      <c r="I279" s="565"/>
      <c r="J279" s="565"/>
      <c r="K279" s="565"/>
      <c r="L279" s="565"/>
      <c r="M279" s="565"/>
      <c r="N279" s="565"/>
      <c r="O279" s="565"/>
      <c r="P279" s="565"/>
      <c r="Q279" s="565"/>
      <c r="R279" s="565"/>
      <c r="S279" s="565"/>
      <c r="T279" s="565"/>
      <c r="U279" s="565"/>
      <c r="V279" s="565"/>
      <c r="W279" s="565"/>
      <c r="X279" s="565"/>
      <c r="Y279" s="565"/>
      <c r="Z279" s="565"/>
      <c r="AA279" s="565"/>
      <c r="AB279" s="565"/>
      <c r="AC279" s="565"/>
      <c r="AD279" s="565"/>
      <c r="AE279" s="565"/>
      <c r="AF279" s="565"/>
      <c r="AG279" s="565"/>
      <c r="AH279" s="565"/>
      <c r="AI279" s="66"/>
    </row>
    <row r="280" spans="1:35" s="65" customFormat="1" ht="26.4" customHeight="1" x14ac:dyDescent="0.2">
      <c r="A280" s="25"/>
      <c r="B280" s="565"/>
      <c r="C280" s="565"/>
      <c r="D280" s="565"/>
      <c r="E280" s="565"/>
      <c r="F280" s="565"/>
      <c r="G280" s="565"/>
      <c r="H280" s="565"/>
      <c r="I280" s="565"/>
      <c r="J280" s="565"/>
      <c r="K280" s="565"/>
      <c r="L280" s="565"/>
      <c r="M280" s="565"/>
      <c r="N280" s="565"/>
      <c r="O280" s="565"/>
      <c r="P280" s="565"/>
      <c r="Q280" s="565"/>
      <c r="R280" s="565"/>
      <c r="S280" s="565"/>
      <c r="T280" s="565"/>
      <c r="U280" s="565"/>
      <c r="V280" s="565"/>
      <c r="W280" s="565"/>
      <c r="X280" s="565"/>
      <c r="Y280" s="565"/>
      <c r="Z280" s="565"/>
      <c r="AA280" s="565"/>
      <c r="AB280" s="565"/>
      <c r="AC280" s="565"/>
      <c r="AD280" s="565"/>
      <c r="AE280" s="565"/>
      <c r="AF280" s="565"/>
      <c r="AG280" s="565"/>
      <c r="AH280" s="565"/>
      <c r="AI280" s="66"/>
    </row>
    <row r="281" spans="1:35" s="68" customFormat="1" ht="34.200000000000003" customHeight="1" x14ac:dyDescent="0.2">
      <c r="A281" s="20"/>
      <c r="B281" s="565"/>
      <c r="C281" s="565"/>
      <c r="D281" s="565"/>
      <c r="E281" s="565"/>
      <c r="F281" s="565"/>
      <c r="G281" s="565"/>
      <c r="H281" s="565"/>
      <c r="I281" s="565"/>
      <c r="J281" s="565"/>
      <c r="K281" s="565"/>
      <c r="L281" s="565"/>
      <c r="M281" s="565"/>
      <c r="N281" s="565"/>
      <c r="O281" s="565"/>
      <c r="P281" s="565"/>
      <c r="Q281" s="565"/>
      <c r="R281" s="565"/>
      <c r="S281" s="565"/>
      <c r="T281" s="565"/>
      <c r="U281" s="565"/>
      <c r="V281" s="565"/>
      <c r="W281" s="565"/>
      <c r="X281" s="565"/>
      <c r="Y281" s="565"/>
      <c r="Z281" s="565"/>
      <c r="AA281" s="565"/>
      <c r="AB281" s="565"/>
      <c r="AC281" s="565"/>
      <c r="AD281" s="565"/>
      <c r="AE281" s="565"/>
      <c r="AF281" s="565"/>
      <c r="AG281" s="565"/>
      <c r="AH281" s="565"/>
      <c r="AI281" s="67"/>
    </row>
  </sheetData>
  <mergeCells count="927">
    <mergeCell ref="B2:D4"/>
    <mergeCell ref="E2:G4"/>
    <mergeCell ref="H2:AI4"/>
    <mergeCell ref="B6:AP6"/>
    <mergeCell ref="B11:H12"/>
    <mergeCell ref="I11:N12"/>
    <mergeCell ref="O11:T12"/>
    <mergeCell ref="U11:AC12"/>
    <mergeCell ref="AD11:AL12"/>
    <mergeCell ref="AM11:AQ12"/>
    <mergeCell ref="B13:H14"/>
    <mergeCell ref="I13:N14"/>
    <mergeCell ref="O13:T13"/>
    <mergeCell ref="U13:AC13"/>
    <mergeCell ref="AD13:AL13"/>
    <mergeCell ref="AM13:AQ14"/>
    <mergeCell ref="O14:S14"/>
    <mergeCell ref="U14:AB14"/>
    <mergeCell ref="AD14:AK14"/>
    <mergeCell ref="AM15:AQ16"/>
    <mergeCell ref="M16:N16"/>
    <mergeCell ref="O16:S16"/>
    <mergeCell ref="U16:AB16"/>
    <mergeCell ref="AD16:AK16"/>
    <mergeCell ref="B17:H18"/>
    <mergeCell ref="I17:N18"/>
    <mergeCell ref="O17:T17"/>
    <mergeCell ref="U17:AC17"/>
    <mergeCell ref="AD17:AL17"/>
    <mergeCell ref="B15:D16"/>
    <mergeCell ref="E15:H16"/>
    <mergeCell ref="I15:L16"/>
    <mergeCell ref="O15:T15"/>
    <mergeCell ref="U15:AC15"/>
    <mergeCell ref="AD15:AL15"/>
    <mergeCell ref="AM17:AQ18"/>
    <mergeCell ref="O18:S18"/>
    <mergeCell ref="U18:AB18"/>
    <mergeCell ref="AD18:AK18"/>
    <mergeCell ref="B19:D20"/>
    <mergeCell ref="E19:H20"/>
    <mergeCell ref="I19:L20"/>
    <mergeCell ref="O19:T19"/>
    <mergeCell ref="U19:AC19"/>
    <mergeCell ref="AD19:AL19"/>
    <mergeCell ref="AM19:AQ20"/>
    <mergeCell ref="M20:N20"/>
    <mergeCell ref="O20:S20"/>
    <mergeCell ref="U20:AB20"/>
    <mergeCell ref="AD20:AK20"/>
    <mergeCell ref="B21:H22"/>
    <mergeCell ref="I21:N22"/>
    <mergeCell ref="O21:T21"/>
    <mergeCell ref="U21:AC21"/>
    <mergeCell ref="AD21:AL21"/>
    <mergeCell ref="AM21:AQ22"/>
    <mergeCell ref="O22:S22"/>
    <mergeCell ref="U22:AB22"/>
    <mergeCell ref="AD22:AK22"/>
    <mergeCell ref="B23:D24"/>
    <mergeCell ref="E23:H24"/>
    <mergeCell ref="I23:L24"/>
    <mergeCell ref="O23:T23"/>
    <mergeCell ref="U23:AC23"/>
    <mergeCell ref="AD23:AL23"/>
    <mergeCell ref="AM26:AQ27"/>
    <mergeCell ref="O27:S27"/>
    <mergeCell ref="U27:AB27"/>
    <mergeCell ref="AD27:AK27"/>
    <mergeCell ref="AM23:AQ24"/>
    <mergeCell ref="M24:N24"/>
    <mergeCell ref="O24:S24"/>
    <mergeCell ref="U24:AB24"/>
    <mergeCell ref="AD24:AK24"/>
    <mergeCell ref="B25:AQ25"/>
    <mergeCell ref="B28:AI28"/>
    <mergeCell ref="B31:H32"/>
    <mergeCell ref="I31:N32"/>
    <mergeCell ref="O31:T32"/>
    <mergeCell ref="U31:AC32"/>
    <mergeCell ref="AD31:AL32"/>
    <mergeCell ref="B26:H27"/>
    <mergeCell ref="I26:N27"/>
    <mergeCell ref="O26:T26"/>
    <mergeCell ref="U26:AC26"/>
    <mergeCell ref="AD26:AL26"/>
    <mergeCell ref="AM31:AQ32"/>
    <mergeCell ref="B33:H34"/>
    <mergeCell ref="I33:N34"/>
    <mergeCell ref="O33:T33"/>
    <mergeCell ref="U33:AC33"/>
    <mergeCell ref="AD33:AL33"/>
    <mergeCell ref="AM33:AQ34"/>
    <mergeCell ref="O34:S34"/>
    <mergeCell ref="U34:AB34"/>
    <mergeCell ref="AD34:AK34"/>
    <mergeCell ref="B37:D38"/>
    <mergeCell ref="E37:H38"/>
    <mergeCell ref="I37:L38"/>
    <mergeCell ref="O37:T37"/>
    <mergeCell ref="U37:AC37"/>
    <mergeCell ref="B35:D36"/>
    <mergeCell ref="E35:H36"/>
    <mergeCell ref="I35:L36"/>
    <mergeCell ref="O35:T35"/>
    <mergeCell ref="U35:AC35"/>
    <mergeCell ref="AD37:AL37"/>
    <mergeCell ref="AM37:AQ38"/>
    <mergeCell ref="M38:N38"/>
    <mergeCell ref="O38:S38"/>
    <mergeCell ref="U38:AB38"/>
    <mergeCell ref="AD38:AK38"/>
    <mergeCell ref="AM35:AQ36"/>
    <mergeCell ref="M36:N36"/>
    <mergeCell ref="O36:S36"/>
    <mergeCell ref="U36:AB36"/>
    <mergeCell ref="AD36:AK36"/>
    <mergeCell ref="AD35:AL35"/>
    <mergeCell ref="B39:H40"/>
    <mergeCell ref="I39:N40"/>
    <mergeCell ref="O39:T39"/>
    <mergeCell ref="U39:AC39"/>
    <mergeCell ref="AD39:AL39"/>
    <mergeCell ref="AM39:AQ40"/>
    <mergeCell ref="O40:S40"/>
    <mergeCell ref="U40:AB40"/>
    <mergeCell ref="AD40:AK40"/>
    <mergeCell ref="B43:D44"/>
    <mergeCell ref="E43:H44"/>
    <mergeCell ref="I43:L44"/>
    <mergeCell ref="O43:T43"/>
    <mergeCell ref="U43:AC43"/>
    <mergeCell ref="B41:D42"/>
    <mergeCell ref="E41:H42"/>
    <mergeCell ref="I41:L42"/>
    <mergeCell ref="O41:T41"/>
    <mergeCell ref="U41:AC41"/>
    <mergeCell ref="AD43:AL43"/>
    <mergeCell ref="AM43:AQ44"/>
    <mergeCell ref="M44:N44"/>
    <mergeCell ref="O44:S44"/>
    <mergeCell ref="U44:AB44"/>
    <mergeCell ref="AD44:AK44"/>
    <mergeCell ref="AM41:AQ42"/>
    <mergeCell ref="M42:N42"/>
    <mergeCell ref="O42:S42"/>
    <mergeCell ref="U42:AB42"/>
    <mergeCell ref="AD42:AK42"/>
    <mergeCell ref="AD41:AL41"/>
    <mergeCell ref="B45:H46"/>
    <mergeCell ref="I45:N46"/>
    <mergeCell ref="O45:T45"/>
    <mergeCell ref="U45:AC45"/>
    <mergeCell ref="AD45:AL45"/>
    <mergeCell ref="AM45:AQ46"/>
    <mergeCell ref="O46:S46"/>
    <mergeCell ref="U46:AB46"/>
    <mergeCell ref="AD46:AK46"/>
    <mergeCell ref="B49:D50"/>
    <mergeCell ref="E49:H50"/>
    <mergeCell ref="I49:L50"/>
    <mergeCell ref="O49:T49"/>
    <mergeCell ref="U49:AC49"/>
    <mergeCell ref="B47:D48"/>
    <mergeCell ref="E47:H48"/>
    <mergeCell ref="I47:L48"/>
    <mergeCell ref="O47:T47"/>
    <mergeCell ref="U47:AC47"/>
    <mergeCell ref="AD49:AL49"/>
    <mergeCell ref="AM49:AQ50"/>
    <mergeCell ref="M50:N50"/>
    <mergeCell ref="O50:S50"/>
    <mergeCell ref="U50:AB50"/>
    <mergeCell ref="AD50:AK50"/>
    <mergeCell ref="AM47:AQ48"/>
    <mergeCell ref="M48:N48"/>
    <mergeCell ref="O48:S48"/>
    <mergeCell ref="U48:AB48"/>
    <mergeCell ref="AD48:AK48"/>
    <mergeCell ref="AD47:AL47"/>
    <mergeCell ref="B51:AQ51"/>
    <mergeCell ref="B52:H53"/>
    <mergeCell ref="I52:L53"/>
    <mergeCell ref="O52:T52"/>
    <mergeCell ref="U52:AC52"/>
    <mergeCell ref="AD52:AL52"/>
    <mergeCell ref="AM52:AQ53"/>
    <mergeCell ref="M53:N53"/>
    <mergeCell ref="O53:R53"/>
    <mergeCell ref="S53:T53"/>
    <mergeCell ref="AM54:AQ55"/>
    <mergeCell ref="M55:N55"/>
    <mergeCell ref="O55:R55"/>
    <mergeCell ref="S55:T55"/>
    <mergeCell ref="U55:AB55"/>
    <mergeCell ref="AD55:AK55"/>
    <mergeCell ref="U53:AB53"/>
    <mergeCell ref="AD53:AK53"/>
    <mergeCell ref="B54:H55"/>
    <mergeCell ref="I54:L55"/>
    <mergeCell ref="O54:T54"/>
    <mergeCell ref="U54:AC54"/>
    <mergeCell ref="AD54:AL54"/>
    <mergeCell ref="B56:AQ56"/>
    <mergeCell ref="B57:H58"/>
    <mergeCell ref="I57:N58"/>
    <mergeCell ref="O57:T57"/>
    <mergeCell ref="U57:AC57"/>
    <mergeCell ref="AD57:AL57"/>
    <mergeCell ref="AM57:AQ58"/>
    <mergeCell ref="O58:S58"/>
    <mergeCell ref="U58:AB58"/>
    <mergeCell ref="AD58:AK58"/>
    <mergeCell ref="B72:H73"/>
    <mergeCell ref="I72:N73"/>
    <mergeCell ref="O72:T73"/>
    <mergeCell ref="U72:AC73"/>
    <mergeCell ref="AD72:AL73"/>
    <mergeCell ref="AM72:AQ73"/>
    <mergeCell ref="B59:AI59"/>
    <mergeCell ref="B60:AI60"/>
    <mergeCell ref="B62:G64"/>
    <mergeCell ref="B65:G65"/>
    <mergeCell ref="B66:E66"/>
    <mergeCell ref="F66:G66"/>
    <mergeCell ref="B74:H75"/>
    <mergeCell ref="I74:N75"/>
    <mergeCell ref="O74:T74"/>
    <mergeCell ref="U74:AC74"/>
    <mergeCell ref="AD74:AL74"/>
    <mergeCell ref="AM74:AQ75"/>
    <mergeCell ref="O75:S75"/>
    <mergeCell ref="U75:AB75"/>
    <mergeCell ref="AD75:AK75"/>
    <mergeCell ref="B78:D79"/>
    <mergeCell ref="E78:H79"/>
    <mergeCell ref="I78:L79"/>
    <mergeCell ref="M78:N79"/>
    <mergeCell ref="O78:T78"/>
    <mergeCell ref="B76:D77"/>
    <mergeCell ref="E76:H77"/>
    <mergeCell ref="I76:L77"/>
    <mergeCell ref="M76:N77"/>
    <mergeCell ref="O76:T76"/>
    <mergeCell ref="U78:AC78"/>
    <mergeCell ref="AD78:AL78"/>
    <mergeCell ref="AM78:AQ79"/>
    <mergeCell ref="O79:S79"/>
    <mergeCell ref="U79:AB79"/>
    <mergeCell ref="AD79:AK79"/>
    <mergeCell ref="AD76:AL76"/>
    <mergeCell ref="AM76:AQ77"/>
    <mergeCell ref="O77:S77"/>
    <mergeCell ref="U77:AB77"/>
    <mergeCell ref="AD77:AK77"/>
    <mergeCell ref="U76:AC76"/>
    <mergeCell ref="B82:D83"/>
    <mergeCell ref="E82:H83"/>
    <mergeCell ref="I82:L83"/>
    <mergeCell ref="M82:N83"/>
    <mergeCell ref="O82:T82"/>
    <mergeCell ref="B80:D81"/>
    <mergeCell ref="E80:H81"/>
    <mergeCell ref="I80:L81"/>
    <mergeCell ref="M80:N81"/>
    <mergeCell ref="O80:T80"/>
    <mergeCell ref="U82:AC82"/>
    <mergeCell ref="AD82:AL82"/>
    <mergeCell ref="AM82:AQ83"/>
    <mergeCell ref="O83:S83"/>
    <mergeCell ref="U83:AB83"/>
    <mergeCell ref="AD83:AK83"/>
    <mergeCell ref="AD80:AL80"/>
    <mergeCell ref="AM80:AQ81"/>
    <mergeCell ref="O81:S81"/>
    <mergeCell ref="U81:AB81"/>
    <mergeCell ref="AD81:AK81"/>
    <mergeCell ref="U80:AC80"/>
    <mergeCell ref="B84:H85"/>
    <mergeCell ref="I84:N85"/>
    <mergeCell ref="O84:T84"/>
    <mergeCell ref="U84:AC84"/>
    <mergeCell ref="AD84:AL84"/>
    <mergeCell ref="AM84:AQ85"/>
    <mergeCell ref="O85:S85"/>
    <mergeCell ref="U85:AB85"/>
    <mergeCell ref="AD85:AK85"/>
    <mergeCell ref="B88:D89"/>
    <mergeCell ref="E88:H89"/>
    <mergeCell ref="I88:L89"/>
    <mergeCell ref="M88:N89"/>
    <mergeCell ref="O88:T88"/>
    <mergeCell ref="B86:D87"/>
    <mergeCell ref="E86:H87"/>
    <mergeCell ref="I86:L87"/>
    <mergeCell ref="M86:N87"/>
    <mergeCell ref="O86:T86"/>
    <mergeCell ref="U88:AC88"/>
    <mergeCell ref="AD88:AL88"/>
    <mergeCell ref="AM88:AQ89"/>
    <mergeCell ref="O89:S89"/>
    <mergeCell ref="U89:AB89"/>
    <mergeCell ref="AD89:AK89"/>
    <mergeCell ref="AD86:AL86"/>
    <mergeCell ref="AM86:AQ87"/>
    <mergeCell ref="O87:S87"/>
    <mergeCell ref="U87:AB87"/>
    <mergeCell ref="AD87:AK87"/>
    <mergeCell ref="U86:AC86"/>
    <mergeCell ref="B92:D93"/>
    <mergeCell ref="E92:H93"/>
    <mergeCell ref="I92:L93"/>
    <mergeCell ref="M92:N93"/>
    <mergeCell ref="O92:T92"/>
    <mergeCell ref="B90:D91"/>
    <mergeCell ref="E90:H91"/>
    <mergeCell ref="I90:L91"/>
    <mergeCell ref="M90:N91"/>
    <mergeCell ref="O90:T90"/>
    <mergeCell ref="U92:AC92"/>
    <mergeCell ref="AD92:AL92"/>
    <mergeCell ref="AM92:AQ93"/>
    <mergeCell ref="O93:S93"/>
    <mergeCell ref="U93:AB93"/>
    <mergeCell ref="AD93:AK93"/>
    <mergeCell ref="AD90:AL90"/>
    <mergeCell ref="AM90:AQ91"/>
    <mergeCell ref="O91:S91"/>
    <mergeCell ref="U91:AB91"/>
    <mergeCell ref="AD91:AK91"/>
    <mergeCell ref="U90:AC90"/>
    <mergeCell ref="B94:H95"/>
    <mergeCell ref="I94:N95"/>
    <mergeCell ref="O94:T94"/>
    <mergeCell ref="U94:AC94"/>
    <mergeCell ref="AD94:AL94"/>
    <mergeCell ref="AM94:AQ95"/>
    <mergeCell ref="O95:S95"/>
    <mergeCell ref="U95:AB95"/>
    <mergeCell ref="AD95:AK95"/>
    <mergeCell ref="B98:D99"/>
    <mergeCell ref="E98:H99"/>
    <mergeCell ref="I98:L99"/>
    <mergeCell ref="M98:N99"/>
    <mergeCell ref="O98:T98"/>
    <mergeCell ref="B96:D97"/>
    <mergeCell ref="E96:H97"/>
    <mergeCell ref="I96:L97"/>
    <mergeCell ref="M96:N97"/>
    <mergeCell ref="O96:T96"/>
    <mergeCell ref="U98:AC98"/>
    <mergeCell ref="AD98:AL98"/>
    <mergeCell ref="AM98:AQ99"/>
    <mergeCell ref="O99:S99"/>
    <mergeCell ref="U99:AB99"/>
    <mergeCell ref="AD99:AK99"/>
    <mergeCell ref="AD96:AL96"/>
    <mergeCell ref="AM96:AQ97"/>
    <mergeCell ref="O97:S97"/>
    <mergeCell ref="U97:AB97"/>
    <mergeCell ref="AD97:AK97"/>
    <mergeCell ref="U96:AC96"/>
    <mergeCell ref="B102:D103"/>
    <mergeCell ref="E102:H103"/>
    <mergeCell ref="I102:L103"/>
    <mergeCell ref="M102:N103"/>
    <mergeCell ref="O102:T102"/>
    <mergeCell ref="B100:D101"/>
    <mergeCell ref="E100:H101"/>
    <mergeCell ref="I100:L101"/>
    <mergeCell ref="M100:N101"/>
    <mergeCell ref="O100:T100"/>
    <mergeCell ref="U102:AC102"/>
    <mergeCell ref="AD102:AL102"/>
    <mergeCell ref="AM102:AQ103"/>
    <mergeCell ref="O103:S103"/>
    <mergeCell ref="U103:AB103"/>
    <mergeCell ref="AD103:AK103"/>
    <mergeCell ref="AD100:AL100"/>
    <mergeCell ref="AM100:AQ101"/>
    <mergeCell ref="O101:S101"/>
    <mergeCell ref="U101:AB101"/>
    <mergeCell ref="AD101:AK101"/>
    <mergeCell ref="U100:AC100"/>
    <mergeCell ref="B107:AH107"/>
    <mergeCell ref="B111:H112"/>
    <mergeCell ref="I111:N112"/>
    <mergeCell ref="O111:T112"/>
    <mergeCell ref="U111:AC112"/>
    <mergeCell ref="AD111:AL112"/>
    <mergeCell ref="B104:AQ104"/>
    <mergeCell ref="B105:H106"/>
    <mergeCell ref="I105:N106"/>
    <mergeCell ref="O105:T105"/>
    <mergeCell ref="U105:AC105"/>
    <mergeCell ref="AD105:AL105"/>
    <mergeCell ref="AM105:AQ106"/>
    <mergeCell ref="O106:S106"/>
    <mergeCell ref="U106:AB106"/>
    <mergeCell ref="AD106:AK106"/>
    <mergeCell ref="AM111:AQ112"/>
    <mergeCell ref="AM119:AQ120"/>
    <mergeCell ref="M120:N120"/>
    <mergeCell ref="B113:H114"/>
    <mergeCell ref="I113:N114"/>
    <mergeCell ref="O113:T113"/>
    <mergeCell ref="U113:AC113"/>
    <mergeCell ref="AD113:AL113"/>
    <mergeCell ref="AM113:AQ113"/>
    <mergeCell ref="O114:S114"/>
    <mergeCell ref="U114:AB114"/>
    <mergeCell ref="AD114:AK114"/>
    <mergeCell ref="AM115:AQ116"/>
    <mergeCell ref="M116:N116"/>
    <mergeCell ref="O116:S116"/>
    <mergeCell ref="U116:AB116"/>
    <mergeCell ref="AD116:AK116"/>
    <mergeCell ref="B117:H118"/>
    <mergeCell ref="I117:N118"/>
    <mergeCell ref="O117:T117"/>
    <mergeCell ref="U117:AC117"/>
    <mergeCell ref="AD117:AL117"/>
    <mergeCell ref="B115:D116"/>
    <mergeCell ref="E115:H116"/>
    <mergeCell ref="I115:L116"/>
    <mergeCell ref="O115:T115"/>
    <mergeCell ref="U115:AC115"/>
    <mergeCell ref="AD115:AL115"/>
    <mergeCell ref="O120:S120"/>
    <mergeCell ref="U120:AB120"/>
    <mergeCell ref="AD120:AK120"/>
    <mergeCell ref="AM117:AQ117"/>
    <mergeCell ref="O118:S118"/>
    <mergeCell ref="U118:AB118"/>
    <mergeCell ref="AD118:AK118"/>
    <mergeCell ref="AM118:AQ118"/>
    <mergeCell ref="B121:H122"/>
    <mergeCell ref="I121:N122"/>
    <mergeCell ref="O121:T121"/>
    <mergeCell ref="U121:AC121"/>
    <mergeCell ref="AD121:AL121"/>
    <mergeCell ref="AM121:AQ121"/>
    <mergeCell ref="O122:S122"/>
    <mergeCell ref="U122:AB122"/>
    <mergeCell ref="AD122:AK122"/>
    <mergeCell ref="AM122:AQ122"/>
    <mergeCell ref="B119:D120"/>
    <mergeCell ref="E119:H120"/>
    <mergeCell ref="I119:L120"/>
    <mergeCell ref="O119:T119"/>
    <mergeCell ref="U119:AC119"/>
    <mergeCell ref="AD119:AL119"/>
    <mergeCell ref="U126:AC126"/>
    <mergeCell ref="AD126:AL126"/>
    <mergeCell ref="AM126:AQ126"/>
    <mergeCell ref="O127:S127"/>
    <mergeCell ref="U127:AB127"/>
    <mergeCell ref="AD127:AK127"/>
    <mergeCell ref="AM127:AQ127"/>
    <mergeCell ref="AM123:AQ124"/>
    <mergeCell ref="M124:N124"/>
    <mergeCell ref="O124:S124"/>
    <mergeCell ref="U124:AB124"/>
    <mergeCell ref="AD124:AK124"/>
    <mergeCell ref="B125:AQ125"/>
    <mergeCell ref="B123:D124"/>
    <mergeCell ref="E123:H124"/>
    <mergeCell ref="I123:L124"/>
    <mergeCell ref="O123:T123"/>
    <mergeCell ref="U123:AC123"/>
    <mergeCell ref="AD123:AL123"/>
    <mergeCell ref="B130:G132"/>
    <mergeCell ref="B133:G133"/>
    <mergeCell ref="B134:E134"/>
    <mergeCell ref="F134:G134"/>
    <mergeCell ref="B137:H138"/>
    <mergeCell ref="I137:N138"/>
    <mergeCell ref="B126:H127"/>
    <mergeCell ref="I126:N127"/>
    <mergeCell ref="O126:T126"/>
    <mergeCell ref="O137:T138"/>
    <mergeCell ref="U137:AC138"/>
    <mergeCell ref="AD137:AL138"/>
    <mergeCell ref="AM137:AQ138"/>
    <mergeCell ref="B139:H140"/>
    <mergeCell ref="I139:N140"/>
    <mergeCell ref="O139:T139"/>
    <mergeCell ref="U139:AC139"/>
    <mergeCell ref="AD139:AL139"/>
    <mergeCell ref="AM139:AQ140"/>
    <mergeCell ref="O140:S140"/>
    <mergeCell ref="U140:AB140"/>
    <mergeCell ref="AD140:AK140"/>
    <mergeCell ref="B141:D142"/>
    <mergeCell ref="E141:H142"/>
    <mergeCell ref="I141:L142"/>
    <mergeCell ref="O141:T141"/>
    <mergeCell ref="U141:AC141"/>
    <mergeCell ref="AD141:AL141"/>
    <mergeCell ref="AM141:AQ142"/>
    <mergeCell ref="M142:N142"/>
    <mergeCell ref="O142:S142"/>
    <mergeCell ref="U142:AB142"/>
    <mergeCell ref="AD142:AK142"/>
    <mergeCell ref="B143:H144"/>
    <mergeCell ref="I143:N144"/>
    <mergeCell ref="O143:T143"/>
    <mergeCell ref="U143:AC143"/>
    <mergeCell ref="AD143:AL143"/>
    <mergeCell ref="AM143:AQ144"/>
    <mergeCell ref="O144:S144"/>
    <mergeCell ref="U144:AB144"/>
    <mergeCell ref="AD144:AK144"/>
    <mergeCell ref="B145:D146"/>
    <mergeCell ref="E145:H146"/>
    <mergeCell ref="I145:L146"/>
    <mergeCell ref="O145:T145"/>
    <mergeCell ref="U145:AC145"/>
    <mergeCell ref="AD145:AL145"/>
    <mergeCell ref="AM145:AQ146"/>
    <mergeCell ref="M146:N146"/>
    <mergeCell ref="O146:S146"/>
    <mergeCell ref="U146:AB146"/>
    <mergeCell ref="AD146:AK146"/>
    <mergeCell ref="B147:H148"/>
    <mergeCell ref="I147:N148"/>
    <mergeCell ref="O147:T147"/>
    <mergeCell ref="U147:AC147"/>
    <mergeCell ref="AD147:AL147"/>
    <mergeCell ref="AM147:AQ148"/>
    <mergeCell ref="O148:S148"/>
    <mergeCell ref="U148:AB148"/>
    <mergeCell ref="AD148:AK148"/>
    <mergeCell ref="B149:D150"/>
    <mergeCell ref="E149:H150"/>
    <mergeCell ref="I149:L150"/>
    <mergeCell ref="O149:T149"/>
    <mergeCell ref="U149:AC149"/>
    <mergeCell ref="AD149:AL149"/>
    <mergeCell ref="U152:AC152"/>
    <mergeCell ref="AD152:AL152"/>
    <mergeCell ref="AM152:AQ153"/>
    <mergeCell ref="O153:S153"/>
    <mergeCell ref="U153:AB153"/>
    <mergeCell ref="AD153:AK153"/>
    <mergeCell ref="AM149:AQ150"/>
    <mergeCell ref="M150:N150"/>
    <mergeCell ref="O150:S150"/>
    <mergeCell ref="U150:AB150"/>
    <mergeCell ref="AD150:AK150"/>
    <mergeCell ref="B151:AQ151"/>
    <mergeCell ref="B156:G158"/>
    <mergeCell ref="B159:G159"/>
    <mergeCell ref="B160:E160"/>
    <mergeCell ref="F160:G160"/>
    <mergeCell ref="B163:H164"/>
    <mergeCell ref="I163:N164"/>
    <mergeCell ref="B152:H153"/>
    <mergeCell ref="I152:N153"/>
    <mergeCell ref="O152:T152"/>
    <mergeCell ref="O163:T164"/>
    <mergeCell ref="U163:AC164"/>
    <mergeCell ref="AD163:AL164"/>
    <mergeCell ref="AM163:AQ164"/>
    <mergeCell ref="B165:H166"/>
    <mergeCell ref="I165:N166"/>
    <mergeCell ref="O165:T165"/>
    <mergeCell ref="U165:AC165"/>
    <mergeCell ref="AD165:AL165"/>
    <mergeCell ref="AM165:AQ166"/>
    <mergeCell ref="O166:S166"/>
    <mergeCell ref="U166:AB166"/>
    <mergeCell ref="AD166:AK166"/>
    <mergeCell ref="B167:D168"/>
    <mergeCell ref="E167:H168"/>
    <mergeCell ref="I167:L168"/>
    <mergeCell ref="O167:T167"/>
    <mergeCell ref="U167:AC167"/>
    <mergeCell ref="AD167:AL167"/>
    <mergeCell ref="U170:AC170"/>
    <mergeCell ref="AD170:AL170"/>
    <mergeCell ref="AM170:AQ171"/>
    <mergeCell ref="O171:S171"/>
    <mergeCell ref="U171:AB171"/>
    <mergeCell ref="AD171:AK171"/>
    <mergeCell ref="AM167:AQ168"/>
    <mergeCell ref="M168:N168"/>
    <mergeCell ref="O168:S168"/>
    <mergeCell ref="U168:AB168"/>
    <mergeCell ref="AD168:AK168"/>
    <mergeCell ref="B169:AQ169"/>
    <mergeCell ref="B174:G176"/>
    <mergeCell ref="B177:G177"/>
    <mergeCell ref="B178:E178"/>
    <mergeCell ref="F178:G178"/>
    <mergeCell ref="B181:H182"/>
    <mergeCell ref="I181:N182"/>
    <mergeCell ref="B170:H171"/>
    <mergeCell ref="I170:N171"/>
    <mergeCell ref="O170:T170"/>
    <mergeCell ref="O181:T182"/>
    <mergeCell ref="U181:AC182"/>
    <mergeCell ref="AD181:AL182"/>
    <mergeCell ref="AM181:AQ182"/>
    <mergeCell ref="B183:H184"/>
    <mergeCell ref="I183:N184"/>
    <mergeCell ref="O183:T183"/>
    <mergeCell ref="U183:AC183"/>
    <mergeCell ref="AD183:AL183"/>
    <mergeCell ref="AM183:AQ184"/>
    <mergeCell ref="B187:D188"/>
    <mergeCell ref="E187:H188"/>
    <mergeCell ref="I187:L188"/>
    <mergeCell ref="O187:T187"/>
    <mergeCell ref="U187:AC187"/>
    <mergeCell ref="O184:S184"/>
    <mergeCell ref="U184:AB184"/>
    <mergeCell ref="AD184:AK184"/>
    <mergeCell ref="B185:D186"/>
    <mergeCell ref="E185:H186"/>
    <mergeCell ref="I185:L186"/>
    <mergeCell ref="O185:T185"/>
    <mergeCell ref="U185:AC185"/>
    <mergeCell ref="AD185:AL185"/>
    <mergeCell ref="AD187:AL187"/>
    <mergeCell ref="AM187:AQ188"/>
    <mergeCell ref="M188:N188"/>
    <mergeCell ref="O188:S188"/>
    <mergeCell ref="U188:AB188"/>
    <mergeCell ref="AD188:AK188"/>
    <mergeCell ref="AM185:AQ186"/>
    <mergeCell ref="M186:N186"/>
    <mergeCell ref="O186:S186"/>
    <mergeCell ref="U186:AB186"/>
    <mergeCell ref="AD186:AK186"/>
    <mergeCell ref="AM189:AQ190"/>
    <mergeCell ref="O190:S190"/>
    <mergeCell ref="B191:H192"/>
    <mergeCell ref="I191:N192"/>
    <mergeCell ref="O191:T191"/>
    <mergeCell ref="U191:AC191"/>
    <mergeCell ref="AD191:AL191"/>
    <mergeCell ref="AM191:AQ192"/>
    <mergeCell ref="O192:S192"/>
    <mergeCell ref="U192:AB192"/>
    <mergeCell ref="B189:D190"/>
    <mergeCell ref="E189:H190"/>
    <mergeCell ref="I189:N190"/>
    <mergeCell ref="O189:T189"/>
    <mergeCell ref="U189:AC190"/>
    <mergeCell ref="AD189:AL190"/>
    <mergeCell ref="B195:D196"/>
    <mergeCell ref="E195:H196"/>
    <mergeCell ref="I195:L196"/>
    <mergeCell ref="O195:T195"/>
    <mergeCell ref="U195:AC195"/>
    <mergeCell ref="AD192:AK192"/>
    <mergeCell ref="B193:D194"/>
    <mergeCell ref="E193:H194"/>
    <mergeCell ref="I193:L194"/>
    <mergeCell ref="O193:T193"/>
    <mergeCell ref="U193:AC193"/>
    <mergeCell ref="AD193:AL193"/>
    <mergeCell ref="AD195:AL195"/>
    <mergeCell ref="AM195:AQ196"/>
    <mergeCell ref="M196:N196"/>
    <mergeCell ref="O196:S196"/>
    <mergeCell ref="U196:AB196"/>
    <mergeCell ref="AD196:AK196"/>
    <mergeCell ref="AM193:AQ194"/>
    <mergeCell ref="M194:N194"/>
    <mergeCell ref="O194:S194"/>
    <mergeCell ref="U194:AB194"/>
    <mergeCell ref="AD194:AK194"/>
    <mergeCell ref="AM197:AQ198"/>
    <mergeCell ref="O198:S198"/>
    <mergeCell ref="B199:H200"/>
    <mergeCell ref="I199:N200"/>
    <mergeCell ref="O199:T199"/>
    <mergeCell ref="U199:AC199"/>
    <mergeCell ref="AD199:AL199"/>
    <mergeCell ref="AM199:AQ200"/>
    <mergeCell ref="O200:S200"/>
    <mergeCell ref="U200:AB200"/>
    <mergeCell ref="B197:D198"/>
    <mergeCell ref="E197:H198"/>
    <mergeCell ref="I197:N198"/>
    <mergeCell ref="O197:T197"/>
    <mergeCell ref="U197:AC198"/>
    <mergeCell ref="AD197:AL198"/>
    <mergeCell ref="B203:D204"/>
    <mergeCell ref="E203:H204"/>
    <mergeCell ref="I203:L204"/>
    <mergeCell ref="O203:T203"/>
    <mergeCell ref="U203:AC203"/>
    <mergeCell ref="AD200:AK200"/>
    <mergeCell ref="B201:D202"/>
    <mergeCell ref="E201:H202"/>
    <mergeCell ref="I201:L202"/>
    <mergeCell ref="O201:T201"/>
    <mergeCell ref="U201:AC201"/>
    <mergeCell ref="AD201:AL201"/>
    <mergeCell ref="AD203:AL203"/>
    <mergeCell ref="AM203:AQ204"/>
    <mergeCell ref="M204:N204"/>
    <mergeCell ref="O204:S204"/>
    <mergeCell ref="U204:AB204"/>
    <mergeCell ref="AD204:AK204"/>
    <mergeCell ref="AM201:AQ202"/>
    <mergeCell ref="M202:N202"/>
    <mergeCell ref="O202:S202"/>
    <mergeCell ref="U202:AB202"/>
    <mergeCell ref="AD202:AK202"/>
    <mergeCell ref="AM205:AQ206"/>
    <mergeCell ref="O206:S206"/>
    <mergeCell ref="B207:AQ207"/>
    <mergeCell ref="B208:H209"/>
    <mergeCell ref="I208:L209"/>
    <mergeCell ref="O208:T208"/>
    <mergeCell ref="U208:AC208"/>
    <mergeCell ref="AD208:AL208"/>
    <mergeCell ref="AM208:AQ209"/>
    <mergeCell ref="M209:N209"/>
    <mergeCell ref="B205:D206"/>
    <mergeCell ref="E205:H206"/>
    <mergeCell ref="I205:N206"/>
    <mergeCell ref="O205:T205"/>
    <mergeCell ref="U205:AC206"/>
    <mergeCell ref="AD205:AL206"/>
    <mergeCell ref="O209:R209"/>
    <mergeCell ref="S209:T209"/>
    <mergeCell ref="U209:AB209"/>
    <mergeCell ref="AD209:AK209"/>
    <mergeCell ref="B210:AQ210"/>
    <mergeCell ref="B211:H212"/>
    <mergeCell ref="I211:N212"/>
    <mergeCell ref="O211:T211"/>
    <mergeCell ref="U211:AC211"/>
    <mergeCell ref="AD211:AL211"/>
    <mergeCell ref="AM211:AQ212"/>
    <mergeCell ref="O212:S212"/>
    <mergeCell ref="U212:AB212"/>
    <mergeCell ref="AD212:AK212"/>
    <mergeCell ref="B213:H214"/>
    <mergeCell ref="I213:N214"/>
    <mergeCell ref="O213:T214"/>
    <mergeCell ref="U213:AC213"/>
    <mergeCell ref="AD213:AL213"/>
    <mergeCell ref="AM213:AQ214"/>
    <mergeCell ref="U214:AB214"/>
    <mergeCell ref="AD214:AK214"/>
    <mergeCell ref="B215:AI215"/>
    <mergeCell ref="B216:AJ216"/>
    <mergeCell ref="B219:H221"/>
    <mergeCell ref="I219:N221"/>
    <mergeCell ref="O219:T221"/>
    <mergeCell ref="U219:AC221"/>
    <mergeCell ref="AD219:AL221"/>
    <mergeCell ref="U223:AB223"/>
    <mergeCell ref="AD223:AK223"/>
    <mergeCell ref="B224:H225"/>
    <mergeCell ref="I224:L225"/>
    <mergeCell ref="M224:N225"/>
    <mergeCell ref="O224:T224"/>
    <mergeCell ref="U224:AC224"/>
    <mergeCell ref="AD224:AL224"/>
    <mergeCell ref="AM219:AQ221"/>
    <mergeCell ref="B222:H223"/>
    <mergeCell ref="I222:L223"/>
    <mergeCell ref="M222:N223"/>
    <mergeCell ref="O222:T222"/>
    <mergeCell ref="U222:AC222"/>
    <mergeCell ref="AD222:AL222"/>
    <mergeCell ref="AM222:AQ223"/>
    <mergeCell ref="O223:R223"/>
    <mergeCell ref="S223:T223"/>
    <mergeCell ref="AM224:AQ225"/>
    <mergeCell ref="O225:R225"/>
    <mergeCell ref="S225:T225"/>
    <mergeCell ref="U225:AB225"/>
    <mergeCell ref="AD225:AK225"/>
    <mergeCell ref="B226:H227"/>
    <mergeCell ref="I226:L227"/>
    <mergeCell ref="M226:N227"/>
    <mergeCell ref="O226:T226"/>
    <mergeCell ref="U226:AC226"/>
    <mergeCell ref="B228:AQ229"/>
    <mergeCell ref="B233:K236"/>
    <mergeCell ref="L233:S236"/>
    <mergeCell ref="T233:AH234"/>
    <mergeCell ref="AI233:AJ236"/>
    <mergeCell ref="T235:X236"/>
    <mergeCell ref="Y235:AC236"/>
    <mergeCell ref="AD235:AH236"/>
    <mergeCell ref="AD226:AL226"/>
    <mergeCell ref="AM226:AQ227"/>
    <mergeCell ref="O227:R227"/>
    <mergeCell ref="S227:T227"/>
    <mergeCell ref="U227:AB227"/>
    <mergeCell ref="AD227:AK227"/>
    <mergeCell ref="B237:K238"/>
    <mergeCell ref="L237:S237"/>
    <mergeCell ref="T237:X237"/>
    <mergeCell ref="Y237:AC237"/>
    <mergeCell ref="AD237:AH237"/>
    <mergeCell ref="AI237:AJ238"/>
    <mergeCell ref="L238:R238"/>
    <mergeCell ref="T238:W238"/>
    <mergeCell ref="Y238:AB238"/>
    <mergeCell ref="AD238:AG238"/>
    <mergeCell ref="B239:K240"/>
    <mergeCell ref="L239:S239"/>
    <mergeCell ref="T239:X239"/>
    <mergeCell ref="Y239:AC239"/>
    <mergeCell ref="AD239:AH239"/>
    <mergeCell ref="AI239:AJ240"/>
    <mergeCell ref="L240:R240"/>
    <mergeCell ref="T240:W240"/>
    <mergeCell ref="Y240:AB240"/>
    <mergeCell ref="AD240:AG240"/>
    <mergeCell ref="B241:K242"/>
    <mergeCell ref="L241:S241"/>
    <mergeCell ref="T241:X241"/>
    <mergeCell ref="Y241:AC241"/>
    <mergeCell ref="AD241:AH241"/>
    <mergeCell ref="AI241:AJ242"/>
    <mergeCell ref="L242:R242"/>
    <mergeCell ref="T242:W242"/>
    <mergeCell ref="Y242:AB242"/>
    <mergeCell ref="AD242:AG242"/>
    <mergeCell ref="C243:AH244"/>
    <mergeCell ref="Q246:V246"/>
    <mergeCell ref="B251:L254"/>
    <mergeCell ref="M251:Q254"/>
    <mergeCell ref="R251:V254"/>
    <mergeCell ref="W251:AD252"/>
    <mergeCell ref="AE251:AH254"/>
    <mergeCell ref="W253:Z254"/>
    <mergeCell ref="AA253:AD254"/>
    <mergeCell ref="B255:L256"/>
    <mergeCell ref="M255:Q255"/>
    <mergeCell ref="R255:V255"/>
    <mergeCell ref="W255:Z255"/>
    <mergeCell ref="AA255:AD255"/>
    <mergeCell ref="AE255:AH256"/>
    <mergeCell ref="M256:P256"/>
    <mergeCell ref="R256:U256"/>
    <mergeCell ref="W256:Y256"/>
    <mergeCell ref="AA256:AC256"/>
    <mergeCell ref="C257:L258"/>
    <mergeCell ref="M257:Q257"/>
    <mergeCell ref="R257:V257"/>
    <mergeCell ref="W257:Z257"/>
    <mergeCell ref="AA257:AD257"/>
    <mergeCell ref="AE257:AH258"/>
    <mergeCell ref="M258:P258"/>
    <mergeCell ref="R258:U258"/>
    <mergeCell ref="W258:Y258"/>
    <mergeCell ref="AA258:AC258"/>
    <mergeCell ref="C259:L260"/>
    <mergeCell ref="M259:Q259"/>
    <mergeCell ref="R259:V259"/>
    <mergeCell ref="W259:Z259"/>
    <mergeCell ref="AA259:AD259"/>
    <mergeCell ref="AE259:AH260"/>
    <mergeCell ref="M260:P260"/>
    <mergeCell ref="R260:U260"/>
    <mergeCell ref="W260:Y260"/>
    <mergeCell ref="AA260:AC260"/>
    <mergeCell ref="B261:L262"/>
    <mergeCell ref="M261:Q261"/>
    <mergeCell ref="R261:V261"/>
    <mergeCell ref="W261:Z261"/>
    <mergeCell ref="AA261:AD261"/>
    <mergeCell ref="AE261:AH262"/>
    <mergeCell ref="M262:P262"/>
    <mergeCell ref="R262:U262"/>
    <mergeCell ref="W262:Y262"/>
    <mergeCell ref="AA262:AC262"/>
    <mergeCell ref="B267:L269"/>
    <mergeCell ref="M267:Q269"/>
    <mergeCell ref="R267:V269"/>
    <mergeCell ref="W267:AD268"/>
    <mergeCell ref="AE267:AH269"/>
    <mergeCell ref="W269:Z269"/>
    <mergeCell ref="AA269:AD269"/>
    <mergeCell ref="B263:L264"/>
    <mergeCell ref="M263:Q263"/>
    <mergeCell ref="R263:V263"/>
    <mergeCell ref="W263:Z263"/>
    <mergeCell ref="AA263:AD263"/>
    <mergeCell ref="AE263:AH264"/>
    <mergeCell ref="M264:P264"/>
    <mergeCell ref="R264:U264"/>
    <mergeCell ref="W264:Y264"/>
    <mergeCell ref="AA264:AC264"/>
    <mergeCell ref="B270:L271"/>
    <mergeCell ref="M270:Q270"/>
    <mergeCell ref="R270:V270"/>
    <mergeCell ref="W270:Z270"/>
    <mergeCell ref="AA270:AD270"/>
    <mergeCell ref="AE270:AH271"/>
    <mergeCell ref="M271:P271"/>
    <mergeCell ref="R271:U271"/>
    <mergeCell ref="W271:Y271"/>
    <mergeCell ref="AA271:AC271"/>
    <mergeCell ref="B272:L273"/>
    <mergeCell ref="M272:Q272"/>
    <mergeCell ref="R272:V272"/>
    <mergeCell ref="W272:Z272"/>
    <mergeCell ref="AA272:AD272"/>
    <mergeCell ref="AE272:AH273"/>
    <mergeCell ref="M273:P273"/>
    <mergeCell ref="R273:U273"/>
    <mergeCell ref="W273:Y273"/>
    <mergeCell ref="AA273:AC273"/>
    <mergeCell ref="B278:AH281"/>
    <mergeCell ref="B274:L275"/>
    <mergeCell ref="M274:Q274"/>
    <mergeCell ref="R274:V274"/>
    <mergeCell ref="W274:Z274"/>
    <mergeCell ref="AA274:AD274"/>
    <mergeCell ref="AE274:AH275"/>
    <mergeCell ref="M275:P275"/>
    <mergeCell ref="R275:U275"/>
    <mergeCell ref="W275:Y275"/>
    <mergeCell ref="AA275:AC275"/>
  </mergeCells>
  <phoneticPr fontId="3"/>
  <pageMargins left="0.71" right="0.42" top="0.78740157480314965" bottom="0.59055118110236227" header="0.31496062992125984" footer="0.31496062992125984"/>
  <pageSetup paperSize="9" scale="79" orientation="portrait" r:id="rId1"/>
  <rowBreaks count="3" manualBreakCount="3">
    <brk id="67" max="42" man="1"/>
    <brk id="135" max="42" man="1"/>
    <brk id="216" max="42" man="1"/>
  </rowBreaks>
  <extLst>
    <ext xmlns:x14="http://schemas.microsoft.com/office/spreadsheetml/2009/9/main" uri="{CCE6A557-97BC-4b89-ADB6-D9C93CAAB3DF}">
      <x14:dataValidations xmlns:xm="http://schemas.microsoft.com/office/excel/2006/main" count="7">
        <x14:dataValidation type="list" allowBlank="1" showInputMessage="1" showErrorMessage="1" xr:uid="{3BB94B66-F0BE-4214-99F7-AF7939912080}">
          <x14:formula1>
            <xm:f>【選択肢】!$H$2</xm:f>
          </x14:formula1>
          <xm:sqref>B208:H209</xm:sqref>
        </x14:dataValidation>
        <x14:dataValidation type="list" allowBlank="1" showInputMessage="1" showErrorMessage="1" xr:uid="{8F7B0A68-3DFA-4C21-B05B-69C692226208}">
          <x14:formula1>
            <xm:f>【選択肢】!$G$2:$G$5</xm:f>
          </x14:formula1>
          <xm:sqref>B185:D190 B193:D198 B201:D206</xm:sqref>
        </x14:dataValidation>
        <x14:dataValidation type="list" allowBlank="1" showInputMessage="1" showErrorMessage="1" xr:uid="{16C7DF88-1258-473D-A01D-721F7AA0E396}">
          <x14:formula1>
            <xm:f>【選択肢】!$F$2:$F$3</xm:f>
          </x14:formula1>
          <xm:sqref>B115:D116 B119:D120 B123:D124 B167:D168 B141:D142 B145:D146 B149:D150</xm:sqref>
        </x14:dataValidation>
        <x14:dataValidation type="list" allowBlank="1" showInputMessage="1" showErrorMessage="1" xr:uid="{5CD093BF-4A65-4EBB-943C-3500D2217A82}">
          <x14:formula1>
            <xm:f>【選択肢】!$E$2:$E$6</xm:f>
          </x14:formula1>
          <xm:sqref>B76:D83 B86:D93 B96:D103</xm:sqref>
        </x14:dataValidation>
        <x14:dataValidation type="list" allowBlank="1" showInputMessage="1" showErrorMessage="1" xr:uid="{0C2F7E02-5BFD-4268-9F68-C57976394C29}">
          <x14:formula1>
            <xm:f>【選択肢】!$D$2:$D$3</xm:f>
          </x14:formula1>
          <xm:sqref>B52:H55</xm:sqref>
        </x14:dataValidation>
        <x14:dataValidation type="list" allowBlank="1" showInputMessage="1" showErrorMessage="1" xr:uid="{8F32EA77-1AC0-4945-B628-A29F66B61021}">
          <x14:formula1>
            <xm:f>【選択肢】!$C$2:$C$4</xm:f>
          </x14:formula1>
          <xm:sqref>B35:D38 B41:D44 B47:D50</xm:sqref>
        </x14:dataValidation>
        <x14:dataValidation type="list" allowBlank="1" showInputMessage="1" showErrorMessage="1" xr:uid="{3114D8C1-DD81-4F21-AC1F-A673DA4F0881}">
          <x14:formula1>
            <xm:f>【選択肢】!$B$2:$B$3</xm:f>
          </x14:formula1>
          <xm:sqref>B15:D16 B19:D20 B23:D24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73242-12D1-4623-A183-59D4BF5C4EEE}">
  <dimension ref="A1:DK303"/>
  <sheetViews>
    <sheetView workbookViewId="0"/>
  </sheetViews>
  <sheetFormatPr defaultRowHeight="13.2" x14ac:dyDescent="0.2"/>
  <cols>
    <col min="2" max="2" width="15.21875" bestFit="1" customWidth="1"/>
    <col min="3" max="3" width="14.21875" customWidth="1"/>
    <col min="4" max="4" width="11.109375" bestFit="1" customWidth="1"/>
    <col min="5" max="5" width="24.88671875" bestFit="1" customWidth="1"/>
    <col min="6" max="6" width="11.109375" bestFit="1" customWidth="1"/>
    <col min="7" max="7" width="17.33203125" bestFit="1" customWidth="1"/>
    <col min="8" max="8" width="7.21875" bestFit="1" customWidth="1"/>
    <col min="10" max="10" width="7.21875" bestFit="1" customWidth="1"/>
    <col min="11" max="11" width="11.109375" bestFit="1" customWidth="1"/>
    <col min="12" max="12" width="24.88671875" bestFit="1" customWidth="1"/>
    <col min="13" max="13" width="11.109375" bestFit="1" customWidth="1"/>
    <col min="14" max="14" width="17.33203125" bestFit="1" customWidth="1"/>
    <col min="17" max="17" width="15.21875" bestFit="1" customWidth="1"/>
    <col min="18" max="18" width="14.21875" customWidth="1"/>
    <col min="19" max="19" width="11.109375" bestFit="1" customWidth="1"/>
    <col min="20" max="20" width="24.88671875" bestFit="1" customWidth="1"/>
    <col min="21" max="21" width="11.109375" bestFit="1" customWidth="1"/>
    <col min="22" max="22" width="17.33203125" bestFit="1" customWidth="1"/>
    <col min="23" max="23" width="7.21875" bestFit="1" customWidth="1"/>
    <col min="25" max="25" width="7.21875" bestFit="1" customWidth="1"/>
    <col min="26" max="26" width="11.109375" bestFit="1" customWidth="1"/>
    <col min="27" max="27" width="24.88671875" bestFit="1" customWidth="1"/>
    <col min="28" max="28" width="11.109375" bestFit="1" customWidth="1"/>
    <col min="29" max="29" width="17.33203125" bestFit="1" customWidth="1"/>
    <col min="33" max="33" width="11.109375" bestFit="1" customWidth="1"/>
    <col min="34" max="34" width="18.44140625" bestFit="1" customWidth="1"/>
    <col min="37" max="37" width="15.21875" bestFit="1" customWidth="1"/>
    <col min="38" max="38" width="14.21875" customWidth="1"/>
    <col min="39" max="39" width="11.109375" bestFit="1" customWidth="1"/>
    <col min="40" max="40" width="24.88671875" bestFit="1" customWidth="1"/>
    <col min="41" max="41" width="11.109375" bestFit="1" customWidth="1"/>
    <col min="42" max="42" width="17.33203125" bestFit="1" customWidth="1"/>
    <col min="43" max="43" width="7.21875" bestFit="1" customWidth="1"/>
    <col min="45" max="45" width="7.21875" bestFit="1" customWidth="1"/>
    <col min="46" max="46" width="11.109375" bestFit="1" customWidth="1"/>
    <col min="47" max="47" width="24.88671875" bestFit="1" customWidth="1"/>
    <col min="48" max="48" width="11.109375" bestFit="1" customWidth="1"/>
    <col min="49" max="49" width="17.33203125" bestFit="1" customWidth="1"/>
    <col min="52" max="52" width="15.21875" bestFit="1" customWidth="1"/>
    <col min="53" max="53" width="14.21875" customWidth="1"/>
    <col min="54" max="54" width="11.109375" bestFit="1" customWidth="1"/>
    <col min="55" max="55" width="24.88671875" bestFit="1" customWidth="1"/>
    <col min="56" max="56" width="11.109375" bestFit="1" customWidth="1"/>
    <col min="57" max="57" width="17.33203125" bestFit="1" customWidth="1"/>
    <col min="58" max="58" width="7.21875" bestFit="1" customWidth="1"/>
    <col min="60" max="60" width="7.21875" bestFit="1" customWidth="1"/>
    <col min="61" max="61" width="11.109375" bestFit="1" customWidth="1"/>
    <col min="62" max="62" width="24.88671875" bestFit="1" customWidth="1"/>
    <col min="63" max="63" width="11.109375" bestFit="1" customWidth="1"/>
    <col min="64" max="64" width="17.33203125" bestFit="1" customWidth="1"/>
    <col min="67" max="67" width="15.21875" bestFit="1" customWidth="1"/>
    <col min="68" max="68" width="14.21875" customWidth="1"/>
    <col min="69" max="69" width="11.109375" bestFit="1" customWidth="1"/>
    <col min="70" max="70" width="24.88671875" bestFit="1" customWidth="1"/>
    <col min="71" max="71" width="11.109375" bestFit="1" customWidth="1"/>
    <col min="72" max="72" width="17.33203125" bestFit="1" customWidth="1"/>
    <col min="73" max="73" width="7.21875" bestFit="1" customWidth="1"/>
    <col min="75" max="75" width="7.21875" bestFit="1" customWidth="1"/>
    <col min="76" max="76" width="11.109375" bestFit="1" customWidth="1"/>
    <col min="77" max="77" width="24.88671875" bestFit="1" customWidth="1"/>
    <col min="78" max="78" width="11.109375" bestFit="1" customWidth="1"/>
    <col min="79" max="79" width="17.33203125" bestFit="1" customWidth="1"/>
    <col min="82" max="82" width="15.21875" bestFit="1" customWidth="1"/>
    <col min="83" max="83" width="14.21875" customWidth="1"/>
    <col min="84" max="84" width="11.109375" bestFit="1" customWidth="1"/>
    <col min="85" max="85" width="24.88671875" bestFit="1" customWidth="1"/>
    <col min="86" max="86" width="11.109375" bestFit="1" customWidth="1"/>
    <col min="87" max="87" width="17.33203125" bestFit="1" customWidth="1"/>
    <col min="88" max="88" width="7.21875" bestFit="1" customWidth="1"/>
    <col min="90" max="90" width="7.21875" bestFit="1" customWidth="1"/>
    <col min="91" max="91" width="11.109375" bestFit="1" customWidth="1"/>
    <col min="92" max="92" width="24.88671875" bestFit="1" customWidth="1"/>
    <col min="93" max="93" width="11.109375" bestFit="1" customWidth="1"/>
    <col min="94" max="94" width="17.33203125" bestFit="1" customWidth="1"/>
    <col min="97" max="97" width="15.21875" bestFit="1" customWidth="1"/>
    <col min="98" max="98" width="14.21875" customWidth="1"/>
    <col min="99" max="99" width="11.109375" bestFit="1" customWidth="1"/>
    <col min="100" max="100" width="24.88671875" bestFit="1" customWidth="1"/>
    <col min="101" max="101" width="11.109375" bestFit="1" customWidth="1"/>
    <col min="102" max="102" width="17.33203125" bestFit="1" customWidth="1"/>
    <col min="103" max="103" width="7.21875" bestFit="1" customWidth="1"/>
    <col min="105" max="105" width="7.21875" bestFit="1" customWidth="1"/>
    <col min="106" max="106" width="11.109375" bestFit="1" customWidth="1"/>
    <col min="107" max="107" width="24.88671875" bestFit="1" customWidth="1"/>
    <col min="108" max="108" width="11.109375" bestFit="1" customWidth="1"/>
    <col min="109" max="109" width="17.33203125" bestFit="1" customWidth="1"/>
    <col min="113" max="113" width="11.109375" bestFit="1" customWidth="1"/>
    <col min="114" max="114" width="18.44140625" bestFit="1" customWidth="1"/>
  </cols>
  <sheetData>
    <row r="1" spans="1:115" x14ac:dyDescent="0.2">
      <c r="A1" s="136" t="s">
        <v>138</v>
      </c>
      <c r="B1" s="136" t="s">
        <v>139</v>
      </c>
      <c r="C1" s="136" t="s">
        <v>140</v>
      </c>
      <c r="D1" s="136" t="s">
        <v>141</v>
      </c>
      <c r="E1" s="136" t="s">
        <v>142</v>
      </c>
      <c r="F1" s="136" t="s">
        <v>143</v>
      </c>
      <c r="G1" s="136" t="s">
        <v>144</v>
      </c>
      <c r="H1" s="136" t="s">
        <v>145</v>
      </c>
      <c r="J1" s="137" t="s">
        <v>140</v>
      </c>
      <c r="K1" s="137" t="s">
        <v>141</v>
      </c>
      <c r="L1" s="137" t="s">
        <v>142</v>
      </c>
      <c r="M1" s="137" t="s">
        <v>143</v>
      </c>
      <c r="N1" s="137" t="s">
        <v>144</v>
      </c>
      <c r="O1" s="137" t="s">
        <v>145</v>
      </c>
      <c r="P1" s="136" t="s">
        <v>138</v>
      </c>
      <c r="Q1" s="136" t="s">
        <v>139</v>
      </c>
      <c r="R1" s="136" t="s">
        <v>146</v>
      </c>
      <c r="S1" s="136" t="s">
        <v>147</v>
      </c>
      <c r="T1" s="136" t="s">
        <v>148</v>
      </c>
      <c r="U1" s="136" t="s">
        <v>149</v>
      </c>
      <c r="V1" s="136" t="s">
        <v>150</v>
      </c>
      <c r="W1" s="136" t="s">
        <v>151</v>
      </c>
      <c r="Y1" s="137" t="s">
        <v>146</v>
      </c>
      <c r="Z1" s="137" t="s">
        <v>147</v>
      </c>
      <c r="AA1" s="137" t="s">
        <v>148</v>
      </c>
      <c r="AB1" s="137" t="s">
        <v>149</v>
      </c>
      <c r="AC1" s="137" t="s">
        <v>150</v>
      </c>
      <c r="AD1" s="137" t="s">
        <v>151</v>
      </c>
      <c r="AF1" s="137" t="s">
        <v>152</v>
      </c>
      <c r="AG1" s="137" t="s">
        <v>153</v>
      </c>
      <c r="AH1" s="137" t="s">
        <v>154</v>
      </c>
      <c r="AI1" s="137" t="s">
        <v>155</v>
      </c>
      <c r="AJ1" s="136" t="s">
        <v>138</v>
      </c>
      <c r="AK1" s="136" t="s">
        <v>139</v>
      </c>
      <c r="AL1" s="136" t="s">
        <v>156</v>
      </c>
      <c r="AM1" s="136" t="s">
        <v>157</v>
      </c>
      <c r="AN1" s="136" t="s">
        <v>158</v>
      </c>
      <c r="AO1" s="136" t="s">
        <v>159</v>
      </c>
      <c r="AP1" s="136" t="s">
        <v>160</v>
      </c>
      <c r="AQ1" s="136" t="s">
        <v>161</v>
      </c>
      <c r="AS1" s="137" t="s">
        <v>156</v>
      </c>
      <c r="AT1" s="137" t="s">
        <v>157</v>
      </c>
      <c r="AU1" s="137" t="s">
        <v>158</v>
      </c>
      <c r="AV1" s="137" t="s">
        <v>159</v>
      </c>
      <c r="AW1" s="137" t="s">
        <v>160</v>
      </c>
      <c r="AX1" s="137" t="s">
        <v>161</v>
      </c>
      <c r="AY1" s="136" t="s">
        <v>138</v>
      </c>
      <c r="AZ1" s="136" t="s">
        <v>139</v>
      </c>
      <c r="BA1" s="136" t="s">
        <v>162</v>
      </c>
      <c r="BB1" s="136" t="s">
        <v>163</v>
      </c>
      <c r="BC1" s="136" t="s">
        <v>164</v>
      </c>
      <c r="BD1" s="136" t="s">
        <v>165</v>
      </c>
      <c r="BE1" s="136" t="s">
        <v>166</v>
      </c>
      <c r="BF1" s="136" t="s">
        <v>167</v>
      </c>
      <c r="BH1" s="137" t="s">
        <v>162</v>
      </c>
      <c r="BI1" s="137" t="s">
        <v>163</v>
      </c>
      <c r="BJ1" s="137" t="s">
        <v>164</v>
      </c>
      <c r="BK1" s="137" t="s">
        <v>165</v>
      </c>
      <c r="BL1" s="137" t="s">
        <v>166</v>
      </c>
      <c r="BM1" s="137" t="s">
        <v>167</v>
      </c>
      <c r="BN1" s="136" t="s">
        <v>138</v>
      </c>
      <c r="BO1" s="136" t="s">
        <v>139</v>
      </c>
      <c r="BP1" s="136" t="s">
        <v>168</v>
      </c>
      <c r="BQ1" s="136" t="s">
        <v>169</v>
      </c>
      <c r="BR1" s="136" t="s">
        <v>170</v>
      </c>
      <c r="BS1" s="136" t="s">
        <v>171</v>
      </c>
      <c r="BT1" s="136" t="s">
        <v>172</v>
      </c>
      <c r="BU1" s="136" t="s">
        <v>173</v>
      </c>
      <c r="BW1" s="137" t="s">
        <v>168</v>
      </c>
      <c r="BX1" s="137" t="s">
        <v>169</v>
      </c>
      <c r="BY1" s="137" t="s">
        <v>170</v>
      </c>
      <c r="BZ1" s="137" t="s">
        <v>171</v>
      </c>
      <c r="CA1" s="137" t="s">
        <v>172</v>
      </c>
      <c r="CB1" s="137" t="s">
        <v>173</v>
      </c>
      <c r="CC1" s="136" t="s">
        <v>138</v>
      </c>
      <c r="CD1" s="136" t="s">
        <v>139</v>
      </c>
      <c r="CE1" s="136" t="s">
        <v>174</v>
      </c>
      <c r="CF1" s="136" t="s">
        <v>175</v>
      </c>
      <c r="CG1" s="136" t="s">
        <v>176</v>
      </c>
      <c r="CH1" s="136" t="s">
        <v>177</v>
      </c>
      <c r="CI1" s="136" t="s">
        <v>178</v>
      </c>
      <c r="CJ1" s="136" t="s">
        <v>179</v>
      </c>
      <c r="CL1" s="137" t="s">
        <v>174</v>
      </c>
      <c r="CM1" s="137" t="s">
        <v>175</v>
      </c>
      <c r="CN1" s="137" t="s">
        <v>176</v>
      </c>
      <c r="CO1" s="137" t="s">
        <v>177</v>
      </c>
      <c r="CP1" s="137" t="s">
        <v>178</v>
      </c>
      <c r="CQ1" s="137" t="s">
        <v>179</v>
      </c>
      <c r="CR1" s="136" t="s">
        <v>138</v>
      </c>
      <c r="CS1" s="136" t="s">
        <v>139</v>
      </c>
      <c r="CT1" s="136" t="s">
        <v>180</v>
      </c>
      <c r="CU1" s="136" t="s">
        <v>181</v>
      </c>
      <c r="CV1" s="136" t="s">
        <v>182</v>
      </c>
      <c r="CW1" s="136" t="s">
        <v>183</v>
      </c>
      <c r="CX1" s="136" t="s">
        <v>184</v>
      </c>
      <c r="CY1" s="136" t="s">
        <v>185</v>
      </c>
      <c r="DA1" s="137" t="s">
        <v>180</v>
      </c>
      <c r="DB1" s="137" t="s">
        <v>181</v>
      </c>
      <c r="DC1" s="137" t="s">
        <v>182</v>
      </c>
      <c r="DD1" s="137" t="s">
        <v>183</v>
      </c>
      <c r="DE1" s="137" t="s">
        <v>184</v>
      </c>
      <c r="DF1" s="137" t="s">
        <v>185</v>
      </c>
      <c r="DH1" s="137" t="s">
        <v>186</v>
      </c>
      <c r="DI1" s="137" t="s">
        <v>187</v>
      </c>
      <c r="DJ1" s="137" t="s">
        <v>188</v>
      </c>
      <c r="DK1" s="137" t="s">
        <v>189</v>
      </c>
    </row>
    <row r="2" spans="1:115" x14ac:dyDescent="0.2">
      <c r="A2">
        <v>1</v>
      </c>
      <c r="B2">
        <f ca="1">IF(COUNTIF($C$2:C3,"田 ①") + COUNTIF($C$2:C3,"畑 ②") + COUNTIF($C$2:C4,"草地 ③")&lt;=3,COUNTIF($C$2:C3,"田 ①") + COUNTIF($C$2:C3,"畑 ②") + COUNTIF($C$2:C4,"草地 ③"),3)</f>
        <v>1</v>
      </c>
      <c r="C2" t="str">
        <f ca="1">IF(OFFSET(別紙１!$B$12,$A2,)="","",OFFSET(別紙１!$B$12,$A2,))</f>
        <v>田 ①</v>
      </c>
      <c r="D2" t="str">
        <f ca="1">IF(OFFSET(別紙１!$B$12,$A2,)="","",OFFSET(別紙１!$B$12,$A2,))</f>
        <v>田 ①</v>
      </c>
      <c r="E2" t="str">
        <f ca="1">IF(OFFSET(別紙１!$E$12,$A2,)="","",OFFSET(別紙１!$E$12,$A2,))</f>
        <v/>
      </c>
      <c r="F2" t="str">
        <f ca="1">IF(OFFSET(別紙１!$I$12,$A2,)="","",OFFSET(別紙１!$I$12,$A2,))</f>
        <v/>
      </c>
      <c r="G2">
        <f ca="1">IF(OFFSET(別紙１!$O$12,$A2+1,)="","",OFFSET(別紙１!$O$12,$A2+1,))</f>
        <v>0</v>
      </c>
      <c r="H2" t="str">
        <f ca="1">IF(OFFSET(別紙１!$AM$12,$A2,)="","",OFFSET(別紙１!$AM$12,$A2,))</f>
        <v/>
      </c>
      <c r="I2">
        <v>1</v>
      </c>
      <c r="J2" t="str">
        <f ca="1">IF(B2=1,"田 ①",IF(B2=2,"畑 ②",IF(B2=3,"草地 ③",)))</f>
        <v>田 ①</v>
      </c>
      <c r="K2" t="str">
        <f ca="1">IF(OFFSET(D$2,$I2+$B2-1,)="","",OFFSET(D$2,$I2+$B2-1,))</f>
        <v>基本単価</v>
      </c>
      <c r="L2" t="str">
        <f t="shared" ref="L2:O17" ca="1" si="0">IF(OFFSET(E$2,$I2+$B2-1,)="","",OFFSET(E$2,$I2+$B2-1,))</f>
        <v/>
      </c>
      <c r="M2">
        <f t="shared" ca="1" si="0"/>
        <v>0</v>
      </c>
      <c r="N2">
        <f t="shared" ca="1" si="0"/>
        <v>0</v>
      </c>
      <c r="O2" t="str">
        <f t="shared" ca="1" si="0"/>
        <v/>
      </c>
      <c r="P2">
        <v>1</v>
      </c>
      <c r="Q2">
        <f ca="1">IF(COUNTIF($R$2:R3,"田 ①") + COUNTIF($R$2:R3,"畑 ②") + COUNTIF($R$2:R4,"草地 ③")&lt;=3,COUNTIF($R$2:R3,"田 ①") + COUNTIF($R$2:R3,"畑 ②") + COUNTIF($R$2:R4,"草地 ③"),3)</f>
        <v>1</v>
      </c>
      <c r="R2" t="str">
        <f ca="1">IF(OFFSET(別紙１!$B$32,$P2,)="","",OFFSET(別紙１!$B$32,$P2,))</f>
        <v>田 ①</v>
      </c>
      <c r="S2" t="str">
        <f ca="1">IF(OFFSET(別紙１!$B$32,$P2,)="","",OFFSET(別紙１!$B$32,$P2,))</f>
        <v>田 ①</v>
      </c>
      <c r="T2" t="str">
        <f ca="1">IF(OFFSET(別紙１!$E$32,$P2,)="","",OFFSET(別紙１!$E$32,$P2,))</f>
        <v/>
      </c>
      <c r="U2" t="str">
        <f ca="1">IF(OFFSET(別紙１!$I$32,$P2,)="","",OFFSET(別紙１!$I$32,$P2,))</f>
        <v/>
      </c>
      <c r="V2">
        <f ca="1">IF(OFFSET(別紙１!$O$32,$P2+1,)="","",OFFSET(別紙１!$O$32,$P2+1,))</f>
        <v>0</v>
      </c>
      <c r="W2" t="str">
        <f ca="1">IF(OFFSET(別紙１!$AM$32,$P2,)="","",OFFSET(別紙１!$AM$32,$P2,))</f>
        <v/>
      </c>
      <c r="X2">
        <v>1</v>
      </c>
      <c r="Y2" t="str">
        <f ca="1">IF(Q2=1,"田 ①",IF(Q2=2,"畑 ②",IF(Q2=3,"草地 ③",)))</f>
        <v>田 ①</v>
      </c>
      <c r="Z2" t="str">
        <f ca="1">IF(OFFSET(S$2,$X2+$Q2-1,)="","",OFFSET(S$2,$X2+$Q2-1,))</f>
        <v>加算単価</v>
      </c>
      <c r="AA2" t="str">
        <f t="shared" ref="AA2:AD17" ca="1" si="1">IF(OFFSET(T$2,$X2+$Q2-1,)="","",OFFSET(T$2,$X2+$Q2-1,))</f>
        <v/>
      </c>
      <c r="AB2">
        <f t="shared" ca="1" si="1"/>
        <v>0</v>
      </c>
      <c r="AC2">
        <f t="shared" ca="1" si="1"/>
        <v>0</v>
      </c>
      <c r="AD2" t="str">
        <f ca="1">IF(OFFSET(W$2,$X2+$Q2-1,)="","",OFFSET(W$2,$X2+$Q2-1,))</f>
        <v/>
      </c>
      <c r="AE2">
        <v>1</v>
      </c>
      <c r="AF2" t="str">
        <f ca="1">IF(OFFSET(別紙１!B$51,$AE2,)="","",OFFSET(別紙１!B$51,$AE2,))</f>
        <v>１集落あたり加算上限を適用する集落 ④</v>
      </c>
      <c r="AG2">
        <f ca="1">IF(OFFSET(別紙１!I$51,$AE2,)="","",OFFSET(別紙１!I$51,$AE2,))</f>
        <v>0</v>
      </c>
      <c r="AH2">
        <f ca="1">IF(OFFSET(別紙１!O$51,$AE2+1,)="","",OFFSET(別紙１!O$51,$AE2+1,))</f>
        <v>0</v>
      </c>
      <c r="AI2" t="str">
        <f ca="1">IF(OFFSET(別紙１!AM$51,$AE2,)="","",OFFSET(別紙１!AM$51,$AE2,))</f>
        <v/>
      </c>
      <c r="AJ2">
        <v>1</v>
      </c>
      <c r="AK2">
        <f ca="1">IF(COUNTIF($AL$2:AL3,"田 ①") + COUNTIF($AL$2:AL3,"畑 ②") + COUNTIF($AL$2:AL4,"草地 ③")&lt;=3,COUNTIF($AL$2:AL3,"田 ①") + COUNTIF($AL$2:AL3,"畑 ②") + COUNTIF($AL$2:AL4,"草地 ③"),3)</f>
        <v>1</v>
      </c>
      <c r="AL2" t="str">
        <f ca="1">IF(OFFSET(別紙１!B$73,$AJ2,)="","",OFFSET(別紙１!B$73,$AJ2,))</f>
        <v>田 ①</v>
      </c>
      <c r="AM2" t="str">
        <f ca="1">IF(OFFSET(別紙１!B$73,$AJ2,)="","",OFFSET(別紙１!B$73,$AJ2,))</f>
        <v>田 ①</v>
      </c>
      <c r="AN2" t="str">
        <f ca="1">IF(OFFSET(別紙１!E$73,$AJ2,)="","",OFFSET(別紙１!E$73,$AJ2,))</f>
        <v/>
      </c>
      <c r="AO2" t="str">
        <f ca="1">IF(OFFSET(別紙１!I$73,$AJ2,)="","",OFFSET(別紙１!I$73,$AJ2,))</f>
        <v/>
      </c>
      <c r="AP2">
        <f ca="1">IF(OFFSET(別紙１!O$73,$AJ2+1,)="","",OFFSET(別紙１!O$73,$AJ2+1,))</f>
        <v>0</v>
      </c>
      <c r="AQ2" t="str">
        <f ca="1">IF(OFFSET(別紙１!AM$73,$AJ2,)="","",OFFSET(別紙１!AM$73,$AJ2,))</f>
        <v/>
      </c>
      <c r="AR2">
        <v>1</v>
      </c>
      <c r="AS2" t="str">
        <f ca="1">IF(AK2=1,"田 ①",IF(AK2=2,"畑 ②",IF(AK2=3,"草地 ③",)))</f>
        <v>田 ①</v>
      </c>
      <c r="AT2" t="str">
        <f ca="1">IF(OFFSET(AM$2,$AR2+$AK2-1,)="","",OFFSET(AM$2,$AR2+$AK2-1,))</f>
        <v>基本単価</v>
      </c>
      <c r="AU2" t="str">
        <f ca="1">IF(OFFSET(AN$2,$AR2+$AK2-1,)="","",OFFSET(AN$2,$AR2+$AK2-1,))</f>
        <v/>
      </c>
      <c r="AV2">
        <f ca="1">IF(OFFSET(AO$2,$AR2+$AK2-1,)="","",OFFSET(AO$2,$AR2+$AK2-1,))</f>
        <v>0</v>
      </c>
      <c r="AW2">
        <f t="shared" ref="AW2:AX17" ca="1" si="2">IF(OFFSET(AP$2,$AR2+$AK2-1,)="","",OFFSET(AP$2,$AR2+$AK2-1,))</f>
        <v>0</v>
      </c>
      <c r="AX2" t="str">
        <f t="shared" ca="1" si="2"/>
        <v/>
      </c>
      <c r="AY2">
        <v>1</v>
      </c>
      <c r="AZ2">
        <f ca="1">IF(COUNTIF($BA$2:BA2,"田 ①") + COUNTIF($BA$2:BA3,"畑 ②") + COUNTIF($BA$2:BA4,"草地 ③")&lt;=3,COUNTIF($BA$2:BA2,"田 ①") + COUNTIF($BA$2:BA3,"畑 ②") + COUNTIF($BA$2:BA4,"草地 ③"),3)</f>
        <v>1</v>
      </c>
      <c r="BA2" t="str">
        <f ca="1">IF(OFFSET(別紙１!$B$112,$AY2,)="","",OFFSET(別紙１!$B$112,$AY2,))</f>
        <v>田 ①</v>
      </c>
      <c r="BB2" t="str">
        <f ca="1">IF(OFFSET(別紙１!$B$112,$AY2,)="","",OFFSET(別紙１!$B$112,$AY2,))</f>
        <v>田 ①</v>
      </c>
      <c r="BC2" t="str">
        <f ca="1">IF(OFFSET(別紙１!$E$112,$AY2,)="","",OFFSET(別紙１!$E$112,$AY2,))</f>
        <v/>
      </c>
      <c r="BD2" t="str">
        <f ca="1">IF(OFFSET(別紙１!$I$112,$AY2,)="","",OFFSET(別紙１!$I$112,$AY2,))</f>
        <v/>
      </c>
      <c r="BE2">
        <f ca="1">IF(OFFSET(別紙１!$O$112,$AY2+1,)="","",OFFSET(別紙１!$O$112,$AY2+1,))</f>
        <v>0</v>
      </c>
      <c r="BF2" t="str">
        <f ca="1">IF(OFFSET(別紙１!$AM$112,$AY2,)="","",OFFSET(別紙１!$AM$112,$AY2,))</f>
        <v/>
      </c>
      <c r="BG2">
        <v>1</v>
      </c>
      <c r="BH2" t="str">
        <f ca="1">IF(AZ2=1,"田 ①",IF(AZ2=2,"畑 ②",IF(AZ2=3,"草地 ③",)))</f>
        <v>田 ①</v>
      </c>
      <c r="BI2" t="str">
        <f ca="1">IF(OFFSET(BB$2,$AZ2+$BG2-1,)="","",OFFSET(BB$2,$AZ2+$BG2-1,))</f>
        <v>加算単価</v>
      </c>
      <c r="BJ2" t="str">
        <f ca="1">IF(OFFSET(BC$2,$AZ2+$BG2-1,)="","",OFFSET(BC$2,$AZ2+$BG2-1,))</f>
        <v/>
      </c>
      <c r="BK2">
        <f ca="1">IF(OFFSET(BD$2,$AZ2+$BG2-1,)="","",OFFSET(BD$2,$AZ2+$BG2-1,))</f>
        <v>0</v>
      </c>
      <c r="BL2">
        <f ca="1">IF(OFFSET(BE$2,$AZ2+$BG2-1,)="","",OFFSET(BE$2,$AZ2+$BG2-1,))</f>
        <v>0</v>
      </c>
      <c r="BM2" t="str">
        <f ca="1">IF(OFFSET(BF$2,$AZ2+$BG2-1,)="","",OFFSET(BF$2,$AZ2+$BG2-1,))</f>
        <v/>
      </c>
      <c r="BN2">
        <v>1</v>
      </c>
      <c r="BO2">
        <f ca="1">IF(COUNTIF($BP$2:BP2,"田 ①") + COUNTIF($BP$2:BP3,"畑 ②") + COUNTIF($BP$2:BP4,"草地 ③")&lt;=3,COUNTIF($BP$2:BP2,"田 ①") + COUNTIF($BP$2:BP3,"畑 ②") + COUNTIF($BP$2:BP4,"草地 ③"),3)</f>
        <v>1</v>
      </c>
      <c r="BP2" t="str">
        <f ca="1">IF(OFFSET(別紙１!$B$138,$BN2,)="","",OFFSET(別紙１!$B$138,$BN2,))</f>
        <v>田 ①</v>
      </c>
      <c r="BQ2" t="str">
        <f ca="1">IF(OFFSET(別紙１!$B$138,$BN2,)="","",OFFSET(別紙１!$B$138,$BN2,))</f>
        <v>田 ①</v>
      </c>
      <c r="BR2" t="str">
        <f ca="1">IF(OFFSET(別紙１!$E$138,$BN2,)="","",OFFSET(別紙１!$E$138,$BN2,))</f>
        <v/>
      </c>
      <c r="BS2" t="str">
        <f ca="1">IF(OFFSET(別紙１!$I$138,$BN2,)="","",OFFSET(別紙１!$I$138,$BN2,))</f>
        <v/>
      </c>
      <c r="BT2">
        <f ca="1">IF(OFFSET(別紙１!$O$138,$BN2+1,)="","",OFFSET(別紙１!$O$138,$BN2+1,))</f>
        <v>0</v>
      </c>
      <c r="BU2" t="str">
        <f ca="1">IF(OFFSET(別紙１!$AM$138,$BN2,)="","",OFFSET(別紙１!$AM$138,$BN2,))</f>
        <v/>
      </c>
      <c r="BV2">
        <v>1</v>
      </c>
      <c r="BW2" t="str">
        <f ca="1">IF(BO2=1,"田 ①",IF(BO2=2,"畑 ②",IF(BO2=3,"草地 ③",)))</f>
        <v>田 ①</v>
      </c>
      <c r="BX2" t="str">
        <f ca="1">IF(OFFSET(BQ$2,$BO2+$BV2-1,)="","",OFFSET(BQ$2,$BO2+$BV2-1,))</f>
        <v>加算単価</v>
      </c>
      <c r="BY2" t="str">
        <f ca="1">IF(OFFSET(BR$2,$BO2+$BV2-1,)="","",OFFSET(BR$2,$BO2+$BV2-1,))</f>
        <v/>
      </c>
      <c r="BZ2">
        <f ca="1">IF(OFFSET(BS$2,$BO2+$BV2-1,)="","",OFFSET(BS$2,$BO2+$BV2-1,))</f>
        <v>0</v>
      </c>
      <c r="CA2">
        <f ca="1">IF(OFFSET(BT$2,$BO2+$BV2-1,)="","",OFFSET(BT$2,$BO2+$BV2-1,))</f>
        <v>0</v>
      </c>
      <c r="CB2" t="str">
        <f ca="1">IF(OFFSET(BU$2,$BO2+$BV2-1,)="","",OFFSET(BU$2,$BO2+$BV2-1,))</f>
        <v/>
      </c>
      <c r="CC2">
        <v>1</v>
      </c>
      <c r="CD2">
        <f ca="1">IF(COUNTIF($CE$2:CE2,"田") &lt;=1,COUNTIF($CE$2:CE2,"田"),1)</f>
        <v>1</v>
      </c>
      <c r="CE2" t="str">
        <f ca="1">IF(OFFSET(別紙１!$B$164,$CC2,)="","",OFFSET(別紙１!$B$164,$CC2,))</f>
        <v>田</v>
      </c>
      <c r="CF2" t="str">
        <f ca="1">IF(OFFSET(別紙１!$B$164,$CC2,)="","",OFFSET(別紙１!$B$164,$CC2,))</f>
        <v>田</v>
      </c>
      <c r="CG2" t="str">
        <f ca="1">IF(OFFSET(別紙１!$E$164,$CC2,)="","",OFFSET(別紙１!$E$164,$CC2,))</f>
        <v/>
      </c>
      <c r="CH2" t="str">
        <f ca="1">IF(OFFSET(別紙１!$I$164,$CC2,)="","",OFFSET(別紙１!$I$164,$CC2,))</f>
        <v/>
      </c>
      <c r="CI2">
        <f ca="1">IF(OFFSET(別紙１!$O$164,$CC2+1,)="","",OFFSET(別紙１!$O$164,$CC2+1,))</f>
        <v>0</v>
      </c>
      <c r="CJ2" t="str">
        <f ca="1">IF(OFFSET(別紙１!$AM$164,$CC2,)="","",OFFSET(別紙１!$AM$164,$CC2,))</f>
        <v/>
      </c>
      <c r="CK2">
        <v>1</v>
      </c>
      <c r="CL2" t="str">
        <f ca="1">IF(CD2=1,"田",)</f>
        <v>田</v>
      </c>
      <c r="CM2" t="str">
        <f ca="1">IF(OFFSET(CF$2,$CD2+$CK2-1,)="","",OFFSET(CF$2,$CD2+$CK2-1,))</f>
        <v>加算単価</v>
      </c>
      <c r="CN2" t="str">
        <f ca="1">IF(OFFSET(CG$2,$CD2+$CK2-1,)="","",OFFSET(CG$2,$CD2+$CK2-1,))</f>
        <v/>
      </c>
      <c r="CO2">
        <f ca="1">IF(OFFSET(CH$2,$CD2+$CK2-1,)="","",OFFSET(CH$2,$CD2+$CK2-1,))</f>
        <v>0</v>
      </c>
      <c r="CP2">
        <f ca="1">IF(OFFSET(CI$2,$CD2+$CK2-1,)="","",OFFSET(CI$2,$CD2+$CK2-1,))</f>
        <v>0</v>
      </c>
      <c r="CQ2" t="str">
        <f ca="1">IF(OFFSET(CJ$2,$CD2+$CK2-1,)="","",OFFSET(CJ$2,$CD2+$CK2-1,))</f>
        <v/>
      </c>
      <c r="CR2">
        <v>1</v>
      </c>
      <c r="CS2">
        <f ca="1">IF(COUNTIF($CT$2:CT2,"田 ①") + COUNTIF($CT$2:CT3,"畑 ②") + COUNTIF($CT$2:CT4,"草地 ③")&lt;=3,COUNTIF($CT$2:CT2,"田 ①") + COUNTIF($CT$2:CT3,"畑 ②") + COUNTIF($CT$2:CT4,"草地 ③"),3)</f>
        <v>1</v>
      </c>
      <c r="CT2" t="str">
        <f ca="1">IF(OFFSET(別紙１!$B$182,$BN2,)="","",OFFSET(別紙１!$B$182,$BN2,))</f>
        <v>田 ①</v>
      </c>
      <c r="CU2" t="str">
        <f ca="1">IF(OFFSET(別紙１!$B$182,$BN2,)="","",OFFSET(別紙１!$B$182,$BN2,))</f>
        <v>田 ①</v>
      </c>
      <c r="CV2" t="str">
        <f ca="1">IF(OFFSET(別紙１!$E$182,$BN2,)="","",OFFSET(別紙１!$E$182,$BN2,))</f>
        <v/>
      </c>
      <c r="CW2" t="str">
        <f ca="1">IF(OFFSET(別紙１!$I$182,$BN2,)="","",OFFSET(別紙１!$I$182,$BN2,))</f>
        <v/>
      </c>
      <c r="CX2">
        <f ca="1">IF(OFFSET(別紙１!$O$182,$BN2+1,)="","",OFFSET(別紙１!$O$182,$BN2+1,))</f>
        <v>0</v>
      </c>
      <c r="CY2" t="str">
        <f ca="1">IF(OFFSET(別紙１!$AM$182,$BN2,)="","",OFFSET(別紙１!$AM$182,$BN2,))</f>
        <v/>
      </c>
      <c r="CZ2">
        <v>1</v>
      </c>
      <c r="DA2" t="str">
        <f ca="1">IF(CS2=1,"田 ①",IF(CS2=2,"畑 ②",IF(CS2=3,"草地 ③",)))</f>
        <v>田 ①</v>
      </c>
      <c r="DB2" t="str">
        <f ca="1">IF(OFFSET(CU$2,$CS2+$CZ2-1,)="","",OFFSET(CU$2,$CS2+$CZ2-1,))</f>
        <v>交付単価</v>
      </c>
      <c r="DC2" t="str">
        <f t="shared" ref="DC2:DF17" ca="1" si="3">IF(OFFSET(CV$2,$CS2+$CZ2-1,)="","",OFFSET(CV$2,$CS2+$CZ2-1,))</f>
        <v/>
      </c>
      <c r="DD2">
        <f t="shared" ca="1" si="3"/>
        <v>0</v>
      </c>
      <c r="DE2">
        <f t="shared" ca="1" si="3"/>
        <v>0</v>
      </c>
      <c r="DF2" t="str">
        <f t="shared" ca="1" si="3"/>
        <v/>
      </c>
      <c r="DG2">
        <v>1</v>
      </c>
      <c r="DH2" t="str">
        <f ca="1">IF(OFFSET(別紙１!B$207,$DG2,)="","",OFFSET(別紙１!B$207,$DG2,))</f>
        <v>保全管理する区域内に 存在する集落数 ④</v>
      </c>
      <c r="DI2">
        <f ca="1">IF(OFFSET(別紙１!I$207,$DG2,)="","",OFFSET(別紙１!I$207,$DG2,))</f>
        <v>0</v>
      </c>
      <c r="DJ2">
        <f ca="1">IF(OFFSET(別紙１!O$207,$DG2+1,)="","",OFFSET(別紙１!O$207,$DG2+1,))</f>
        <v>0</v>
      </c>
      <c r="DK2" t="str">
        <f ca="1">IF(OFFSET(別紙１!AM$207,$DG2,)="","",OFFSET(別紙１!AM$207,$DG2,))</f>
        <v/>
      </c>
    </row>
    <row r="3" spans="1:115" x14ac:dyDescent="0.2">
      <c r="A3">
        <v>3</v>
      </c>
      <c r="B3">
        <f ca="1">IF(COUNTIF($C$2:C4,"田 ①") + COUNTIF($C$2:C4,"畑 ②") + COUNTIF($C$2:C5,"草地 ③")&lt;=3,COUNTIF($C$2:C4,"田 ①") + COUNTIF($C$2:C4,"畑 ②") + COUNTIF($C$2:C5,"草地 ③"),3)</f>
        <v>2</v>
      </c>
      <c r="C3" t="str">
        <f ca="1">IF(OFFSET(別紙１!$B$12,$A3,)="","",OFFSET(別紙１!$B$12,$A3,))</f>
        <v>基本単価</v>
      </c>
      <c r="D3" t="str">
        <f ca="1">IF(OFFSET(別紙１!$B$12,$A3,)="","",OFFSET(別紙１!$B$12,$A3,))</f>
        <v>基本単価</v>
      </c>
      <c r="E3" t="str">
        <f ca="1">IF(OFFSET(別紙１!$E$12,$A3,)="","",OFFSET(別紙１!$E$12,$A3,))</f>
        <v/>
      </c>
      <c r="F3">
        <f ca="1">IF(OFFSET(別紙１!$I$12,$A3,)="","",OFFSET(別紙１!$I$12,$A3,))</f>
        <v>0</v>
      </c>
      <c r="G3">
        <f ca="1">IF(OFFSET(別紙１!$O$12,$A3+1,)="","",OFFSET(別紙１!$O$12,$A3+1,))</f>
        <v>0</v>
      </c>
      <c r="H3" t="str">
        <f ca="1">IF(OFFSET(別紙１!$AM$12,$A3,)="","",OFFSET(別紙１!$AM$12,$A3,))</f>
        <v/>
      </c>
      <c r="I3">
        <v>2</v>
      </c>
      <c r="J3" t="str">
        <f t="shared" ref="J3:J66" ca="1" si="4">IF(B3=1,"田 ①",IF(B3=2,"畑 ②",IF(B3=3,"草地 ③",)))</f>
        <v>畑 ②</v>
      </c>
      <c r="K3" t="str">
        <f ca="1">IF(OFFSET(D$2,$I3+$B3-1,)="","",OFFSET(D$2,$I3+$B3-1,))</f>
        <v>基本単価</v>
      </c>
      <c r="L3" t="str">
        <f t="shared" ca="1" si="0"/>
        <v/>
      </c>
      <c r="M3">
        <f t="shared" ca="1" si="0"/>
        <v>0</v>
      </c>
      <c r="N3">
        <f t="shared" ca="1" si="0"/>
        <v>0</v>
      </c>
      <c r="O3" t="str">
        <f t="shared" ca="1" si="0"/>
        <v/>
      </c>
      <c r="P3">
        <v>3</v>
      </c>
      <c r="Q3">
        <f ca="1">IF(COUNTIF($R$2:R4,"田 ①") + COUNTIF($R$2:R4,"畑 ②") + COUNTIF($R$2:R5,"草地 ③")&lt;=3,COUNTIF($R$2:R4,"田 ①") + COUNTIF($R$2:R4,"畑 ②") + COUNTIF($R$2:R5,"草地 ③"),3)</f>
        <v>1</v>
      </c>
      <c r="R3" t="str">
        <f ca="1">IF(OFFSET(別紙１!$B$32,$P3,)="","",OFFSET(別紙１!$B$32,$P3,))</f>
        <v>加算単価</v>
      </c>
      <c r="S3" t="str">
        <f ca="1">IF(OFFSET(別紙１!$B$32,$P3,)="","",OFFSET(別紙１!$B$32,$P3,))</f>
        <v>加算単価</v>
      </c>
      <c r="T3" t="str">
        <f ca="1">IF(OFFSET(別紙１!$E$32,$P3,)="","",OFFSET(別紙１!$E$32,$P3,))</f>
        <v/>
      </c>
      <c r="U3">
        <f ca="1">IF(OFFSET(別紙１!$I$32,$P3,)="","",OFFSET(別紙１!$I$32,$P3,))</f>
        <v>0</v>
      </c>
      <c r="V3">
        <f ca="1">IF(OFFSET(別紙１!$O$32,$P3+1,)="","",OFFSET(別紙１!$O$32,$P3+1,))</f>
        <v>0</v>
      </c>
      <c r="W3" t="str">
        <f ca="1">IF(OFFSET(別紙１!$AM$32,$P3,)="","",OFFSET(別紙１!$AM$32,$P3,))</f>
        <v/>
      </c>
      <c r="X3">
        <v>2</v>
      </c>
      <c r="Y3" t="str">
        <f ca="1">IF(Q3=1,"田 ①",IF(Q3=2,"畑 ②",IF(Q3=3,"草地 ③",)))</f>
        <v>田 ①</v>
      </c>
      <c r="Z3" t="str">
        <f ca="1">IF(OFFSET(S$2,$X3+$Q3-1,)="","",OFFSET(S$2,$X3+$Q3-1,))</f>
        <v>加算上限を適用する</v>
      </c>
      <c r="AA3" t="str">
        <f ca="1">IF(OFFSET(T$2,$X3+$Q3-1,)="","",OFFSET(T$2,$X3+$Q3-1,))</f>
        <v/>
      </c>
      <c r="AB3">
        <f ca="1">IF(OFFSET(U$2,$X3+$Q3-1,)="","",OFFSET(U$2,$X3+$Q3-1,))</f>
        <v>0</v>
      </c>
      <c r="AC3">
        <f ca="1">IF(OFFSET(V$2,$X3+$Q3-1,)="","",OFFSET(V$2,$X3+$Q3-1,))</f>
        <v>0</v>
      </c>
      <c r="AD3" t="str">
        <f ca="1">IF(OFFSET(W$2,$X3+$Q3-1,)="","",OFFSET(W$2,$X3+$Q3-1,))</f>
        <v/>
      </c>
      <c r="AE3">
        <v>3</v>
      </c>
      <c r="AF3" t="str">
        <f ca="1">IF(OFFSET(別紙１!B$51,$AE3,)="","",OFFSET(別紙１!B$51,$AE3,))</f>
        <v>１組織あたり加算上限を適用する組織 ⑤</v>
      </c>
      <c r="AG3">
        <f ca="1">IF(OFFSET(別紙１!I$51,$AE3,)="","",OFFSET(別紙１!I$51,$AE3,))</f>
        <v>0</v>
      </c>
      <c r="AH3">
        <f ca="1">IF(OFFSET(別紙１!O$51,$AE3+1,)="","",OFFSET(別紙１!O$51,$AE3+1,))</f>
        <v>0</v>
      </c>
      <c r="AI3" t="str">
        <f ca="1">IF(OFFSET(別紙１!AM$51,$AE3,)="","",OFFSET(別紙１!AM$51,$AE3,))</f>
        <v/>
      </c>
      <c r="AJ3">
        <v>3</v>
      </c>
      <c r="AK3">
        <f ca="1">IF(COUNTIF($AL$2:AL4,"田 ①") + COUNTIF($AL$2:AL4,"畑 ②") + COUNTIF($AL$2:AL5,"草地 ③")&lt;=3,COUNTIF($AL$2:AL4,"田 ①") + COUNTIF($AL$2:AL4,"畑 ②") + COUNTIF($AL$2:AL5,"草地 ③"),3)</f>
        <v>1</v>
      </c>
      <c r="AL3" t="str">
        <f ca="1">IF(OFFSET(別紙１!B$73,$AJ3,)="","",OFFSET(別紙１!B$73,$AJ3,))</f>
        <v>基本単価</v>
      </c>
      <c r="AM3" t="str">
        <f ca="1">IF(OFFSET(別紙１!B$73,$AJ3,)="","",OFFSET(別紙１!B$73,$AJ3,))</f>
        <v>基本単価</v>
      </c>
      <c r="AN3" t="str">
        <f ca="1">IF(OFFSET(別紙１!E$73,$AJ3,)="","",OFFSET(別紙１!E$73,$AJ3,))</f>
        <v/>
      </c>
      <c r="AO3">
        <f ca="1">IF(OFFSET(別紙１!I$73,$AJ3,)="","",OFFSET(別紙１!I$73,$AJ3,))</f>
        <v>0</v>
      </c>
      <c r="AP3">
        <f ca="1">IF(OFFSET(別紙１!O$73,$AJ3+1,)="","",OFFSET(別紙１!O$73,$AJ3+1,))</f>
        <v>0</v>
      </c>
      <c r="AQ3" t="str">
        <f ca="1">IF(OFFSET(別紙１!AM$73,$AJ3,)="","",OFFSET(別紙１!AM$73,$AJ3,))</f>
        <v/>
      </c>
      <c r="AR3">
        <v>2</v>
      </c>
      <c r="AS3" t="str">
        <f t="shared" ref="AS3:AS66" ca="1" si="5">IF(AK3=1,"田 ①",IF(AK3=2,"畑 ②",IF(AK3=3,"草地 ③",)))</f>
        <v>田 ①</v>
      </c>
      <c r="AT3" t="str">
        <f t="shared" ref="AT3:AX60" ca="1" si="6">IF(OFFSET(AM$2,$AR3+$AK3-1,)="","",OFFSET(AM$2,$AR3+$AK3-1,))</f>
        <v>基本単価×５／６</v>
      </c>
      <c r="AU3" t="str">
        <f t="shared" ca="1" si="6"/>
        <v/>
      </c>
      <c r="AV3">
        <f t="shared" ca="1" si="6"/>
        <v>0</v>
      </c>
      <c r="AW3">
        <f t="shared" ca="1" si="2"/>
        <v>0</v>
      </c>
      <c r="AX3" t="str">
        <f t="shared" ca="1" si="2"/>
        <v/>
      </c>
      <c r="AY3">
        <v>3</v>
      </c>
      <c r="AZ3">
        <f ca="1">IF(COUNTIF($BA$2:BA3,"田 ①") + COUNTIF($BA$2:BA4,"畑 ②") + COUNTIF($BA$2:BA5,"草地 ③")&lt;=3,COUNTIF($BA$2:BA3,"田 ①") + COUNTIF($BA$2:BA4,"畑 ②") + COUNTIF($BA$2:BA5,"草地 ③"),3)</f>
        <v>2</v>
      </c>
      <c r="BA3" t="str">
        <f ca="1">IF(OFFSET(別紙１!$B$112,$AY3,)="","",OFFSET(別紙１!$B$112,$AY3,))</f>
        <v>加算単価</v>
      </c>
      <c r="BB3" t="str">
        <f ca="1">IF(OFFSET(別紙１!$B$112,$AY3,)="","",OFFSET(別紙１!$B$112,$AY3,))</f>
        <v>加算単価</v>
      </c>
      <c r="BC3" t="str">
        <f ca="1">IF(OFFSET(別紙１!$E$112,$AY3,)="","",OFFSET(別紙１!$E$112,$AY3,))</f>
        <v/>
      </c>
      <c r="BD3">
        <f ca="1">IF(OFFSET(別紙１!$I$112,$AY3,)="","",OFFSET(別紙１!$I$112,$AY3,))</f>
        <v>0</v>
      </c>
      <c r="BE3">
        <f ca="1">IF(OFFSET(別紙１!$O$112,$AY3+1,)="","",OFFSET(別紙１!$O$112,$AY3+1,))</f>
        <v>0</v>
      </c>
      <c r="BF3" t="str">
        <f ca="1">IF(OFFSET(別紙１!$AM$112,$AY3,)="","",OFFSET(別紙１!$AM$112,$AY3,))</f>
        <v/>
      </c>
      <c r="BG3">
        <v>2</v>
      </c>
      <c r="BH3" t="str">
        <f t="shared" ref="BH3:BH66" ca="1" si="7">IF(AZ3=1,"田 ①",IF(AZ3=2,"畑 ②",IF(AZ3=3,"草地 ③",)))</f>
        <v>畑 ②</v>
      </c>
      <c r="BI3" t="str">
        <f t="shared" ref="BI3:BM37" ca="1" si="8">IF(OFFSET(BB$2,$AZ3+$BG3-1,)="","",OFFSET(BB$2,$AZ3+$BG3-1,))</f>
        <v>加算単価</v>
      </c>
      <c r="BJ3" t="str">
        <f t="shared" ca="1" si="8"/>
        <v/>
      </c>
      <c r="BK3">
        <f t="shared" ca="1" si="8"/>
        <v>0</v>
      </c>
      <c r="BL3">
        <f t="shared" ca="1" si="8"/>
        <v>0</v>
      </c>
      <c r="BM3" t="str">
        <f t="shared" ca="1" si="8"/>
        <v/>
      </c>
      <c r="BN3">
        <v>3</v>
      </c>
      <c r="BO3">
        <f ca="1">IF(COUNTIF($BP$2:BP3,"田 ①") + COUNTIF($BP$2:BP4,"畑 ②") + COUNTIF($BP$2:BP5,"草地 ③")&lt;=3,COUNTIF($BP$2:BP3,"田 ①") + COUNTIF($BP$2:BP4,"畑 ②") + COUNTIF($BP$2:BP5,"草地 ③"),3)</f>
        <v>2</v>
      </c>
      <c r="BP3" t="str">
        <f ca="1">IF(OFFSET(別紙１!$B$138,$BN3,)="","",OFFSET(別紙１!$B$138,$BN3,))</f>
        <v>加算単価</v>
      </c>
      <c r="BQ3" t="str">
        <f ca="1">IF(OFFSET(別紙１!$B$138,$BN3,)="","",OFFSET(別紙１!$B$138,$BN3,))</f>
        <v>加算単価</v>
      </c>
      <c r="BR3" t="str">
        <f ca="1">IF(OFFSET(別紙１!$E$138,$BN3,)="","",OFFSET(別紙１!$E$138,$BN3,))</f>
        <v/>
      </c>
      <c r="BS3">
        <f ca="1">IF(OFFSET(別紙１!$I$138,$BN3,)="","",OFFSET(別紙１!$I$138,$BN3,))</f>
        <v>0</v>
      </c>
      <c r="BT3">
        <f ca="1">IF(OFFSET(別紙１!$O$138,$BN3+1,)="","",OFFSET(別紙１!$O$138,$BN3+1,))</f>
        <v>0</v>
      </c>
      <c r="BU3" t="str">
        <f ca="1">IF(OFFSET(別紙１!$AM$138,$BN3,)="","",OFFSET(別紙１!$AM$138,$BN3,))</f>
        <v/>
      </c>
      <c r="BV3">
        <v>2</v>
      </c>
      <c r="BW3" t="str">
        <f t="shared" ref="BW3:BW66" ca="1" si="9">IF(BO3=1,"田 ①",IF(BO3=2,"畑 ②",IF(BO3=3,"草地 ③",)))</f>
        <v>畑 ②</v>
      </c>
      <c r="BX3" t="str">
        <f t="shared" ref="BX3:CB18" ca="1" si="10">IF(OFFSET(BQ$2,$BO3+$BV3-1,)="","",OFFSET(BQ$2,$BO3+$BV3-1,))</f>
        <v>加算単価</v>
      </c>
      <c r="BY3" t="str">
        <f t="shared" ca="1" si="10"/>
        <v/>
      </c>
      <c r="BZ3">
        <f t="shared" ca="1" si="10"/>
        <v>0</v>
      </c>
      <c r="CA3">
        <f t="shared" ca="1" si="10"/>
        <v>0</v>
      </c>
      <c r="CB3" t="str">
        <f t="shared" ca="1" si="10"/>
        <v/>
      </c>
      <c r="CC3">
        <v>3</v>
      </c>
      <c r="CD3">
        <f ca="1">IF(COUNTIF($CE$2:CE3,"田") &lt;=1,COUNTIF($CE$2:CE3,"田"),1)</f>
        <v>1</v>
      </c>
      <c r="CE3" t="str">
        <f ca="1">IF(OFFSET(別紙１!$B$164,$CC3,)="","",OFFSET(別紙１!$B$164,$CC3,))</f>
        <v>加算単価</v>
      </c>
      <c r="CF3" t="str">
        <f ca="1">IF(OFFSET(別紙１!$B$164,$CC3,)="","",OFFSET(別紙１!$B$164,$CC3,))</f>
        <v>加算単価</v>
      </c>
      <c r="CG3" t="str">
        <f ca="1">IF(OFFSET(別紙１!$E$164,$CC3,)="","",OFFSET(別紙１!$E$164,$CC3,))</f>
        <v/>
      </c>
      <c r="CH3">
        <f ca="1">IF(OFFSET(別紙１!$I$164,$CC3,)="","",OFFSET(別紙１!$I$164,$CC3,))</f>
        <v>0</v>
      </c>
      <c r="CI3">
        <f ca="1">IF(OFFSET(別紙１!$O$164,$CC3+1,)="","",OFFSET(別紙１!$O$164,$CC3+1,))</f>
        <v>0</v>
      </c>
      <c r="CJ3" t="str">
        <f ca="1">IF(OFFSET(別紙１!$AM$164,$CC3,)="","",OFFSET(別紙１!$AM$164,$CC3,))</f>
        <v/>
      </c>
      <c r="CK3">
        <v>2</v>
      </c>
      <c r="CL3" t="str">
        <f t="shared" ref="CL3:CL66" ca="1" si="11">IF(CD3=1,"田",)</f>
        <v>田</v>
      </c>
      <c r="CM3" t="str">
        <f t="shared" ref="CM3:CQ33" ca="1" si="12">IF(OFFSET(CF$2,$CD3+$CK3-1,)="","",OFFSET(CF$2,$CD3+$CK3-1,))</f>
        <v>この線より上に行を挿入してください。</v>
      </c>
      <c r="CN3" t="str">
        <f t="shared" ca="1" si="12"/>
        <v/>
      </c>
      <c r="CO3" t="str">
        <f t="shared" ca="1" si="12"/>
        <v/>
      </c>
      <c r="CP3">
        <f t="shared" ca="1" si="12"/>
        <v>0</v>
      </c>
      <c r="CQ3" t="str">
        <f t="shared" ca="1" si="12"/>
        <v/>
      </c>
      <c r="CR3">
        <v>3</v>
      </c>
      <c r="CS3">
        <f ca="1">IF(COUNTIF($CT$2:CT3,"田 ①") + COUNTIF($CT$2:CT4,"畑 ②") + COUNTIF($CT$2:CT5,"草地 ③")&lt;=3,COUNTIF($CT$2:CT3,"田 ①") + COUNTIF($CT$2:CT4,"畑 ②") + COUNTIF($CT$2:CT5,"草地 ③"),3)</f>
        <v>1</v>
      </c>
      <c r="CT3" t="str">
        <f ca="1">IF(OFFSET(別紙１!$B$182,$BN3,)="","",OFFSET(別紙１!$B$182,$BN3,))</f>
        <v>交付単価</v>
      </c>
      <c r="CU3" t="str">
        <f ca="1">IF(OFFSET(別紙１!$B$182,$BN3,)="","",OFFSET(別紙１!$B$182,$BN3,))</f>
        <v>交付単価</v>
      </c>
      <c r="CV3" t="str">
        <f ca="1">IF(OFFSET(別紙１!$E$182,$BN3,)="","",OFFSET(別紙１!$E$182,$BN3,))</f>
        <v/>
      </c>
      <c r="CW3">
        <f ca="1">IF(OFFSET(別紙１!$I$182,$BN3,)="","",OFFSET(別紙１!$I$182,$BN3,))</f>
        <v>0</v>
      </c>
      <c r="CX3">
        <f ca="1">IF(OFFSET(別紙１!$O$182,$BN3+1,)="","",OFFSET(別紙１!$O$182,$BN3+1,))</f>
        <v>0</v>
      </c>
      <c r="CY3" t="str">
        <f ca="1">IF(OFFSET(別紙１!$AM$182,$BN3,)="","",OFFSET(別紙１!$AM$182,$BN3,))</f>
        <v/>
      </c>
      <c r="CZ3">
        <v>2</v>
      </c>
      <c r="DA3" t="str">
        <f t="shared" ref="DA3:DA66" ca="1" si="13">IF(CS3=1,"田 ①",IF(CS3=2,"畑 ②",IF(CS3=3,"草地 ③",)))</f>
        <v>田 ①</v>
      </c>
      <c r="DB3" t="str">
        <f t="shared" ref="DB3:DF22" ca="1" si="14">IF(OFFSET(CU$2,$CS3+$CZ3-1,)="","",OFFSET(CU$2,$CS3+$CZ3-1,))</f>
        <v>交付単価×５／６</v>
      </c>
      <c r="DC3" t="str">
        <f t="shared" ca="1" si="3"/>
        <v/>
      </c>
      <c r="DD3">
        <f t="shared" ca="1" si="3"/>
        <v>0</v>
      </c>
      <c r="DE3">
        <f t="shared" ca="1" si="3"/>
        <v>0</v>
      </c>
      <c r="DF3" t="str">
        <f t="shared" ca="1" si="3"/>
        <v/>
      </c>
      <c r="DG3">
        <v>3</v>
      </c>
      <c r="DH3" t="str">
        <f ca="1">IF(OFFSET(別紙１!B$207,$DG3,)="","",OFFSET(別紙１!B$207,$DG3,))</f>
        <v>この線より上に行を挿入してください。</v>
      </c>
      <c r="DI3" t="str">
        <f ca="1">IF(OFFSET(別紙１!I$207,$DG3,)="","",OFFSET(別紙１!I$207,$DG3,))</f>
        <v/>
      </c>
      <c r="DJ3">
        <f ca="1">IF(OFFSET(別紙１!O$207,$DG3+1,)="","",OFFSET(別紙１!O$207,$DG3+1,))</f>
        <v>0</v>
      </c>
      <c r="DK3" t="str">
        <f ca="1">IF(OFFSET(別紙１!AM$207,$DG3,)="","",OFFSET(別紙１!AM$207,$DG3,))</f>
        <v/>
      </c>
    </row>
    <row r="4" spans="1:115" x14ac:dyDescent="0.2">
      <c r="A4">
        <v>5</v>
      </c>
      <c r="B4">
        <f ca="1">IF(COUNTIF($C$2:C5,"田 ①") + COUNTIF($C$2:C5,"畑 ②") + COUNTIF($C$2:C6,"草地 ③")&lt;=3,COUNTIF($C$2:C5,"田 ①") + COUNTIF($C$2:C5,"畑 ②") + COUNTIF($C$2:C6,"草地 ③"),3)</f>
        <v>3</v>
      </c>
      <c r="C4" t="str">
        <f ca="1">IF(OFFSET(別紙１!$B$12,$A4,)="","",OFFSET(別紙１!$B$12,$A4,))</f>
        <v>畑 ②</v>
      </c>
      <c r="D4" t="str">
        <f ca="1">IF(OFFSET(別紙１!$B$12,$A4,)="","",OFFSET(別紙１!$B$12,$A4,))</f>
        <v>畑 ②</v>
      </c>
      <c r="E4" t="str">
        <f ca="1">IF(OFFSET(別紙１!$E$12,$A4,)="","",OFFSET(別紙１!$E$12,$A4,))</f>
        <v/>
      </c>
      <c r="F4" t="str">
        <f ca="1">IF(OFFSET(別紙１!$I$12,$A4,)="","",OFFSET(別紙１!$I$12,$A4,))</f>
        <v/>
      </c>
      <c r="G4">
        <f ca="1">IF(OFFSET(別紙１!$O$12,$A4+1,)="","",OFFSET(別紙１!$O$12,$A4+1,))</f>
        <v>0</v>
      </c>
      <c r="H4" t="str">
        <f ca="1">IF(OFFSET(別紙１!$AM$12,$A4,)="","",OFFSET(別紙１!$AM$12,$A4,))</f>
        <v/>
      </c>
      <c r="I4">
        <v>3</v>
      </c>
      <c r="J4" t="str">
        <f t="shared" ca="1" si="4"/>
        <v>草地 ③</v>
      </c>
      <c r="K4" t="str">
        <f t="shared" ref="K4:O19" ca="1" si="15">IF(OFFSET(D$2,$I4+$B4-1,)="","",OFFSET(D$2,$I4+$B4-1,))</f>
        <v>基本単価</v>
      </c>
      <c r="L4" t="str">
        <f t="shared" ca="1" si="0"/>
        <v/>
      </c>
      <c r="M4">
        <f t="shared" ca="1" si="0"/>
        <v>0</v>
      </c>
      <c r="N4">
        <f t="shared" ca="1" si="0"/>
        <v>0</v>
      </c>
      <c r="O4" t="str">
        <f t="shared" ca="1" si="0"/>
        <v/>
      </c>
      <c r="P4">
        <v>5</v>
      </c>
      <c r="Q4">
        <f ca="1">IF(COUNTIF($R$2:R5,"田 ①") + COUNTIF($R$2:R5,"畑 ②") + COUNTIF($R$2:R6,"草地 ③")&lt;=3,COUNTIF($R$2:R5,"田 ①") + COUNTIF($R$2:R5,"畑 ②") + COUNTIF($R$2:R6,"草地 ③"),3)</f>
        <v>2</v>
      </c>
      <c r="R4" t="str">
        <f ca="1">IF(OFFSET(別紙１!$B$32,$P4,)="","",OFFSET(別紙１!$B$32,$P4,))</f>
        <v>加算上限を適用する</v>
      </c>
      <c r="S4" t="str">
        <f ca="1">IF(OFFSET(別紙１!$B$32,$P4,)="","",OFFSET(別紙１!$B$32,$P4,))</f>
        <v>加算上限を適用する</v>
      </c>
      <c r="T4" t="str">
        <f ca="1">IF(OFFSET(別紙１!$E$32,$P4,)="","",OFFSET(別紙１!$E$32,$P4,))</f>
        <v/>
      </c>
      <c r="U4">
        <f ca="1">IF(OFFSET(別紙１!$I$32,$P4,)="","",OFFSET(別紙１!$I$32,$P4,))</f>
        <v>0</v>
      </c>
      <c r="V4">
        <f ca="1">IF(OFFSET(別紙１!$O$32,$P4+1,)="","",OFFSET(別紙１!$O$32,$P4+1,))</f>
        <v>0</v>
      </c>
      <c r="W4" t="str">
        <f ca="1">IF(OFFSET(別紙１!$AM$32,$P4,)="","",OFFSET(別紙１!$AM$32,$P4,))</f>
        <v/>
      </c>
      <c r="X4">
        <v>3</v>
      </c>
      <c r="Y4" t="str">
        <f t="shared" ref="Y4:Y66" ca="1" si="16">IF(Q4=1,"田 ①",IF(Q4=2,"畑 ②",IF(Q4=3,"草地 ③",)))</f>
        <v>畑 ②</v>
      </c>
      <c r="Z4" t="str">
        <f t="shared" ref="Z4:AD22" ca="1" si="17">IF(OFFSET(S$2,$X4+$Q4-1,)="","",OFFSET(S$2,$X4+$Q4-1,))</f>
        <v>加算単価</v>
      </c>
      <c r="AA4" t="str">
        <f t="shared" ca="1" si="1"/>
        <v/>
      </c>
      <c r="AB4">
        <f t="shared" ca="1" si="1"/>
        <v>0</v>
      </c>
      <c r="AC4">
        <f t="shared" ca="1" si="1"/>
        <v>0</v>
      </c>
      <c r="AD4" t="str">
        <f t="shared" ca="1" si="1"/>
        <v/>
      </c>
      <c r="AE4">
        <v>5</v>
      </c>
      <c r="AF4" t="str">
        <f ca="1">IF(OFFSET(別紙１!B$51,$AE4,)="","",OFFSET(別紙１!B$51,$AE4,))</f>
        <v>この線より上に行を挿入してください。</v>
      </c>
      <c r="AG4" t="str">
        <f ca="1">IF(OFFSET(別紙１!I$51,$AE4,)="","",OFFSET(別紙１!I$51,$AE4,))</f>
        <v/>
      </c>
      <c r="AH4">
        <f ca="1">IF(OFFSET(別紙１!O$51,$AE4+1,)="","",OFFSET(別紙１!O$51,$AE4+1,))</f>
        <v>0</v>
      </c>
      <c r="AI4" t="str">
        <f ca="1">IF(OFFSET(別紙１!AM$51,$AE4,)="","",OFFSET(別紙１!AM$51,$AE4,))</f>
        <v/>
      </c>
      <c r="AJ4">
        <v>5</v>
      </c>
      <c r="AK4">
        <f ca="1">IF(COUNTIF($AL$2:AL5,"田 ①") + COUNTIF($AL$2:AL5,"畑 ②") + COUNTIF($AL$2:AL6,"草地 ③")&lt;=3,COUNTIF($AL$2:AL5,"田 ①") + COUNTIF($AL$2:AL5,"畑 ②") + COUNTIF($AL$2:AL6,"草地 ③"),3)</f>
        <v>1</v>
      </c>
      <c r="AL4" t="str">
        <f ca="1">IF(OFFSET(別紙１!B$73,$AJ4,)="","",OFFSET(別紙１!B$73,$AJ4,))</f>
        <v>基本単価×５／６</v>
      </c>
      <c r="AM4" t="str">
        <f ca="1">IF(OFFSET(別紙１!B$73,$AJ4,)="","",OFFSET(別紙１!B$73,$AJ4,))</f>
        <v>基本単価×５／６</v>
      </c>
      <c r="AN4" t="str">
        <f ca="1">IF(OFFSET(別紙１!E$73,$AJ4,)="","",OFFSET(別紙１!E$73,$AJ4,))</f>
        <v/>
      </c>
      <c r="AO4">
        <f ca="1">IF(OFFSET(別紙１!I$73,$AJ4,)="","",OFFSET(別紙１!I$73,$AJ4,))</f>
        <v>0</v>
      </c>
      <c r="AP4">
        <f ca="1">IF(OFFSET(別紙１!O$73,$AJ4+1,)="","",OFFSET(別紙１!O$73,$AJ4+1,))</f>
        <v>0</v>
      </c>
      <c r="AQ4" t="str">
        <f ca="1">IF(OFFSET(別紙１!AM$73,$AJ4,)="","",OFFSET(別紙１!AM$73,$AJ4,))</f>
        <v/>
      </c>
      <c r="AR4">
        <v>3</v>
      </c>
      <c r="AS4" t="str">
        <f t="shared" ca="1" si="5"/>
        <v>田 ①</v>
      </c>
      <c r="AT4" t="str">
        <f t="shared" ca="1" si="6"/>
        <v>継続地区の交付単価</v>
      </c>
      <c r="AU4" t="str">
        <f t="shared" ca="1" si="6"/>
        <v/>
      </c>
      <c r="AV4">
        <f t="shared" ca="1" si="6"/>
        <v>0</v>
      </c>
      <c r="AW4">
        <f t="shared" ca="1" si="2"/>
        <v>0</v>
      </c>
      <c r="AX4" t="str">
        <f t="shared" ca="1" si="2"/>
        <v/>
      </c>
      <c r="AY4">
        <v>5</v>
      </c>
      <c r="AZ4">
        <f ca="1">IF(COUNTIF($BA$2:BA4,"田 ①") + COUNTIF($BA$2:BA5,"畑 ②") + COUNTIF($BA$2:BA6,"草地 ③")&lt;=3,COUNTIF($BA$2:BA4,"田 ①") + COUNTIF($BA$2:BA5,"畑 ②") + COUNTIF($BA$2:BA6,"草地 ③"),3)</f>
        <v>3</v>
      </c>
      <c r="BA4" t="str">
        <f ca="1">IF(OFFSET(別紙１!$B$112,$AY4,)="","",OFFSET(別紙１!$B$112,$AY4,))</f>
        <v>畑 ②</v>
      </c>
      <c r="BB4" t="str">
        <f ca="1">IF(OFFSET(別紙１!$B$112,$AY4,)="","",OFFSET(別紙１!$B$112,$AY4,))</f>
        <v>畑 ②</v>
      </c>
      <c r="BC4" t="str">
        <f ca="1">IF(OFFSET(別紙１!$E$112,$AY4,)="","",OFFSET(別紙１!$E$112,$AY4,))</f>
        <v/>
      </c>
      <c r="BD4" t="str">
        <f ca="1">IF(OFFSET(別紙１!$I$112,$AY4,)="","",OFFSET(別紙１!$I$112,$AY4,))</f>
        <v/>
      </c>
      <c r="BE4">
        <f ca="1">IF(OFFSET(別紙１!$O$112,$AY4+1,)="","",OFFSET(別紙１!$O$112,$AY4+1,))</f>
        <v>0</v>
      </c>
      <c r="BF4" t="str">
        <f ca="1">IF(OFFSET(別紙１!$AM$112,$AY4,)="","",OFFSET(別紙１!$AM$112,$AY4,))</f>
        <v/>
      </c>
      <c r="BG4">
        <v>3</v>
      </c>
      <c r="BH4" t="str">
        <f t="shared" ca="1" si="7"/>
        <v>草地 ③</v>
      </c>
      <c r="BI4" t="str">
        <f t="shared" ca="1" si="8"/>
        <v>加算単価</v>
      </c>
      <c r="BJ4" t="str">
        <f t="shared" ca="1" si="8"/>
        <v/>
      </c>
      <c r="BK4">
        <f t="shared" ca="1" si="8"/>
        <v>0</v>
      </c>
      <c r="BL4">
        <f t="shared" ca="1" si="8"/>
        <v>0</v>
      </c>
      <c r="BM4" t="str">
        <f t="shared" ca="1" si="8"/>
        <v/>
      </c>
      <c r="BN4">
        <v>5</v>
      </c>
      <c r="BO4">
        <f ca="1">IF(COUNTIF($BP$2:BP4,"田 ①") + COUNTIF($BP$2:BP5,"畑 ②") + COUNTIF($BP$2:BP6,"草地 ③")&lt;=3,COUNTIF($BP$2:BP4,"田 ①") + COUNTIF($BP$2:BP5,"畑 ②") + COUNTIF($BP$2:BP6,"草地 ③"),3)</f>
        <v>3</v>
      </c>
      <c r="BP4" t="str">
        <f ca="1">IF(OFFSET(別紙１!$B$138,$BN4,)="","",OFFSET(別紙１!$B$138,$BN4,))</f>
        <v>畑 ②</v>
      </c>
      <c r="BQ4" t="str">
        <f ca="1">IF(OFFSET(別紙１!$B$138,$BN4,)="","",OFFSET(別紙１!$B$138,$BN4,))</f>
        <v>畑 ②</v>
      </c>
      <c r="BR4" t="str">
        <f ca="1">IF(OFFSET(別紙１!$E$138,$BN4,)="","",OFFSET(別紙１!$E$138,$BN4,))</f>
        <v/>
      </c>
      <c r="BS4" t="str">
        <f ca="1">IF(OFFSET(別紙１!$I$138,$BN4,)="","",OFFSET(別紙１!$I$138,$BN4,))</f>
        <v/>
      </c>
      <c r="BT4">
        <f ca="1">IF(OFFSET(別紙１!$O$138,$BN4+1,)="","",OFFSET(別紙１!$O$138,$BN4+1,))</f>
        <v>0</v>
      </c>
      <c r="BU4" t="str">
        <f ca="1">IF(OFFSET(別紙１!$AM$138,$BN4,)="","",OFFSET(別紙１!$AM$138,$BN4,))</f>
        <v/>
      </c>
      <c r="BV4">
        <v>3</v>
      </c>
      <c r="BW4" t="str">
        <f t="shared" ca="1" si="9"/>
        <v>草地 ③</v>
      </c>
      <c r="BX4" t="str">
        <f t="shared" ca="1" si="10"/>
        <v>加算単価</v>
      </c>
      <c r="BY4" t="str">
        <f t="shared" ca="1" si="10"/>
        <v/>
      </c>
      <c r="BZ4">
        <f t="shared" ca="1" si="10"/>
        <v>0</v>
      </c>
      <c r="CA4">
        <f t="shared" ca="1" si="10"/>
        <v>0</v>
      </c>
      <c r="CB4" t="str">
        <f t="shared" ca="1" si="10"/>
        <v/>
      </c>
      <c r="CC4">
        <v>5</v>
      </c>
      <c r="CD4">
        <f ca="1">IF(COUNTIF($CE$2:CE4,"田") &lt;=1,COUNTIF($CE$2:CE4,"田"),1)</f>
        <v>1</v>
      </c>
      <c r="CE4" t="str">
        <f ca="1">IF(OFFSET(別紙１!$B$164,$CC4,)="","",OFFSET(別紙１!$B$164,$CC4,))</f>
        <v>この線より上に行を挿入してください。</v>
      </c>
      <c r="CF4" t="str">
        <f ca="1">IF(OFFSET(別紙１!$B$164,$CC4,)="","",OFFSET(別紙１!$B$164,$CC4,))</f>
        <v>この線より上に行を挿入してください。</v>
      </c>
      <c r="CG4" t="str">
        <f ca="1">IF(OFFSET(別紙１!$E$164,$CC4,)="","",OFFSET(別紙１!$E$164,$CC4,))</f>
        <v/>
      </c>
      <c r="CH4" t="str">
        <f ca="1">IF(OFFSET(別紙１!$I$164,$CC4,)="","",OFFSET(別紙１!$I$164,$CC4,))</f>
        <v/>
      </c>
      <c r="CI4">
        <f ca="1">IF(OFFSET(別紙１!$O$164,$CC4+1,)="","",OFFSET(別紙１!$O$164,$CC4+1,))</f>
        <v>0</v>
      </c>
      <c r="CJ4" t="str">
        <f ca="1">IF(OFFSET(別紙１!$AM$164,$CC4,)="","",OFFSET(別紙１!$AM$164,$CC4,))</f>
        <v/>
      </c>
      <c r="CK4">
        <v>3</v>
      </c>
      <c r="CL4" t="str">
        <f t="shared" ca="1" si="11"/>
        <v>田</v>
      </c>
      <c r="CM4" t="str">
        <f t="shared" ca="1" si="12"/>
        <v/>
      </c>
      <c r="CN4" t="str">
        <f t="shared" ca="1" si="12"/>
        <v/>
      </c>
      <c r="CO4" t="str">
        <f t="shared" ca="1" si="12"/>
        <v/>
      </c>
      <c r="CP4" t="str">
        <f t="shared" ca="1" si="12"/>
        <v/>
      </c>
      <c r="CQ4" t="str">
        <f t="shared" ca="1" si="12"/>
        <v/>
      </c>
      <c r="CR4">
        <v>5</v>
      </c>
      <c r="CS4">
        <f ca="1">IF(COUNTIF($CT$2:CT4,"田 ①") + COUNTIF($CT$2:CT5,"畑 ②") + COUNTIF($CT$2:CT6,"草地 ③")&lt;=3,COUNTIF($CT$2:CT4,"田 ①") + COUNTIF($CT$2:CT5,"畑 ②") + COUNTIF($CT$2:CT6,"草地 ③"),3)</f>
        <v>1</v>
      </c>
      <c r="CT4" t="str">
        <f ca="1">IF(OFFSET(別紙１!$B$182,$BN4,)="","",OFFSET(別紙１!$B$182,$BN4,))</f>
        <v>交付単価×５／６</v>
      </c>
      <c r="CU4" t="str">
        <f ca="1">IF(OFFSET(別紙１!$B$182,$BN4,)="","",OFFSET(別紙１!$B$182,$BN4,))</f>
        <v>交付単価×５／６</v>
      </c>
      <c r="CV4" t="str">
        <f ca="1">IF(OFFSET(別紙１!$E$182,$BN4,)="","",OFFSET(別紙１!$E$182,$BN4,))</f>
        <v/>
      </c>
      <c r="CW4">
        <f ca="1">IF(OFFSET(別紙１!$I$182,$BN4,)="","",OFFSET(別紙１!$I$182,$BN4,))</f>
        <v>0</v>
      </c>
      <c r="CX4">
        <f ca="1">IF(OFFSET(別紙１!$O$182,$BN4+1,)="","",OFFSET(別紙１!$O$182,$BN4+1,))</f>
        <v>0</v>
      </c>
      <c r="CY4" t="str">
        <f ca="1">IF(OFFSET(別紙１!$AM$182,$BN4,)="","",OFFSET(別紙１!$AM$182,$BN4,))</f>
        <v/>
      </c>
      <c r="CZ4">
        <v>3</v>
      </c>
      <c r="DA4" t="str">
        <f t="shared" ca="1" si="13"/>
        <v>田 ①</v>
      </c>
      <c r="DB4" t="str">
        <f t="shared" ca="1" si="14"/>
        <v>１集落200万円</v>
      </c>
      <c r="DC4" t="str">
        <f t="shared" ca="1" si="3"/>
        <v/>
      </c>
      <c r="DD4" t="str">
        <f t="shared" ca="1" si="3"/>
        <v/>
      </c>
      <c r="DE4">
        <f t="shared" ca="1" si="3"/>
        <v>0</v>
      </c>
      <c r="DF4" t="str">
        <f t="shared" ca="1" si="3"/>
        <v/>
      </c>
      <c r="DG4">
        <v>5</v>
      </c>
      <c r="DH4" t="str">
        <f ca="1">IF(OFFSET(別紙１!B$207,$DG4,)="","",OFFSET(別紙１!B$207,$DG4,))</f>
        <v/>
      </c>
      <c r="DI4" t="str">
        <f ca="1">IF(OFFSET(別紙１!I$207,$DG4,)="","",OFFSET(別紙１!I$207,$DG4,))</f>
        <v/>
      </c>
      <c r="DJ4" t="str">
        <f ca="1">IF(OFFSET(別紙１!O$207,$DG4+1,)="","",OFFSET(別紙１!O$207,$DG4+1,))</f>
        <v/>
      </c>
      <c r="DK4" t="str">
        <f ca="1">IF(OFFSET(別紙１!AM$207,$DG4,)="","",OFFSET(別紙１!AM$207,$DG4,))</f>
        <v/>
      </c>
    </row>
    <row r="5" spans="1:115" x14ac:dyDescent="0.2">
      <c r="A5">
        <v>7</v>
      </c>
      <c r="B5">
        <f ca="1">IF(COUNTIF($C$2:C6,"田 ①") + COUNTIF($C$2:C6,"畑 ②") + COUNTIF($C$2:C7,"草地 ③")&lt;=3,COUNTIF($C$2:C6,"田 ①") + COUNTIF($C$2:C6,"畑 ②") + COUNTIF($C$2:C7,"草地 ③"),3)</f>
        <v>3</v>
      </c>
      <c r="C5" t="str">
        <f ca="1">IF(OFFSET(別紙１!$B$12,$A5,)="","",OFFSET(別紙１!$B$12,$A5,))</f>
        <v>基本単価</v>
      </c>
      <c r="D5" t="str">
        <f ca="1">IF(OFFSET(別紙１!$B$12,$A5,)="","",OFFSET(別紙１!$B$12,$A5,))</f>
        <v>基本単価</v>
      </c>
      <c r="E5" t="str">
        <f ca="1">IF(OFFSET(別紙１!$E$12,$A5,)="","",OFFSET(別紙１!$E$12,$A5,))</f>
        <v/>
      </c>
      <c r="F5">
        <f ca="1">IF(OFFSET(別紙１!$I$12,$A5,)="","",OFFSET(別紙１!$I$12,$A5,))</f>
        <v>0</v>
      </c>
      <c r="G5">
        <f ca="1">IF(OFFSET(別紙１!$O$12,$A5+1,)="","",OFFSET(別紙１!$O$12,$A5+1,))</f>
        <v>0</v>
      </c>
      <c r="H5" t="str">
        <f ca="1">IF(OFFSET(別紙１!$AM$12,$A5,)="","",OFFSET(別紙１!$AM$12,$A5,))</f>
        <v/>
      </c>
      <c r="I5">
        <v>4</v>
      </c>
      <c r="J5" t="str">
        <f t="shared" ca="1" si="4"/>
        <v>草地 ③</v>
      </c>
      <c r="K5" t="str">
        <f t="shared" ca="1" si="15"/>
        <v>この線より上に行を挿入してください。</v>
      </c>
      <c r="L5" t="str">
        <f t="shared" ca="1" si="0"/>
        <v/>
      </c>
      <c r="M5" t="str">
        <f t="shared" ca="1" si="0"/>
        <v/>
      </c>
      <c r="N5">
        <f t="shared" ca="1" si="0"/>
        <v>0</v>
      </c>
      <c r="O5" t="str">
        <f t="shared" ca="1" si="0"/>
        <v/>
      </c>
      <c r="P5">
        <v>7</v>
      </c>
      <c r="Q5">
        <f ca="1">IF(COUNTIF($R$2:R6,"田 ①") + COUNTIF($R$2:R6,"畑 ②") + COUNTIF($R$2:R7,"草地 ③")&lt;=3,COUNTIF($R$2:R6,"田 ①") + COUNTIF($R$2:R6,"畑 ②") + COUNTIF($R$2:R7,"草地 ③"),3)</f>
        <v>2</v>
      </c>
      <c r="R5" t="str">
        <f ca="1">IF(OFFSET(別紙１!$B$32,$P5,)="","",OFFSET(別紙１!$B$32,$P5,))</f>
        <v>畑 ②</v>
      </c>
      <c r="S5" t="str">
        <f ca="1">IF(OFFSET(別紙１!$B$32,$P5,)="","",OFFSET(別紙１!$B$32,$P5,))</f>
        <v>畑 ②</v>
      </c>
      <c r="T5" t="str">
        <f ca="1">IF(OFFSET(別紙１!$E$32,$P5,)="","",OFFSET(別紙１!$E$32,$P5,))</f>
        <v/>
      </c>
      <c r="U5" t="str">
        <f ca="1">IF(OFFSET(別紙１!$I$32,$P5,)="","",OFFSET(別紙１!$I$32,$P5,))</f>
        <v/>
      </c>
      <c r="V5">
        <f ca="1">IF(OFFSET(別紙１!$O$32,$P5+1,)="","",OFFSET(別紙１!$O$32,$P5+1,))</f>
        <v>0</v>
      </c>
      <c r="W5" t="str">
        <f ca="1">IF(OFFSET(別紙１!$AM$32,$P5,)="","",OFFSET(別紙１!$AM$32,$P5,))</f>
        <v/>
      </c>
      <c r="X5">
        <v>4</v>
      </c>
      <c r="Y5" t="str">
        <f t="shared" ca="1" si="16"/>
        <v>畑 ②</v>
      </c>
      <c r="Z5" t="str">
        <f t="shared" ca="1" si="17"/>
        <v>加算上限を適用する</v>
      </c>
      <c r="AA5" t="str">
        <f t="shared" ca="1" si="1"/>
        <v/>
      </c>
      <c r="AB5">
        <f t="shared" ca="1" si="1"/>
        <v>0</v>
      </c>
      <c r="AC5">
        <f t="shared" ca="1" si="1"/>
        <v>0</v>
      </c>
      <c r="AD5" t="str">
        <f t="shared" ca="1" si="1"/>
        <v/>
      </c>
      <c r="AE5">
        <v>7</v>
      </c>
      <c r="AF5" t="str">
        <f ca="1">IF(OFFSET(別紙１!B$51,$AE5,)="","",OFFSET(別紙１!B$51,$AE5,))</f>
        <v/>
      </c>
      <c r="AG5" t="str">
        <f ca="1">IF(OFFSET(別紙１!I$51,$AE5,)="","",OFFSET(別紙１!I$51,$AE5,))</f>
        <v/>
      </c>
      <c r="AH5" t="str">
        <f ca="1">IF(OFFSET(別紙１!O$51,$AE5+1,)="","",OFFSET(別紙１!O$51,$AE5+1,))</f>
        <v/>
      </c>
      <c r="AI5" t="str">
        <f ca="1">IF(OFFSET(別紙１!AM$51,$AE5,)="","",OFFSET(別紙１!AM$51,$AE5,))</f>
        <v/>
      </c>
      <c r="AJ5">
        <v>7</v>
      </c>
      <c r="AK5">
        <f ca="1">IF(COUNTIF($AL$2:AL6,"田 ①") + COUNTIF($AL$2:AL6,"畑 ②") + COUNTIF($AL$2:AL7,"草地 ③")&lt;=3,COUNTIF($AL$2:AL6,"田 ①") + COUNTIF($AL$2:AL6,"畑 ②") + COUNTIF($AL$2:AL7,"草地 ③"),3)</f>
        <v>1</v>
      </c>
      <c r="AL5" t="str">
        <f ca="1">IF(OFFSET(別紙１!B$73,$AJ5,)="","",OFFSET(別紙１!B$73,$AJ5,))</f>
        <v>継続地区の交付単価</v>
      </c>
      <c r="AM5" t="str">
        <f ca="1">IF(OFFSET(別紙１!B$73,$AJ5,)="","",OFFSET(別紙１!B$73,$AJ5,))</f>
        <v>継続地区の交付単価</v>
      </c>
      <c r="AN5" t="str">
        <f ca="1">IF(OFFSET(別紙１!E$73,$AJ5,)="","",OFFSET(別紙１!E$73,$AJ5,))</f>
        <v/>
      </c>
      <c r="AO5">
        <f ca="1">IF(OFFSET(別紙１!I$73,$AJ5,)="","",OFFSET(別紙１!I$73,$AJ5,))</f>
        <v>0</v>
      </c>
      <c r="AP5">
        <f ca="1">IF(OFFSET(別紙１!O$73,$AJ5+1,)="","",OFFSET(別紙１!O$73,$AJ5+1,))</f>
        <v>0</v>
      </c>
      <c r="AQ5" t="str">
        <f ca="1">IF(OFFSET(別紙１!AM$73,$AJ5,)="","",OFFSET(別紙１!AM$73,$AJ5,))</f>
        <v/>
      </c>
      <c r="AR5">
        <v>4</v>
      </c>
      <c r="AS5" t="str">
        <f t="shared" ca="1" si="5"/>
        <v>田 ①</v>
      </c>
      <c r="AT5" t="str">
        <f ca="1">IF(OFFSET(AM$2,$AR5+$AK5-1,)="","",OFFSET(AM$2,$AR5+$AK5-1,))</f>
        <v>継続地区の交付単価×５／６</v>
      </c>
      <c r="AU5" t="str">
        <f t="shared" ca="1" si="6"/>
        <v/>
      </c>
      <c r="AV5">
        <f t="shared" ca="1" si="6"/>
        <v>0</v>
      </c>
      <c r="AW5">
        <f t="shared" ca="1" si="2"/>
        <v>0</v>
      </c>
      <c r="AX5" t="str">
        <f t="shared" ca="1" si="2"/>
        <v/>
      </c>
      <c r="AY5">
        <v>7</v>
      </c>
      <c r="AZ5">
        <f ca="1">IF(COUNTIF($BA$2:BA5,"田 ①") + COUNTIF($BA$2:BA6,"畑 ②") + COUNTIF($BA$2:BA7,"草地 ③")&lt;=3,COUNTIF($BA$2:BA5,"田 ①") + COUNTIF($BA$2:BA6,"畑 ②") + COUNTIF($BA$2:BA7,"草地 ③"),3)</f>
        <v>3</v>
      </c>
      <c r="BA5" t="str">
        <f ca="1">IF(OFFSET(別紙１!$B$112,$AY5,)="","",OFFSET(別紙１!$B$112,$AY5,))</f>
        <v>加算単価</v>
      </c>
      <c r="BB5" t="str">
        <f ca="1">IF(OFFSET(別紙１!$B$112,$AY5,)="","",OFFSET(別紙１!$B$112,$AY5,))</f>
        <v>加算単価</v>
      </c>
      <c r="BC5" t="str">
        <f ca="1">IF(OFFSET(別紙１!$E$112,$AY5,)="","",OFFSET(別紙１!$E$112,$AY5,))</f>
        <v/>
      </c>
      <c r="BD5">
        <f ca="1">IF(OFFSET(別紙１!$I$112,$AY5,)="","",OFFSET(別紙１!$I$112,$AY5,))</f>
        <v>0</v>
      </c>
      <c r="BE5">
        <f ca="1">IF(OFFSET(別紙１!$O$112,$AY5+1,)="","",OFFSET(別紙１!$O$112,$AY5+1,))</f>
        <v>0</v>
      </c>
      <c r="BF5" t="str">
        <f ca="1">IF(OFFSET(別紙１!$AM$112,$AY5,)="","",OFFSET(別紙１!$AM$112,$AY5,))</f>
        <v/>
      </c>
      <c r="BG5">
        <v>4</v>
      </c>
      <c r="BH5" t="str">
        <f t="shared" ca="1" si="7"/>
        <v>草地 ③</v>
      </c>
      <c r="BI5" t="str">
        <f t="shared" ca="1" si="8"/>
        <v>この線より上に行を挿入してください。</v>
      </c>
      <c r="BJ5" t="str">
        <f t="shared" ca="1" si="8"/>
        <v/>
      </c>
      <c r="BK5" t="str">
        <f t="shared" ca="1" si="8"/>
        <v/>
      </c>
      <c r="BL5">
        <f t="shared" ca="1" si="8"/>
        <v>0</v>
      </c>
      <c r="BM5" t="str">
        <f t="shared" ca="1" si="8"/>
        <v/>
      </c>
      <c r="BN5">
        <v>7</v>
      </c>
      <c r="BO5">
        <f ca="1">IF(COUNTIF($BP$2:BP5,"田 ①") + COUNTIF($BP$2:BP6,"畑 ②") + COUNTIF($BP$2:BP7,"草地 ③")&lt;=3,COUNTIF($BP$2:BP5,"田 ①") + COUNTIF($BP$2:BP6,"畑 ②") + COUNTIF($BP$2:BP7,"草地 ③"),3)</f>
        <v>3</v>
      </c>
      <c r="BP5" t="str">
        <f ca="1">IF(OFFSET(別紙１!$B$138,$BN5,)="","",OFFSET(別紙１!$B$138,$BN5,))</f>
        <v>加算単価</v>
      </c>
      <c r="BQ5" t="str">
        <f ca="1">IF(OFFSET(別紙１!$B$138,$BN5,)="","",OFFSET(別紙１!$B$138,$BN5,))</f>
        <v>加算単価</v>
      </c>
      <c r="BR5" t="str">
        <f ca="1">IF(OFFSET(別紙１!$E$138,$BN5,)="","",OFFSET(別紙１!$E$138,$BN5,))</f>
        <v/>
      </c>
      <c r="BS5">
        <f ca="1">IF(OFFSET(別紙１!$I$138,$BN5,)="","",OFFSET(別紙１!$I$138,$BN5,))</f>
        <v>0</v>
      </c>
      <c r="BT5">
        <f ca="1">IF(OFFSET(別紙１!$O$138,$BN5+1,)="","",OFFSET(別紙１!$O$138,$BN5+1,))</f>
        <v>0</v>
      </c>
      <c r="BU5" t="str">
        <f ca="1">IF(OFFSET(別紙１!$AM$138,$BN5,)="","",OFFSET(別紙１!$AM$138,$BN5,))</f>
        <v/>
      </c>
      <c r="BV5">
        <v>4</v>
      </c>
      <c r="BW5" t="str">
        <f t="shared" ca="1" si="9"/>
        <v>草地 ③</v>
      </c>
      <c r="BX5" t="str">
        <f t="shared" ca="1" si="10"/>
        <v>この線より上に行を挿入してください。</v>
      </c>
      <c r="BY5" t="str">
        <f t="shared" ca="1" si="10"/>
        <v/>
      </c>
      <c r="BZ5" t="str">
        <f t="shared" ca="1" si="10"/>
        <v/>
      </c>
      <c r="CA5">
        <f t="shared" ca="1" si="10"/>
        <v>0</v>
      </c>
      <c r="CB5" t="str">
        <f t="shared" ca="1" si="10"/>
        <v/>
      </c>
      <c r="CC5">
        <v>7</v>
      </c>
      <c r="CD5">
        <f ca="1">IF(COUNTIF($CE$2:CE5,"田") &lt;=1,COUNTIF($CE$2:CE5,"田"),1)</f>
        <v>1</v>
      </c>
      <c r="CE5" t="str">
        <f ca="1">IF(OFFSET(別紙１!$B$164,$CC5,)="","",OFFSET(別紙１!$B$164,$CC5,))</f>
        <v/>
      </c>
      <c r="CF5" t="str">
        <f ca="1">IF(OFFSET(別紙１!$B$164,$CC5,)="","",OFFSET(別紙１!$B$164,$CC5,))</f>
        <v/>
      </c>
      <c r="CG5" t="str">
        <f ca="1">IF(OFFSET(別紙１!$E$164,$CC5,)="","",OFFSET(別紙１!$E$164,$CC5,))</f>
        <v/>
      </c>
      <c r="CH5" t="str">
        <f ca="1">IF(OFFSET(別紙１!$I$164,$CC5,)="","",OFFSET(別紙１!$I$164,$CC5,))</f>
        <v/>
      </c>
      <c r="CI5" t="str">
        <f ca="1">IF(OFFSET(別紙１!$O$164,$CC5+1,)="","",OFFSET(別紙１!$O$164,$CC5+1,))</f>
        <v/>
      </c>
      <c r="CJ5" t="str">
        <f ca="1">IF(OFFSET(別紙１!$AM$164,$CC5,)="","",OFFSET(別紙１!$AM$164,$CC5,))</f>
        <v/>
      </c>
      <c r="CK5">
        <v>4</v>
      </c>
      <c r="CL5" t="str">
        <f t="shared" ca="1" si="11"/>
        <v>田</v>
      </c>
      <c r="CM5" t="str">
        <f t="shared" ca="1" si="12"/>
        <v/>
      </c>
      <c r="CN5" t="str">
        <f t="shared" ca="1" si="12"/>
        <v/>
      </c>
      <c r="CO5" t="str">
        <f t="shared" ca="1" si="12"/>
        <v/>
      </c>
      <c r="CP5" t="str">
        <f t="shared" ca="1" si="12"/>
        <v/>
      </c>
      <c r="CQ5" t="str">
        <f t="shared" ca="1" si="12"/>
        <v/>
      </c>
      <c r="CR5">
        <v>7</v>
      </c>
      <c r="CS5">
        <f ca="1">IF(COUNTIF($CT$2:CT5,"田 ①") + COUNTIF($CT$2:CT6,"畑 ②") + COUNTIF($CT$2:CT7,"草地 ③")&lt;=3,COUNTIF($CT$2:CT5,"田 ①") + COUNTIF($CT$2:CT6,"畑 ②") + COUNTIF($CT$2:CT7,"草地 ③"),3)</f>
        <v>2</v>
      </c>
      <c r="CT5" t="str">
        <f ca="1">IF(OFFSET(別紙１!$B$182,$BN5,)="","",OFFSET(別紙１!$B$182,$BN5,))</f>
        <v>１集落200万円</v>
      </c>
      <c r="CU5" t="str">
        <f ca="1">IF(OFFSET(別紙１!$B$182,$BN5,)="","",OFFSET(別紙１!$B$182,$BN5,))</f>
        <v>１集落200万円</v>
      </c>
      <c r="CV5" t="str">
        <f ca="1">IF(OFFSET(別紙１!$E$182,$BN5,)="","",OFFSET(別紙１!$E$182,$BN5,))</f>
        <v/>
      </c>
      <c r="CW5" t="str">
        <f ca="1">IF(OFFSET(別紙１!$I$182,$BN5,)="","",OFFSET(別紙１!$I$182,$BN5,))</f>
        <v/>
      </c>
      <c r="CX5">
        <f ca="1">IF(OFFSET(別紙１!$O$182,$BN5+1,)="","",OFFSET(別紙１!$O$182,$BN5+1,))</f>
        <v>0</v>
      </c>
      <c r="CY5" t="str">
        <f ca="1">IF(OFFSET(別紙１!$AM$182,$BN5,)="","",OFFSET(別紙１!$AM$182,$BN5,))</f>
        <v/>
      </c>
      <c r="CZ5">
        <v>4</v>
      </c>
      <c r="DA5" t="str">
        <f t="shared" ca="1" si="13"/>
        <v>畑 ②</v>
      </c>
      <c r="DB5" t="str">
        <f t="shared" ca="1" si="14"/>
        <v>交付単価</v>
      </c>
      <c r="DC5" t="str">
        <f t="shared" ca="1" si="3"/>
        <v/>
      </c>
      <c r="DD5">
        <f t="shared" ca="1" si="3"/>
        <v>0</v>
      </c>
      <c r="DE5">
        <f t="shared" ca="1" si="3"/>
        <v>0</v>
      </c>
      <c r="DF5" t="str">
        <f t="shared" ca="1" si="3"/>
        <v/>
      </c>
      <c r="DG5">
        <v>7</v>
      </c>
      <c r="DH5" t="str">
        <f ca="1">IF(OFFSET(別紙１!B$207,$DG5,)="","",OFFSET(別紙１!B$207,$DG5,))</f>
        <v/>
      </c>
      <c r="DI5" t="str">
        <f ca="1">IF(OFFSET(別紙１!I$207,$DG5,)="","",OFFSET(別紙１!I$207,$DG5,))</f>
        <v/>
      </c>
      <c r="DJ5" t="str">
        <f ca="1">IF(OFFSET(別紙１!O$207,$DG5+1,)="","",OFFSET(別紙１!O$207,$DG5+1,))</f>
        <v/>
      </c>
      <c r="DK5" t="str">
        <f ca="1">IF(OFFSET(別紙１!AM$207,$DG5,)="","",OFFSET(別紙１!AM$207,$DG5,))</f>
        <v/>
      </c>
    </row>
    <row r="6" spans="1:115" x14ac:dyDescent="0.2">
      <c r="A6">
        <v>9</v>
      </c>
      <c r="B6">
        <f ca="1">IF(COUNTIF($C$2:C7,"田 ①") + COUNTIF($C$2:C7,"畑 ②") + COUNTIF($C$2:C8,"草地 ③")&lt;=3,COUNTIF($C$2:C7,"田 ①") + COUNTIF($C$2:C7,"畑 ②") + COUNTIF($C$2:C8,"草地 ③"),3)</f>
        <v>3</v>
      </c>
      <c r="C6" t="str">
        <f ca="1">IF(OFFSET(別紙１!$B$12,$A6,)="","",OFFSET(別紙１!$B$12,$A6,))</f>
        <v>草地 ③</v>
      </c>
      <c r="D6" t="str">
        <f ca="1">IF(OFFSET(別紙１!$B$12,$A6,)="","",OFFSET(別紙１!$B$12,$A6,))</f>
        <v>草地 ③</v>
      </c>
      <c r="E6" t="str">
        <f ca="1">IF(OFFSET(別紙１!$E$12,$A6,)="","",OFFSET(別紙１!$E$12,$A6,))</f>
        <v/>
      </c>
      <c r="F6" t="str">
        <f ca="1">IF(OFFSET(別紙１!$I$12,$A6,)="","",OFFSET(別紙１!$I$12,$A6,))</f>
        <v/>
      </c>
      <c r="G6">
        <f ca="1">IF(OFFSET(別紙１!$O$12,$A6+1,)="","",OFFSET(別紙１!$O$12,$A6+1,))</f>
        <v>0</v>
      </c>
      <c r="H6" t="str">
        <f ca="1">IF(OFFSET(別紙１!$AM$12,$A6,)="","",OFFSET(別紙１!$AM$12,$A6,))</f>
        <v/>
      </c>
      <c r="I6">
        <v>5</v>
      </c>
      <c r="J6" t="str">
        <f t="shared" ca="1" si="4"/>
        <v>草地 ③</v>
      </c>
      <c r="K6" t="str">
        <f t="shared" ca="1" si="15"/>
        <v/>
      </c>
      <c r="L6" t="str">
        <f t="shared" ca="1" si="0"/>
        <v/>
      </c>
      <c r="M6" t="str">
        <f t="shared" ca="1" si="0"/>
        <v/>
      </c>
      <c r="N6" t="str">
        <f t="shared" ca="1" si="0"/>
        <v/>
      </c>
      <c r="O6" t="str">
        <f t="shared" ca="1" si="0"/>
        <v/>
      </c>
      <c r="P6">
        <v>9</v>
      </c>
      <c r="Q6">
        <f ca="1">IF(COUNTIF($R$2:R7,"田 ①") + COUNTIF($R$2:R7,"畑 ②") + COUNTIF($R$2:R8,"草地 ③")&lt;=3,COUNTIF($R$2:R7,"田 ①") + COUNTIF($R$2:R7,"畑 ②") + COUNTIF($R$2:R8,"草地 ③"),3)</f>
        <v>3</v>
      </c>
      <c r="R6" t="str">
        <f ca="1">IF(OFFSET(別紙１!$B$32,$P6,)="","",OFFSET(別紙１!$B$32,$P6,))</f>
        <v>加算単価</v>
      </c>
      <c r="S6" t="str">
        <f ca="1">IF(OFFSET(別紙１!$B$32,$P6,)="","",OFFSET(別紙１!$B$32,$P6,))</f>
        <v>加算単価</v>
      </c>
      <c r="T6" t="str">
        <f ca="1">IF(OFFSET(別紙１!$E$32,$P6,)="","",OFFSET(別紙１!$E$32,$P6,))</f>
        <v/>
      </c>
      <c r="U6">
        <f ca="1">IF(OFFSET(別紙１!$I$32,$P6,)="","",OFFSET(別紙１!$I$32,$P6,))</f>
        <v>0</v>
      </c>
      <c r="V6">
        <f ca="1">IF(OFFSET(別紙１!$O$32,$P6+1,)="","",OFFSET(別紙１!$O$32,$P6+1,))</f>
        <v>0</v>
      </c>
      <c r="W6" t="str">
        <f ca="1">IF(OFFSET(別紙１!$AM$32,$P6,)="","",OFFSET(別紙１!$AM$32,$P6,))</f>
        <v/>
      </c>
      <c r="X6">
        <v>5</v>
      </c>
      <c r="Y6" t="str">
        <f t="shared" ca="1" si="16"/>
        <v>草地 ③</v>
      </c>
      <c r="Z6" t="str">
        <f t="shared" ca="1" si="17"/>
        <v>加算単価</v>
      </c>
      <c r="AA6" t="str">
        <f t="shared" ca="1" si="1"/>
        <v/>
      </c>
      <c r="AB6">
        <f t="shared" ca="1" si="1"/>
        <v>0</v>
      </c>
      <c r="AC6">
        <f t="shared" ca="1" si="1"/>
        <v>0</v>
      </c>
      <c r="AD6" t="str">
        <f t="shared" ca="1" si="1"/>
        <v/>
      </c>
      <c r="AE6">
        <v>9</v>
      </c>
      <c r="AF6" t="str">
        <f ca="1">IF(OFFSET(別紙１!B$51,$AE6,)="","",OFFSET(別紙１!B$51,$AE6,))</f>
        <v>（注2）１集落あたり加算上限と１組織あたり加算上限が重複する場合は、１組織あたり加算上限を適用する組織欄に記載すること。</v>
      </c>
      <c r="AG6" t="str">
        <f ca="1">IF(OFFSET(別紙１!I$51,$AE6,)="","",OFFSET(別紙１!I$51,$AE6,))</f>
        <v/>
      </c>
      <c r="AH6" t="str">
        <f ca="1">IF(OFFSET(別紙１!O$51,$AE6+1,)="","",OFFSET(別紙１!O$51,$AE6+1,))</f>
        <v/>
      </c>
      <c r="AI6" t="str">
        <f ca="1">IF(OFFSET(別紙１!AM$51,$AE6,)="","",OFFSET(別紙１!AM$51,$AE6,))</f>
        <v/>
      </c>
      <c r="AJ6">
        <v>9</v>
      </c>
      <c r="AK6">
        <f ca="1">IF(COUNTIF($AL$2:AL7,"田 ①") + COUNTIF($AL$2:AL7,"畑 ②") + COUNTIF($AL$2:AL8,"草地 ③")&lt;=3,COUNTIF($AL$2:AL7,"田 ①") + COUNTIF($AL$2:AL7,"畑 ②") + COUNTIF($AL$2:AL8,"草地 ③"),3)</f>
        <v>2</v>
      </c>
      <c r="AL6" t="str">
        <f ca="1">IF(OFFSET(別紙１!B$73,$AJ6,)="","",OFFSET(別紙１!B$73,$AJ6,))</f>
        <v>継続地区の交付単価×５／６</v>
      </c>
      <c r="AM6" t="str">
        <f ca="1">IF(OFFSET(別紙１!B$73,$AJ6,)="","",OFFSET(別紙１!B$73,$AJ6,))</f>
        <v>継続地区の交付単価×５／６</v>
      </c>
      <c r="AN6" t="str">
        <f ca="1">IF(OFFSET(別紙１!E$73,$AJ6,)="","",OFFSET(別紙１!E$73,$AJ6,))</f>
        <v/>
      </c>
      <c r="AO6">
        <f ca="1">IF(OFFSET(別紙１!I$73,$AJ6,)="","",OFFSET(別紙１!I$73,$AJ6,))</f>
        <v>0</v>
      </c>
      <c r="AP6">
        <f ca="1">IF(OFFSET(別紙１!O$73,$AJ6+1,)="","",OFFSET(別紙１!O$73,$AJ6+1,))</f>
        <v>0</v>
      </c>
      <c r="AQ6" t="str">
        <f ca="1">IF(OFFSET(別紙１!AM$73,$AJ6,)="","",OFFSET(別紙１!AM$73,$AJ6,))</f>
        <v/>
      </c>
      <c r="AR6">
        <v>5</v>
      </c>
      <c r="AS6" t="str">
        <f t="shared" ca="1" si="5"/>
        <v>畑 ②</v>
      </c>
      <c r="AT6" t="str">
        <f t="shared" ca="1" si="6"/>
        <v>基本単価</v>
      </c>
      <c r="AU6" t="str">
        <f t="shared" ca="1" si="6"/>
        <v/>
      </c>
      <c r="AV6">
        <f t="shared" ca="1" si="6"/>
        <v>0</v>
      </c>
      <c r="AW6">
        <f t="shared" ca="1" si="2"/>
        <v>0</v>
      </c>
      <c r="AX6" t="str">
        <f t="shared" ca="1" si="2"/>
        <v/>
      </c>
      <c r="AY6">
        <v>9</v>
      </c>
      <c r="AZ6">
        <f ca="1">IF(COUNTIF($BA$2:BA6,"田 ①") + COUNTIF($BA$2:BA7,"畑 ②") + COUNTIF($BA$2:BA8,"草地 ③")&lt;=3,COUNTIF($BA$2:BA6,"田 ①") + COUNTIF($BA$2:BA7,"畑 ②") + COUNTIF($BA$2:BA8,"草地 ③"),3)</f>
        <v>3</v>
      </c>
      <c r="BA6" t="str">
        <f ca="1">IF(OFFSET(別紙１!$B$112,$AY6,)="","",OFFSET(別紙１!$B$112,$AY6,))</f>
        <v>草地 ③</v>
      </c>
      <c r="BB6" t="str">
        <f ca="1">IF(OFFSET(別紙１!$B$112,$AY6,)="","",OFFSET(別紙１!$B$112,$AY6,))</f>
        <v>草地 ③</v>
      </c>
      <c r="BC6" t="str">
        <f ca="1">IF(OFFSET(別紙１!$E$112,$AY6,)="","",OFFSET(別紙１!$E$112,$AY6,))</f>
        <v/>
      </c>
      <c r="BD6" t="str">
        <f ca="1">IF(OFFSET(別紙１!$I$112,$AY6,)="","",OFFSET(別紙１!$I$112,$AY6,))</f>
        <v/>
      </c>
      <c r="BE6">
        <f ca="1">IF(OFFSET(別紙１!$O$112,$AY6+1,)="","",OFFSET(別紙１!$O$112,$AY6+1,))</f>
        <v>0</v>
      </c>
      <c r="BF6" t="str">
        <f ca="1">IF(OFFSET(別紙１!$AM$112,$AY6,)="","",OFFSET(別紙１!$AM$112,$AY6,))</f>
        <v/>
      </c>
      <c r="BG6">
        <v>5</v>
      </c>
      <c r="BH6" t="str">
        <f t="shared" ca="1" si="7"/>
        <v>草地 ③</v>
      </c>
      <c r="BI6" t="str">
        <f t="shared" ca="1" si="8"/>
        <v/>
      </c>
      <c r="BJ6" t="str">
        <f t="shared" ca="1" si="8"/>
        <v/>
      </c>
      <c r="BK6" t="str">
        <f t="shared" ca="1" si="8"/>
        <v/>
      </c>
      <c r="BL6" t="str">
        <f t="shared" ca="1" si="8"/>
        <v/>
      </c>
      <c r="BM6" t="str">
        <f t="shared" ca="1" si="8"/>
        <v/>
      </c>
      <c r="BN6">
        <v>9</v>
      </c>
      <c r="BO6">
        <f ca="1">IF(COUNTIF($BP$2:BP6,"田 ①") + COUNTIF($BP$2:BP7,"畑 ②") + COUNTIF($BP$2:BP8,"草地 ③")&lt;=3,COUNTIF($BP$2:BP6,"田 ①") + COUNTIF($BP$2:BP7,"畑 ②") + COUNTIF($BP$2:BP8,"草地 ③"),3)</f>
        <v>3</v>
      </c>
      <c r="BP6" t="str">
        <f ca="1">IF(OFFSET(別紙１!$B$138,$BN6,)="","",OFFSET(別紙１!$B$138,$BN6,))</f>
        <v>草地 ③</v>
      </c>
      <c r="BQ6" t="str">
        <f ca="1">IF(OFFSET(別紙１!$B$138,$BN6,)="","",OFFSET(別紙１!$B$138,$BN6,))</f>
        <v>草地 ③</v>
      </c>
      <c r="BR6" t="str">
        <f ca="1">IF(OFFSET(別紙１!$E$138,$BN6,)="","",OFFSET(別紙１!$E$138,$BN6,))</f>
        <v/>
      </c>
      <c r="BS6" t="str">
        <f ca="1">IF(OFFSET(別紙１!$I$138,$BN6,)="","",OFFSET(別紙１!$I$138,$BN6,))</f>
        <v/>
      </c>
      <c r="BT6">
        <f ca="1">IF(OFFSET(別紙１!$O$138,$BN6+1,)="","",OFFSET(別紙１!$O$138,$BN6+1,))</f>
        <v>0</v>
      </c>
      <c r="BU6" t="str">
        <f ca="1">IF(OFFSET(別紙１!$AM$138,$BN6,)="","",OFFSET(別紙１!$AM$138,$BN6,))</f>
        <v/>
      </c>
      <c r="BV6">
        <v>5</v>
      </c>
      <c r="BW6" t="str">
        <f t="shared" ca="1" si="9"/>
        <v>草地 ③</v>
      </c>
      <c r="BX6" t="str">
        <f t="shared" ca="1" si="10"/>
        <v/>
      </c>
      <c r="BY6" t="str">
        <f t="shared" ca="1" si="10"/>
        <v/>
      </c>
      <c r="BZ6" t="str">
        <f t="shared" ca="1" si="10"/>
        <v/>
      </c>
      <c r="CA6" t="str">
        <f t="shared" ca="1" si="10"/>
        <v/>
      </c>
      <c r="CB6" t="str">
        <f t="shared" ca="1" si="10"/>
        <v/>
      </c>
      <c r="CC6">
        <v>9</v>
      </c>
      <c r="CD6">
        <f ca="1">IF(COUNTIF($CE$2:CE6,"田") &lt;=1,COUNTIF($CE$2:CE6,"田"),1)</f>
        <v>1</v>
      </c>
      <c r="CE6" t="str">
        <f ca="1">IF(OFFSET(別紙１!$B$164,$CC6,)="","",OFFSET(別紙１!$B$164,$CC6,))</f>
        <v/>
      </c>
      <c r="CF6" t="str">
        <f ca="1">IF(OFFSET(別紙１!$B$164,$CC6,)="","",OFFSET(別紙１!$B$164,$CC6,))</f>
        <v/>
      </c>
      <c r="CG6" t="str">
        <f ca="1">IF(OFFSET(別紙１!$E$164,$CC6,)="","",OFFSET(別紙１!$E$164,$CC6,))</f>
        <v/>
      </c>
      <c r="CH6" t="str">
        <f ca="1">IF(OFFSET(別紙１!$I$164,$CC6,)="","",OFFSET(別紙１!$I$164,$CC6,))</f>
        <v/>
      </c>
      <c r="CI6" t="str">
        <f ca="1">IF(OFFSET(別紙１!$O$164,$CC6+1,)="","",OFFSET(別紙１!$O$164,$CC6+1,))</f>
        <v/>
      </c>
      <c r="CJ6" t="str">
        <f ca="1">IF(OFFSET(別紙１!$AM$164,$CC6,)="","",OFFSET(別紙１!$AM$164,$CC6,))</f>
        <v/>
      </c>
      <c r="CK6">
        <v>5</v>
      </c>
      <c r="CL6" t="str">
        <f t="shared" ca="1" si="11"/>
        <v>田</v>
      </c>
      <c r="CM6" t="str">
        <f t="shared" ca="1" si="12"/>
        <v/>
      </c>
      <c r="CN6" t="str">
        <f t="shared" ca="1" si="12"/>
        <v/>
      </c>
      <c r="CO6" t="str">
        <f t="shared" ca="1" si="12"/>
        <v/>
      </c>
      <c r="CP6" t="str">
        <f t="shared" ca="1" si="12"/>
        <v/>
      </c>
      <c r="CQ6" t="str">
        <f t="shared" ca="1" si="12"/>
        <v/>
      </c>
      <c r="CR6">
        <v>9</v>
      </c>
      <c r="CS6">
        <f ca="1">IF(COUNTIF($CT$2:CT6,"田 ①") + COUNTIF($CT$2:CT7,"畑 ②") + COUNTIF($CT$2:CT8,"草地 ③")&lt;=3,COUNTIF($CT$2:CT6,"田 ①") + COUNTIF($CT$2:CT7,"畑 ②") + COUNTIF($CT$2:CT8,"草地 ③"),3)</f>
        <v>2</v>
      </c>
      <c r="CT6" t="str">
        <f ca="1">IF(OFFSET(別紙１!$B$182,$BN6,)="","",OFFSET(別紙１!$B$182,$BN6,))</f>
        <v>畑 ②</v>
      </c>
      <c r="CU6" t="str">
        <f ca="1">IF(OFFSET(別紙１!$B$182,$BN6,)="","",OFFSET(別紙１!$B$182,$BN6,))</f>
        <v>畑 ②</v>
      </c>
      <c r="CV6" t="str">
        <f ca="1">IF(OFFSET(別紙１!$E$182,$BN6,)="","",OFFSET(別紙１!$E$182,$BN6,))</f>
        <v/>
      </c>
      <c r="CW6" t="str">
        <f ca="1">IF(OFFSET(別紙１!$I$182,$BN6,)="","",OFFSET(別紙１!$I$182,$BN6,))</f>
        <v/>
      </c>
      <c r="CX6">
        <f ca="1">IF(OFFSET(別紙１!$O$182,$BN6+1,)="","",OFFSET(別紙１!$O$182,$BN6+1,))</f>
        <v>0</v>
      </c>
      <c r="CY6" t="str">
        <f ca="1">IF(OFFSET(別紙１!$AM$182,$BN6,)="","",OFFSET(別紙１!$AM$182,$BN6,))</f>
        <v/>
      </c>
      <c r="CZ6">
        <v>5</v>
      </c>
      <c r="DA6" t="str">
        <f t="shared" ca="1" si="13"/>
        <v>畑 ②</v>
      </c>
      <c r="DB6" t="str">
        <f t="shared" ca="1" si="14"/>
        <v>交付単価×５／６</v>
      </c>
      <c r="DC6" t="str">
        <f t="shared" ca="1" si="3"/>
        <v/>
      </c>
      <c r="DD6">
        <f t="shared" ca="1" si="3"/>
        <v>0</v>
      </c>
      <c r="DE6">
        <f t="shared" ca="1" si="3"/>
        <v>0</v>
      </c>
      <c r="DF6" t="str">
        <f t="shared" ca="1" si="3"/>
        <v/>
      </c>
      <c r="DG6">
        <v>9</v>
      </c>
      <c r="DH6" t="str">
        <f ca="1">IF(OFFSET(別紙１!B$207,$DG6,)="","",OFFSET(別紙１!B$207,$DG6,))</f>
        <v>（注２）１集落200万円の対象農用地面積には、１集落200万円の上限額が適用される対象組織の対象農用地面積を記載すること。</v>
      </c>
      <c r="DI6" t="str">
        <f ca="1">IF(OFFSET(別紙１!I$207,$DG6,)="","",OFFSET(別紙１!I$207,$DG6,))</f>
        <v/>
      </c>
      <c r="DJ6" t="str">
        <f ca="1">IF(OFFSET(別紙１!O$207,$DG6+1,)="","",OFFSET(別紙１!O$207,$DG6+1,))</f>
        <v/>
      </c>
      <c r="DK6" t="str">
        <f ca="1">IF(OFFSET(別紙１!AM$207,$DG6,)="","",OFFSET(別紙１!AM$207,$DG6,))</f>
        <v/>
      </c>
    </row>
    <row r="7" spans="1:115" x14ac:dyDescent="0.2">
      <c r="A7">
        <v>11</v>
      </c>
      <c r="B7">
        <f ca="1">IF(COUNTIF($C$2:C8,"田 ①") + COUNTIF($C$2:C8,"畑 ②") + COUNTIF($C$2:C9,"草地 ③")&lt;=3,COUNTIF($C$2:C8,"田 ①") + COUNTIF($C$2:C8,"畑 ②") + COUNTIF($C$2:C9,"草地 ③"),3)</f>
        <v>3</v>
      </c>
      <c r="C7" t="str">
        <f ca="1">IF(OFFSET(別紙１!$B$12,$A7,)="","",OFFSET(別紙１!$B$12,$A7,))</f>
        <v>基本単価</v>
      </c>
      <c r="D7" t="str">
        <f ca="1">IF(OFFSET(別紙１!$B$12,$A7,)="","",OFFSET(別紙１!$B$12,$A7,))</f>
        <v>基本単価</v>
      </c>
      <c r="E7" t="str">
        <f ca="1">IF(OFFSET(別紙１!$E$12,$A7,)="","",OFFSET(別紙１!$E$12,$A7,))</f>
        <v/>
      </c>
      <c r="F7">
        <f ca="1">IF(OFFSET(別紙１!$I$12,$A7,)="","",OFFSET(別紙１!$I$12,$A7,))</f>
        <v>0</v>
      </c>
      <c r="G7">
        <f ca="1">IF(OFFSET(別紙１!$O$12,$A7+1,)="","",OFFSET(別紙１!$O$12,$A7+1,))</f>
        <v>0</v>
      </c>
      <c r="H7" t="str">
        <f ca="1">IF(OFFSET(別紙１!$AM$12,$A7,)="","",OFFSET(別紙１!$AM$12,$A7,))</f>
        <v/>
      </c>
      <c r="I7">
        <v>6</v>
      </c>
      <c r="J7" t="str">
        <f t="shared" ca="1" si="4"/>
        <v>草地 ③</v>
      </c>
      <c r="K7" t="str">
        <f t="shared" ca="1" si="15"/>
        <v/>
      </c>
      <c r="L7" t="str">
        <f t="shared" ca="1" si="0"/>
        <v/>
      </c>
      <c r="M7" t="str">
        <f t="shared" ca="1" si="0"/>
        <v/>
      </c>
      <c r="N7" t="str">
        <f t="shared" ca="1" si="0"/>
        <v/>
      </c>
      <c r="O7" t="str">
        <f t="shared" ca="1" si="0"/>
        <v/>
      </c>
      <c r="P7">
        <v>11</v>
      </c>
      <c r="Q7">
        <f ca="1">IF(COUNTIF($R$2:R8,"田 ①") + COUNTIF($R$2:R8,"畑 ②") + COUNTIF($R$2:R9,"草地 ③")&lt;=3,COUNTIF($R$2:R8,"田 ①") + COUNTIF($R$2:R8,"畑 ②") + COUNTIF($R$2:R9,"草地 ③"),3)</f>
        <v>3</v>
      </c>
      <c r="R7" t="str">
        <f ca="1">IF(OFFSET(別紙１!$B$32,$P7,)="","",OFFSET(別紙１!$B$32,$P7,))</f>
        <v>加算上限を適用する</v>
      </c>
      <c r="S7" t="str">
        <f ca="1">IF(OFFSET(別紙１!$B$32,$P7,)="","",OFFSET(別紙１!$B$32,$P7,))</f>
        <v>加算上限を適用する</v>
      </c>
      <c r="T7" t="str">
        <f ca="1">IF(OFFSET(別紙１!$E$32,$P7,)="","",OFFSET(別紙１!$E$32,$P7,))</f>
        <v/>
      </c>
      <c r="U7">
        <f ca="1">IF(OFFSET(別紙１!$I$32,$P7,)="","",OFFSET(別紙１!$I$32,$P7,))</f>
        <v>0</v>
      </c>
      <c r="V7">
        <f ca="1">IF(OFFSET(別紙１!$O$32,$P7+1,)="","",OFFSET(別紙１!$O$32,$P7+1,))</f>
        <v>0</v>
      </c>
      <c r="W7" t="str">
        <f ca="1">IF(OFFSET(別紙１!$AM$32,$P7,)="","",OFFSET(別紙１!$AM$32,$P7,))</f>
        <v/>
      </c>
      <c r="X7">
        <v>6</v>
      </c>
      <c r="Y7" t="str">
        <f t="shared" ca="1" si="16"/>
        <v>草地 ③</v>
      </c>
      <c r="Z7" t="str">
        <f t="shared" ca="1" si="17"/>
        <v>加算上限を適用する</v>
      </c>
      <c r="AA7" t="str">
        <f t="shared" ca="1" si="1"/>
        <v/>
      </c>
      <c r="AB7">
        <f t="shared" ca="1" si="1"/>
        <v>0</v>
      </c>
      <c r="AC7">
        <f t="shared" ca="1" si="1"/>
        <v>0</v>
      </c>
      <c r="AD7" t="str">
        <f t="shared" ca="1" si="1"/>
        <v/>
      </c>
      <c r="AE7">
        <v>11</v>
      </c>
      <c r="AF7" t="str">
        <f ca="1">IF(OFFSET(別紙１!B$51,$AE7,)="","",OFFSET(別紙１!B$51,$AE7,))</f>
        <v>加算措置の
対象組織数</v>
      </c>
      <c r="AG7" t="str">
        <f ca="1">IF(OFFSET(別紙１!I$51,$AE7,)="","",OFFSET(別紙１!I$51,$AE7,))</f>
        <v/>
      </c>
      <c r="AH7" t="str">
        <f ca="1">IF(OFFSET(別紙１!O$51,$AE7+1,)="","",OFFSET(別紙１!O$51,$AE7+1,))</f>
        <v/>
      </c>
      <c r="AI7" t="str">
        <f ca="1">IF(OFFSET(別紙１!AM$51,$AE7,)="","",OFFSET(別紙１!AM$51,$AE7,))</f>
        <v/>
      </c>
      <c r="AJ7">
        <v>11</v>
      </c>
      <c r="AK7">
        <f ca="1">IF(COUNTIF($AL$2:AL8,"田 ①") + COUNTIF($AL$2:AL8,"畑 ②") + COUNTIF($AL$2:AL9,"草地 ③")&lt;=3,COUNTIF($AL$2:AL8,"田 ①") + COUNTIF($AL$2:AL8,"畑 ②") + COUNTIF($AL$2:AL9,"草地 ③"),3)</f>
        <v>2</v>
      </c>
      <c r="AL7" t="str">
        <f ca="1">IF(OFFSET(別紙１!B$73,$AJ7,)="","",OFFSET(別紙１!B$73,$AJ7,))</f>
        <v>畑 ②</v>
      </c>
      <c r="AM7" t="str">
        <f ca="1">IF(OFFSET(別紙１!B$73,$AJ7,)="","",OFFSET(別紙１!B$73,$AJ7,))</f>
        <v>畑 ②</v>
      </c>
      <c r="AN7" t="str">
        <f ca="1">IF(OFFSET(別紙１!E$73,$AJ7,)="","",OFFSET(別紙１!E$73,$AJ7,))</f>
        <v/>
      </c>
      <c r="AO7" t="str">
        <f ca="1">IF(OFFSET(別紙１!I$73,$AJ7,)="","",OFFSET(別紙１!I$73,$AJ7,))</f>
        <v/>
      </c>
      <c r="AP7">
        <f ca="1">IF(OFFSET(別紙１!O$73,$AJ7+1,)="","",OFFSET(別紙１!O$73,$AJ7+1,))</f>
        <v>0</v>
      </c>
      <c r="AQ7" t="str">
        <f ca="1">IF(OFFSET(別紙１!AM$73,$AJ7,)="","",OFFSET(別紙１!AM$73,$AJ7,))</f>
        <v/>
      </c>
      <c r="AR7">
        <v>6</v>
      </c>
      <c r="AS7" t="str">
        <f t="shared" ca="1" si="5"/>
        <v>畑 ②</v>
      </c>
      <c r="AT7" t="str">
        <f t="shared" ca="1" si="6"/>
        <v>基本単価×５／６</v>
      </c>
      <c r="AU7" t="str">
        <f t="shared" ca="1" si="6"/>
        <v/>
      </c>
      <c r="AV7">
        <f t="shared" ca="1" si="6"/>
        <v>0</v>
      </c>
      <c r="AW7">
        <f t="shared" ca="1" si="2"/>
        <v>0</v>
      </c>
      <c r="AX7" t="str">
        <f t="shared" ca="1" si="2"/>
        <v/>
      </c>
      <c r="AY7">
        <v>11</v>
      </c>
      <c r="AZ7">
        <f ca="1">IF(COUNTIF($BA$2:BA7,"田 ①") + COUNTIF($BA$2:BA8,"畑 ②") + COUNTIF($BA$2:BA9,"草地 ③")&lt;=3,COUNTIF($BA$2:BA7,"田 ①") + COUNTIF($BA$2:BA8,"畑 ②") + COUNTIF($BA$2:BA9,"草地 ③"),3)</f>
        <v>3</v>
      </c>
      <c r="BA7" t="str">
        <f ca="1">IF(OFFSET(別紙１!$B$112,$AY7,)="","",OFFSET(別紙１!$B$112,$AY7,))</f>
        <v>加算単価</v>
      </c>
      <c r="BB7" t="str">
        <f ca="1">IF(OFFSET(別紙１!$B$112,$AY7,)="","",OFFSET(別紙１!$B$112,$AY7,))</f>
        <v>加算単価</v>
      </c>
      <c r="BC7" t="str">
        <f ca="1">IF(OFFSET(別紙１!$E$112,$AY7,)="","",OFFSET(別紙１!$E$112,$AY7,))</f>
        <v/>
      </c>
      <c r="BD7">
        <f ca="1">IF(OFFSET(別紙１!$I$112,$AY7,)="","",OFFSET(別紙１!$I$112,$AY7,))</f>
        <v>0</v>
      </c>
      <c r="BE7">
        <f ca="1">IF(OFFSET(別紙１!$O$112,$AY7+1,)="","",OFFSET(別紙１!$O$112,$AY7+1,))</f>
        <v>0</v>
      </c>
      <c r="BF7" t="str">
        <f ca="1">IF(OFFSET(別紙１!$AM$112,$AY7,)="","",OFFSET(別紙１!$AM$112,$AY7,))</f>
        <v/>
      </c>
      <c r="BG7">
        <v>6</v>
      </c>
      <c r="BH7" t="str">
        <f t="shared" ca="1" si="7"/>
        <v>草地 ③</v>
      </c>
      <c r="BI7" t="str">
        <f t="shared" ca="1" si="8"/>
        <v/>
      </c>
      <c r="BJ7" t="str">
        <f t="shared" ca="1" si="8"/>
        <v/>
      </c>
      <c r="BK7" t="str">
        <f t="shared" ca="1" si="8"/>
        <v/>
      </c>
      <c r="BL7" t="str">
        <f t="shared" ca="1" si="8"/>
        <v/>
      </c>
      <c r="BM7" t="str">
        <f t="shared" ca="1" si="8"/>
        <v/>
      </c>
      <c r="BN7">
        <v>11</v>
      </c>
      <c r="BO7">
        <f ca="1">IF(COUNTIF($BP$2:BP7,"田 ①") + COUNTIF($BP$2:BP8,"畑 ②") + COUNTIF($BP$2:BP9,"草地 ③")&lt;=3,COUNTIF($BP$2:BP7,"田 ①") + COUNTIF($BP$2:BP8,"畑 ②") + COUNTIF($BP$2:BP9,"草地 ③"),3)</f>
        <v>3</v>
      </c>
      <c r="BP7" t="str">
        <f ca="1">IF(OFFSET(別紙１!$B$138,$BN7,)="","",OFFSET(別紙１!$B$138,$BN7,))</f>
        <v>加算単価</v>
      </c>
      <c r="BQ7" t="str">
        <f ca="1">IF(OFFSET(別紙１!$B$138,$BN7,)="","",OFFSET(別紙１!$B$138,$BN7,))</f>
        <v>加算単価</v>
      </c>
      <c r="BR7" t="str">
        <f ca="1">IF(OFFSET(別紙１!$E$138,$BN7,)="","",OFFSET(別紙１!$E$138,$BN7,))</f>
        <v/>
      </c>
      <c r="BS7">
        <f ca="1">IF(OFFSET(別紙１!$I$138,$BN7,)="","",OFFSET(別紙１!$I$138,$BN7,))</f>
        <v>0</v>
      </c>
      <c r="BT7">
        <f ca="1">IF(OFFSET(別紙１!$O$138,$BN7+1,)="","",OFFSET(別紙１!$O$138,$BN7+1,))</f>
        <v>0</v>
      </c>
      <c r="BU7" t="str">
        <f ca="1">IF(OFFSET(別紙１!$AM$138,$BN7,)="","",OFFSET(別紙１!$AM$138,$BN7,))</f>
        <v/>
      </c>
      <c r="BV7">
        <v>6</v>
      </c>
      <c r="BW7" t="str">
        <f t="shared" ca="1" si="9"/>
        <v>草地 ③</v>
      </c>
      <c r="BX7" t="str">
        <f t="shared" ca="1" si="10"/>
        <v/>
      </c>
      <c r="BY7" t="str">
        <f t="shared" ca="1" si="10"/>
        <v/>
      </c>
      <c r="BZ7" t="str">
        <f t="shared" ca="1" si="10"/>
        <v/>
      </c>
      <c r="CA7" t="str">
        <f t="shared" ca="1" si="10"/>
        <v/>
      </c>
      <c r="CB7" t="str">
        <f t="shared" ca="1" si="10"/>
        <v/>
      </c>
      <c r="CC7">
        <v>11</v>
      </c>
      <c r="CD7">
        <f ca="1">IF(COUNTIF($CE$2:CE7,"田") &lt;=1,COUNTIF($CE$2:CE7,"田"),1)</f>
        <v>1</v>
      </c>
      <c r="CE7" t="str">
        <f ca="1">IF(OFFSET(別紙１!$B$164,$CC7,)="","",OFFSET(別紙１!$B$164,$CC7,))</f>
        <v/>
      </c>
      <c r="CF7" t="str">
        <f ca="1">IF(OFFSET(別紙１!$B$164,$CC7,)="","",OFFSET(別紙１!$B$164,$CC7,))</f>
        <v/>
      </c>
      <c r="CG7" t="str">
        <f ca="1">IF(OFFSET(別紙１!$E$164,$CC7,)="","",OFFSET(別紙１!$E$164,$CC7,))</f>
        <v/>
      </c>
      <c r="CH7" t="str">
        <f ca="1">IF(OFFSET(別紙１!$I$164,$CC7,)="","",OFFSET(別紙１!$I$164,$CC7,))</f>
        <v/>
      </c>
      <c r="CI7" t="str">
        <f ca="1">IF(OFFSET(別紙１!$O$164,$CC7+1,)="","",OFFSET(別紙１!$O$164,$CC7+1,))</f>
        <v/>
      </c>
      <c r="CJ7" t="str">
        <f ca="1">IF(OFFSET(別紙１!$AM$164,$CC7,)="","",OFFSET(別紙１!$AM$164,$CC7,))</f>
        <v/>
      </c>
      <c r="CK7">
        <v>6</v>
      </c>
      <c r="CL7" t="str">
        <f t="shared" ca="1" si="11"/>
        <v>田</v>
      </c>
      <c r="CM7" t="str">
        <f t="shared" ca="1" si="12"/>
        <v/>
      </c>
      <c r="CN7" t="str">
        <f t="shared" ca="1" si="12"/>
        <v/>
      </c>
      <c r="CO7" t="str">
        <f t="shared" ca="1" si="12"/>
        <v/>
      </c>
      <c r="CP7" t="str">
        <f t="shared" ca="1" si="12"/>
        <v/>
      </c>
      <c r="CQ7" t="str">
        <f t="shared" ca="1" si="12"/>
        <v/>
      </c>
      <c r="CR7">
        <v>11</v>
      </c>
      <c r="CS7">
        <f ca="1">IF(COUNTIF($CT$2:CT7,"田 ①") + COUNTIF($CT$2:CT8,"畑 ②") + COUNTIF($CT$2:CT9,"草地 ③")&lt;=3,COUNTIF($CT$2:CT7,"田 ①") + COUNTIF($CT$2:CT8,"畑 ②") + COUNTIF($CT$2:CT9,"草地 ③"),3)</f>
        <v>2</v>
      </c>
      <c r="CT7" t="str">
        <f ca="1">IF(OFFSET(別紙１!$B$182,$BN7,)="","",OFFSET(別紙１!$B$182,$BN7,))</f>
        <v>交付単価</v>
      </c>
      <c r="CU7" t="str">
        <f ca="1">IF(OFFSET(別紙１!$B$182,$BN7,)="","",OFFSET(別紙１!$B$182,$BN7,))</f>
        <v>交付単価</v>
      </c>
      <c r="CV7" t="str">
        <f ca="1">IF(OFFSET(別紙１!$E$182,$BN7,)="","",OFFSET(別紙１!$E$182,$BN7,))</f>
        <v/>
      </c>
      <c r="CW7">
        <f ca="1">IF(OFFSET(別紙１!$I$182,$BN7,)="","",OFFSET(別紙１!$I$182,$BN7,))</f>
        <v>0</v>
      </c>
      <c r="CX7">
        <f ca="1">IF(OFFSET(別紙１!$O$182,$BN7+1,)="","",OFFSET(別紙１!$O$182,$BN7+1,))</f>
        <v>0</v>
      </c>
      <c r="CY7" t="str">
        <f ca="1">IF(OFFSET(別紙１!$AM$182,$BN7,)="","",OFFSET(別紙１!$AM$182,$BN7,))</f>
        <v/>
      </c>
      <c r="CZ7">
        <v>6</v>
      </c>
      <c r="DA7" t="str">
        <f t="shared" ca="1" si="13"/>
        <v>畑 ②</v>
      </c>
      <c r="DB7" t="str">
        <f t="shared" ca="1" si="14"/>
        <v>１集落200万円</v>
      </c>
      <c r="DC7" t="str">
        <f t="shared" ca="1" si="3"/>
        <v/>
      </c>
      <c r="DD7" t="str">
        <f t="shared" ca="1" si="3"/>
        <v/>
      </c>
      <c r="DE7">
        <f t="shared" ca="1" si="3"/>
        <v>0</v>
      </c>
      <c r="DF7" t="str">
        <f t="shared" ca="1" si="3"/>
        <v/>
      </c>
      <c r="DG7">
        <v>11</v>
      </c>
      <c r="DH7" t="str">
        <f ca="1">IF(OFFSET(別紙１!B$207,$DG7,)="","",OFFSET(別紙１!B$207,$DG7,))</f>
        <v>ウ．組織の広域化・体制強化</v>
      </c>
      <c r="DI7" t="str">
        <f ca="1">IF(OFFSET(別紙１!I$207,$DG7,)="","",OFFSET(別紙１!I$207,$DG7,))</f>
        <v/>
      </c>
      <c r="DJ7" t="str">
        <f ca="1">IF(OFFSET(別紙１!O$207,$DG7+1,)="","",OFFSET(別紙１!O$207,$DG7+1,))</f>
        <v>対象組織数</v>
      </c>
      <c r="DK7" t="str">
        <f ca="1">IF(OFFSET(別紙１!AM$207,$DG7,)="","",OFFSET(別紙１!AM$207,$DG7,))</f>
        <v/>
      </c>
    </row>
    <row r="8" spans="1:115" x14ac:dyDescent="0.2">
      <c r="A8">
        <v>13</v>
      </c>
      <c r="B8">
        <f ca="1">IF(COUNTIF($C$2:C9,"田 ①") + COUNTIF($C$2:C9,"畑 ②") + COUNTIF($C$2:C10,"草地 ③")&lt;=3,COUNTIF($C$2:C9,"田 ①") + COUNTIF($C$2:C9,"畑 ②") + COUNTIF($C$2:C10,"草地 ③"),3)</f>
        <v>3</v>
      </c>
      <c r="C8" t="str">
        <f ca="1">IF(OFFSET(別紙１!$B$12,$A8,)="","",OFFSET(別紙１!$B$12,$A8,))</f>
        <v>この線より上に行を挿入してください。</v>
      </c>
      <c r="D8" t="str">
        <f ca="1">IF(OFFSET(別紙１!$B$12,$A8,)="","",OFFSET(別紙１!$B$12,$A8,))</f>
        <v>この線より上に行を挿入してください。</v>
      </c>
      <c r="E8" t="str">
        <f ca="1">IF(OFFSET(別紙１!$E$12,$A8,)="","",OFFSET(別紙１!$E$12,$A8,))</f>
        <v/>
      </c>
      <c r="F8" t="str">
        <f ca="1">IF(OFFSET(別紙１!$I$12,$A8,)="","",OFFSET(別紙１!$I$12,$A8,))</f>
        <v/>
      </c>
      <c r="G8">
        <f ca="1">IF(OFFSET(別紙１!$O$12,$A8+1,)="","",OFFSET(別紙１!$O$12,$A8+1,))</f>
        <v>0</v>
      </c>
      <c r="H8" t="str">
        <f ca="1">IF(OFFSET(別紙１!$AM$12,$A8,)="","",OFFSET(別紙１!$AM$12,$A8,))</f>
        <v/>
      </c>
      <c r="I8">
        <v>7</v>
      </c>
      <c r="J8" t="str">
        <f t="shared" ca="1" si="4"/>
        <v>草地 ③</v>
      </c>
      <c r="K8" t="str">
        <f t="shared" ca="1" si="15"/>
        <v>区分</v>
      </c>
      <c r="L8" t="str">
        <f t="shared" ca="1" si="0"/>
        <v/>
      </c>
      <c r="M8" t="str">
        <f t="shared" ca="1" si="0"/>
        <v>交付単価</v>
      </c>
      <c r="N8" t="str">
        <f t="shared" ca="1" si="0"/>
        <v/>
      </c>
      <c r="O8" t="str">
        <f t="shared" ca="1" si="0"/>
        <v>備考</v>
      </c>
      <c r="P8">
        <v>13</v>
      </c>
      <c r="Q8">
        <f ca="1">IF(COUNTIF($R$2:R9,"田 ①") + COUNTIF($R$2:R9,"畑 ②") + COUNTIF($R$2:R10,"草地 ③")&lt;=3,COUNTIF($R$2:R9,"田 ①") + COUNTIF($R$2:R9,"畑 ②") + COUNTIF($R$2:R10,"草地 ③"),3)</f>
        <v>3</v>
      </c>
      <c r="R8" t="str">
        <f ca="1">IF(OFFSET(別紙１!$B$32,$P8,)="","",OFFSET(別紙１!$B$32,$P8,))</f>
        <v>草地 ③</v>
      </c>
      <c r="S8" t="str">
        <f ca="1">IF(OFFSET(別紙１!$B$32,$P8,)="","",OFFSET(別紙１!$B$32,$P8,))</f>
        <v>草地 ③</v>
      </c>
      <c r="T8" t="str">
        <f ca="1">IF(OFFSET(別紙１!$E$32,$P8,)="","",OFFSET(別紙１!$E$32,$P8,))</f>
        <v/>
      </c>
      <c r="U8" t="str">
        <f ca="1">IF(OFFSET(別紙１!$I$32,$P8,)="","",OFFSET(別紙１!$I$32,$P8,))</f>
        <v/>
      </c>
      <c r="V8">
        <f ca="1">IF(OFFSET(別紙１!$O$32,$P8+1,)="","",OFFSET(別紙１!$O$32,$P8+1,))</f>
        <v>0</v>
      </c>
      <c r="W8" t="str">
        <f ca="1">IF(OFFSET(別紙１!$AM$32,$P8,)="","",OFFSET(別紙１!$AM$32,$P8,))</f>
        <v/>
      </c>
      <c r="X8">
        <v>7</v>
      </c>
      <c r="Y8" t="str">
        <f t="shared" ca="1" si="16"/>
        <v>草地 ③</v>
      </c>
      <c r="Z8" t="str">
        <f t="shared" ca="1" si="17"/>
        <v>この線より上に行を挿入してください。</v>
      </c>
      <c r="AA8" t="str">
        <f t="shared" ca="1" si="1"/>
        <v/>
      </c>
      <c r="AB8" t="str">
        <f t="shared" ca="1" si="1"/>
        <v/>
      </c>
      <c r="AC8" t="str">
        <f t="shared" ca="1" si="1"/>
        <v/>
      </c>
      <c r="AD8" t="str">
        <f t="shared" ca="1" si="1"/>
        <v/>
      </c>
      <c r="AE8">
        <v>13</v>
      </c>
      <c r="AF8" t="str">
        <f ca="1">IF(OFFSET(別紙１!B$51,$AE8,)="","",OFFSET(別紙１!B$51,$AE8,))</f>
        <v/>
      </c>
      <c r="AG8" t="str">
        <f ca="1">IF(OFFSET(別紙１!I$51,$AE8,)="","",OFFSET(別紙１!I$51,$AE8,))</f>
        <v/>
      </c>
      <c r="AH8" t="str">
        <f ca="1">IF(OFFSET(別紙１!O$51,$AE8+1,)="","",OFFSET(別紙１!O$51,$AE8+1,))</f>
        <v/>
      </c>
      <c r="AI8" t="str">
        <f ca="1">IF(OFFSET(別紙１!AM$51,$AE8,)="","",OFFSET(別紙１!AM$51,$AE8,))</f>
        <v/>
      </c>
      <c r="AJ8">
        <v>13</v>
      </c>
      <c r="AK8">
        <f ca="1">IF(COUNTIF($AL$2:AL9,"田 ①") + COUNTIF($AL$2:AL9,"畑 ②") + COUNTIF($AL$2:AL10,"草地 ③")&lt;=3,COUNTIF($AL$2:AL9,"田 ①") + COUNTIF($AL$2:AL9,"畑 ②") + COUNTIF($AL$2:AL10,"草地 ③"),3)</f>
        <v>2</v>
      </c>
      <c r="AL8" t="str">
        <f ca="1">IF(OFFSET(別紙１!B$73,$AJ8,)="","",OFFSET(別紙１!B$73,$AJ8,))</f>
        <v>基本単価</v>
      </c>
      <c r="AM8" t="str">
        <f ca="1">IF(OFFSET(別紙１!B$73,$AJ8,)="","",OFFSET(別紙１!B$73,$AJ8,))</f>
        <v>基本単価</v>
      </c>
      <c r="AN8" t="str">
        <f ca="1">IF(OFFSET(別紙１!E$73,$AJ8,)="","",OFFSET(別紙１!E$73,$AJ8,))</f>
        <v/>
      </c>
      <c r="AO8">
        <f ca="1">IF(OFFSET(別紙１!I$73,$AJ8,)="","",OFFSET(別紙１!I$73,$AJ8,))</f>
        <v>0</v>
      </c>
      <c r="AP8">
        <f ca="1">IF(OFFSET(別紙１!O$73,$AJ8+1,)="","",OFFSET(別紙１!O$73,$AJ8+1,))</f>
        <v>0</v>
      </c>
      <c r="AQ8" t="str">
        <f ca="1">IF(OFFSET(別紙１!AM$73,$AJ8,)="","",OFFSET(別紙１!AM$73,$AJ8,))</f>
        <v/>
      </c>
      <c r="AR8">
        <v>7</v>
      </c>
      <c r="AS8" t="str">
        <f t="shared" ca="1" si="5"/>
        <v>畑 ②</v>
      </c>
      <c r="AT8" t="str">
        <f t="shared" ca="1" si="6"/>
        <v>継続地区の交付単価</v>
      </c>
      <c r="AU8" t="str">
        <f t="shared" ca="1" si="6"/>
        <v/>
      </c>
      <c r="AV8">
        <f t="shared" ca="1" si="6"/>
        <v>0</v>
      </c>
      <c r="AW8">
        <f t="shared" ca="1" si="2"/>
        <v>0</v>
      </c>
      <c r="AX8" t="str">
        <f t="shared" ca="1" si="2"/>
        <v/>
      </c>
      <c r="AY8">
        <v>13</v>
      </c>
      <c r="AZ8">
        <f ca="1">IF(COUNTIF($BA$2:BA8,"田 ①") + COUNTIF($BA$2:BA9,"畑 ②") + COUNTIF($BA$2:BA10,"草地 ③")&lt;=3,COUNTIF($BA$2:BA8,"田 ①") + COUNTIF($BA$2:BA9,"畑 ②") + COUNTIF($BA$2:BA10,"草地 ③"),3)</f>
        <v>3</v>
      </c>
      <c r="BA8" t="str">
        <f ca="1">IF(OFFSET(別紙１!$B$112,$AY8,)="","",OFFSET(別紙１!$B$112,$AY8,))</f>
        <v>この線より上に行を挿入してください。</v>
      </c>
      <c r="BB8" t="str">
        <f ca="1">IF(OFFSET(別紙１!$B$112,$AY8,)="","",OFFSET(別紙１!$B$112,$AY8,))</f>
        <v>この線より上に行を挿入してください。</v>
      </c>
      <c r="BC8" t="str">
        <f ca="1">IF(OFFSET(別紙１!$E$112,$AY8,)="","",OFFSET(別紙１!$E$112,$AY8,))</f>
        <v/>
      </c>
      <c r="BD8" t="str">
        <f ca="1">IF(OFFSET(別紙１!$I$112,$AY8,)="","",OFFSET(別紙１!$I$112,$AY8,))</f>
        <v/>
      </c>
      <c r="BE8">
        <f ca="1">IF(OFFSET(別紙１!$O$112,$AY8+1,)="","",OFFSET(別紙１!$O$112,$AY8+1,))</f>
        <v>0</v>
      </c>
      <c r="BF8" t="str">
        <f ca="1">IF(OFFSET(別紙１!$AM$112,$AY8,)="","",OFFSET(別紙１!$AM$112,$AY8,))</f>
        <v/>
      </c>
      <c r="BG8">
        <v>7</v>
      </c>
      <c r="BH8" t="str">
        <f t="shared" ca="1" si="7"/>
        <v>草地 ③</v>
      </c>
      <c r="BI8" t="str">
        <f t="shared" ca="1" si="8"/>
        <v/>
      </c>
      <c r="BJ8" t="str">
        <f t="shared" ca="1" si="8"/>
        <v/>
      </c>
      <c r="BK8" t="str">
        <f t="shared" ca="1" si="8"/>
        <v/>
      </c>
      <c r="BL8" t="str">
        <f t="shared" ca="1" si="8"/>
        <v/>
      </c>
      <c r="BM8" t="str">
        <f t="shared" ca="1" si="8"/>
        <v/>
      </c>
      <c r="BN8">
        <v>13</v>
      </c>
      <c r="BO8">
        <f ca="1">IF(COUNTIF($BP$2:BP8,"田 ①") + COUNTIF($BP$2:BP9,"畑 ②") + COUNTIF($BP$2:BP10,"草地 ③")&lt;=3,COUNTIF($BP$2:BP8,"田 ①") + COUNTIF($BP$2:BP9,"畑 ②") + COUNTIF($BP$2:BP10,"草地 ③"),3)</f>
        <v>3</v>
      </c>
      <c r="BP8" t="str">
        <f ca="1">IF(OFFSET(別紙１!$B$138,$BN8,)="","",OFFSET(別紙１!$B$138,$BN8,))</f>
        <v>この線より上に行を挿入してください。</v>
      </c>
      <c r="BQ8" t="str">
        <f ca="1">IF(OFFSET(別紙１!$B$138,$BN8,)="","",OFFSET(別紙１!$B$138,$BN8,))</f>
        <v>この線より上に行を挿入してください。</v>
      </c>
      <c r="BR8" t="str">
        <f ca="1">IF(OFFSET(別紙１!$E$138,$BN8,)="","",OFFSET(別紙１!$E$138,$BN8,))</f>
        <v/>
      </c>
      <c r="BS8" t="str">
        <f ca="1">IF(OFFSET(別紙１!$I$138,$BN8,)="","",OFFSET(別紙１!$I$138,$BN8,))</f>
        <v/>
      </c>
      <c r="BT8">
        <f ca="1">IF(OFFSET(別紙１!$O$138,$BN8+1,)="","",OFFSET(別紙１!$O$138,$BN8+1,))</f>
        <v>0</v>
      </c>
      <c r="BU8" t="str">
        <f ca="1">IF(OFFSET(別紙１!$AM$138,$BN8,)="","",OFFSET(別紙１!$AM$138,$BN8,))</f>
        <v/>
      </c>
      <c r="BV8">
        <v>7</v>
      </c>
      <c r="BW8" t="str">
        <f t="shared" ca="1" si="9"/>
        <v>草地 ③</v>
      </c>
      <c r="BX8" t="str">
        <f t="shared" ca="1" si="10"/>
        <v/>
      </c>
      <c r="BY8" t="str">
        <f t="shared" ca="1" si="10"/>
        <v/>
      </c>
      <c r="BZ8" t="str">
        <f t="shared" ca="1" si="10"/>
        <v/>
      </c>
      <c r="CA8" t="str">
        <f t="shared" ca="1" si="10"/>
        <v/>
      </c>
      <c r="CB8" t="str">
        <f t="shared" ca="1" si="10"/>
        <v/>
      </c>
      <c r="CC8">
        <v>13</v>
      </c>
      <c r="CD8">
        <f ca="1">IF(COUNTIF($CE$2:CE8,"田") &lt;=1,COUNTIF($CE$2:CE8,"田"),1)</f>
        <v>1</v>
      </c>
      <c r="CE8" t="str">
        <f ca="1">IF(OFFSET(別紙１!$B$164,$CC8,)="","",OFFSET(別紙１!$B$164,$CC8,))</f>
        <v/>
      </c>
      <c r="CF8" t="str">
        <f ca="1">IF(OFFSET(別紙１!$B$164,$CC8,)="","",OFFSET(別紙１!$B$164,$CC8,))</f>
        <v/>
      </c>
      <c r="CG8" t="str">
        <f ca="1">IF(OFFSET(別紙１!$E$164,$CC8,)="","",OFFSET(別紙１!$E$164,$CC8,))</f>
        <v/>
      </c>
      <c r="CH8" t="str">
        <f ca="1">IF(OFFSET(別紙１!$I$164,$CC8,)="","",OFFSET(別紙１!$I$164,$CC8,))</f>
        <v/>
      </c>
      <c r="CI8" t="str">
        <f ca="1">IF(OFFSET(別紙１!$O$164,$CC8+1,)="","",OFFSET(別紙１!$O$164,$CC8+1,))</f>
        <v/>
      </c>
      <c r="CJ8" t="str">
        <f ca="1">IF(OFFSET(別紙１!$AM$164,$CC8,)="","",OFFSET(別紙１!$AM$164,$CC8,))</f>
        <v/>
      </c>
      <c r="CK8">
        <v>7</v>
      </c>
      <c r="CL8" t="str">
        <f t="shared" ca="1" si="11"/>
        <v>田</v>
      </c>
      <c r="CM8" t="str">
        <f t="shared" ca="1" si="12"/>
        <v/>
      </c>
      <c r="CN8" t="str">
        <f t="shared" ca="1" si="12"/>
        <v/>
      </c>
      <c r="CO8" t="str">
        <f t="shared" ca="1" si="12"/>
        <v/>
      </c>
      <c r="CP8" t="str">
        <f t="shared" ca="1" si="12"/>
        <v/>
      </c>
      <c r="CQ8" t="str">
        <f t="shared" ca="1" si="12"/>
        <v/>
      </c>
      <c r="CR8">
        <v>13</v>
      </c>
      <c r="CS8">
        <f ca="1">IF(COUNTIF($CT$2:CT8,"田 ①") + COUNTIF($CT$2:CT9,"畑 ②") + COUNTIF($CT$2:CT10,"草地 ③")&lt;=3,COUNTIF($CT$2:CT8,"田 ①") + COUNTIF($CT$2:CT9,"畑 ②") + COUNTIF($CT$2:CT10,"草地 ③"),3)</f>
        <v>3</v>
      </c>
      <c r="CT8" t="str">
        <f ca="1">IF(OFFSET(別紙１!$B$182,$BN8,)="","",OFFSET(別紙１!$B$182,$BN8,))</f>
        <v>交付単価×５／６</v>
      </c>
      <c r="CU8" t="str">
        <f ca="1">IF(OFFSET(別紙１!$B$182,$BN8,)="","",OFFSET(別紙１!$B$182,$BN8,))</f>
        <v>交付単価×５／６</v>
      </c>
      <c r="CV8" t="str">
        <f ca="1">IF(OFFSET(別紙１!$E$182,$BN8,)="","",OFFSET(別紙１!$E$182,$BN8,))</f>
        <v/>
      </c>
      <c r="CW8">
        <f ca="1">IF(OFFSET(別紙１!$I$182,$BN8,)="","",OFFSET(別紙１!$I$182,$BN8,))</f>
        <v>0</v>
      </c>
      <c r="CX8">
        <f ca="1">IF(OFFSET(別紙１!$O$182,$BN8+1,)="","",OFFSET(別紙１!$O$182,$BN8+1,))</f>
        <v>0</v>
      </c>
      <c r="CY8" t="str">
        <f ca="1">IF(OFFSET(別紙１!$AM$182,$BN8,)="","",OFFSET(別紙１!$AM$182,$BN8,))</f>
        <v/>
      </c>
      <c r="CZ8">
        <v>7</v>
      </c>
      <c r="DA8" t="str">
        <f t="shared" ca="1" si="13"/>
        <v>草地 ③</v>
      </c>
      <c r="DB8" t="str">
        <f t="shared" ca="1" si="14"/>
        <v>交付単価</v>
      </c>
      <c r="DC8" t="str">
        <f t="shared" ca="1" si="3"/>
        <v/>
      </c>
      <c r="DD8">
        <f t="shared" ca="1" si="3"/>
        <v>0</v>
      </c>
      <c r="DE8">
        <f t="shared" ca="1" si="3"/>
        <v>0</v>
      </c>
      <c r="DF8" t="str">
        <f t="shared" ca="1" si="3"/>
        <v/>
      </c>
      <c r="DG8">
        <v>13</v>
      </c>
      <c r="DH8" t="str">
        <f ca="1">IF(OFFSET(別紙１!B$207,$DG8,)="","",OFFSET(別紙１!B$207,$DG8,))</f>
        <v/>
      </c>
      <c r="DI8" t="str">
        <f ca="1">IF(OFFSET(別紙１!I$207,$DG8,)="","",OFFSET(別紙１!I$207,$DG8,))</f>
        <v/>
      </c>
      <c r="DJ8" t="str">
        <f ca="1">IF(OFFSET(別紙１!O$207,$DG8+1,)="","",OFFSET(別紙１!O$207,$DG8+1,))</f>
        <v/>
      </c>
      <c r="DK8" t="str">
        <f ca="1">IF(OFFSET(別紙１!AM$207,$DG8,)="","",OFFSET(別紙１!AM$207,$DG8,))</f>
        <v/>
      </c>
    </row>
    <row r="9" spans="1:115" x14ac:dyDescent="0.2">
      <c r="A9">
        <v>15</v>
      </c>
      <c r="B9">
        <f ca="1">IF(COUNTIF($C$2:C10,"田 ①") + COUNTIF($C$2:C10,"畑 ②") + COUNTIF($C$2:C11,"草地 ③")&lt;=3,COUNTIF($C$2:C10,"田 ①") + COUNTIF($C$2:C10,"畑 ②") + COUNTIF($C$2:C11,"草地 ③"),3)</f>
        <v>3</v>
      </c>
      <c r="C9" t="str">
        <f ca="1">IF(OFFSET(別紙１!$B$12,$A9,)="","",OFFSET(別紙１!$B$12,$A9,))</f>
        <v/>
      </c>
      <c r="D9" t="str">
        <f ca="1">IF(OFFSET(別紙１!$B$12,$A9,)="","",OFFSET(別紙１!$B$12,$A9,))</f>
        <v/>
      </c>
      <c r="E9" t="str">
        <f ca="1">IF(OFFSET(別紙１!$E$12,$A9,)="","",OFFSET(別紙１!$E$12,$A9,))</f>
        <v/>
      </c>
      <c r="F9" t="str">
        <f ca="1">IF(OFFSET(別紙１!$I$12,$A9,)="","",OFFSET(別紙１!$I$12,$A9,))</f>
        <v/>
      </c>
      <c r="G9" t="str">
        <f ca="1">IF(OFFSET(別紙１!$O$12,$A9+1,)="","",OFFSET(別紙１!$O$12,$A9+1,))</f>
        <v/>
      </c>
      <c r="H9" t="str">
        <f ca="1">IF(OFFSET(別紙１!$AM$12,$A9,)="","",OFFSET(別紙１!$AM$12,$A9,))</f>
        <v/>
      </c>
      <c r="I9">
        <v>8</v>
      </c>
      <c r="J9" t="str">
        <f t="shared" ca="1" si="4"/>
        <v>草地 ③</v>
      </c>
      <c r="K9" t="str">
        <f t="shared" ca="1" si="15"/>
        <v>田 ①</v>
      </c>
      <c r="L9" t="str">
        <f t="shared" ca="1" si="0"/>
        <v/>
      </c>
      <c r="M9" t="str">
        <f t="shared" ca="1" si="0"/>
        <v/>
      </c>
      <c r="N9">
        <f t="shared" ca="1" si="0"/>
        <v>0</v>
      </c>
      <c r="O9" t="str">
        <f t="shared" ca="1" si="0"/>
        <v/>
      </c>
      <c r="P9">
        <v>15</v>
      </c>
      <c r="Q9">
        <f ca="1">IF(COUNTIF($R$2:R10,"田 ①") + COUNTIF($R$2:R10,"畑 ②") + COUNTIF($R$2:R11,"草地 ③")&lt;=3,COUNTIF($R$2:R10,"田 ①") + COUNTIF($R$2:R10,"畑 ②") + COUNTIF($R$2:R11,"草地 ③"),3)</f>
        <v>3</v>
      </c>
      <c r="R9" t="str">
        <f ca="1">IF(OFFSET(別紙１!$B$32,$P9,)="","",OFFSET(別紙１!$B$32,$P9,))</f>
        <v>加算単価</v>
      </c>
      <c r="S9" t="str">
        <f ca="1">IF(OFFSET(別紙１!$B$32,$P9,)="","",OFFSET(別紙１!$B$32,$P9,))</f>
        <v>加算単価</v>
      </c>
      <c r="T9" t="str">
        <f ca="1">IF(OFFSET(別紙１!$E$32,$P9,)="","",OFFSET(別紙１!$E$32,$P9,))</f>
        <v/>
      </c>
      <c r="U9">
        <f ca="1">IF(OFFSET(別紙１!$I$32,$P9,)="","",OFFSET(別紙１!$I$32,$P9,))</f>
        <v>0</v>
      </c>
      <c r="V9">
        <f ca="1">IF(OFFSET(別紙１!$O$32,$P9+1,)="","",OFFSET(別紙１!$O$32,$P9+1,))</f>
        <v>0</v>
      </c>
      <c r="W9" t="str">
        <f ca="1">IF(OFFSET(別紙１!$AM$32,$P9,)="","",OFFSET(別紙１!$AM$32,$P9,))</f>
        <v/>
      </c>
      <c r="X9">
        <v>8</v>
      </c>
      <c r="Y9" t="str">
        <f t="shared" ca="1" si="16"/>
        <v>草地 ③</v>
      </c>
      <c r="Z9" t="str">
        <f t="shared" ca="1" si="17"/>
        <v/>
      </c>
      <c r="AA9" t="str">
        <f t="shared" ca="1" si="1"/>
        <v/>
      </c>
      <c r="AB9" t="str">
        <f t="shared" ca="1" si="1"/>
        <v/>
      </c>
      <c r="AC9" t="str">
        <f t="shared" ca="1" si="1"/>
        <v/>
      </c>
      <c r="AD9" t="str">
        <f t="shared" ca="1" si="1"/>
        <v/>
      </c>
      <c r="AE9">
        <v>15</v>
      </c>
      <c r="AF9">
        <f ca="1">IF(OFFSET(別紙１!B$51,$AE9,)="","",OFFSET(別紙１!B$51,$AE9,))</f>
        <v>0</v>
      </c>
      <c r="AG9" t="str">
        <f ca="1">IF(OFFSET(別紙１!I$51,$AE9,)="","",OFFSET(別紙１!I$51,$AE9,))</f>
        <v/>
      </c>
      <c r="AH9" t="str">
        <f ca="1">IF(OFFSET(別紙１!O$51,$AE9+1,)="","",OFFSET(別紙１!O$51,$AE9+1,))</f>
        <v/>
      </c>
      <c r="AI9" t="str">
        <f ca="1">IF(OFFSET(別紙１!AM$51,$AE9,)="","",OFFSET(別紙１!AM$51,$AE9,))</f>
        <v/>
      </c>
      <c r="AJ9">
        <v>15</v>
      </c>
      <c r="AK9">
        <f ca="1">IF(COUNTIF($AL$2:AL10,"田 ①") + COUNTIF($AL$2:AL10,"畑 ②") + COUNTIF($AL$2:AL11,"草地 ③")&lt;=3,COUNTIF($AL$2:AL10,"田 ①") + COUNTIF($AL$2:AL10,"畑 ②") + COUNTIF($AL$2:AL11,"草地 ③"),3)</f>
        <v>2</v>
      </c>
      <c r="AL9" t="str">
        <f ca="1">IF(OFFSET(別紙１!B$73,$AJ9,)="","",OFFSET(別紙１!B$73,$AJ9,))</f>
        <v>基本単価×５／６</v>
      </c>
      <c r="AM9" t="str">
        <f ca="1">IF(OFFSET(別紙１!B$73,$AJ9,)="","",OFFSET(別紙１!B$73,$AJ9,))</f>
        <v>基本単価×５／６</v>
      </c>
      <c r="AN9" t="str">
        <f ca="1">IF(OFFSET(別紙１!E$73,$AJ9,)="","",OFFSET(別紙１!E$73,$AJ9,))</f>
        <v/>
      </c>
      <c r="AO9">
        <f ca="1">IF(OFFSET(別紙１!I$73,$AJ9,)="","",OFFSET(別紙１!I$73,$AJ9,))</f>
        <v>0</v>
      </c>
      <c r="AP9">
        <f ca="1">IF(OFFSET(別紙１!O$73,$AJ9+1,)="","",OFFSET(別紙１!O$73,$AJ9+1,))</f>
        <v>0</v>
      </c>
      <c r="AQ9" t="str">
        <f ca="1">IF(OFFSET(別紙１!AM$73,$AJ9,)="","",OFFSET(別紙１!AM$73,$AJ9,))</f>
        <v/>
      </c>
      <c r="AR9">
        <v>8</v>
      </c>
      <c r="AS9" t="str">
        <f t="shared" ca="1" si="5"/>
        <v>畑 ②</v>
      </c>
      <c r="AT9" t="str">
        <f t="shared" ca="1" si="6"/>
        <v>継続地区の交付単価×５／６</v>
      </c>
      <c r="AU9" t="str">
        <f t="shared" ca="1" si="6"/>
        <v/>
      </c>
      <c r="AV9">
        <f t="shared" ca="1" si="6"/>
        <v>0</v>
      </c>
      <c r="AW9">
        <f t="shared" ca="1" si="2"/>
        <v>0</v>
      </c>
      <c r="AX9" t="str">
        <f t="shared" ca="1" si="2"/>
        <v/>
      </c>
      <c r="AY9">
        <v>15</v>
      </c>
      <c r="AZ9">
        <f ca="1">IF(COUNTIF($BA$2:BA9,"田 ①") + COUNTIF($BA$2:BA10,"畑 ②") + COUNTIF($BA$2:BA11,"草地 ③")&lt;=3,COUNTIF($BA$2:BA9,"田 ①") + COUNTIF($BA$2:BA10,"畑 ②") + COUNTIF($BA$2:BA11,"草地 ③"),3)</f>
        <v>3</v>
      </c>
      <c r="BA9" t="str">
        <f ca="1">IF(OFFSET(別紙１!$B$112,$AY9,)="","",OFFSET(別紙１!$B$112,$AY9,))</f>
        <v/>
      </c>
      <c r="BB9" t="str">
        <f ca="1">IF(OFFSET(別紙１!$B$112,$AY9,)="","",OFFSET(別紙１!$B$112,$AY9,))</f>
        <v/>
      </c>
      <c r="BC9" t="str">
        <f ca="1">IF(OFFSET(別紙１!$E$112,$AY9,)="","",OFFSET(別紙１!$E$112,$AY9,))</f>
        <v/>
      </c>
      <c r="BD9" t="str">
        <f ca="1">IF(OFFSET(別紙１!$I$112,$AY9,)="","",OFFSET(別紙１!$I$112,$AY9,))</f>
        <v/>
      </c>
      <c r="BE9" t="str">
        <f ca="1">IF(OFFSET(別紙１!$O$112,$AY9+1,)="","",OFFSET(別紙１!$O$112,$AY9+1,))</f>
        <v/>
      </c>
      <c r="BF9" t="str">
        <f ca="1">IF(OFFSET(別紙１!$AM$112,$AY9,)="","",OFFSET(別紙１!$AM$112,$AY9,))</f>
        <v/>
      </c>
      <c r="BG9">
        <v>8</v>
      </c>
      <c r="BH9" t="str">
        <f t="shared" ca="1" si="7"/>
        <v>草地 ③</v>
      </c>
      <c r="BI9" t="str">
        <f t="shared" ca="1" si="8"/>
        <v/>
      </c>
      <c r="BJ9" t="str">
        <f t="shared" ca="1" si="8"/>
        <v/>
      </c>
      <c r="BK9" t="str">
        <f t="shared" ca="1" si="8"/>
        <v/>
      </c>
      <c r="BL9" t="str">
        <f t="shared" ca="1" si="8"/>
        <v/>
      </c>
      <c r="BM9" t="str">
        <f t="shared" ca="1" si="8"/>
        <v/>
      </c>
      <c r="BN9">
        <v>15</v>
      </c>
      <c r="BO9">
        <f ca="1">IF(COUNTIF($BP$2:BP9,"田 ①") + COUNTIF($BP$2:BP10,"畑 ②") + COUNTIF($BP$2:BP11,"草地 ③")&lt;=3,COUNTIF($BP$2:BP9,"田 ①") + COUNTIF($BP$2:BP10,"畑 ②") + COUNTIF($BP$2:BP11,"草地 ③"),3)</f>
        <v>3</v>
      </c>
      <c r="BP9" t="str">
        <f ca="1">IF(OFFSET(別紙１!$B$138,$BN9,)="","",OFFSET(別紙１!$B$138,$BN9,))</f>
        <v/>
      </c>
      <c r="BQ9" t="str">
        <f ca="1">IF(OFFSET(別紙１!$B$138,$BN9,)="","",OFFSET(別紙１!$B$138,$BN9,))</f>
        <v/>
      </c>
      <c r="BR9" t="str">
        <f ca="1">IF(OFFSET(別紙１!$E$138,$BN9,)="","",OFFSET(別紙１!$E$138,$BN9,))</f>
        <v/>
      </c>
      <c r="BS9" t="str">
        <f ca="1">IF(OFFSET(別紙１!$I$138,$BN9,)="","",OFFSET(別紙１!$I$138,$BN9,))</f>
        <v/>
      </c>
      <c r="BT9" t="str">
        <f ca="1">IF(OFFSET(別紙１!$O$138,$BN9+1,)="","",OFFSET(別紙１!$O$138,$BN9+1,))</f>
        <v/>
      </c>
      <c r="BU9" t="str">
        <f ca="1">IF(OFFSET(別紙１!$AM$138,$BN9,)="","",OFFSET(別紙１!$AM$138,$BN9,))</f>
        <v/>
      </c>
      <c r="BV9">
        <v>8</v>
      </c>
      <c r="BW9" t="str">
        <f t="shared" ca="1" si="9"/>
        <v>草地 ③</v>
      </c>
      <c r="BX9" t="str">
        <f t="shared" ca="1" si="10"/>
        <v/>
      </c>
      <c r="BY9" t="str">
        <f t="shared" ca="1" si="10"/>
        <v/>
      </c>
      <c r="BZ9" t="str">
        <f t="shared" ca="1" si="10"/>
        <v/>
      </c>
      <c r="CA9" t="str">
        <f t="shared" ca="1" si="10"/>
        <v/>
      </c>
      <c r="CB9" t="str">
        <f t="shared" ca="1" si="10"/>
        <v/>
      </c>
      <c r="CC9">
        <v>15</v>
      </c>
      <c r="CD9">
        <f ca="1">IF(COUNTIF($CE$2:CE9,"田") &lt;=1,COUNTIF($CE$2:CE9,"田"),1)</f>
        <v>1</v>
      </c>
      <c r="CE9" t="str">
        <f ca="1">IF(OFFSET(別紙１!$B$164,$CC9,)="","",OFFSET(別紙１!$B$164,$CC9,))</f>
        <v/>
      </c>
      <c r="CF9" t="str">
        <f ca="1">IF(OFFSET(別紙１!$B$164,$CC9,)="","",OFFSET(別紙１!$B$164,$CC9,))</f>
        <v/>
      </c>
      <c r="CG9" t="str">
        <f ca="1">IF(OFFSET(別紙１!$E$164,$CC9,)="","",OFFSET(別紙１!$E$164,$CC9,))</f>
        <v/>
      </c>
      <c r="CH9" t="str">
        <f ca="1">IF(OFFSET(別紙１!$I$164,$CC9,)="","",OFFSET(別紙１!$I$164,$CC9,))</f>
        <v/>
      </c>
      <c r="CI9" t="str">
        <f ca="1">IF(OFFSET(別紙１!$O$164,$CC9+1,)="","",OFFSET(別紙１!$O$164,$CC9+1,))</f>
        <v/>
      </c>
      <c r="CJ9" t="str">
        <f ca="1">IF(OFFSET(別紙１!$AM$164,$CC9,)="","",OFFSET(別紙１!$AM$164,$CC9,))</f>
        <v/>
      </c>
      <c r="CK9">
        <v>8</v>
      </c>
      <c r="CL9" t="str">
        <f t="shared" ca="1" si="11"/>
        <v>田</v>
      </c>
      <c r="CM9" t="str">
        <f t="shared" ca="1" si="12"/>
        <v>区分</v>
      </c>
      <c r="CN9" t="str">
        <f t="shared" ca="1" si="12"/>
        <v/>
      </c>
      <c r="CO9" t="str">
        <f t="shared" ca="1" si="12"/>
        <v>交付単価</v>
      </c>
      <c r="CP9" t="str">
        <f t="shared" ca="1" si="12"/>
        <v/>
      </c>
      <c r="CQ9" t="str">
        <f t="shared" ca="1" si="12"/>
        <v>備考</v>
      </c>
      <c r="CR9">
        <v>15</v>
      </c>
      <c r="CS9">
        <f ca="1">IF(COUNTIF($CT$2:CT9,"田 ①") + COUNTIF($CT$2:CT10,"畑 ②") + COUNTIF($CT$2:CT11,"草地 ③")&lt;=3,COUNTIF($CT$2:CT9,"田 ①") + COUNTIF($CT$2:CT10,"畑 ②") + COUNTIF($CT$2:CT11,"草地 ③"),3)</f>
        <v>3</v>
      </c>
      <c r="CT9" t="str">
        <f ca="1">IF(OFFSET(別紙１!$B$182,$BN9,)="","",OFFSET(別紙１!$B$182,$BN9,))</f>
        <v>１集落200万円</v>
      </c>
      <c r="CU9" t="str">
        <f ca="1">IF(OFFSET(別紙１!$B$182,$BN9,)="","",OFFSET(別紙１!$B$182,$BN9,))</f>
        <v>１集落200万円</v>
      </c>
      <c r="CV9" t="str">
        <f ca="1">IF(OFFSET(別紙１!$E$182,$BN9,)="","",OFFSET(別紙１!$E$182,$BN9,))</f>
        <v/>
      </c>
      <c r="CW9" t="str">
        <f ca="1">IF(OFFSET(別紙１!$I$182,$BN9,)="","",OFFSET(別紙１!$I$182,$BN9,))</f>
        <v/>
      </c>
      <c r="CX9">
        <f ca="1">IF(OFFSET(別紙１!$O$182,$BN9+1,)="","",OFFSET(別紙１!$O$182,$BN9+1,))</f>
        <v>0</v>
      </c>
      <c r="CY9" t="str">
        <f ca="1">IF(OFFSET(別紙１!$AM$182,$BN9,)="","",OFFSET(別紙１!$AM$182,$BN9,))</f>
        <v/>
      </c>
      <c r="CZ9">
        <v>8</v>
      </c>
      <c r="DA9" t="str">
        <f t="shared" ca="1" si="13"/>
        <v>草地 ③</v>
      </c>
      <c r="DB9" t="str">
        <f t="shared" ca="1" si="14"/>
        <v>交付単価×５／６</v>
      </c>
      <c r="DC9" t="str">
        <f t="shared" ca="1" si="3"/>
        <v/>
      </c>
      <c r="DD9">
        <f t="shared" ca="1" si="3"/>
        <v>0</v>
      </c>
      <c r="DE9">
        <f t="shared" ca="1" si="3"/>
        <v>0</v>
      </c>
      <c r="DF9" t="str">
        <f t="shared" ca="1" si="3"/>
        <v/>
      </c>
      <c r="DG9">
        <v>15</v>
      </c>
      <c r="DH9" t="str">
        <f ca="1">IF(OFFSET(別紙１!B$207,$DG9,)="","",OFFSET(別紙１!B$207,$DG9,))</f>
        <v>３集落以上または
50ha以上200ha未満</v>
      </c>
      <c r="DI9">
        <f ca="1">IF(OFFSET(別紙１!I$207,$DG9,)="","",OFFSET(別紙１!I$207,$DG9,))</f>
        <v>40000</v>
      </c>
      <c r="DJ9">
        <f ca="1">IF(OFFSET(別紙１!O$207,$DG9+1,)="","",OFFSET(別紙１!O$207,$DG9+1,))</f>
        <v>0</v>
      </c>
      <c r="DK9" t="str">
        <f ca="1">IF(OFFSET(別紙１!AM$207,$DG9,)="","",OFFSET(別紙１!AM$207,$DG9,))</f>
        <v/>
      </c>
    </row>
    <row r="10" spans="1:115" x14ac:dyDescent="0.2">
      <c r="A10">
        <v>17</v>
      </c>
      <c r="B10">
        <f ca="1">IF(COUNTIF($C$2:C11,"田 ①") + COUNTIF($C$2:C11,"畑 ②") + COUNTIF($C$2:C12,"草地 ③")&lt;=3,COUNTIF($C$2:C11,"田 ①") + COUNTIF($C$2:C11,"畑 ②") + COUNTIF($C$2:C12,"草地 ③"),3)</f>
        <v>3</v>
      </c>
      <c r="C10" t="str">
        <f ca="1">IF(OFFSET(別紙１!$B$12,$A10,)="","",OFFSET(別紙１!$B$12,$A10,))</f>
        <v/>
      </c>
      <c r="D10" t="str">
        <f ca="1">IF(OFFSET(別紙１!$B$12,$A10,)="","",OFFSET(別紙１!$B$12,$A10,))</f>
        <v/>
      </c>
      <c r="E10" t="str">
        <f ca="1">IF(OFFSET(別紙１!$E$12,$A10,)="","",OFFSET(別紙１!$E$12,$A10,))</f>
        <v/>
      </c>
      <c r="F10" t="str">
        <f ca="1">IF(OFFSET(別紙１!$I$12,$A10,)="","",OFFSET(別紙１!$I$12,$A10,))</f>
        <v/>
      </c>
      <c r="G10" t="str">
        <f ca="1">IF(OFFSET(別紙１!$O$12,$A10+1,)="","",OFFSET(別紙１!$O$12,$A10+1,))</f>
        <v/>
      </c>
      <c r="H10" t="str">
        <f ca="1">IF(OFFSET(別紙１!$AM$12,$A10,)="","",OFFSET(別紙１!$AM$12,$A10,))</f>
        <v/>
      </c>
      <c r="I10">
        <v>9</v>
      </c>
      <c r="J10" t="str">
        <f t="shared" ca="1" si="4"/>
        <v>草地 ③</v>
      </c>
      <c r="K10" t="str">
        <f t="shared" ca="1" si="15"/>
        <v>加算単価</v>
      </c>
      <c r="L10" t="str">
        <f t="shared" ca="1" si="0"/>
        <v/>
      </c>
      <c r="M10">
        <f t="shared" ca="1" si="0"/>
        <v>0</v>
      </c>
      <c r="N10">
        <f t="shared" ca="1" si="0"/>
        <v>0</v>
      </c>
      <c r="O10" t="str">
        <f t="shared" ca="1" si="0"/>
        <v/>
      </c>
      <c r="P10">
        <v>17</v>
      </c>
      <c r="Q10">
        <f ca="1">IF(COUNTIF($R$2:R11,"田 ①") + COUNTIF($R$2:R11,"畑 ②") + COUNTIF($R$2:R12,"草地 ③")&lt;=3,COUNTIF($R$2:R11,"田 ①") + COUNTIF($R$2:R11,"畑 ②") + COUNTIF($R$2:R12,"草地 ③"),3)</f>
        <v>3</v>
      </c>
      <c r="R10" t="str">
        <f ca="1">IF(OFFSET(別紙１!$B$32,$P10,)="","",OFFSET(別紙１!$B$32,$P10,))</f>
        <v>加算上限を適用する</v>
      </c>
      <c r="S10" t="str">
        <f ca="1">IF(OFFSET(別紙１!$B$32,$P10,)="","",OFFSET(別紙１!$B$32,$P10,))</f>
        <v>加算上限を適用する</v>
      </c>
      <c r="T10" t="str">
        <f ca="1">IF(OFFSET(別紙１!$E$32,$P10,)="","",OFFSET(別紙１!$E$32,$P10,))</f>
        <v/>
      </c>
      <c r="U10">
        <f ca="1">IF(OFFSET(別紙１!$I$32,$P10,)="","",OFFSET(別紙１!$I$32,$P10,))</f>
        <v>0</v>
      </c>
      <c r="V10">
        <f ca="1">IF(OFFSET(別紙１!$O$32,$P10+1,)="","",OFFSET(別紙１!$O$32,$P10+1,))</f>
        <v>0</v>
      </c>
      <c r="W10" t="str">
        <f ca="1">IF(OFFSET(別紙１!$AM$32,$P10,)="","",OFFSET(別紙１!$AM$32,$P10,))</f>
        <v/>
      </c>
      <c r="X10">
        <v>9</v>
      </c>
      <c r="Y10" t="str">
        <f t="shared" ca="1" si="16"/>
        <v>草地 ③</v>
      </c>
      <c r="Z10" t="str">
        <f t="shared" ca="1" si="17"/>
        <v/>
      </c>
      <c r="AA10" t="str">
        <f t="shared" ca="1" si="1"/>
        <v/>
      </c>
      <c r="AB10" t="str">
        <f t="shared" ca="1" si="1"/>
        <v/>
      </c>
      <c r="AC10" t="str">
        <f t="shared" ca="1" si="1"/>
        <v/>
      </c>
      <c r="AD10" t="str">
        <f t="shared" ca="1" si="1"/>
        <v/>
      </c>
      <c r="AE10">
        <v>17</v>
      </c>
      <c r="AF10" t="str">
        <f ca="1">IF(OFFSET(別紙１!B$51,$AE10,)="","",OFFSET(別紙１!B$51,$AE10,))</f>
        <v/>
      </c>
      <c r="AG10" t="str">
        <f ca="1">IF(OFFSET(別紙１!I$51,$AE10,)="","",OFFSET(別紙１!I$51,$AE10,))</f>
        <v/>
      </c>
      <c r="AH10" t="str">
        <f ca="1">IF(OFFSET(別紙１!O$51,$AE10+1,)="","",OFFSET(別紙１!O$51,$AE10+1,))</f>
        <v/>
      </c>
      <c r="AI10" t="str">
        <f ca="1">IF(OFFSET(別紙１!AM$51,$AE10,)="","",OFFSET(別紙１!AM$51,$AE10,))</f>
        <v/>
      </c>
      <c r="AJ10">
        <v>17</v>
      </c>
      <c r="AK10">
        <f ca="1">IF(COUNTIF($AL$2:AL11,"田 ①") + COUNTIF($AL$2:AL11,"畑 ②") + COUNTIF($AL$2:AL12,"草地 ③")&lt;=3,COUNTIF($AL$2:AL11,"田 ①") + COUNTIF($AL$2:AL11,"畑 ②") + COUNTIF($AL$2:AL12,"草地 ③"),3)</f>
        <v>3</v>
      </c>
      <c r="AL10" t="str">
        <f ca="1">IF(OFFSET(別紙１!B$73,$AJ10,)="","",OFFSET(別紙１!B$73,$AJ10,))</f>
        <v>継続地区の交付単価</v>
      </c>
      <c r="AM10" t="str">
        <f ca="1">IF(OFFSET(別紙１!B$73,$AJ10,)="","",OFFSET(別紙１!B$73,$AJ10,))</f>
        <v>継続地区の交付単価</v>
      </c>
      <c r="AN10" t="str">
        <f ca="1">IF(OFFSET(別紙１!E$73,$AJ10,)="","",OFFSET(別紙１!E$73,$AJ10,))</f>
        <v/>
      </c>
      <c r="AO10">
        <f ca="1">IF(OFFSET(別紙１!I$73,$AJ10,)="","",OFFSET(別紙１!I$73,$AJ10,))</f>
        <v>0</v>
      </c>
      <c r="AP10">
        <f ca="1">IF(OFFSET(別紙１!O$73,$AJ10+1,)="","",OFFSET(別紙１!O$73,$AJ10+1,))</f>
        <v>0</v>
      </c>
      <c r="AQ10" t="str">
        <f ca="1">IF(OFFSET(別紙１!AM$73,$AJ10,)="","",OFFSET(別紙１!AM$73,$AJ10,))</f>
        <v/>
      </c>
      <c r="AR10">
        <v>9</v>
      </c>
      <c r="AS10" t="str">
        <f t="shared" ca="1" si="5"/>
        <v>草地 ③</v>
      </c>
      <c r="AT10" t="str">
        <f t="shared" ca="1" si="6"/>
        <v>基本単価</v>
      </c>
      <c r="AU10" t="str">
        <f t="shared" ca="1" si="6"/>
        <v/>
      </c>
      <c r="AV10">
        <f t="shared" ca="1" si="6"/>
        <v>0</v>
      </c>
      <c r="AW10">
        <f t="shared" ca="1" si="2"/>
        <v>0</v>
      </c>
      <c r="AX10" t="str">
        <f t="shared" ca="1" si="2"/>
        <v/>
      </c>
      <c r="AY10">
        <v>17</v>
      </c>
      <c r="AZ10">
        <f ca="1">IF(COUNTIF($BA$2:BA10,"田 ①") + COUNTIF($BA$2:BA11,"畑 ②") + COUNTIF($BA$2:BA12,"草地 ③")&lt;=3,COUNTIF($BA$2:BA10,"田 ①") + COUNTIF($BA$2:BA11,"畑 ②") + COUNTIF($BA$2:BA12,"草地 ③"),3)</f>
        <v>3</v>
      </c>
      <c r="BA10" t="str">
        <f ca="1">IF(OFFSET(別紙１!$B$112,$AY10,)="","",OFFSET(別紙１!$B$112,$AY10,))</f>
        <v/>
      </c>
      <c r="BB10" t="str">
        <f ca="1">IF(OFFSET(別紙１!$B$112,$AY10,)="","",OFFSET(別紙１!$B$112,$AY10,))</f>
        <v/>
      </c>
      <c r="BC10" t="str">
        <f ca="1">IF(OFFSET(別紙１!$E$112,$AY10,)="","",OFFSET(別紙１!$E$112,$AY10,))</f>
        <v/>
      </c>
      <c r="BD10" t="str">
        <f ca="1">IF(OFFSET(別紙１!$I$112,$AY10,)="","",OFFSET(別紙１!$I$112,$AY10,))</f>
        <v/>
      </c>
      <c r="BE10" t="str">
        <f ca="1">IF(OFFSET(別紙１!$O$112,$AY10+1,)="","",OFFSET(別紙１!$O$112,$AY10+1,))</f>
        <v/>
      </c>
      <c r="BF10" t="str">
        <f ca="1">IF(OFFSET(別紙１!$AM$112,$AY10,)="","",OFFSET(別紙１!$AM$112,$AY10,))</f>
        <v/>
      </c>
      <c r="BG10">
        <v>9</v>
      </c>
      <c r="BH10" t="str">
        <f t="shared" ca="1" si="7"/>
        <v>草地 ③</v>
      </c>
      <c r="BI10" t="str">
        <f t="shared" ca="1" si="8"/>
        <v/>
      </c>
      <c r="BJ10" t="str">
        <f t="shared" ca="1" si="8"/>
        <v/>
      </c>
      <c r="BK10" t="str">
        <f t="shared" ca="1" si="8"/>
        <v/>
      </c>
      <c r="BL10" t="str">
        <f t="shared" ca="1" si="8"/>
        <v/>
      </c>
      <c r="BM10" t="str">
        <f t="shared" ca="1" si="8"/>
        <v/>
      </c>
      <c r="BN10">
        <v>17</v>
      </c>
      <c r="BO10">
        <f ca="1">IF(COUNTIF($BP$2:BP10,"田 ①") + COUNTIF($BP$2:BP11,"畑 ②") + COUNTIF($BP$2:BP12,"草地 ③")&lt;=3,COUNTIF($BP$2:BP10,"田 ①") + COUNTIF($BP$2:BP11,"畑 ②") + COUNTIF($BP$2:BP12,"草地 ③"),3)</f>
        <v>3</v>
      </c>
      <c r="BP10" t="str">
        <f ca="1">IF(OFFSET(別紙１!$B$138,$BN10,)="","",OFFSET(別紙１!$B$138,$BN10,))</f>
        <v/>
      </c>
      <c r="BQ10" t="str">
        <f ca="1">IF(OFFSET(別紙１!$B$138,$BN10,)="","",OFFSET(別紙１!$B$138,$BN10,))</f>
        <v/>
      </c>
      <c r="BR10" t="str">
        <f ca="1">IF(OFFSET(別紙１!$E$138,$BN10,)="","",OFFSET(別紙１!$E$138,$BN10,))</f>
        <v/>
      </c>
      <c r="BS10" t="str">
        <f ca="1">IF(OFFSET(別紙１!$I$138,$BN10,)="","",OFFSET(別紙１!$I$138,$BN10,))</f>
        <v/>
      </c>
      <c r="BT10" t="str">
        <f ca="1">IF(OFFSET(別紙１!$O$138,$BN10+1,)="","",OFFSET(別紙１!$O$138,$BN10+1,))</f>
        <v/>
      </c>
      <c r="BU10" t="str">
        <f ca="1">IF(OFFSET(別紙１!$AM$138,$BN10,)="","",OFFSET(別紙１!$AM$138,$BN10,))</f>
        <v/>
      </c>
      <c r="BV10">
        <v>9</v>
      </c>
      <c r="BW10" t="str">
        <f t="shared" ca="1" si="9"/>
        <v>草地 ③</v>
      </c>
      <c r="BX10" t="str">
        <f t="shared" ca="1" si="10"/>
        <v/>
      </c>
      <c r="BY10" t="str">
        <f t="shared" ca="1" si="10"/>
        <v/>
      </c>
      <c r="BZ10" t="str">
        <f t="shared" ca="1" si="10"/>
        <v/>
      </c>
      <c r="CA10" t="str">
        <f t="shared" ca="1" si="10"/>
        <v/>
      </c>
      <c r="CB10" t="str">
        <f t="shared" ca="1" si="10"/>
        <v/>
      </c>
      <c r="CC10">
        <v>17</v>
      </c>
      <c r="CD10">
        <f ca="1">IF(COUNTIF($CE$2:CE10,"田") &lt;=1,COUNTIF($CE$2:CE10,"田"),1)</f>
        <v>1</v>
      </c>
      <c r="CE10" t="str">
        <f ca="1">IF(OFFSET(別紙１!$B$164,$CC10,)="","",OFFSET(別紙１!$B$164,$CC10,))</f>
        <v>区分</v>
      </c>
      <c r="CF10" t="str">
        <f ca="1">IF(OFFSET(別紙１!$B$164,$CC10,)="","",OFFSET(別紙１!$B$164,$CC10,))</f>
        <v>区分</v>
      </c>
      <c r="CG10" t="str">
        <f ca="1">IF(OFFSET(別紙１!$E$164,$CC10,)="","",OFFSET(別紙１!$E$164,$CC10,))</f>
        <v/>
      </c>
      <c r="CH10" t="str">
        <f ca="1">IF(OFFSET(別紙１!$I$164,$CC10,)="","",OFFSET(別紙１!$I$164,$CC10,))</f>
        <v>交付単価</v>
      </c>
      <c r="CI10" t="str">
        <f ca="1">IF(OFFSET(別紙１!$O$164,$CC10+1,)="","",OFFSET(別紙１!$O$164,$CC10+1,))</f>
        <v/>
      </c>
      <c r="CJ10" t="str">
        <f ca="1">IF(OFFSET(別紙１!$AM$164,$CC10,)="","",OFFSET(別紙１!$AM$164,$CC10,))</f>
        <v>備考</v>
      </c>
      <c r="CK10">
        <v>9</v>
      </c>
      <c r="CL10" t="str">
        <f t="shared" ca="1" si="11"/>
        <v>田</v>
      </c>
      <c r="CM10" t="str">
        <f t="shared" ca="1" si="12"/>
        <v>田 ①</v>
      </c>
      <c r="CN10" t="str">
        <f t="shared" ca="1" si="12"/>
        <v/>
      </c>
      <c r="CO10" t="str">
        <f t="shared" ca="1" si="12"/>
        <v/>
      </c>
      <c r="CP10">
        <f t="shared" ca="1" si="12"/>
        <v>0</v>
      </c>
      <c r="CQ10" t="str">
        <f t="shared" ca="1" si="12"/>
        <v/>
      </c>
      <c r="CR10">
        <v>17</v>
      </c>
      <c r="CS10">
        <f ca="1">IF(COUNTIF($CT$2:CT10,"田 ①") + COUNTIF($CT$2:CT11,"畑 ②") + COUNTIF($CT$2:CT12,"草地 ③")&lt;=3,COUNTIF($CT$2:CT10,"田 ①") + COUNTIF($CT$2:CT11,"畑 ②") + COUNTIF($CT$2:CT12,"草地 ③"),3)</f>
        <v>3</v>
      </c>
      <c r="CT10" t="str">
        <f ca="1">IF(OFFSET(別紙１!$B$182,$BN10,)="","",OFFSET(別紙１!$B$182,$BN10,))</f>
        <v>草地 ③</v>
      </c>
      <c r="CU10" t="str">
        <f ca="1">IF(OFFSET(別紙１!$B$182,$BN10,)="","",OFFSET(別紙１!$B$182,$BN10,))</f>
        <v>草地 ③</v>
      </c>
      <c r="CV10" t="str">
        <f ca="1">IF(OFFSET(別紙１!$E$182,$BN10,)="","",OFFSET(別紙１!$E$182,$BN10,))</f>
        <v/>
      </c>
      <c r="CW10" t="str">
        <f ca="1">IF(OFFSET(別紙１!$I$182,$BN10,)="","",OFFSET(別紙１!$I$182,$BN10,))</f>
        <v/>
      </c>
      <c r="CX10">
        <f ca="1">IF(OFFSET(別紙１!$O$182,$BN10+1,)="","",OFFSET(別紙１!$O$182,$BN10+1,))</f>
        <v>0</v>
      </c>
      <c r="CY10" t="str">
        <f ca="1">IF(OFFSET(別紙１!$AM$182,$BN10,)="","",OFFSET(別紙１!$AM$182,$BN10,))</f>
        <v/>
      </c>
      <c r="CZ10">
        <v>9</v>
      </c>
      <c r="DA10" t="str">
        <f t="shared" ca="1" si="13"/>
        <v>草地 ③</v>
      </c>
      <c r="DB10" t="str">
        <f t="shared" ca="1" si="14"/>
        <v>１集落200万円</v>
      </c>
      <c r="DC10" t="str">
        <f t="shared" ca="1" si="3"/>
        <v/>
      </c>
      <c r="DD10" t="str">
        <f t="shared" ca="1" si="3"/>
        <v/>
      </c>
      <c r="DE10">
        <f t="shared" ca="1" si="3"/>
        <v>0</v>
      </c>
      <c r="DF10" t="str">
        <f t="shared" ca="1" si="3"/>
        <v/>
      </c>
      <c r="DG10">
        <v>17</v>
      </c>
      <c r="DH10" t="str">
        <f ca="1">IF(OFFSET(別紙１!B$207,$DG10,)="","",OFFSET(別紙１!B$207,$DG10,))</f>
        <v>200ha以上1,000ha未満または特定非営利活動法人</v>
      </c>
      <c r="DI10">
        <f ca="1">IF(OFFSET(別紙１!I$207,$DG10,)="","",OFFSET(別紙１!I$207,$DG10,))</f>
        <v>80000</v>
      </c>
      <c r="DJ10">
        <f ca="1">IF(OFFSET(別紙１!O$207,$DG10+1,)="","",OFFSET(別紙１!O$207,$DG10+1,))</f>
        <v>0</v>
      </c>
      <c r="DK10" t="str">
        <f ca="1">IF(OFFSET(別紙１!AM$207,$DG10,)="","",OFFSET(別紙１!AM$207,$DG10,))</f>
        <v/>
      </c>
    </row>
    <row r="11" spans="1:115" x14ac:dyDescent="0.2">
      <c r="A11">
        <v>19</v>
      </c>
      <c r="B11">
        <f ca="1">IF(COUNTIF($C$2:C12,"田 ①") + COUNTIF($C$2:C12,"畑 ②") + COUNTIF($C$2:C13,"草地 ③")&lt;=3,COUNTIF($C$2:C12,"田 ①") + COUNTIF($C$2:C12,"畑 ②") + COUNTIF($C$2:C13,"草地 ③"),3)</f>
        <v>3</v>
      </c>
      <c r="C11" t="str">
        <f ca="1">IF(OFFSET(別紙１!$B$12,$A11,)="","",OFFSET(別紙１!$B$12,$A11,))</f>
        <v>区分</v>
      </c>
      <c r="D11" t="str">
        <f ca="1">IF(OFFSET(別紙１!$B$12,$A11,)="","",OFFSET(別紙１!$B$12,$A11,))</f>
        <v>区分</v>
      </c>
      <c r="E11" t="str">
        <f ca="1">IF(OFFSET(別紙１!$E$12,$A11,)="","",OFFSET(別紙１!$E$12,$A11,))</f>
        <v/>
      </c>
      <c r="F11" t="str">
        <f ca="1">IF(OFFSET(別紙１!$I$12,$A11,)="","",OFFSET(別紙１!$I$12,$A11,))</f>
        <v>交付単価</v>
      </c>
      <c r="G11" t="str">
        <f ca="1">IF(OFFSET(別紙１!$O$12,$A11+1,)="","",OFFSET(別紙１!$O$12,$A11+1,))</f>
        <v/>
      </c>
      <c r="H11" t="str">
        <f ca="1">IF(OFFSET(別紙１!$AM$12,$A11,)="","",OFFSET(別紙１!$AM$12,$A11,))</f>
        <v>備考</v>
      </c>
      <c r="I11">
        <v>10</v>
      </c>
      <c r="J11" t="str">
        <f t="shared" ca="1" si="4"/>
        <v>草地 ③</v>
      </c>
      <c r="K11" t="str">
        <f ca="1">IF(OFFSET(D$2,$I11+$B11-1,)="","",OFFSET(D$2,$I11+$B11-1,))</f>
        <v>加算上限を適用する</v>
      </c>
      <c r="L11" t="str">
        <f t="shared" ca="1" si="0"/>
        <v/>
      </c>
      <c r="M11">
        <f t="shared" ca="1" si="0"/>
        <v>0</v>
      </c>
      <c r="N11">
        <f t="shared" ca="1" si="0"/>
        <v>0</v>
      </c>
      <c r="O11" t="str">
        <f t="shared" ca="1" si="0"/>
        <v/>
      </c>
      <c r="P11">
        <v>19</v>
      </c>
      <c r="Q11">
        <f ca="1">IF(COUNTIF($R$2:R12,"田 ①") + COUNTIF($R$2:R12,"畑 ②") + COUNTIF($R$2:R13,"草地 ③")&lt;=3,COUNTIF($R$2:R12,"田 ①") + COUNTIF($R$2:R12,"畑 ②") + COUNTIF($R$2:R13,"草地 ③"),3)</f>
        <v>3</v>
      </c>
      <c r="R11" t="str">
        <f ca="1">IF(OFFSET(別紙１!$B$32,$P11,)="","",OFFSET(別紙１!$B$32,$P11,))</f>
        <v>この線より上に行を挿入してください。</v>
      </c>
      <c r="S11" t="str">
        <f ca="1">IF(OFFSET(別紙１!$B$32,$P11,)="","",OFFSET(別紙１!$B$32,$P11,))</f>
        <v>この線より上に行を挿入してください。</v>
      </c>
      <c r="T11" t="str">
        <f ca="1">IF(OFFSET(別紙１!$E$32,$P11,)="","",OFFSET(別紙１!$E$32,$P11,))</f>
        <v/>
      </c>
      <c r="U11" t="str">
        <f ca="1">IF(OFFSET(別紙１!$I$32,$P11,)="","",OFFSET(別紙１!$I$32,$P11,))</f>
        <v/>
      </c>
      <c r="V11" t="str">
        <f ca="1">IF(OFFSET(別紙１!$O$32,$P11+1,)="","",OFFSET(別紙１!$O$32,$P11+1,))</f>
        <v/>
      </c>
      <c r="W11" t="str">
        <f ca="1">IF(OFFSET(別紙１!$AM$32,$P11,)="","",OFFSET(別紙１!$AM$32,$P11,))</f>
        <v/>
      </c>
      <c r="X11">
        <v>10</v>
      </c>
      <c r="Y11" t="str">
        <f t="shared" ca="1" si="16"/>
        <v>草地 ③</v>
      </c>
      <c r="Z11" t="str">
        <f t="shared" ca="1" si="17"/>
        <v>面積計 ①＋②＋③
交付額計①＋②＋③＋④＋⑤</v>
      </c>
      <c r="AA11" t="str">
        <f t="shared" ca="1" si="1"/>
        <v/>
      </c>
      <c r="AB11" t="str">
        <f t="shared" ca="1" si="1"/>
        <v/>
      </c>
      <c r="AC11">
        <f t="shared" ca="1" si="1"/>
        <v>0</v>
      </c>
      <c r="AD11" t="str">
        <f t="shared" ca="1" si="1"/>
        <v/>
      </c>
      <c r="AE11">
        <v>19</v>
      </c>
      <c r="AF11" t="str">
        <f ca="1">IF(OFFSET(別紙１!B$51,$AE11,)="","",OFFSET(別紙１!B$51,$AE11,))</f>
        <v>ア．地域資源の質的向上を図る共同活動</v>
      </c>
      <c r="AG11" t="str">
        <f ca="1">IF(OFFSET(別紙１!I$51,$AE11,)="","",OFFSET(別紙１!I$51,$AE11,))</f>
        <v/>
      </c>
      <c r="AH11" t="str">
        <f ca="1">IF(OFFSET(別紙１!O$51,$AE11+1,)="","",OFFSET(別紙１!O$51,$AE11+1,))</f>
        <v/>
      </c>
      <c r="AI11" t="str">
        <f ca="1">IF(OFFSET(別紙１!AM$51,$AE11,)="","",OFFSET(別紙１!AM$51,$AE11,))</f>
        <v/>
      </c>
      <c r="AJ11">
        <v>19</v>
      </c>
      <c r="AK11">
        <f ca="1">IF(COUNTIF($AL$2:AL12,"田 ①") + COUNTIF($AL$2:AL12,"畑 ②") + COUNTIF($AL$2:AL13,"草地 ③")&lt;=3,COUNTIF($AL$2:AL12,"田 ①") + COUNTIF($AL$2:AL12,"畑 ②") + COUNTIF($AL$2:AL13,"草地 ③"),3)</f>
        <v>3</v>
      </c>
      <c r="AL11" t="str">
        <f ca="1">IF(OFFSET(別紙１!B$73,$AJ11,)="","",OFFSET(別紙１!B$73,$AJ11,))</f>
        <v>継続地区の交付単価×５／６</v>
      </c>
      <c r="AM11" t="str">
        <f ca="1">IF(OFFSET(別紙１!B$73,$AJ11,)="","",OFFSET(別紙１!B$73,$AJ11,))</f>
        <v>継続地区の交付単価×５／６</v>
      </c>
      <c r="AN11" t="str">
        <f ca="1">IF(OFFSET(別紙１!E$73,$AJ11,)="","",OFFSET(別紙１!E$73,$AJ11,))</f>
        <v/>
      </c>
      <c r="AO11">
        <f ca="1">IF(OFFSET(別紙１!I$73,$AJ11,)="","",OFFSET(別紙１!I$73,$AJ11,))</f>
        <v>0</v>
      </c>
      <c r="AP11">
        <f ca="1">IF(OFFSET(別紙１!O$73,$AJ11+1,)="","",OFFSET(別紙１!O$73,$AJ11+1,))</f>
        <v>0</v>
      </c>
      <c r="AQ11" t="str">
        <f ca="1">IF(OFFSET(別紙１!AM$73,$AJ11,)="","",OFFSET(別紙１!AM$73,$AJ11,))</f>
        <v/>
      </c>
      <c r="AR11">
        <v>10</v>
      </c>
      <c r="AS11" t="str">
        <f t="shared" ca="1" si="5"/>
        <v>草地 ③</v>
      </c>
      <c r="AT11" t="str">
        <f t="shared" ca="1" si="6"/>
        <v>基本単価×５／６</v>
      </c>
      <c r="AU11" t="str">
        <f t="shared" ca="1" si="6"/>
        <v/>
      </c>
      <c r="AV11">
        <f t="shared" ca="1" si="6"/>
        <v>0</v>
      </c>
      <c r="AW11">
        <f t="shared" ca="1" si="2"/>
        <v>0</v>
      </c>
      <c r="AX11" t="str">
        <f t="shared" ca="1" si="2"/>
        <v/>
      </c>
      <c r="AY11">
        <v>19</v>
      </c>
      <c r="AZ11">
        <f ca="1">IF(COUNTIF($BA$2:BA11,"田 ①") + COUNTIF($BA$2:BA12,"畑 ②") + COUNTIF($BA$2:BA13,"草地 ③")&lt;=3,COUNTIF($BA$2:BA11,"田 ①") + COUNTIF($BA$2:BA12,"畑 ②") + COUNTIF($BA$2:BA13,"草地 ③"),3)</f>
        <v>3</v>
      </c>
      <c r="BA11" t="str">
        <f ca="1">IF(OFFSET(別紙１!$B$112,$AY11,)="","",OFFSET(別紙１!$B$112,$AY11,))</f>
        <v/>
      </c>
      <c r="BB11" t="str">
        <f ca="1">IF(OFFSET(別紙１!$B$112,$AY11,)="","",OFFSET(別紙１!$B$112,$AY11,))</f>
        <v/>
      </c>
      <c r="BC11" t="str">
        <f ca="1">IF(OFFSET(別紙１!$E$112,$AY11,)="","",OFFSET(別紙１!$E$112,$AY11,))</f>
        <v/>
      </c>
      <c r="BD11" t="str">
        <f ca="1">IF(OFFSET(別紙１!$I$112,$AY11,)="","",OFFSET(別紙１!$I$112,$AY11,))</f>
        <v/>
      </c>
      <c r="BE11" t="str">
        <f ca="1">IF(OFFSET(別紙１!$O$112,$AY11+1,)="","",OFFSET(別紙１!$O$112,$AY11+1,))</f>
        <v/>
      </c>
      <c r="BF11" t="str">
        <f ca="1">IF(OFFSET(別紙１!$AM$112,$AY11,)="","",OFFSET(別紙１!$AM$112,$AY11,))</f>
        <v/>
      </c>
      <c r="BG11">
        <v>10</v>
      </c>
      <c r="BH11" t="str">
        <f t="shared" ca="1" si="7"/>
        <v>草地 ③</v>
      </c>
      <c r="BI11" t="str">
        <f t="shared" ca="1" si="8"/>
        <v>区分</v>
      </c>
      <c r="BJ11" t="str">
        <f t="shared" ca="1" si="8"/>
        <v/>
      </c>
      <c r="BK11" t="str">
        <f t="shared" ca="1" si="8"/>
        <v>交付単価</v>
      </c>
      <c r="BL11" t="str">
        <f t="shared" ca="1" si="8"/>
        <v/>
      </c>
      <c r="BM11" t="str">
        <f t="shared" ca="1" si="8"/>
        <v>備考</v>
      </c>
      <c r="BN11">
        <v>19</v>
      </c>
      <c r="BO11">
        <f ca="1">IF(COUNTIF($BP$2:BP11,"田 ①") + COUNTIF($BP$2:BP12,"畑 ②") + COUNTIF($BP$2:BP13,"草地 ③")&lt;=3,COUNTIF($BP$2:BP11,"田 ①") + COUNTIF($BP$2:BP12,"畑 ②") + COUNTIF($BP$2:BP13,"草地 ③"),3)</f>
        <v>3</v>
      </c>
      <c r="BP11" t="str">
        <f ca="1">IF(OFFSET(別紙１!$B$138,$BN11,)="","",OFFSET(別紙１!$B$138,$BN11,))</f>
        <v/>
      </c>
      <c r="BQ11" t="str">
        <f ca="1">IF(OFFSET(別紙１!$B$138,$BN11,)="","",OFFSET(別紙１!$B$138,$BN11,))</f>
        <v/>
      </c>
      <c r="BR11" t="str">
        <f ca="1">IF(OFFSET(別紙１!$E$138,$BN11,)="","",OFFSET(別紙１!$E$138,$BN11,))</f>
        <v/>
      </c>
      <c r="BS11" t="str">
        <f ca="1">IF(OFFSET(別紙１!$I$138,$BN11,)="","",OFFSET(別紙１!$I$138,$BN11,))</f>
        <v/>
      </c>
      <c r="BT11" t="str">
        <f ca="1">IF(OFFSET(別紙１!$O$138,$BN11+1,)="","",OFFSET(別紙１!$O$138,$BN11+1,))</f>
        <v/>
      </c>
      <c r="BU11" t="str">
        <f ca="1">IF(OFFSET(別紙１!$AM$138,$BN11,)="","",OFFSET(別紙１!$AM$138,$BN11,))</f>
        <v/>
      </c>
      <c r="BV11">
        <v>10</v>
      </c>
      <c r="BW11" t="str">
        <f t="shared" ca="1" si="9"/>
        <v>草地 ③</v>
      </c>
      <c r="BX11" t="str">
        <f t="shared" ca="1" si="10"/>
        <v>区分</v>
      </c>
      <c r="BY11" t="str">
        <f t="shared" ca="1" si="10"/>
        <v/>
      </c>
      <c r="BZ11" t="str">
        <f t="shared" ca="1" si="10"/>
        <v>交付単価</v>
      </c>
      <c r="CA11" t="str">
        <f t="shared" ca="1" si="10"/>
        <v/>
      </c>
      <c r="CB11" t="str">
        <f t="shared" ca="1" si="10"/>
        <v>備考</v>
      </c>
      <c r="CC11">
        <v>19</v>
      </c>
      <c r="CD11">
        <f ca="1">IF(COUNTIF($CE$2:CE11,"田") &lt;=1,COUNTIF($CE$2:CE11,"田"),1)</f>
        <v>1</v>
      </c>
      <c r="CE11" t="str">
        <f ca="1">IF(OFFSET(別紙１!$B$164,$CC11,)="","",OFFSET(別紙１!$B$164,$CC11,))</f>
        <v>田 ①</v>
      </c>
      <c r="CF11" t="str">
        <f ca="1">IF(OFFSET(別紙１!$B$164,$CC11,)="","",OFFSET(別紙１!$B$164,$CC11,))</f>
        <v>田 ①</v>
      </c>
      <c r="CG11" t="str">
        <f ca="1">IF(OFFSET(別紙１!$E$164,$CC11,)="","",OFFSET(別紙１!$E$164,$CC11,))</f>
        <v/>
      </c>
      <c r="CH11" t="str">
        <f ca="1">IF(OFFSET(別紙１!$I$164,$CC11,)="","",OFFSET(別紙１!$I$164,$CC11,))</f>
        <v/>
      </c>
      <c r="CI11">
        <f ca="1">IF(OFFSET(別紙１!$O$164,$CC11+1,)="","",OFFSET(別紙１!$O$164,$CC11+1,))</f>
        <v>0</v>
      </c>
      <c r="CJ11" t="str">
        <f ca="1">IF(OFFSET(別紙１!$AM$164,$CC11,)="","",OFFSET(別紙１!$AM$164,$CC11,))</f>
        <v/>
      </c>
      <c r="CK11">
        <v>10</v>
      </c>
      <c r="CL11" t="str">
        <f t="shared" ca="1" si="11"/>
        <v>田</v>
      </c>
      <c r="CM11" t="str">
        <f t="shared" ca="1" si="12"/>
        <v>交付単価</v>
      </c>
      <c r="CN11" t="str">
        <f t="shared" ca="1" si="12"/>
        <v/>
      </c>
      <c r="CO11">
        <f t="shared" ca="1" si="12"/>
        <v>0</v>
      </c>
      <c r="CP11">
        <f t="shared" ca="1" si="12"/>
        <v>0</v>
      </c>
      <c r="CQ11" t="str">
        <f t="shared" ca="1" si="12"/>
        <v/>
      </c>
      <c r="CR11">
        <v>19</v>
      </c>
      <c r="CS11">
        <f ca="1">IF(COUNTIF($CT$2:CT11,"田 ①") + COUNTIF($CT$2:CT12,"畑 ②") + COUNTIF($CT$2:CT13,"草地 ③")&lt;=3,COUNTIF($CT$2:CT11,"田 ①") + COUNTIF($CT$2:CT12,"畑 ②") + COUNTIF($CT$2:CT13,"草地 ③"),3)</f>
        <v>3</v>
      </c>
      <c r="CT11" t="str">
        <f ca="1">IF(OFFSET(別紙１!$B$182,$BN11,)="","",OFFSET(別紙１!$B$182,$BN11,))</f>
        <v>交付単価</v>
      </c>
      <c r="CU11" t="str">
        <f ca="1">IF(OFFSET(別紙１!$B$182,$BN11,)="","",OFFSET(別紙１!$B$182,$BN11,))</f>
        <v>交付単価</v>
      </c>
      <c r="CV11" t="str">
        <f ca="1">IF(OFFSET(別紙１!$E$182,$BN11,)="","",OFFSET(別紙１!$E$182,$BN11,))</f>
        <v/>
      </c>
      <c r="CW11">
        <f ca="1">IF(OFFSET(別紙１!$I$182,$BN11,)="","",OFFSET(別紙１!$I$182,$BN11,))</f>
        <v>0</v>
      </c>
      <c r="CX11">
        <f ca="1">IF(OFFSET(別紙１!$O$182,$BN11+1,)="","",OFFSET(別紙１!$O$182,$BN11+1,))</f>
        <v>0</v>
      </c>
      <c r="CY11" t="str">
        <f ca="1">IF(OFFSET(別紙１!$AM$182,$BN11,)="","",OFFSET(別紙１!$AM$182,$BN11,))</f>
        <v/>
      </c>
      <c r="CZ11">
        <v>10</v>
      </c>
      <c r="DA11" t="str">
        <f t="shared" ca="1" si="13"/>
        <v>草地 ③</v>
      </c>
      <c r="DB11" t="str">
        <f t="shared" ca="1" si="14"/>
        <v>この線より上に行を挿入してください。</v>
      </c>
      <c r="DC11" t="str">
        <f t="shared" ca="1" si="3"/>
        <v/>
      </c>
      <c r="DD11" t="str">
        <f t="shared" ca="1" si="3"/>
        <v/>
      </c>
      <c r="DE11" t="str">
        <f t="shared" ca="1" si="3"/>
        <v/>
      </c>
      <c r="DF11" t="str">
        <f t="shared" ca="1" si="3"/>
        <v/>
      </c>
      <c r="DG11">
        <v>19</v>
      </c>
      <c r="DH11" t="str">
        <f ca="1">IF(OFFSET(別紙１!B$207,$DG11,)="","",OFFSET(別紙１!B$207,$DG11,))</f>
        <v>1,000ha以上</v>
      </c>
      <c r="DI11">
        <f ca="1">IF(OFFSET(別紙１!I$207,$DG11,)="","",OFFSET(別紙１!I$207,$DG11,))</f>
        <v>160000</v>
      </c>
      <c r="DJ11">
        <f ca="1">IF(OFFSET(別紙１!O$207,$DG11+1,)="","",OFFSET(別紙１!O$207,$DG11+1,))</f>
        <v>0</v>
      </c>
      <c r="DK11" t="str">
        <f ca="1">IF(OFFSET(別紙１!AM$207,$DG11,)="","",OFFSET(別紙１!AM$207,$DG11,))</f>
        <v/>
      </c>
    </row>
    <row r="12" spans="1:115" x14ac:dyDescent="0.2">
      <c r="A12">
        <v>21</v>
      </c>
      <c r="B12">
        <f ca="1">IF(COUNTIF($C$2:C13,"田 ①") + COUNTIF($C$2:C13,"畑 ②") + COUNTIF($C$2:C14,"草地 ③")&lt;=3,COUNTIF($C$2:C13,"田 ①") + COUNTIF($C$2:C13,"畑 ②") + COUNTIF($C$2:C14,"草地 ③"),3)</f>
        <v>3</v>
      </c>
      <c r="C12" t="str">
        <f ca="1">IF(OFFSET(別紙１!$B$12,$A12,)="","",OFFSET(別紙１!$B$12,$A12,))</f>
        <v>田 ①</v>
      </c>
      <c r="D12" t="str">
        <f ca="1">IF(OFFSET(別紙１!$B$12,$A12,)="","",OFFSET(別紙１!$B$12,$A12,))</f>
        <v>田 ①</v>
      </c>
      <c r="E12" t="str">
        <f ca="1">IF(OFFSET(別紙１!$E$12,$A12,)="","",OFFSET(別紙１!$E$12,$A12,))</f>
        <v/>
      </c>
      <c r="F12" t="str">
        <f ca="1">IF(OFFSET(別紙１!$I$12,$A12,)="","",OFFSET(別紙１!$I$12,$A12,))</f>
        <v/>
      </c>
      <c r="G12">
        <f ca="1">IF(OFFSET(別紙１!$O$12,$A12+1,)="","",OFFSET(別紙１!$O$12,$A12+1,))</f>
        <v>0</v>
      </c>
      <c r="H12" t="str">
        <f ca="1">IF(OFFSET(別紙１!$AM$12,$A12,)="","",OFFSET(別紙１!$AM$12,$A12,))</f>
        <v/>
      </c>
      <c r="I12">
        <v>11</v>
      </c>
      <c r="J12" t="str">
        <f t="shared" ca="1" si="4"/>
        <v>草地 ③</v>
      </c>
      <c r="K12" t="str">
        <f t="shared" ca="1" si="15"/>
        <v>畑 ②</v>
      </c>
      <c r="L12" t="str">
        <f t="shared" ca="1" si="0"/>
        <v/>
      </c>
      <c r="M12" t="str">
        <f t="shared" ca="1" si="0"/>
        <v/>
      </c>
      <c r="N12">
        <f t="shared" ca="1" si="0"/>
        <v>0</v>
      </c>
      <c r="O12" t="str">
        <f t="shared" ca="1" si="0"/>
        <v/>
      </c>
      <c r="P12">
        <v>21</v>
      </c>
      <c r="Q12">
        <f ca="1">IF(COUNTIF($R$2:R13,"田 ①") + COUNTIF($R$2:R13,"畑 ②") + COUNTIF($R$2:R14,"草地 ③")&lt;=3,COUNTIF($R$2:R13,"田 ①") + COUNTIF($R$2:R13,"畑 ②") + COUNTIF($R$2:R14,"草地 ③"),3)</f>
        <v>3</v>
      </c>
      <c r="R12" t="str">
        <f ca="1">IF(OFFSET(別紙１!$B$32,$P12,)="","",OFFSET(別紙１!$B$32,$P12,))</f>
        <v/>
      </c>
      <c r="S12" t="str">
        <f ca="1">IF(OFFSET(別紙１!$B$32,$P12,)="","",OFFSET(別紙１!$B$32,$P12,))</f>
        <v/>
      </c>
      <c r="T12" t="str">
        <f ca="1">IF(OFFSET(別紙１!$E$32,$P12,)="","",OFFSET(別紙１!$E$32,$P12,))</f>
        <v/>
      </c>
      <c r="U12" t="str">
        <f ca="1">IF(OFFSET(別紙１!$I$32,$P12,)="","",OFFSET(別紙１!$I$32,$P12,))</f>
        <v/>
      </c>
      <c r="V12" t="str">
        <f ca="1">IF(OFFSET(別紙１!$O$32,$P12+1,)="","",OFFSET(別紙１!$O$32,$P12+1,))</f>
        <v/>
      </c>
      <c r="W12" t="str">
        <f ca="1">IF(OFFSET(別紙１!$AM$32,$P12,)="","",OFFSET(別紙１!$AM$32,$P12,))</f>
        <v/>
      </c>
      <c r="X12">
        <v>11</v>
      </c>
      <c r="Y12" t="str">
        <f t="shared" ca="1" si="16"/>
        <v>草地 ③</v>
      </c>
      <c r="Z12" t="str">
        <f t="shared" ca="1" si="17"/>
        <v>（注1）区分及び交付単価は、都道府県が策定した要綱基本方針に従い記載し、市町村により異なる場合は行を追加すること。</v>
      </c>
      <c r="AA12" t="str">
        <f t="shared" ca="1" si="1"/>
        <v/>
      </c>
      <c r="AB12" t="str">
        <f t="shared" ca="1" si="1"/>
        <v/>
      </c>
      <c r="AC12" t="str">
        <f t="shared" ca="1" si="1"/>
        <v/>
      </c>
      <c r="AD12" t="str">
        <f t="shared" ca="1" si="1"/>
        <v/>
      </c>
      <c r="AE12">
        <v>21</v>
      </c>
      <c r="AF12" t="str">
        <f ca="1">IF(OFFSET(別紙１!B$51,$AE12,)="","",OFFSET(別紙１!B$51,$AE12,))</f>
        <v>区分</v>
      </c>
      <c r="AG12" t="str">
        <f ca="1">IF(OFFSET(別紙１!I$51,$AE12,)="","",OFFSET(別紙１!I$51,$AE12,))</f>
        <v>交付単価</v>
      </c>
      <c r="AH12" t="str">
        <f ca="1">IF(OFFSET(別紙１!O$51,$AE12+1,)="","",OFFSET(別紙１!O$51,$AE12+1,))</f>
        <v/>
      </c>
      <c r="AI12" t="str">
        <f ca="1">IF(OFFSET(別紙１!AM$51,$AE12,)="","",OFFSET(別紙１!AM$51,$AE12,))</f>
        <v>備考</v>
      </c>
      <c r="AJ12">
        <v>21</v>
      </c>
      <c r="AK12">
        <f ca="1">IF(COUNTIF($AL$2:AL13,"田 ①") + COUNTIF($AL$2:AL13,"畑 ②") + COUNTIF($AL$2:AL14,"草地 ③")&lt;=3,COUNTIF($AL$2:AL13,"田 ①") + COUNTIF($AL$2:AL13,"畑 ②") + COUNTIF($AL$2:AL14,"草地 ③"),3)</f>
        <v>3</v>
      </c>
      <c r="AL12" t="str">
        <f ca="1">IF(OFFSET(別紙１!B$73,$AJ12,)="","",OFFSET(別紙１!B$73,$AJ12,))</f>
        <v>草地 ③</v>
      </c>
      <c r="AM12" t="str">
        <f ca="1">IF(OFFSET(別紙１!B$73,$AJ12,)="","",OFFSET(別紙１!B$73,$AJ12,))</f>
        <v>草地 ③</v>
      </c>
      <c r="AN12" t="str">
        <f ca="1">IF(OFFSET(別紙１!E$73,$AJ12,)="","",OFFSET(別紙１!E$73,$AJ12,))</f>
        <v/>
      </c>
      <c r="AO12" t="str">
        <f ca="1">IF(OFFSET(別紙１!I$73,$AJ12,)="","",OFFSET(別紙１!I$73,$AJ12,))</f>
        <v/>
      </c>
      <c r="AP12">
        <f ca="1">IF(OFFSET(別紙１!O$73,$AJ12+1,)="","",OFFSET(別紙１!O$73,$AJ12+1,))</f>
        <v>0</v>
      </c>
      <c r="AQ12" t="str">
        <f ca="1">IF(OFFSET(別紙１!AM$73,$AJ12,)="","",OFFSET(別紙１!AM$73,$AJ12,))</f>
        <v/>
      </c>
      <c r="AR12">
        <v>11</v>
      </c>
      <c r="AS12" t="str">
        <f t="shared" ca="1" si="5"/>
        <v>草地 ③</v>
      </c>
      <c r="AT12" t="str">
        <f t="shared" ca="1" si="6"/>
        <v>継続地区の交付単価</v>
      </c>
      <c r="AU12" t="str">
        <f t="shared" ca="1" si="6"/>
        <v/>
      </c>
      <c r="AV12">
        <f t="shared" ca="1" si="6"/>
        <v>0</v>
      </c>
      <c r="AW12">
        <f t="shared" ca="1" si="2"/>
        <v>0</v>
      </c>
      <c r="AX12" t="str">
        <f t="shared" ca="1" si="2"/>
        <v/>
      </c>
      <c r="AY12">
        <v>21</v>
      </c>
      <c r="AZ12">
        <f ca="1">IF(COUNTIF($BA$2:BA12,"田 ①") + COUNTIF($BA$2:BA13,"畑 ②") + COUNTIF($BA$2:BA14,"草地 ③")&lt;=3,COUNTIF($BA$2:BA12,"田 ①") + COUNTIF($BA$2:BA13,"畑 ②") + COUNTIF($BA$2:BA14,"草地 ③"),3)</f>
        <v>3</v>
      </c>
      <c r="BA12" t="str">
        <f ca="1">IF(OFFSET(別紙１!$B$112,$AY12,)="","",OFFSET(別紙１!$B$112,$AY12,))</f>
        <v/>
      </c>
      <c r="BB12" t="str">
        <f ca="1">IF(OFFSET(別紙１!$B$112,$AY12,)="","",OFFSET(別紙１!$B$112,$AY12,))</f>
        <v/>
      </c>
      <c r="BC12" t="str">
        <f ca="1">IF(OFFSET(別紙１!$E$112,$AY12,)="","",OFFSET(別紙１!$E$112,$AY12,))</f>
        <v/>
      </c>
      <c r="BD12" t="str">
        <f ca="1">IF(OFFSET(別紙１!$I$112,$AY12,)="","",OFFSET(別紙１!$I$112,$AY12,))</f>
        <v/>
      </c>
      <c r="BE12" t="str">
        <f ca="1">IF(OFFSET(別紙１!$O$112,$AY12+1,)="","",OFFSET(別紙１!$O$112,$AY12+1,))</f>
        <v/>
      </c>
      <c r="BF12" t="str">
        <f ca="1">IF(OFFSET(別紙１!$AM$112,$AY12,)="","",OFFSET(別紙１!$AM$112,$AY12,))</f>
        <v/>
      </c>
      <c r="BG12">
        <v>11</v>
      </c>
      <c r="BH12" t="str">
        <f t="shared" ca="1" si="7"/>
        <v>草地 ③</v>
      </c>
      <c r="BI12" t="str">
        <f t="shared" ca="1" si="8"/>
        <v>田 ①</v>
      </c>
      <c r="BJ12" t="str">
        <f t="shared" ca="1" si="8"/>
        <v/>
      </c>
      <c r="BK12" t="str">
        <f t="shared" ca="1" si="8"/>
        <v/>
      </c>
      <c r="BL12">
        <f t="shared" ca="1" si="8"/>
        <v>0</v>
      </c>
      <c r="BM12" t="str">
        <f t="shared" ca="1" si="8"/>
        <v/>
      </c>
      <c r="BN12">
        <v>21</v>
      </c>
      <c r="BO12">
        <f ca="1">IF(COUNTIF($BP$2:BP12,"田 ①") + COUNTIF($BP$2:BP13,"畑 ②") + COUNTIF($BP$2:BP14,"草地 ③")&lt;=3,COUNTIF($BP$2:BP12,"田 ①") + COUNTIF($BP$2:BP13,"畑 ②") + COUNTIF($BP$2:BP14,"草地 ③"),3)</f>
        <v>3</v>
      </c>
      <c r="BP12" t="str">
        <f ca="1">IF(OFFSET(別紙１!$B$138,$BN12,)="","",OFFSET(別紙１!$B$138,$BN12,))</f>
        <v/>
      </c>
      <c r="BQ12" t="str">
        <f ca="1">IF(OFFSET(別紙１!$B$138,$BN12,)="","",OFFSET(別紙１!$B$138,$BN12,))</f>
        <v/>
      </c>
      <c r="BR12" t="str">
        <f ca="1">IF(OFFSET(別紙１!$E$138,$BN12,)="","",OFFSET(別紙１!$E$138,$BN12,))</f>
        <v/>
      </c>
      <c r="BS12" t="str">
        <f ca="1">IF(OFFSET(別紙１!$I$138,$BN12,)="","",OFFSET(別紙１!$I$138,$BN12,))</f>
        <v/>
      </c>
      <c r="BT12" t="str">
        <f ca="1">IF(OFFSET(別紙１!$O$138,$BN12+1,)="","",OFFSET(別紙１!$O$138,$BN12+1,))</f>
        <v/>
      </c>
      <c r="BU12" t="str">
        <f ca="1">IF(OFFSET(別紙１!$AM$138,$BN12,)="","",OFFSET(別紙１!$AM$138,$BN12,))</f>
        <v/>
      </c>
      <c r="BV12">
        <v>11</v>
      </c>
      <c r="BW12" t="str">
        <f t="shared" ca="1" si="9"/>
        <v>草地 ③</v>
      </c>
      <c r="BX12" t="str">
        <f t="shared" ca="1" si="10"/>
        <v>田</v>
      </c>
      <c r="BY12" t="str">
        <f t="shared" ca="1" si="10"/>
        <v/>
      </c>
      <c r="BZ12" t="str">
        <f t="shared" ca="1" si="10"/>
        <v/>
      </c>
      <c r="CA12">
        <f t="shared" ca="1" si="10"/>
        <v>0</v>
      </c>
      <c r="CB12" t="str">
        <f t="shared" ca="1" si="10"/>
        <v/>
      </c>
      <c r="CC12">
        <v>21</v>
      </c>
      <c r="CD12">
        <f ca="1">IF(COUNTIF($CE$2:CE12,"田") &lt;=1,COUNTIF($CE$2:CE12,"田"),1)</f>
        <v>1</v>
      </c>
      <c r="CE12" t="str">
        <f ca="1">IF(OFFSET(別紙１!$B$164,$CC12,)="","",OFFSET(別紙１!$B$164,$CC12,))</f>
        <v>交付単価</v>
      </c>
      <c r="CF12" t="str">
        <f ca="1">IF(OFFSET(別紙１!$B$164,$CC12,)="","",OFFSET(別紙１!$B$164,$CC12,))</f>
        <v>交付単価</v>
      </c>
      <c r="CG12" t="str">
        <f ca="1">IF(OFFSET(別紙１!$E$164,$CC12,)="","",OFFSET(別紙１!$E$164,$CC12,))</f>
        <v/>
      </c>
      <c r="CH12">
        <f ca="1">IF(OFFSET(別紙１!$I$164,$CC12,)="","",OFFSET(別紙１!$I$164,$CC12,))</f>
        <v>0</v>
      </c>
      <c r="CI12">
        <f ca="1">IF(OFFSET(別紙１!$O$164,$CC12+1,)="","",OFFSET(別紙１!$O$164,$CC12+1,))</f>
        <v>0</v>
      </c>
      <c r="CJ12" t="str">
        <f ca="1">IF(OFFSET(別紙１!$AM$164,$CC12,)="","",OFFSET(別紙１!$AM$164,$CC12,))</f>
        <v/>
      </c>
      <c r="CK12">
        <v>11</v>
      </c>
      <c r="CL12" t="str">
        <f t="shared" ca="1" si="11"/>
        <v>田</v>
      </c>
      <c r="CM12" t="str">
        <f t="shared" ca="1" si="12"/>
        <v>交付単価×５／６</v>
      </c>
      <c r="CN12" t="str">
        <f t="shared" ca="1" si="12"/>
        <v/>
      </c>
      <c r="CO12">
        <f t="shared" ca="1" si="12"/>
        <v>0</v>
      </c>
      <c r="CP12">
        <f t="shared" ca="1" si="12"/>
        <v>0</v>
      </c>
      <c r="CQ12" t="str">
        <f t="shared" ca="1" si="12"/>
        <v/>
      </c>
      <c r="CR12">
        <v>21</v>
      </c>
      <c r="CS12">
        <f ca="1">IF(COUNTIF($CT$2:CT12,"田 ①") + COUNTIF($CT$2:CT13,"畑 ②") + COUNTIF($CT$2:CT14,"草地 ③")&lt;=3,COUNTIF($CT$2:CT12,"田 ①") + COUNTIF($CT$2:CT13,"畑 ②") + COUNTIF($CT$2:CT14,"草地 ③"),3)</f>
        <v>3</v>
      </c>
      <c r="CT12" t="str">
        <f ca="1">IF(OFFSET(別紙１!$B$182,$BN12,)="","",OFFSET(別紙１!$B$182,$BN12,))</f>
        <v>交付単価×５／６</v>
      </c>
      <c r="CU12" t="str">
        <f ca="1">IF(OFFSET(別紙１!$B$182,$BN12,)="","",OFFSET(別紙１!$B$182,$BN12,))</f>
        <v>交付単価×５／６</v>
      </c>
      <c r="CV12" t="str">
        <f ca="1">IF(OFFSET(別紙１!$E$182,$BN12,)="","",OFFSET(別紙１!$E$182,$BN12,))</f>
        <v/>
      </c>
      <c r="CW12">
        <f ca="1">IF(OFFSET(別紙１!$I$182,$BN12,)="","",OFFSET(別紙１!$I$182,$BN12,))</f>
        <v>0</v>
      </c>
      <c r="CX12">
        <f ca="1">IF(OFFSET(別紙１!$O$182,$BN12+1,)="","",OFFSET(別紙１!$O$182,$BN12+1,))</f>
        <v>0</v>
      </c>
      <c r="CY12" t="str">
        <f ca="1">IF(OFFSET(別紙１!$AM$182,$BN12,)="","",OFFSET(別紙１!$AM$182,$BN12,))</f>
        <v/>
      </c>
      <c r="CZ12">
        <v>11</v>
      </c>
      <c r="DA12" t="str">
        <f t="shared" ca="1" si="13"/>
        <v>草地 ③</v>
      </c>
      <c r="DB12" t="str">
        <f t="shared" ca="1" si="14"/>
        <v/>
      </c>
      <c r="DC12" t="str">
        <f t="shared" ca="1" si="3"/>
        <v/>
      </c>
      <c r="DD12" t="str">
        <f t="shared" ca="1" si="3"/>
        <v/>
      </c>
      <c r="DE12" t="str">
        <f t="shared" ca="1" si="3"/>
        <v/>
      </c>
      <c r="DF12" t="str">
        <f t="shared" ca="1" si="3"/>
        <v/>
      </c>
      <c r="DG12">
        <v>21</v>
      </c>
      <c r="DH12" t="str">
        <f ca="1">IF(OFFSET(別紙１!B$207,$DG12,)="","",OFFSET(別紙１!B$207,$DG12,))</f>
        <v>（注）北海道にあっては、３集落以上または1,500ha以上3,000ha未満のとき40,000円/組織、3,000ha以上15,000ha未満のとき80,000円/組織、15,000ha以上のとき160,000円/組織に置き換えること。</v>
      </c>
      <c r="DI12" t="str">
        <f ca="1">IF(OFFSET(別紙１!I$207,$DG12,)="","",OFFSET(別紙１!I$207,$DG12,))</f>
        <v/>
      </c>
      <c r="DJ12" t="str">
        <f ca="1">IF(OFFSET(別紙１!O$207,$DG12+1,)="","",OFFSET(別紙１!O$207,$DG12+1,))</f>
        <v/>
      </c>
      <c r="DK12" t="str">
        <f ca="1">IF(OFFSET(別紙１!AM$207,$DG12,)="","",OFFSET(別紙１!AM$207,$DG12,))</f>
        <v/>
      </c>
    </row>
    <row r="13" spans="1:115" x14ac:dyDescent="0.2">
      <c r="A13">
        <v>23</v>
      </c>
      <c r="B13">
        <f ca="1">IF(COUNTIF($C$2:C14,"田 ①") + COUNTIF($C$2:C14,"畑 ②") + COUNTIF($C$2:C15,"草地 ③")&lt;=3,COUNTIF($C$2:C14,"田 ①") + COUNTIF($C$2:C14,"畑 ②") + COUNTIF($C$2:C15,"草地 ③"),3)</f>
        <v>3</v>
      </c>
      <c r="C13" t="str">
        <f ca="1">IF(OFFSET(別紙１!$B$12,$A13,)="","",OFFSET(別紙１!$B$12,$A13,))</f>
        <v>加算単価</v>
      </c>
      <c r="D13" t="str">
        <f ca="1">IF(OFFSET(別紙１!$B$12,$A13,)="","",OFFSET(別紙１!$B$12,$A13,))</f>
        <v>加算単価</v>
      </c>
      <c r="E13" t="str">
        <f ca="1">IF(OFFSET(別紙１!$E$12,$A13,)="","",OFFSET(別紙１!$E$12,$A13,))</f>
        <v/>
      </c>
      <c r="F13">
        <f ca="1">IF(OFFSET(別紙１!$I$12,$A13,)="","",OFFSET(別紙１!$I$12,$A13,))</f>
        <v>0</v>
      </c>
      <c r="G13">
        <f ca="1">IF(OFFSET(別紙１!$O$12,$A13+1,)="","",OFFSET(別紙１!$O$12,$A13+1,))</f>
        <v>0</v>
      </c>
      <c r="H13" t="str">
        <f ca="1">IF(OFFSET(別紙１!$AM$12,$A13,)="","",OFFSET(別紙１!$AM$12,$A13,))</f>
        <v/>
      </c>
      <c r="I13">
        <v>12</v>
      </c>
      <c r="J13" t="str">
        <f t="shared" ca="1" si="4"/>
        <v>草地 ③</v>
      </c>
      <c r="K13" t="str">
        <f t="shared" ca="1" si="15"/>
        <v>加算単価</v>
      </c>
      <c r="L13" t="str">
        <f t="shared" ca="1" si="0"/>
        <v/>
      </c>
      <c r="M13">
        <f t="shared" ca="1" si="0"/>
        <v>0</v>
      </c>
      <c r="N13">
        <f t="shared" ca="1" si="0"/>
        <v>0</v>
      </c>
      <c r="O13" t="str">
        <f t="shared" ca="1" si="0"/>
        <v/>
      </c>
      <c r="P13">
        <v>23</v>
      </c>
      <c r="Q13">
        <f ca="1">IF(COUNTIF($R$2:R14,"田 ①") + COUNTIF($R$2:R14,"畑 ②") + COUNTIF($R$2:R15,"草地 ③")&lt;=3,COUNTIF($R$2:R14,"田 ①") + COUNTIF($R$2:R14,"畑 ②") + COUNTIF($R$2:R15,"草地 ③"),3)</f>
        <v>3</v>
      </c>
      <c r="R13" t="str">
        <f ca="1">IF(OFFSET(別紙１!$B$32,$P13,)="","",OFFSET(別紙１!$B$32,$P13,))</f>
        <v/>
      </c>
      <c r="S13" t="str">
        <f ca="1">IF(OFFSET(別紙１!$B$32,$P13,)="","",OFFSET(別紙１!$B$32,$P13,))</f>
        <v/>
      </c>
      <c r="T13" t="str">
        <f ca="1">IF(OFFSET(別紙１!$E$32,$P13,)="","",OFFSET(別紙１!$E$32,$P13,))</f>
        <v/>
      </c>
      <c r="U13" t="str">
        <f ca="1">IF(OFFSET(別紙１!$I$32,$P13,)="","",OFFSET(別紙１!$I$32,$P13,))</f>
        <v/>
      </c>
      <c r="V13" t="str">
        <f ca="1">IF(OFFSET(別紙１!$O$32,$P13+1,)="","",OFFSET(別紙１!$O$32,$P13+1,))</f>
        <v/>
      </c>
      <c r="W13" t="str">
        <f ca="1">IF(OFFSET(別紙１!$AM$32,$P13,)="","",OFFSET(別紙１!$AM$32,$P13,))</f>
        <v/>
      </c>
      <c r="X13">
        <v>12</v>
      </c>
      <c r="Y13" t="str">
        <f t="shared" ca="1" si="16"/>
        <v>草地 ③</v>
      </c>
      <c r="Z13" t="str">
        <f t="shared" ca="1" si="17"/>
        <v/>
      </c>
      <c r="AA13" t="str">
        <f t="shared" ca="1" si="1"/>
        <v/>
      </c>
      <c r="AB13" t="str">
        <f t="shared" ca="1" si="1"/>
        <v/>
      </c>
      <c r="AC13" t="str">
        <f t="shared" ca="1" si="1"/>
        <v/>
      </c>
      <c r="AD13" t="str">
        <f t="shared" ca="1" si="1"/>
        <v/>
      </c>
      <c r="AE13">
        <v>23</v>
      </c>
      <c r="AF13" t="str">
        <f ca="1">IF(OFFSET(別紙１!B$51,$AE13,)="","",OFFSET(別紙１!B$51,$AE13,))</f>
        <v>田 ①</v>
      </c>
      <c r="AG13" t="str">
        <f ca="1">IF(OFFSET(別紙１!I$51,$AE13,)="","",OFFSET(別紙１!I$51,$AE13,))</f>
        <v/>
      </c>
      <c r="AH13">
        <f ca="1">IF(OFFSET(別紙１!O$51,$AE13+1,)="","",OFFSET(別紙１!O$51,$AE13+1,))</f>
        <v>0</v>
      </c>
      <c r="AI13" t="str">
        <f ca="1">IF(OFFSET(別紙１!AM$51,$AE13,)="","",OFFSET(別紙１!AM$51,$AE13,))</f>
        <v/>
      </c>
      <c r="AJ13">
        <v>23</v>
      </c>
      <c r="AK13">
        <f ca="1">IF(COUNTIF($AL$2:AL14,"田 ①") + COUNTIF($AL$2:AL14,"畑 ②") + COUNTIF($AL$2:AL15,"草地 ③")&lt;=3,COUNTIF($AL$2:AL14,"田 ①") + COUNTIF($AL$2:AL14,"畑 ②") + COUNTIF($AL$2:AL15,"草地 ③"),3)</f>
        <v>3</v>
      </c>
      <c r="AL13" t="str">
        <f ca="1">IF(OFFSET(別紙１!B$73,$AJ13,)="","",OFFSET(別紙１!B$73,$AJ13,))</f>
        <v>基本単価</v>
      </c>
      <c r="AM13" t="str">
        <f ca="1">IF(OFFSET(別紙１!B$73,$AJ13,)="","",OFFSET(別紙１!B$73,$AJ13,))</f>
        <v>基本単価</v>
      </c>
      <c r="AN13" t="str">
        <f ca="1">IF(OFFSET(別紙１!E$73,$AJ13,)="","",OFFSET(別紙１!E$73,$AJ13,))</f>
        <v/>
      </c>
      <c r="AO13">
        <f ca="1">IF(OFFSET(別紙１!I$73,$AJ13,)="","",OFFSET(別紙１!I$73,$AJ13,))</f>
        <v>0</v>
      </c>
      <c r="AP13">
        <f ca="1">IF(OFFSET(別紙１!O$73,$AJ13+1,)="","",OFFSET(別紙１!O$73,$AJ13+1,))</f>
        <v>0</v>
      </c>
      <c r="AQ13" t="str">
        <f ca="1">IF(OFFSET(別紙１!AM$73,$AJ13,)="","",OFFSET(別紙１!AM$73,$AJ13,))</f>
        <v/>
      </c>
      <c r="AR13">
        <v>12</v>
      </c>
      <c r="AS13" t="str">
        <f t="shared" ca="1" si="5"/>
        <v>草地 ③</v>
      </c>
      <c r="AT13" t="str">
        <f t="shared" ca="1" si="6"/>
        <v>継続地区の交付単価×５／６</v>
      </c>
      <c r="AU13" t="str">
        <f t="shared" ca="1" si="6"/>
        <v/>
      </c>
      <c r="AV13">
        <f t="shared" ca="1" si="6"/>
        <v>0</v>
      </c>
      <c r="AW13">
        <f t="shared" ca="1" si="2"/>
        <v>0</v>
      </c>
      <c r="AX13" t="str">
        <f t="shared" ca="1" si="2"/>
        <v/>
      </c>
      <c r="AY13">
        <v>23</v>
      </c>
      <c r="AZ13">
        <f ca="1">IF(COUNTIF($BA$2:BA13,"田 ①") + COUNTIF($BA$2:BA14,"畑 ②") + COUNTIF($BA$2:BA15,"草地 ③")&lt;=3,COUNTIF($BA$2:BA13,"田 ①") + COUNTIF($BA$2:BA14,"畑 ②") + COUNTIF($BA$2:BA15,"草地 ③"),3)</f>
        <v>3</v>
      </c>
      <c r="BA13" t="str">
        <f ca="1">IF(OFFSET(別紙１!$B$112,$AY13,)="","",OFFSET(別紙１!$B$112,$AY13,))</f>
        <v/>
      </c>
      <c r="BB13" t="str">
        <f ca="1">IF(OFFSET(別紙１!$B$112,$AY13,)="","",OFFSET(別紙１!$B$112,$AY13,))</f>
        <v/>
      </c>
      <c r="BC13" t="str">
        <f ca="1">IF(OFFSET(別紙１!$E$112,$AY13,)="","",OFFSET(別紙１!$E$112,$AY13,))</f>
        <v/>
      </c>
      <c r="BD13" t="str">
        <f ca="1">IF(OFFSET(別紙１!$I$112,$AY13,)="","",OFFSET(別紙１!$I$112,$AY13,))</f>
        <v/>
      </c>
      <c r="BE13" t="str">
        <f ca="1">IF(OFFSET(別紙１!$O$112,$AY13+1,)="","",OFFSET(別紙１!$O$112,$AY13+1,))</f>
        <v/>
      </c>
      <c r="BF13" t="str">
        <f ca="1">IF(OFFSET(別紙１!$AM$112,$AY13,)="","",OFFSET(別紙１!$AM$112,$AY13,))</f>
        <v/>
      </c>
      <c r="BG13">
        <v>12</v>
      </c>
      <c r="BH13" t="str">
        <f t="shared" ca="1" si="7"/>
        <v>草地 ③</v>
      </c>
      <c r="BI13" t="str">
        <f t="shared" ca="1" si="8"/>
        <v>加算単価</v>
      </c>
      <c r="BJ13" t="str">
        <f t="shared" ca="1" si="8"/>
        <v/>
      </c>
      <c r="BK13">
        <f t="shared" ca="1" si="8"/>
        <v>0</v>
      </c>
      <c r="BL13">
        <f t="shared" ca="1" si="8"/>
        <v>0</v>
      </c>
      <c r="BM13" t="str">
        <f t="shared" ca="1" si="8"/>
        <v/>
      </c>
      <c r="BN13">
        <v>23</v>
      </c>
      <c r="BO13">
        <f ca="1">IF(COUNTIF($BP$2:BP13,"田 ①") + COUNTIF($BP$2:BP14,"畑 ②") + COUNTIF($BP$2:BP15,"草地 ③")&lt;=3,COUNTIF($BP$2:BP13,"田 ①") + COUNTIF($BP$2:BP14,"畑 ②") + COUNTIF($BP$2:BP15,"草地 ③"),3)</f>
        <v>3</v>
      </c>
      <c r="BP13" t="str">
        <f ca="1">IF(OFFSET(別紙１!$B$138,$BN13,)="","",OFFSET(別紙１!$B$138,$BN13,))</f>
        <v/>
      </c>
      <c r="BQ13" t="str">
        <f ca="1">IF(OFFSET(別紙１!$B$138,$BN13,)="","",OFFSET(別紙１!$B$138,$BN13,))</f>
        <v/>
      </c>
      <c r="BR13" t="str">
        <f ca="1">IF(OFFSET(別紙１!$E$138,$BN13,)="","",OFFSET(別紙１!$E$138,$BN13,))</f>
        <v/>
      </c>
      <c r="BS13" t="str">
        <f ca="1">IF(OFFSET(別紙１!$I$138,$BN13,)="","",OFFSET(別紙１!$I$138,$BN13,))</f>
        <v/>
      </c>
      <c r="BT13" t="str">
        <f ca="1">IF(OFFSET(別紙１!$O$138,$BN13+1,)="","",OFFSET(別紙１!$O$138,$BN13+1,))</f>
        <v/>
      </c>
      <c r="BU13" t="str">
        <f ca="1">IF(OFFSET(別紙１!$AM$138,$BN13,)="","",OFFSET(別紙１!$AM$138,$BN13,))</f>
        <v/>
      </c>
      <c r="BV13">
        <v>12</v>
      </c>
      <c r="BW13" t="str">
        <f t="shared" ca="1" si="9"/>
        <v>草地 ③</v>
      </c>
      <c r="BX13" t="str">
        <f t="shared" ca="1" si="10"/>
        <v>加算単価</v>
      </c>
      <c r="BY13" t="str">
        <f t="shared" ca="1" si="10"/>
        <v/>
      </c>
      <c r="BZ13">
        <f t="shared" ca="1" si="10"/>
        <v>0</v>
      </c>
      <c r="CA13">
        <f t="shared" ca="1" si="10"/>
        <v>0</v>
      </c>
      <c r="CB13" t="str">
        <f t="shared" ca="1" si="10"/>
        <v/>
      </c>
      <c r="CC13">
        <v>23</v>
      </c>
      <c r="CD13">
        <f ca="1">IF(COUNTIF($CE$2:CE13,"田") &lt;=1,COUNTIF($CE$2:CE13,"田"),1)</f>
        <v>1</v>
      </c>
      <c r="CE13" t="str">
        <f ca="1">IF(OFFSET(別紙１!$B$164,$CC13,)="","",OFFSET(別紙１!$B$164,$CC13,))</f>
        <v>交付単価×５／６</v>
      </c>
      <c r="CF13" t="str">
        <f ca="1">IF(OFFSET(別紙１!$B$164,$CC13,)="","",OFFSET(別紙１!$B$164,$CC13,))</f>
        <v>交付単価×５／６</v>
      </c>
      <c r="CG13" t="str">
        <f ca="1">IF(OFFSET(別紙１!$E$164,$CC13,)="","",OFFSET(別紙１!$E$164,$CC13,))</f>
        <v/>
      </c>
      <c r="CH13">
        <f ca="1">IF(OFFSET(別紙１!$I$164,$CC13,)="","",OFFSET(別紙１!$I$164,$CC13,))</f>
        <v>0</v>
      </c>
      <c r="CI13">
        <f ca="1">IF(OFFSET(別紙１!$O$164,$CC13+1,)="","",OFFSET(別紙１!$O$164,$CC13+1,))</f>
        <v>0</v>
      </c>
      <c r="CJ13" t="str">
        <f ca="1">IF(OFFSET(別紙１!$AM$164,$CC13,)="","",OFFSET(別紙１!$AM$164,$CC13,))</f>
        <v/>
      </c>
      <c r="CK13">
        <v>12</v>
      </c>
      <c r="CL13" t="str">
        <f t="shared" ca="1" si="11"/>
        <v>田</v>
      </c>
      <c r="CM13" t="str">
        <f t="shared" ca="1" si="12"/>
        <v>１集落200万円</v>
      </c>
      <c r="CN13" t="str">
        <f t="shared" ca="1" si="12"/>
        <v/>
      </c>
      <c r="CO13" t="str">
        <f t="shared" ca="1" si="12"/>
        <v/>
      </c>
      <c r="CP13">
        <f t="shared" ca="1" si="12"/>
        <v>0</v>
      </c>
      <c r="CQ13" t="str">
        <f t="shared" ca="1" si="12"/>
        <v/>
      </c>
      <c r="CR13">
        <v>23</v>
      </c>
      <c r="CS13">
        <f ca="1">IF(COUNTIF($CT$2:CT13,"田 ①") + COUNTIF($CT$2:CT14,"畑 ②") + COUNTIF($CT$2:CT15,"草地 ③")&lt;=3,COUNTIF($CT$2:CT13,"田 ①") + COUNTIF($CT$2:CT14,"畑 ②") + COUNTIF($CT$2:CT15,"草地 ③"),3)</f>
        <v>3</v>
      </c>
      <c r="CT13" t="str">
        <f ca="1">IF(OFFSET(別紙１!$B$182,$BN13,)="","",OFFSET(別紙１!$B$182,$BN13,))</f>
        <v>１集落200万円</v>
      </c>
      <c r="CU13" t="str">
        <f ca="1">IF(OFFSET(別紙１!$B$182,$BN13,)="","",OFFSET(別紙１!$B$182,$BN13,))</f>
        <v>１集落200万円</v>
      </c>
      <c r="CV13" t="str">
        <f ca="1">IF(OFFSET(別紙１!$E$182,$BN13,)="","",OFFSET(別紙１!$E$182,$BN13,))</f>
        <v/>
      </c>
      <c r="CW13" t="str">
        <f ca="1">IF(OFFSET(別紙１!$I$182,$BN13,)="","",OFFSET(別紙１!$I$182,$BN13,))</f>
        <v/>
      </c>
      <c r="CX13">
        <f ca="1">IF(OFFSET(別紙１!$O$182,$BN13+1,)="","",OFFSET(別紙１!$O$182,$BN13+1,))</f>
        <v>0</v>
      </c>
      <c r="CY13" t="str">
        <f ca="1">IF(OFFSET(別紙１!$AM$182,$BN13,)="","",OFFSET(別紙１!$AM$182,$BN13,))</f>
        <v/>
      </c>
      <c r="CZ13">
        <v>12</v>
      </c>
      <c r="DA13" t="str">
        <f t="shared" ca="1" si="13"/>
        <v>草地 ③</v>
      </c>
      <c r="DB13" t="str">
        <f t="shared" ca="1" si="14"/>
        <v>計　①＋②＋③＋④</v>
      </c>
      <c r="DC13" t="str">
        <f t="shared" ca="1" si="3"/>
        <v/>
      </c>
      <c r="DD13" t="str">
        <f t="shared" ca="1" si="3"/>
        <v/>
      </c>
      <c r="DE13">
        <f t="shared" ca="1" si="3"/>
        <v>0</v>
      </c>
      <c r="DF13" t="str">
        <f t="shared" ca="1" si="3"/>
        <v/>
      </c>
      <c r="DG13">
        <v>23</v>
      </c>
      <c r="DH13" t="str">
        <f ca="1">IF(OFFSET(別紙１!B$207,$DG13,)="","",OFFSET(別紙１!B$207,$DG13,))</f>
        <v/>
      </c>
      <c r="DI13" t="str">
        <f ca="1">IF(OFFSET(別紙１!I$207,$DG13,)="","",OFFSET(別紙１!I$207,$DG13,))</f>
        <v/>
      </c>
      <c r="DJ13" t="str">
        <f ca="1">IF(OFFSET(別紙１!O$207,$DG13+1,)="","",OFFSET(別紙１!O$207,$DG13+1,))</f>
        <v/>
      </c>
      <c r="DK13" t="str">
        <f ca="1">IF(OFFSET(別紙１!AM$207,$DG13,)="","",OFFSET(別紙１!AM$207,$DG13,))</f>
        <v/>
      </c>
    </row>
    <row r="14" spans="1:115" x14ac:dyDescent="0.2">
      <c r="A14">
        <v>25</v>
      </c>
      <c r="B14">
        <f ca="1">IF(COUNTIF($C$2:C15,"田 ①") + COUNTIF($C$2:C15,"畑 ②") + COUNTIF($C$2:C16,"草地 ③")&lt;=3,COUNTIF($C$2:C15,"田 ①") + COUNTIF($C$2:C15,"畑 ②") + COUNTIF($C$2:C16,"草地 ③"),3)</f>
        <v>3</v>
      </c>
      <c r="C14" t="str">
        <f ca="1">IF(OFFSET(別紙１!$B$12,$A14,)="","",OFFSET(別紙１!$B$12,$A14,))</f>
        <v>加算上限を適用する</v>
      </c>
      <c r="D14" t="str">
        <f ca="1">IF(OFFSET(別紙１!$B$12,$A14,)="","",OFFSET(別紙１!$B$12,$A14,))</f>
        <v>加算上限を適用する</v>
      </c>
      <c r="E14" t="str">
        <f ca="1">IF(OFFSET(別紙１!$E$12,$A14,)="","",OFFSET(別紙１!$E$12,$A14,))</f>
        <v/>
      </c>
      <c r="F14">
        <f ca="1">IF(OFFSET(別紙１!$I$12,$A14,)="","",OFFSET(別紙１!$I$12,$A14,))</f>
        <v>0</v>
      </c>
      <c r="G14">
        <f ca="1">IF(OFFSET(別紙１!$O$12,$A14+1,)="","",OFFSET(別紙１!$O$12,$A14+1,))</f>
        <v>0</v>
      </c>
      <c r="H14" t="str">
        <f ca="1">IF(OFFSET(別紙１!$AM$12,$A14,)="","",OFFSET(別紙１!$AM$12,$A14,))</f>
        <v/>
      </c>
      <c r="I14">
        <v>13</v>
      </c>
      <c r="J14" t="str">
        <f t="shared" ca="1" si="4"/>
        <v>草地 ③</v>
      </c>
      <c r="K14" t="str">
        <f t="shared" ca="1" si="15"/>
        <v>加算上限を適用する</v>
      </c>
      <c r="L14" t="str">
        <f t="shared" ca="1" si="0"/>
        <v/>
      </c>
      <c r="M14">
        <f t="shared" ca="1" si="0"/>
        <v>0</v>
      </c>
      <c r="N14">
        <f t="shared" ca="1" si="0"/>
        <v>0</v>
      </c>
      <c r="O14" t="str">
        <f t="shared" ca="1" si="0"/>
        <v/>
      </c>
      <c r="P14">
        <v>25</v>
      </c>
      <c r="Q14">
        <f ca="1">IF(COUNTIF($R$2:R15,"田 ①") + COUNTIF($R$2:R15,"畑 ②") + COUNTIF($R$2:R16,"草地 ③")&lt;=3,COUNTIF($R$2:R15,"田 ①") + COUNTIF($R$2:R15,"畑 ②") + COUNTIF($R$2:R16,"草地 ③"),3)</f>
        <v>3</v>
      </c>
      <c r="R14" t="str">
        <f ca="1">IF(OFFSET(別紙１!$B$32,$P14,)="","",OFFSET(別紙１!$B$32,$P14,))</f>
        <v>面積計 ①＋②＋③
交付額計①＋②＋③＋④＋⑤</v>
      </c>
      <c r="S14" t="str">
        <f ca="1">IF(OFFSET(別紙１!$B$32,$P14,)="","",OFFSET(別紙１!$B$32,$P14,))</f>
        <v>面積計 ①＋②＋③
交付額計①＋②＋③＋④＋⑤</v>
      </c>
      <c r="T14" t="str">
        <f ca="1">IF(OFFSET(別紙１!$E$32,$P14,)="","",OFFSET(別紙１!$E$32,$P14,))</f>
        <v/>
      </c>
      <c r="U14" t="str">
        <f ca="1">IF(OFFSET(別紙１!$I$32,$P14,)="","",OFFSET(別紙１!$I$32,$P14,))</f>
        <v/>
      </c>
      <c r="V14">
        <f ca="1">IF(OFFSET(別紙１!$O$32,$P14+1,)="","",OFFSET(別紙１!$O$32,$P14+1,))</f>
        <v>0</v>
      </c>
      <c r="W14" t="str">
        <f ca="1">IF(OFFSET(別紙１!$AM$32,$P14,)="","",OFFSET(別紙１!$AM$32,$P14,))</f>
        <v/>
      </c>
      <c r="X14">
        <v>13</v>
      </c>
      <c r="Y14" t="str">
        <f t="shared" ca="1" si="16"/>
        <v>草地 ③</v>
      </c>
      <c r="Z14" t="str">
        <f t="shared" ca="1" si="17"/>
        <v/>
      </c>
      <c r="AA14" t="str">
        <f t="shared" ca="1" si="1"/>
        <v/>
      </c>
      <c r="AB14" t="str">
        <f t="shared" ca="1" si="1"/>
        <v/>
      </c>
      <c r="AC14" t="str">
        <f t="shared" ca="1" si="1"/>
        <v/>
      </c>
      <c r="AD14" t="str">
        <f t="shared" ca="1" si="1"/>
        <v/>
      </c>
      <c r="AE14">
        <v>25</v>
      </c>
      <c r="AF14" t="str">
        <f ca="1">IF(OFFSET(別紙１!B$51,$AE14,)="","",OFFSET(別紙１!B$51,$AE14,))</f>
        <v>基本単価</v>
      </c>
      <c r="AG14">
        <f ca="1">IF(OFFSET(別紙１!I$51,$AE14,)="","",OFFSET(別紙１!I$51,$AE14,))</f>
        <v>0</v>
      </c>
      <c r="AH14">
        <f ca="1">IF(OFFSET(別紙１!O$51,$AE14+1,)="","",OFFSET(別紙１!O$51,$AE14+1,))</f>
        <v>0</v>
      </c>
      <c r="AI14" t="str">
        <f ca="1">IF(OFFSET(別紙１!AM$51,$AE14,)="","",OFFSET(別紙１!AM$51,$AE14,))</f>
        <v/>
      </c>
      <c r="AJ14">
        <v>25</v>
      </c>
      <c r="AK14">
        <f ca="1">IF(COUNTIF($AL$2:AL15,"田 ①") + COUNTIF($AL$2:AL15,"畑 ②") + COUNTIF($AL$2:AL16,"草地 ③")&lt;=3,COUNTIF($AL$2:AL15,"田 ①") + COUNTIF($AL$2:AL15,"畑 ②") + COUNTIF($AL$2:AL16,"草地 ③"),3)</f>
        <v>3</v>
      </c>
      <c r="AL14" t="str">
        <f ca="1">IF(OFFSET(別紙１!B$73,$AJ14,)="","",OFFSET(別紙１!B$73,$AJ14,))</f>
        <v>基本単価×５／６</v>
      </c>
      <c r="AM14" t="str">
        <f ca="1">IF(OFFSET(別紙１!B$73,$AJ14,)="","",OFFSET(別紙１!B$73,$AJ14,))</f>
        <v>基本単価×５／６</v>
      </c>
      <c r="AN14" t="str">
        <f ca="1">IF(OFFSET(別紙１!E$73,$AJ14,)="","",OFFSET(別紙１!E$73,$AJ14,))</f>
        <v/>
      </c>
      <c r="AO14">
        <f ca="1">IF(OFFSET(別紙１!I$73,$AJ14,)="","",OFFSET(別紙１!I$73,$AJ14,))</f>
        <v>0</v>
      </c>
      <c r="AP14">
        <f ca="1">IF(OFFSET(別紙１!O$73,$AJ14+1,)="","",OFFSET(別紙１!O$73,$AJ14+1,))</f>
        <v>0</v>
      </c>
      <c r="AQ14" t="str">
        <f ca="1">IF(OFFSET(別紙１!AM$73,$AJ14,)="","",OFFSET(別紙１!AM$73,$AJ14,))</f>
        <v/>
      </c>
      <c r="AR14">
        <v>13</v>
      </c>
      <c r="AS14" t="str">
        <f t="shared" ca="1" si="5"/>
        <v>草地 ③</v>
      </c>
      <c r="AT14" t="str">
        <f t="shared" ca="1" si="6"/>
        <v>この線より上に行を挿入してください。</v>
      </c>
      <c r="AU14" t="str">
        <f t="shared" ca="1" si="6"/>
        <v/>
      </c>
      <c r="AV14" t="str">
        <f t="shared" ca="1" si="6"/>
        <v/>
      </c>
      <c r="AW14">
        <f t="shared" ca="1" si="2"/>
        <v>0</v>
      </c>
      <c r="AX14" t="str">
        <f t="shared" ca="1" si="2"/>
        <v/>
      </c>
      <c r="AY14">
        <v>25</v>
      </c>
      <c r="AZ14">
        <f ca="1">IF(COUNTIF($BA$2:BA14,"田 ①") + COUNTIF($BA$2:BA15,"畑 ②") + COUNTIF($BA$2:BA16,"草地 ③")&lt;=3,COUNTIF($BA$2:BA14,"田 ①") + COUNTIF($BA$2:BA15,"畑 ②") + COUNTIF($BA$2:BA16,"草地 ③"),3)</f>
        <v>3</v>
      </c>
      <c r="BA14" t="str">
        <f ca="1">IF(OFFSET(別紙１!$B$112,$AY14,)="","",OFFSET(別紙１!$B$112,$AY14,))</f>
        <v>区分</v>
      </c>
      <c r="BB14" t="str">
        <f ca="1">IF(OFFSET(別紙１!$B$112,$AY14,)="","",OFFSET(別紙１!$B$112,$AY14,))</f>
        <v>区分</v>
      </c>
      <c r="BC14" t="str">
        <f ca="1">IF(OFFSET(別紙１!$E$112,$AY14,)="","",OFFSET(別紙１!$E$112,$AY14,))</f>
        <v/>
      </c>
      <c r="BD14" t="str">
        <f ca="1">IF(OFFSET(別紙１!$I$112,$AY14,)="","",OFFSET(別紙１!$I$112,$AY14,))</f>
        <v>交付単価</v>
      </c>
      <c r="BE14" t="str">
        <f ca="1">IF(OFFSET(別紙１!$O$112,$AY14+1,)="","",OFFSET(別紙１!$O$112,$AY14+1,))</f>
        <v/>
      </c>
      <c r="BF14" t="str">
        <f ca="1">IF(OFFSET(別紙１!$AM$112,$AY14,)="","",OFFSET(別紙１!$AM$112,$AY14,))</f>
        <v>備考</v>
      </c>
      <c r="BG14">
        <v>13</v>
      </c>
      <c r="BH14" t="str">
        <f t="shared" ca="1" si="7"/>
        <v>草地 ③</v>
      </c>
      <c r="BI14" t="str">
        <f t="shared" ca="1" si="8"/>
        <v>畑 ②</v>
      </c>
      <c r="BJ14" t="str">
        <f t="shared" ca="1" si="8"/>
        <v/>
      </c>
      <c r="BK14" t="str">
        <f t="shared" ca="1" si="8"/>
        <v/>
      </c>
      <c r="BL14">
        <f t="shared" ca="1" si="8"/>
        <v>0</v>
      </c>
      <c r="BM14" t="str">
        <f t="shared" ca="1" si="8"/>
        <v/>
      </c>
      <c r="BN14">
        <v>25</v>
      </c>
      <c r="BO14">
        <f ca="1">IF(COUNTIF($BP$2:BP14,"田 ①") + COUNTIF($BP$2:BP15,"畑 ②") + COUNTIF($BP$2:BP16,"草地 ③")&lt;=3,COUNTIF($BP$2:BP14,"田 ①") + COUNTIF($BP$2:BP15,"畑 ②") + COUNTIF($BP$2:BP16,"草地 ③"),3)</f>
        <v>3</v>
      </c>
      <c r="BP14" t="str">
        <f ca="1">IF(OFFSET(別紙１!$B$138,$BN14,)="","",OFFSET(別紙１!$B$138,$BN14,))</f>
        <v>区分</v>
      </c>
      <c r="BQ14" t="str">
        <f ca="1">IF(OFFSET(別紙１!$B$138,$BN14,)="","",OFFSET(別紙１!$B$138,$BN14,))</f>
        <v>区分</v>
      </c>
      <c r="BR14" t="str">
        <f ca="1">IF(OFFSET(別紙１!$E$138,$BN14,)="","",OFFSET(別紙１!$E$138,$BN14,))</f>
        <v/>
      </c>
      <c r="BS14" t="str">
        <f ca="1">IF(OFFSET(別紙１!$I$138,$BN14,)="","",OFFSET(別紙１!$I$138,$BN14,))</f>
        <v>交付単価</v>
      </c>
      <c r="BT14" t="str">
        <f ca="1">IF(OFFSET(別紙１!$O$138,$BN14+1,)="","",OFFSET(別紙１!$O$138,$BN14+1,))</f>
        <v/>
      </c>
      <c r="BU14" t="str">
        <f ca="1">IF(OFFSET(別紙１!$AM$138,$BN14,)="","",OFFSET(別紙１!$AM$138,$BN14,))</f>
        <v>備考</v>
      </c>
      <c r="BV14">
        <v>13</v>
      </c>
      <c r="BW14" t="str">
        <f t="shared" ca="1" si="9"/>
        <v>草地 ③</v>
      </c>
      <c r="BX14" t="str">
        <f t="shared" ca="1" si="10"/>
        <v>この線より上に行を挿入してください。</v>
      </c>
      <c r="BY14" t="str">
        <f t="shared" ca="1" si="10"/>
        <v/>
      </c>
      <c r="BZ14" t="str">
        <f t="shared" ca="1" si="10"/>
        <v/>
      </c>
      <c r="CA14">
        <f t="shared" ca="1" si="10"/>
        <v>0</v>
      </c>
      <c r="CB14" t="str">
        <f t="shared" ca="1" si="10"/>
        <v/>
      </c>
      <c r="CC14">
        <v>25</v>
      </c>
      <c r="CD14">
        <f ca="1">IF(COUNTIF($CE$2:CE14,"田") &lt;=1,COUNTIF($CE$2:CE14,"田"),1)</f>
        <v>1</v>
      </c>
      <c r="CE14" t="str">
        <f ca="1">IF(OFFSET(別紙１!$B$164,$CC14,)="","",OFFSET(別紙１!$B$164,$CC14,))</f>
        <v>１集落200万円</v>
      </c>
      <c r="CF14" t="str">
        <f ca="1">IF(OFFSET(別紙１!$B$164,$CC14,)="","",OFFSET(別紙１!$B$164,$CC14,))</f>
        <v>１集落200万円</v>
      </c>
      <c r="CG14" t="str">
        <f ca="1">IF(OFFSET(別紙１!$E$164,$CC14,)="","",OFFSET(別紙１!$E$164,$CC14,))</f>
        <v/>
      </c>
      <c r="CH14" t="str">
        <f ca="1">IF(OFFSET(別紙１!$I$164,$CC14,)="","",OFFSET(別紙１!$I$164,$CC14,))</f>
        <v/>
      </c>
      <c r="CI14">
        <f ca="1">IF(OFFSET(別紙１!$O$164,$CC14+1,)="","",OFFSET(別紙１!$O$164,$CC14+1,))</f>
        <v>0</v>
      </c>
      <c r="CJ14" t="str">
        <f ca="1">IF(OFFSET(別紙１!$AM$164,$CC14,)="","",OFFSET(別紙１!$AM$164,$CC14,))</f>
        <v/>
      </c>
      <c r="CK14">
        <v>13</v>
      </c>
      <c r="CL14" t="str">
        <f t="shared" ca="1" si="11"/>
        <v>田</v>
      </c>
      <c r="CM14" t="str">
        <f t="shared" ca="1" si="12"/>
        <v>畑 ②</v>
      </c>
      <c r="CN14" t="str">
        <f t="shared" ca="1" si="12"/>
        <v/>
      </c>
      <c r="CO14" t="str">
        <f t="shared" ca="1" si="12"/>
        <v/>
      </c>
      <c r="CP14">
        <f t="shared" ca="1" si="12"/>
        <v>0</v>
      </c>
      <c r="CQ14" t="str">
        <f t="shared" ca="1" si="12"/>
        <v/>
      </c>
      <c r="CR14">
        <v>25</v>
      </c>
      <c r="CS14">
        <f ca="1">IF(COUNTIF($CT$2:CT14,"田 ①") + COUNTIF($CT$2:CT15,"畑 ②") + COUNTIF($CT$2:CT16,"草地 ③")&lt;=3,COUNTIF($CT$2:CT14,"田 ①") + COUNTIF($CT$2:CT15,"畑 ②") + COUNTIF($CT$2:CT16,"草地 ③"),3)</f>
        <v>3</v>
      </c>
      <c r="CT14" t="str">
        <f ca="1">IF(OFFSET(別紙１!$B$182,$BN14,)="","",OFFSET(別紙１!$B$182,$BN14,))</f>
        <v>この線より上に行を挿入してください。</v>
      </c>
      <c r="CU14" t="str">
        <f ca="1">IF(OFFSET(別紙１!$B$182,$BN14,)="","",OFFSET(別紙１!$B$182,$BN14,))</f>
        <v>この線より上に行を挿入してください。</v>
      </c>
      <c r="CV14" t="str">
        <f ca="1">IF(OFFSET(別紙１!$E$182,$BN14,)="","",OFFSET(別紙１!$E$182,$BN14,))</f>
        <v/>
      </c>
      <c r="CW14" t="str">
        <f ca="1">IF(OFFSET(別紙１!$I$182,$BN14,)="","",OFFSET(別紙１!$I$182,$BN14,))</f>
        <v/>
      </c>
      <c r="CX14" t="str">
        <f ca="1">IF(OFFSET(別紙１!$O$182,$BN14+1,)="","",OFFSET(別紙１!$O$182,$BN14+1,))</f>
        <v/>
      </c>
      <c r="CY14" t="str">
        <f ca="1">IF(OFFSET(別紙１!$AM$182,$BN14,)="","",OFFSET(別紙１!$AM$182,$BN14,))</f>
        <v/>
      </c>
      <c r="CZ14">
        <v>13</v>
      </c>
      <c r="DA14" t="str">
        <f t="shared" ca="1" si="13"/>
        <v>草地 ③</v>
      </c>
      <c r="DB14" t="str">
        <f t="shared" ca="1" si="14"/>
        <v>交付額</v>
      </c>
      <c r="DC14" t="str">
        <f t="shared" ca="1" si="3"/>
        <v/>
      </c>
      <c r="DD14" t="str">
        <f t="shared" ca="1" si="3"/>
        <v/>
      </c>
      <c r="DE14" t="str">
        <f t="shared" ca="1" si="3"/>
        <v/>
      </c>
      <c r="DF14" t="str">
        <f t="shared" ca="1" si="3"/>
        <v/>
      </c>
      <c r="DG14">
        <v>25</v>
      </c>
      <c r="DH14" t="str">
        <f ca="1">IF(OFFSET(別紙１!B$207,$DG14,)="","",OFFSET(別紙１!B$207,$DG14,))</f>
        <v/>
      </c>
      <c r="DI14" t="str">
        <f ca="1">IF(OFFSET(別紙１!I$207,$DG14,)="","",OFFSET(別紙１!I$207,$DG14,))</f>
        <v/>
      </c>
      <c r="DJ14" t="str">
        <f ca="1">IF(OFFSET(別紙１!O$207,$DG14+1,)="","",OFFSET(別紙１!O$207,$DG14+1,))</f>
        <v/>
      </c>
      <c r="DK14" t="str">
        <f ca="1">IF(OFFSET(別紙１!AM$207,$DG14,)="","",OFFSET(別紙１!AM$207,$DG14,))</f>
        <v/>
      </c>
    </row>
    <row r="15" spans="1:115" x14ac:dyDescent="0.2">
      <c r="A15">
        <v>27</v>
      </c>
      <c r="B15">
        <f ca="1">IF(COUNTIF($C$2:C16,"田 ①") + COUNTIF($C$2:C16,"畑 ②") + COUNTIF($C$2:C17,"草地 ③")&lt;=3,COUNTIF($C$2:C16,"田 ①") + COUNTIF($C$2:C16,"畑 ②") + COUNTIF($C$2:C17,"草地 ③"),3)</f>
        <v>3</v>
      </c>
      <c r="C15" t="str">
        <f ca="1">IF(OFFSET(別紙１!$B$12,$A15,)="","",OFFSET(別紙１!$B$12,$A15,))</f>
        <v>畑 ②</v>
      </c>
      <c r="D15" t="str">
        <f ca="1">IF(OFFSET(別紙１!$B$12,$A15,)="","",OFFSET(別紙１!$B$12,$A15,))</f>
        <v>畑 ②</v>
      </c>
      <c r="E15" t="str">
        <f ca="1">IF(OFFSET(別紙１!$E$12,$A15,)="","",OFFSET(別紙１!$E$12,$A15,))</f>
        <v/>
      </c>
      <c r="F15" t="str">
        <f ca="1">IF(OFFSET(別紙１!$I$12,$A15,)="","",OFFSET(別紙１!$I$12,$A15,))</f>
        <v/>
      </c>
      <c r="G15">
        <f ca="1">IF(OFFSET(別紙１!$O$12,$A15+1,)="","",OFFSET(別紙１!$O$12,$A15+1,))</f>
        <v>0</v>
      </c>
      <c r="H15" t="str">
        <f ca="1">IF(OFFSET(別紙１!$AM$12,$A15,)="","",OFFSET(別紙１!$AM$12,$A15,))</f>
        <v/>
      </c>
      <c r="I15">
        <v>14</v>
      </c>
      <c r="J15" t="str">
        <f t="shared" ca="1" si="4"/>
        <v>草地 ③</v>
      </c>
      <c r="K15" t="str">
        <f t="shared" ca="1" si="15"/>
        <v>草地 ③</v>
      </c>
      <c r="L15" t="str">
        <f t="shared" ca="1" si="0"/>
        <v/>
      </c>
      <c r="M15" t="str">
        <f t="shared" ca="1" si="0"/>
        <v/>
      </c>
      <c r="N15">
        <f t="shared" ca="1" si="0"/>
        <v>0</v>
      </c>
      <c r="O15" t="str">
        <f t="shared" ca="1" si="0"/>
        <v/>
      </c>
      <c r="P15">
        <v>27</v>
      </c>
      <c r="Q15">
        <f ca="1">IF(COUNTIF($R$2:R16,"田 ①") + COUNTIF($R$2:R16,"畑 ②") + COUNTIF($R$2:R17,"草地 ③")&lt;=3,COUNTIF($R$2:R16,"田 ①") + COUNTIF($R$2:R16,"畑 ②") + COUNTIF($R$2:R17,"草地 ③"),3)</f>
        <v>3</v>
      </c>
      <c r="R15" t="str">
        <f ca="1">IF(OFFSET(別紙１!$B$32,$P15,)="","",OFFSET(別紙１!$B$32,$P15,))</f>
        <v>（注1）区分及び交付単価は、都道府県が策定した要綱基本方針に従い記載し、市町村により異なる場合は行を追加すること。</v>
      </c>
      <c r="S15" t="str">
        <f ca="1">IF(OFFSET(別紙１!$B$32,$P15,)="","",OFFSET(別紙１!$B$32,$P15,))</f>
        <v>（注1）区分及び交付単価は、都道府県が策定した要綱基本方針に従い記載し、市町村により異なる場合は行を追加すること。</v>
      </c>
      <c r="T15" t="str">
        <f ca="1">IF(OFFSET(別紙１!$E$32,$P15,)="","",OFFSET(別紙１!$E$32,$P15,))</f>
        <v/>
      </c>
      <c r="U15" t="str">
        <f ca="1">IF(OFFSET(別紙１!$I$32,$P15,)="","",OFFSET(別紙１!$I$32,$P15,))</f>
        <v/>
      </c>
      <c r="V15" t="str">
        <f ca="1">IF(OFFSET(別紙１!$O$32,$P15+1,)="","",OFFSET(別紙１!$O$32,$P15+1,))</f>
        <v/>
      </c>
      <c r="W15" t="str">
        <f ca="1">IF(OFFSET(別紙１!$AM$32,$P15,)="","",OFFSET(別紙１!$AM$32,$P15,))</f>
        <v/>
      </c>
      <c r="X15">
        <v>14</v>
      </c>
      <c r="Y15" t="str">
        <f t="shared" ca="1" si="16"/>
        <v>草地 ③</v>
      </c>
      <c r="Z15" t="str">
        <f t="shared" ca="1" si="17"/>
        <v/>
      </c>
      <c r="AA15" t="str">
        <f t="shared" ca="1" si="1"/>
        <v/>
      </c>
      <c r="AB15" t="str">
        <f t="shared" ca="1" si="1"/>
        <v/>
      </c>
      <c r="AC15" t="str">
        <f t="shared" ca="1" si="1"/>
        <v/>
      </c>
      <c r="AD15" t="str">
        <f t="shared" ca="1" si="1"/>
        <v/>
      </c>
      <c r="AE15">
        <v>27</v>
      </c>
      <c r="AF15" t="str">
        <f ca="1">IF(OFFSET(別紙１!B$51,$AE15,)="","",OFFSET(別紙１!B$51,$AE15,))</f>
        <v>基本単価×５／６</v>
      </c>
      <c r="AG15">
        <f ca="1">IF(OFFSET(別紙１!I$51,$AE15,)="","",OFFSET(別紙１!I$51,$AE15,))</f>
        <v>0</v>
      </c>
      <c r="AH15">
        <f ca="1">IF(OFFSET(別紙１!O$51,$AE15+1,)="","",OFFSET(別紙１!O$51,$AE15+1,))</f>
        <v>0</v>
      </c>
      <c r="AI15" t="str">
        <f ca="1">IF(OFFSET(別紙１!AM$51,$AE15,)="","",OFFSET(別紙１!AM$51,$AE15,))</f>
        <v/>
      </c>
      <c r="AJ15">
        <v>27</v>
      </c>
      <c r="AK15">
        <f ca="1">IF(COUNTIF($AL$2:AL16,"田 ①") + COUNTIF($AL$2:AL16,"畑 ②") + COUNTIF($AL$2:AL17,"草地 ③")&lt;=3,COUNTIF($AL$2:AL16,"田 ①") + COUNTIF($AL$2:AL16,"畑 ②") + COUNTIF($AL$2:AL17,"草地 ③"),3)</f>
        <v>3</v>
      </c>
      <c r="AL15" t="str">
        <f ca="1">IF(OFFSET(別紙１!B$73,$AJ15,)="","",OFFSET(別紙１!B$73,$AJ15,))</f>
        <v>継続地区の交付単価</v>
      </c>
      <c r="AM15" t="str">
        <f ca="1">IF(OFFSET(別紙１!B$73,$AJ15,)="","",OFFSET(別紙１!B$73,$AJ15,))</f>
        <v>継続地区の交付単価</v>
      </c>
      <c r="AN15" t="str">
        <f ca="1">IF(OFFSET(別紙１!E$73,$AJ15,)="","",OFFSET(別紙１!E$73,$AJ15,))</f>
        <v/>
      </c>
      <c r="AO15">
        <f ca="1">IF(OFFSET(別紙１!I$73,$AJ15,)="","",OFFSET(別紙１!I$73,$AJ15,))</f>
        <v>0</v>
      </c>
      <c r="AP15">
        <f ca="1">IF(OFFSET(別紙１!O$73,$AJ15+1,)="","",OFFSET(別紙１!O$73,$AJ15+1,))</f>
        <v>0</v>
      </c>
      <c r="AQ15" t="str">
        <f ca="1">IF(OFFSET(別紙１!AM$73,$AJ15,)="","",OFFSET(別紙１!AM$73,$AJ15,))</f>
        <v/>
      </c>
      <c r="AR15">
        <v>14</v>
      </c>
      <c r="AS15" t="str">
        <f t="shared" ca="1" si="5"/>
        <v>草地 ③</v>
      </c>
      <c r="AT15" t="str">
        <f t="shared" ca="1" si="6"/>
        <v/>
      </c>
      <c r="AU15" t="str">
        <f t="shared" ca="1" si="6"/>
        <v/>
      </c>
      <c r="AV15" t="str">
        <f t="shared" ca="1" si="6"/>
        <v/>
      </c>
      <c r="AW15" t="str">
        <f t="shared" ca="1" si="2"/>
        <v/>
      </c>
      <c r="AX15" t="str">
        <f t="shared" ca="1" si="2"/>
        <v/>
      </c>
      <c r="AY15">
        <v>27</v>
      </c>
      <c r="AZ15">
        <f ca="1">IF(COUNTIF($BA$2:BA15,"田 ①") + COUNTIF($BA$2:BA16,"畑 ②") + COUNTIF($BA$2:BA17,"草地 ③")&lt;=3,COUNTIF($BA$2:BA15,"田 ①") + COUNTIF($BA$2:BA16,"畑 ②") + COUNTIF($BA$2:BA17,"草地 ③"),3)</f>
        <v>3</v>
      </c>
      <c r="BA15" t="str">
        <f ca="1">IF(OFFSET(別紙１!$B$112,$AY15,)="","",OFFSET(別紙１!$B$112,$AY15,))</f>
        <v>田 ①</v>
      </c>
      <c r="BB15" t="str">
        <f ca="1">IF(OFFSET(別紙１!$B$112,$AY15,)="","",OFFSET(別紙１!$B$112,$AY15,))</f>
        <v>田 ①</v>
      </c>
      <c r="BC15" t="str">
        <f ca="1">IF(OFFSET(別紙１!$E$112,$AY15,)="","",OFFSET(別紙１!$E$112,$AY15,))</f>
        <v/>
      </c>
      <c r="BD15" t="str">
        <f ca="1">IF(OFFSET(別紙１!$I$112,$AY15,)="","",OFFSET(別紙１!$I$112,$AY15,))</f>
        <v/>
      </c>
      <c r="BE15">
        <f ca="1">IF(OFFSET(別紙１!$O$112,$AY15+1,)="","",OFFSET(別紙１!$O$112,$AY15+1,))</f>
        <v>0</v>
      </c>
      <c r="BF15" t="str">
        <f ca="1">IF(OFFSET(別紙１!$AM$112,$AY15,)="","",OFFSET(別紙１!$AM$112,$AY15,))</f>
        <v/>
      </c>
      <c r="BG15">
        <v>14</v>
      </c>
      <c r="BH15" t="str">
        <f t="shared" ca="1" si="7"/>
        <v>草地 ③</v>
      </c>
      <c r="BI15" t="str">
        <f t="shared" ca="1" si="8"/>
        <v>加算単価</v>
      </c>
      <c r="BJ15" t="str">
        <f t="shared" ca="1" si="8"/>
        <v/>
      </c>
      <c r="BK15">
        <f t="shared" ca="1" si="8"/>
        <v>0</v>
      </c>
      <c r="BL15">
        <f t="shared" ca="1" si="8"/>
        <v>0</v>
      </c>
      <c r="BM15" t="str">
        <f t="shared" ca="1" si="8"/>
        <v/>
      </c>
      <c r="BN15">
        <v>27</v>
      </c>
      <c r="BO15">
        <f ca="1">IF(COUNTIF($BP$2:BP15,"田 ①") + COUNTIF($BP$2:BP16,"畑 ②") + COUNTIF($BP$2:BP17,"草地 ③")&lt;=3,COUNTIF($BP$2:BP15,"田 ①") + COUNTIF($BP$2:BP16,"畑 ②") + COUNTIF($BP$2:BP17,"草地 ③"),3)</f>
        <v>3</v>
      </c>
      <c r="BP15" t="str">
        <f ca="1">IF(OFFSET(別紙１!$B$138,$BN15,)="","",OFFSET(別紙１!$B$138,$BN15,))</f>
        <v>田</v>
      </c>
      <c r="BQ15" t="str">
        <f ca="1">IF(OFFSET(別紙１!$B$138,$BN15,)="","",OFFSET(別紙１!$B$138,$BN15,))</f>
        <v>田</v>
      </c>
      <c r="BR15" t="str">
        <f ca="1">IF(OFFSET(別紙１!$E$138,$BN15,)="","",OFFSET(別紙１!$E$138,$BN15,))</f>
        <v/>
      </c>
      <c r="BS15" t="str">
        <f ca="1">IF(OFFSET(別紙１!$I$138,$BN15,)="","",OFFSET(別紙１!$I$138,$BN15,))</f>
        <v/>
      </c>
      <c r="BT15">
        <f ca="1">IF(OFFSET(別紙１!$O$138,$BN15+1,)="","",OFFSET(別紙１!$O$138,$BN15+1,))</f>
        <v>0</v>
      </c>
      <c r="BU15" t="str">
        <f ca="1">IF(OFFSET(別紙１!$AM$138,$BN15,)="","",OFFSET(別紙１!$AM$138,$BN15,))</f>
        <v/>
      </c>
      <c r="BV15">
        <v>14</v>
      </c>
      <c r="BW15" t="str">
        <f t="shared" ca="1" si="9"/>
        <v>草地 ③</v>
      </c>
      <c r="BX15" t="str">
        <f t="shared" ca="1" si="10"/>
        <v/>
      </c>
      <c r="BY15" t="str">
        <f t="shared" ca="1" si="10"/>
        <v/>
      </c>
      <c r="BZ15" t="str">
        <f t="shared" ca="1" si="10"/>
        <v/>
      </c>
      <c r="CA15" t="str">
        <f t="shared" ca="1" si="10"/>
        <v/>
      </c>
      <c r="CB15" t="str">
        <f t="shared" ca="1" si="10"/>
        <v/>
      </c>
      <c r="CC15">
        <v>27</v>
      </c>
      <c r="CD15">
        <f ca="1">IF(COUNTIF($CE$2:CE15,"田") &lt;=1,COUNTIF($CE$2:CE15,"田"),1)</f>
        <v>1</v>
      </c>
      <c r="CE15" t="str">
        <f ca="1">IF(OFFSET(別紙１!$B$164,$CC15,)="","",OFFSET(別紙１!$B$164,$CC15,))</f>
        <v>畑 ②</v>
      </c>
      <c r="CF15" t="str">
        <f ca="1">IF(OFFSET(別紙１!$B$164,$CC15,)="","",OFFSET(別紙１!$B$164,$CC15,))</f>
        <v>畑 ②</v>
      </c>
      <c r="CG15" t="str">
        <f ca="1">IF(OFFSET(別紙１!$E$164,$CC15,)="","",OFFSET(別紙１!$E$164,$CC15,))</f>
        <v/>
      </c>
      <c r="CH15" t="str">
        <f ca="1">IF(OFFSET(別紙１!$I$164,$CC15,)="","",OFFSET(別紙１!$I$164,$CC15,))</f>
        <v/>
      </c>
      <c r="CI15">
        <f ca="1">IF(OFFSET(別紙１!$O$164,$CC15+1,)="","",OFFSET(別紙１!$O$164,$CC15+1,))</f>
        <v>0</v>
      </c>
      <c r="CJ15" t="str">
        <f ca="1">IF(OFFSET(別紙１!$AM$164,$CC15,)="","",OFFSET(別紙１!$AM$164,$CC15,))</f>
        <v/>
      </c>
      <c r="CK15">
        <v>14</v>
      </c>
      <c r="CL15" t="str">
        <f t="shared" ca="1" si="11"/>
        <v>田</v>
      </c>
      <c r="CM15" t="str">
        <f t="shared" ca="1" si="12"/>
        <v>交付単価</v>
      </c>
      <c r="CN15" t="str">
        <f t="shared" ca="1" si="12"/>
        <v/>
      </c>
      <c r="CO15">
        <f t="shared" ca="1" si="12"/>
        <v>0</v>
      </c>
      <c r="CP15">
        <f t="shared" ca="1" si="12"/>
        <v>0</v>
      </c>
      <c r="CQ15" t="str">
        <f t="shared" ca="1" si="12"/>
        <v/>
      </c>
      <c r="CR15">
        <v>27</v>
      </c>
      <c r="CS15">
        <f ca="1">IF(COUNTIF($CT$2:CT15,"田 ①") + COUNTIF($CT$2:CT16,"畑 ②") + COUNTIF($CT$2:CT17,"草地 ③")&lt;=3,COUNTIF($CT$2:CT15,"田 ①") + COUNTIF($CT$2:CT16,"畑 ②") + COUNTIF($CT$2:CT17,"草地 ③"),3)</f>
        <v>3</v>
      </c>
      <c r="CT15" t="str">
        <f ca="1">IF(OFFSET(別紙１!$B$182,$BN15,)="","",OFFSET(別紙１!$B$182,$BN15,))</f>
        <v/>
      </c>
      <c r="CU15" t="str">
        <f ca="1">IF(OFFSET(別紙１!$B$182,$BN15,)="","",OFFSET(別紙１!$B$182,$BN15,))</f>
        <v/>
      </c>
      <c r="CV15" t="str">
        <f ca="1">IF(OFFSET(別紙１!$E$182,$BN15,)="","",OFFSET(別紙１!$E$182,$BN15,))</f>
        <v/>
      </c>
      <c r="CW15" t="str">
        <f ca="1">IF(OFFSET(別紙１!$I$182,$BN15,)="","",OFFSET(別紙１!$I$182,$BN15,))</f>
        <v/>
      </c>
      <c r="CX15" t="str">
        <f ca="1">IF(OFFSET(別紙１!$O$182,$BN15+1,)="","",OFFSET(別紙１!$O$182,$BN15+1,))</f>
        <v/>
      </c>
      <c r="CY15" t="str">
        <f ca="1">IF(OFFSET(別紙１!$AM$182,$BN15,)="","",OFFSET(別紙１!$AM$182,$BN15,))</f>
        <v/>
      </c>
      <c r="CZ15">
        <v>14</v>
      </c>
      <c r="DA15" t="str">
        <f t="shared" ca="1" si="13"/>
        <v>草地 ③</v>
      </c>
      <c r="DB15" t="str">
        <f t="shared" ca="1" si="14"/>
        <v xml:space="preserve">（注１）区分及び交付単価は、都道府県が策定した要綱基本方針に従い記載し、市町村により異なる場合は行を追加すること。
</v>
      </c>
      <c r="DC15" t="str">
        <f t="shared" ca="1" si="3"/>
        <v/>
      </c>
      <c r="DD15" t="str">
        <f t="shared" ca="1" si="3"/>
        <v/>
      </c>
      <c r="DE15" t="str">
        <f t="shared" ca="1" si="3"/>
        <v/>
      </c>
      <c r="DF15" t="str">
        <f t="shared" ca="1" si="3"/>
        <v/>
      </c>
      <c r="DG15">
        <v>27</v>
      </c>
      <c r="DH15" t="str">
        <f ca="1">IF(OFFSET(別紙１!B$207,$DG15,)="","",OFFSET(別紙１!B$207,$DG15,))</f>
        <v/>
      </c>
      <c r="DI15" t="str">
        <f ca="1">IF(OFFSET(別紙１!I$207,$DG15,)="","",OFFSET(別紙１!I$207,$DG15,))</f>
        <v/>
      </c>
      <c r="DJ15" t="str">
        <f ca="1">IF(OFFSET(別紙１!O$207,$DG15+1,)="","",OFFSET(別紙１!O$207,$DG15+1,))</f>
        <v/>
      </c>
      <c r="DK15" t="str">
        <f ca="1">IF(OFFSET(別紙１!AM$207,$DG15,)="","",OFFSET(別紙１!AM$207,$DG15,))</f>
        <v/>
      </c>
    </row>
    <row r="16" spans="1:115" x14ac:dyDescent="0.2">
      <c r="A16">
        <v>29</v>
      </c>
      <c r="B16">
        <f ca="1">IF(COUNTIF($C$2:C17,"田 ①") + COUNTIF($C$2:C17,"畑 ②") + COUNTIF($C$2:C18,"草地 ③")&lt;=3,COUNTIF($C$2:C17,"田 ①") + COUNTIF($C$2:C17,"畑 ②") + COUNTIF($C$2:C18,"草地 ③"),3)</f>
        <v>3</v>
      </c>
      <c r="C16" t="str">
        <f ca="1">IF(OFFSET(別紙１!$B$12,$A16,)="","",OFFSET(別紙１!$B$12,$A16,))</f>
        <v>加算単価</v>
      </c>
      <c r="D16" t="str">
        <f ca="1">IF(OFFSET(別紙１!$B$12,$A16,)="","",OFFSET(別紙１!$B$12,$A16,))</f>
        <v>加算単価</v>
      </c>
      <c r="E16" t="str">
        <f ca="1">IF(OFFSET(別紙１!$E$12,$A16,)="","",OFFSET(別紙１!$E$12,$A16,))</f>
        <v/>
      </c>
      <c r="F16">
        <f ca="1">IF(OFFSET(別紙１!$I$12,$A16,)="","",OFFSET(別紙１!$I$12,$A16,))</f>
        <v>0</v>
      </c>
      <c r="G16">
        <f ca="1">IF(OFFSET(別紙１!$O$12,$A16+1,)="","",OFFSET(別紙１!$O$12,$A16+1,))</f>
        <v>0</v>
      </c>
      <c r="H16" t="str">
        <f ca="1">IF(OFFSET(別紙１!$AM$12,$A16,)="","",OFFSET(別紙１!$AM$12,$A16,))</f>
        <v/>
      </c>
      <c r="I16">
        <v>15</v>
      </c>
      <c r="J16" t="str">
        <f t="shared" ca="1" si="4"/>
        <v>草地 ③</v>
      </c>
      <c r="K16" t="str">
        <f t="shared" ca="1" si="15"/>
        <v>加算単価</v>
      </c>
      <c r="L16" t="str">
        <f t="shared" ca="1" si="0"/>
        <v/>
      </c>
      <c r="M16">
        <f t="shared" ca="1" si="0"/>
        <v>0</v>
      </c>
      <c r="N16">
        <f t="shared" ca="1" si="0"/>
        <v>0</v>
      </c>
      <c r="O16" t="str">
        <f t="shared" ca="1" si="0"/>
        <v/>
      </c>
      <c r="P16">
        <v>29</v>
      </c>
      <c r="Q16">
        <f ca="1">IF(COUNTIF($R$2:R17,"田 ①") + COUNTIF($R$2:R17,"畑 ②") + COUNTIF($R$2:R18,"草地 ③")&lt;=3,COUNTIF($R$2:R17,"田 ①") + COUNTIF($R$2:R17,"畑 ②") + COUNTIF($R$2:R18,"草地 ③"),3)</f>
        <v>3</v>
      </c>
      <c r="R16" t="str">
        <f ca="1">IF(OFFSET(別紙１!$B$32,$P16,)="","",OFFSET(別紙１!$B$32,$P16,))</f>
        <v/>
      </c>
      <c r="S16" t="str">
        <f ca="1">IF(OFFSET(別紙１!$B$32,$P16,)="","",OFFSET(別紙１!$B$32,$P16,))</f>
        <v/>
      </c>
      <c r="T16" t="str">
        <f ca="1">IF(OFFSET(別紙１!$E$32,$P16,)="","",OFFSET(別紙１!$E$32,$P16,))</f>
        <v/>
      </c>
      <c r="U16" t="str">
        <f ca="1">IF(OFFSET(別紙１!$I$32,$P16,)="","",OFFSET(別紙１!$I$32,$P16,))</f>
        <v/>
      </c>
      <c r="V16" t="str">
        <f ca="1">IF(OFFSET(別紙１!$O$32,$P16+1,)="","",OFFSET(別紙１!$O$32,$P16+1,))</f>
        <v/>
      </c>
      <c r="W16" t="str">
        <f ca="1">IF(OFFSET(別紙１!$AM$32,$P16,)="","",OFFSET(別紙１!$AM$32,$P16,))</f>
        <v/>
      </c>
      <c r="X16">
        <v>15</v>
      </c>
      <c r="Y16" t="str">
        <f t="shared" ca="1" si="16"/>
        <v>草地 ③</v>
      </c>
      <c r="Z16" t="str">
        <f t="shared" ca="1" si="17"/>
        <v/>
      </c>
      <c r="AA16" t="str">
        <f t="shared" ca="1" si="1"/>
        <v/>
      </c>
      <c r="AB16" t="str">
        <f t="shared" ca="1" si="1"/>
        <v/>
      </c>
      <c r="AC16" t="str">
        <f t="shared" ca="1" si="1"/>
        <v/>
      </c>
      <c r="AD16" t="str">
        <f t="shared" ca="1" si="1"/>
        <v/>
      </c>
      <c r="AE16">
        <v>29</v>
      </c>
      <c r="AF16" t="str">
        <f ca="1">IF(OFFSET(別紙１!B$51,$AE16,)="","",OFFSET(別紙１!B$51,$AE16,))</f>
        <v>継続地区の交付単価</v>
      </c>
      <c r="AG16">
        <f ca="1">IF(OFFSET(別紙１!I$51,$AE16,)="","",OFFSET(別紙１!I$51,$AE16,))</f>
        <v>0</v>
      </c>
      <c r="AH16">
        <f ca="1">IF(OFFSET(別紙１!O$51,$AE16+1,)="","",OFFSET(別紙１!O$51,$AE16+1,))</f>
        <v>0</v>
      </c>
      <c r="AI16" t="str">
        <f ca="1">IF(OFFSET(別紙１!AM$51,$AE16,)="","",OFFSET(別紙１!AM$51,$AE16,))</f>
        <v/>
      </c>
      <c r="AJ16">
        <v>29</v>
      </c>
      <c r="AK16">
        <f ca="1">IF(COUNTIF($AL$2:AL17,"田 ①") + COUNTIF($AL$2:AL17,"畑 ②") + COUNTIF($AL$2:AL18,"草地 ③")&lt;=3,COUNTIF($AL$2:AL17,"田 ①") + COUNTIF($AL$2:AL17,"畑 ②") + COUNTIF($AL$2:AL18,"草地 ③"),3)</f>
        <v>3</v>
      </c>
      <c r="AL16" t="str">
        <f ca="1">IF(OFFSET(別紙１!B$73,$AJ16,)="","",OFFSET(別紙１!B$73,$AJ16,))</f>
        <v>継続地区の交付単価×５／６</v>
      </c>
      <c r="AM16" t="str">
        <f ca="1">IF(OFFSET(別紙１!B$73,$AJ16,)="","",OFFSET(別紙１!B$73,$AJ16,))</f>
        <v>継続地区の交付単価×５／６</v>
      </c>
      <c r="AN16" t="str">
        <f ca="1">IF(OFFSET(別紙１!E$73,$AJ16,)="","",OFFSET(別紙１!E$73,$AJ16,))</f>
        <v/>
      </c>
      <c r="AO16">
        <f ca="1">IF(OFFSET(別紙１!I$73,$AJ16,)="","",OFFSET(別紙１!I$73,$AJ16,))</f>
        <v>0</v>
      </c>
      <c r="AP16">
        <f ca="1">IF(OFFSET(別紙１!O$73,$AJ16+1,)="","",OFFSET(別紙１!O$73,$AJ16+1,))</f>
        <v>0</v>
      </c>
      <c r="AQ16" t="str">
        <f ca="1">IF(OFFSET(別紙１!AM$73,$AJ16,)="","",OFFSET(別紙１!AM$73,$AJ16,))</f>
        <v/>
      </c>
      <c r="AR16">
        <v>15</v>
      </c>
      <c r="AS16" t="str">
        <f t="shared" ca="1" si="5"/>
        <v>草地 ③</v>
      </c>
      <c r="AT16" t="str">
        <f t="shared" ca="1" si="6"/>
        <v/>
      </c>
      <c r="AU16" t="str">
        <f t="shared" ca="1" si="6"/>
        <v/>
      </c>
      <c r="AV16" t="str">
        <f t="shared" ca="1" si="6"/>
        <v/>
      </c>
      <c r="AW16" t="str">
        <f t="shared" ca="1" si="2"/>
        <v/>
      </c>
      <c r="AX16" t="str">
        <f t="shared" ca="1" si="2"/>
        <v/>
      </c>
      <c r="AY16">
        <v>29</v>
      </c>
      <c r="AZ16">
        <f ca="1">IF(COUNTIF($BA$2:BA16,"田 ①") + COUNTIF($BA$2:BA17,"畑 ②") + COUNTIF($BA$2:BA18,"草地 ③")&lt;=3,COUNTIF($BA$2:BA16,"田 ①") + COUNTIF($BA$2:BA17,"畑 ②") + COUNTIF($BA$2:BA18,"草地 ③"),3)</f>
        <v>3</v>
      </c>
      <c r="BA16" t="str">
        <f ca="1">IF(OFFSET(別紙１!$B$112,$AY16,)="","",OFFSET(別紙１!$B$112,$AY16,))</f>
        <v>加算単価</v>
      </c>
      <c r="BB16" t="str">
        <f ca="1">IF(OFFSET(別紙１!$B$112,$AY16,)="","",OFFSET(別紙１!$B$112,$AY16,))</f>
        <v>加算単価</v>
      </c>
      <c r="BC16" t="str">
        <f ca="1">IF(OFFSET(別紙１!$E$112,$AY16,)="","",OFFSET(別紙１!$E$112,$AY16,))</f>
        <v/>
      </c>
      <c r="BD16">
        <f ca="1">IF(OFFSET(別紙１!$I$112,$AY16,)="","",OFFSET(別紙１!$I$112,$AY16,))</f>
        <v>0</v>
      </c>
      <c r="BE16">
        <f ca="1">IF(OFFSET(別紙１!$O$112,$AY16+1,)="","",OFFSET(別紙１!$O$112,$AY16+1,))</f>
        <v>0</v>
      </c>
      <c r="BF16" t="str">
        <f ca="1">IF(OFFSET(別紙１!$AM$112,$AY16,)="","",OFFSET(別紙１!$AM$112,$AY16,))</f>
        <v/>
      </c>
      <c r="BG16">
        <v>15</v>
      </c>
      <c r="BH16" t="str">
        <f t="shared" ca="1" si="7"/>
        <v>草地 ③</v>
      </c>
      <c r="BI16" t="str">
        <f t="shared" ca="1" si="8"/>
        <v>草地 ③</v>
      </c>
      <c r="BJ16" t="str">
        <f t="shared" ca="1" si="8"/>
        <v/>
      </c>
      <c r="BK16" t="str">
        <f t="shared" ca="1" si="8"/>
        <v/>
      </c>
      <c r="BL16">
        <f t="shared" ca="1" si="8"/>
        <v>0</v>
      </c>
      <c r="BM16" t="str">
        <f t="shared" ca="1" si="8"/>
        <v/>
      </c>
      <c r="BN16">
        <v>29</v>
      </c>
      <c r="BO16">
        <f ca="1">IF(COUNTIF($BP$2:BP16,"田 ①") + COUNTIF($BP$2:BP17,"畑 ②") + COUNTIF($BP$2:BP18,"草地 ③")&lt;=3,COUNTIF($BP$2:BP16,"田 ①") + COUNTIF($BP$2:BP17,"畑 ②") + COUNTIF($BP$2:BP18,"草地 ③"),3)</f>
        <v>3</v>
      </c>
      <c r="BP16" t="str">
        <f ca="1">IF(OFFSET(別紙１!$B$138,$BN16,)="","",OFFSET(別紙１!$B$138,$BN16,))</f>
        <v>加算単価</v>
      </c>
      <c r="BQ16" t="str">
        <f ca="1">IF(OFFSET(別紙１!$B$138,$BN16,)="","",OFFSET(別紙１!$B$138,$BN16,))</f>
        <v>加算単価</v>
      </c>
      <c r="BR16" t="str">
        <f ca="1">IF(OFFSET(別紙１!$E$138,$BN16,)="","",OFFSET(別紙１!$E$138,$BN16,))</f>
        <v/>
      </c>
      <c r="BS16">
        <f ca="1">IF(OFFSET(別紙１!$I$138,$BN16,)="","",OFFSET(別紙１!$I$138,$BN16,))</f>
        <v>0</v>
      </c>
      <c r="BT16">
        <f ca="1">IF(OFFSET(別紙１!$O$138,$BN16+1,)="","",OFFSET(別紙１!$O$138,$BN16+1,))</f>
        <v>0</v>
      </c>
      <c r="BU16" t="str">
        <f ca="1">IF(OFFSET(別紙１!$AM$138,$BN16,)="","",OFFSET(別紙１!$AM$138,$BN16,))</f>
        <v/>
      </c>
      <c r="BV16">
        <v>15</v>
      </c>
      <c r="BW16" t="str">
        <f t="shared" ca="1" si="9"/>
        <v>草地 ③</v>
      </c>
      <c r="BX16" t="str">
        <f t="shared" ca="1" si="10"/>
        <v/>
      </c>
      <c r="BY16" t="str">
        <f t="shared" ca="1" si="10"/>
        <v/>
      </c>
      <c r="BZ16" t="str">
        <f t="shared" ca="1" si="10"/>
        <v/>
      </c>
      <c r="CA16" t="str">
        <f t="shared" ca="1" si="10"/>
        <v/>
      </c>
      <c r="CB16" t="str">
        <f t="shared" ca="1" si="10"/>
        <v/>
      </c>
      <c r="CC16">
        <v>29</v>
      </c>
      <c r="CD16">
        <f ca="1">IF(COUNTIF($CE$2:CE16,"田") &lt;=1,COUNTIF($CE$2:CE16,"田"),1)</f>
        <v>1</v>
      </c>
      <c r="CE16" t="str">
        <f ca="1">IF(OFFSET(別紙１!$B$164,$CC16,)="","",OFFSET(別紙１!$B$164,$CC16,))</f>
        <v>交付単価</v>
      </c>
      <c r="CF16" t="str">
        <f ca="1">IF(OFFSET(別紙１!$B$164,$CC16,)="","",OFFSET(別紙１!$B$164,$CC16,))</f>
        <v>交付単価</v>
      </c>
      <c r="CG16" t="str">
        <f ca="1">IF(OFFSET(別紙１!$E$164,$CC16,)="","",OFFSET(別紙１!$E$164,$CC16,))</f>
        <v/>
      </c>
      <c r="CH16">
        <f ca="1">IF(OFFSET(別紙１!$I$164,$CC16,)="","",OFFSET(別紙１!$I$164,$CC16,))</f>
        <v>0</v>
      </c>
      <c r="CI16">
        <f ca="1">IF(OFFSET(別紙１!$O$164,$CC16+1,)="","",OFFSET(別紙１!$O$164,$CC16+1,))</f>
        <v>0</v>
      </c>
      <c r="CJ16" t="str">
        <f ca="1">IF(OFFSET(別紙１!$AM$164,$CC16,)="","",OFFSET(別紙１!$AM$164,$CC16,))</f>
        <v/>
      </c>
      <c r="CK16">
        <v>15</v>
      </c>
      <c r="CL16" t="str">
        <f t="shared" ca="1" si="11"/>
        <v>田</v>
      </c>
      <c r="CM16" t="str">
        <f t="shared" ca="1" si="12"/>
        <v>交付単価×５／６</v>
      </c>
      <c r="CN16" t="str">
        <f t="shared" ca="1" si="12"/>
        <v/>
      </c>
      <c r="CO16">
        <f t="shared" ca="1" si="12"/>
        <v>0</v>
      </c>
      <c r="CP16">
        <f t="shared" ca="1" si="12"/>
        <v>0</v>
      </c>
      <c r="CQ16" t="str">
        <f t="shared" ca="1" si="12"/>
        <v/>
      </c>
      <c r="CR16">
        <v>29</v>
      </c>
      <c r="CS16">
        <f ca="1">IF(COUNTIF($CT$2:CT16,"田 ①") + COUNTIF($CT$2:CT17,"畑 ②") + COUNTIF($CT$2:CT18,"草地 ③")&lt;=3,COUNTIF($CT$2:CT16,"田 ①") + COUNTIF($CT$2:CT17,"畑 ②") + COUNTIF($CT$2:CT18,"草地 ③"),3)</f>
        <v>3</v>
      </c>
      <c r="CT16" t="str">
        <f ca="1">IF(OFFSET(別紙１!$B$182,$BN16,)="","",OFFSET(別紙１!$B$182,$BN16,))</f>
        <v>計　①＋②＋③＋④</v>
      </c>
      <c r="CU16" t="str">
        <f ca="1">IF(OFFSET(別紙１!$B$182,$BN16,)="","",OFFSET(別紙１!$B$182,$BN16,))</f>
        <v>計　①＋②＋③＋④</v>
      </c>
      <c r="CV16" t="str">
        <f ca="1">IF(OFFSET(別紙１!$E$182,$BN16,)="","",OFFSET(別紙１!$E$182,$BN16,))</f>
        <v/>
      </c>
      <c r="CW16" t="str">
        <f ca="1">IF(OFFSET(別紙１!$I$182,$BN16,)="","",OFFSET(別紙１!$I$182,$BN16,))</f>
        <v/>
      </c>
      <c r="CX16">
        <f ca="1">IF(OFFSET(別紙１!$O$182,$BN16+1,)="","",OFFSET(別紙１!$O$182,$BN16+1,))</f>
        <v>0</v>
      </c>
      <c r="CY16" t="str">
        <f ca="1">IF(OFFSET(別紙１!$AM$182,$BN16,)="","",OFFSET(別紙１!$AM$182,$BN16,))</f>
        <v/>
      </c>
      <c r="CZ16">
        <v>15</v>
      </c>
      <c r="DA16" t="str">
        <f t="shared" ca="1" si="13"/>
        <v>草地 ③</v>
      </c>
      <c r="DB16" t="str">
        <f t="shared" ca="1" si="14"/>
        <v/>
      </c>
      <c r="DC16" t="str">
        <f t="shared" ca="1" si="3"/>
        <v/>
      </c>
      <c r="DD16" t="str">
        <f t="shared" ca="1" si="3"/>
        <v/>
      </c>
      <c r="DE16" t="str">
        <f t="shared" ca="1" si="3"/>
        <v/>
      </c>
      <c r="DF16" t="str">
        <f t="shared" ca="1" si="3"/>
        <v/>
      </c>
      <c r="DG16">
        <v>29</v>
      </c>
      <c r="DH16" t="str">
        <f ca="1">IF(OFFSET(別紙１!B$207,$DG16,)="","",OFFSET(別紙１!B$207,$DG16,))</f>
        <v/>
      </c>
      <c r="DI16" t="str">
        <f ca="1">IF(OFFSET(別紙１!I$207,$DG16,)="","",OFFSET(別紙１!I$207,$DG16,))</f>
        <v/>
      </c>
      <c r="DJ16" t="str">
        <f ca="1">IF(OFFSET(別紙１!O$207,$DG16+1,)="","",OFFSET(別紙１!O$207,$DG16+1,))</f>
        <v/>
      </c>
      <c r="DK16" t="str">
        <f ca="1">IF(OFFSET(別紙１!AM$207,$DG16,)="","",OFFSET(別紙１!AM$207,$DG16,))</f>
        <v/>
      </c>
    </row>
    <row r="17" spans="1:115" x14ac:dyDescent="0.2">
      <c r="A17">
        <v>31</v>
      </c>
      <c r="B17">
        <f ca="1">IF(COUNTIF($C$2:C18,"田 ①") + COUNTIF($C$2:C18,"畑 ②") + COUNTIF($C$2:C19,"草地 ③")&lt;=3,COUNTIF($C$2:C18,"田 ①") + COUNTIF($C$2:C18,"畑 ②") + COUNTIF($C$2:C19,"草地 ③"),3)</f>
        <v>3</v>
      </c>
      <c r="C17" t="str">
        <f ca="1">IF(OFFSET(別紙１!$B$12,$A17,)="","",OFFSET(別紙１!$B$12,$A17,))</f>
        <v>加算上限を適用する</v>
      </c>
      <c r="D17" t="str">
        <f ca="1">IF(OFFSET(別紙１!$B$12,$A17,)="","",OFFSET(別紙１!$B$12,$A17,))</f>
        <v>加算上限を適用する</v>
      </c>
      <c r="E17" t="str">
        <f ca="1">IF(OFFSET(別紙１!$E$12,$A17,)="","",OFFSET(別紙１!$E$12,$A17,))</f>
        <v/>
      </c>
      <c r="F17">
        <f ca="1">IF(OFFSET(別紙１!$I$12,$A17,)="","",OFFSET(別紙１!$I$12,$A17,))</f>
        <v>0</v>
      </c>
      <c r="G17">
        <f ca="1">IF(OFFSET(別紙１!$O$12,$A17+1,)="","",OFFSET(別紙１!$O$12,$A17+1,))</f>
        <v>0</v>
      </c>
      <c r="H17" t="str">
        <f ca="1">IF(OFFSET(別紙１!$AM$12,$A17,)="","",OFFSET(別紙１!$AM$12,$A17,))</f>
        <v/>
      </c>
      <c r="I17">
        <v>16</v>
      </c>
      <c r="J17" t="str">
        <f t="shared" ca="1" si="4"/>
        <v>草地 ③</v>
      </c>
      <c r="K17" t="str">
        <f t="shared" ca="1" si="15"/>
        <v>加算上限を適用する</v>
      </c>
      <c r="L17" t="str">
        <f t="shared" ca="1" si="0"/>
        <v/>
      </c>
      <c r="M17">
        <f t="shared" ca="1" si="0"/>
        <v>0</v>
      </c>
      <c r="N17">
        <f t="shared" ca="1" si="0"/>
        <v>0</v>
      </c>
      <c r="O17" t="str">
        <f t="shared" ca="1" si="0"/>
        <v/>
      </c>
      <c r="P17">
        <v>31</v>
      </c>
      <c r="Q17">
        <f ca="1">IF(COUNTIF($R$2:R18,"田 ①") + COUNTIF($R$2:R18,"畑 ②") + COUNTIF($R$2:R19,"草地 ③")&lt;=3,COUNTIF($R$2:R18,"田 ①") + COUNTIF($R$2:R18,"畑 ②") + COUNTIF($R$2:R19,"草地 ③"),3)</f>
        <v>3</v>
      </c>
      <c r="R17" t="str">
        <f ca="1">IF(OFFSET(別紙１!$B$32,$P17,)="","",OFFSET(別紙１!$B$32,$P17,))</f>
        <v/>
      </c>
      <c r="S17" t="str">
        <f ca="1">IF(OFFSET(別紙１!$B$32,$P17,)="","",OFFSET(別紙１!$B$32,$P17,))</f>
        <v/>
      </c>
      <c r="T17" t="str">
        <f ca="1">IF(OFFSET(別紙１!$E$32,$P17,)="","",OFFSET(別紙１!$E$32,$P17,))</f>
        <v/>
      </c>
      <c r="U17" t="str">
        <f ca="1">IF(OFFSET(別紙１!$I$32,$P17,)="","",OFFSET(別紙１!$I$32,$P17,))</f>
        <v/>
      </c>
      <c r="V17" t="str">
        <f ca="1">IF(OFFSET(別紙１!$O$32,$P17+1,)="","",OFFSET(別紙１!$O$32,$P17+1,))</f>
        <v/>
      </c>
      <c r="W17" t="str">
        <f ca="1">IF(OFFSET(別紙１!$AM$32,$P17,)="","",OFFSET(別紙１!$AM$32,$P17,))</f>
        <v/>
      </c>
      <c r="X17">
        <v>16</v>
      </c>
      <c r="Y17" t="str">
        <f t="shared" ca="1" si="16"/>
        <v>草地 ③</v>
      </c>
      <c r="Z17" t="str">
        <f t="shared" ca="1" si="17"/>
        <v/>
      </c>
      <c r="AA17" t="str">
        <f t="shared" ca="1" si="1"/>
        <v/>
      </c>
      <c r="AB17" t="str">
        <f t="shared" ca="1" si="1"/>
        <v/>
      </c>
      <c r="AC17" t="str">
        <f t="shared" ca="1" si="1"/>
        <v/>
      </c>
      <c r="AD17" t="str">
        <f t="shared" ca="1" si="1"/>
        <v/>
      </c>
      <c r="AE17">
        <v>31</v>
      </c>
      <c r="AF17" t="str">
        <f ca="1">IF(OFFSET(別紙１!B$51,$AE17,)="","",OFFSET(別紙１!B$51,$AE17,))</f>
        <v>継続地区の交付単価×５／６</v>
      </c>
      <c r="AG17">
        <f ca="1">IF(OFFSET(別紙１!I$51,$AE17,)="","",OFFSET(別紙１!I$51,$AE17,))</f>
        <v>0</v>
      </c>
      <c r="AH17">
        <f ca="1">IF(OFFSET(別紙１!O$51,$AE17+1,)="","",OFFSET(別紙１!O$51,$AE17+1,))</f>
        <v>0</v>
      </c>
      <c r="AI17" t="str">
        <f ca="1">IF(OFFSET(別紙１!AM$51,$AE17,)="","",OFFSET(別紙１!AM$51,$AE17,))</f>
        <v/>
      </c>
      <c r="AJ17">
        <v>31</v>
      </c>
      <c r="AK17">
        <f ca="1">IF(COUNTIF($AL$2:AL18,"田 ①") + COUNTIF($AL$2:AL18,"畑 ②") + COUNTIF($AL$2:AL19,"草地 ③")&lt;=3,COUNTIF($AL$2:AL18,"田 ①") + COUNTIF($AL$2:AL18,"畑 ②") + COUNTIF($AL$2:AL19,"草地 ③"),3)</f>
        <v>3</v>
      </c>
      <c r="AL17" t="str">
        <f ca="1">IF(OFFSET(別紙１!B$73,$AJ17,)="","",OFFSET(別紙１!B$73,$AJ17,))</f>
        <v>この線より上に行を挿入してください。</v>
      </c>
      <c r="AM17" t="str">
        <f ca="1">IF(OFFSET(別紙１!B$73,$AJ17,)="","",OFFSET(別紙１!B$73,$AJ17,))</f>
        <v>この線より上に行を挿入してください。</v>
      </c>
      <c r="AN17" t="str">
        <f ca="1">IF(OFFSET(別紙１!E$73,$AJ17,)="","",OFFSET(別紙１!E$73,$AJ17,))</f>
        <v/>
      </c>
      <c r="AO17" t="str">
        <f ca="1">IF(OFFSET(別紙１!I$73,$AJ17,)="","",OFFSET(別紙１!I$73,$AJ17,))</f>
        <v/>
      </c>
      <c r="AP17">
        <f ca="1">IF(OFFSET(別紙１!O$73,$AJ17+1,)="","",OFFSET(別紙１!O$73,$AJ17+1,))</f>
        <v>0</v>
      </c>
      <c r="AQ17" t="str">
        <f ca="1">IF(OFFSET(別紙１!AM$73,$AJ17,)="","",OFFSET(別紙１!AM$73,$AJ17,))</f>
        <v/>
      </c>
      <c r="AR17">
        <v>16</v>
      </c>
      <c r="AS17" t="str">
        <f t="shared" ca="1" si="5"/>
        <v>草地 ③</v>
      </c>
      <c r="AT17" t="str">
        <f t="shared" ca="1" si="6"/>
        <v/>
      </c>
      <c r="AU17" t="str">
        <f t="shared" ca="1" si="6"/>
        <v/>
      </c>
      <c r="AV17" t="str">
        <f t="shared" ca="1" si="6"/>
        <v/>
      </c>
      <c r="AW17" t="str">
        <f t="shared" ca="1" si="2"/>
        <v>対象農用地面積</v>
      </c>
      <c r="AX17" t="str">
        <f t="shared" ca="1" si="2"/>
        <v/>
      </c>
      <c r="AY17">
        <v>31</v>
      </c>
      <c r="AZ17">
        <f ca="1">IF(COUNTIF($BA$2:BA17,"田 ①") + COUNTIF($BA$2:BA18,"畑 ②") + COUNTIF($BA$2:BA19,"草地 ③")&lt;=3,COUNTIF($BA$2:BA17,"田 ①") + COUNTIF($BA$2:BA18,"畑 ②") + COUNTIF($BA$2:BA19,"草地 ③"),3)</f>
        <v>3</v>
      </c>
      <c r="BA17" t="str">
        <f ca="1">IF(OFFSET(別紙１!$B$112,$AY17,)="","",OFFSET(別紙１!$B$112,$AY17,))</f>
        <v>畑 ②</v>
      </c>
      <c r="BB17" t="str">
        <f ca="1">IF(OFFSET(別紙１!$B$112,$AY17,)="","",OFFSET(別紙１!$B$112,$AY17,))</f>
        <v>畑 ②</v>
      </c>
      <c r="BC17" t="str">
        <f ca="1">IF(OFFSET(別紙１!$E$112,$AY17,)="","",OFFSET(別紙１!$E$112,$AY17,))</f>
        <v/>
      </c>
      <c r="BD17" t="str">
        <f ca="1">IF(OFFSET(別紙１!$I$112,$AY17,)="","",OFFSET(別紙１!$I$112,$AY17,))</f>
        <v/>
      </c>
      <c r="BE17">
        <f ca="1">IF(OFFSET(別紙１!$O$112,$AY17+1,)="","",OFFSET(別紙１!$O$112,$AY17+1,))</f>
        <v>0</v>
      </c>
      <c r="BF17" t="str">
        <f ca="1">IF(OFFSET(別紙１!$AM$112,$AY17,)="","",OFFSET(別紙１!$AM$112,$AY17,))</f>
        <v/>
      </c>
      <c r="BG17">
        <v>16</v>
      </c>
      <c r="BH17" t="str">
        <f t="shared" ca="1" si="7"/>
        <v>草地 ③</v>
      </c>
      <c r="BI17" t="str">
        <f t="shared" ca="1" si="8"/>
        <v>加算単価</v>
      </c>
      <c r="BJ17" t="str">
        <f t="shared" ca="1" si="8"/>
        <v/>
      </c>
      <c r="BK17">
        <f t="shared" ca="1" si="8"/>
        <v>0</v>
      </c>
      <c r="BL17">
        <f t="shared" ca="1" si="8"/>
        <v>0</v>
      </c>
      <c r="BM17" t="str">
        <f t="shared" ca="1" si="8"/>
        <v/>
      </c>
      <c r="BN17">
        <v>31</v>
      </c>
      <c r="BO17">
        <f ca="1">IF(COUNTIF($BP$2:BP17,"田 ①") + COUNTIF($BP$2:BP18,"畑 ②") + COUNTIF($BP$2:BP19,"草地 ③")&lt;=3,COUNTIF($BP$2:BP17,"田 ①") + COUNTIF($BP$2:BP18,"畑 ②") + COUNTIF($BP$2:BP19,"草地 ③"),3)</f>
        <v>3</v>
      </c>
      <c r="BP17" t="str">
        <f ca="1">IF(OFFSET(別紙１!$B$138,$BN17,)="","",OFFSET(別紙１!$B$138,$BN17,))</f>
        <v>この線より上に行を挿入してください。</v>
      </c>
      <c r="BQ17" t="str">
        <f ca="1">IF(OFFSET(別紙１!$B$138,$BN17,)="","",OFFSET(別紙１!$B$138,$BN17,))</f>
        <v>この線より上に行を挿入してください。</v>
      </c>
      <c r="BR17" t="str">
        <f ca="1">IF(OFFSET(別紙１!$E$138,$BN17,)="","",OFFSET(別紙１!$E$138,$BN17,))</f>
        <v/>
      </c>
      <c r="BS17" t="str">
        <f ca="1">IF(OFFSET(別紙１!$I$138,$BN17,)="","",OFFSET(別紙１!$I$138,$BN17,))</f>
        <v/>
      </c>
      <c r="BT17">
        <f ca="1">IF(OFFSET(別紙１!$O$138,$BN17+1,)="","",OFFSET(別紙１!$O$138,$BN17+1,))</f>
        <v>0</v>
      </c>
      <c r="BU17" t="str">
        <f ca="1">IF(OFFSET(別紙１!$AM$138,$BN17,)="","",OFFSET(別紙１!$AM$138,$BN17,))</f>
        <v/>
      </c>
      <c r="BV17">
        <v>16</v>
      </c>
      <c r="BW17" t="str">
        <f t="shared" ca="1" si="9"/>
        <v>草地 ③</v>
      </c>
      <c r="BX17" t="str">
        <f t="shared" ca="1" si="10"/>
        <v/>
      </c>
      <c r="BY17" t="str">
        <f t="shared" ca="1" si="10"/>
        <v/>
      </c>
      <c r="BZ17" t="str">
        <f t="shared" ca="1" si="10"/>
        <v/>
      </c>
      <c r="CA17" t="str">
        <f t="shared" ca="1" si="10"/>
        <v/>
      </c>
      <c r="CB17" t="str">
        <f t="shared" ca="1" si="10"/>
        <v/>
      </c>
      <c r="CC17">
        <v>31</v>
      </c>
      <c r="CD17">
        <f ca="1">IF(COUNTIF($CE$2:CE17,"田") &lt;=1,COUNTIF($CE$2:CE17,"田"),1)</f>
        <v>1</v>
      </c>
      <c r="CE17" t="str">
        <f ca="1">IF(OFFSET(別紙１!$B$164,$CC17,)="","",OFFSET(別紙１!$B$164,$CC17,))</f>
        <v>交付単価×５／６</v>
      </c>
      <c r="CF17" t="str">
        <f ca="1">IF(OFFSET(別紙１!$B$164,$CC17,)="","",OFFSET(別紙１!$B$164,$CC17,))</f>
        <v>交付単価×５／６</v>
      </c>
      <c r="CG17" t="str">
        <f ca="1">IF(OFFSET(別紙１!$E$164,$CC17,)="","",OFFSET(別紙１!$E$164,$CC17,))</f>
        <v/>
      </c>
      <c r="CH17">
        <f ca="1">IF(OFFSET(別紙１!$I$164,$CC17,)="","",OFFSET(別紙１!$I$164,$CC17,))</f>
        <v>0</v>
      </c>
      <c r="CI17">
        <f ca="1">IF(OFFSET(別紙１!$O$164,$CC17+1,)="","",OFFSET(別紙１!$O$164,$CC17+1,))</f>
        <v>0</v>
      </c>
      <c r="CJ17" t="str">
        <f ca="1">IF(OFFSET(別紙１!$AM$164,$CC17,)="","",OFFSET(別紙１!$AM$164,$CC17,))</f>
        <v/>
      </c>
      <c r="CK17">
        <v>16</v>
      </c>
      <c r="CL17" t="str">
        <f t="shared" ca="1" si="11"/>
        <v>田</v>
      </c>
      <c r="CM17" t="str">
        <f t="shared" ca="1" si="12"/>
        <v>１集落200万円</v>
      </c>
      <c r="CN17" t="str">
        <f t="shared" ca="1" si="12"/>
        <v/>
      </c>
      <c r="CO17" t="str">
        <f t="shared" ca="1" si="12"/>
        <v/>
      </c>
      <c r="CP17">
        <f t="shared" ca="1" si="12"/>
        <v>0</v>
      </c>
      <c r="CQ17" t="str">
        <f t="shared" ca="1" si="12"/>
        <v/>
      </c>
      <c r="CR17">
        <v>31</v>
      </c>
      <c r="CS17">
        <f ca="1">IF(COUNTIF($CT$2:CT17,"田 ①") + COUNTIF($CT$2:CT18,"畑 ②") + COUNTIF($CT$2:CT19,"草地 ③")&lt;=3,COUNTIF($CT$2:CT17,"田 ①") + COUNTIF($CT$2:CT18,"畑 ②") + COUNTIF($CT$2:CT19,"草地 ③"),3)</f>
        <v>3</v>
      </c>
      <c r="CT17" t="str">
        <f ca="1">IF(OFFSET(別紙１!$B$182,$BN17,)="","",OFFSET(別紙１!$B$182,$BN17,))</f>
        <v>交付額</v>
      </c>
      <c r="CU17" t="str">
        <f ca="1">IF(OFFSET(別紙１!$B$182,$BN17,)="","",OFFSET(別紙１!$B$182,$BN17,))</f>
        <v>交付額</v>
      </c>
      <c r="CV17" t="str">
        <f ca="1">IF(OFFSET(別紙１!$E$182,$BN17,)="","",OFFSET(別紙１!$E$182,$BN17,))</f>
        <v/>
      </c>
      <c r="CW17" t="str">
        <f ca="1">IF(OFFSET(別紙１!$I$182,$BN17,)="","",OFFSET(別紙１!$I$182,$BN17,))</f>
        <v/>
      </c>
      <c r="CX17" t="str">
        <f ca="1">IF(OFFSET(別紙１!$O$182,$BN17+1,)="","",OFFSET(別紙１!$O$182,$BN17+1,))</f>
        <v/>
      </c>
      <c r="CY17" t="str">
        <f ca="1">IF(OFFSET(別紙１!$AM$182,$BN17,)="","",OFFSET(別紙１!$AM$182,$BN17,))</f>
        <v/>
      </c>
      <c r="CZ17">
        <v>16</v>
      </c>
      <c r="DA17" t="str">
        <f t="shared" ca="1" si="13"/>
        <v>草地 ③</v>
      </c>
      <c r="DB17" t="str">
        <f t="shared" ca="1" si="14"/>
        <v>区分</v>
      </c>
      <c r="DC17" t="str">
        <f t="shared" ca="1" si="3"/>
        <v/>
      </c>
      <c r="DD17" t="str">
        <f t="shared" ca="1" si="3"/>
        <v>交付単価</v>
      </c>
      <c r="DE17" t="str">
        <f t="shared" ca="1" si="3"/>
        <v/>
      </c>
      <c r="DF17" t="str">
        <f t="shared" ca="1" si="3"/>
        <v>備考</v>
      </c>
      <c r="DG17">
        <v>31</v>
      </c>
      <c r="DH17" t="str">
        <f ca="1">IF(OFFSET(別紙１!B$207,$DG17,)="","",OFFSET(別紙１!B$207,$DG17,))</f>
        <v/>
      </c>
      <c r="DI17" t="str">
        <f ca="1">IF(OFFSET(別紙１!I$207,$DG17,)="","",OFFSET(別紙１!I$207,$DG17,))</f>
        <v/>
      </c>
      <c r="DJ17" t="str">
        <f ca="1">IF(OFFSET(別紙１!O$207,$DG17+1,)="","",OFFSET(別紙１!O$207,$DG17+1,))</f>
        <v/>
      </c>
      <c r="DK17" t="str">
        <f ca="1">IF(OFFSET(別紙１!AM$207,$DG17,)="","",OFFSET(別紙１!AM$207,$DG17,))</f>
        <v/>
      </c>
    </row>
    <row r="18" spans="1:115" x14ac:dyDescent="0.2">
      <c r="A18">
        <v>33</v>
      </c>
      <c r="B18">
        <f ca="1">IF(COUNTIF($C$2:C19,"田 ①") + COUNTIF($C$2:C19,"畑 ②") + COUNTIF($C$2:C20,"草地 ③")&lt;=3,COUNTIF($C$2:C19,"田 ①") + COUNTIF($C$2:C19,"畑 ②") + COUNTIF($C$2:C20,"草地 ③"),3)</f>
        <v>3</v>
      </c>
      <c r="C18" t="str">
        <f ca="1">IF(OFFSET(別紙１!$B$12,$A18,)="","",OFFSET(別紙１!$B$12,$A18,))</f>
        <v>草地 ③</v>
      </c>
      <c r="D18" t="str">
        <f ca="1">IF(OFFSET(別紙１!$B$12,$A18,)="","",OFFSET(別紙１!$B$12,$A18,))</f>
        <v>草地 ③</v>
      </c>
      <c r="E18" t="str">
        <f ca="1">IF(OFFSET(別紙１!$E$12,$A18,)="","",OFFSET(別紙１!$E$12,$A18,))</f>
        <v/>
      </c>
      <c r="F18" t="str">
        <f ca="1">IF(OFFSET(別紙１!$I$12,$A18,)="","",OFFSET(別紙１!$I$12,$A18,))</f>
        <v/>
      </c>
      <c r="G18">
        <f ca="1">IF(OFFSET(別紙１!$O$12,$A18+1,)="","",OFFSET(別紙１!$O$12,$A18+1,))</f>
        <v>0</v>
      </c>
      <c r="H18" t="str">
        <f ca="1">IF(OFFSET(別紙１!$AM$12,$A18,)="","",OFFSET(別紙１!$AM$12,$A18,))</f>
        <v/>
      </c>
      <c r="I18">
        <v>17</v>
      </c>
      <c r="J18" t="str">
        <f t="shared" ca="1" si="4"/>
        <v>草地 ③</v>
      </c>
      <c r="K18" t="str">
        <f t="shared" ca="1" si="15"/>
        <v>この線より上に行を挿入してください。</v>
      </c>
      <c r="L18" t="str">
        <f t="shared" ca="1" si="15"/>
        <v/>
      </c>
      <c r="M18" t="str">
        <f t="shared" ca="1" si="15"/>
        <v/>
      </c>
      <c r="N18" t="str">
        <f t="shared" ca="1" si="15"/>
        <v/>
      </c>
      <c r="O18" t="str">
        <f t="shared" ca="1" si="15"/>
        <v/>
      </c>
      <c r="P18">
        <v>33</v>
      </c>
      <c r="Q18">
        <f ca="1">IF(COUNTIF($R$2:R19,"田 ①") + COUNTIF($R$2:R19,"畑 ②") + COUNTIF($R$2:R20,"草地 ③")&lt;=3,COUNTIF($R$2:R19,"田 ①") + COUNTIF($R$2:R19,"畑 ②") + COUNTIF($R$2:R20,"草地 ③"),3)</f>
        <v>3</v>
      </c>
      <c r="R18" t="str">
        <f ca="1">IF(OFFSET(別紙１!$B$32,$P18,)="","",OFFSET(別紙１!$B$32,$P18,))</f>
        <v/>
      </c>
      <c r="S18" t="str">
        <f ca="1">IF(OFFSET(別紙１!$B$32,$P18,)="","",OFFSET(別紙１!$B$32,$P18,))</f>
        <v/>
      </c>
      <c r="T18" t="str">
        <f ca="1">IF(OFFSET(別紙１!$E$32,$P18,)="","",OFFSET(別紙１!$E$32,$P18,))</f>
        <v/>
      </c>
      <c r="U18" t="str">
        <f ca="1">IF(OFFSET(別紙１!$I$32,$P18,)="","",OFFSET(別紙１!$I$32,$P18,))</f>
        <v/>
      </c>
      <c r="V18" t="str">
        <f ca="1">IF(OFFSET(別紙１!$O$32,$P18+1,)="","",OFFSET(別紙１!$O$32,$P18+1,))</f>
        <v/>
      </c>
      <c r="W18" t="str">
        <f ca="1">IF(OFFSET(別紙１!$AM$32,$P18,)="","",OFFSET(別紙１!$AM$32,$P18,))</f>
        <v/>
      </c>
      <c r="X18">
        <v>17</v>
      </c>
      <c r="Y18" t="str">
        <f t="shared" ca="1" si="16"/>
        <v>草地 ③</v>
      </c>
      <c r="Z18" t="str">
        <f t="shared" ca="1" si="17"/>
        <v/>
      </c>
      <c r="AA18" t="str">
        <f t="shared" ca="1" si="17"/>
        <v/>
      </c>
      <c r="AB18" t="str">
        <f t="shared" ca="1" si="17"/>
        <v/>
      </c>
      <c r="AC18" t="str">
        <f t="shared" ca="1" si="17"/>
        <v>対象農用地面積</v>
      </c>
      <c r="AD18" t="str">
        <f t="shared" ca="1" si="17"/>
        <v/>
      </c>
      <c r="AE18">
        <v>33</v>
      </c>
      <c r="AF18" t="str">
        <f ca="1">IF(OFFSET(別紙１!B$51,$AE18,)="","",OFFSET(別紙１!B$51,$AE18,))</f>
        <v>畑 ②</v>
      </c>
      <c r="AG18" t="str">
        <f ca="1">IF(OFFSET(別紙１!I$51,$AE18,)="","",OFFSET(別紙１!I$51,$AE18,))</f>
        <v/>
      </c>
      <c r="AH18">
        <f ca="1">IF(OFFSET(別紙１!O$51,$AE18+1,)="","",OFFSET(別紙１!O$51,$AE18+1,))</f>
        <v>0</v>
      </c>
      <c r="AI18" t="str">
        <f ca="1">IF(OFFSET(別紙１!AM$51,$AE18,)="","",OFFSET(別紙１!AM$51,$AE18,))</f>
        <v/>
      </c>
      <c r="AJ18">
        <v>33</v>
      </c>
      <c r="AK18">
        <f ca="1">IF(COUNTIF($AL$2:AL19,"田 ①") + COUNTIF($AL$2:AL19,"畑 ②") + COUNTIF($AL$2:AL20,"草地 ③")&lt;=3,COUNTIF($AL$2:AL19,"田 ①") + COUNTIF($AL$2:AL19,"畑 ②") + COUNTIF($AL$2:AL20,"草地 ③"),3)</f>
        <v>3</v>
      </c>
      <c r="AL18" t="str">
        <f ca="1">IF(OFFSET(別紙１!B$73,$AJ18,)="","",OFFSET(別紙１!B$73,$AJ18,))</f>
        <v/>
      </c>
      <c r="AM18" t="str">
        <f ca="1">IF(OFFSET(別紙１!B$73,$AJ18,)="","",OFFSET(別紙１!B$73,$AJ18,))</f>
        <v/>
      </c>
      <c r="AN18" t="str">
        <f ca="1">IF(OFFSET(別紙１!E$73,$AJ18,)="","",OFFSET(別紙１!E$73,$AJ18,))</f>
        <v/>
      </c>
      <c r="AO18" t="str">
        <f ca="1">IF(OFFSET(別紙１!I$73,$AJ18,)="","",OFFSET(別紙１!I$73,$AJ18,))</f>
        <v/>
      </c>
      <c r="AP18" t="str">
        <f ca="1">IF(OFFSET(別紙１!O$73,$AJ18+1,)="","",OFFSET(別紙１!O$73,$AJ18+1,))</f>
        <v/>
      </c>
      <c r="AQ18" t="str">
        <f ca="1">IF(OFFSET(別紙１!AM$73,$AJ18,)="","",OFFSET(別紙１!AM$73,$AJ18,))</f>
        <v/>
      </c>
      <c r="AR18">
        <v>17</v>
      </c>
      <c r="AS18" t="str">
        <f t="shared" ca="1" si="5"/>
        <v>草地 ③</v>
      </c>
      <c r="AT18" t="str">
        <f t="shared" ca="1" si="6"/>
        <v/>
      </c>
      <c r="AU18" t="str">
        <f t="shared" ca="1" si="6"/>
        <v/>
      </c>
      <c r="AV18" t="str">
        <f t="shared" ca="1" si="6"/>
        <v/>
      </c>
      <c r="AW18">
        <f t="shared" ca="1" si="6"/>
        <v>0</v>
      </c>
      <c r="AX18" t="str">
        <f t="shared" ca="1" si="6"/>
        <v/>
      </c>
      <c r="AY18">
        <v>33</v>
      </c>
      <c r="AZ18">
        <f ca="1">IF(COUNTIF($BA$2:BA18,"田 ①") + COUNTIF($BA$2:BA19,"畑 ②") + COUNTIF($BA$2:BA20,"草地 ③")&lt;=3,COUNTIF($BA$2:BA18,"田 ①") + COUNTIF($BA$2:BA19,"畑 ②") + COUNTIF($BA$2:BA20,"草地 ③"),3)</f>
        <v>3</v>
      </c>
      <c r="BA18" t="str">
        <f ca="1">IF(OFFSET(別紙１!$B$112,$AY18,)="","",OFFSET(別紙１!$B$112,$AY18,))</f>
        <v>加算単価</v>
      </c>
      <c r="BB18" t="str">
        <f ca="1">IF(OFFSET(別紙１!$B$112,$AY18,)="","",OFFSET(別紙１!$B$112,$AY18,))</f>
        <v>加算単価</v>
      </c>
      <c r="BC18" t="str">
        <f ca="1">IF(OFFSET(別紙１!$E$112,$AY18,)="","",OFFSET(別紙１!$E$112,$AY18,))</f>
        <v/>
      </c>
      <c r="BD18">
        <f ca="1">IF(OFFSET(別紙１!$I$112,$AY18,)="","",OFFSET(別紙１!$I$112,$AY18,))</f>
        <v>0</v>
      </c>
      <c r="BE18">
        <f ca="1">IF(OFFSET(別紙１!$O$112,$AY18+1,)="","",OFFSET(別紙１!$O$112,$AY18+1,))</f>
        <v>0</v>
      </c>
      <c r="BF18" t="str">
        <f ca="1">IF(OFFSET(別紙１!$AM$112,$AY18,)="","",OFFSET(別紙１!$AM$112,$AY18,))</f>
        <v/>
      </c>
      <c r="BG18">
        <v>17</v>
      </c>
      <c r="BH18" t="str">
        <f ca="1">IF(AZ18=1,"田 ①",IF(AZ18=2,"畑 ②",IF(AZ18=3,"草地 ③",)))</f>
        <v>草地 ③</v>
      </c>
      <c r="BI18" t="str">
        <f t="shared" ca="1" si="8"/>
        <v>この線より上に行を挿入してください。</v>
      </c>
      <c r="BJ18" t="str">
        <f t="shared" ca="1" si="8"/>
        <v/>
      </c>
      <c r="BK18" t="str">
        <f t="shared" ca="1" si="8"/>
        <v/>
      </c>
      <c r="BL18">
        <f t="shared" ca="1" si="8"/>
        <v>0</v>
      </c>
      <c r="BM18" t="str">
        <f t="shared" ca="1" si="8"/>
        <v/>
      </c>
      <c r="BN18">
        <v>33</v>
      </c>
      <c r="BO18">
        <f ca="1">IF(COUNTIF($BP$2:BP18,"田 ①") + COUNTIF($BP$2:BP19,"畑 ②") + COUNTIF($BP$2:BP20,"草地 ③")&lt;=3,COUNTIF($BP$2:BP18,"田 ①") + COUNTIF($BP$2:BP19,"畑 ②") + COUNTIF($BP$2:BP20,"草地 ③"),3)</f>
        <v>3</v>
      </c>
      <c r="BP18" t="str">
        <f ca="1">IF(OFFSET(別紙１!$B$138,$BN18,)="","",OFFSET(別紙１!$B$138,$BN18,))</f>
        <v/>
      </c>
      <c r="BQ18" t="str">
        <f ca="1">IF(OFFSET(別紙１!$B$138,$BN18,)="","",OFFSET(別紙１!$B$138,$BN18,))</f>
        <v/>
      </c>
      <c r="BR18" t="str">
        <f ca="1">IF(OFFSET(別紙１!$E$138,$BN18,)="","",OFFSET(別紙１!$E$138,$BN18,))</f>
        <v/>
      </c>
      <c r="BS18" t="str">
        <f ca="1">IF(OFFSET(別紙１!$I$138,$BN18,)="","",OFFSET(別紙１!$I$138,$BN18,))</f>
        <v/>
      </c>
      <c r="BT18" t="str">
        <f ca="1">IF(OFFSET(別紙１!$O$138,$BN18+1,)="","",OFFSET(別紙１!$O$138,$BN18+1,))</f>
        <v/>
      </c>
      <c r="BU18" t="str">
        <f ca="1">IF(OFFSET(別紙１!$AM$138,$BN18,)="","",OFFSET(別紙１!$AM$138,$BN18,))</f>
        <v/>
      </c>
      <c r="BV18">
        <v>17</v>
      </c>
      <c r="BW18" t="str">
        <f t="shared" ca="1" si="9"/>
        <v>草地 ③</v>
      </c>
      <c r="BX18" t="str">
        <f t="shared" ca="1" si="10"/>
        <v/>
      </c>
      <c r="BY18" t="str">
        <f t="shared" ca="1" si="10"/>
        <v/>
      </c>
      <c r="BZ18" t="str">
        <f t="shared" ca="1" si="10"/>
        <v/>
      </c>
      <c r="CA18" t="str">
        <f t="shared" ca="1" si="10"/>
        <v/>
      </c>
      <c r="CB18" t="str">
        <f t="shared" ca="1" si="10"/>
        <v/>
      </c>
      <c r="CC18">
        <v>33</v>
      </c>
      <c r="CD18">
        <f ca="1">IF(COUNTIF($CE$2:CE18,"田") &lt;=1,COUNTIF($CE$2:CE18,"田"),1)</f>
        <v>1</v>
      </c>
      <c r="CE18" t="str">
        <f ca="1">IF(OFFSET(別紙１!$B$164,$CC18,)="","",OFFSET(別紙１!$B$164,$CC18,))</f>
        <v>１集落200万円</v>
      </c>
      <c r="CF18" t="str">
        <f ca="1">IF(OFFSET(別紙１!$B$164,$CC18,)="","",OFFSET(別紙１!$B$164,$CC18,))</f>
        <v>１集落200万円</v>
      </c>
      <c r="CG18" t="str">
        <f ca="1">IF(OFFSET(別紙１!$E$164,$CC18,)="","",OFFSET(別紙１!$E$164,$CC18,))</f>
        <v/>
      </c>
      <c r="CH18" t="str">
        <f ca="1">IF(OFFSET(別紙１!$I$164,$CC18,)="","",OFFSET(別紙１!$I$164,$CC18,))</f>
        <v/>
      </c>
      <c r="CI18">
        <f ca="1">IF(OFFSET(別紙１!$O$164,$CC18+1,)="","",OFFSET(別紙１!$O$164,$CC18+1,))</f>
        <v>0</v>
      </c>
      <c r="CJ18" t="str">
        <f ca="1">IF(OFFSET(別紙１!$AM$164,$CC18,)="","",OFFSET(別紙１!$AM$164,$CC18,))</f>
        <v/>
      </c>
      <c r="CK18">
        <v>17</v>
      </c>
      <c r="CL18" t="str">
        <f t="shared" ca="1" si="11"/>
        <v>田</v>
      </c>
      <c r="CM18" t="str">
        <f t="shared" ca="1" si="12"/>
        <v>草地 ③</v>
      </c>
      <c r="CN18" t="str">
        <f t="shared" ca="1" si="12"/>
        <v/>
      </c>
      <c r="CO18" t="str">
        <f t="shared" ca="1" si="12"/>
        <v/>
      </c>
      <c r="CP18">
        <f t="shared" ca="1" si="12"/>
        <v>0</v>
      </c>
      <c r="CQ18" t="str">
        <f t="shared" ca="1" si="12"/>
        <v/>
      </c>
      <c r="CR18">
        <v>33</v>
      </c>
      <c r="CS18">
        <f ca="1">IF(COUNTIF($CT$2:CT18,"田 ①") + COUNTIF($CT$2:CT19,"畑 ②") + COUNTIF($CT$2:CT20,"草地 ③")&lt;=3,COUNTIF($CT$2:CT18,"田 ①") + COUNTIF($CT$2:CT19,"畑 ②") + COUNTIF($CT$2:CT20,"草地 ③"),3)</f>
        <v>3</v>
      </c>
      <c r="CT18" t="str">
        <f ca="1">IF(OFFSET(別紙１!$B$182,$BN18,)="","",OFFSET(別紙１!$B$182,$BN18,))</f>
        <v xml:space="preserve">（注１）区分及び交付単価は、都道府県が策定した要綱基本方針に従い記載し、市町村により異なる場合は行を追加すること。
</v>
      </c>
      <c r="CU18" t="str">
        <f ca="1">IF(OFFSET(別紙１!$B$182,$BN18,)="","",OFFSET(別紙１!$B$182,$BN18,))</f>
        <v xml:space="preserve">（注１）区分及び交付単価は、都道府県が策定した要綱基本方針に従い記載し、市町村により異なる場合は行を追加すること。
</v>
      </c>
      <c r="CV18" t="str">
        <f ca="1">IF(OFFSET(別紙１!$E$182,$BN18,)="","",OFFSET(別紙１!$E$182,$BN18,))</f>
        <v/>
      </c>
      <c r="CW18" t="str">
        <f ca="1">IF(OFFSET(別紙１!$I$182,$BN18,)="","",OFFSET(別紙１!$I$182,$BN18,))</f>
        <v/>
      </c>
      <c r="CX18" t="str">
        <f ca="1">IF(OFFSET(別紙１!$O$182,$BN18+1,)="","",OFFSET(別紙１!$O$182,$BN18+1,))</f>
        <v/>
      </c>
      <c r="CY18" t="str">
        <f ca="1">IF(OFFSET(別紙１!$AM$182,$BN18,)="","",OFFSET(別紙１!$AM$182,$BN18,))</f>
        <v/>
      </c>
      <c r="CZ18">
        <v>17</v>
      </c>
      <c r="DA18" t="str">
        <f t="shared" ca="1" si="13"/>
        <v>草地 ③</v>
      </c>
      <c r="DB18" t="str">
        <f t="shared" ca="1" si="14"/>
        <v/>
      </c>
      <c r="DC18" t="str">
        <f t="shared" ca="1" si="14"/>
        <v/>
      </c>
      <c r="DD18" t="str">
        <f t="shared" ca="1" si="14"/>
        <v/>
      </c>
      <c r="DE18" t="str">
        <f t="shared" ca="1" si="14"/>
        <v/>
      </c>
      <c r="DF18" t="str">
        <f t="shared" ca="1" si="14"/>
        <v/>
      </c>
      <c r="DG18">
        <v>33</v>
      </c>
      <c r="DH18" t="str">
        <f ca="1">IF(OFFSET(別紙１!B$207,$DG18,)="","",OFFSET(別紙１!B$207,$DG18,))</f>
        <v/>
      </c>
      <c r="DI18" t="str">
        <f ca="1">IF(OFFSET(別紙１!I$207,$DG18,)="","",OFFSET(別紙１!I$207,$DG18,))</f>
        <v/>
      </c>
      <c r="DJ18" t="str">
        <f ca="1">IF(OFFSET(別紙１!O$207,$DG18+1,)="","",OFFSET(別紙１!O$207,$DG18+1,))</f>
        <v/>
      </c>
      <c r="DK18" t="str">
        <f ca="1">IF(OFFSET(別紙１!AM$207,$DG18,)="","",OFFSET(別紙１!AM$207,$DG18,))</f>
        <v/>
      </c>
    </row>
    <row r="19" spans="1:115" x14ac:dyDescent="0.2">
      <c r="A19">
        <v>35</v>
      </c>
      <c r="B19">
        <f ca="1">IF(COUNTIF($C$2:C20,"田 ①") + COUNTIF($C$2:C20,"畑 ②") + COUNTIF($C$2:C21,"草地 ③")&lt;=3,COUNTIF($C$2:C20,"田 ①") + COUNTIF($C$2:C20,"畑 ②") + COUNTIF($C$2:C21,"草地 ③"),3)</f>
        <v>3</v>
      </c>
      <c r="C19" t="str">
        <f ca="1">IF(OFFSET(別紙１!$B$12,$A19,)="","",OFFSET(別紙１!$B$12,$A19,))</f>
        <v>加算単価</v>
      </c>
      <c r="D19" t="str">
        <f ca="1">IF(OFFSET(別紙１!$B$12,$A19,)="","",OFFSET(別紙１!$B$12,$A19,))</f>
        <v>加算単価</v>
      </c>
      <c r="E19" t="str">
        <f ca="1">IF(OFFSET(別紙１!$E$12,$A19,)="","",OFFSET(別紙１!$E$12,$A19,))</f>
        <v/>
      </c>
      <c r="F19">
        <f ca="1">IF(OFFSET(別紙１!$I$12,$A19,)="","",OFFSET(別紙１!$I$12,$A19,))</f>
        <v>0</v>
      </c>
      <c r="G19">
        <f ca="1">IF(OFFSET(別紙１!$O$12,$A19+1,)="","",OFFSET(別紙１!$O$12,$A19+1,))</f>
        <v>0</v>
      </c>
      <c r="H19" t="str">
        <f ca="1">IF(OFFSET(別紙１!$AM$12,$A19,)="","",OFFSET(別紙１!$AM$12,$A19,))</f>
        <v/>
      </c>
      <c r="I19">
        <v>18</v>
      </c>
      <c r="J19" t="str">
        <f t="shared" ca="1" si="4"/>
        <v>草地 ③</v>
      </c>
      <c r="K19" t="str">
        <f t="shared" ca="1" si="15"/>
        <v/>
      </c>
      <c r="L19" t="str">
        <f t="shared" ca="1" si="15"/>
        <v/>
      </c>
      <c r="M19" t="str">
        <f t="shared" ca="1" si="15"/>
        <v/>
      </c>
      <c r="N19" t="str">
        <f t="shared" ca="1" si="15"/>
        <v/>
      </c>
      <c r="O19" t="str">
        <f t="shared" ca="1" si="15"/>
        <v/>
      </c>
      <c r="P19">
        <v>35</v>
      </c>
      <c r="Q19">
        <f ca="1">IF(COUNTIF($R$2:R20,"田 ①") + COUNTIF($R$2:R20,"畑 ②") + COUNTIF($R$2:R21,"草地 ③")&lt;=3,COUNTIF($R$2:R20,"田 ①") + COUNTIF($R$2:R20,"畑 ②") + COUNTIF($R$2:R21,"草地 ③"),3)</f>
        <v>3</v>
      </c>
      <c r="R19" t="str">
        <f ca="1">IF(OFFSET(別紙１!$B$32,$P19,)="","",OFFSET(別紙１!$B$32,$P19,))</f>
        <v/>
      </c>
      <c r="S19" t="str">
        <f ca="1">IF(OFFSET(別紙１!$B$32,$P19,)="","",OFFSET(別紙１!$B$32,$P19,))</f>
        <v/>
      </c>
      <c r="T19" t="str">
        <f ca="1">IF(OFFSET(別紙１!$E$32,$P19,)="","",OFFSET(別紙１!$E$32,$P19,))</f>
        <v/>
      </c>
      <c r="U19" t="str">
        <f ca="1">IF(OFFSET(別紙１!$I$32,$P19,)="","",OFFSET(別紙１!$I$32,$P19,))</f>
        <v/>
      </c>
      <c r="V19" t="str">
        <f ca="1">IF(OFFSET(別紙１!$O$32,$P19+1,)="","",OFFSET(別紙１!$O$32,$P19+1,))</f>
        <v/>
      </c>
      <c r="W19" t="str">
        <f ca="1">IF(OFFSET(別紙１!$AM$32,$P19,)="","",OFFSET(別紙１!$AM$32,$P19,))</f>
        <v/>
      </c>
      <c r="X19">
        <v>18</v>
      </c>
      <c r="Y19" t="str">
        <f t="shared" ca="1" si="16"/>
        <v>草地 ③</v>
      </c>
      <c r="Z19" t="str">
        <f t="shared" ca="1" si="17"/>
        <v/>
      </c>
      <c r="AA19" t="str">
        <f t="shared" ca="1" si="17"/>
        <v/>
      </c>
      <c r="AB19" t="str">
        <f t="shared" ca="1" si="17"/>
        <v/>
      </c>
      <c r="AC19">
        <f t="shared" ca="1" si="17"/>
        <v>0</v>
      </c>
      <c r="AD19" t="str">
        <f t="shared" ca="1" si="17"/>
        <v/>
      </c>
      <c r="AE19">
        <v>35</v>
      </c>
      <c r="AF19" t="str">
        <f ca="1">IF(OFFSET(別紙１!B$51,$AE19,)="","",OFFSET(別紙１!B$51,$AE19,))</f>
        <v>基本単価</v>
      </c>
      <c r="AG19">
        <f ca="1">IF(OFFSET(別紙１!I$51,$AE19,)="","",OFFSET(別紙１!I$51,$AE19,))</f>
        <v>0</v>
      </c>
      <c r="AH19">
        <f ca="1">IF(OFFSET(別紙１!O$51,$AE19+1,)="","",OFFSET(別紙１!O$51,$AE19+1,))</f>
        <v>0</v>
      </c>
      <c r="AI19" t="str">
        <f ca="1">IF(OFFSET(別紙１!AM$51,$AE19,)="","",OFFSET(別紙１!AM$51,$AE19,))</f>
        <v/>
      </c>
      <c r="AJ19">
        <v>35</v>
      </c>
      <c r="AK19">
        <f ca="1">IF(COUNTIF($AL$2:AL20,"田 ①") + COUNTIF($AL$2:AL20,"畑 ②") + COUNTIF($AL$2:AL21,"草地 ③")&lt;=3,COUNTIF($AL$2:AL20,"田 ①") + COUNTIF($AL$2:AL20,"畑 ②") + COUNTIF($AL$2:AL21,"草地 ③"),3)</f>
        <v>3</v>
      </c>
      <c r="AL19" t="str">
        <f ca="1">IF(OFFSET(別紙１!B$73,$AJ19,)="","",OFFSET(別紙１!B$73,$AJ19,))</f>
        <v/>
      </c>
      <c r="AM19" t="str">
        <f ca="1">IF(OFFSET(別紙１!B$73,$AJ19,)="","",OFFSET(別紙１!B$73,$AJ19,))</f>
        <v/>
      </c>
      <c r="AN19" t="str">
        <f ca="1">IF(OFFSET(別紙１!E$73,$AJ19,)="","",OFFSET(別紙１!E$73,$AJ19,))</f>
        <v/>
      </c>
      <c r="AO19" t="str">
        <f ca="1">IF(OFFSET(別紙１!I$73,$AJ19,)="","",OFFSET(別紙１!I$73,$AJ19,))</f>
        <v/>
      </c>
      <c r="AP19" t="str">
        <f ca="1">IF(OFFSET(別紙１!O$73,$AJ19+1,)="","",OFFSET(別紙１!O$73,$AJ19+1,))</f>
        <v/>
      </c>
      <c r="AQ19" t="str">
        <f ca="1">IF(OFFSET(別紙１!AM$73,$AJ19,)="","",OFFSET(別紙１!AM$73,$AJ19,))</f>
        <v/>
      </c>
      <c r="AR19">
        <v>18</v>
      </c>
      <c r="AS19" t="str">
        <f t="shared" ca="1" si="5"/>
        <v>草地 ③</v>
      </c>
      <c r="AT19" t="str">
        <f t="shared" ca="1" si="6"/>
        <v/>
      </c>
      <c r="AU19" t="str">
        <f t="shared" ca="1" si="6"/>
        <v/>
      </c>
      <c r="AV19" t="str">
        <f t="shared" ca="1" si="6"/>
        <v/>
      </c>
      <c r="AW19" t="str">
        <f t="shared" ca="1" si="6"/>
        <v/>
      </c>
      <c r="AX19" t="str">
        <f t="shared" ca="1" si="6"/>
        <v/>
      </c>
      <c r="AY19">
        <v>35</v>
      </c>
      <c r="AZ19">
        <f ca="1">IF(COUNTIF($BA$2:BA19,"田 ①") + COUNTIF($BA$2:BA20,"畑 ②") + COUNTIF($BA$2:BA21,"草地 ③")&lt;=3,COUNTIF($BA$2:BA19,"田 ①") + COUNTIF($BA$2:BA20,"畑 ②") + COUNTIF($BA$2:BA21,"草地 ③"),3)</f>
        <v>3</v>
      </c>
      <c r="BA19" t="str">
        <f ca="1">IF(OFFSET(別紙１!$B$112,$AY19,)="","",OFFSET(別紙１!$B$112,$AY19,))</f>
        <v>草地 ③</v>
      </c>
      <c r="BB19" t="str">
        <f ca="1">IF(OFFSET(別紙１!$B$112,$AY19,)="","",OFFSET(別紙１!$B$112,$AY19,))</f>
        <v>草地 ③</v>
      </c>
      <c r="BC19" t="str">
        <f ca="1">IF(OFFSET(別紙１!$E$112,$AY19,)="","",OFFSET(別紙１!$E$112,$AY19,))</f>
        <v/>
      </c>
      <c r="BD19" t="str">
        <f ca="1">IF(OFFSET(別紙１!$I$112,$AY19,)="","",OFFSET(別紙１!$I$112,$AY19,))</f>
        <v/>
      </c>
      <c r="BE19">
        <f ca="1">IF(OFFSET(別紙１!$O$112,$AY19+1,)="","",OFFSET(別紙１!$O$112,$AY19+1,))</f>
        <v>0</v>
      </c>
      <c r="BF19" t="str">
        <f ca="1">IF(OFFSET(別紙１!$AM$112,$AY19,)="","",OFFSET(別紙１!$AM$112,$AY19,))</f>
        <v/>
      </c>
      <c r="BG19">
        <v>18</v>
      </c>
      <c r="BH19" t="str">
        <f t="shared" ca="1" si="7"/>
        <v>草地 ③</v>
      </c>
      <c r="BI19" t="str">
        <f t="shared" ca="1" si="8"/>
        <v/>
      </c>
      <c r="BJ19" t="str">
        <f t="shared" ca="1" si="8"/>
        <v/>
      </c>
      <c r="BK19" t="str">
        <f t="shared" ca="1" si="8"/>
        <v/>
      </c>
      <c r="BL19" t="str">
        <f t="shared" ca="1" si="8"/>
        <v/>
      </c>
      <c r="BM19" t="str">
        <f t="shared" ca="1" si="8"/>
        <v/>
      </c>
      <c r="BN19">
        <v>35</v>
      </c>
      <c r="BO19">
        <f ca="1">IF(COUNTIF($BP$2:BP19,"田 ①") + COUNTIF($BP$2:BP20,"畑 ②") + COUNTIF($BP$2:BP21,"草地 ③")&lt;=3,COUNTIF($BP$2:BP19,"田 ①") + COUNTIF($BP$2:BP20,"畑 ②") + COUNTIF($BP$2:BP21,"草地 ③"),3)</f>
        <v>3</v>
      </c>
      <c r="BP19" t="str">
        <f ca="1">IF(OFFSET(別紙１!$B$138,$BN19,)="","",OFFSET(別紙１!$B$138,$BN19,))</f>
        <v/>
      </c>
      <c r="BQ19" t="str">
        <f ca="1">IF(OFFSET(別紙１!$B$138,$BN19,)="","",OFFSET(別紙１!$B$138,$BN19,))</f>
        <v/>
      </c>
      <c r="BR19" t="str">
        <f ca="1">IF(OFFSET(別紙１!$E$138,$BN19,)="","",OFFSET(別紙１!$E$138,$BN19,))</f>
        <v/>
      </c>
      <c r="BS19" t="str">
        <f ca="1">IF(OFFSET(別紙１!$I$138,$BN19,)="","",OFFSET(別紙１!$I$138,$BN19,))</f>
        <v/>
      </c>
      <c r="BT19" t="str">
        <f ca="1">IF(OFFSET(別紙１!$O$138,$BN19+1,)="","",OFFSET(別紙１!$O$138,$BN19+1,))</f>
        <v/>
      </c>
      <c r="BU19" t="str">
        <f ca="1">IF(OFFSET(別紙１!$AM$138,$BN19,)="","",OFFSET(別紙１!$AM$138,$BN19,))</f>
        <v/>
      </c>
      <c r="BV19">
        <v>18</v>
      </c>
      <c r="BW19" t="str">
        <f t="shared" ca="1" si="9"/>
        <v>草地 ③</v>
      </c>
      <c r="BX19" t="str">
        <f t="shared" ref="BX19:CB69" ca="1" si="18">IF(OFFSET(BQ$2,$BO19+$BV19-1,)="","",OFFSET(BQ$2,$BO19+$BV19-1,))</f>
        <v/>
      </c>
      <c r="BY19" t="str">
        <f t="shared" ca="1" si="18"/>
        <v/>
      </c>
      <c r="BZ19" t="str">
        <f t="shared" ca="1" si="18"/>
        <v/>
      </c>
      <c r="CA19" t="str">
        <f t="shared" ca="1" si="18"/>
        <v/>
      </c>
      <c r="CB19" t="str">
        <f t="shared" ca="1" si="18"/>
        <v/>
      </c>
      <c r="CC19">
        <v>35</v>
      </c>
      <c r="CD19">
        <f ca="1">IF(COUNTIF($CE$2:CE19,"田") &lt;=1,COUNTIF($CE$2:CE19,"田"),1)</f>
        <v>1</v>
      </c>
      <c r="CE19" t="str">
        <f ca="1">IF(OFFSET(別紙１!$B$164,$CC19,)="","",OFFSET(別紙１!$B$164,$CC19,))</f>
        <v>草地 ③</v>
      </c>
      <c r="CF19" t="str">
        <f ca="1">IF(OFFSET(別紙１!$B$164,$CC19,)="","",OFFSET(別紙１!$B$164,$CC19,))</f>
        <v>草地 ③</v>
      </c>
      <c r="CG19" t="str">
        <f ca="1">IF(OFFSET(別紙１!$E$164,$CC19,)="","",OFFSET(別紙１!$E$164,$CC19,))</f>
        <v/>
      </c>
      <c r="CH19" t="str">
        <f ca="1">IF(OFFSET(別紙１!$I$164,$CC19,)="","",OFFSET(別紙１!$I$164,$CC19,))</f>
        <v/>
      </c>
      <c r="CI19">
        <f ca="1">IF(OFFSET(別紙１!$O$164,$CC19+1,)="","",OFFSET(別紙１!$O$164,$CC19+1,))</f>
        <v>0</v>
      </c>
      <c r="CJ19" t="str">
        <f ca="1">IF(OFFSET(別紙１!$AM$164,$CC19,)="","",OFFSET(別紙１!$AM$164,$CC19,))</f>
        <v/>
      </c>
      <c r="CK19">
        <v>18</v>
      </c>
      <c r="CL19" t="str">
        <f t="shared" ca="1" si="11"/>
        <v>田</v>
      </c>
      <c r="CM19" t="str">
        <f t="shared" ca="1" si="12"/>
        <v>交付単価</v>
      </c>
      <c r="CN19" t="str">
        <f t="shared" ca="1" si="12"/>
        <v/>
      </c>
      <c r="CO19">
        <f t="shared" ca="1" si="12"/>
        <v>0</v>
      </c>
      <c r="CP19">
        <f t="shared" ca="1" si="12"/>
        <v>0</v>
      </c>
      <c r="CQ19" t="str">
        <f t="shared" ca="1" si="12"/>
        <v/>
      </c>
      <c r="CR19">
        <v>35</v>
      </c>
      <c r="CS19">
        <f ca="1">IF(COUNTIF($CT$2:CT19,"田 ①") + COUNTIF($CT$2:CT20,"畑 ②") + COUNTIF($CT$2:CT21,"草地 ③")&lt;=3,COUNTIF($CT$2:CT19,"田 ①") + COUNTIF($CT$2:CT20,"畑 ②") + COUNTIF($CT$2:CT21,"草地 ③"),3)</f>
        <v>3</v>
      </c>
      <c r="CT19" t="str">
        <f ca="1">IF(OFFSET(別紙１!$B$182,$BN19,)="","",OFFSET(別紙１!$B$182,$BN19,))</f>
        <v/>
      </c>
      <c r="CU19" t="str">
        <f ca="1">IF(OFFSET(別紙１!$B$182,$BN19,)="","",OFFSET(別紙１!$B$182,$BN19,))</f>
        <v/>
      </c>
      <c r="CV19" t="str">
        <f ca="1">IF(OFFSET(別紙１!$E$182,$BN19,)="","",OFFSET(別紙１!$E$182,$BN19,))</f>
        <v/>
      </c>
      <c r="CW19" t="str">
        <f ca="1">IF(OFFSET(別紙１!$I$182,$BN19,)="","",OFFSET(別紙１!$I$182,$BN19,))</f>
        <v/>
      </c>
      <c r="CX19" t="str">
        <f ca="1">IF(OFFSET(別紙１!$O$182,$BN19+1,)="","",OFFSET(別紙１!$O$182,$BN19+1,))</f>
        <v/>
      </c>
      <c r="CY19" t="str">
        <f ca="1">IF(OFFSET(別紙１!$AM$182,$BN19,)="","",OFFSET(別紙１!$AM$182,$BN19,))</f>
        <v/>
      </c>
      <c r="CZ19">
        <v>18</v>
      </c>
      <c r="DA19" t="str">
        <f t="shared" ca="1" si="13"/>
        <v>草地 ③</v>
      </c>
      <c r="DB19" t="str">
        <f t="shared" ca="1" si="14"/>
        <v/>
      </c>
      <c r="DC19" t="str">
        <f t="shared" ca="1" si="14"/>
        <v/>
      </c>
      <c r="DD19" t="str">
        <f t="shared" ca="1" si="14"/>
        <v/>
      </c>
      <c r="DE19" t="str">
        <f t="shared" ca="1" si="14"/>
        <v/>
      </c>
      <c r="DF19" t="str">
        <f t="shared" ca="1" si="14"/>
        <v/>
      </c>
      <c r="DG19">
        <v>35</v>
      </c>
      <c r="DH19" t="str">
        <f ca="1">IF(OFFSET(別紙１!B$207,$DG19,)="","",OFFSET(別紙１!B$207,$DG19,))</f>
        <v/>
      </c>
      <c r="DI19" t="str">
        <f ca="1">IF(OFFSET(別紙１!I$207,$DG19,)="","",OFFSET(別紙１!I$207,$DG19,))</f>
        <v/>
      </c>
      <c r="DJ19" t="str">
        <f ca="1">IF(OFFSET(別紙１!O$207,$DG19+1,)="","",OFFSET(別紙１!O$207,$DG19+1,))</f>
        <v/>
      </c>
      <c r="DK19" t="str">
        <f ca="1">IF(OFFSET(別紙１!AM$207,$DG19,)="","",OFFSET(別紙１!AM$207,$DG19,))</f>
        <v/>
      </c>
    </row>
    <row r="20" spans="1:115" x14ac:dyDescent="0.2">
      <c r="A20">
        <v>37</v>
      </c>
      <c r="B20">
        <f ca="1">IF(COUNTIF($C$2:C21,"田 ①") + COUNTIF($C$2:C21,"畑 ②") + COUNTIF($C$2:C22,"草地 ③")&lt;=3,COUNTIF($C$2:C21,"田 ①") + COUNTIF($C$2:C21,"畑 ②") + COUNTIF($C$2:C22,"草地 ③"),3)</f>
        <v>3</v>
      </c>
      <c r="C20" t="str">
        <f ca="1">IF(OFFSET(別紙１!$B$12,$A20,)="","",OFFSET(別紙１!$B$12,$A20,))</f>
        <v>加算上限を適用する</v>
      </c>
      <c r="D20" t="str">
        <f ca="1">IF(OFFSET(別紙１!$B$12,$A20,)="","",OFFSET(別紙１!$B$12,$A20,))</f>
        <v>加算上限を適用する</v>
      </c>
      <c r="E20" t="str">
        <f ca="1">IF(OFFSET(別紙１!$E$12,$A20,)="","",OFFSET(別紙１!$E$12,$A20,))</f>
        <v/>
      </c>
      <c r="F20">
        <f ca="1">IF(OFFSET(別紙１!$I$12,$A20,)="","",OFFSET(別紙１!$I$12,$A20,))</f>
        <v>0</v>
      </c>
      <c r="G20">
        <f ca="1">IF(OFFSET(別紙１!$O$12,$A20+1,)="","",OFFSET(別紙１!$O$12,$A20+1,))</f>
        <v>0</v>
      </c>
      <c r="H20" t="str">
        <f ca="1">IF(OFFSET(別紙１!$AM$12,$A20,)="","",OFFSET(別紙１!$AM$12,$A20,))</f>
        <v/>
      </c>
      <c r="I20">
        <v>19</v>
      </c>
      <c r="J20" t="str">
        <f t="shared" ca="1" si="4"/>
        <v>草地 ③</v>
      </c>
      <c r="K20" t="str">
        <f t="shared" ref="K20:O70" ca="1" si="19">IF(OFFSET(D$2,$I20+$B20-1,)="","",OFFSET(D$2,$I20+$B20-1,))</f>
        <v/>
      </c>
      <c r="L20" t="str">
        <f t="shared" ca="1" si="19"/>
        <v/>
      </c>
      <c r="M20" t="str">
        <f t="shared" ca="1" si="19"/>
        <v/>
      </c>
      <c r="N20" t="str">
        <f t="shared" ca="1" si="19"/>
        <v/>
      </c>
      <c r="O20" t="str">
        <f t="shared" ca="1" si="19"/>
        <v/>
      </c>
      <c r="P20">
        <v>37</v>
      </c>
      <c r="Q20">
        <f ca="1">IF(COUNTIF($R$2:R21,"田 ①") + COUNTIF($R$2:R21,"畑 ②") + COUNTIF($R$2:R22,"草地 ③")&lt;=3,COUNTIF($R$2:R21,"田 ①") + COUNTIF($R$2:R21,"畑 ②") + COUNTIF($R$2:R22,"草地 ③"),3)</f>
        <v>3</v>
      </c>
      <c r="R20" t="str">
        <f ca="1">IF(OFFSET(別紙１!$B$32,$P20,)="","",OFFSET(別紙１!$B$32,$P20,))</f>
        <v/>
      </c>
      <c r="S20" t="str">
        <f ca="1">IF(OFFSET(別紙１!$B$32,$P20,)="","",OFFSET(別紙１!$B$32,$P20,))</f>
        <v/>
      </c>
      <c r="T20" t="str">
        <f ca="1">IF(OFFSET(別紙１!$E$32,$P20,)="","",OFFSET(別紙１!$E$32,$P20,))</f>
        <v/>
      </c>
      <c r="U20" t="str">
        <f ca="1">IF(OFFSET(別紙１!$I$32,$P20,)="","",OFFSET(別紙１!$I$32,$P20,))</f>
        <v/>
      </c>
      <c r="V20" t="str">
        <f ca="1">IF(OFFSET(別紙１!$O$32,$P20+1,)="","",OFFSET(別紙１!$O$32,$P20+1,))</f>
        <v/>
      </c>
      <c r="W20" t="str">
        <f ca="1">IF(OFFSET(別紙１!$AM$32,$P20,)="","",OFFSET(別紙１!$AM$32,$P20,))</f>
        <v/>
      </c>
      <c r="X20">
        <v>19</v>
      </c>
      <c r="Y20" t="str">
        <f t="shared" ca="1" si="16"/>
        <v>草地 ③</v>
      </c>
      <c r="Z20" t="str">
        <f t="shared" ca="1" si="17"/>
        <v/>
      </c>
      <c r="AA20" t="str">
        <f t="shared" ca="1" si="17"/>
        <v/>
      </c>
      <c r="AB20" t="str">
        <f t="shared" ca="1" si="17"/>
        <v/>
      </c>
      <c r="AC20" t="str">
        <f t="shared" ca="1" si="17"/>
        <v/>
      </c>
      <c r="AD20" t="str">
        <f t="shared" ca="1" si="17"/>
        <v/>
      </c>
      <c r="AE20">
        <v>37</v>
      </c>
      <c r="AF20" t="str">
        <f ca="1">IF(OFFSET(別紙１!B$51,$AE20,)="","",OFFSET(別紙１!B$51,$AE20,))</f>
        <v>基本単価×５／６</v>
      </c>
      <c r="AG20">
        <f ca="1">IF(OFFSET(別紙１!I$51,$AE20,)="","",OFFSET(別紙１!I$51,$AE20,))</f>
        <v>0</v>
      </c>
      <c r="AH20">
        <f ca="1">IF(OFFSET(別紙１!O$51,$AE20+1,)="","",OFFSET(別紙１!O$51,$AE20+1,))</f>
        <v>0</v>
      </c>
      <c r="AI20" t="str">
        <f ca="1">IF(OFFSET(別紙１!AM$51,$AE20,)="","",OFFSET(別紙１!AM$51,$AE20,))</f>
        <v/>
      </c>
      <c r="AJ20">
        <v>37</v>
      </c>
      <c r="AK20">
        <f ca="1">IF(COUNTIF($AL$2:AL21,"田 ①") + COUNTIF($AL$2:AL21,"畑 ②") + COUNTIF($AL$2:AL22,"草地 ③")&lt;=3,COUNTIF($AL$2:AL21,"田 ①") + COUNTIF($AL$2:AL21,"畑 ②") + COUNTIF($AL$2:AL22,"草地 ③"),3)</f>
        <v>3</v>
      </c>
      <c r="AL20" t="str">
        <f ca="1">IF(OFFSET(別紙１!B$73,$AJ20,)="","",OFFSET(別紙１!B$73,$AJ20,))</f>
        <v/>
      </c>
      <c r="AM20" t="str">
        <f ca="1">IF(OFFSET(別紙１!B$73,$AJ20,)="","",OFFSET(別紙１!B$73,$AJ20,))</f>
        <v/>
      </c>
      <c r="AN20" t="str">
        <f ca="1">IF(OFFSET(別紙１!E$73,$AJ20,)="","",OFFSET(別紙１!E$73,$AJ20,))</f>
        <v/>
      </c>
      <c r="AO20" t="str">
        <f ca="1">IF(OFFSET(別紙１!I$73,$AJ20,)="","",OFFSET(別紙１!I$73,$AJ20,))</f>
        <v/>
      </c>
      <c r="AP20" t="str">
        <f ca="1">IF(OFFSET(別紙１!O$73,$AJ20+1,)="","",OFFSET(別紙１!O$73,$AJ20+1,))</f>
        <v>対象農用地面積</v>
      </c>
      <c r="AQ20" t="str">
        <f ca="1">IF(OFFSET(別紙１!AM$73,$AJ20,)="","",OFFSET(別紙１!AM$73,$AJ20,))</f>
        <v/>
      </c>
      <c r="AR20">
        <v>19</v>
      </c>
      <c r="AS20" t="str">
        <f t="shared" ca="1" si="5"/>
        <v>草地 ③</v>
      </c>
      <c r="AT20" t="str">
        <f t="shared" ca="1" si="6"/>
        <v/>
      </c>
      <c r="AU20" t="str">
        <f t="shared" ca="1" si="6"/>
        <v/>
      </c>
      <c r="AV20" t="str">
        <f t="shared" ca="1" si="6"/>
        <v/>
      </c>
      <c r="AW20">
        <f t="shared" ca="1" si="6"/>
        <v>0</v>
      </c>
      <c r="AX20" t="str">
        <f t="shared" ca="1" si="6"/>
        <v/>
      </c>
      <c r="AY20">
        <v>37</v>
      </c>
      <c r="AZ20">
        <f ca="1">IF(COUNTIF($BA$2:BA20,"田 ①") + COUNTIF($BA$2:BA21,"畑 ②") + COUNTIF($BA$2:BA22,"草地 ③")&lt;=3,COUNTIF($BA$2:BA20,"田 ①") + COUNTIF($BA$2:BA21,"畑 ②") + COUNTIF($BA$2:BA22,"草地 ③"),3)</f>
        <v>3</v>
      </c>
      <c r="BA20" t="str">
        <f ca="1">IF(OFFSET(別紙１!$B$112,$AY20,)="","",OFFSET(別紙１!$B$112,$AY20,))</f>
        <v>加算単価</v>
      </c>
      <c r="BB20" t="str">
        <f ca="1">IF(OFFSET(別紙１!$B$112,$AY20,)="","",OFFSET(別紙１!$B$112,$AY20,))</f>
        <v>加算単価</v>
      </c>
      <c r="BC20" t="str">
        <f ca="1">IF(OFFSET(別紙１!$E$112,$AY20,)="","",OFFSET(別紙１!$E$112,$AY20,))</f>
        <v/>
      </c>
      <c r="BD20">
        <f ca="1">IF(OFFSET(別紙１!$I$112,$AY20,)="","",OFFSET(別紙１!$I$112,$AY20,))</f>
        <v>0</v>
      </c>
      <c r="BE20">
        <f ca="1">IF(OFFSET(別紙１!$O$112,$AY20+1,)="","",OFFSET(別紙１!$O$112,$AY20+1,))</f>
        <v>0</v>
      </c>
      <c r="BF20" t="str">
        <f ca="1">IF(OFFSET(別紙１!$AM$112,$AY20,)="","",OFFSET(別紙１!$AM$112,$AY20,))</f>
        <v/>
      </c>
      <c r="BG20">
        <v>19</v>
      </c>
      <c r="BH20" t="str">
        <f t="shared" ca="1" si="7"/>
        <v>草地 ③</v>
      </c>
      <c r="BI20" t="str">
        <f t="shared" ca="1" si="8"/>
        <v/>
      </c>
      <c r="BJ20" t="str">
        <f t="shared" ca="1" si="8"/>
        <v/>
      </c>
      <c r="BK20" t="str">
        <f t="shared" ca="1" si="8"/>
        <v/>
      </c>
      <c r="BL20" t="str">
        <f t="shared" ca="1" si="8"/>
        <v/>
      </c>
      <c r="BM20" t="str">
        <f t="shared" ca="1" si="8"/>
        <v/>
      </c>
      <c r="BN20">
        <v>37</v>
      </c>
      <c r="BO20">
        <f ca="1">IF(COUNTIF($BP$2:BP20,"田 ①") + COUNTIF($BP$2:BP21,"畑 ②") + COUNTIF($BP$2:BP22,"草地 ③")&lt;=3,COUNTIF($BP$2:BP20,"田 ①") + COUNTIF($BP$2:BP21,"畑 ②") + COUNTIF($BP$2:BP22,"草地 ③"),3)</f>
        <v>3</v>
      </c>
      <c r="BP20" t="str">
        <f ca="1">IF(OFFSET(別紙１!$B$138,$BN20,)="","",OFFSET(別紙１!$B$138,$BN20,))</f>
        <v/>
      </c>
      <c r="BQ20" t="str">
        <f ca="1">IF(OFFSET(別紙１!$B$138,$BN20,)="","",OFFSET(別紙１!$B$138,$BN20,))</f>
        <v/>
      </c>
      <c r="BR20" t="str">
        <f ca="1">IF(OFFSET(別紙１!$E$138,$BN20,)="","",OFFSET(別紙１!$E$138,$BN20,))</f>
        <v/>
      </c>
      <c r="BS20" t="str">
        <f ca="1">IF(OFFSET(別紙１!$I$138,$BN20,)="","",OFFSET(別紙１!$I$138,$BN20,))</f>
        <v/>
      </c>
      <c r="BT20" t="str">
        <f ca="1">IF(OFFSET(別紙１!$O$138,$BN20+1,)="","",OFFSET(別紙１!$O$138,$BN20+1,))</f>
        <v/>
      </c>
      <c r="BU20" t="str">
        <f ca="1">IF(OFFSET(別紙１!$AM$138,$BN20,)="","",OFFSET(別紙１!$AM$138,$BN20,))</f>
        <v/>
      </c>
      <c r="BV20">
        <v>19</v>
      </c>
      <c r="BW20" t="str">
        <f t="shared" ca="1" si="9"/>
        <v>草地 ③</v>
      </c>
      <c r="BX20" t="str">
        <f t="shared" ca="1" si="18"/>
        <v>区分</v>
      </c>
      <c r="BY20" t="str">
        <f t="shared" ca="1" si="18"/>
        <v/>
      </c>
      <c r="BZ20" t="str">
        <f t="shared" ca="1" si="18"/>
        <v>交付単価</v>
      </c>
      <c r="CA20" t="str">
        <f t="shared" ca="1" si="18"/>
        <v/>
      </c>
      <c r="CB20" t="str">
        <f t="shared" ca="1" si="18"/>
        <v>備考</v>
      </c>
      <c r="CC20">
        <v>37</v>
      </c>
      <c r="CD20">
        <f ca="1">IF(COUNTIF($CE$2:CE20,"田") &lt;=1,COUNTIF($CE$2:CE20,"田"),1)</f>
        <v>1</v>
      </c>
      <c r="CE20" t="str">
        <f ca="1">IF(OFFSET(別紙１!$B$164,$CC20,)="","",OFFSET(別紙１!$B$164,$CC20,))</f>
        <v>交付単価</v>
      </c>
      <c r="CF20" t="str">
        <f ca="1">IF(OFFSET(別紙１!$B$164,$CC20,)="","",OFFSET(別紙１!$B$164,$CC20,))</f>
        <v>交付単価</v>
      </c>
      <c r="CG20" t="str">
        <f ca="1">IF(OFFSET(別紙１!$E$164,$CC20,)="","",OFFSET(別紙１!$E$164,$CC20,))</f>
        <v/>
      </c>
      <c r="CH20">
        <f ca="1">IF(OFFSET(別紙１!$I$164,$CC20,)="","",OFFSET(別紙１!$I$164,$CC20,))</f>
        <v>0</v>
      </c>
      <c r="CI20">
        <f ca="1">IF(OFFSET(別紙１!$O$164,$CC20+1,)="","",OFFSET(別紙１!$O$164,$CC20+1,))</f>
        <v>0</v>
      </c>
      <c r="CJ20" t="str">
        <f ca="1">IF(OFFSET(別紙１!$AM$164,$CC20,)="","",OFFSET(別紙１!$AM$164,$CC20,))</f>
        <v/>
      </c>
      <c r="CK20">
        <v>19</v>
      </c>
      <c r="CL20" t="str">
        <f t="shared" ca="1" si="11"/>
        <v>田</v>
      </c>
      <c r="CM20" t="str">
        <f t="shared" ca="1" si="12"/>
        <v>交付単価×５／６</v>
      </c>
      <c r="CN20" t="str">
        <f t="shared" ca="1" si="12"/>
        <v/>
      </c>
      <c r="CO20">
        <f t="shared" ca="1" si="12"/>
        <v>0</v>
      </c>
      <c r="CP20">
        <f t="shared" ca="1" si="12"/>
        <v>0</v>
      </c>
      <c r="CQ20" t="str">
        <f t="shared" ca="1" si="12"/>
        <v/>
      </c>
      <c r="CR20">
        <v>37</v>
      </c>
      <c r="CS20">
        <f ca="1">IF(COUNTIF($CT$2:CT20,"田 ①") + COUNTIF($CT$2:CT21,"畑 ②") + COUNTIF($CT$2:CT22,"草地 ③")&lt;=3,COUNTIF($CT$2:CT20,"田 ①") + COUNTIF($CT$2:CT21,"畑 ②") + COUNTIF($CT$2:CT22,"草地 ③"),3)</f>
        <v>3</v>
      </c>
      <c r="CT20" t="str">
        <f ca="1">IF(OFFSET(別紙１!$B$182,$BN20,)="","",OFFSET(別紙１!$B$182,$BN20,))</f>
        <v>区分</v>
      </c>
      <c r="CU20" t="str">
        <f ca="1">IF(OFFSET(別紙１!$B$182,$BN20,)="","",OFFSET(別紙１!$B$182,$BN20,))</f>
        <v>区分</v>
      </c>
      <c r="CV20" t="str">
        <f ca="1">IF(OFFSET(別紙１!$E$182,$BN20,)="","",OFFSET(別紙１!$E$182,$BN20,))</f>
        <v/>
      </c>
      <c r="CW20" t="str">
        <f ca="1">IF(OFFSET(別紙１!$I$182,$BN20,)="","",OFFSET(別紙１!$I$182,$BN20,))</f>
        <v>交付単価</v>
      </c>
      <c r="CX20" t="str">
        <f ca="1">IF(OFFSET(別紙１!$O$182,$BN20+1,)="","",OFFSET(別紙１!$O$182,$BN20+1,))</f>
        <v/>
      </c>
      <c r="CY20" t="str">
        <f ca="1">IF(OFFSET(別紙１!$AM$182,$BN20,)="","",OFFSET(別紙１!$AM$182,$BN20,))</f>
        <v>備考</v>
      </c>
      <c r="CZ20">
        <v>19</v>
      </c>
      <c r="DA20" t="str">
        <f t="shared" ca="1" si="13"/>
        <v>草地 ③</v>
      </c>
      <c r="DB20" t="str">
        <f t="shared" ca="1" si="14"/>
        <v/>
      </c>
      <c r="DC20" t="str">
        <f t="shared" ca="1" si="14"/>
        <v/>
      </c>
      <c r="DD20" t="str">
        <f t="shared" ca="1" si="14"/>
        <v/>
      </c>
      <c r="DE20" t="str">
        <f t="shared" ca="1" si="14"/>
        <v/>
      </c>
      <c r="DF20" t="str">
        <f t="shared" ca="1" si="14"/>
        <v/>
      </c>
      <c r="DG20">
        <v>37</v>
      </c>
      <c r="DH20" t="str">
        <f ca="1">IF(OFFSET(別紙１!B$207,$DG20,)="","",OFFSET(別紙１!B$207,$DG20,))</f>
        <v/>
      </c>
      <c r="DI20" t="str">
        <f ca="1">IF(OFFSET(別紙１!I$207,$DG20,)="","",OFFSET(別紙１!I$207,$DG20,))</f>
        <v/>
      </c>
      <c r="DJ20" t="str">
        <f ca="1">IF(OFFSET(別紙１!O$207,$DG20+1,)="","",OFFSET(別紙１!O$207,$DG20+1,))</f>
        <v/>
      </c>
      <c r="DK20" t="str">
        <f ca="1">IF(OFFSET(別紙１!AM$207,$DG20,)="","",OFFSET(別紙１!AM$207,$DG20,))</f>
        <v/>
      </c>
    </row>
    <row r="21" spans="1:115" x14ac:dyDescent="0.2">
      <c r="A21">
        <v>39</v>
      </c>
      <c r="B21">
        <f ca="1">IF(COUNTIF($C$2:C22,"田 ①") + COUNTIF($C$2:C22,"畑 ②") + COUNTIF($C$2:C23,"草地 ③")&lt;=3,COUNTIF($C$2:C22,"田 ①") + COUNTIF($C$2:C22,"畑 ②") + COUNTIF($C$2:C23,"草地 ③"),3)</f>
        <v>3</v>
      </c>
      <c r="C21" t="str">
        <f ca="1">IF(OFFSET(別紙１!$B$12,$A21,)="","",OFFSET(別紙１!$B$12,$A21,))</f>
        <v>この線より上に行を挿入してください。</v>
      </c>
      <c r="D21" t="str">
        <f ca="1">IF(OFFSET(別紙１!$B$12,$A21,)="","",OFFSET(別紙１!$B$12,$A21,))</f>
        <v>この線より上に行を挿入してください。</v>
      </c>
      <c r="E21" t="str">
        <f ca="1">IF(OFFSET(別紙１!$E$12,$A21,)="","",OFFSET(別紙１!$E$12,$A21,))</f>
        <v/>
      </c>
      <c r="F21" t="str">
        <f ca="1">IF(OFFSET(別紙１!$I$12,$A21,)="","",OFFSET(別紙１!$I$12,$A21,))</f>
        <v/>
      </c>
      <c r="G21" t="str">
        <f ca="1">IF(OFFSET(別紙１!$O$12,$A21+1,)="","",OFFSET(別紙１!$O$12,$A21+1,))</f>
        <v/>
      </c>
      <c r="H21" t="str">
        <f ca="1">IF(OFFSET(別紙１!$AM$12,$A21,)="","",OFFSET(別紙１!$AM$12,$A21,))</f>
        <v/>
      </c>
      <c r="I21">
        <v>20</v>
      </c>
      <c r="J21" t="str">
        <f t="shared" ca="1" si="4"/>
        <v>草地 ③</v>
      </c>
      <c r="K21" t="str">
        <f t="shared" ca="1" si="19"/>
        <v>面積計 ①＋②＋③
交付額計①＋②＋③＋④＋⑤</v>
      </c>
      <c r="L21" t="str">
        <f t="shared" ca="1" si="19"/>
        <v/>
      </c>
      <c r="M21" t="str">
        <f t="shared" ca="1" si="19"/>
        <v/>
      </c>
      <c r="N21">
        <f t="shared" ca="1" si="19"/>
        <v>0</v>
      </c>
      <c r="O21" t="str">
        <f t="shared" ca="1" si="19"/>
        <v/>
      </c>
      <c r="P21">
        <v>39</v>
      </c>
      <c r="Q21">
        <f ca="1">IF(COUNTIF($R$2:R22,"田 ①") + COUNTIF($R$2:R22,"畑 ②") + COUNTIF($R$2:R23,"草地 ③")&lt;=3,COUNTIF($R$2:R22,"田 ①") + COUNTIF($R$2:R22,"畑 ②") + COUNTIF($R$2:R23,"草地 ③"),3)</f>
        <v>3</v>
      </c>
      <c r="R21" t="str">
        <f ca="1">IF(OFFSET(別紙１!$B$32,$P21,)="","",OFFSET(別紙１!$B$32,$P21,))</f>
        <v/>
      </c>
      <c r="S21" t="str">
        <f ca="1">IF(OFFSET(別紙１!$B$32,$P21,)="","",OFFSET(別紙１!$B$32,$P21,))</f>
        <v/>
      </c>
      <c r="T21" t="str">
        <f ca="1">IF(OFFSET(別紙１!$E$32,$P21,)="","",OFFSET(別紙１!$E$32,$P21,))</f>
        <v/>
      </c>
      <c r="U21" t="str">
        <f ca="1">IF(OFFSET(別紙１!$I$32,$P21,)="","",OFFSET(別紙１!$I$32,$P21,))</f>
        <v/>
      </c>
      <c r="V21" t="str">
        <f ca="1">IF(OFFSET(別紙１!$O$32,$P21+1,)="","",OFFSET(別紙１!$O$32,$P21+1,))</f>
        <v>対象農用地面積</v>
      </c>
      <c r="W21" t="str">
        <f ca="1">IF(OFFSET(別紙１!$AM$32,$P21,)="","",OFFSET(別紙１!$AM$32,$P21,))</f>
        <v/>
      </c>
      <c r="X21">
        <v>20</v>
      </c>
      <c r="Y21" t="str">
        <f t="shared" ca="1" si="16"/>
        <v>草地 ③</v>
      </c>
      <c r="Z21" t="str">
        <f t="shared" ca="1" si="17"/>
        <v/>
      </c>
      <c r="AA21" t="str">
        <f t="shared" ca="1" si="17"/>
        <v/>
      </c>
      <c r="AB21" t="str">
        <f t="shared" ca="1" si="17"/>
        <v/>
      </c>
      <c r="AC21" t="str">
        <f t="shared" ca="1" si="17"/>
        <v/>
      </c>
      <c r="AD21" t="str">
        <f t="shared" ca="1" si="17"/>
        <v/>
      </c>
      <c r="AE21">
        <v>39</v>
      </c>
      <c r="AF21" t="str">
        <f ca="1">IF(OFFSET(別紙１!B$51,$AE21,)="","",OFFSET(別紙１!B$51,$AE21,))</f>
        <v>継続地区の交付単価</v>
      </c>
      <c r="AG21">
        <f ca="1">IF(OFFSET(別紙１!I$51,$AE21,)="","",OFFSET(別紙１!I$51,$AE21,))</f>
        <v>0</v>
      </c>
      <c r="AH21">
        <f ca="1">IF(OFFSET(別紙１!O$51,$AE21+1,)="","",OFFSET(別紙１!O$51,$AE21+1,))</f>
        <v>0</v>
      </c>
      <c r="AI21" t="str">
        <f ca="1">IF(OFFSET(別紙１!AM$51,$AE21,)="","",OFFSET(別紙１!AM$51,$AE21,))</f>
        <v/>
      </c>
      <c r="AJ21">
        <v>39</v>
      </c>
      <c r="AK21">
        <f ca="1">IF(COUNTIF($AL$2:AL22,"田 ①") + COUNTIF($AL$2:AL22,"畑 ②") + COUNTIF($AL$2:AL23,"草地 ③")&lt;=3,COUNTIF($AL$2:AL22,"田 ①") + COUNTIF($AL$2:AL22,"畑 ②") + COUNTIF($AL$2:AL23,"草地 ③"),3)</f>
        <v>3</v>
      </c>
      <c r="AL21" t="str">
        <f ca="1">IF(OFFSET(別紙１!B$73,$AJ21,)="","",OFFSET(別紙１!B$73,$AJ21,))</f>
        <v/>
      </c>
      <c r="AM21" t="str">
        <f ca="1">IF(OFFSET(別紙１!B$73,$AJ21,)="","",OFFSET(別紙１!B$73,$AJ21,))</f>
        <v/>
      </c>
      <c r="AN21" t="str">
        <f ca="1">IF(OFFSET(別紙１!E$73,$AJ21,)="","",OFFSET(別紙１!E$73,$AJ21,))</f>
        <v/>
      </c>
      <c r="AO21" t="str">
        <f ca="1">IF(OFFSET(別紙１!I$73,$AJ21,)="","",OFFSET(別紙１!I$73,$AJ21,))</f>
        <v/>
      </c>
      <c r="AP21">
        <f ca="1">IF(OFFSET(別紙１!O$73,$AJ21+1,)="","",OFFSET(別紙１!O$73,$AJ21+1,))</f>
        <v>0</v>
      </c>
      <c r="AQ21" t="str">
        <f ca="1">IF(OFFSET(別紙１!AM$73,$AJ21,)="","",OFFSET(別紙１!AM$73,$AJ21,))</f>
        <v/>
      </c>
      <c r="AR21">
        <v>20</v>
      </c>
      <c r="AS21" t="str">
        <f t="shared" ca="1" si="5"/>
        <v>草地 ③</v>
      </c>
      <c r="AT21" t="str">
        <f t="shared" ca="1" si="6"/>
        <v/>
      </c>
      <c r="AU21" t="str">
        <f t="shared" ca="1" si="6"/>
        <v/>
      </c>
      <c r="AV21" t="str">
        <f t="shared" ca="1" si="6"/>
        <v/>
      </c>
      <c r="AW21" t="str">
        <f t="shared" ca="1" si="6"/>
        <v/>
      </c>
      <c r="AX21" t="str">
        <f t="shared" ca="1" si="6"/>
        <v/>
      </c>
      <c r="AY21">
        <v>39</v>
      </c>
      <c r="AZ21">
        <f ca="1">IF(COUNTIF($BA$2:BA21,"田 ①") + COUNTIF($BA$2:BA22,"畑 ②") + COUNTIF($BA$2:BA23,"草地 ③")&lt;=3,COUNTIF($BA$2:BA21,"田 ①") + COUNTIF($BA$2:BA22,"畑 ②") + COUNTIF($BA$2:BA23,"草地 ③"),3)</f>
        <v>3</v>
      </c>
      <c r="BA21" t="str">
        <f ca="1">IF(OFFSET(別紙１!$B$112,$AY21,)="","",OFFSET(別紙１!$B$112,$AY21,))</f>
        <v>この線より上に行を挿入してください。</v>
      </c>
      <c r="BB21" t="str">
        <f ca="1">IF(OFFSET(別紙１!$B$112,$AY21,)="","",OFFSET(別紙１!$B$112,$AY21,))</f>
        <v>この線より上に行を挿入してください。</v>
      </c>
      <c r="BC21" t="str">
        <f ca="1">IF(OFFSET(別紙１!$E$112,$AY21,)="","",OFFSET(別紙１!$E$112,$AY21,))</f>
        <v/>
      </c>
      <c r="BD21" t="str">
        <f ca="1">IF(OFFSET(別紙１!$I$112,$AY21,)="","",OFFSET(別紙１!$I$112,$AY21,))</f>
        <v/>
      </c>
      <c r="BE21">
        <f ca="1">IF(OFFSET(別紙１!$O$112,$AY21+1,)="","",OFFSET(別紙１!$O$112,$AY21+1,))</f>
        <v>0</v>
      </c>
      <c r="BF21" t="str">
        <f ca="1">IF(OFFSET(別紙１!$AM$112,$AY21,)="","",OFFSET(別紙１!$AM$112,$AY21,))</f>
        <v/>
      </c>
      <c r="BG21">
        <v>20</v>
      </c>
      <c r="BH21" t="str">
        <f t="shared" ca="1" si="7"/>
        <v>草地 ③</v>
      </c>
      <c r="BI21" t="str">
        <f t="shared" ca="1" si="8"/>
        <v/>
      </c>
      <c r="BJ21" t="str">
        <f t="shared" ca="1" si="8"/>
        <v/>
      </c>
      <c r="BK21" t="str">
        <f t="shared" ca="1" si="8"/>
        <v/>
      </c>
      <c r="BL21" t="str">
        <f t="shared" ca="1" si="8"/>
        <v/>
      </c>
      <c r="BM21" t="str">
        <f t="shared" ca="1" si="8"/>
        <v/>
      </c>
      <c r="BN21">
        <v>39</v>
      </c>
      <c r="BO21">
        <f ca="1">IF(COUNTIF($BP$2:BP21,"田 ①") + COUNTIF($BP$2:BP22,"畑 ②") + COUNTIF($BP$2:BP23,"草地 ③")&lt;=3,COUNTIF($BP$2:BP21,"田 ①") + COUNTIF($BP$2:BP22,"畑 ②") + COUNTIF($BP$2:BP23,"草地 ③"),3)</f>
        <v>3</v>
      </c>
      <c r="BP21" t="str">
        <f ca="1">IF(OFFSET(別紙１!$B$138,$BN21,)="","",OFFSET(別紙１!$B$138,$BN21,))</f>
        <v/>
      </c>
      <c r="BQ21" t="str">
        <f ca="1">IF(OFFSET(別紙１!$B$138,$BN21,)="","",OFFSET(別紙１!$B$138,$BN21,))</f>
        <v/>
      </c>
      <c r="BR21" t="str">
        <f ca="1">IF(OFFSET(別紙１!$E$138,$BN21,)="","",OFFSET(別紙１!$E$138,$BN21,))</f>
        <v/>
      </c>
      <c r="BS21" t="str">
        <f ca="1">IF(OFFSET(別紙１!$I$138,$BN21,)="","",OFFSET(別紙１!$I$138,$BN21,))</f>
        <v/>
      </c>
      <c r="BT21" t="str">
        <f ca="1">IF(OFFSET(別紙１!$O$138,$BN21+1,)="","",OFFSET(別紙１!$O$138,$BN21+1,))</f>
        <v/>
      </c>
      <c r="BU21" t="str">
        <f ca="1">IF(OFFSET(別紙１!$AM$138,$BN21,)="","",OFFSET(別紙１!$AM$138,$BN21,))</f>
        <v/>
      </c>
      <c r="BV21">
        <v>20</v>
      </c>
      <c r="BW21" t="str">
        <f t="shared" ca="1" si="9"/>
        <v>草地 ③</v>
      </c>
      <c r="BX21" t="str">
        <f t="shared" ca="1" si="18"/>
        <v>田 ①</v>
      </c>
      <c r="BY21" t="str">
        <f t="shared" ca="1" si="18"/>
        <v/>
      </c>
      <c r="BZ21" t="str">
        <f t="shared" ca="1" si="18"/>
        <v/>
      </c>
      <c r="CA21">
        <f t="shared" ca="1" si="18"/>
        <v>0</v>
      </c>
      <c r="CB21" t="str">
        <f t="shared" ca="1" si="18"/>
        <v/>
      </c>
      <c r="CC21">
        <v>39</v>
      </c>
      <c r="CD21">
        <f ca="1">IF(COUNTIF($CE$2:CE21,"田") &lt;=1,COUNTIF($CE$2:CE21,"田"),1)</f>
        <v>1</v>
      </c>
      <c r="CE21" t="str">
        <f ca="1">IF(OFFSET(別紙１!$B$164,$CC21,)="","",OFFSET(別紙１!$B$164,$CC21,))</f>
        <v>交付単価×５／６</v>
      </c>
      <c r="CF21" t="str">
        <f ca="1">IF(OFFSET(別紙１!$B$164,$CC21,)="","",OFFSET(別紙１!$B$164,$CC21,))</f>
        <v>交付単価×５／６</v>
      </c>
      <c r="CG21" t="str">
        <f ca="1">IF(OFFSET(別紙１!$E$164,$CC21,)="","",OFFSET(別紙１!$E$164,$CC21,))</f>
        <v/>
      </c>
      <c r="CH21">
        <f ca="1">IF(OFFSET(別紙１!$I$164,$CC21,)="","",OFFSET(別紙１!$I$164,$CC21,))</f>
        <v>0</v>
      </c>
      <c r="CI21">
        <f ca="1">IF(OFFSET(別紙１!$O$164,$CC21+1,)="","",OFFSET(別紙１!$O$164,$CC21+1,))</f>
        <v>0</v>
      </c>
      <c r="CJ21" t="str">
        <f ca="1">IF(OFFSET(別紙１!$AM$164,$CC21,)="","",OFFSET(別紙１!$AM$164,$CC21,))</f>
        <v/>
      </c>
      <c r="CK21">
        <v>20</v>
      </c>
      <c r="CL21" t="str">
        <f t="shared" ca="1" si="11"/>
        <v>田</v>
      </c>
      <c r="CM21" t="str">
        <f t="shared" ca="1" si="12"/>
        <v>１集落200万円</v>
      </c>
      <c r="CN21" t="str">
        <f t="shared" ca="1" si="12"/>
        <v/>
      </c>
      <c r="CO21" t="str">
        <f t="shared" ca="1" si="12"/>
        <v/>
      </c>
      <c r="CP21">
        <f t="shared" ca="1" si="12"/>
        <v>0</v>
      </c>
      <c r="CQ21" t="str">
        <f t="shared" ca="1" si="12"/>
        <v/>
      </c>
      <c r="CR21">
        <v>39</v>
      </c>
      <c r="CS21">
        <f ca="1">IF(COUNTIF($CT$2:CT21,"田 ①") + COUNTIF($CT$2:CT22,"畑 ②") + COUNTIF($CT$2:CT23,"草地 ③")&lt;=3,COUNTIF($CT$2:CT21,"田 ①") + COUNTIF($CT$2:CT22,"畑 ②") + COUNTIF($CT$2:CT23,"草地 ③"),3)</f>
        <v>3</v>
      </c>
      <c r="CT21" t="str">
        <f ca="1">IF(OFFSET(別紙１!$B$182,$BN21,)="","",OFFSET(別紙１!$B$182,$BN21,))</f>
        <v/>
      </c>
      <c r="CU21" t="str">
        <f ca="1">IF(OFFSET(別紙１!$B$182,$BN21,)="","",OFFSET(別紙１!$B$182,$BN21,))</f>
        <v/>
      </c>
      <c r="CV21" t="str">
        <f ca="1">IF(OFFSET(別紙１!$E$182,$BN21,)="","",OFFSET(別紙１!$E$182,$BN21,))</f>
        <v/>
      </c>
      <c r="CW21" t="str">
        <f ca="1">IF(OFFSET(別紙１!$I$182,$BN21,)="","",OFFSET(別紙１!$I$182,$BN21,))</f>
        <v/>
      </c>
      <c r="CX21" t="str">
        <f ca="1">IF(OFFSET(別紙１!$O$182,$BN21+1,)="","",OFFSET(別紙１!$O$182,$BN21+1,))</f>
        <v/>
      </c>
      <c r="CY21" t="str">
        <f ca="1">IF(OFFSET(別紙１!$AM$182,$BN21,)="","",OFFSET(別紙１!$AM$182,$BN21,))</f>
        <v/>
      </c>
      <c r="CZ21">
        <v>20</v>
      </c>
      <c r="DA21" t="str">
        <f t="shared" ca="1" si="13"/>
        <v>草地 ③</v>
      </c>
      <c r="DB21" t="str">
        <f t="shared" ca="1" si="14"/>
        <v/>
      </c>
      <c r="DC21" t="str">
        <f t="shared" ca="1" si="14"/>
        <v/>
      </c>
      <c r="DD21" t="str">
        <f t="shared" ca="1" si="14"/>
        <v/>
      </c>
      <c r="DE21" t="str">
        <f t="shared" ca="1" si="14"/>
        <v/>
      </c>
      <c r="DF21" t="str">
        <f t="shared" ca="1" si="14"/>
        <v/>
      </c>
      <c r="DG21">
        <v>39</v>
      </c>
      <c r="DH21" t="str">
        <f ca="1">IF(OFFSET(別紙１!B$207,$DG21,)="","",OFFSET(別紙１!B$207,$DG21,))</f>
        <v/>
      </c>
      <c r="DI21" t="str">
        <f ca="1">IF(OFFSET(別紙１!I$207,$DG21,)="","",OFFSET(別紙１!I$207,$DG21,))</f>
        <v/>
      </c>
      <c r="DJ21" t="str">
        <f ca="1">IF(OFFSET(別紙１!O$207,$DG21+1,)="","",OFFSET(別紙１!O$207,$DG21+1,))</f>
        <v/>
      </c>
      <c r="DK21" t="str">
        <f ca="1">IF(OFFSET(別紙１!AM$207,$DG21,)="","",OFFSET(別紙１!AM$207,$DG21,))</f>
        <v/>
      </c>
    </row>
    <row r="22" spans="1:115" x14ac:dyDescent="0.2">
      <c r="A22">
        <v>41</v>
      </c>
      <c r="B22">
        <f ca="1">IF(COUNTIF($C$2:C23,"田 ①") + COUNTIF($C$2:C23,"畑 ②") + COUNTIF($C$2:C24,"草地 ③")&lt;=3,COUNTIF($C$2:C23,"田 ①") + COUNTIF($C$2:C23,"畑 ②") + COUNTIF($C$2:C24,"草地 ③"),3)</f>
        <v>3</v>
      </c>
      <c r="C22" t="str">
        <f ca="1">IF(OFFSET(別紙１!$B$12,$A22,)="","",OFFSET(別紙１!$B$12,$A22,))</f>
        <v/>
      </c>
      <c r="D22" t="str">
        <f ca="1">IF(OFFSET(別紙１!$B$12,$A22,)="","",OFFSET(別紙１!$B$12,$A22,))</f>
        <v/>
      </c>
      <c r="E22" t="str">
        <f ca="1">IF(OFFSET(別紙１!$E$12,$A22,)="","",OFFSET(別紙１!$E$12,$A22,))</f>
        <v/>
      </c>
      <c r="F22" t="str">
        <f ca="1">IF(OFFSET(別紙１!$I$12,$A22,)="","",OFFSET(別紙１!$I$12,$A22,))</f>
        <v/>
      </c>
      <c r="G22" t="str">
        <f ca="1">IF(OFFSET(別紙１!$O$12,$A22+1,)="","",OFFSET(別紙１!$O$12,$A22+1,))</f>
        <v/>
      </c>
      <c r="H22" t="str">
        <f ca="1">IF(OFFSET(別紙１!$AM$12,$A22,)="","",OFFSET(別紙１!$AM$12,$A22,))</f>
        <v/>
      </c>
      <c r="I22">
        <v>21</v>
      </c>
      <c r="J22" t="str">
        <f t="shared" ca="1" si="4"/>
        <v>草地 ③</v>
      </c>
      <c r="K22" t="str">
        <f t="shared" ca="1" si="19"/>
        <v>（注1）区分及び交付単価は、都道府県が策定した要綱基本方針に従い記載し、市町村により異なる場合は行を追加すること。</v>
      </c>
      <c r="L22" t="str">
        <f t="shared" ca="1" si="19"/>
        <v/>
      </c>
      <c r="M22" t="str">
        <f t="shared" ca="1" si="19"/>
        <v/>
      </c>
      <c r="N22" t="str">
        <f t="shared" ca="1" si="19"/>
        <v/>
      </c>
      <c r="O22" t="str">
        <f t="shared" ca="1" si="19"/>
        <v/>
      </c>
      <c r="P22">
        <v>41</v>
      </c>
      <c r="Q22">
        <f ca="1">IF(COUNTIF($R$2:R23,"田 ①") + COUNTIF($R$2:R23,"畑 ②") + COUNTIF($R$2:R24,"草地 ③")&lt;=3,COUNTIF($R$2:R23,"田 ①") + COUNTIF($R$2:R23,"畑 ②") + COUNTIF($R$2:R24,"草地 ③"),3)</f>
        <v>3</v>
      </c>
      <c r="R22" t="str">
        <f ca="1">IF(OFFSET(別紙１!$B$32,$P22,)="","",OFFSET(別紙１!$B$32,$P22,))</f>
        <v/>
      </c>
      <c r="S22" t="str">
        <f ca="1">IF(OFFSET(別紙１!$B$32,$P22,)="","",OFFSET(別紙１!$B$32,$P22,))</f>
        <v/>
      </c>
      <c r="T22" t="str">
        <f ca="1">IF(OFFSET(別紙１!$E$32,$P22,)="","",OFFSET(別紙１!$E$32,$P22,))</f>
        <v/>
      </c>
      <c r="U22" t="str">
        <f ca="1">IF(OFFSET(別紙１!$I$32,$P22,)="","",OFFSET(別紙１!$I$32,$P22,))</f>
        <v/>
      </c>
      <c r="V22">
        <f ca="1">IF(OFFSET(別紙１!$O$32,$P22+1,)="","",OFFSET(別紙１!$O$32,$P22+1,))</f>
        <v>0</v>
      </c>
      <c r="W22" t="str">
        <f ca="1">IF(OFFSET(別紙１!$AM$32,$P22,)="","",OFFSET(別紙１!$AM$32,$P22,))</f>
        <v/>
      </c>
      <c r="X22">
        <v>21</v>
      </c>
      <c r="Y22" t="str">
        <f t="shared" ca="1" si="16"/>
        <v>草地 ③</v>
      </c>
      <c r="Z22" t="str">
        <f t="shared" ca="1" si="17"/>
        <v/>
      </c>
      <c r="AA22" t="str">
        <f t="shared" ca="1" si="17"/>
        <v/>
      </c>
      <c r="AB22" t="str">
        <f t="shared" ca="1" si="17"/>
        <v/>
      </c>
      <c r="AC22" t="str">
        <f t="shared" ca="1" si="17"/>
        <v/>
      </c>
      <c r="AD22" t="str">
        <f t="shared" ca="1" si="17"/>
        <v/>
      </c>
      <c r="AE22">
        <v>41</v>
      </c>
      <c r="AF22" t="str">
        <f ca="1">IF(OFFSET(別紙１!B$51,$AE22,)="","",OFFSET(別紙１!B$51,$AE22,))</f>
        <v>継続地区の交付単価×５／６</v>
      </c>
      <c r="AG22">
        <f ca="1">IF(OFFSET(別紙１!I$51,$AE22,)="","",OFFSET(別紙１!I$51,$AE22,))</f>
        <v>0</v>
      </c>
      <c r="AH22">
        <f ca="1">IF(OFFSET(別紙１!O$51,$AE22+1,)="","",OFFSET(別紙１!O$51,$AE22+1,))</f>
        <v>0</v>
      </c>
      <c r="AI22" t="str">
        <f ca="1">IF(OFFSET(別紙１!AM$51,$AE22,)="","",OFFSET(別紙１!AM$51,$AE22,))</f>
        <v/>
      </c>
      <c r="AJ22">
        <v>41</v>
      </c>
      <c r="AK22">
        <f ca="1">IF(COUNTIF($AL$2:AL23,"田 ①") + COUNTIF($AL$2:AL23,"畑 ②") + COUNTIF($AL$2:AL24,"草地 ③")&lt;=3,COUNTIF($AL$2:AL23,"田 ①") + COUNTIF($AL$2:AL23,"畑 ②") + COUNTIF($AL$2:AL24,"草地 ③"),3)</f>
        <v>3</v>
      </c>
      <c r="AL22" t="str">
        <f ca="1">IF(OFFSET(別紙１!B$73,$AJ22,)="","",OFFSET(別紙１!B$73,$AJ22,))</f>
        <v/>
      </c>
      <c r="AM22" t="str">
        <f ca="1">IF(OFFSET(別紙１!B$73,$AJ22,)="","",OFFSET(別紙１!B$73,$AJ22,))</f>
        <v/>
      </c>
      <c r="AN22" t="str">
        <f ca="1">IF(OFFSET(別紙１!E$73,$AJ22,)="","",OFFSET(別紙１!E$73,$AJ22,))</f>
        <v/>
      </c>
      <c r="AO22" t="str">
        <f ca="1">IF(OFFSET(別紙１!I$73,$AJ22,)="","",OFFSET(別紙１!I$73,$AJ22,))</f>
        <v/>
      </c>
      <c r="AP22" t="str">
        <f ca="1">IF(OFFSET(別紙１!O$73,$AJ22+1,)="","",OFFSET(別紙１!O$73,$AJ22+1,))</f>
        <v/>
      </c>
      <c r="AQ22" t="str">
        <f ca="1">IF(OFFSET(別紙１!AM$73,$AJ22,)="","",OFFSET(別紙１!AM$73,$AJ22,))</f>
        <v/>
      </c>
      <c r="AR22">
        <v>21</v>
      </c>
      <c r="AS22" t="str">
        <f t="shared" ca="1" si="5"/>
        <v>草地 ③</v>
      </c>
      <c r="AT22" t="str">
        <f t="shared" ca="1" si="6"/>
        <v/>
      </c>
      <c r="AU22" t="str">
        <f t="shared" ca="1" si="6"/>
        <v/>
      </c>
      <c r="AV22" t="str">
        <f t="shared" ca="1" si="6"/>
        <v/>
      </c>
      <c r="AW22">
        <f t="shared" ca="1" si="6"/>
        <v>0</v>
      </c>
      <c r="AX22" t="str">
        <f t="shared" ca="1" si="6"/>
        <v/>
      </c>
      <c r="AY22">
        <v>41</v>
      </c>
      <c r="AZ22">
        <f ca="1">IF(COUNTIF($BA$2:BA22,"田 ①") + COUNTIF($BA$2:BA23,"畑 ②") + COUNTIF($BA$2:BA24,"草地 ③")&lt;=3,COUNTIF($BA$2:BA22,"田 ①") + COUNTIF($BA$2:BA23,"畑 ②") + COUNTIF($BA$2:BA24,"草地 ③"),3)</f>
        <v>3</v>
      </c>
      <c r="BA22" t="str">
        <f ca="1">IF(OFFSET(別紙１!$B$112,$AY22,)="","",OFFSET(別紙１!$B$112,$AY22,))</f>
        <v/>
      </c>
      <c r="BB22" t="str">
        <f ca="1">IF(OFFSET(別紙１!$B$112,$AY22,)="","",OFFSET(別紙１!$B$112,$AY22,))</f>
        <v/>
      </c>
      <c r="BC22" t="str">
        <f ca="1">IF(OFFSET(別紙１!$E$112,$AY22,)="","",OFFSET(別紙１!$E$112,$AY22,))</f>
        <v/>
      </c>
      <c r="BD22" t="str">
        <f ca="1">IF(OFFSET(別紙１!$I$112,$AY22,)="","",OFFSET(別紙１!$I$112,$AY22,))</f>
        <v/>
      </c>
      <c r="BE22" t="str">
        <f ca="1">IF(OFFSET(別紙１!$O$112,$AY22+1,)="","",OFFSET(別紙１!$O$112,$AY22+1,))</f>
        <v/>
      </c>
      <c r="BF22" t="str">
        <f ca="1">IF(OFFSET(別紙１!$AM$112,$AY22,)="","",OFFSET(別紙１!$AM$112,$AY22,))</f>
        <v/>
      </c>
      <c r="BG22">
        <v>21</v>
      </c>
      <c r="BH22" t="str">
        <f t="shared" ca="1" si="7"/>
        <v>草地 ③</v>
      </c>
      <c r="BI22" t="str">
        <f t="shared" ca="1" si="8"/>
        <v/>
      </c>
      <c r="BJ22" t="str">
        <f t="shared" ca="1" si="8"/>
        <v/>
      </c>
      <c r="BK22" t="str">
        <f t="shared" ca="1" si="8"/>
        <v/>
      </c>
      <c r="BL22" t="str">
        <f t="shared" ca="1" si="8"/>
        <v/>
      </c>
      <c r="BM22" t="str">
        <f t="shared" ca="1" si="8"/>
        <v/>
      </c>
      <c r="BN22">
        <v>41</v>
      </c>
      <c r="BO22">
        <f ca="1">IF(COUNTIF($BP$2:BP22,"田 ①") + COUNTIF($BP$2:BP23,"畑 ②") + COUNTIF($BP$2:BP24,"草地 ③")&lt;=3,COUNTIF($BP$2:BP22,"田 ①") + COUNTIF($BP$2:BP23,"畑 ②") + COUNTIF($BP$2:BP24,"草地 ③"),3)</f>
        <v>3</v>
      </c>
      <c r="BP22" t="str">
        <f ca="1">IF(OFFSET(別紙１!$B$138,$BN22,)="","",OFFSET(別紙１!$B$138,$BN22,))</f>
        <v/>
      </c>
      <c r="BQ22" t="str">
        <f ca="1">IF(OFFSET(別紙１!$B$138,$BN22,)="","",OFFSET(別紙１!$B$138,$BN22,))</f>
        <v/>
      </c>
      <c r="BR22" t="str">
        <f ca="1">IF(OFFSET(別紙１!$E$138,$BN22,)="","",OFFSET(別紙１!$E$138,$BN22,))</f>
        <v/>
      </c>
      <c r="BS22" t="str">
        <f ca="1">IF(OFFSET(別紙１!$I$138,$BN22,)="","",OFFSET(別紙１!$I$138,$BN22,))</f>
        <v/>
      </c>
      <c r="BT22" t="str">
        <f ca="1">IF(OFFSET(別紙１!$O$138,$BN22+1,)="","",OFFSET(別紙１!$O$138,$BN22+1,))</f>
        <v/>
      </c>
      <c r="BU22" t="str">
        <f ca="1">IF(OFFSET(別紙１!$AM$138,$BN22,)="","",OFFSET(別紙１!$AM$138,$BN22,))</f>
        <v/>
      </c>
      <c r="BV22">
        <v>21</v>
      </c>
      <c r="BW22" t="str">
        <f t="shared" ca="1" si="9"/>
        <v>草地 ③</v>
      </c>
      <c r="BX22" t="str">
        <f t="shared" ca="1" si="18"/>
        <v>交付単価</v>
      </c>
      <c r="BY22" t="str">
        <f t="shared" ca="1" si="18"/>
        <v/>
      </c>
      <c r="BZ22">
        <f t="shared" ca="1" si="18"/>
        <v>0</v>
      </c>
      <c r="CA22">
        <f t="shared" ca="1" si="18"/>
        <v>0</v>
      </c>
      <c r="CB22" t="str">
        <f t="shared" ca="1" si="18"/>
        <v/>
      </c>
      <c r="CC22">
        <v>41</v>
      </c>
      <c r="CD22">
        <f ca="1">IF(COUNTIF($CE$2:CE22,"田") &lt;=1,COUNTIF($CE$2:CE22,"田"),1)</f>
        <v>1</v>
      </c>
      <c r="CE22" t="str">
        <f ca="1">IF(OFFSET(別紙１!$B$164,$CC22,)="","",OFFSET(別紙１!$B$164,$CC22,))</f>
        <v>１集落200万円</v>
      </c>
      <c r="CF22" t="str">
        <f ca="1">IF(OFFSET(別紙１!$B$164,$CC22,)="","",OFFSET(別紙１!$B$164,$CC22,))</f>
        <v>１集落200万円</v>
      </c>
      <c r="CG22" t="str">
        <f ca="1">IF(OFFSET(別紙１!$E$164,$CC22,)="","",OFFSET(別紙１!$E$164,$CC22,))</f>
        <v/>
      </c>
      <c r="CH22" t="str">
        <f ca="1">IF(OFFSET(別紙１!$I$164,$CC22,)="","",OFFSET(別紙１!$I$164,$CC22,))</f>
        <v/>
      </c>
      <c r="CI22">
        <f ca="1">IF(OFFSET(別紙１!$O$164,$CC22+1,)="","",OFFSET(別紙１!$O$164,$CC22+1,))</f>
        <v>0</v>
      </c>
      <c r="CJ22" t="str">
        <f ca="1">IF(OFFSET(別紙１!$AM$164,$CC22,)="","",OFFSET(別紙１!$AM$164,$CC22,))</f>
        <v/>
      </c>
      <c r="CK22">
        <v>21</v>
      </c>
      <c r="CL22" t="str">
        <f t="shared" ca="1" si="11"/>
        <v>田</v>
      </c>
      <c r="CM22" t="str">
        <f t="shared" ca="1" si="12"/>
        <v>この線より上に行を挿入してください。</v>
      </c>
      <c r="CN22" t="str">
        <f t="shared" ca="1" si="12"/>
        <v/>
      </c>
      <c r="CO22" t="str">
        <f t="shared" ca="1" si="12"/>
        <v/>
      </c>
      <c r="CP22" t="str">
        <f t="shared" ca="1" si="12"/>
        <v/>
      </c>
      <c r="CQ22" t="str">
        <f t="shared" ca="1" si="12"/>
        <v/>
      </c>
      <c r="CR22">
        <v>41</v>
      </c>
      <c r="CS22">
        <f ca="1">IF(COUNTIF($CT$2:CT22,"田 ①") + COUNTIF($CT$2:CT23,"畑 ②") + COUNTIF($CT$2:CT24,"草地 ③")&lt;=3,COUNTIF($CT$2:CT22,"田 ①") + COUNTIF($CT$2:CT23,"畑 ②") + COUNTIF($CT$2:CT24,"草地 ③"),3)</f>
        <v>3</v>
      </c>
      <c r="CT22" t="str">
        <f ca="1">IF(OFFSET(別紙１!$B$182,$BN22,)="","",OFFSET(別紙１!$B$182,$BN22,))</f>
        <v/>
      </c>
      <c r="CU22" t="str">
        <f ca="1">IF(OFFSET(別紙１!$B$182,$BN22,)="","",OFFSET(別紙１!$B$182,$BN22,))</f>
        <v/>
      </c>
      <c r="CV22" t="str">
        <f ca="1">IF(OFFSET(別紙１!$E$182,$BN22,)="","",OFFSET(別紙１!$E$182,$BN22,))</f>
        <v/>
      </c>
      <c r="CW22" t="str">
        <f ca="1">IF(OFFSET(別紙１!$I$182,$BN22,)="","",OFFSET(別紙１!$I$182,$BN22,))</f>
        <v/>
      </c>
      <c r="CX22" t="str">
        <f ca="1">IF(OFFSET(別紙１!$O$182,$BN22+1,)="","",OFFSET(別紙１!$O$182,$BN22+1,))</f>
        <v/>
      </c>
      <c r="CY22" t="str">
        <f ca="1">IF(OFFSET(別紙１!$AM$182,$BN22,)="","",OFFSET(別紙１!$AM$182,$BN22,))</f>
        <v/>
      </c>
      <c r="CZ22">
        <v>21</v>
      </c>
      <c r="DA22" t="str">
        <f t="shared" ca="1" si="13"/>
        <v>草地 ③</v>
      </c>
      <c r="DB22" t="str">
        <f t="shared" ca="1" si="14"/>
        <v/>
      </c>
      <c r="DC22" t="str">
        <f t="shared" ca="1" si="14"/>
        <v/>
      </c>
      <c r="DD22" t="str">
        <f t="shared" ca="1" si="14"/>
        <v/>
      </c>
      <c r="DE22" t="str">
        <f t="shared" ca="1" si="14"/>
        <v/>
      </c>
      <c r="DF22" t="str">
        <f t="shared" ca="1" si="14"/>
        <v/>
      </c>
      <c r="DG22">
        <v>41</v>
      </c>
      <c r="DH22" t="str">
        <f ca="1">IF(OFFSET(別紙１!B$207,$DG22,)="","",OFFSET(別紙１!B$207,$DG22,))</f>
        <v/>
      </c>
      <c r="DI22" t="str">
        <f ca="1">IF(OFFSET(別紙１!I$207,$DG22,)="","",OFFSET(別紙１!I$207,$DG22,))</f>
        <v/>
      </c>
      <c r="DJ22" t="str">
        <f ca="1">IF(OFFSET(別紙１!O$207,$DG22+1,)="","",OFFSET(別紙１!O$207,$DG22+1,))</f>
        <v/>
      </c>
      <c r="DK22" t="str">
        <f ca="1">IF(OFFSET(別紙１!AM$207,$DG22,)="","",OFFSET(別紙１!AM$207,$DG22,))</f>
        <v/>
      </c>
    </row>
    <row r="23" spans="1:115" x14ac:dyDescent="0.2">
      <c r="A23">
        <v>43</v>
      </c>
      <c r="B23">
        <f ca="1">IF(COUNTIF($C$2:C24,"田 ①") + COUNTIF($C$2:C24,"畑 ②") + COUNTIF($C$2:C25,"草地 ③")&lt;=3,COUNTIF($C$2:C24,"田 ①") + COUNTIF($C$2:C24,"畑 ②") + COUNTIF($C$2:C25,"草地 ③"),3)</f>
        <v>3</v>
      </c>
      <c r="C23" t="str">
        <f ca="1">IF(OFFSET(別紙１!$B$12,$A23,)="","",OFFSET(別紙１!$B$12,$A23,))</f>
        <v/>
      </c>
      <c r="D23" t="str">
        <f ca="1">IF(OFFSET(別紙１!$B$12,$A23,)="","",OFFSET(別紙１!$B$12,$A23,))</f>
        <v/>
      </c>
      <c r="E23" t="str">
        <f ca="1">IF(OFFSET(別紙１!$E$12,$A23,)="","",OFFSET(別紙１!$E$12,$A23,))</f>
        <v/>
      </c>
      <c r="F23" t="str">
        <f ca="1">IF(OFFSET(別紙１!$I$12,$A23,)="","",OFFSET(別紙１!$I$12,$A23,))</f>
        <v/>
      </c>
      <c r="G23" t="str">
        <f ca="1">IF(OFFSET(別紙１!$O$12,$A23+1,)="","",OFFSET(別紙１!$O$12,$A23+1,))</f>
        <v/>
      </c>
      <c r="H23" t="str">
        <f ca="1">IF(OFFSET(別紙１!$AM$12,$A23,)="","",OFFSET(別紙１!$AM$12,$A23,))</f>
        <v/>
      </c>
      <c r="I23">
        <v>22</v>
      </c>
      <c r="J23" t="str">
        <f t="shared" ca="1" si="4"/>
        <v>草地 ③</v>
      </c>
      <c r="K23" t="str">
        <f t="shared" ca="1" si="19"/>
        <v/>
      </c>
      <c r="L23" t="str">
        <f t="shared" ca="1" si="19"/>
        <v/>
      </c>
      <c r="M23" t="str">
        <f t="shared" ca="1" si="19"/>
        <v/>
      </c>
      <c r="N23" t="str">
        <f t="shared" ca="1" si="19"/>
        <v/>
      </c>
      <c r="O23" t="str">
        <f t="shared" ca="1" si="19"/>
        <v/>
      </c>
      <c r="P23">
        <v>43</v>
      </c>
      <c r="Q23">
        <f ca="1">IF(COUNTIF($R$2:R24,"田 ①") + COUNTIF($R$2:R24,"畑 ②") + COUNTIF($R$2:R25,"草地 ③")&lt;=3,COUNTIF($R$2:R24,"田 ①") + COUNTIF($R$2:R24,"畑 ②") + COUNTIF($R$2:R25,"草地 ③"),3)</f>
        <v>3</v>
      </c>
      <c r="R23" t="str">
        <f ca="1">IF(OFFSET(別紙１!$B$32,$P23,)="","",OFFSET(別紙１!$B$32,$P23,))</f>
        <v/>
      </c>
      <c r="S23" t="str">
        <f ca="1">IF(OFFSET(別紙１!$B$32,$P23,)="","",OFFSET(別紙１!$B$32,$P23,))</f>
        <v/>
      </c>
      <c r="T23" t="str">
        <f ca="1">IF(OFFSET(別紙１!$E$32,$P23,)="","",OFFSET(別紙１!$E$32,$P23,))</f>
        <v/>
      </c>
      <c r="U23" t="str">
        <f ca="1">IF(OFFSET(別紙１!$I$32,$P23,)="","",OFFSET(別紙１!$I$32,$P23,))</f>
        <v/>
      </c>
      <c r="V23" t="str">
        <f ca="1">IF(OFFSET(別紙１!$O$32,$P23+1,)="","",OFFSET(別紙１!$O$32,$P23+1,))</f>
        <v/>
      </c>
      <c r="W23" t="str">
        <f ca="1">IF(OFFSET(別紙１!$AM$32,$P23,)="","",OFFSET(別紙１!$AM$32,$P23,))</f>
        <v/>
      </c>
      <c r="X23">
        <v>22</v>
      </c>
      <c r="Y23" t="str">
        <f t="shared" ca="1" si="16"/>
        <v>草地 ③</v>
      </c>
      <c r="Z23" t="str">
        <f t="shared" ref="Z23:AD73" ca="1" si="20">IF(OFFSET(S$2,$X23+$Q23-1,)="","",OFFSET(S$2,$X23+$Q23-1,))</f>
        <v/>
      </c>
      <c r="AA23" t="str">
        <f t="shared" ca="1" si="20"/>
        <v/>
      </c>
      <c r="AB23" t="str">
        <f t="shared" ca="1" si="20"/>
        <v/>
      </c>
      <c r="AC23" t="str">
        <f t="shared" ca="1" si="20"/>
        <v/>
      </c>
      <c r="AD23" t="str">
        <f t="shared" ca="1" si="20"/>
        <v/>
      </c>
      <c r="AE23">
        <v>43</v>
      </c>
      <c r="AF23" t="str">
        <f ca="1">IF(OFFSET(別紙１!B$51,$AE23,)="","",OFFSET(別紙１!B$51,$AE23,))</f>
        <v>草地 ③</v>
      </c>
      <c r="AG23" t="str">
        <f ca="1">IF(OFFSET(別紙１!I$51,$AE23,)="","",OFFSET(別紙１!I$51,$AE23,))</f>
        <v/>
      </c>
      <c r="AH23">
        <f ca="1">IF(OFFSET(別紙１!O$51,$AE23+1,)="","",OFFSET(別紙１!O$51,$AE23+1,))</f>
        <v>0</v>
      </c>
      <c r="AI23" t="str">
        <f ca="1">IF(OFFSET(別紙１!AM$51,$AE23,)="","",OFFSET(別紙１!AM$51,$AE23,))</f>
        <v/>
      </c>
      <c r="AJ23">
        <v>43</v>
      </c>
      <c r="AK23">
        <f ca="1">IF(COUNTIF($AL$2:AL24,"田 ①") + COUNTIF($AL$2:AL24,"畑 ②") + COUNTIF($AL$2:AL25,"草地 ③")&lt;=3,COUNTIF($AL$2:AL24,"田 ①") + COUNTIF($AL$2:AL24,"畑 ②") + COUNTIF($AL$2:AL25,"草地 ③"),3)</f>
        <v>3</v>
      </c>
      <c r="AL23" t="str">
        <f ca="1">IF(OFFSET(別紙１!B$73,$AJ23,)="","",OFFSET(別紙１!B$73,$AJ23,))</f>
        <v/>
      </c>
      <c r="AM23" t="str">
        <f ca="1">IF(OFFSET(別紙１!B$73,$AJ23,)="","",OFFSET(別紙１!B$73,$AJ23,))</f>
        <v/>
      </c>
      <c r="AN23" t="str">
        <f ca="1">IF(OFFSET(別紙１!E$73,$AJ23,)="","",OFFSET(別紙１!E$73,$AJ23,))</f>
        <v/>
      </c>
      <c r="AO23" t="str">
        <f ca="1">IF(OFFSET(別紙１!I$73,$AJ23,)="","",OFFSET(別紙１!I$73,$AJ23,))</f>
        <v/>
      </c>
      <c r="AP23">
        <f ca="1">IF(OFFSET(別紙１!O$73,$AJ23+1,)="","",OFFSET(別紙１!O$73,$AJ23+1,))</f>
        <v>0</v>
      </c>
      <c r="AQ23" t="str">
        <f ca="1">IF(OFFSET(別紙１!AM$73,$AJ23,)="","",OFFSET(別紙１!AM$73,$AJ23,))</f>
        <v/>
      </c>
      <c r="AR23">
        <v>22</v>
      </c>
      <c r="AS23" t="str">
        <f t="shared" ca="1" si="5"/>
        <v>草地 ③</v>
      </c>
      <c r="AT23" t="str">
        <f t="shared" ca="1" si="6"/>
        <v/>
      </c>
      <c r="AU23" t="str">
        <f t="shared" ca="1" si="6"/>
        <v/>
      </c>
      <c r="AV23" t="str">
        <f t="shared" ca="1" si="6"/>
        <v/>
      </c>
      <c r="AW23" t="str">
        <f t="shared" ca="1" si="6"/>
        <v/>
      </c>
      <c r="AX23" t="str">
        <f t="shared" ca="1" si="6"/>
        <v/>
      </c>
      <c r="AY23">
        <v>43</v>
      </c>
      <c r="AZ23">
        <f ca="1">IF(COUNTIF($BA$2:BA23,"田 ①") + COUNTIF($BA$2:BA24,"畑 ②") + COUNTIF($BA$2:BA25,"草地 ③")&lt;=3,COUNTIF($BA$2:BA23,"田 ①") + COUNTIF($BA$2:BA24,"畑 ②") + COUNTIF($BA$2:BA25,"草地 ③"),3)</f>
        <v>3</v>
      </c>
      <c r="BA23" t="str">
        <f ca="1">IF(OFFSET(別紙１!$B$112,$AY23,)="","",OFFSET(別紙１!$B$112,$AY23,))</f>
        <v/>
      </c>
      <c r="BB23" t="str">
        <f ca="1">IF(OFFSET(別紙１!$B$112,$AY23,)="","",OFFSET(別紙１!$B$112,$AY23,))</f>
        <v/>
      </c>
      <c r="BC23" t="str">
        <f ca="1">IF(OFFSET(別紙１!$E$112,$AY23,)="","",OFFSET(別紙１!$E$112,$AY23,))</f>
        <v/>
      </c>
      <c r="BD23" t="str">
        <f ca="1">IF(OFFSET(別紙１!$I$112,$AY23,)="","",OFFSET(別紙１!$I$112,$AY23,))</f>
        <v/>
      </c>
      <c r="BE23" t="str">
        <f ca="1">IF(OFFSET(別紙１!$O$112,$AY23+1,)="","",OFFSET(別紙１!$O$112,$AY23+1,))</f>
        <v/>
      </c>
      <c r="BF23" t="str">
        <f ca="1">IF(OFFSET(別紙１!$AM$112,$AY23,)="","",OFFSET(別紙１!$AM$112,$AY23,))</f>
        <v/>
      </c>
      <c r="BG23">
        <v>22</v>
      </c>
      <c r="BH23" t="str">
        <f t="shared" ca="1" si="7"/>
        <v>草地 ③</v>
      </c>
      <c r="BI23" t="str">
        <f t="shared" ca="1" si="8"/>
        <v/>
      </c>
      <c r="BJ23" t="str">
        <f t="shared" ca="1" si="8"/>
        <v/>
      </c>
      <c r="BK23" t="str">
        <f t="shared" ca="1" si="8"/>
        <v/>
      </c>
      <c r="BL23" t="str">
        <f t="shared" ca="1" si="8"/>
        <v/>
      </c>
      <c r="BM23" t="str">
        <f t="shared" ca="1" si="8"/>
        <v/>
      </c>
      <c r="BN23">
        <v>43</v>
      </c>
      <c r="BO23">
        <f ca="1">IF(COUNTIF($BP$2:BP23,"田 ①") + COUNTIF($BP$2:BP24,"畑 ②") + COUNTIF($BP$2:BP25,"草地 ③")&lt;=3,COUNTIF($BP$2:BP23,"田 ①") + COUNTIF($BP$2:BP24,"畑 ②") + COUNTIF($BP$2:BP25,"草地 ③"),3)</f>
        <v>3</v>
      </c>
      <c r="BP23" t="str">
        <f ca="1">IF(OFFSET(別紙１!$B$138,$BN23,)="","",OFFSET(別紙１!$B$138,$BN23,))</f>
        <v>区分</v>
      </c>
      <c r="BQ23" t="str">
        <f ca="1">IF(OFFSET(別紙１!$B$138,$BN23,)="","",OFFSET(別紙１!$B$138,$BN23,))</f>
        <v>区分</v>
      </c>
      <c r="BR23" t="str">
        <f ca="1">IF(OFFSET(別紙１!$E$138,$BN23,)="","",OFFSET(別紙１!$E$138,$BN23,))</f>
        <v/>
      </c>
      <c r="BS23" t="str">
        <f ca="1">IF(OFFSET(別紙１!$I$138,$BN23,)="","",OFFSET(別紙１!$I$138,$BN23,))</f>
        <v>交付単価</v>
      </c>
      <c r="BT23" t="str">
        <f ca="1">IF(OFFSET(別紙１!$O$138,$BN23+1,)="","",OFFSET(別紙１!$O$138,$BN23+1,))</f>
        <v/>
      </c>
      <c r="BU23" t="str">
        <f ca="1">IF(OFFSET(別紙１!$AM$138,$BN23,)="","",OFFSET(別紙１!$AM$138,$BN23,))</f>
        <v>備考</v>
      </c>
      <c r="BV23">
        <v>22</v>
      </c>
      <c r="BW23" t="str">
        <f t="shared" ca="1" si="9"/>
        <v>草地 ③</v>
      </c>
      <c r="BX23" t="str">
        <f t="shared" ca="1" si="18"/>
        <v>交付単価×５／６</v>
      </c>
      <c r="BY23" t="str">
        <f t="shared" ca="1" si="18"/>
        <v/>
      </c>
      <c r="BZ23">
        <f t="shared" ca="1" si="18"/>
        <v>0</v>
      </c>
      <c r="CA23">
        <f t="shared" ca="1" si="18"/>
        <v>0</v>
      </c>
      <c r="CB23" t="str">
        <f t="shared" ca="1" si="18"/>
        <v/>
      </c>
      <c r="CC23">
        <v>43</v>
      </c>
      <c r="CD23">
        <f ca="1">IF(COUNTIF($CE$2:CE23,"田") &lt;=1,COUNTIF($CE$2:CE23,"田"),1)</f>
        <v>1</v>
      </c>
      <c r="CE23" t="str">
        <f ca="1">IF(OFFSET(別紙１!$B$164,$CC23,)="","",OFFSET(別紙１!$B$164,$CC23,))</f>
        <v>この線より上に行を挿入してください。</v>
      </c>
      <c r="CF23" t="str">
        <f ca="1">IF(OFFSET(別紙１!$B$164,$CC23,)="","",OFFSET(別紙１!$B$164,$CC23,))</f>
        <v>この線より上に行を挿入してください。</v>
      </c>
      <c r="CG23" t="str">
        <f ca="1">IF(OFFSET(別紙１!$E$164,$CC23,)="","",OFFSET(別紙１!$E$164,$CC23,))</f>
        <v/>
      </c>
      <c r="CH23" t="str">
        <f ca="1">IF(OFFSET(別紙１!$I$164,$CC23,)="","",OFFSET(別紙１!$I$164,$CC23,))</f>
        <v/>
      </c>
      <c r="CI23" t="str">
        <f ca="1">IF(OFFSET(別紙１!$O$164,$CC23+1,)="","",OFFSET(別紙１!$O$164,$CC23+1,))</f>
        <v/>
      </c>
      <c r="CJ23" t="str">
        <f ca="1">IF(OFFSET(別紙１!$AM$164,$CC23,)="","",OFFSET(別紙１!$AM$164,$CC23,))</f>
        <v/>
      </c>
      <c r="CK23">
        <v>22</v>
      </c>
      <c r="CL23" t="str">
        <f t="shared" ca="1" si="11"/>
        <v>田</v>
      </c>
      <c r="CM23" t="str">
        <f t="shared" ca="1" si="12"/>
        <v/>
      </c>
      <c r="CN23" t="str">
        <f t="shared" ca="1" si="12"/>
        <v/>
      </c>
      <c r="CO23" t="str">
        <f t="shared" ca="1" si="12"/>
        <v/>
      </c>
      <c r="CP23" t="str">
        <f t="shared" ca="1" si="12"/>
        <v/>
      </c>
      <c r="CQ23" t="str">
        <f t="shared" ca="1" si="12"/>
        <v/>
      </c>
      <c r="CR23">
        <v>43</v>
      </c>
      <c r="CS23">
        <f ca="1">IF(COUNTIF($CT$2:CT23,"田 ①") + COUNTIF($CT$2:CT24,"畑 ②") + COUNTIF($CT$2:CT25,"草地 ③")&lt;=3,COUNTIF($CT$2:CT23,"田 ①") + COUNTIF($CT$2:CT24,"畑 ②") + COUNTIF($CT$2:CT25,"草地 ③"),3)</f>
        <v>3</v>
      </c>
      <c r="CT23" t="str">
        <f ca="1">IF(OFFSET(別紙１!$B$182,$BN23,)="","",OFFSET(別紙１!$B$182,$BN23,))</f>
        <v/>
      </c>
      <c r="CU23" t="str">
        <f ca="1">IF(OFFSET(別紙１!$B$182,$BN23,)="","",OFFSET(別紙１!$B$182,$BN23,))</f>
        <v/>
      </c>
      <c r="CV23" t="str">
        <f ca="1">IF(OFFSET(別紙１!$E$182,$BN23,)="","",OFFSET(別紙１!$E$182,$BN23,))</f>
        <v/>
      </c>
      <c r="CW23" t="str">
        <f ca="1">IF(OFFSET(別紙１!$I$182,$BN23,)="","",OFFSET(別紙１!$I$182,$BN23,))</f>
        <v/>
      </c>
      <c r="CX23" t="str">
        <f ca="1">IF(OFFSET(別紙１!$O$182,$BN23+1,)="","",OFFSET(別紙１!$O$182,$BN23+1,))</f>
        <v/>
      </c>
      <c r="CY23" t="str">
        <f ca="1">IF(OFFSET(別紙１!$AM$182,$BN23,)="","",OFFSET(別紙１!$AM$182,$BN23,))</f>
        <v/>
      </c>
      <c r="CZ23">
        <v>22</v>
      </c>
      <c r="DA23" t="str">
        <f t="shared" ca="1" si="13"/>
        <v>草地 ③</v>
      </c>
      <c r="DB23" t="str">
        <f t="shared" ref="DB23:DF73" ca="1" si="21">IF(OFFSET(CU$2,$CS23+$CZ23-1,)="","",OFFSET(CU$2,$CS23+$CZ23-1,))</f>
        <v/>
      </c>
      <c r="DC23" t="str">
        <f t="shared" ca="1" si="21"/>
        <v/>
      </c>
      <c r="DD23" t="str">
        <f t="shared" ca="1" si="21"/>
        <v/>
      </c>
      <c r="DE23" t="str">
        <f t="shared" ca="1" si="21"/>
        <v/>
      </c>
      <c r="DF23" t="str">
        <f t="shared" ca="1" si="21"/>
        <v/>
      </c>
      <c r="DG23">
        <v>43</v>
      </c>
      <c r="DH23" t="str">
        <f ca="1">IF(OFFSET(別紙１!B$207,$DG23,)="","",OFFSET(別紙１!B$207,$DG23,))</f>
        <v/>
      </c>
      <c r="DI23" t="str">
        <f ca="1">IF(OFFSET(別紙１!I$207,$DG23,)="","",OFFSET(別紙１!I$207,$DG23,))</f>
        <v/>
      </c>
      <c r="DJ23" t="str">
        <f ca="1">IF(OFFSET(別紙１!O$207,$DG23+1,)="","",OFFSET(別紙１!O$207,$DG23+1,))</f>
        <v/>
      </c>
      <c r="DK23" t="str">
        <f ca="1">IF(OFFSET(別紙１!AM$207,$DG23,)="","",OFFSET(別紙１!AM$207,$DG23,))</f>
        <v/>
      </c>
    </row>
    <row r="24" spans="1:115" x14ac:dyDescent="0.2">
      <c r="A24">
        <v>45</v>
      </c>
      <c r="B24">
        <f ca="1">IF(COUNTIF($C$2:C25,"田 ①") + COUNTIF($C$2:C25,"畑 ②") + COUNTIF($C$2:C26,"草地 ③")&lt;=3,COUNTIF($C$2:C25,"田 ①") + COUNTIF($C$2:C25,"畑 ②") + COUNTIF($C$2:C26,"草地 ③"),3)</f>
        <v>3</v>
      </c>
      <c r="C24" t="str">
        <f ca="1">IF(OFFSET(別紙１!$B$12,$A24,)="","",OFFSET(別紙１!$B$12,$A24,))</f>
        <v>面積計 ①＋②＋③
交付額計①＋②＋③＋④＋⑤</v>
      </c>
      <c r="D24" t="str">
        <f ca="1">IF(OFFSET(別紙１!$B$12,$A24,)="","",OFFSET(別紙１!$B$12,$A24,))</f>
        <v>面積計 ①＋②＋③
交付額計①＋②＋③＋④＋⑤</v>
      </c>
      <c r="E24" t="str">
        <f ca="1">IF(OFFSET(別紙１!$E$12,$A24,)="","",OFFSET(別紙１!$E$12,$A24,))</f>
        <v/>
      </c>
      <c r="F24" t="str">
        <f ca="1">IF(OFFSET(別紙１!$I$12,$A24,)="","",OFFSET(別紙１!$I$12,$A24,))</f>
        <v/>
      </c>
      <c r="G24">
        <f ca="1">IF(OFFSET(別紙１!$O$12,$A24+1,)="","",OFFSET(別紙１!$O$12,$A24+1,))</f>
        <v>0</v>
      </c>
      <c r="H24" t="str">
        <f ca="1">IF(OFFSET(別紙１!$AM$12,$A24,)="","",OFFSET(別紙１!$AM$12,$A24,))</f>
        <v/>
      </c>
      <c r="I24">
        <v>23</v>
      </c>
      <c r="J24" t="str">
        <f t="shared" ca="1" si="4"/>
        <v>草地 ③</v>
      </c>
      <c r="K24" t="str">
        <f t="shared" ca="1" si="19"/>
        <v/>
      </c>
      <c r="L24" t="str">
        <f t="shared" ca="1" si="19"/>
        <v/>
      </c>
      <c r="M24" t="str">
        <f t="shared" ca="1" si="19"/>
        <v/>
      </c>
      <c r="N24" t="str">
        <f t="shared" ca="1" si="19"/>
        <v/>
      </c>
      <c r="O24" t="str">
        <f t="shared" ca="1" si="19"/>
        <v/>
      </c>
      <c r="P24">
        <v>45</v>
      </c>
      <c r="Q24">
        <f ca="1">IF(COUNTIF($R$2:R25,"田 ①") + COUNTIF($R$2:R25,"畑 ②") + COUNTIF($R$2:R26,"草地 ③")&lt;=3,COUNTIF($R$2:R25,"田 ①") + COUNTIF($R$2:R25,"畑 ②") + COUNTIF($R$2:R26,"草地 ③"),3)</f>
        <v>3</v>
      </c>
      <c r="R24" t="str">
        <f ca="1">IF(OFFSET(別紙１!$B$32,$P24,)="","",OFFSET(別紙１!$B$32,$P24,))</f>
        <v/>
      </c>
      <c r="S24" t="str">
        <f ca="1">IF(OFFSET(別紙１!$B$32,$P24,)="","",OFFSET(別紙１!$B$32,$P24,))</f>
        <v/>
      </c>
      <c r="T24" t="str">
        <f ca="1">IF(OFFSET(別紙１!$E$32,$P24,)="","",OFFSET(別紙１!$E$32,$P24,))</f>
        <v/>
      </c>
      <c r="U24" t="str">
        <f ca="1">IF(OFFSET(別紙１!$I$32,$P24,)="","",OFFSET(別紙１!$I$32,$P24,))</f>
        <v/>
      </c>
      <c r="V24" t="str">
        <f ca="1">IF(OFFSET(別紙１!$O$32,$P24+1,)="","",OFFSET(別紙１!$O$32,$P24+1,))</f>
        <v/>
      </c>
      <c r="W24" t="str">
        <f ca="1">IF(OFFSET(別紙１!$AM$32,$P24,)="","",OFFSET(別紙１!$AM$32,$P24,))</f>
        <v/>
      </c>
      <c r="X24">
        <v>23</v>
      </c>
      <c r="Y24" t="str">
        <f t="shared" ca="1" si="16"/>
        <v>草地 ③</v>
      </c>
      <c r="Z24" t="str">
        <f t="shared" ca="1" si="20"/>
        <v/>
      </c>
      <c r="AA24" t="str">
        <f t="shared" ca="1" si="20"/>
        <v/>
      </c>
      <c r="AB24" t="str">
        <f t="shared" ca="1" si="20"/>
        <v/>
      </c>
      <c r="AC24">
        <f t="shared" ca="1" si="20"/>
        <v>0</v>
      </c>
      <c r="AD24" t="str">
        <f t="shared" ca="1" si="20"/>
        <v/>
      </c>
      <c r="AE24">
        <v>45</v>
      </c>
      <c r="AF24" t="str">
        <f ca="1">IF(OFFSET(別紙１!B$51,$AE24,)="","",OFFSET(別紙１!B$51,$AE24,))</f>
        <v>基本単価</v>
      </c>
      <c r="AG24">
        <f ca="1">IF(OFFSET(別紙１!I$51,$AE24,)="","",OFFSET(別紙１!I$51,$AE24,))</f>
        <v>0</v>
      </c>
      <c r="AH24">
        <f ca="1">IF(OFFSET(別紙１!O$51,$AE24+1,)="","",OFFSET(別紙１!O$51,$AE24+1,))</f>
        <v>0</v>
      </c>
      <c r="AI24" t="str">
        <f ca="1">IF(OFFSET(別紙１!AM$51,$AE24,)="","",OFFSET(別紙１!AM$51,$AE24,))</f>
        <v/>
      </c>
      <c r="AJ24">
        <v>45</v>
      </c>
      <c r="AK24">
        <f ca="1">IF(COUNTIF($AL$2:AL25,"田 ①") + COUNTIF($AL$2:AL25,"畑 ②") + COUNTIF($AL$2:AL26,"草地 ③")&lt;=3,COUNTIF($AL$2:AL25,"田 ①") + COUNTIF($AL$2:AL25,"畑 ②") + COUNTIF($AL$2:AL26,"草地 ③"),3)</f>
        <v>3</v>
      </c>
      <c r="AL24" t="str">
        <f ca="1">IF(OFFSET(別紙１!B$73,$AJ24,)="","",OFFSET(別紙１!B$73,$AJ24,))</f>
        <v/>
      </c>
      <c r="AM24" t="str">
        <f ca="1">IF(OFFSET(別紙１!B$73,$AJ24,)="","",OFFSET(別紙１!B$73,$AJ24,))</f>
        <v/>
      </c>
      <c r="AN24" t="str">
        <f ca="1">IF(OFFSET(別紙１!E$73,$AJ24,)="","",OFFSET(別紙１!E$73,$AJ24,))</f>
        <v/>
      </c>
      <c r="AO24" t="str">
        <f ca="1">IF(OFFSET(別紙１!I$73,$AJ24,)="","",OFFSET(別紙１!I$73,$AJ24,))</f>
        <v/>
      </c>
      <c r="AP24" t="str">
        <f ca="1">IF(OFFSET(別紙１!O$73,$AJ24+1,)="","",OFFSET(別紙１!O$73,$AJ24+1,))</f>
        <v/>
      </c>
      <c r="AQ24" t="str">
        <f ca="1">IF(OFFSET(別紙１!AM$73,$AJ24,)="","",OFFSET(別紙１!AM$73,$AJ24,))</f>
        <v/>
      </c>
      <c r="AR24">
        <v>23</v>
      </c>
      <c r="AS24" t="str">
        <f t="shared" ca="1" si="5"/>
        <v>草地 ③</v>
      </c>
      <c r="AT24" t="str">
        <f t="shared" ca="1" si="6"/>
        <v/>
      </c>
      <c r="AU24" t="str">
        <f t="shared" ca="1" si="6"/>
        <v/>
      </c>
      <c r="AV24" t="str">
        <f t="shared" ca="1" si="6"/>
        <v/>
      </c>
      <c r="AW24" t="str">
        <f t="shared" ca="1" si="6"/>
        <v/>
      </c>
      <c r="AX24" t="str">
        <f t="shared" ca="1" si="6"/>
        <v/>
      </c>
      <c r="AY24">
        <v>45</v>
      </c>
      <c r="AZ24">
        <f ca="1">IF(COUNTIF($BA$2:BA24,"田 ①") + COUNTIF($BA$2:BA25,"畑 ②") + COUNTIF($BA$2:BA26,"草地 ③")&lt;=3,COUNTIF($BA$2:BA24,"田 ①") + COUNTIF($BA$2:BA25,"畑 ②") + COUNTIF($BA$2:BA26,"草地 ③"),3)</f>
        <v>3</v>
      </c>
      <c r="BA24" t="str">
        <f ca="1">IF(OFFSET(別紙１!$B$112,$AY24,)="","",OFFSET(別紙１!$B$112,$AY24,))</f>
        <v/>
      </c>
      <c r="BB24" t="str">
        <f ca="1">IF(OFFSET(別紙１!$B$112,$AY24,)="","",OFFSET(別紙１!$B$112,$AY24,))</f>
        <v/>
      </c>
      <c r="BC24" t="str">
        <f ca="1">IF(OFFSET(別紙１!$E$112,$AY24,)="","",OFFSET(別紙１!$E$112,$AY24,))</f>
        <v/>
      </c>
      <c r="BD24" t="str">
        <f ca="1">IF(OFFSET(別紙１!$I$112,$AY24,)="","",OFFSET(別紙１!$I$112,$AY24,))</f>
        <v/>
      </c>
      <c r="BE24" t="str">
        <f ca="1">IF(OFFSET(別紙１!$O$112,$AY24+1,)="","",OFFSET(別紙１!$O$112,$AY24+1,))</f>
        <v/>
      </c>
      <c r="BF24" t="str">
        <f ca="1">IF(OFFSET(別紙１!$AM$112,$AY24,)="","",OFFSET(別紙１!$AM$112,$AY24,))</f>
        <v/>
      </c>
      <c r="BG24">
        <v>23</v>
      </c>
      <c r="BH24" t="str">
        <f t="shared" ca="1" si="7"/>
        <v>草地 ③</v>
      </c>
      <c r="BI24" t="str">
        <f t="shared" ca="1" si="8"/>
        <v>区分</v>
      </c>
      <c r="BJ24" t="str">
        <f t="shared" ca="1" si="8"/>
        <v/>
      </c>
      <c r="BK24" t="str">
        <f t="shared" ca="1" si="8"/>
        <v>交付単価</v>
      </c>
      <c r="BL24" t="str">
        <f t="shared" ca="1" si="8"/>
        <v/>
      </c>
      <c r="BM24" t="str">
        <f t="shared" ca="1" si="8"/>
        <v>備考</v>
      </c>
      <c r="BN24">
        <v>45</v>
      </c>
      <c r="BO24">
        <f ca="1">IF(COUNTIF($BP$2:BP24,"田 ①") + COUNTIF($BP$2:BP25,"畑 ②") + COUNTIF($BP$2:BP26,"草地 ③")&lt;=3,COUNTIF($BP$2:BP24,"田 ①") + COUNTIF($BP$2:BP25,"畑 ②") + COUNTIF($BP$2:BP26,"草地 ③"),3)</f>
        <v>3</v>
      </c>
      <c r="BP24" t="str">
        <f ca="1">IF(OFFSET(別紙１!$B$138,$BN24,)="","",OFFSET(別紙１!$B$138,$BN24,))</f>
        <v>田 ①</v>
      </c>
      <c r="BQ24" t="str">
        <f ca="1">IF(OFFSET(別紙１!$B$138,$BN24,)="","",OFFSET(別紙１!$B$138,$BN24,))</f>
        <v>田 ①</v>
      </c>
      <c r="BR24" t="str">
        <f ca="1">IF(OFFSET(別紙１!$E$138,$BN24,)="","",OFFSET(別紙１!$E$138,$BN24,))</f>
        <v/>
      </c>
      <c r="BS24" t="str">
        <f ca="1">IF(OFFSET(別紙１!$I$138,$BN24,)="","",OFFSET(別紙１!$I$138,$BN24,))</f>
        <v/>
      </c>
      <c r="BT24">
        <f ca="1">IF(OFFSET(別紙１!$O$138,$BN24+1,)="","",OFFSET(別紙１!$O$138,$BN24+1,))</f>
        <v>0</v>
      </c>
      <c r="BU24" t="str">
        <f ca="1">IF(OFFSET(別紙１!$AM$138,$BN24,)="","",OFFSET(別紙１!$AM$138,$BN24,))</f>
        <v/>
      </c>
      <c r="BV24">
        <v>23</v>
      </c>
      <c r="BW24" t="str">
        <f t="shared" ca="1" si="9"/>
        <v>草地 ③</v>
      </c>
      <c r="BX24" t="str">
        <f t="shared" ca="1" si="18"/>
        <v>１集落200万円</v>
      </c>
      <c r="BY24" t="str">
        <f t="shared" ca="1" si="18"/>
        <v/>
      </c>
      <c r="BZ24" t="str">
        <f t="shared" ca="1" si="18"/>
        <v/>
      </c>
      <c r="CA24">
        <f t="shared" ca="1" si="18"/>
        <v>0</v>
      </c>
      <c r="CB24" t="str">
        <f t="shared" ca="1" si="18"/>
        <v/>
      </c>
      <c r="CC24">
        <v>45</v>
      </c>
      <c r="CD24">
        <f ca="1">IF(COUNTIF($CE$2:CE24,"田") &lt;=1,COUNTIF($CE$2:CE24,"田"),1)</f>
        <v>1</v>
      </c>
      <c r="CE24" t="str">
        <f ca="1">IF(OFFSET(別紙１!$B$164,$CC24,)="","",OFFSET(別紙１!$B$164,$CC24,))</f>
        <v/>
      </c>
      <c r="CF24" t="str">
        <f ca="1">IF(OFFSET(別紙１!$B$164,$CC24,)="","",OFFSET(別紙１!$B$164,$CC24,))</f>
        <v/>
      </c>
      <c r="CG24" t="str">
        <f ca="1">IF(OFFSET(別紙１!$E$164,$CC24,)="","",OFFSET(別紙１!$E$164,$CC24,))</f>
        <v/>
      </c>
      <c r="CH24" t="str">
        <f ca="1">IF(OFFSET(別紙１!$I$164,$CC24,)="","",OFFSET(別紙１!$I$164,$CC24,))</f>
        <v/>
      </c>
      <c r="CI24" t="str">
        <f ca="1">IF(OFFSET(別紙１!$O$164,$CC24+1,)="","",OFFSET(別紙１!$O$164,$CC24+1,))</f>
        <v/>
      </c>
      <c r="CJ24" t="str">
        <f ca="1">IF(OFFSET(別紙１!$AM$164,$CC24,)="","",OFFSET(別紙１!$AM$164,$CC24,))</f>
        <v/>
      </c>
      <c r="CK24">
        <v>23</v>
      </c>
      <c r="CL24" t="str">
        <f t="shared" ca="1" si="11"/>
        <v>田</v>
      </c>
      <c r="CM24" t="str">
        <f t="shared" ca="1" si="12"/>
        <v>計　①＋②＋③＋④</v>
      </c>
      <c r="CN24" t="str">
        <f t="shared" ca="1" si="12"/>
        <v/>
      </c>
      <c r="CO24" t="str">
        <f t="shared" ca="1" si="12"/>
        <v/>
      </c>
      <c r="CP24">
        <f t="shared" ca="1" si="12"/>
        <v>0</v>
      </c>
      <c r="CQ24" t="str">
        <f t="shared" ca="1" si="12"/>
        <v/>
      </c>
      <c r="CR24">
        <v>45</v>
      </c>
      <c r="CS24">
        <f ca="1">IF(COUNTIF($CT$2:CT24,"田 ①") + COUNTIF($CT$2:CT25,"畑 ②") + COUNTIF($CT$2:CT26,"草地 ③")&lt;=3,COUNTIF($CT$2:CT24,"田 ①") + COUNTIF($CT$2:CT25,"畑 ②") + COUNTIF($CT$2:CT26,"草地 ③"),3)</f>
        <v>3</v>
      </c>
      <c r="CT24" t="str">
        <f ca="1">IF(OFFSET(別紙１!$B$182,$BN24,)="","",OFFSET(別紙１!$B$182,$BN24,))</f>
        <v/>
      </c>
      <c r="CU24" t="str">
        <f ca="1">IF(OFFSET(別紙１!$B$182,$BN24,)="","",OFFSET(別紙１!$B$182,$BN24,))</f>
        <v/>
      </c>
      <c r="CV24" t="str">
        <f ca="1">IF(OFFSET(別紙１!$E$182,$BN24,)="","",OFFSET(別紙１!$E$182,$BN24,))</f>
        <v/>
      </c>
      <c r="CW24" t="str">
        <f ca="1">IF(OFFSET(別紙１!$I$182,$BN24,)="","",OFFSET(別紙１!$I$182,$BN24,))</f>
        <v/>
      </c>
      <c r="CX24" t="str">
        <f ca="1">IF(OFFSET(別紙１!$O$182,$BN24+1,)="","",OFFSET(別紙１!$O$182,$BN24+1,))</f>
        <v/>
      </c>
      <c r="CY24" t="str">
        <f ca="1">IF(OFFSET(別紙１!$AM$182,$BN24,)="","",OFFSET(別紙１!$AM$182,$BN24,))</f>
        <v/>
      </c>
      <c r="CZ24">
        <v>23</v>
      </c>
      <c r="DA24" t="str">
        <f t="shared" ca="1" si="13"/>
        <v>草地 ③</v>
      </c>
      <c r="DB24" t="str">
        <f t="shared" ca="1" si="21"/>
        <v>区　分</v>
      </c>
      <c r="DC24" t="str">
        <f t="shared" ca="1" si="21"/>
        <v/>
      </c>
      <c r="DD24" t="str">
        <f t="shared" ca="1" si="21"/>
        <v/>
      </c>
      <c r="DE24" t="str">
        <f t="shared" ca="1" si="21"/>
        <v/>
      </c>
      <c r="DF24" t="str">
        <f t="shared" ca="1" si="21"/>
        <v/>
      </c>
      <c r="DG24">
        <v>45</v>
      </c>
      <c r="DH24" t="str">
        <f ca="1">IF(OFFSET(別紙１!B$207,$DG24,)="","",OFFSET(別紙１!B$207,$DG24,))</f>
        <v/>
      </c>
      <c r="DI24" t="str">
        <f ca="1">IF(OFFSET(別紙１!I$207,$DG24,)="","",OFFSET(別紙１!I$207,$DG24,))</f>
        <v/>
      </c>
      <c r="DJ24" t="str">
        <f ca="1">IF(OFFSET(別紙１!O$207,$DG24+1,)="","",OFFSET(別紙１!O$207,$DG24+1,))</f>
        <v/>
      </c>
      <c r="DK24" t="str">
        <f ca="1">IF(OFFSET(別紙１!AM$207,$DG24,)="","",OFFSET(別紙１!AM$207,$DG24,))</f>
        <v/>
      </c>
    </row>
    <row r="25" spans="1:115" x14ac:dyDescent="0.2">
      <c r="A25">
        <v>47</v>
      </c>
      <c r="B25">
        <f ca="1">IF(COUNTIF($C$2:C26,"田 ①") + COUNTIF($C$2:C26,"畑 ②") + COUNTIF($C$2:C27,"草地 ③")&lt;=3,COUNTIF($C$2:C26,"田 ①") + COUNTIF($C$2:C26,"畑 ②") + COUNTIF($C$2:C27,"草地 ③"),3)</f>
        <v>3</v>
      </c>
      <c r="C25" t="str">
        <f ca="1">IF(OFFSET(別紙１!$B$12,$A25,)="","",OFFSET(別紙１!$B$12,$A25,))</f>
        <v>（注1）区分及び交付単価は、都道府県が策定した要綱基本方針に従い記載し、市町村により異なる場合は行を追加すること。</v>
      </c>
      <c r="D25" t="str">
        <f ca="1">IF(OFFSET(別紙１!$B$12,$A25,)="","",OFFSET(別紙１!$B$12,$A25,))</f>
        <v>（注1）区分及び交付単価は、都道府県が策定した要綱基本方針に従い記載し、市町村により異なる場合は行を追加すること。</v>
      </c>
      <c r="E25" t="str">
        <f ca="1">IF(OFFSET(別紙１!$E$12,$A25,)="","",OFFSET(別紙１!$E$12,$A25,))</f>
        <v/>
      </c>
      <c r="F25" t="str">
        <f ca="1">IF(OFFSET(別紙１!$I$12,$A25,)="","",OFFSET(別紙１!$I$12,$A25,))</f>
        <v/>
      </c>
      <c r="G25" t="str">
        <f ca="1">IF(OFFSET(別紙１!$O$12,$A25+1,)="","",OFFSET(別紙１!$O$12,$A25+1,))</f>
        <v/>
      </c>
      <c r="H25" t="str">
        <f ca="1">IF(OFFSET(別紙１!$AM$12,$A25,)="","",OFFSET(別紙１!$AM$12,$A25,))</f>
        <v/>
      </c>
      <c r="I25">
        <v>24</v>
      </c>
      <c r="J25" t="str">
        <f t="shared" ca="1" si="4"/>
        <v>草地 ③</v>
      </c>
      <c r="K25" t="str">
        <f t="shared" ca="1" si="19"/>
        <v/>
      </c>
      <c r="L25" t="str">
        <f t="shared" ca="1" si="19"/>
        <v/>
      </c>
      <c r="M25" t="str">
        <f t="shared" ca="1" si="19"/>
        <v/>
      </c>
      <c r="N25" t="str">
        <f t="shared" ca="1" si="19"/>
        <v/>
      </c>
      <c r="O25" t="str">
        <f t="shared" ca="1" si="19"/>
        <v/>
      </c>
      <c r="P25">
        <v>47</v>
      </c>
      <c r="Q25">
        <f ca="1">IF(COUNTIF($R$2:R26,"田 ①") + COUNTIF($R$2:R26,"畑 ②") + COUNTIF($R$2:R27,"草地 ③")&lt;=3,COUNTIF($R$2:R26,"田 ①") + COUNTIF($R$2:R26,"畑 ②") + COUNTIF($R$2:R27,"草地 ③"),3)</f>
        <v>3</v>
      </c>
      <c r="R25" t="str">
        <f ca="1">IF(OFFSET(別紙１!$B$32,$P25,)="","",OFFSET(別紙１!$B$32,$P25,))</f>
        <v/>
      </c>
      <c r="S25" t="str">
        <f ca="1">IF(OFFSET(別紙１!$B$32,$P25,)="","",OFFSET(別紙１!$B$32,$P25,))</f>
        <v/>
      </c>
      <c r="T25" t="str">
        <f ca="1">IF(OFFSET(別紙１!$E$32,$P25,)="","",OFFSET(別紙１!$E$32,$P25,))</f>
        <v/>
      </c>
      <c r="U25" t="str">
        <f ca="1">IF(OFFSET(別紙１!$I$32,$P25,)="","",OFFSET(別紙１!$I$32,$P25,))</f>
        <v/>
      </c>
      <c r="V25" t="str">
        <f ca="1">IF(OFFSET(別紙１!$O$32,$P25+1,)="","",OFFSET(別紙１!$O$32,$P25+1,))</f>
        <v/>
      </c>
      <c r="W25" t="str">
        <f ca="1">IF(OFFSET(別紙１!$AM$32,$P25,)="","",OFFSET(別紙１!$AM$32,$P25,))</f>
        <v/>
      </c>
      <c r="X25">
        <v>24</v>
      </c>
      <c r="Y25" t="str">
        <f t="shared" ca="1" si="16"/>
        <v>草地 ③</v>
      </c>
      <c r="Z25" t="str">
        <f t="shared" ca="1" si="20"/>
        <v/>
      </c>
      <c r="AA25" t="str">
        <f t="shared" ca="1" si="20"/>
        <v/>
      </c>
      <c r="AB25" t="str">
        <f t="shared" ca="1" si="20"/>
        <v/>
      </c>
      <c r="AC25" t="str">
        <f t="shared" ca="1" si="20"/>
        <v/>
      </c>
      <c r="AD25" t="str">
        <f t="shared" ca="1" si="20"/>
        <v/>
      </c>
      <c r="AE25">
        <v>47</v>
      </c>
      <c r="AF25" t="str">
        <f ca="1">IF(OFFSET(別紙１!B$51,$AE25,)="","",OFFSET(別紙１!B$51,$AE25,))</f>
        <v>基本単価×５／６</v>
      </c>
      <c r="AG25">
        <f ca="1">IF(OFFSET(別紙１!I$51,$AE25,)="","",OFFSET(別紙１!I$51,$AE25,))</f>
        <v>0</v>
      </c>
      <c r="AH25">
        <f ca="1">IF(OFFSET(別紙１!O$51,$AE25+1,)="","",OFFSET(別紙１!O$51,$AE25+1,))</f>
        <v>0</v>
      </c>
      <c r="AI25" t="str">
        <f ca="1">IF(OFFSET(別紙１!AM$51,$AE25,)="","",OFFSET(別紙１!AM$51,$AE25,))</f>
        <v/>
      </c>
      <c r="AJ25">
        <v>47</v>
      </c>
      <c r="AK25">
        <f ca="1">IF(COUNTIF($AL$2:AL26,"田 ①") + COUNTIF($AL$2:AL26,"畑 ②") + COUNTIF($AL$2:AL27,"草地 ③")&lt;=3,COUNTIF($AL$2:AL26,"田 ①") + COUNTIF($AL$2:AL26,"畑 ②") + COUNTIF($AL$2:AL27,"草地 ③"),3)</f>
        <v>3</v>
      </c>
      <c r="AL25" t="str">
        <f ca="1">IF(OFFSET(別紙１!B$73,$AJ25,)="","",OFFSET(別紙１!B$73,$AJ25,))</f>
        <v/>
      </c>
      <c r="AM25" t="str">
        <f ca="1">IF(OFFSET(別紙１!B$73,$AJ25,)="","",OFFSET(別紙１!B$73,$AJ25,))</f>
        <v/>
      </c>
      <c r="AN25" t="str">
        <f ca="1">IF(OFFSET(別紙１!E$73,$AJ25,)="","",OFFSET(別紙１!E$73,$AJ25,))</f>
        <v/>
      </c>
      <c r="AO25" t="str">
        <f ca="1">IF(OFFSET(別紙１!I$73,$AJ25,)="","",OFFSET(別紙１!I$73,$AJ25,))</f>
        <v/>
      </c>
      <c r="AP25">
        <f ca="1">IF(OFFSET(別紙１!O$73,$AJ25+1,)="","",OFFSET(別紙１!O$73,$AJ25+1,))</f>
        <v>0</v>
      </c>
      <c r="AQ25" t="str">
        <f ca="1">IF(OFFSET(別紙１!AM$73,$AJ25,)="","",OFFSET(別紙１!AM$73,$AJ25,))</f>
        <v/>
      </c>
      <c r="AR25">
        <v>24</v>
      </c>
      <c r="AS25" t="str">
        <f t="shared" ca="1" si="5"/>
        <v>草地 ③</v>
      </c>
      <c r="AT25" t="str">
        <f t="shared" ca="1" si="6"/>
        <v>計　　①＋②＋③</v>
      </c>
      <c r="AU25" t="str">
        <f t="shared" ca="1" si="6"/>
        <v/>
      </c>
      <c r="AV25" t="str">
        <f t="shared" ca="1" si="6"/>
        <v/>
      </c>
      <c r="AW25">
        <f t="shared" ca="1" si="6"/>
        <v>0</v>
      </c>
      <c r="AX25" t="str">
        <f t="shared" ca="1" si="6"/>
        <v/>
      </c>
      <c r="AY25">
        <v>47</v>
      </c>
      <c r="AZ25">
        <f ca="1">IF(COUNTIF($BA$2:BA25,"田 ①") + COUNTIF($BA$2:BA26,"畑 ②") + COUNTIF($BA$2:BA27,"草地 ③")&lt;=3,COUNTIF($BA$2:BA25,"田 ①") + COUNTIF($BA$2:BA26,"畑 ②") + COUNTIF($BA$2:BA27,"草地 ③"),3)</f>
        <v>3</v>
      </c>
      <c r="BA25" t="str">
        <f ca="1">IF(OFFSET(別紙１!$B$112,$AY25,)="","",OFFSET(別紙１!$B$112,$AY25,))</f>
        <v/>
      </c>
      <c r="BB25" t="str">
        <f ca="1">IF(OFFSET(別紙１!$B$112,$AY25,)="","",OFFSET(別紙１!$B$112,$AY25,))</f>
        <v/>
      </c>
      <c r="BC25" t="str">
        <f ca="1">IF(OFFSET(別紙１!$E$112,$AY25,)="","",OFFSET(別紙１!$E$112,$AY25,))</f>
        <v/>
      </c>
      <c r="BD25" t="str">
        <f ca="1">IF(OFFSET(別紙１!$I$112,$AY25,)="","",OFFSET(別紙１!$I$112,$AY25,))</f>
        <v/>
      </c>
      <c r="BE25" t="str">
        <f ca="1">IF(OFFSET(別紙１!$O$112,$AY25+1,)="","",OFFSET(別紙１!$O$112,$AY25+1,))</f>
        <v/>
      </c>
      <c r="BF25" t="str">
        <f ca="1">IF(OFFSET(別紙１!$AM$112,$AY25,)="","",OFFSET(別紙１!$AM$112,$AY25,))</f>
        <v/>
      </c>
      <c r="BG25">
        <v>24</v>
      </c>
      <c r="BH25" t="str">
        <f t="shared" ca="1" si="7"/>
        <v>草地 ③</v>
      </c>
      <c r="BI25" t="str">
        <f t="shared" ca="1" si="8"/>
        <v>田</v>
      </c>
      <c r="BJ25" t="str">
        <f t="shared" ca="1" si="8"/>
        <v/>
      </c>
      <c r="BK25" t="str">
        <f t="shared" ca="1" si="8"/>
        <v/>
      </c>
      <c r="BL25">
        <f t="shared" ca="1" si="8"/>
        <v>0</v>
      </c>
      <c r="BM25" t="str">
        <f t="shared" ca="1" si="8"/>
        <v/>
      </c>
      <c r="BN25">
        <v>47</v>
      </c>
      <c r="BO25">
        <f ca="1">IF(COUNTIF($BP$2:BP25,"田 ①") + COUNTIF($BP$2:BP26,"畑 ②") + COUNTIF($BP$2:BP27,"草地 ③")&lt;=3,COUNTIF($BP$2:BP25,"田 ①") + COUNTIF($BP$2:BP26,"畑 ②") + COUNTIF($BP$2:BP27,"草地 ③"),3)</f>
        <v>3</v>
      </c>
      <c r="BP25" t="str">
        <f ca="1">IF(OFFSET(別紙１!$B$138,$BN25,)="","",OFFSET(別紙１!$B$138,$BN25,))</f>
        <v>交付単価</v>
      </c>
      <c r="BQ25" t="str">
        <f ca="1">IF(OFFSET(別紙１!$B$138,$BN25,)="","",OFFSET(別紙１!$B$138,$BN25,))</f>
        <v>交付単価</v>
      </c>
      <c r="BR25" t="str">
        <f ca="1">IF(OFFSET(別紙１!$E$138,$BN25,)="","",OFFSET(別紙１!$E$138,$BN25,))</f>
        <v/>
      </c>
      <c r="BS25">
        <f ca="1">IF(OFFSET(別紙１!$I$138,$BN25,)="","",OFFSET(別紙１!$I$138,$BN25,))</f>
        <v>0</v>
      </c>
      <c r="BT25">
        <f ca="1">IF(OFFSET(別紙１!$O$138,$BN25+1,)="","",OFFSET(別紙１!$O$138,$BN25+1,))</f>
        <v>0</v>
      </c>
      <c r="BU25" t="str">
        <f ca="1">IF(OFFSET(別紙１!$AM$138,$BN25,)="","",OFFSET(別紙１!$AM$138,$BN25,))</f>
        <v/>
      </c>
      <c r="BV25">
        <v>24</v>
      </c>
      <c r="BW25" t="str">
        <f t="shared" ca="1" si="9"/>
        <v>草地 ③</v>
      </c>
      <c r="BX25" t="str">
        <f t="shared" ca="1" si="18"/>
        <v>畑 ②</v>
      </c>
      <c r="BY25" t="str">
        <f t="shared" ca="1" si="18"/>
        <v/>
      </c>
      <c r="BZ25" t="str">
        <f t="shared" ca="1" si="18"/>
        <v/>
      </c>
      <c r="CA25">
        <f t="shared" ca="1" si="18"/>
        <v>0</v>
      </c>
      <c r="CB25" t="str">
        <f t="shared" ca="1" si="18"/>
        <v/>
      </c>
      <c r="CC25">
        <v>47</v>
      </c>
      <c r="CD25">
        <f ca="1">IF(COUNTIF($CE$2:CE25,"田") &lt;=1,COUNTIF($CE$2:CE25,"田"),1)</f>
        <v>1</v>
      </c>
      <c r="CE25" t="str">
        <f ca="1">IF(OFFSET(別紙１!$B$164,$CC25,)="","",OFFSET(別紙１!$B$164,$CC25,))</f>
        <v>計　①＋②＋③＋④</v>
      </c>
      <c r="CF25" t="str">
        <f ca="1">IF(OFFSET(別紙１!$B$164,$CC25,)="","",OFFSET(別紙１!$B$164,$CC25,))</f>
        <v>計　①＋②＋③＋④</v>
      </c>
      <c r="CG25" t="str">
        <f ca="1">IF(OFFSET(別紙１!$E$164,$CC25,)="","",OFFSET(別紙１!$E$164,$CC25,))</f>
        <v/>
      </c>
      <c r="CH25" t="str">
        <f ca="1">IF(OFFSET(別紙１!$I$164,$CC25,)="","",OFFSET(別紙１!$I$164,$CC25,))</f>
        <v/>
      </c>
      <c r="CI25">
        <f ca="1">IF(OFFSET(別紙１!$O$164,$CC25+1,)="","",OFFSET(別紙１!$O$164,$CC25+1,))</f>
        <v>0</v>
      </c>
      <c r="CJ25" t="str">
        <f ca="1">IF(OFFSET(別紙１!$AM$164,$CC25,)="","",OFFSET(別紙１!$AM$164,$CC25,))</f>
        <v/>
      </c>
      <c r="CK25">
        <v>24</v>
      </c>
      <c r="CL25" t="str">
        <f t="shared" ca="1" si="11"/>
        <v>田</v>
      </c>
      <c r="CM25" t="str">
        <f t="shared" ca="1" si="12"/>
        <v>交付額</v>
      </c>
      <c r="CN25" t="str">
        <f t="shared" ca="1" si="12"/>
        <v/>
      </c>
      <c r="CO25" t="str">
        <f t="shared" ca="1" si="12"/>
        <v/>
      </c>
      <c r="CP25" t="str">
        <f t="shared" ca="1" si="12"/>
        <v/>
      </c>
      <c r="CQ25" t="str">
        <f t="shared" ca="1" si="12"/>
        <v/>
      </c>
      <c r="CR25">
        <v>47</v>
      </c>
      <c r="CS25">
        <f ca="1">IF(COUNTIF($CT$2:CT25,"田 ①") + COUNTIF($CT$2:CT26,"畑 ②") + COUNTIF($CT$2:CT27,"草地 ③")&lt;=3,COUNTIF($CT$2:CT25,"田 ①") + COUNTIF($CT$2:CT26,"畑 ②") + COUNTIF($CT$2:CT27,"草地 ③"),3)</f>
        <v>3</v>
      </c>
      <c r="CT25" t="str">
        <f ca="1">IF(OFFSET(別紙１!$B$182,$BN25,)="","",OFFSET(別紙１!$B$182,$BN25,))</f>
        <v/>
      </c>
      <c r="CU25" t="str">
        <f ca="1">IF(OFFSET(別紙１!$B$182,$BN25,)="","",OFFSET(別紙１!$B$182,$BN25,))</f>
        <v/>
      </c>
      <c r="CV25" t="str">
        <f ca="1">IF(OFFSET(別紙１!$E$182,$BN25,)="","",OFFSET(別紙１!$E$182,$BN25,))</f>
        <v/>
      </c>
      <c r="CW25" t="str">
        <f ca="1">IF(OFFSET(別紙１!$I$182,$BN25,)="","",OFFSET(別紙１!$I$182,$BN25,))</f>
        <v/>
      </c>
      <c r="CX25" t="str">
        <f ca="1">IF(OFFSET(別紙１!$O$182,$BN25+1,)="","",OFFSET(別紙１!$O$182,$BN25+1,))</f>
        <v/>
      </c>
      <c r="CY25" t="str">
        <f ca="1">IF(OFFSET(別紙１!$AM$182,$BN25,)="","",OFFSET(別紙１!$AM$182,$BN25,))</f>
        <v/>
      </c>
      <c r="CZ25">
        <v>24</v>
      </c>
      <c r="DA25" t="str">
        <f t="shared" ca="1" si="13"/>
        <v>草地 ③</v>
      </c>
      <c r="DB25" t="str">
        <f t="shared" ca="1" si="21"/>
        <v/>
      </c>
      <c r="DC25" t="str">
        <f t="shared" ca="1" si="21"/>
        <v/>
      </c>
      <c r="DD25" t="str">
        <f t="shared" ca="1" si="21"/>
        <v/>
      </c>
      <c r="DE25" t="str">
        <f t="shared" ca="1" si="21"/>
        <v/>
      </c>
      <c r="DF25" t="str">
        <f t="shared" ca="1" si="21"/>
        <v/>
      </c>
      <c r="DG25">
        <v>47</v>
      </c>
      <c r="DH25" t="str">
        <f ca="1">IF(OFFSET(別紙１!B$207,$DG25,)="","",OFFSET(別紙１!B$207,$DG25,))</f>
        <v/>
      </c>
      <c r="DI25" t="str">
        <f ca="1">IF(OFFSET(別紙１!I$207,$DG25,)="","",OFFSET(別紙１!I$207,$DG25,))</f>
        <v/>
      </c>
      <c r="DJ25" t="str">
        <f ca="1">IF(OFFSET(別紙１!O$207,$DG25+1,)="","",OFFSET(別紙１!O$207,$DG25+1,))</f>
        <v/>
      </c>
      <c r="DK25" t="str">
        <f ca="1">IF(OFFSET(別紙１!AM$207,$DG25,)="","",OFFSET(別紙１!AM$207,$DG25,))</f>
        <v/>
      </c>
    </row>
    <row r="26" spans="1:115" x14ac:dyDescent="0.2">
      <c r="A26">
        <v>49</v>
      </c>
      <c r="B26">
        <f ca="1">IF(COUNTIF($C$2:C27,"田 ①") + COUNTIF($C$2:C27,"畑 ②") + COUNTIF($C$2:C28,"草地 ③")&lt;=3,COUNTIF($C$2:C27,"田 ①") + COUNTIF($C$2:C27,"畑 ②") + COUNTIF($C$2:C28,"草地 ③"),3)</f>
        <v>3</v>
      </c>
      <c r="C26" t="str">
        <f ca="1">IF(OFFSET(別紙１!$B$12,$A26,)="","",OFFSET(別紙１!$B$12,$A26,))</f>
        <v/>
      </c>
      <c r="D26" t="str">
        <f ca="1">IF(OFFSET(別紙１!$B$12,$A26,)="","",OFFSET(別紙１!$B$12,$A26,))</f>
        <v/>
      </c>
      <c r="E26" t="str">
        <f ca="1">IF(OFFSET(別紙１!$E$12,$A26,)="","",OFFSET(別紙１!$E$12,$A26,))</f>
        <v/>
      </c>
      <c r="F26" t="str">
        <f ca="1">IF(OFFSET(別紙１!$I$12,$A26,)="","",OFFSET(別紙１!$I$12,$A26,))</f>
        <v/>
      </c>
      <c r="G26" t="str">
        <f ca="1">IF(OFFSET(別紙１!$O$12,$A26+1,)="","",OFFSET(別紙１!$O$12,$A26+1,))</f>
        <v/>
      </c>
      <c r="H26" t="str">
        <f ca="1">IF(OFFSET(別紙１!$AM$12,$A26,)="","",OFFSET(別紙１!$AM$12,$A26,))</f>
        <v/>
      </c>
      <c r="I26">
        <v>25</v>
      </c>
      <c r="J26" t="str">
        <f t="shared" ca="1" si="4"/>
        <v>草地 ③</v>
      </c>
      <c r="K26" t="str">
        <f t="shared" ca="1" si="19"/>
        <v/>
      </c>
      <c r="L26" t="str">
        <f t="shared" ca="1" si="19"/>
        <v/>
      </c>
      <c r="M26" t="str">
        <f t="shared" ca="1" si="19"/>
        <v/>
      </c>
      <c r="N26" t="str">
        <f t="shared" ca="1" si="19"/>
        <v/>
      </c>
      <c r="O26" t="str">
        <f t="shared" ca="1" si="19"/>
        <v/>
      </c>
      <c r="P26">
        <v>49</v>
      </c>
      <c r="Q26">
        <f ca="1">IF(COUNTIF($R$2:R27,"田 ①") + COUNTIF($R$2:R27,"畑 ②") + COUNTIF($R$2:R28,"草地 ③")&lt;=3,COUNTIF($R$2:R27,"田 ①") + COUNTIF($R$2:R27,"畑 ②") + COUNTIF($R$2:R28,"草地 ③"),3)</f>
        <v>3</v>
      </c>
      <c r="R26" t="str">
        <f ca="1">IF(OFFSET(別紙１!$B$32,$P26,)="","",OFFSET(別紙１!$B$32,$P26,))</f>
        <v/>
      </c>
      <c r="S26" t="str">
        <f ca="1">IF(OFFSET(別紙１!$B$32,$P26,)="","",OFFSET(別紙１!$B$32,$P26,))</f>
        <v/>
      </c>
      <c r="T26" t="str">
        <f ca="1">IF(OFFSET(別紙１!$E$32,$P26,)="","",OFFSET(別紙１!$E$32,$P26,))</f>
        <v/>
      </c>
      <c r="U26" t="str">
        <f ca="1">IF(OFFSET(別紙１!$I$32,$P26,)="","",OFFSET(別紙１!$I$32,$P26,))</f>
        <v/>
      </c>
      <c r="V26" t="str">
        <f ca="1">IF(OFFSET(別紙１!$O$32,$P26+1,)="","",OFFSET(別紙１!$O$32,$P26+1,))</f>
        <v/>
      </c>
      <c r="W26" t="str">
        <f ca="1">IF(OFFSET(別紙１!$AM$32,$P26,)="","",OFFSET(別紙１!$AM$32,$P26,))</f>
        <v/>
      </c>
      <c r="X26">
        <v>25</v>
      </c>
      <c r="Y26" t="str">
        <f t="shared" ca="1" si="16"/>
        <v>草地 ③</v>
      </c>
      <c r="Z26" t="str">
        <f t="shared" ca="1" si="20"/>
        <v/>
      </c>
      <c r="AA26" t="str">
        <f t="shared" ca="1" si="20"/>
        <v/>
      </c>
      <c r="AB26" t="str">
        <f t="shared" ca="1" si="20"/>
        <v/>
      </c>
      <c r="AC26" t="str">
        <f t="shared" ca="1" si="20"/>
        <v/>
      </c>
      <c r="AD26" t="str">
        <f t="shared" ca="1" si="20"/>
        <v/>
      </c>
      <c r="AE26">
        <v>49</v>
      </c>
      <c r="AF26" t="str">
        <f ca="1">IF(OFFSET(別紙１!B$51,$AE26,)="","",OFFSET(別紙１!B$51,$AE26,))</f>
        <v>継続地区の交付単価</v>
      </c>
      <c r="AG26">
        <f ca="1">IF(OFFSET(別紙１!I$51,$AE26,)="","",OFFSET(別紙１!I$51,$AE26,))</f>
        <v>0</v>
      </c>
      <c r="AH26">
        <f ca="1">IF(OFFSET(別紙１!O$51,$AE26+1,)="","",OFFSET(別紙１!O$51,$AE26+1,))</f>
        <v>0</v>
      </c>
      <c r="AI26" t="str">
        <f ca="1">IF(OFFSET(別紙１!AM$51,$AE26,)="","",OFFSET(別紙１!AM$51,$AE26,))</f>
        <v/>
      </c>
      <c r="AJ26">
        <v>49</v>
      </c>
      <c r="AK26">
        <f ca="1">IF(COUNTIF($AL$2:AL27,"田 ①") + COUNTIF($AL$2:AL27,"畑 ②") + COUNTIF($AL$2:AL28,"草地 ③")&lt;=3,COUNTIF($AL$2:AL27,"田 ①") + COUNTIF($AL$2:AL27,"畑 ②") + COUNTIF($AL$2:AL28,"草地 ③"),3)</f>
        <v>3</v>
      </c>
      <c r="AL26" t="str">
        <f ca="1">IF(OFFSET(別紙１!B$73,$AJ26,)="","",OFFSET(別紙１!B$73,$AJ26,))</f>
        <v/>
      </c>
      <c r="AM26" t="str">
        <f ca="1">IF(OFFSET(別紙１!B$73,$AJ26,)="","",OFFSET(別紙１!B$73,$AJ26,))</f>
        <v/>
      </c>
      <c r="AN26" t="str">
        <f ca="1">IF(OFFSET(別紙１!E$73,$AJ26,)="","",OFFSET(別紙１!E$73,$AJ26,))</f>
        <v/>
      </c>
      <c r="AO26" t="str">
        <f ca="1">IF(OFFSET(別紙１!I$73,$AJ26,)="","",OFFSET(別紙１!I$73,$AJ26,))</f>
        <v/>
      </c>
      <c r="AP26" t="str">
        <f ca="1">IF(OFFSET(別紙１!O$73,$AJ26+1,)="","",OFFSET(別紙１!O$73,$AJ26+1,))</f>
        <v/>
      </c>
      <c r="AQ26" t="str">
        <f ca="1">IF(OFFSET(別紙１!AM$73,$AJ26,)="","",OFFSET(別紙１!AM$73,$AJ26,))</f>
        <v/>
      </c>
      <c r="AR26">
        <v>25</v>
      </c>
      <c r="AS26" t="str">
        <f t="shared" ca="1" si="5"/>
        <v>草地 ③</v>
      </c>
      <c r="AT26" t="str">
        <f t="shared" ca="1" si="6"/>
        <v>（注）区分及び交付単価は、都道府県が策定した要綱基本方針に従い記載し、市町村により異なる場合は行を追加すること。</v>
      </c>
      <c r="AU26" t="str">
        <f t="shared" ca="1" si="6"/>
        <v/>
      </c>
      <c r="AV26" t="str">
        <f t="shared" ca="1" si="6"/>
        <v/>
      </c>
      <c r="AW26" t="str">
        <f t="shared" ca="1" si="6"/>
        <v/>
      </c>
      <c r="AX26" t="str">
        <f t="shared" ca="1" si="6"/>
        <v/>
      </c>
      <c r="AY26">
        <v>49</v>
      </c>
      <c r="AZ26">
        <f ca="1">IF(COUNTIF($BA$2:BA26,"田 ①") + COUNTIF($BA$2:BA27,"畑 ②") + COUNTIF($BA$2:BA28,"草地 ③")&lt;=3,COUNTIF($BA$2:BA26,"田 ①") + COUNTIF($BA$2:BA27,"畑 ②") + COUNTIF($BA$2:BA28,"草地 ③"),3)</f>
        <v>3</v>
      </c>
      <c r="BA26" t="str">
        <f ca="1">IF(OFFSET(別紙１!$B$112,$AY26,)="","",OFFSET(別紙１!$B$112,$AY26,))</f>
        <v/>
      </c>
      <c r="BB26" t="str">
        <f ca="1">IF(OFFSET(別紙１!$B$112,$AY26,)="","",OFFSET(別紙１!$B$112,$AY26,))</f>
        <v/>
      </c>
      <c r="BC26" t="str">
        <f ca="1">IF(OFFSET(別紙１!$E$112,$AY26,)="","",OFFSET(別紙１!$E$112,$AY26,))</f>
        <v/>
      </c>
      <c r="BD26" t="str">
        <f ca="1">IF(OFFSET(別紙１!$I$112,$AY26,)="","",OFFSET(別紙１!$I$112,$AY26,))</f>
        <v/>
      </c>
      <c r="BE26" t="str">
        <f ca="1">IF(OFFSET(別紙１!$O$112,$AY26+1,)="","",OFFSET(別紙１!$O$112,$AY26+1,))</f>
        <v/>
      </c>
      <c r="BF26" t="str">
        <f ca="1">IF(OFFSET(別紙１!$AM$112,$AY26,)="","",OFFSET(別紙１!$AM$112,$AY26,))</f>
        <v/>
      </c>
      <c r="BG26">
        <v>25</v>
      </c>
      <c r="BH26" t="str">
        <f t="shared" ca="1" si="7"/>
        <v>草地 ③</v>
      </c>
      <c r="BI26" t="str">
        <f t="shared" ca="1" si="8"/>
        <v>加算単価</v>
      </c>
      <c r="BJ26" t="str">
        <f t="shared" ca="1" si="8"/>
        <v/>
      </c>
      <c r="BK26">
        <f t="shared" ca="1" si="8"/>
        <v>0</v>
      </c>
      <c r="BL26">
        <f t="shared" ca="1" si="8"/>
        <v>0</v>
      </c>
      <c r="BM26" t="str">
        <f t="shared" ca="1" si="8"/>
        <v/>
      </c>
      <c r="BN26">
        <v>49</v>
      </c>
      <c r="BO26">
        <f ca="1">IF(COUNTIF($BP$2:BP26,"田 ①") + COUNTIF($BP$2:BP27,"畑 ②") + COUNTIF($BP$2:BP28,"草地 ③")&lt;=3,COUNTIF($BP$2:BP26,"田 ①") + COUNTIF($BP$2:BP27,"畑 ②") + COUNTIF($BP$2:BP28,"草地 ③"),3)</f>
        <v>3</v>
      </c>
      <c r="BP26" t="str">
        <f ca="1">IF(OFFSET(別紙１!$B$138,$BN26,)="","",OFFSET(別紙１!$B$138,$BN26,))</f>
        <v>交付単価×５／６</v>
      </c>
      <c r="BQ26" t="str">
        <f ca="1">IF(OFFSET(別紙１!$B$138,$BN26,)="","",OFFSET(別紙１!$B$138,$BN26,))</f>
        <v>交付単価×５／６</v>
      </c>
      <c r="BR26" t="str">
        <f ca="1">IF(OFFSET(別紙１!$E$138,$BN26,)="","",OFFSET(別紙１!$E$138,$BN26,))</f>
        <v/>
      </c>
      <c r="BS26">
        <f ca="1">IF(OFFSET(別紙１!$I$138,$BN26,)="","",OFFSET(別紙１!$I$138,$BN26,))</f>
        <v>0</v>
      </c>
      <c r="BT26">
        <f ca="1">IF(OFFSET(別紙１!$O$138,$BN26+1,)="","",OFFSET(別紙１!$O$138,$BN26+1,))</f>
        <v>0</v>
      </c>
      <c r="BU26" t="str">
        <f ca="1">IF(OFFSET(別紙１!$AM$138,$BN26,)="","",OFFSET(別紙１!$AM$138,$BN26,))</f>
        <v/>
      </c>
      <c r="BV26">
        <v>25</v>
      </c>
      <c r="BW26" t="str">
        <f t="shared" ca="1" si="9"/>
        <v>草地 ③</v>
      </c>
      <c r="BX26" t="str">
        <f t="shared" ca="1" si="18"/>
        <v>交付単価</v>
      </c>
      <c r="BY26" t="str">
        <f t="shared" ca="1" si="18"/>
        <v/>
      </c>
      <c r="BZ26">
        <f t="shared" ca="1" si="18"/>
        <v>0</v>
      </c>
      <c r="CA26">
        <f t="shared" ca="1" si="18"/>
        <v>0</v>
      </c>
      <c r="CB26" t="str">
        <f t="shared" ca="1" si="18"/>
        <v/>
      </c>
      <c r="CC26">
        <v>49</v>
      </c>
      <c r="CD26">
        <f ca="1">IF(COUNTIF($CE$2:CE26,"田") &lt;=1,COUNTIF($CE$2:CE26,"田"),1)</f>
        <v>1</v>
      </c>
      <c r="CE26" t="str">
        <f ca="1">IF(OFFSET(別紙１!$B$164,$CC26,)="","",OFFSET(別紙１!$B$164,$CC26,))</f>
        <v>交付額</v>
      </c>
      <c r="CF26" t="str">
        <f ca="1">IF(OFFSET(別紙１!$B$164,$CC26,)="","",OFFSET(別紙１!$B$164,$CC26,))</f>
        <v>交付額</v>
      </c>
      <c r="CG26" t="str">
        <f ca="1">IF(OFFSET(別紙１!$E$164,$CC26,)="","",OFFSET(別紙１!$E$164,$CC26,))</f>
        <v/>
      </c>
      <c r="CH26" t="str">
        <f ca="1">IF(OFFSET(別紙１!$I$164,$CC26,)="","",OFFSET(別紙１!$I$164,$CC26,))</f>
        <v/>
      </c>
      <c r="CI26" t="str">
        <f ca="1">IF(OFFSET(別紙１!$O$164,$CC26+1,)="","",OFFSET(別紙１!$O$164,$CC26+1,))</f>
        <v/>
      </c>
      <c r="CJ26" t="str">
        <f ca="1">IF(OFFSET(別紙１!$AM$164,$CC26,)="","",OFFSET(別紙１!$AM$164,$CC26,))</f>
        <v/>
      </c>
      <c r="CK26">
        <v>25</v>
      </c>
      <c r="CL26" t="str">
        <f t="shared" ca="1" si="11"/>
        <v>田</v>
      </c>
      <c r="CM26" t="str">
        <f t="shared" ca="1" si="12"/>
        <v xml:space="preserve">（注１）区分及び交付単価は、都道府県が策定した要綱基本方針に従い記載し、市町村により異なる場合は行を追加すること。
</v>
      </c>
      <c r="CN26" t="str">
        <f t="shared" ca="1" si="12"/>
        <v/>
      </c>
      <c r="CO26" t="str">
        <f t="shared" ca="1" si="12"/>
        <v/>
      </c>
      <c r="CP26" t="str">
        <f t="shared" ca="1" si="12"/>
        <v/>
      </c>
      <c r="CQ26" t="str">
        <f t="shared" ca="1" si="12"/>
        <v/>
      </c>
      <c r="CR26">
        <v>49</v>
      </c>
      <c r="CS26">
        <f ca="1">IF(COUNTIF($CT$2:CT26,"田 ①") + COUNTIF($CT$2:CT27,"畑 ②") + COUNTIF($CT$2:CT28,"草地 ③")&lt;=3,COUNTIF($CT$2:CT26,"田 ①") + COUNTIF($CT$2:CT27,"畑 ②") + COUNTIF($CT$2:CT28,"草地 ③"),3)</f>
        <v>3</v>
      </c>
      <c r="CT26" t="str">
        <f ca="1">IF(OFFSET(別紙１!$B$182,$BN26,)="","",OFFSET(別紙１!$B$182,$BN26,))</f>
        <v/>
      </c>
      <c r="CU26" t="str">
        <f ca="1">IF(OFFSET(別紙１!$B$182,$BN26,)="","",OFFSET(別紙１!$B$182,$BN26,))</f>
        <v/>
      </c>
      <c r="CV26" t="str">
        <f ca="1">IF(OFFSET(別紙１!$E$182,$BN26,)="","",OFFSET(別紙１!$E$182,$BN26,))</f>
        <v/>
      </c>
      <c r="CW26" t="str">
        <f ca="1">IF(OFFSET(別紙１!$I$182,$BN26,)="","",OFFSET(別紙１!$I$182,$BN26,))</f>
        <v/>
      </c>
      <c r="CX26" t="str">
        <f ca="1">IF(OFFSET(別紙１!$O$182,$BN26+1,)="","",OFFSET(別紙１!$O$182,$BN26+1,))</f>
        <v/>
      </c>
      <c r="CY26" t="str">
        <f ca="1">IF(OFFSET(別紙１!$AM$182,$BN26,)="","",OFFSET(別紙１!$AM$182,$BN26,))</f>
        <v/>
      </c>
      <c r="CZ26">
        <v>25</v>
      </c>
      <c r="DA26" t="str">
        <f t="shared" ca="1" si="13"/>
        <v>草地 ③</v>
      </c>
      <c r="DB26" t="str">
        <f t="shared" ca="1" si="21"/>
        <v>農地維持支払交付金</v>
      </c>
      <c r="DC26" t="str">
        <f t="shared" ca="1" si="21"/>
        <v/>
      </c>
      <c r="DD26" t="str">
        <f t="shared" ca="1" si="21"/>
        <v/>
      </c>
      <c r="DE26" t="str">
        <f t="shared" ca="1" si="21"/>
        <v/>
      </c>
      <c r="DF26" t="str">
        <f t="shared" ca="1" si="21"/>
        <v/>
      </c>
      <c r="DG26">
        <v>49</v>
      </c>
      <c r="DH26" t="str">
        <f ca="1">IF(OFFSET(別紙１!B$207,$DG26,)="","",OFFSET(別紙１!B$207,$DG26,))</f>
        <v/>
      </c>
      <c r="DI26" t="str">
        <f ca="1">IF(OFFSET(別紙１!I$207,$DG26,)="","",OFFSET(別紙１!I$207,$DG26,))</f>
        <v/>
      </c>
      <c r="DJ26" t="str">
        <f ca="1">IF(OFFSET(別紙１!O$207,$DG26+1,)="","",OFFSET(別紙１!O$207,$DG26+1,))</f>
        <v/>
      </c>
      <c r="DK26" t="str">
        <f ca="1">IF(OFFSET(別紙１!AM$207,$DG26,)="","",OFFSET(別紙１!AM$207,$DG26,))</f>
        <v/>
      </c>
    </row>
    <row r="27" spans="1:115" x14ac:dyDescent="0.2">
      <c r="A27">
        <v>51</v>
      </c>
      <c r="B27">
        <f ca="1">IF(COUNTIF($C$2:C28,"田 ①") + COUNTIF($C$2:C28,"畑 ②") + COUNTIF($C$2:C29,"草地 ③")&lt;=3,COUNTIF($C$2:C28,"田 ①") + COUNTIF($C$2:C28,"畑 ②") + COUNTIF($C$2:C29,"草地 ③"),3)</f>
        <v>3</v>
      </c>
      <c r="C27" t="str">
        <f ca="1">IF(OFFSET(別紙１!$B$12,$A27,)="","",OFFSET(別紙１!$B$12,$A27,))</f>
        <v/>
      </c>
      <c r="D27" t="str">
        <f ca="1">IF(OFFSET(別紙１!$B$12,$A27,)="","",OFFSET(別紙１!$B$12,$A27,))</f>
        <v/>
      </c>
      <c r="E27" t="str">
        <f ca="1">IF(OFFSET(別紙１!$E$12,$A27,)="","",OFFSET(別紙１!$E$12,$A27,))</f>
        <v/>
      </c>
      <c r="F27" t="str">
        <f ca="1">IF(OFFSET(別紙１!$I$12,$A27,)="","",OFFSET(別紙１!$I$12,$A27,))</f>
        <v/>
      </c>
      <c r="G27" t="str">
        <f ca="1">IF(OFFSET(別紙１!$O$12,$A27+1,)="","",OFFSET(別紙１!$O$12,$A27+1,))</f>
        <v/>
      </c>
      <c r="H27" t="str">
        <f ca="1">IF(OFFSET(別紙１!$AM$12,$A27,)="","",OFFSET(別紙１!$AM$12,$A27,))</f>
        <v/>
      </c>
      <c r="I27">
        <v>26</v>
      </c>
      <c r="J27" t="str">
        <f t="shared" ca="1" si="4"/>
        <v>草地 ③</v>
      </c>
      <c r="K27" t="str">
        <f t="shared" ca="1" si="19"/>
        <v/>
      </c>
      <c r="L27" t="str">
        <f t="shared" ca="1" si="19"/>
        <v/>
      </c>
      <c r="M27" t="str">
        <f t="shared" ca="1" si="19"/>
        <v/>
      </c>
      <c r="N27" t="str">
        <f t="shared" ca="1" si="19"/>
        <v/>
      </c>
      <c r="O27" t="str">
        <f t="shared" ca="1" si="19"/>
        <v/>
      </c>
      <c r="P27">
        <v>51</v>
      </c>
      <c r="Q27">
        <f ca="1">IF(COUNTIF($R$2:R28,"田 ①") + COUNTIF($R$2:R28,"畑 ②") + COUNTIF($R$2:R29,"草地 ③")&lt;=3,COUNTIF($R$2:R28,"田 ①") + COUNTIF($R$2:R28,"畑 ②") + COUNTIF($R$2:R29,"草地 ③"),3)</f>
        <v>3</v>
      </c>
      <c r="R27" t="str">
        <f ca="1">IF(OFFSET(別紙１!$B$32,$P27,)="","",OFFSET(別紙１!$B$32,$P27,))</f>
        <v/>
      </c>
      <c r="S27" t="str">
        <f ca="1">IF(OFFSET(別紙１!$B$32,$P27,)="","",OFFSET(別紙１!$B$32,$P27,))</f>
        <v/>
      </c>
      <c r="T27" t="str">
        <f ca="1">IF(OFFSET(別紙１!$E$32,$P27,)="","",OFFSET(別紙１!$E$32,$P27,))</f>
        <v/>
      </c>
      <c r="U27" t="str">
        <f ca="1">IF(OFFSET(別紙１!$I$32,$P27,)="","",OFFSET(別紙１!$I$32,$P27,))</f>
        <v/>
      </c>
      <c r="V27">
        <f ca="1">IF(OFFSET(別紙１!$O$32,$P27+1,)="","",OFFSET(別紙１!$O$32,$P27+1,))</f>
        <v>0</v>
      </c>
      <c r="W27" t="str">
        <f ca="1">IF(OFFSET(別紙１!$AM$32,$P27,)="","",OFFSET(別紙１!$AM$32,$P27,))</f>
        <v/>
      </c>
      <c r="X27">
        <v>26</v>
      </c>
      <c r="Y27" t="str">
        <f t="shared" ca="1" si="16"/>
        <v>草地 ③</v>
      </c>
      <c r="Z27" t="str">
        <f t="shared" ca="1" si="20"/>
        <v/>
      </c>
      <c r="AA27" t="str">
        <f t="shared" ca="1" si="20"/>
        <v/>
      </c>
      <c r="AB27" t="str">
        <f t="shared" ca="1" si="20"/>
        <v/>
      </c>
      <c r="AC27" t="str">
        <f t="shared" ca="1" si="20"/>
        <v/>
      </c>
      <c r="AD27" t="str">
        <f t="shared" ca="1" si="20"/>
        <v/>
      </c>
      <c r="AE27">
        <v>51</v>
      </c>
      <c r="AF27" t="str">
        <f ca="1">IF(OFFSET(別紙１!B$51,$AE27,)="","",OFFSET(別紙１!B$51,$AE27,))</f>
        <v>継続地区の交付単価×５／６</v>
      </c>
      <c r="AG27">
        <f ca="1">IF(OFFSET(別紙１!I$51,$AE27,)="","",OFFSET(別紙１!I$51,$AE27,))</f>
        <v>0</v>
      </c>
      <c r="AH27">
        <f ca="1">IF(OFFSET(別紙１!O$51,$AE27+1,)="","",OFFSET(別紙１!O$51,$AE27+1,))</f>
        <v>0</v>
      </c>
      <c r="AI27" t="str">
        <f ca="1">IF(OFFSET(別紙１!AM$51,$AE27,)="","",OFFSET(別紙１!AM$51,$AE27,))</f>
        <v/>
      </c>
      <c r="AJ27">
        <v>51</v>
      </c>
      <c r="AK27">
        <f ca="1">IF(COUNTIF($AL$2:AL28,"田 ①") + COUNTIF($AL$2:AL28,"畑 ②") + COUNTIF($AL$2:AL29,"草地 ③")&lt;=3,COUNTIF($AL$2:AL28,"田 ①") + COUNTIF($AL$2:AL28,"畑 ②") + COUNTIF($AL$2:AL29,"草地 ③"),3)</f>
        <v>3</v>
      </c>
      <c r="AL27" t="str">
        <f ca="1">IF(OFFSET(別紙１!B$73,$AJ27,)="","",OFFSET(別紙１!B$73,$AJ27,))</f>
        <v/>
      </c>
      <c r="AM27" t="str">
        <f ca="1">IF(OFFSET(別紙１!B$73,$AJ27,)="","",OFFSET(別紙１!B$73,$AJ27,))</f>
        <v/>
      </c>
      <c r="AN27" t="str">
        <f ca="1">IF(OFFSET(別紙１!E$73,$AJ27,)="","",OFFSET(別紙１!E$73,$AJ27,))</f>
        <v/>
      </c>
      <c r="AO27" t="str">
        <f ca="1">IF(OFFSET(別紙１!I$73,$AJ27,)="","",OFFSET(別紙１!I$73,$AJ27,))</f>
        <v/>
      </c>
      <c r="AP27" t="str">
        <f ca="1">IF(OFFSET(別紙１!O$73,$AJ27+1,)="","",OFFSET(別紙１!O$73,$AJ27+1,))</f>
        <v/>
      </c>
      <c r="AQ27" t="str">
        <f ca="1">IF(OFFSET(別紙１!AM$73,$AJ27,)="","",OFFSET(別紙１!AM$73,$AJ27,))</f>
        <v/>
      </c>
      <c r="AR27">
        <v>26</v>
      </c>
      <c r="AS27" t="str">
        <f t="shared" ca="1" si="5"/>
        <v>草地 ③</v>
      </c>
      <c r="AT27" t="str">
        <f t="shared" ca="1" si="6"/>
        <v>加算措置の
対象組織数</v>
      </c>
      <c r="AU27" t="str">
        <f t="shared" ca="1" si="6"/>
        <v/>
      </c>
      <c r="AV27" t="str">
        <f t="shared" ca="1" si="6"/>
        <v/>
      </c>
      <c r="AW27" t="str">
        <f t="shared" ca="1" si="6"/>
        <v/>
      </c>
      <c r="AX27" t="str">
        <f t="shared" ca="1" si="6"/>
        <v/>
      </c>
      <c r="AY27">
        <v>51</v>
      </c>
      <c r="AZ27">
        <f ca="1">IF(COUNTIF($BA$2:BA27,"田 ①") + COUNTIF($BA$2:BA28,"畑 ②") + COUNTIF($BA$2:BA29,"草地 ③")&lt;=3,COUNTIF($BA$2:BA27,"田 ①") + COUNTIF($BA$2:BA28,"畑 ②") + COUNTIF($BA$2:BA29,"草地 ③"),3)</f>
        <v>3</v>
      </c>
      <c r="BA27" t="str">
        <f ca="1">IF(OFFSET(別紙１!$B$112,$AY27,)="","",OFFSET(別紙１!$B$112,$AY27,))</f>
        <v>区分</v>
      </c>
      <c r="BB27" t="str">
        <f ca="1">IF(OFFSET(別紙１!$B$112,$AY27,)="","",OFFSET(別紙１!$B$112,$AY27,))</f>
        <v>区分</v>
      </c>
      <c r="BC27" t="str">
        <f ca="1">IF(OFFSET(別紙１!$E$112,$AY27,)="","",OFFSET(別紙１!$E$112,$AY27,))</f>
        <v/>
      </c>
      <c r="BD27" t="str">
        <f ca="1">IF(OFFSET(別紙１!$I$112,$AY27,)="","",OFFSET(別紙１!$I$112,$AY27,))</f>
        <v>交付単価</v>
      </c>
      <c r="BE27" t="str">
        <f ca="1">IF(OFFSET(別紙１!$O$112,$AY27+1,)="","",OFFSET(別紙１!$O$112,$AY27+1,))</f>
        <v/>
      </c>
      <c r="BF27" t="str">
        <f ca="1">IF(OFFSET(別紙１!$AM$112,$AY27,)="","",OFFSET(別紙１!$AM$112,$AY27,))</f>
        <v>備考</v>
      </c>
      <c r="BG27">
        <v>26</v>
      </c>
      <c r="BH27" t="str">
        <f t="shared" ca="1" si="7"/>
        <v>草地 ③</v>
      </c>
      <c r="BI27" t="str">
        <f t="shared" ca="1" si="8"/>
        <v>この線より上に行を挿入してください。</v>
      </c>
      <c r="BJ27" t="str">
        <f t="shared" ca="1" si="8"/>
        <v/>
      </c>
      <c r="BK27" t="str">
        <f t="shared" ca="1" si="8"/>
        <v/>
      </c>
      <c r="BL27">
        <f t="shared" ca="1" si="8"/>
        <v>0</v>
      </c>
      <c r="BM27" t="str">
        <f t="shared" ca="1" si="8"/>
        <v/>
      </c>
      <c r="BN27">
        <v>51</v>
      </c>
      <c r="BO27">
        <f ca="1">IF(COUNTIF($BP$2:BP27,"田 ①") + COUNTIF($BP$2:BP28,"畑 ②") + COUNTIF($BP$2:BP29,"草地 ③")&lt;=3,COUNTIF($BP$2:BP27,"田 ①") + COUNTIF($BP$2:BP28,"畑 ②") + COUNTIF($BP$2:BP29,"草地 ③"),3)</f>
        <v>3</v>
      </c>
      <c r="BP27" t="str">
        <f ca="1">IF(OFFSET(別紙１!$B$138,$BN27,)="","",OFFSET(別紙１!$B$138,$BN27,))</f>
        <v>１集落200万円</v>
      </c>
      <c r="BQ27" t="str">
        <f ca="1">IF(OFFSET(別紙１!$B$138,$BN27,)="","",OFFSET(別紙１!$B$138,$BN27,))</f>
        <v>１集落200万円</v>
      </c>
      <c r="BR27" t="str">
        <f ca="1">IF(OFFSET(別紙１!$E$138,$BN27,)="","",OFFSET(別紙１!$E$138,$BN27,))</f>
        <v/>
      </c>
      <c r="BS27" t="str">
        <f ca="1">IF(OFFSET(別紙１!$I$138,$BN27,)="","",OFFSET(別紙１!$I$138,$BN27,))</f>
        <v/>
      </c>
      <c r="BT27">
        <f ca="1">IF(OFFSET(別紙１!$O$138,$BN27+1,)="","",OFFSET(別紙１!$O$138,$BN27+1,))</f>
        <v>0</v>
      </c>
      <c r="BU27" t="str">
        <f ca="1">IF(OFFSET(別紙１!$AM$138,$BN27,)="","",OFFSET(別紙１!$AM$138,$BN27,))</f>
        <v/>
      </c>
      <c r="BV27">
        <v>26</v>
      </c>
      <c r="BW27" t="str">
        <f t="shared" ca="1" si="9"/>
        <v>草地 ③</v>
      </c>
      <c r="BX27" t="str">
        <f t="shared" ca="1" si="18"/>
        <v>交付単価×５／６</v>
      </c>
      <c r="BY27" t="str">
        <f t="shared" ca="1" si="18"/>
        <v/>
      </c>
      <c r="BZ27">
        <f t="shared" ca="1" si="18"/>
        <v>0</v>
      </c>
      <c r="CA27">
        <f t="shared" ca="1" si="18"/>
        <v>0</v>
      </c>
      <c r="CB27" t="str">
        <f t="shared" ca="1" si="18"/>
        <v/>
      </c>
      <c r="CC27">
        <v>51</v>
      </c>
      <c r="CD27">
        <f ca="1">IF(COUNTIF($CE$2:CE27,"田") &lt;=1,COUNTIF($CE$2:CE27,"田"),1)</f>
        <v>1</v>
      </c>
      <c r="CE27" t="str">
        <f ca="1">IF(OFFSET(別紙１!$B$164,$CC27,)="","",OFFSET(別紙１!$B$164,$CC27,))</f>
        <v xml:space="preserve">（注１）区分及び交付単価は、都道府県が策定した要綱基本方針に従い記載し、市町村により異なる場合は行を追加すること。
</v>
      </c>
      <c r="CF27" t="str">
        <f ca="1">IF(OFFSET(別紙１!$B$164,$CC27,)="","",OFFSET(別紙１!$B$164,$CC27,))</f>
        <v xml:space="preserve">（注１）区分及び交付単価は、都道府県が策定した要綱基本方針に従い記載し、市町村により異なる場合は行を追加すること。
</v>
      </c>
      <c r="CG27" t="str">
        <f ca="1">IF(OFFSET(別紙１!$E$164,$CC27,)="","",OFFSET(別紙１!$E$164,$CC27,))</f>
        <v/>
      </c>
      <c r="CH27" t="str">
        <f ca="1">IF(OFFSET(別紙１!$I$164,$CC27,)="","",OFFSET(別紙１!$I$164,$CC27,))</f>
        <v/>
      </c>
      <c r="CI27" t="str">
        <f ca="1">IF(OFFSET(別紙１!$O$164,$CC27+1,)="","",OFFSET(別紙１!$O$164,$CC27+1,))</f>
        <v/>
      </c>
      <c r="CJ27" t="str">
        <f ca="1">IF(OFFSET(別紙１!$AM$164,$CC27,)="","",OFFSET(別紙１!$AM$164,$CC27,))</f>
        <v/>
      </c>
      <c r="CK27">
        <v>26</v>
      </c>
      <c r="CL27" t="str">
        <f t="shared" ca="1" si="11"/>
        <v>田</v>
      </c>
      <c r="CM27" t="str">
        <f t="shared" ca="1" si="12"/>
        <v/>
      </c>
      <c r="CN27" t="str">
        <f t="shared" ca="1" si="12"/>
        <v/>
      </c>
      <c r="CO27" t="str">
        <f t="shared" ca="1" si="12"/>
        <v/>
      </c>
      <c r="CP27" t="str">
        <f t="shared" ca="1" si="12"/>
        <v/>
      </c>
      <c r="CQ27" t="str">
        <f t="shared" ca="1" si="12"/>
        <v/>
      </c>
      <c r="CR27">
        <v>51</v>
      </c>
      <c r="CS27">
        <f ca="1">IF(COUNTIF($CT$2:CT27,"田 ①") + COUNTIF($CT$2:CT28,"畑 ②") + COUNTIF($CT$2:CT29,"草地 ③")&lt;=3,COUNTIF($CT$2:CT27,"田 ①") + COUNTIF($CT$2:CT28,"畑 ②") + COUNTIF($CT$2:CT29,"草地 ③"),3)</f>
        <v>3</v>
      </c>
      <c r="CT27" t="str">
        <f ca="1">IF(OFFSET(別紙１!$B$182,$BN27,)="","",OFFSET(別紙１!$B$182,$BN27,))</f>
        <v>区　分</v>
      </c>
      <c r="CU27" t="str">
        <f ca="1">IF(OFFSET(別紙１!$B$182,$BN27,)="","",OFFSET(別紙１!$B$182,$BN27,))</f>
        <v>区　分</v>
      </c>
      <c r="CV27" t="str">
        <f ca="1">IF(OFFSET(別紙１!$E$182,$BN27,)="","",OFFSET(別紙１!$E$182,$BN27,))</f>
        <v/>
      </c>
      <c r="CW27" t="str">
        <f ca="1">IF(OFFSET(別紙１!$I$182,$BN27,)="","",OFFSET(別紙１!$I$182,$BN27,))</f>
        <v/>
      </c>
      <c r="CX27" t="str">
        <f ca="1">IF(OFFSET(別紙１!$O$182,$BN27+1,)="","",OFFSET(別紙１!$O$182,$BN27+1,))</f>
        <v/>
      </c>
      <c r="CY27" t="str">
        <f ca="1">IF(OFFSET(別紙１!$AM$182,$BN27,)="","",OFFSET(別紙１!$AM$182,$BN27,))</f>
        <v/>
      </c>
      <c r="CZ27">
        <v>26</v>
      </c>
      <c r="DA27" t="str">
        <f t="shared" ca="1" si="13"/>
        <v>草地 ③</v>
      </c>
      <c r="DB27" t="str">
        <f t="shared" ca="1" si="21"/>
        <v>資源向上支払交付金</v>
      </c>
      <c r="DC27" t="str">
        <f t="shared" ca="1" si="21"/>
        <v/>
      </c>
      <c r="DD27" t="str">
        <f t="shared" ca="1" si="21"/>
        <v/>
      </c>
      <c r="DE27" t="str">
        <f t="shared" ca="1" si="21"/>
        <v/>
      </c>
      <c r="DF27" t="str">
        <f t="shared" ca="1" si="21"/>
        <v/>
      </c>
      <c r="DG27">
        <v>51</v>
      </c>
      <c r="DH27" t="str">
        <f ca="1">IF(OFFSET(別紙１!B$207,$DG27,)="","",OFFSET(別紙１!B$207,$DG27,))</f>
        <v/>
      </c>
      <c r="DI27" t="str">
        <f ca="1">IF(OFFSET(別紙１!I$207,$DG27,)="","",OFFSET(別紙１!I$207,$DG27,))</f>
        <v/>
      </c>
      <c r="DJ27" t="str">
        <f ca="1">IF(OFFSET(別紙１!O$207,$DG27+1,)="","",OFFSET(別紙１!O$207,$DG27+1,))</f>
        <v/>
      </c>
      <c r="DK27" t="str">
        <f ca="1">IF(OFFSET(別紙１!AM$207,$DG27,)="","",OFFSET(別紙１!AM$207,$DG27,))</f>
        <v/>
      </c>
    </row>
    <row r="28" spans="1:115" x14ac:dyDescent="0.2">
      <c r="A28">
        <v>53</v>
      </c>
      <c r="B28">
        <f ca="1">IF(COUNTIF($C$2:C29,"田 ①") + COUNTIF($C$2:C29,"畑 ②") + COUNTIF($C$2:C30,"草地 ③")&lt;=3,COUNTIF($C$2:C29,"田 ①") + COUNTIF($C$2:C29,"畑 ②") + COUNTIF($C$2:C30,"草地 ③"),3)</f>
        <v>3</v>
      </c>
      <c r="C28" t="str">
        <f ca="1">IF(OFFSET(別紙１!$B$12,$A28,)="","",OFFSET(別紙１!$B$12,$A28,))</f>
        <v/>
      </c>
      <c r="D28" t="str">
        <f ca="1">IF(OFFSET(別紙１!$B$12,$A28,)="","",OFFSET(別紙１!$B$12,$A28,))</f>
        <v/>
      </c>
      <c r="E28" t="str">
        <f ca="1">IF(OFFSET(別紙１!$E$12,$A28,)="","",OFFSET(別紙１!$E$12,$A28,))</f>
        <v/>
      </c>
      <c r="F28" t="str">
        <f ca="1">IF(OFFSET(別紙１!$I$12,$A28,)="","",OFFSET(別紙１!$I$12,$A28,))</f>
        <v/>
      </c>
      <c r="G28" t="str">
        <f ca="1">IF(OFFSET(別紙１!$O$12,$A28+1,)="","",OFFSET(別紙１!$O$12,$A28+1,))</f>
        <v/>
      </c>
      <c r="H28" t="str">
        <f ca="1">IF(OFFSET(別紙１!$AM$12,$A28,)="","",OFFSET(別紙１!$AM$12,$A28,))</f>
        <v/>
      </c>
      <c r="I28">
        <v>27</v>
      </c>
      <c r="J28" t="str">
        <f t="shared" ca="1" si="4"/>
        <v>草地 ③</v>
      </c>
      <c r="K28" t="str">
        <f t="shared" ca="1" si="19"/>
        <v/>
      </c>
      <c r="L28" t="str">
        <f t="shared" ca="1" si="19"/>
        <v/>
      </c>
      <c r="M28" t="str">
        <f t="shared" ca="1" si="19"/>
        <v/>
      </c>
      <c r="N28" t="str">
        <f t="shared" ca="1" si="19"/>
        <v>対象農用地面積</v>
      </c>
      <c r="O28" t="str">
        <f t="shared" ca="1" si="19"/>
        <v/>
      </c>
      <c r="P28">
        <v>53</v>
      </c>
      <c r="Q28">
        <f ca="1">IF(COUNTIF($R$2:R29,"田 ①") + COUNTIF($R$2:R29,"畑 ②") + COUNTIF($R$2:R30,"草地 ③")&lt;=3,COUNTIF($R$2:R29,"田 ①") + COUNTIF($R$2:R29,"畑 ②") + COUNTIF($R$2:R30,"草地 ③"),3)</f>
        <v>3</v>
      </c>
      <c r="R28" t="str">
        <f ca="1">IF(OFFSET(別紙１!$B$32,$P28,)="","",OFFSET(別紙１!$B$32,$P28,))</f>
        <v/>
      </c>
      <c r="S28" t="str">
        <f ca="1">IF(OFFSET(別紙１!$B$32,$P28,)="","",OFFSET(別紙１!$B$32,$P28,))</f>
        <v/>
      </c>
      <c r="T28" t="str">
        <f ca="1">IF(OFFSET(別紙１!$E$32,$P28,)="","",OFFSET(別紙１!$E$32,$P28,))</f>
        <v/>
      </c>
      <c r="U28" t="str">
        <f ca="1">IF(OFFSET(別紙１!$I$32,$P28,)="","",OFFSET(別紙１!$I$32,$P28,))</f>
        <v/>
      </c>
      <c r="V28" t="str">
        <f ca="1">IF(OFFSET(別紙１!$O$32,$P28+1,)="","",OFFSET(別紙１!$O$32,$P28+1,))</f>
        <v/>
      </c>
      <c r="W28" t="str">
        <f ca="1">IF(OFFSET(別紙１!$AM$32,$P28,)="","",OFFSET(別紙１!$AM$32,$P28,))</f>
        <v/>
      </c>
      <c r="X28">
        <v>27</v>
      </c>
      <c r="Y28" t="str">
        <f t="shared" ca="1" si="16"/>
        <v>草地 ③</v>
      </c>
      <c r="Z28" t="str">
        <f t="shared" ca="1" si="20"/>
        <v/>
      </c>
      <c r="AA28" t="str">
        <f t="shared" ca="1" si="20"/>
        <v/>
      </c>
      <c r="AB28" t="str">
        <f t="shared" ca="1" si="20"/>
        <v/>
      </c>
      <c r="AC28" t="str">
        <f t="shared" ca="1" si="20"/>
        <v/>
      </c>
      <c r="AD28" t="str">
        <f t="shared" ca="1" si="20"/>
        <v/>
      </c>
      <c r="AE28">
        <v>53</v>
      </c>
      <c r="AF28" t="str">
        <f ca="1">IF(OFFSET(別紙１!B$51,$AE28,)="","",OFFSET(別紙１!B$51,$AE28,))</f>
        <v>この線より上に行を挿入してください。</v>
      </c>
      <c r="AG28" t="str">
        <f ca="1">IF(OFFSET(別紙１!I$51,$AE28,)="","",OFFSET(別紙１!I$51,$AE28,))</f>
        <v/>
      </c>
      <c r="AH28">
        <f ca="1">IF(OFFSET(別紙１!O$51,$AE28+1,)="","",OFFSET(別紙１!O$51,$AE28+1,))</f>
        <v>0</v>
      </c>
      <c r="AI28" t="str">
        <f ca="1">IF(OFFSET(別紙１!AM$51,$AE28,)="","",OFFSET(別紙１!AM$51,$AE28,))</f>
        <v/>
      </c>
      <c r="AJ28">
        <v>53</v>
      </c>
      <c r="AK28">
        <f ca="1">IF(COUNTIF($AL$2:AL29,"田 ①") + COUNTIF($AL$2:AL29,"畑 ②") + COUNTIF($AL$2:AL30,"草地 ③")&lt;=3,COUNTIF($AL$2:AL29,"田 ①") + COUNTIF($AL$2:AL29,"畑 ②") + COUNTIF($AL$2:AL30,"草地 ③"),3)</f>
        <v>3</v>
      </c>
      <c r="AL28" t="str">
        <f ca="1">IF(OFFSET(別紙１!B$73,$AJ28,)="","",OFFSET(別紙１!B$73,$AJ28,))</f>
        <v>計　　①＋②＋③</v>
      </c>
      <c r="AM28" t="str">
        <f ca="1">IF(OFFSET(別紙１!B$73,$AJ28,)="","",OFFSET(別紙１!B$73,$AJ28,))</f>
        <v>計　　①＋②＋③</v>
      </c>
      <c r="AN28" t="str">
        <f ca="1">IF(OFFSET(別紙１!E$73,$AJ28,)="","",OFFSET(別紙１!E$73,$AJ28,))</f>
        <v/>
      </c>
      <c r="AO28" t="str">
        <f ca="1">IF(OFFSET(別紙１!I$73,$AJ28,)="","",OFFSET(別紙１!I$73,$AJ28,))</f>
        <v/>
      </c>
      <c r="AP28">
        <f ca="1">IF(OFFSET(別紙１!O$73,$AJ28+1,)="","",OFFSET(別紙１!O$73,$AJ28+1,))</f>
        <v>0</v>
      </c>
      <c r="AQ28" t="str">
        <f ca="1">IF(OFFSET(別紙１!AM$73,$AJ28,)="","",OFFSET(別紙１!AM$73,$AJ28,))</f>
        <v/>
      </c>
      <c r="AR28">
        <v>27</v>
      </c>
      <c r="AS28" t="str">
        <f t="shared" ca="1" si="5"/>
        <v>草地 ③</v>
      </c>
      <c r="AT28" t="str">
        <f t="shared" ca="1" si="6"/>
        <v/>
      </c>
      <c r="AU28" t="str">
        <f t="shared" ca="1" si="6"/>
        <v/>
      </c>
      <c r="AV28" t="str">
        <f t="shared" ca="1" si="6"/>
        <v/>
      </c>
      <c r="AW28" t="str">
        <f t="shared" ca="1" si="6"/>
        <v/>
      </c>
      <c r="AX28" t="str">
        <f t="shared" ca="1" si="6"/>
        <v/>
      </c>
      <c r="AY28">
        <v>53</v>
      </c>
      <c r="AZ28">
        <f ca="1">IF(COUNTIF($BA$2:BA28,"田 ①") + COUNTIF($BA$2:BA29,"畑 ②") + COUNTIF($BA$2:BA30,"草地 ③")&lt;=3,COUNTIF($BA$2:BA28,"田 ①") + COUNTIF($BA$2:BA29,"畑 ②") + COUNTIF($BA$2:BA30,"草地 ③"),3)</f>
        <v>3</v>
      </c>
      <c r="BA28" t="str">
        <f ca="1">IF(OFFSET(別紙１!$B$112,$AY28,)="","",OFFSET(別紙１!$B$112,$AY28,))</f>
        <v>田</v>
      </c>
      <c r="BB28" t="str">
        <f ca="1">IF(OFFSET(別紙１!$B$112,$AY28,)="","",OFFSET(別紙１!$B$112,$AY28,))</f>
        <v>田</v>
      </c>
      <c r="BC28" t="str">
        <f ca="1">IF(OFFSET(別紙１!$E$112,$AY28,)="","",OFFSET(別紙１!$E$112,$AY28,))</f>
        <v/>
      </c>
      <c r="BD28" t="str">
        <f ca="1">IF(OFFSET(別紙１!$I$112,$AY28,)="","",OFFSET(別紙１!$I$112,$AY28,))</f>
        <v/>
      </c>
      <c r="BE28">
        <f ca="1">IF(OFFSET(別紙１!$O$112,$AY28+1,)="","",OFFSET(別紙１!$O$112,$AY28+1,))</f>
        <v>0</v>
      </c>
      <c r="BF28" t="str">
        <f ca="1">IF(OFFSET(別紙１!$AM$112,$AY28,)="","",OFFSET(別紙１!$AM$112,$AY28,))</f>
        <v/>
      </c>
      <c r="BG28">
        <v>27</v>
      </c>
      <c r="BH28" t="str">
        <f t="shared" ca="1" si="7"/>
        <v>草地 ③</v>
      </c>
      <c r="BI28" t="str">
        <f t="shared" ca="1" si="8"/>
        <v/>
      </c>
      <c r="BJ28" t="str">
        <f t="shared" ca="1" si="8"/>
        <v/>
      </c>
      <c r="BK28" t="str">
        <f t="shared" ca="1" si="8"/>
        <v/>
      </c>
      <c r="BL28" t="str">
        <f t="shared" ca="1" si="8"/>
        <v/>
      </c>
      <c r="BM28" t="str">
        <f t="shared" ca="1" si="8"/>
        <v/>
      </c>
      <c r="BN28">
        <v>53</v>
      </c>
      <c r="BO28">
        <f ca="1">IF(COUNTIF($BP$2:BP28,"田 ①") + COUNTIF($BP$2:BP29,"畑 ②") + COUNTIF($BP$2:BP30,"草地 ③")&lt;=3,COUNTIF($BP$2:BP28,"田 ①") + COUNTIF($BP$2:BP29,"畑 ②") + COUNTIF($BP$2:BP30,"草地 ③"),3)</f>
        <v>3</v>
      </c>
      <c r="BP28" t="str">
        <f ca="1">IF(OFFSET(別紙１!$B$138,$BN28,)="","",OFFSET(別紙１!$B$138,$BN28,))</f>
        <v>畑 ②</v>
      </c>
      <c r="BQ28" t="str">
        <f ca="1">IF(OFFSET(別紙１!$B$138,$BN28,)="","",OFFSET(別紙１!$B$138,$BN28,))</f>
        <v>畑 ②</v>
      </c>
      <c r="BR28" t="str">
        <f ca="1">IF(OFFSET(別紙１!$E$138,$BN28,)="","",OFFSET(別紙１!$E$138,$BN28,))</f>
        <v/>
      </c>
      <c r="BS28" t="str">
        <f ca="1">IF(OFFSET(別紙１!$I$138,$BN28,)="","",OFFSET(別紙１!$I$138,$BN28,))</f>
        <v/>
      </c>
      <c r="BT28">
        <f ca="1">IF(OFFSET(別紙１!$O$138,$BN28+1,)="","",OFFSET(別紙１!$O$138,$BN28+1,))</f>
        <v>0</v>
      </c>
      <c r="BU28" t="str">
        <f ca="1">IF(OFFSET(別紙１!$AM$138,$BN28,)="","",OFFSET(別紙１!$AM$138,$BN28,))</f>
        <v/>
      </c>
      <c r="BV28">
        <v>27</v>
      </c>
      <c r="BW28" t="str">
        <f t="shared" ca="1" si="9"/>
        <v>草地 ③</v>
      </c>
      <c r="BX28" t="str">
        <f t="shared" ca="1" si="18"/>
        <v>１集落200万円</v>
      </c>
      <c r="BY28" t="str">
        <f t="shared" ca="1" si="18"/>
        <v/>
      </c>
      <c r="BZ28" t="str">
        <f t="shared" ca="1" si="18"/>
        <v/>
      </c>
      <c r="CA28">
        <f t="shared" ca="1" si="18"/>
        <v>0</v>
      </c>
      <c r="CB28" t="str">
        <f t="shared" ca="1" si="18"/>
        <v/>
      </c>
      <c r="CC28">
        <v>53</v>
      </c>
      <c r="CD28">
        <f ca="1">IF(COUNTIF($CE$2:CE28,"田") &lt;=1,COUNTIF($CE$2:CE28,"田"),1)</f>
        <v>1</v>
      </c>
      <c r="CE28" t="str">
        <f ca="1">IF(OFFSET(別紙１!$B$164,$CC28,)="","",OFFSET(別紙１!$B$164,$CC28,))</f>
        <v/>
      </c>
      <c r="CF28" t="str">
        <f ca="1">IF(OFFSET(別紙１!$B$164,$CC28,)="","",OFFSET(別紙１!$B$164,$CC28,))</f>
        <v/>
      </c>
      <c r="CG28" t="str">
        <f ca="1">IF(OFFSET(別紙１!$E$164,$CC28,)="","",OFFSET(別紙１!$E$164,$CC28,))</f>
        <v/>
      </c>
      <c r="CH28" t="str">
        <f ca="1">IF(OFFSET(別紙１!$I$164,$CC28,)="","",OFFSET(別紙１!$I$164,$CC28,))</f>
        <v/>
      </c>
      <c r="CI28" t="str">
        <f ca="1">IF(OFFSET(別紙１!$O$164,$CC28+1,)="","",OFFSET(別紙１!$O$164,$CC28+1,))</f>
        <v/>
      </c>
      <c r="CJ28" t="str">
        <f ca="1">IF(OFFSET(別紙１!$AM$164,$CC28,)="","",OFFSET(別紙１!$AM$164,$CC28,))</f>
        <v/>
      </c>
      <c r="CK28">
        <v>27</v>
      </c>
      <c r="CL28" t="str">
        <f t="shared" ca="1" si="11"/>
        <v>田</v>
      </c>
      <c r="CM28" t="str">
        <f t="shared" ca="1" si="12"/>
        <v>区分</v>
      </c>
      <c r="CN28" t="str">
        <f t="shared" ca="1" si="12"/>
        <v/>
      </c>
      <c r="CO28" t="str">
        <f t="shared" ca="1" si="12"/>
        <v>交付単価</v>
      </c>
      <c r="CP28" t="str">
        <f t="shared" ca="1" si="12"/>
        <v/>
      </c>
      <c r="CQ28" t="str">
        <f t="shared" ca="1" si="12"/>
        <v>備考</v>
      </c>
      <c r="CR28">
        <v>53</v>
      </c>
      <c r="CS28">
        <f ca="1">IF(COUNTIF($CT$2:CT28,"田 ①") + COUNTIF($CT$2:CT29,"畑 ②") + COUNTIF($CT$2:CT30,"草地 ③")&lt;=3,COUNTIF($CT$2:CT28,"田 ①") + COUNTIF($CT$2:CT29,"畑 ②") + COUNTIF($CT$2:CT30,"草地 ③"),3)</f>
        <v>3</v>
      </c>
      <c r="CT28" t="str">
        <f ca="1">IF(OFFSET(別紙１!$B$182,$BN28,)="","",OFFSET(別紙１!$B$182,$BN28,))</f>
        <v/>
      </c>
      <c r="CU28" t="str">
        <f ca="1">IF(OFFSET(別紙１!$B$182,$BN28,)="","",OFFSET(別紙１!$B$182,$BN28,))</f>
        <v/>
      </c>
      <c r="CV28" t="str">
        <f ca="1">IF(OFFSET(別紙１!$E$182,$BN28,)="","",OFFSET(別紙１!$E$182,$BN28,))</f>
        <v/>
      </c>
      <c r="CW28" t="str">
        <f ca="1">IF(OFFSET(別紙１!$I$182,$BN28,)="","",OFFSET(別紙１!$I$182,$BN28,))</f>
        <v/>
      </c>
      <c r="CX28" t="str">
        <f ca="1">IF(OFFSET(別紙１!$O$182,$BN28+1,)="","",OFFSET(別紙１!$O$182,$BN28+1,))</f>
        <v/>
      </c>
      <c r="CY28" t="str">
        <f ca="1">IF(OFFSET(別紙１!$AM$182,$BN28,)="","",OFFSET(別紙１!$AM$182,$BN28,))</f>
        <v/>
      </c>
      <c r="CZ28">
        <v>27</v>
      </c>
      <c r="DA28" t="str">
        <f t="shared" ca="1" si="13"/>
        <v>草地 ③</v>
      </c>
      <c r="DB28" t="str">
        <f t="shared" ca="1" si="21"/>
        <v>計</v>
      </c>
      <c r="DC28" t="str">
        <f t="shared" ca="1" si="21"/>
        <v/>
      </c>
      <c r="DD28" t="str">
        <f t="shared" ca="1" si="21"/>
        <v/>
      </c>
      <c r="DE28" t="str">
        <f t="shared" ca="1" si="21"/>
        <v/>
      </c>
      <c r="DF28" t="str">
        <f t="shared" ca="1" si="21"/>
        <v/>
      </c>
      <c r="DG28">
        <v>53</v>
      </c>
      <c r="DH28" t="str">
        <f ca="1">IF(OFFSET(別紙１!B$207,$DG28,)="","",OFFSET(別紙１!B$207,$DG28,))</f>
        <v/>
      </c>
      <c r="DI28" t="str">
        <f ca="1">IF(OFFSET(別紙１!I$207,$DG28,)="","",OFFSET(別紙１!I$207,$DG28,))</f>
        <v/>
      </c>
      <c r="DJ28" t="str">
        <f ca="1">IF(OFFSET(別紙１!O$207,$DG28+1,)="","",OFFSET(別紙１!O$207,$DG28+1,))</f>
        <v/>
      </c>
      <c r="DK28" t="str">
        <f ca="1">IF(OFFSET(別紙１!AM$207,$DG28,)="","",OFFSET(別紙１!AM$207,$DG28,))</f>
        <v/>
      </c>
    </row>
    <row r="29" spans="1:115" x14ac:dyDescent="0.2">
      <c r="A29">
        <v>55</v>
      </c>
      <c r="B29">
        <f ca="1">IF(COUNTIF($C$2:C30,"田 ①") + COUNTIF($C$2:C30,"畑 ②") + COUNTIF($C$2:C31,"草地 ③")&lt;=3,COUNTIF($C$2:C30,"田 ①") + COUNTIF($C$2:C30,"畑 ②") + COUNTIF($C$2:C31,"草地 ③"),3)</f>
        <v>3</v>
      </c>
      <c r="C29" t="str">
        <f ca="1">IF(OFFSET(別紙１!$B$12,$A29,)="","",OFFSET(別紙１!$B$12,$A29,))</f>
        <v/>
      </c>
      <c r="D29" t="str">
        <f ca="1">IF(OFFSET(別紙１!$B$12,$A29,)="","",OFFSET(別紙１!$B$12,$A29,))</f>
        <v/>
      </c>
      <c r="E29" t="str">
        <f ca="1">IF(OFFSET(別紙１!$E$12,$A29,)="","",OFFSET(別紙１!$E$12,$A29,))</f>
        <v/>
      </c>
      <c r="F29" t="str">
        <f ca="1">IF(OFFSET(別紙１!$I$12,$A29,)="","",OFFSET(別紙１!$I$12,$A29,))</f>
        <v/>
      </c>
      <c r="G29" t="str">
        <f ca="1">IF(OFFSET(別紙１!$O$12,$A29+1,)="","",OFFSET(別紙１!$O$12,$A29+1,))</f>
        <v/>
      </c>
      <c r="H29" t="str">
        <f ca="1">IF(OFFSET(別紙１!$AM$12,$A29,)="","",OFFSET(別紙１!$AM$12,$A29,))</f>
        <v/>
      </c>
      <c r="I29">
        <v>28</v>
      </c>
      <c r="J29" t="str">
        <f t="shared" ca="1" si="4"/>
        <v>草地 ③</v>
      </c>
      <c r="K29" t="str">
        <f t="shared" ca="1" si="19"/>
        <v/>
      </c>
      <c r="L29" t="str">
        <f t="shared" ca="1" si="19"/>
        <v/>
      </c>
      <c r="M29" t="str">
        <f t="shared" ca="1" si="19"/>
        <v/>
      </c>
      <c r="N29">
        <f t="shared" ca="1" si="19"/>
        <v>0</v>
      </c>
      <c r="O29" t="str">
        <f t="shared" ca="1" si="19"/>
        <v/>
      </c>
      <c r="P29">
        <v>55</v>
      </c>
      <c r="Q29">
        <f ca="1">IF(COUNTIF($R$2:R30,"田 ①") + COUNTIF($R$2:R30,"畑 ②") + COUNTIF($R$2:R31,"草地 ③")&lt;=3,COUNTIF($R$2:R30,"田 ①") + COUNTIF($R$2:R30,"畑 ②") + COUNTIF($R$2:R31,"草地 ③"),3)</f>
        <v>3</v>
      </c>
      <c r="R29" t="str">
        <f ca="1">IF(OFFSET(別紙１!$B$32,$P29,)="","",OFFSET(別紙１!$B$32,$P29,))</f>
        <v/>
      </c>
      <c r="S29" t="str">
        <f ca="1">IF(OFFSET(別紙１!$B$32,$P29,)="","",OFFSET(別紙１!$B$32,$P29,))</f>
        <v/>
      </c>
      <c r="T29" t="str">
        <f ca="1">IF(OFFSET(別紙１!$E$32,$P29,)="","",OFFSET(別紙１!$E$32,$P29,))</f>
        <v/>
      </c>
      <c r="U29" t="str">
        <f ca="1">IF(OFFSET(別紙１!$I$32,$P29,)="","",OFFSET(別紙１!$I$32,$P29,))</f>
        <v/>
      </c>
      <c r="V29" t="str">
        <f ca="1">IF(OFFSET(別紙１!$O$32,$P29+1,)="","",OFFSET(別紙１!$O$32,$P29+1,))</f>
        <v/>
      </c>
      <c r="W29" t="str">
        <f ca="1">IF(OFFSET(別紙１!$AM$32,$P29,)="","",OFFSET(別紙１!$AM$32,$P29,))</f>
        <v/>
      </c>
      <c r="X29">
        <v>28</v>
      </c>
      <c r="Y29" t="str">
        <f t="shared" ca="1" si="16"/>
        <v>草地 ③</v>
      </c>
      <c r="Z29" t="str">
        <f t="shared" ca="1" si="20"/>
        <v/>
      </c>
      <c r="AA29" t="str">
        <f t="shared" ca="1" si="20"/>
        <v/>
      </c>
      <c r="AB29" t="str">
        <f t="shared" ca="1" si="20"/>
        <v/>
      </c>
      <c r="AC29">
        <f t="shared" ca="1" si="20"/>
        <v>0</v>
      </c>
      <c r="AD29" t="str">
        <f t="shared" ca="1" si="20"/>
        <v/>
      </c>
      <c r="AE29">
        <v>55</v>
      </c>
      <c r="AF29" t="str">
        <f ca="1">IF(OFFSET(別紙１!B$51,$AE29,)="","",OFFSET(別紙１!B$51,$AE29,))</f>
        <v/>
      </c>
      <c r="AG29" t="str">
        <f ca="1">IF(OFFSET(別紙１!I$51,$AE29,)="","",OFFSET(別紙１!I$51,$AE29,))</f>
        <v/>
      </c>
      <c r="AH29" t="str">
        <f ca="1">IF(OFFSET(別紙１!O$51,$AE29+1,)="","",OFFSET(別紙１!O$51,$AE29+1,))</f>
        <v/>
      </c>
      <c r="AI29" t="str">
        <f ca="1">IF(OFFSET(別紙１!AM$51,$AE29,)="","",OFFSET(別紙１!AM$51,$AE29,))</f>
        <v/>
      </c>
      <c r="AJ29">
        <v>55</v>
      </c>
      <c r="AK29">
        <f ca="1">IF(COUNTIF($AL$2:AL30,"田 ①") + COUNTIF($AL$2:AL30,"畑 ②") + COUNTIF($AL$2:AL31,"草地 ③")&lt;=3,COUNTIF($AL$2:AL30,"田 ①") + COUNTIF($AL$2:AL30,"畑 ②") + COUNTIF($AL$2:AL31,"草地 ③"),3)</f>
        <v>3</v>
      </c>
      <c r="AL29" t="str">
        <f ca="1">IF(OFFSET(別紙１!B$73,$AJ29,)="","",OFFSET(別紙１!B$73,$AJ29,))</f>
        <v>（注）区分及び交付単価は、都道府県が策定した要綱基本方針に従い記載し、市町村により異なる場合は行を追加すること。</v>
      </c>
      <c r="AM29" t="str">
        <f ca="1">IF(OFFSET(別紙１!B$73,$AJ29,)="","",OFFSET(別紙１!B$73,$AJ29,))</f>
        <v>（注）区分及び交付単価は、都道府県が策定した要綱基本方針に従い記載し、市町村により異なる場合は行を追加すること。</v>
      </c>
      <c r="AN29" t="str">
        <f ca="1">IF(OFFSET(別紙１!E$73,$AJ29,)="","",OFFSET(別紙１!E$73,$AJ29,))</f>
        <v/>
      </c>
      <c r="AO29" t="str">
        <f ca="1">IF(OFFSET(別紙１!I$73,$AJ29,)="","",OFFSET(別紙１!I$73,$AJ29,))</f>
        <v/>
      </c>
      <c r="AP29" t="str">
        <f ca="1">IF(OFFSET(別紙１!O$73,$AJ29+1,)="","",OFFSET(別紙１!O$73,$AJ29+1,))</f>
        <v/>
      </c>
      <c r="AQ29" t="str">
        <f ca="1">IF(OFFSET(別紙１!AM$73,$AJ29,)="","",OFFSET(別紙１!AM$73,$AJ29,))</f>
        <v/>
      </c>
      <c r="AR29">
        <v>28</v>
      </c>
      <c r="AS29" t="str">
        <f t="shared" ca="1" si="5"/>
        <v>草地 ③</v>
      </c>
      <c r="AT29">
        <f t="shared" ca="1" si="6"/>
        <v>0</v>
      </c>
      <c r="AU29" t="str">
        <f t="shared" ca="1" si="6"/>
        <v/>
      </c>
      <c r="AV29" t="str">
        <f t="shared" ca="1" si="6"/>
        <v/>
      </c>
      <c r="AW29" t="str">
        <f t="shared" ca="1" si="6"/>
        <v/>
      </c>
      <c r="AX29" t="str">
        <f t="shared" ca="1" si="6"/>
        <v/>
      </c>
      <c r="AY29">
        <v>55</v>
      </c>
      <c r="AZ29">
        <f ca="1">IF(COUNTIF($BA$2:BA29,"田 ①") + COUNTIF($BA$2:BA30,"畑 ②") + COUNTIF($BA$2:BA31,"草地 ③")&lt;=3,COUNTIF($BA$2:BA29,"田 ①") + COUNTIF($BA$2:BA30,"畑 ②") + COUNTIF($BA$2:BA31,"草地 ③"),3)</f>
        <v>3</v>
      </c>
      <c r="BA29" t="str">
        <f ca="1">IF(OFFSET(別紙１!$B$112,$AY29,)="","",OFFSET(別紙１!$B$112,$AY29,))</f>
        <v>加算単価</v>
      </c>
      <c r="BB29" t="str">
        <f ca="1">IF(OFFSET(別紙１!$B$112,$AY29,)="","",OFFSET(別紙１!$B$112,$AY29,))</f>
        <v>加算単価</v>
      </c>
      <c r="BC29" t="str">
        <f ca="1">IF(OFFSET(別紙１!$E$112,$AY29,)="","",OFFSET(別紙１!$E$112,$AY29,))</f>
        <v/>
      </c>
      <c r="BD29">
        <f ca="1">IF(OFFSET(別紙１!$I$112,$AY29,)="","",OFFSET(別紙１!$I$112,$AY29,))</f>
        <v>0</v>
      </c>
      <c r="BE29">
        <f ca="1">IF(OFFSET(別紙１!$O$112,$AY29+1,)="","",OFFSET(別紙１!$O$112,$AY29+1,))</f>
        <v>0</v>
      </c>
      <c r="BF29" t="str">
        <f ca="1">IF(OFFSET(別紙１!$AM$112,$AY29,)="","",OFFSET(別紙１!$AM$112,$AY29,))</f>
        <v/>
      </c>
      <c r="BG29">
        <v>28</v>
      </c>
      <c r="BH29" t="str">
        <f t="shared" ca="1" si="7"/>
        <v>草地 ③</v>
      </c>
      <c r="BI29" t="str">
        <f t="shared" ca="1" si="8"/>
        <v/>
      </c>
      <c r="BJ29" t="str">
        <f t="shared" ca="1" si="8"/>
        <v/>
      </c>
      <c r="BK29" t="str">
        <f t="shared" ca="1" si="8"/>
        <v/>
      </c>
      <c r="BL29" t="str">
        <f t="shared" ca="1" si="8"/>
        <v/>
      </c>
      <c r="BM29" t="str">
        <f t="shared" ca="1" si="8"/>
        <v/>
      </c>
      <c r="BN29">
        <v>55</v>
      </c>
      <c r="BO29">
        <f ca="1">IF(COUNTIF($BP$2:BP29,"田 ①") + COUNTIF($BP$2:BP30,"畑 ②") + COUNTIF($BP$2:BP31,"草地 ③")&lt;=3,COUNTIF($BP$2:BP29,"田 ①") + COUNTIF($BP$2:BP30,"畑 ②") + COUNTIF($BP$2:BP31,"草地 ③"),3)</f>
        <v>3</v>
      </c>
      <c r="BP29" t="str">
        <f ca="1">IF(OFFSET(別紙１!$B$138,$BN29,)="","",OFFSET(別紙１!$B$138,$BN29,))</f>
        <v>交付単価</v>
      </c>
      <c r="BQ29" t="str">
        <f ca="1">IF(OFFSET(別紙１!$B$138,$BN29,)="","",OFFSET(別紙１!$B$138,$BN29,))</f>
        <v>交付単価</v>
      </c>
      <c r="BR29" t="str">
        <f ca="1">IF(OFFSET(別紙１!$E$138,$BN29,)="","",OFFSET(別紙１!$E$138,$BN29,))</f>
        <v/>
      </c>
      <c r="BS29">
        <f ca="1">IF(OFFSET(別紙１!$I$138,$BN29,)="","",OFFSET(別紙１!$I$138,$BN29,))</f>
        <v>0</v>
      </c>
      <c r="BT29">
        <f ca="1">IF(OFFSET(別紙１!$O$138,$BN29+1,)="","",OFFSET(別紙１!$O$138,$BN29+1,))</f>
        <v>0</v>
      </c>
      <c r="BU29" t="str">
        <f ca="1">IF(OFFSET(別紙１!$AM$138,$BN29,)="","",OFFSET(別紙１!$AM$138,$BN29,))</f>
        <v/>
      </c>
      <c r="BV29">
        <v>28</v>
      </c>
      <c r="BW29" t="str">
        <f t="shared" ca="1" si="9"/>
        <v>草地 ③</v>
      </c>
      <c r="BX29" t="str">
        <f t="shared" ca="1" si="18"/>
        <v>草地 ③</v>
      </c>
      <c r="BY29" t="str">
        <f t="shared" ca="1" si="18"/>
        <v/>
      </c>
      <c r="BZ29" t="str">
        <f t="shared" ca="1" si="18"/>
        <v/>
      </c>
      <c r="CA29">
        <f t="shared" ca="1" si="18"/>
        <v>0</v>
      </c>
      <c r="CB29" t="str">
        <f t="shared" ca="1" si="18"/>
        <v/>
      </c>
      <c r="CC29">
        <v>55</v>
      </c>
      <c r="CD29">
        <f ca="1">IF(COUNTIF($CE$2:CE29,"田") &lt;=1,COUNTIF($CE$2:CE29,"田"),1)</f>
        <v>1</v>
      </c>
      <c r="CE29" t="str">
        <f ca="1">IF(OFFSET(別紙１!$B$164,$CC29,)="","",OFFSET(別紙１!$B$164,$CC29,))</f>
        <v>区分</v>
      </c>
      <c r="CF29" t="str">
        <f ca="1">IF(OFFSET(別紙１!$B$164,$CC29,)="","",OFFSET(別紙１!$B$164,$CC29,))</f>
        <v>区分</v>
      </c>
      <c r="CG29" t="str">
        <f ca="1">IF(OFFSET(別紙１!$E$164,$CC29,)="","",OFFSET(別紙１!$E$164,$CC29,))</f>
        <v/>
      </c>
      <c r="CH29" t="str">
        <f ca="1">IF(OFFSET(別紙１!$I$164,$CC29,)="","",OFFSET(別紙１!$I$164,$CC29,))</f>
        <v>交付単価</v>
      </c>
      <c r="CI29" t="str">
        <f ca="1">IF(OFFSET(別紙１!$O$164,$CC29+1,)="","",OFFSET(別紙１!$O$164,$CC29+1,))</f>
        <v/>
      </c>
      <c r="CJ29" t="str">
        <f ca="1">IF(OFFSET(別紙１!$AM$164,$CC29,)="","",OFFSET(別紙１!$AM$164,$CC29,))</f>
        <v>備考</v>
      </c>
      <c r="CK29">
        <v>28</v>
      </c>
      <c r="CL29" t="str">
        <f t="shared" ca="1" si="11"/>
        <v>田</v>
      </c>
      <c r="CM29" t="str">
        <f t="shared" ca="1" si="12"/>
        <v/>
      </c>
      <c r="CN29" t="str">
        <f t="shared" ca="1" si="12"/>
        <v/>
      </c>
      <c r="CO29" t="str">
        <f t="shared" ca="1" si="12"/>
        <v/>
      </c>
      <c r="CP29" t="str">
        <f t="shared" ca="1" si="12"/>
        <v/>
      </c>
      <c r="CQ29" t="str">
        <f t="shared" ca="1" si="12"/>
        <v/>
      </c>
      <c r="CR29">
        <v>55</v>
      </c>
      <c r="CS29">
        <f ca="1">IF(COUNTIF($CT$2:CT29,"田 ①") + COUNTIF($CT$2:CT30,"畑 ②") + COUNTIF($CT$2:CT31,"草地 ③")&lt;=3,COUNTIF($CT$2:CT29,"田 ①") + COUNTIF($CT$2:CT30,"畑 ②") + COUNTIF($CT$2:CT31,"草地 ③"),3)</f>
        <v>3</v>
      </c>
      <c r="CT29" t="str">
        <f ca="1">IF(OFFSET(別紙１!$B$182,$BN29,)="","",OFFSET(別紙１!$B$182,$BN29,))</f>
        <v>農地維持支払交付金</v>
      </c>
      <c r="CU29" t="str">
        <f ca="1">IF(OFFSET(別紙１!$B$182,$BN29,)="","",OFFSET(別紙１!$B$182,$BN29,))</f>
        <v>農地維持支払交付金</v>
      </c>
      <c r="CV29" t="str">
        <f ca="1">IF(OFFSET(別紙１!$E$182,$BN29,)="","",OFFSET(別紙１!$E$182,$BN29,))</f>
        <v/>
      </c>
      <c r="CW29" t="str">
        <f ca="1">IF(OFFSET(別紙１!$I$182,$BN29,)="","",OFFSET(別紙１!$I$182,$BN29,))</f>
        <v/>
      </c>
      <c r="CX29" t="str">
        <f ca="1">IF(OFFSET(別紙１!$O$182,$BN29+1,)="","",OFFSET(別紙１!$O$182,$BN29+1,))</f>
        <v/>
      </c>
      <c r="CY29" t="str">
        <f ca="1">IF(OFFSET(別紙１!$AM$182,$BN29,)="","",OFFSET(別紙１!$AM$182,$BN29,))</f>
        <v/>
      </c>
      <c r="CZ29">
        <v>28</v>
      </c>
      <c r="DA29" t="str">
        <f t="shared" ca="1" si="13"/>
        <v>草地 ③</v>
      </c>
      <c r="DB29" t="str">
        <f t="shared" ca="1" si="21"/>
        <v>（注）</v>
      </c>
      <c r="DC29" t="str">
        <f t="shared" ca="1" si="21"/>
        <v/>
      </c>
      <c r="DD29" t="str">
        <f t="shared" ca="1" si="21"/>
        <v/>
      </c>
      <c r="DE29" t="str">
        <f t="shared" ca="1" si="21"/>
        <v/>
      </c>
      <c r="DF29" t="str">
        <f t="shared" ca="1" si="21"/>
        <v/>
      </c>
      <c r="DG29">
        <v>55</v>
      </c>
      <c r="DH29" t="str">
        <f ca="1">IF(OFFSET(別紙１!B$207,$DG29,)="","",OFFSET(別紙１!B$207,$DG29,))</f>
        <v/>
      </c>
      <c r="DI29" t="str">
        <f ca="1">IF(OFFSET(別紙１!I$207,$DG29,)="","",OFFSET(別紙１!I$207,$DG29,))</f>
        <v/>
      </c>
      <c r="DJ29" t="str">
        <f ca="1">IF(OFFSET(別紙１!O$207,$DG29+1,)="","",OFFSET(別紙１!O$207,$DG29+1,))</f>
        <v/>
      </c>
      <c r="DK29" t="str">
        <f ca="1">IF(OFFSET(別紙１!AM$207,$DG29,)="","",OFFSET(別紙１!AM$207,$DG29,))</f>
        <v/>
      </c>
    </row>
    <row r="30" spans="1:115" x14ac:dyDescent="0.2">
      <c r="A30">
        <v>57</v>
      </c>
      <c r="B30">
        <f ca="1">IF(COUNTIF($C$2:C31,"田 ①") + COUNTIF($C$2:C31,"畑 ②") + COUNTIF($C$2:C32,"草地 ③")&lt;=3,COUNTIF($C$2:C31,"田 ①") + COUNTIF($C$2:C31,"畑 ②") + COUNTIF($C$2:C32,"草地 ③"),3)</f>
        <v>3</v>
      </c>
      <c r="C30" t="str">
        <f ca="1">IF(OFFSET(別紙１!$B$12,$A30,)="","",OFFSET(別紙１!$B$12,$A30,))</f>
        <v/>
      </c>
      <c r="D30" t="str">
        <f ca="1">IF(OFFSET(別紙１!$B$12,$A30,)="","",OFFSET(別紙１!$B$12,$A30,))</f>
        <v/>
      </c>
      <c r="E30" t="str">
        <f ca="1">IF(OFFSET(別紙１!$E$12,$A30,)="","",OFFSET(別紙１!$E$12,$A30,))</f>
        <v/>
      </c>
      <c r="F30" t="str">
        <f ca="1">IF(OFFSET(別紙１!$I$12,$A30,)="","",OFFSET(別紙１!$I$12,$A30,))</f>
        <v/>
      </c>
      <c r="G30" t="str">
        <f ca="1">IF(OFFSET(別紙１!$O$12,$A30+1,)="","",OFFSET(別紙１!$O$12,$A30+1,))</f>
        <v/>
      </c>
      <c r="H30" t="str">
        <f ca="1">IF(OFFSET(別紙１!$AM$12,$A30,)="","",OFFSET(別紙１!$AM$12,$A30,))</f>
        <v/>
      </c>
      <c r="I30">
        <v>29</v>
      </c>
      <c r="J30" t="str">
        <f t="shared" ca="1" si="4"/>
        <v>草地 ③</v>
      </c>
      <c r="K30" t="str">
        <f t="shared" ca="1" si="19"/>
        <v/>
      </c>
      <c r="L30" t="str">
        <f t="shared" ca="1" si="19"/>
        <v/>
      </c>
      <c r="M30" t="str">
        <f t="shared" ca="1" si="19"/>
        <v/>
      </c>
      <c r="N30" t="str">
        <f t="shared" ca="1" si="19"/>
        <v/>
      </c>
      <c r="O30" t="str">
        <f t="shared" ca="1" si="19"/>
        <v/>
      </c>
      <c r="P30">
        <v>57</v>
      </c>
      <c r="Q30">
        <f ca="1">IF(COUNTIF($R$2:R31,"田 ①") + COUNTIF($R$2:R31,"畑 ②") + COUNTIF($R$2:R32,"草地 ③")&lt;=3,COUNTIF($R$2:R31,"田 ①") + COUNTIF($R$2:R31,"畑 ②") + COUNTIF($R$2:R32,"草地 ③"),3)</f>
        <v>3</v>
      </c>
      <c r="R30" t="str">
        <f ca="1">IF(OFFSET(別紙１!$B$32,$P30,)="","",OFFSET(別紙１!$B$32,$P30,))</f>
        <v/>
      </c>
      <c r="S30" t="str">
        <f ca="1">IF(OFFSET(別紙１!$B$32,$P30,)="","",OFFSET(別紙１!$B$32,$P30,))</f>
        <v/>
      </c>
      <c r="T30" t="str">
        <f ca="1">IF(OFFSET(別紙１!$E$32,$P30,)="","",OFFSET(別紙１!$E$32,$P30,))</f>
        <v/>
      </c>
      <c r="U30" t="str">
        <f ca="1">IF(OFFSET(別紙１!$I$32,$P30,)="","",OFFSET(別紙１!$I$32,$P30,))</f>
        <v/>
      </c>
      <c r="V30" t="str">
        <f ca="1">IF(OFFSET(別紙１!$O$32,$P30+1,)="","",OFFSET(別紙１!$O$32,$P30+1,))</f>
        <v/>
      </c>
      <c r="W30" t="str">
        <f ca="1">IF(OFFSET(別紙１!$AM$32,$P30,)="","",OFFSET(別紙１!$AM$32,$P30,))</f>
        <v/>
      </c>
      <c r="X30">
        <v>29</v>
      </c>
      <c r="Y30" t="str">
        <f t="shared" ca="1" si="16"/>
        <v>草地 ③</v>
      </c>
      <c r="Z30" t="str">
        <f t="shared" ca="1" si="20"/>
        <v/>
      </c>
      <c r="AA30" t="str">
        <f t="shared" ca="1" si="20"/>
        <v/>
      </c>
      <c r="AB30" t="str">
        <f t="shared" ca="1" si="20"/>
        <v/>
      </c>
      <c r="AC30" t="str">
        <f t="shared" ca="1" si="20"/>
        <v/>
      </c>
      <c r="AD30" t="str">
        <f t="shared" ca="1" si="20"/>
        <v/>
      </c>
      <c r="AE30">
        <v>57</v>
      </c>
      <c r="AF30" t="str">
        <f ca="1">IF(OFFSET(別紙１!B$51,$AE30,)="","",OFFSET(別紙１!B$51,$AE30,))</f>
        <v/>
      </c>
      <c r="AG30" t="str">
        <f ca="1">IF(OFFSET(別紙１!I$51,$AE30,)="","",OFFSET(別紙１!I$51,$AE30,))</f>
        <v/>
      </c>
      <c r="AH30" t="str">
        <f ca="1">IF(OFFSET(別紙１!O$51,$AE30+1,)="","",OFFSET(別紙１!O$51,$AE30+1,))</f>
        <v/>
      </c>
      <c r="AI30" t="str">
        <f ca="1">IF(OFFSET(別紙１!AM$51,$AE30,)="","",OFFSET(別紙１!AM$51,$AE30,))</f>
        <v/>
      </c>
      <c r="AJ30">
        <v>57</v>
      </c>
      <c r="AK30">
        <f ca="1">IF(COUNTIF($AL$2:AL31,"田 ①") + COUNTIF($AL$2:AL31,"畑 ②") + COUNTIF($AL$2:AL32,"草地 ③")&lt;=3,COUNTIF($AL$2:AL31,"田 ①") + COUNTIF($AL$2:AL31,"畑 ②") + COUNTIF($AL$2:AL32,"草地 ③"),3)</f>
        <v>3</v>
      </c>
      <c r="AL30" t="str">
        <f ca="1">IF(OFFSET(別紙１!B$73,$AJ30,)="","",OFFSET(別紙１!B$73,$AJ30,))</f>
        <v>加算措置の
対象組織数</v>
      </c>
      <c r="AM30" t="str">
        <f ca="1">IF(OFFSET(別紙１!B$73,$AJ30,)="","",OFFSET(別紙１!B$73,$AJ30,))</f>
        <v>加算措置の
対象組織数</v>
      </c>
      <c r="AN30" t="str">
        <f ca="1">IF(OFFSET(別紙１!E$73,$AJ30,)="","",OFFSET(別紙１!E$73,$AJ30,))</f>
        <v/>
      </c>
      <c r="AO30" t="str">
        <f ca="1">IF(OFFSET(別紙１!I$73,$AJ30,)="","",OFFSET(別紙１!I$73,$AJ30,))</f>
        <v/>
      </c>
      <c r="AP30" t="str">
        <f ca="1">IF(OFFSET(別紙１!O$73,$AJ30+1,)="","",OFFSET(別紙１!O$73,$AJ30+1,))</f>
        <v/>
      </c>
      <c r="AQ30" t="str">
        <f ca="1">IF(OFFSET(別紙１!AM$73,$AJ30,)="","",OFFSET(別紙１!AM$73,$AJ30,))</f>
        <v/>
      </c>
      <c r="AR30">
        <v>29</v>
      </c>
      <c r="AS30" t="str">
        <f t="shared" ca="1" si="5"/>
        <v>草地 ③</v>
      </c>
      <c r="AT30" t="str">
        <f t="shared" ca="1" si="6"/>
        <v/>
      </c>
      <c r="AU30" t="str">
        <f t="shared" ca="1" si="6"/>
        <v/>
      </c>
      <c r="AV30" t="str">
        <f t="shared" ca="1" si="6"/>
        <v/>
      </c>
      <c r="AW30" t="str">
        <f t="shared" ca="1" si="6"/>
        <v>対象農用地面積</v>
      </c>
      <c r="AX30" t="str">
        <f t="shared" ca="1" si="6"/>
        <v/>
      </c>
      <c r="AY30">
        <v>57</v>
      </c>
      <c r="AZ30">
        <f ca="1">IF(COUNTIF($BA$2:BA30,"田 ①") + COUNTIF($BA$2:BA31,"畑 ②") + COUNTIF($BA$2:BA32,"草地 ③")&lt;=3,COUNTIF($BA$2:BA30,"田 ①") + COUNTIF($BA$2:BA31,"畑 ②") + COUNTIF($BA$2:BA32,"草地 ③"),3)</f>
        <v>3</v>
      </c>
      <c r="BA30" t="str">
        <f ca="1">IF(OFFSET(別紙１!$B$112,$AY30,)="","",OFFSET(別紙１!$B$112,$AY30,))</f>
        <v>この線より上に行を挿入してください。</v>
      </c>
      <c r="BB30" t="str">
        <f ca="1">IF(OFFSET(別紙１!$B$112,$AY30,)="","",OFFSET(別紙１!$B$112,$AY30,))</f>
        <v>この線より上に行を挿入してください。</v>
      </c>
      <c r="BC30" t="str">
        <f ca="1">IF(OFFSET(別紙１!$E$112,$AY30,)="","",OFFSET(別紙１!$E$112,$AY30,))</f>
        <v/>
      </c>
      <c r="BD30" t="str">
        <f ca="1">IF(OFFSET(別紙１!$I$112,$AY30,)="","",OFFSET(別紙１!$I$112,$AY30,))</f>
        <v/>
      </c>
      <c r="BE30">
        <f ca="1">IF(OFFSET(別紙１!$O$112,$AY30+1,)="","",OFFSET(別紙１!$O$112,$AY30+1,))</f>
        <v>0</v>
      </c>
      <c r="BF30" t="str">
        <f ca="1">IF(OFFSET(別紙１!$AM$112,$AY30,)="","",OFFSET(別紙１!$AM$112,$AY30,))</f>
        <v/>
      </c>
      <c r="BG30">
        <v>29</v>
      </c>
      <c r="BH30" t="str">
        <f t="shared" ca="1" si="7"/>
        <v>草地 ③</v>
      </c>
      <c r="BI30" t="str">
        <f t="shared" ca="1" si="8"/>
        <v/>
      </c>
      <c r="BJ30" t="str">
        <f t="shared" ca="1" si="8"/>
        <v/>
      </c>
      <c r="BK30" t="str">
        <f t="shared" ca="1" si="8"/>
        <v/>
      </c>
      <c r="BL30" t="str">
        <f t="shared" ca="1" si="8"/>
        <v/>
      </c>
      <c r="BM30" t="str">
        <f t="shared" ca="1" si="8"/>
        <v/>
      </c>
      <c r="BN30">
        <v>57</v>
      </c>
      <c r="BO30">
        <f ca="1">IF(COUNTIF($BP$2:BP30,"田 ①") + COUNTIF($BP$2:BP31,"畑 ②") + COUNTIF($BP$2:BP32,"草地 ③")&lt;=3,COUNTIF($BP$2:BP30,"田 ①") + COUNTIF($BP$2:BP31,"畑 ②") + COUNTIF($BP$2:BP32,"草地 ③"),3)</f>
        <v>3</v>
      </c>
      <c r="BP30" t="str">
        <f ca="1">IF(OFFSET(別紙１!$B$138,$BN30,)="","",OFFSET(別紙１!$B$138,$BN30,))</f>
        <v>交付単価×５／６</v>
      </c>
      <c r="BQ30" t="str">
        <f ca="1">IF(OFFSET(別紙１!$B$138,$BN30,)="","",OFFSET(別紙１!$B$138,$BN30,))</f>
        <v>交付単価×５／６</v>
      </c>
      <c r="BR30" t="str">
        <f ca="1">IF(OFFSET(別紙１!$E$138,$BN30,)="","",OFFSET(別紙１!$E$138,$BN30,))</f>
        <v/>
      </c>
      <c r="BS30">
        <f ca="1">IF(OFFSET(別紙１!$I$138,$BN30,)="","",OFFSET(別紙１!$I$138,$BN30,))</f>
        <v>0</v>
      </c>
      <c r="BT30">
        <f ca="1">IF(OFFSET(別紙１!$O$138,$BN30+1,)="","",OFFSET(別紙１!$O$138,$BN30+1,))</f>
        <v>0</v>
      </c>
      <c r="BU30" t="str">
        <f ca="1">IF(OFFSET(別紙１!$AM$138,$BN30,)="","",OFFSET(別紙１!$AM$138,$BN30,))</f>
        <v/>
      </c>
      <c r="BV30">
        <v>29</v>
      </c>
      <c r="BW30" t="str">
        <f t="shared" ca="1" si="9"/>
        <v>草地 ③</v>
      </c>
      <c r="BX30" t="str">
        <f t="shared" ca="1" si="18"/>
        <v>交付単価</v>
      </c>
      <c r="BY30" t="str">
        <f t="shared" ca="1" si="18"/>
        <v/>
      </c>
      <c r="BZ30">
        <f t="shared" ca="1" si="18"/>
        <v>0</v>
      </c>
      <c r="CA30">
        <f t="shared" ca="1" si="18"/>
        <v>0</v>
      </c>
      <c r="CB30" t="str">
        <f t="shared" ca="1" si="18"/>
        <v/>
      </c>
      <c r="CC30">
        <v>57</v>
      </c>
      <c r="CD30">
        <f ca="1">IF(COUNTIF($CE$2:CE30,"田") &lt;=1,COUNTIF($CE$2:CE30,"田"),1)</f>
        <v>1</v>
      </c>
      <c r="CE30" t="str">
        <f ca="1">IF(OFFSET(別紙１!$B$164,$CC30,)="","",OFFSET(別紙１!$B$164,$CC30,))</f>
        <v/>
      </c>
      <c r="CF30" t="str">
        <f ca="1">IF(OFFSET(別紙１!$B$164,$CC30,)="","",OFFSET(別紙１!$B$164,$CC30,))</f>
        <v/>
      </c>
      <c r="CG30" t="str">
        <f ca="1">IF(OFFSET(別紙１!$E$164,$CC30,)="","",OFFSET(別紙１!$E$164,$CC30,))</f>
        <v/>
      </c>
      <c r="CH30" t="str">
        <f ca="1">IF(OFFSET(別紙１!$I$164,$CC30,)="","",OFFSET(別紙１!$I$164,$CC30,))</f>
        <v/>
      </c>
      <c r="CI30" t="str">
        <f ca="1">IF(OFFSET(別紙１!$O$164,$CC30+1,)="","",OFFSET(別紙１!$O$164,$CC30+1,))</f>
        <v/>
      </c>
      <c r="CJ30" t="str">
        <f ca="1">IF(OFFSET(別紙１!$AM$164,$CC30,)="","",OFFSET(別紙１!$AM$164,$CC30,))</f>
        <v/>
      </c>
      <c r="CK30">
        <v>29</v>
      </c>
      <c r="CL30" t="str">
        <f t="shared" ca="1" si="11"/>
        <v>田</v>
      </c>
      <c r="CM30" t="str">
        <f t="shared" ca="1" si="12"/>
        <v/>
      </c>
      <c r="CN30" t="str">
        <f t="shared" ca="1" si="12"/>
        <v/>
      </c>
      <c r="CO30" t="str">
        <f t="shared" ca="1" si="12"/>
        <v/>
      </c>
      <c r="CP30" t="str">
        <f t="shared" ca="1" si="12"/>
        <v/>
      </c>
      <c r="CQ30" t="str">
        <f t="shared" ca="1" si="12"/>
        <v/>
      </c>
      <c r="CR30">
        <v>57</v>
      </c>
      <c r="CS30">
        <f ca="1">IF(COUNTIF($CT$2:CT30,"田 ①") + COUNTIF($CT$2:CT31,"畑 ②") + COUNTIF($CT$2:CT32,"草地 ③")&lt;=3,COUNTIF($CT$2:CT30,"田 ①") + COUNTIF($CT$2:CT31,"畑 ②") + COUNTIF($CT$2:CT32,"草地 ③"),3)</f>
        <v>3</v>
      </c>
      <c r="CT30" t="str">
        <f ca="1">IF(OFFSET(別紙１!$B$182,$BN30,)="","",OFFSET(別紙１!$B$182,$BN30,))</f>
        <v>資源向上支払交付金</v>
      </c>
      <c r="CU30" t="str">
        <f ca="1">IF(OFFSET(別紙１!$B$182,$BN30,)="","",OFFSET(別紙１!$B$182,$BN30,))</f>
        <v>資源向上支払交付金</v>
      </c>
      <c r="CV30" t="str">
        <f ca="1">IF(OFFSET(別紙１!$E$182,$BN30,)="","",OFFSET(別紙１!$E$182,$BN30,))</f>
        <v/>
      </c>
      <c r="CW30" t="str">
        <f ca="1">IF(OFFSET(別紙１!$I$182,$BN30,)="","",OFFSET(別紙１!$I$182,$BN30,))</f>
        <v/>
      </c>
      <c r="CX30" t="str">
        <f ca="1">IF(OFFSET(別紙１!$O$182,$BN30+1,)="","",OFFSET(別紙１!$O$182,$BN30+1,))</f>
        <v/>
      </c>
      <c r="CY30" t="str">
        <f ca="1">IF(OFFSET(別紙１!$AM$182,$BN30,)="","",OFFSET(別紙１!$AM$182,$BN30,))</f>
        <v/>
      </c>
      <c r="CZ30">
        <v>29</v>
      </c>
      <c r="DA30" t="str">
        <f t="shared" ca="1" si="13"/>
        <v>草地 ③</v>
      </c>
      <c r="DB30" t="str">
        <f t="shared" ca="1" si="21"/>
        <v/>
      </c>
      <c r="DC30" t="str">
        <f t="shared" ca="1" si="21"/>
        <v/>
      </c>
      <c r="DD30" t="str">
        <f t="shared" ca="1" si="21"/>
        <v/>
      </c>
      <c r="DE30" t="str">
        <f t="shared" ca="1" si="21"/>
        <v/>
      </c>
      <c r="DF30" t="str">
        <f t="shared" ca="1" si="21"/>
        <v/>
      </c>
      <c r="DG30">
        <v>57</v>
      </c>
      <c r="DH30" t="str">
        <f ca="1">IF(OFFSET(別紙１!B$207,$DG30,)="","",OFFSET(別紙１!B$207,$DG30,))</f>
        <v/>
      </c>
      <c r="DI30" t="str">
        <f ca="1">IF(OFFSET(別紙１!I$207,$DG30,)="","",OFFSET(別紙１!I$207,$DG30,))</f>
        <v/>
      </c>
      <c r="DJ30" t="str">
        <f ca="1">IF(OFFSET(別紙１!O$207,$DG30+1,)="","",OFFSET(別紙１!O$207,$DG30+1,))</f>
        <v/>
      </c>
      <c r="DK30" t="str">
        <f ca="1">IF(OFFSET(別紙１!AM$207,$DG30,)="","",OFFSET(別紙１!AM$207,$DG30,))</f>
        <v/>
      </c>
    </row>
    <row r="31" spans="1:115" x14ac:dyDescent="0.2">
      <c r="A31">
        <v>59</v>
      </c>
      <c r="B31">
        <f ca="1">IF(COUNTIF($C$2:C32,"田 ①") + COUNTIF($C$2:C32,"畑 ②") + COUNTIF($C$2:C33,"草地 ③")&lt;=3,COUNTIF($C$2:C32,"田 ①") + COUNTIF($C$2:C32,"畑 ②") + COUNTIF($C$2:C33,"草地 ③"),3)</f>
        <v>3</v>
      </c>
      <c r="C31" t="str">
        <f ca="1">IF(OFFSET(別紙１!$B$12,$A31,)="","",OFFSET(別紙１!$B$12,$A31,))</f>
        <v/>
      </c>
      <c r="D31" t="str">
        <f ca="1">IF(OFFSET(別紙１!$B$12,$A31,)="","",OFFSET(別紙１!$B$12,$A31,))</f>
        <v/>
      </c>
      <c r="E31" t="str">
        <f ca="1">IF(OFFSET(別紙１!$E$12,$A31,)="","",OFFSET(別紙１!$E$12,$A31,))</f>
        <v/>
      </c>
      <c r="F31" t="str">
        <f ca="1">IF(OFFSET(別紙１!$I$12,$A31,)="","",OFFSET(別紙１!$I$12,$A31,))</f>
        <v/>
      </c>
      <c r="G31" t="str">
        <f ca="1">IF(OFFSET(別紙１!$O$12,$A31+1,)="","",OFFSET(別紙１!$O$12,$A31+1,))</f>
        <v>対象農用地面積</v>
      </c>
      <c r="H31" t="str">
        <f ca="1">IF(OFFSET(別紙１!$AM$12,$A31,)="","",OFFSET(別紙１!$AM$12,$A31,))</f>
        <v/>
      </c>
      <c r="I31">
        <v>30</v>
      </c>
      <c r="J31" t="str">
        <f t="shared" ca="1" si="4"/>
        <v>草地 ③</v>
      </c>
      <c r="K31" t="str">
        <f t="shared" ca="1" si="19"/>
        <v/>
      </c>
      <c r="L31" t="str">
        <f t="shared" ca="1" si="19"/>
        <v/>
      </c>
      <c r="M31" t="str">
        <f t="shared" ca="1" si="19"/>
        <v/>
      </c>
      <c r="N31" t="str">
        <f t="shared" ca="1" si="19"/>
        <v/>
      </c>
      <c r="O31" t="str">
        <f t="shared" ca="1" si="19"/>
        <v/>
      </c>
      <c r="P31">
        <v>59</v>
      </c>
      <c r="Q31">
        <f ca="1">IF(COUNTIF($R$2:R32,"田 ①") + COUNTIF($R$2:R32,"畑 ②") + COUNTIF($R$2:R33,"草地 ③")&lt;=3,COUNTIF($R$2:R32,"田 ①") + COUNTIF($R$2:R32,"畑 ②") + COUNTIF($R$2:R33,"草地 ③"),3)</f>
        <v>3</v>
      </c>
      <c r="R31" t="str">
        <f ca="1">IF(OFFSET(別紙１!$B$32,$P31,)="","",OFFSET(別紙１!$B$32,$P31,))</f>
        <v/>
      </c>
      <c r="S31" t="str">
        <f ca="1">IF(OFFSET(別紙１!$B$32,$P31,)="","",OFFSET(別紙１!$B$32,$P31,))</f>
        <v/>
      </c>
      <c r="T31" t="str">
        <f ca="1">IF(OFFSET(別紙１!$E$32,$P31,)="","",OFFSET(別紙１!$E$32,$P31,))</f>
        <v/>
      </c>
      <c r="U31" t="str">
        <f ca="1">IF(OFFSET(別紙１!$I$32,$P31,)="","",OFFSET(別紙１!$I$32,$P31,))</f>
        <v/>
      </c>
      <c r="V31" t="str">
        <f ca="1">IF(OFFSET(別紙１!$O$32,$P31+1,)="","",OFFSET(別紙１!$O$32,$P31+1,))</f>
        <v/>
      </c>
      <c r="W31" t="str">
        <f ca="1">IF(OFFSET(別紙１!$AM$32,$P31,)="","",OFFSET(別紙１!$AM$32,$P31,))</f>
        <v/>
      </c>
      <c r="X31">
        <v>30</v>
      </c>
      <c r="Y31" t="str">
        <f t="shared" ca="1" si="16"/>
        <v>草地 ③</v>
      </c>
      <c r="Z31" t="str">
        <f t="shared" ca="1" si="20"/>
        <v/>
      </c>
      <c r="AA31" t="str">
        <f t="shared" ca="1" si="20"/>
        <v/>
      </c>
      <c r="AB31" t="str">
        <f t="shared" ca="1" si="20"/>
        <v/>
      </c>
      <c r="AC31" t="str">
        <f t="shared" ca="1" si="20"/>
        <v/>
      </c>
      <c r="AD31" t="str">
        <f t="shared" ca="1" si="20"/>
        <v/>
      </c>
      <c r="AE31">
        <v>59</v>
      </c>
      <c r="AF31" t="str">
        <f ca="1">IF(OFFSET(別紙１!B$51,$AE31,)="","",OFFSET(別紙１!B$51,$AE31,))</f>
        <v/>
      </c>
      <c r="AG31" t="str">
        <f ca="1">IF(OFFSET(別紙１!I$51,$AE31,)="","",OFFSET(別紙１!I$51,$AE31,))</f>
        <v/>
      </c>
      <c r="AH31" t="str">
        <f ca="1">IF(OFFSET(別紙１!O$51,$AE31+1,)="","",OFFSET(別紙１!O$51,$AE31+1,))</f>
        <v>対象農用地面積</v>
      </c>
      <c r="AI31" t="str">
        <f ca="1">IF(OFFSET(別紙１!AM$51,$AE31,)="","",OFFSET(別紙１!AM$51,$AE31,))</f>
        <v/>
      </c>
      <c r="AJ31">
        <v>59</v>
      </c>
      <c r="AK31">
        <f ca="1">IF(COUNTIF($AL$2:AL32,"田 ①") + COUNTIF($AL$2:AL32,"畑 ②") + COUNTIF($AL$2:AL33,"草地 ③")&lt;=3,COUNTIF($AL$2:AL32,"田 ①") + COUNTIF($AL$2:AL32,"畑 ②") + COUNTIF($AL$2:AL33,"草地 ③"),3)</f>
        <v>3</v>
      </c>
      <c r="AL31" t="str">
        <f ca="1">IF(OFFSET(別紙１!B$73,$AJ31,)="","",OFFSET(別紙１!B$73,$AJ31,))</f>
        <v/>
      </c>
      <c r="AM31" t="str">
        <f ca="1">IF(OFFSET(別紙１!B$73,$AJ31,)="","",OFFSET(別紙１!B$73,$AJ31,))</f>
        <v/>
      </c>
      <c r="AN31" t="str">
        <f ca="1">IF(OFFSET(別紙１!E$73,$AJ31,)="","",OFFSET(別紙１!E$73,$AJ31,))</f>
        <v/>
      </c>
      <c r="AO31" t="str">
        <f ca="1">IF(OFFSET(別紙１!I$73,$AJ31,)="","",OFFSET(別紙１!I$73,$AJ31,))</f>
        <v/>
      </c>
      <c r="AP31" t="str">
        <f ca="1">IF(OFFSET(別紙１!O$73,$AJ31+1,)="","",OFFSET(別紙１!O$73,$AJ31+1,))</f>
        <v/>
      </c>
      <c r="AQ31" t="str">
        <f ca="1">IF(OFFSET(別紙１!AM$73,$AJ31,)="","",OFFSET(別紙１!AM$73,$AJ31,))</f>
        <v/>
      </c>
      <c r="AR31">
        <v>30</v>
      </c>
      <c r="AS31" t="str">
        <f t="shared" ca="1" si="5"/>
        <v>草地 ③</v>
      </c>
      <c r="AT31" t="str">
        <f t="shared" ca="1" si="6"/>
        <v/>
      </c>
      <c r="AU31" t="str">
        <f t="shared" ca="1" si="6"/>
        <v/>
      </c>
      <c r="AV31" t="str">
        <f t="shared" ca="1" si="6"/>
        <v/>
      </c>
      <c r="AW31">
        <f t="shared" ca="1" si="6"/>
        <v>0</v>
      </c>
      <c r="AX31" t="str">
        <f t="shared" ca="1" si="6"/>
        <v/>
      </c>
      <c r="AY31">
        <v>59</v>
      </c>
      <c r="AZ31">
        <f ca="1">IF(COUNTIF($BA$2:BA31,"田 ①") + COUNTIF($BA$2:BA32,"畑 ②") + COUNTIF($BA$2:BA33,"草地 ③")&lt;=3,COUNTIF($BA$2:BA31,"田 ①") + COUNTIF($BA$2:BA32,"畑 ②") + COUNTIF($BA$2:BA33,"草地 ③"),3)</f>
        <v>3</v>
      </c>
      <c r="BA31" t="str">
        <f ca="1">IF(OFFSET(別紙１!$B$112,$AY31,)="","",OFFSET(別紙１!$B$112,$AY31,))</f>
        <v/>
      </c>
      <c r="BB31" t="str">
        <f ca="1">IF(OFFSET(別紙１!$B$112,$AY31,)="","",OFFSET(別紙１!$B$112,$AY31,))</f>
        <v/>
      </c>
      <c r="BC31" t="str">
        <f ca="1">IF(OFFSET(別紙１!$E$112,$AY31,)="","",OFFSET(別紙１!$E$112,$AY31,))</f>
        <v/>
      </c>
      <c r="BD31" t="str">
        <f ca="1">IF(OFFSET(別紙１!$I$112,$AY31,)="","",OFFSET(別紙１!$I$112,$AY31,))</f>
        <v/>
      </c>
      <c r="BE31" t="str">
        <f ca="1">IF(OFFSET(別紙１!$O$112,$AY31+1,)="","",OFFSET(別紙１!$O$112,$AY31+1,))</f>
        <v/>
      </c>
      <c r="BF31" t="str">
        <f ca="1">IF(OFFSET(別紙１!$AM$112,$AY31,)="","",OFFSET(別紙１!$AM$112,$AY31,))</f>
        <v/>
      </c>
      <c r="BG31">
        <v>30</v>
      </c>
      <c r="BH31" t="str">
        <f t="shared" ca="1" si="7"/>
        <v>草地 ③</v>
      </c>
      <c r="BI31" t="str">
        <f t="shared" ca="1" si="8"/>
        <v/>
      </c>
      <c r="BJ31" t="str">
        <f t="shared" ca="1" si="8"/>
        <v/>
      </c>
      <c r="BK31" t="str">
        <f t="shared" ca="1" si="8"/>
        <v/>
      </c>
      <c r="BL31" t="str">
        <f t="shared" ca="1" si="8"/>
        <v/>
      </c>
      <c r="BM31" t="str">
        <f t="shared" ca="1" si="8"/>
        <v/>
      </c>
      <c r="BN31">
        <v>59</v>
      </c>
      <c r="BO31">
        <f ca="1">IF(COUNTIF($BP$2:BP31,"田 ①") + COUNTIF($BP$2:BP32,"畑 ②") + COUNTIF($BP$2:BP33,"草地 ③")&lt;=3,COUNTIF($BP$2:BP31,"田 ①") + COUNTIF($BP$2:BP32,"畑 ②") + COUNTIF($BP$2:BP33,"草地 ③"),3)</f>
        <v>3</v>
      </c>
      <c r="BP31" t="str">
        <f ca="1">IF(OFFSET(別紙１!$B$138,$BN31,)="","",OFFSET(別紙１!$B$138,$BN31,))</f>
        <v>１集落200万円</v>
      </c>
      <c r="BQ31" t="str">
        <f ca="1">IF(OFFSET(別紙１!$B$138,$BN31,)="","",OFFSET(別紙１!$B$138,$BN31,))</f>
        <v>１集落200万円</v>
      </c>
      <c r="BR31" t="str">
        <f ca="1">IF(OFFSET(別紙１!$E$138,$BN31,)="","",OFFSET(別紙１!$E$138,$BN31,))</f>
        <v/>
      </c>
      <c r="BS31" t="str">
        <f ca="1">IF(OFFSET(別紙１!$I$138,$BN31,)="","",OFFSET(別紙１!$I$138,$BN31,))</f>
        <v/>
      </c>
      <c r="BT31">
        <f ca="1">IF(OFFSET(別紙１!$O$138,$BN31+1,)="","",OFFSET(別紙１!$O$138,$BN31+1,))</f>
        <v>0</v>
      </c>
      <c r="BU31" t="str">
        <f ca="1">IF(OFFSET(別紙１!$AM$138,$BN31,)="","",OFFSET(別紙１!$AM$138,$BN31,))</f>
        <v/>
      </c>
      <c r="BV31">
        <v>30</v>
      </c>
      <c r="BW31" t="str">
        <f t="shared" ca="1" si="9"/>
        <v>草地 ③</v>
      </c>
      <c r="BX31" t="str">
        <f t="shared" ca="1" si="18"/>
        <v>交付単価×５／６</v>
      </c>
      <c r="BY31" t="str">
        <f t="shared" ca="1" si="18"/>
        <v/>
      </c>
      <c r="BZ31">
        <f t="shared" ca="1" si="18"/>
        <v>0</v>
      </c>
      <c r="CA31">
        <f t="shared" ca="1" si="18"/>
        <v>0</v>
      </c>
      <c r="CB31" t="str">
        <f t="shared" ca="1" si="18"/>
        <v/>
      </c>
      <c r="CC31">
        <v>59</v>
      </c>
      <c r="CD31">
        <f ca="1">IF(COUNTIF($CE$2:CE31,"田") &lt;=1,COUNTIF($CE$2:CE31,"田"),1)</f>
        <v>1</v>
      </c>
      <c r="CE31" t="str">
        <f ca="1">IF(OFFSET(別紙１!$B$164,$CC31,)="","",OFFSET(別紙１!$B$164,$CC31,))</f>
        <v/>
      </c>
      <c r="CF31" t="str">
        <f ca="1">IF(OFFSET(別紙１!$B$164,$CC31,)="","",OFFSET(別紙１!$B$164,$CC31,))</f>
        <v/>
      </c>
      <c r="CG31" t="str">
        <f ca="1">IF(OFFSET(別紙１!$E$164,$CC31,)="","",OFFSET(別紙１!$E$164,$CC31,))</f>
        <v/>
      </c>
      <c r="CH31" t="str">
        <f ca="1">IF(OFFSET(別紙１!$I$164,$CC31,)="","",OFFSET(別紙１!$I$164,$CC31,))</f>
        <v/>
      </c>
      <c r="CI31" t="str">
        <f ca="1">IF(OFFSET(別紙１!$O$164,$CC31+1,)="","",OFFSET(別紙１!$O$164,$CC31+1,))</f>
        <v/>
      </c>
      <c r="CJ31" t="str">
        <f ca="1">IF(OFFSET(別紙１!$AM$164,$CC31,)="","",OFFSET(別紙１!$AM$164,$CC31,))</f>
        <v/>
      </c>
      <c r="CK31">
        <v>30</v>
      </c>
      <c r="CL31" t="str">
        <f t="shared" ca="1" si="11"/>
        <v>田</v>
      </c>
      <c r="CM31" t="str">
        <f t="shared" ca="1" si="12"/>
        <v/>
      </c>
      <c r="CN31" t="str">
        <f t="shared" ca="1" si="12"/>
        <v/>
      </c>
      <c r="CO31" t="str">
        <f t="shared" ca="1" si="12"/>
        <v/>
      </c>
      <c r="CP31" t="str">
        <f t="shared" ca="1" si="12"/>
        <v/>
      </c>
      <c r="CQ31" t="str">
        <f t="shared" ca="1" si="12"/>
        <v/>
      </c>
      <c r="CR31">
        <v>59</v>
      </c>
      <c r="CS31">
        <f ca="1">IF(COUNTIF($CT$2:CT31,"田 ①") + COUNTIF($CT$2:CT32,"畑 ②") + COUNTIF($CT$2:CT33,"草地 ③")&lt;=3,COUNTIF($CT$2:CT31,"田 ①") + COUNTIF($CT$2:CT32,"畑 ②") + COUNTIF($CT$2:CT33,"草地 ③"),3)</f>
        <v>3</v>
      </c>
      <c r="CT31" t="str">
        <f ca="1">IF(OFFSET(別紙１!$B$182,$BN31,)="","",OFFSET(別紙１!$B$182,$BN31,))</f>
        <v>計</v>
      </c>
      <c r="CU31" t="str">
        <f ca="1">IF(OFFSET(別紙１!$B$182,$BN31,)="","",OFFSET(別紙１!$B$182,$BN31,))</f>
        <v>計</v>
      </c>
      <c r="CV31" t="str">
        <f ca="1">IF(OFFSET(別紙１!$E$182,$BN31,)="","",OFFSET(別紙１!$E$182,$BN31,))</f>
        <v/>
      </c>
      <c r="CW31" t="str">
        <f ca="1">IF(OFFSET(別紙１!$I$182,$BN31,)="","",OFFSET(別紙１!$I$182,$BN31,))</f>
        <v/>
      </c>
      <c r="CX31" t="str">
        <f ca="1">IF(OFFSET(別紙１!$O$182,$BN31+1,)="","",OFFSET(別紙１!$O$182,$BN31+1,))</f>
        <v/>
      </c>
      <c r="CY31" t="str">
        <f ca="1">IF(OFFSET(別紙１!$AM$182,$BN31,)="","",OFFSET(別紙１!$AM$182,$BN31,))</f>
        <v/>
      </c>
      <c r="CZ31">
        <v>30</v>
      </c>
      <c r="DA31" t="str">
        <f t="shared" ca="1" si="13"/>
        <v>草地 ③</v>
      </c>
      <c r="DB31" t="str">
        <f t="shared" ca="1" si="21"/>
        <v/>
      </c>
      <c r="DC31" t="str">
        <f t="shared" ca="1" si="21"/>
        <v/>
      </c>
      <c r="DD31" t="str">
        <f t="shared" ca="1" si="21"/>
        <v/>
      </c>
      <c r="DE31" t="str">
        <f t="shared" ca="1" si="21"/>
        <v/>
      </c>
      <c r="DF31" t="str">
        <f t="shared" ca="1" si="21"/>
        <v/>
      </c>
      <c r="DG31">
        <v>59</v>
      </c>
      <c r="DH31" t="str">
        <f ca="1">IF(OFFSET(別紙１!B$207,$DG31,)="","",OFFSET(別紙１!B$207,$DG31,))</f>
        <v/>
      </c>
      <c r="DI31" t="str">
        <f ca="1">IF(OFFSET(別紙１!I$207,$DG31,)="","",OFFSET(別紙１!I$207,$DG31,))</f>
        <v/>
      </c>
      <c r="DJ31" t="str">
        <f ca="1">IF(OFFSET(別紙１!O$207,$DG31+1,)="","",OFFSET(別紙１!O$207,$DG31+1,))</f>
        <v/>
      </c>
      <c r="DK31" t="str">
        <f ca="1">IF(OFFSET(別紙１!AM$207,$DG31,)="","",OFFSET(別紙１!AM$207,$DG31,))</f>
        <v/>
      </c>
    </row>
    <row r="32" spans="1:115" x14ac:dyDescent="0.2">
      <c r="A32">
        <v>61</v>
      </c>
      <c r="B32">
        <f ca="1">IF(COUNTIF($C$2:C33,"田 ①") + COUNTIF($C$2:C33,"畑 ②") + COUNTIF($C$2:C34,"草地 ③")&lt;=3,COUNTIF($C$2:C33,"田 ①") + COUNTIF($C$2:C33,"畑 ②") + COUNTIF($C$2:C34,"草地 ③"),3)</f>
        <v>3</v>
      </c>
      <c r="C32" t="str">
        <f ca="1">IF(OFFSET(別紙１!$B$12,$A32,)="","",OFFSET(別紙１!$B$12,$A32,))</f>
        <v/>
      </c>
      <c r="D32" t="str">
        <f ca="1">IF(OFFSET(別紙１!$B$12,$A32,)="","",OFFSET(別紙１!$B$12,$A32,))</f>
        <v/>
      </c>
      <c r="E32" t="str">
        <f ca="1">IF(OFFSET(別紙１!$E$12,$A32,)="","",OFFSET(別紙１!$E$12,$A32,))</f>
        <v/>
      </c>
      <c r="F32" t="str">
        <f ca="1">IF(OFFSET(別紙１!$I$12,$A32,)="","",OFFSET(別紙１!$I$12,$A32,))</f>
        <v/>
      </c>
      <c r="G32">
        <f ca="1">IF(OFFSET(別紙１!$O$12,$A32+1,)="","",OFFSET(別紙１!$O$12,$A32+1,))</f>
        <v>0</v>
      </c>
      <c r="H32" t="str">
        <f ca="1">IF(OFFSET(別紙１!$AM$12,$A32,)="","",OFFSET(別紙１!$AM$12,$A32,))</f>
        <v/>
      </c>
      <c r="I32">
        <v>31</v>
      </c>
      <c r="J32" t="str">
        <f t="shared" ca="1" si="4"/>
        <v>草地 ③</v>
      </c>
      <c r="K32" t="str">
        <f t="shared" ca="1" si="19"/>
        <v/>
      </c>
      <c r="L32" t="str">
        <f t="shared" ca="1" si="19"/>
        <v/>
      </c>
      <c r="M32" t="str">
        <f t="shared" ca="1" si="19"/>
        <v/>
      </c>
      <c r="N32" t="str">
        <f t="shared" ca="1" si="19"/>
        <v/>
      </c>
      <c r="O32" t="str">
        <f t="shared" ca="1" si="19"/>
        <v/>
      </c>
      <c r="P32">
        <v>61</v>
      </c>
      <c r="Q32">
        <f ca="1">IF(COUNTIF($R$2:R33,"田 ①") + COUNTIF($R$2:R33,"畑 ②") + COUNTIF($R$2:R34,"草地 ③")&lt;=3,COUNTIF($R$2:R33,"田 ①") + COUNTIF($R$2:R33,"畑 ②") + COUNTIF($R$2:R34,"草地 ③"),3)</f>
        <v>3</v>
      </c>
      <c r="R32" t="str">
        <f ca="1">IF(OFFSET(別紙１!$B$32,$P32,)="","",OFFSET(別紙１!$B$32,$P32,))</f>
        <v/>
      </c>
      <c r="S32" t="str">
        <f ca="1">IF(OFFSET(別紙１!$B$32,$P32,)="","",OFFSET(別紙１!$B$32,$P32,))</f>
        <v/>
      </c>
      <c r="T32" t="str">
        <f ca="1">IF(OFFSET(別紙１!$E$32,$P32,)="","",OFFSET(別紙１!$E$32,$P32,))</f>
        <v/>
      </c>
      <c r="U32" t="str">
        <f ca="1">IF(OFFSET(別紙１!$I$32,$P32,)="","",OFFSET(別紙１!$I$32,$P32,))</f>
        <v/>
      </c>
      <c r="V32">
        <f ca="1">IF(OFFSET(別紙１!$O$32,$P32+1,)="","",OFFSET(別紙１!$O$32,$P32+1,))</f>
        <v>0</v>
      </c>
      <c r="W32" t="str">
        <f ca="1">IF(OFFSET(別紙１!$AM$32,$P32,)="","",OFFSET(別紙１!$AM$32,$P32,))</f>
        <v/>
      </c>
      <c r="X32">
        <v>31</v>
      </c>
      <c r="Y32" t="str">
        <f t="shared" ca="1" si="16"/>
        <v>草地 ③</v>
      </c>
      <c r="Z32" t="str">
        <f t="shared" ca="1" si="20"/>
        <v/>
      </c>
      <c r="AA32" t="str">
        <f t="shared" ca="1" si="20"/>
        <v/>
      </c>
      <c r="AB32" t="str">
        <f t="shared" ca="1" si="20"/>
        <v/>
      </c>
      <c r="AC32" t="str">
        <f t="shared" ca="1" si="20"/>
        <v/>
      </c>
      <c r="AD32" t="str">
        <f t="shared" ca="1" si="20"/>
        <v/>
      </c>
      <c r="AE32">
        <v>61</v>
      </c>
      <c r="AF32" t="str">
        <f ca="1">IF(OFFSET(別紙１!B$51,$AE32,)="","",OFFSET(別紙１!B$51,$AE32,))</f>
        <v/>
      </c>
      <c r="AG32" t="str">
        <f ca="1">IF(OFFSET(別紙１!I$51,$AE32,)="","",OFFSET(別紙１!I$51,$AE32,))</f>
        <v/>
      </c>
      <c r="AH32">
        <f ca="1">IF(OFFSET(別紙１!O$51,$AE32+1,)="","",OFFSET(別紙１!O$51,$AE32+1,))</f>
        <v>0</v>
      </c>
      <c r="AI32" t="str">
        <f ca="1">IF(OFFSET(別紙１!AM$51,$AE32,)="","",OFFSET(別紙１!AM$51,$AE32,))</f>
        <v/>
      </c>
      <c r="AJ32">
        <v>61</v>
      </c>
      <c r="AK32">
        <f ca="1">IF(COUNTIF($AL$2:AL33,"田 ①") + COUNTIF($AL$2:AL33,"畑 ②") + COUNTIF($AL$2:AL34,"草地 ③")&lt;=3,COUNTIF($AL$2:AL33,"田 ①") + COUNTIF($AL$2:AL33,"畑 ②") + COUNTIF($AL$2:AL34,"草地 ③"),3)</f>
        <v>3</v>
      </c>
      <c r="AL32">
        <f ca="1">IF(OFFSET(別紙１!B$73,$AJ32,)="","",OFFSET(別紙１!B$73,$AJ32,))</f>
        <v>0</v>
      </c>
      <c r="AM32">
        <f ca="1">IF(OFFSET(別紙１!B$73,$AJ32,)="","",OFFSET(別紙１!B$73,$AJ32,))</f>
        <v>0</v>
      </c>
      <c r="AN32" t="str">
        <f ca="1">IF(OFFSET(別紙１!E$73,$AJ32,)="","",OFFSET(別紙１!E$73,$AJ32,))</f>
        <v/>
      </c>
      <c r="AO32" t="str">
        <f ca="1">IF(OFFSET(別紙１!I$73,$AJ32,)="","",OFFSET(別紙１!I$73,$AJ32,))</f>
        <v/>
      </c>
      <c r="AP32" t="str">
        <f ca="1">IF(OFFSET(別紙１!O$73,$AJ32+1,)="","",OFFSET(別紙１!O$73,$AJ32+1,))</f>
        <v/>
      </c>
      <c r="AQ32" t="str">
        <f ca="1">IF(OFFSET(別紙１!AM$73,$AJ32,)="","",OFFSET(別紙１!AM$73,$AJ32,))</f>
        <v/>
      </c>
      <c r="AR32">
        <v>31</v>
      </c>
      <c r="AS32" t="str">
        <f t="shared" ca="1" si="5"/>
        <v>草地 ③</v>
      </c>
      <c r="AT32" t="str">
        <f t="shared" ca="1" si="6"/>
        <v/>
      </c>
      <c r="AU32" t="str">
        <f t="shared" ca="1" si="6"/>
        <v/>
      </c>
      <c r="AV32" t="str">
        <f t="shared" ca="1" si="6"/>
        <v/>
      </c>
      <c r="AW32" t="str">
        <f t="shared" ca="1" si="6"/>
        <v/>
      </c>
      <c r="AX32" t="str">
        <f t="shared" ca="1" si="6"/>
        <v/>
      </c>
      <c r="AY32">
        <v>61</v>
      </c>
      <c r="AZ32">
        <f ca="1">IF(COUNTIF($BA$2:BA32,"田 ①") + COUNTIF($BA$2:BA33,"畑 ②") + COUNTIF($BA$2:BA34,"草地 ③")&lt;=3,COUNTIF($BA$2:BA32,"田 ①") + COUNTIF($BA$2:BA33,"畑 ②") + COUNTIF($BA$2:BA34,"草地 ③"),3)</f>
        <v>3</v>
      </c>
      <c r="BA32" t="str">
        <f ca="1">IF(OFFSET(別紙１!$B$112,$AY32,)="","",OFFSET(別紙１!$B$112,$AY32,))</f>
        <v/>
      </c>
      <c r="BB32" t="str">
        <f ca="1">IF(OFFSET(別紙１!$B$112,$AY32,)="","",OFFSET(別紙１!$B$112,$AY32,))</f>
        <v/>
      </c>
      <c r="BC32" t="str">
        <f ca="1">IF(OFFSET(別紙１!$E$112,$AY32,)="","",OFFSET(別紙１!$E$112,$AY32,))</f>
        <v/>
      </c>
      <c r="BD32" t="str">
        <f ca="1">IF(OFFSET(別紙１!$I$112,$AY32,)="","",OFFSET(別紙１!$I$112,$AY32,))</f>
        <v/>
      </c>
      <c r="BE32" t="str">
        <f ca="1">IF(OFFSET(別紙１!$O$112,$AY32+1,)="","",OFFSET(別紙１!$O$112,$AY32+1,))</f>
        <v/>
      </c>
      <c r="BF32" t="str">
        <f ca="1">IF(OFFSET(別紙１!$AM$112,$AY32,)="","",OFFSET(別紙１!$AM$112,$AY32,))</f>
        <v/>
      </c>
      <c r="BG32">
        <v>31</v>
      </c>
      <c r="BH32" t="str">
        <f t="shared" ca="1" si="7"/>
        <v>草地 ③</v>
      </c>
      <c r="BI32" t="str">
        <f t="shared" ca="1" si="8"/>
        <v/>
      </c>
      <c r="BJ32" t="str">
        <f t="shared" ca="1" si="8"/>
        <v/>
      </c>
      <c r="BK32" t="str">
        <f t="shared" ca="1" si="8"/>
        <v/>
      </c>
      <c r="BL32" t="str">
        <f t="shared" ca="1" si="8"/>
        <v/>
      </c>
      <c r="BM32" t="str">
        <f t="shared" ca="1" si="8"/>
        <v/>
      </c>
      <c r="BN32">
        <v>61</v>
      </c>
      <c r="BO32">
        <f ca="1">IF(COUNTIF($BP$2:BP32,"田 ①") + COUNTIF($BP$2:BP33,"畑 ②") + COUNTIF($BP$2:BP34,"草地 ③")&lt;=3,COUNTIF($BP$2:BP32,"田 ①") + COUNTIF($BP$2:BP33,"畑 ②") + COUNTIF($BP$2:BP34,"草地 ③"),3)</f>
        <v>3</v>
      </c>
      <c r="BP32" t="str">
        <f ca="1">IF(OFFSET(別紙１!$B$138,$BN32,)="","",OFFSET(別紙１!$B$138,$BN32,))</f>
        <v>草地 ③</v>
      </c>
      <c r="BQ32" t="str">
        <f ca="1">IF(OFFSET(別紙１!$B$138,$BN32,)="","",OFFSET(別紙１!$B$138,$BN32,))</f>
        <v>草地 ③</v>
      </c>
      <c r="BR32" t="str">
        <f ca="1">IF(OFFSET(別紙１!$E$138,$BN32,)="","",OFFSET(別紙１!$E$138,$BN32,))</f>
        <v/>
      </c>
      <c r="BS32" t="str">
        <f ca="1">IF(OFFSET(別紙１!$I$138,$BN32,)="","",OFFSET(別紙１!$I$138,$BN32,))</f>
        <v/>
      </c>
      <c r="BT32">
        <f ca="1">IF(OFFSET(別紙１!$O$138,$BN32+1,)="","",OFFSET(別紙１!$O$138,$BN32+1,))</f>
        <v>0</v>
      </c>
      <c r="BU32" t="str">
        <f ca="1">IF(OFFSET(別紙１!$AM$138,$BN32,)="","",OFFSET(別紙１!$AM$138,$BN32,))</f>
        <v/>
      </c>
      <c r="BV32">
        <v>31</v>
      </c>
      <c r="BW32" t="str">
        <f t="shared" ca="1" si="9"/>
        <v>草地 ③</v>
      </c>
      <c r="BX32" t="str">
        <f t="shared" ca="1" si="18"/>
        <v>１集落200万円</v>
      </c>
      <c r="BY32" t="str">
        <f t="shared" ca="1" si="18"/>
        <v/>
      </c>
      <c r="BZ32" t="str">
        <f t="shared" ca="1" si="18"/>
        <v/>
      </c>
      <c r="CA32">
        <f t="shared" ca="1" si="18"/>
        <v>0</v>
      </c>
      <c r="CB32" t="str">
        <f t="shared" ca="1" si="18"/>
        <v/>
      </c>
      <c r="CC32">
        <v>61</v>
      </c>
      <c r="CD32">
        <f ca="1">IF(COUNTIF($CE$2:CE32,"田") &lt;=1,COUNTIF($CE$2:CE32,"田"),1)</f>
        <v>1</v>
      </c>
      <c r="CE32" t="str">
        <f ca="1">IF(OFFSET(別紙１!$B$164,$CC32,)="","",OFFSET(別紙１!$B$164,$CC32,))</f>
        <v/>
      </c>
      <c r="CF32" t="str">
        <f ca="1">IF(OFFSET(別紙１!$B$164,$CC32,)="","",OFFSET(別紙１!$B$164,$CC32,))</f>
        <v/>
      </c>
      <c r="CG32" t="str">
        <f ca="1">IF(OFFSET(別紙１!$E$164,$CC32,)="","",OFFSET(別紙１!$E$164,$CC32,))</f>
        <v/>
      </c>
      <c r="CH32" t="str">
        <f ca="1">IF(OFFSET(別紙１!$I$164,$CC32,)="","",OFFSET(別紙１!$I$164,$CC32,))</f>
        <v/>
      </c>
      <c r="CI32" t="str">
        <f ca="1">IF(OFFSET(別紙１!$O$164,$CC32+1,)="","",OFFSET(別紙１!$O$164,$CC32+1,))</f>
        <v/>
      </c>
      <c r="CJ32" t="str">
        <f ca="1">IF(OFFSET(別紙１!$AM$164,$CC32,)="","",OFFSET(別紙１!$AM$164,$CC32,))</f>
        <v/>
      </c>
      <c r="CK32">
        <v>31</v>
      </c>
      <c r="CL32" t="str">
        <f t="shared" ca="1" si="11"/>
        <v>田</v>
      </c>
      <c r="CM32" t="str">
        <f t="shared" ca="1" si="12"/>
        <v/>
      </c>
      <c r="CN32" t="str">
        <f t="shared" ca="1" si="12"/>
        <v/>
      </c>
      <c r="CO32" t="str">
        <f t="shared" ca="1" si="12"/>
        <v/>
      </c>
      <c r="CP32" t="str">
        <f t="shared" ca="1" si="12"/>
        <v/>
      </c>
      <c r="CQ32" t="str">
        <f t="shared" ca="1" si="12"/>
        <v/>
      </c>
      <c r="CR32">
        <v>61</v>
      </c>
      <c r="CS32">
        <f ca="1">IF(COUNTIF($CT$2:CT32,"田 ①") + COUNTIF($CT$2:CT33,"畑 ②") + COUNTIF($CT$2:CT34,"草地 ③")&lt;=3,COUNTIF($CT$2:CT32,"田 ①") + COUNTIF($CT$2:CT33,"畑 ②") + COUNTIF($CT$2:CT34,"草地 ③"),3)</f>
        <v>3</v>
      </c>
      <c r="CT32" t="str">
        <f ca="1">IF(OFFSET(別紙１!$B$182,$BN32,)="","",OFFSET(別紙１!$B$182,$BN32,))</f>
        <v>（注）</v>
      </c>
      <c r="CU32" t="str">
        <f ca="1">IF(OFFSET(別紙１!$B$182,$BN32,)="","",OFFSET(別紙１!$B$182,$BN32,))</f>
        <v>（注）</v>
      </c>
      <c r="CV32" t="str">
        <f ca="1">IF(OFFSET(別紙１!$E$182,$BN32,)="","",OFFSET(別紙１!$E$182,$BN32,))</f>
        <v/>
      </c>
      <c r="CW32" t="str">
        <f ca="1">IF(OFFSET(別紙１!$I$182,$BN32,)="","",OFFSET(別紙１!$I$182,$BN32,))</f>
        <v/>
      </c>
      <c r="CX32" t="str">
        <f ca="1">IF(OFFSET(別紙１!$O$182,$BN32+1,)="","",OFFSET(別紙１!$O$182,$BN32+1,))</f>
        <v/>
      </c>
      <c r="CY32" t="str">
        <f ca="1">IF(OFFSET(別紙１!$AM$182,$BN32,)="","",OFFSET(別紙１!$AM$182,$BN32,))</f>
        <v/>
      </c>
      <c r="CZ32">
        <v>31</v>
      </c>
      <c r="DA32" t="str">
        <f t="shared" ca="1" si="13"/>
        <v>草地 ③</v>
      </c>
      <c r="DB32" t="str">
        <f t="shared" ca="1" si="21"/>
        <v/>
      </c>
      <c r="DC32" t="str">
        <f t="shared" ca="1" si="21"/>
        <v/>
      </c>
      <c r="DD32" t="str">
        <f t="shared" ca="1" si="21"/>
        <v/>
      </c>
      <c r="DE32" t="str">
        <f t="shared" ca="1" si="21"/>
        <v/>
      </c>
      <c r="DF32" t="str">
        <f t="shared" ca="1" si="21"/>
        <v/>
      </c>
      <c r="DG32">
        <v>61</v>
      </c>
      <c r="DH32" t="str">
        <f ca="1">IF(OFFSET(別紙１!B$207,$DG32,)="","",OFFSET(別紙１!B$207,$DG32,))</f>
        <v/>
      </c>
      <c r="DI32" t="str">
        <f ca="1">IF(OFFSET(別紙１!I$207,$DG32,)="","",OFFSET(別紙１!I$207,$DG32,))</f>
        <v/>
      </c>
      <c r="DJ32" t="str">
        <f ca="1">IF(OFFSET(別紙１!O$207,$DG32+1,)="","",OFFSET(別紙１!O$207,$DG32+1,))</f>
        <v/>
      </c>
      <c r="DK32" t="str">
        <f ca="1">IF(OFFSET(別紙１!AM$207,$DG32,)="","",OFFSET(別紙１!AM$207,$DG32,))</f>
        <v/>
      </c>
    </row>
    <row r="33" spans="1:115" x14ac:dyDescent="0.2">
      <c r="A33">
        <v>63</v>
      </c>
      <c r="B33">
        <f ca="1">IF(COUNTIF($C$2:C34,"田 ①") + COUNTIF($C$2:C34,"畑 ②") + COUNTIF($C$2:C35,"草地 ③")&lt;=3,COUNTIF($C$2:C34,"田 ①") + COUNTIF($C$2:C34,"畑 ②") + COUNTIF($C$2:C35,"草地 ③"),3)</f>
        <v>3</v>
      </c>
      <c r="C33" t="str">
        <f ca="1">IF(OFFSET(別紙１!$B$12,$A33,)="","",OFFSET(別紙１!$B$12,$A33,))</f>
        <v/>
      </c>
      <c r="D33" t="str">
        <f ca="1">IF(OFFSET(別紙１!$B$12,$A33,)="","",OFFSET(別紙１!$B$12,$A33,))</f>
        <v/>
      </c>
      <c r="E33" t="str">
        <f ca="1">IF(OFFSET(別紙１!$E$12,$A33,)="","",OFFSET(別紙１!$E$12,$A33,))</f>
        <v/>
      </c>
      <c r="F33" t="str">
        <f ca="1">IF(OFFSET(別紙１!$I$12,$A33,)="","",OFFSET(別紙１!$I$12,$A33,))</f>
        <v/>
      </c>
      <c r="G33" t="str">
        <f ca="1">IF(OFFSET(別紙１!$O$12,$A33+1,)="","",OFFSET(別紙１!$O$12,$A33+1,))</f>
        <v/>
      </c>
      <c r="H33" t="str">
        <f ca="1">IF(OFFSET(別紙１!$AM$12,$A33,)="","",OFFSET(別紙１!$AM$12,$A33,))</f>
        <v/>
      </c>
      <c r="I33">
        <v>32</v>
      </c>
      <c r="J33" t="str">
        <f t="shared" ca="1" si="4"/>
        <v>草地 ③</v>
      </c>
      <c r="K33" t="str">
        <f t="shared" ca="1" si="19"/>
        <v/>
      </c>
      <c r="L33" t="str">
        <f t="shared" ca="1" si="19"/>
        <v/>
      </c>
      <c r="M33" t="str">
        <f t="shared" ca="1" si="19"/>
        <v/>
      </c>
      <c r="N33" t="str">
        <f t="shared" ca="1" si="19"/>
        <v/>
      </c>
      <c r="O33" t="str">
        <f t="shared" ca="1" si="19"/>
        <v/>
      </c>
      <c r="P33">
        <v>63</v>
      </c>
      <c r="Q33">
        <f ca="1">IF(COUNTIF($R$2:R34,"田 ①") + COUNTIF($R$2:R34,"畑 ②") + COUNTIF($R$2:R35,"草地 ③")&lt;=3,COUNTIF($R$2:R34,"田 ①") + COUNTIF($R$2:R34,"畑 ②") + COUNTIF($R$2:R35,"草地 ③"),3)</f>
        <v>3</v>
      </c>
      <c r="R33" t="str">
        <f ca="1">IF(OFFSET(別紙１!$B$32,$P33,)="","",OFFSET(別紙１!$B$32,$P33,))</f>
        <v/>
      </c>
      <c r="S33" t="str">
        <f ca="1">IF(OFFSET(別紙１!$B$32,$P33,)="","",OFFSET(別紙１!$B$32,$P33,))</f>
        <v/>
      </c>
      <c r="T33" t="str">
        <f ca="1">IF(OFFSET(別紙１!$E$32,$P33,)="","",OFFSET(別紙１!$E$32,$P33,))</f>
        <v/>
      </c>
      <c r="U33" t="str">
        <f ca="1">IF(OFFSET(別紙１!$I$32,$P33,)="","",OFFSET(別紙１!$I$32,$P33,))</f>
        <v/>
      </c>
      <c r="V33" t="str">
        <f ca="1">IF(OFFSET(別紙１!$O$32,$P33+1,)="","",OFFSET(別紙１!$O$32,$P33+1,))</f>
        <v/>
      </c>
      <c r="W33" t="str">
        <f ca="1">IF(OFFSET(別紙１!$AM$32,$P33,)="","",OFFSET(別紙１!$AM$32,$P33,))</f>
        <v/>
      </c>
      <c r="X33">
        <v>32</v>
      </c>
      <c r="Y33" t="str">
        <f t="shared" ca="1" si="16"/>
        <v>草地 ③</v>
      </c>
      <c r="Z33" t="str">
        <f t="shared" ca="1" si="20"/>
        <v/>
      </c>
      <c r="AA33" t="str">
        <f t="shared" ca="1" si="20"/>
        <v/>
      </c>
      <c r="AB33" t="str">
        <f t="shared" ca="1" si="20"/>
        <v/>
      </c>
      <c r="AC33" t="str">
        <f t="shared" ca="1" si="20"/>
        <v/>
      </c>
      <c r="AD33" t="str">
        <f t="shared" ca="1" si="20"/>
        <v/>
      </c>
      <c r="AE33">
        <v>63</v>
      </c>
      <c r="AF33" t="str">
        <f ca="1">IF(OFFSET(別紙１!B$51,$AE33,)="","",OFFSET(別紙１!B$51,$AE33,))</f>
        <v/>
      </c>
      <c r="AG33" t="str">
        <f ca="1">IF(OFFSET(別紙１!I$51,$AE33,)="","",OFFSET(別紙１!I$51,$AE33,))</f>
        <v/>
      </c>
      <c r="AH33" t="str">
        <f ca="1">IF(OFFSET(別紙１!O$51,$AE33+1,)="","",OFFSET(別紙１!O$51,$AE33+1,))</f>
        <v/>
      </c>
      <c r="AI33" t="str">
        <f ca="1">IF(OFFSET(別紙１!AM$51,$AE33,)="","",OFFSET(別紙１!AM$51,$AE33,))</f>
        <v/>
      </c>
      <c r="AJ33">
        <v>63</v>
      </c>
      <c r="AK33">
        <f ca="1">IF(COUNTIF($AL$2:AL34,"田 ①") + COUNTIF($AL$2:AL34,"畑 ②") + COUNTIF($AL$2:AL35,"草地 ③")&lt;=3,COUNTIF($AL$2:AL34,"田 ①") + COUNTIF($AL$2:AL34,"畑 ②") + COUNTIF($AL$2:AL35,"草地 ③"),3)</f>
        <v>3</v>
      </c>
      <c r="AL33" t="str">
        <f ca="1">IF(OFFSET(別紙１!B$73,$AJ33,)="","",OFFSET(別紙１!B$73,$AJ33,))</f>
        <v/>
      </c>
      <c r="AM33" t="str">
        <f ca="1">IF(OFFSET(別紙１!B$73,$AJ33,)="","",OFFSET(別紙１!B$73,$AJ33,))</f>
        <v/>
      </c>
      <c r="AN33" t="str">
        <f ca="1">IF(OFFSET(別紙１!E$73,$AJ33,)="","",OFFSET(別紙１!E$73,$AJ33,))</f>
        <v/>
      </c>
      <c r="AO33" t="str">
        <f ca="1">IF(OFFSET(別紙１!I$73,$AJ33,)="","",OFFSET(別紙１!I$73,$AJ33,))</f>
        <v/>
      </c>
      <c r="AP33" t="str">
        <f ca="1">IF(OFFSET(別紙１!O$73,$AJ33+1,)="","",OFFSET(別紙１!O$73,$AJ33+1,))</f>
        <v>対象農用地面積</v>
      </c>
      <c r="AQ33" t="str">
        <f ca="1">IF(OFFSET(別紙１!AM$73,$AJ33,)="","",OFFSET(別紙１!AM$73,$AJ33,))</f>
        <v/>
      </c>
      <c r="AR33">
        <v>32</v>
      </c>
      <c r="AS33" t="str">
        <f t="shared" ca="1" si="5"/>
        <v>草地 ③</v>
      </c>
      <c r="AT33" t="str">
        <f t="shared" ca="1" si="6"/>
        <v/>
      </c>
      <c r="AU33" t="str">
        <f t="shared" ca="1" si="6"/>
        <v/>
      </c>
      <c r="AV33" t="str">
        <f t="shared" ca="1" si="6"/>
        <v/>
      </c>
      <c r="AW33">
        <f t="shared" ca="1" si="6"/>
        <v>0</v>
      </c>
      <c r="AX33" t="str">
        <f t="shared" ca="1" si="6"/>
        <v/>
      </c>
      <c r="AY33">
        <v>63</v>
      </c>
      <c r="AZ33">
        <f ca="1">IF(COUNTIF($BA$2:BA33,"田 ①") + COUNTIF($BA$2:BA34,"畑 ②") + COUNTIF($BA$2:BA35,"草地 ③")&lt;=3,COUNTIF($BA$2:BA33,"田 ①") + COUNTIF($BA$2:BA34,"畑 ②") + COUNTIF($BA$2:BA35,"草地 ③"),3)</f>
        <v>3</v>
      </c>
      <c r="BA33" t="str">
        <f ca="1">IF(OFFSET(別紙１!$B$112,$AY33,)="","",OFFSET(別紙１!$B$112,$AY33,))</f>
        <v/>
      </c>
      <c r="BB33" t="str">
        <f ca="1">IF(OFFSET(別紙１!$B$112,$AY33,)="","",OFFSET(別紙１!$B$112,$AY33,))</f>
        <v/>
      </c>
      <c r="BC33" t="str">
        <f ca="1">IF(OFFSET(別紙１!$E$112,$AY33,)="","",OFFSET(別紙１!$E$112,$AY33,))</f>
        <v/>
      </c>
      <c r="BD33" t="str">
        <f ca="1">IF(OFFSET(別紙１!$I$112,$AY33,)="","",OFFSET(別紙１!$I$112,$AY33,))</f>
        <v/>
      </c>
      <c r="BE33" t="str">
        <f ca="1">IF(OFFSET(別紙１!$O$112,$AY33+1,)="","",OFFSET(別紙１!$O$112,$AY33+1,))</f>
        <v/>
      </c>
      <c r="BF33" t="str">
        <f ca="1">IF(OFFSET(別紙１!$AM$112,$AY33,)="","",OFFSET(別紙１!$AM$112,$AY33,))</f>
        <v/>
      </c>
      <c r="BG33">
        <v>32</v>
      </c>
      <c r="BH33" t="str">
        <f t="shared" ca="1" si="7"/>
        <v>草地 ③</v>
      </c>
      <c r="BI33" t="str">
        <f t="shared" ca="1" si="8"/>
        <v>区分</v>
      </c>
      <c r="BJ33" t="str">
        <f t="shared" ca="1" si="8"/>
        <v/>
      </c>
      <c r="BK33" t="str">
        <f t="shared" ca="1" si="8"/>
        <v>交付単価</v>
      </c>
      <c r="BL33" t="str">
        <f t="shared" ca="1" si="8"/>
        <v/>
      </c>
      <c r="BM33" t="str">
        <f t="shared" ca="1" si="8"/>
        <v>備考</v>
      </c>
      <c r="BN33">
        <v>63</v>
      </c>
      <c r="BO33">
        <f ca="1">IF(COUNTIF($BP$2:BP33,"田 ①") + COUNTIF($BP$2:BP34,"畑 ②") + COUNTIF($BP$2:BP35,"草地 ③")&lt;=3,COUNTIF($BP$2:BP33,"田 ①") + COUNTIF($BP$2:BP34,"畑 ②") + COUNTIF($BP$2:BP35,"草地 ③"),3)</f>
        <v>3</v>
      </c>
      <c r="BP33" t="str">
        <f ca="1">IF(OFFSET(別紙１!$B$138,$BN33,)="","",OFFSET(別紙１!$B$138,$BN33,))</f>
        <v>交付単価</v>
      </c>
      <c r="BQ33" t="str">
        <f ca="1">IF(OFFSET(別紙１!$B$138,$BN33,)="","",OFFSET(別紙１!$B$138,$BN33,))</f>
        <v>交付単価</v>
      </c>
      <c r="BR33" t="str">
        <f ca="1">IF(OFFSET(別紙１!$E$138,$BN33,)="","",OFFSET(別紙１!$E$138,$BN33,))</f>
        <v/>
      </c>
      <c r="BS33">
        <f ca="1">IF(OFFSET(別紙１!$I$138,$BN33,)="","",OFFSET(別紙１!$I$138,$BN33,))</f>
        <v>0</v>
      </c>
      <c r="BT33">
        <f ca="1">IF(OFFSET(別紙１!$O$138,$BN33+1,)="","",OFFSET(別紙１!$O$138,$BN33+1,))</f>
        <v>0</v>
      </c>
      <c r="BU33" t="str">
        <f ca="1">IF(OFFSET(別紙１!$AM$138,$BN33,)="","",OFFSET(別紙１!$AM$138,$BN33,))</f>
        <v/>
      </c>
      <c r="BV33">
        <v>32</v>
      </c>
      <c r="BW33" t="str">
        <f t="shared" ca="1" si="9"/>
        <v>草地 ③</v>
      </c>
      <c r="BX33" t="str">
        <f t="shared" ca="1" si="18"/>
        <v>この線より上に行を挿入してください。</v>
      </c>
      <c r="BY33" t="str">
        <f t="shared" ca="1" si="18"/>
        <v/>
      </c>
      <c r="BZ33" t="str">
        <f t="shared" ca="1" si="18"/>
        <v/>
      </c>
      <c r="CA33" t="str">
        <f t="shared" ca="1" si="18"/>
        <v/>
      </c>
      <c r="CB33" t="str">
        <f t="shared" ca="1" si="18"/>
        <v/>
      </c>
      <c r="CC33">
        <v>63</v>
      </c>
      <c r="CD33">
        <f ca="1">IF(COUNTIF($CE$2:CE33,"田") &lt;=1,COUNTIF($CE$2:CE33,"田"),1)</f>
        <v>1</v>
      </c>
      <c r="CE33" t="str">
        <f ca="1">IF(OFFSET(別紙１!$B$164,$CC33,)="","",OFFSET(別紙１!$B$164,$CC33,))</f>
        <v/>
      </c>
      <c r="CF33" t="str">
        <f ca="1">IF(OFFSET(別紙１!$B$164,$CC33,)="","",OFFSET(別紙１!$B$164,$CC33,))</f>
        <v/>
      </c>
      <c r="CG33" t="str">
        <f ca="1">IF(OFFSET(別紙１!$E$164,$CC33,)="","",OFFSET(別紙１!$E$164,$CC33,))</f>
        <v/>
      </c>
      <c r="CH33" t="str">
        <f ca="1">IF(OFFSET(別紙１!$I$164,$CC33,)="","",OFFSET(別紙１!$I$164,$CC33,))</f>
        <v/>
      </c>
      <c r="CI33" t="str">
        <f ca="1">IF(OFFSET(別紙１!$O$164,$CC33+1,)="","",OFFSET(別紙１!$O$164,$CC33+1,))</f>
        <v/>
      </c>
      <c r="CJ33" t="str">
        <f ca="1">IF(OFFSET(別紙１!$AM$164,$CC33,)="","",OFFSET(別紙１!$AM$164,$CC33,))</f>
        <v/>
      </c>
      <c r="CK33">
        <v>32</v>
      </c>
      <c r="CL33" t="str">
        <f t="shared" ca="1" si="11"/>
        <v>田</v>
      </c>
      <c r="CM33" t="str">
        <f t="shared" ca="1" si="12"/>
        <v/>
      </c>
      <c r="CN33" t="str">
        <f t="shared" ca="1" si="12"/>
        <v/>
      </c>
      <c r="CO33" t="str">
        <f t="shared" ca="1" si="12"/>
        <v/>
      </c>
      <c r="CP33" t="str">
        <f t="shared" ca="1" si="12"/>
        <v/>
      </c>
      <c r="CQ33" t="str">
        <f t="shared" ca="1" si="12"/>
        <v/>
      </c>
      <c r="CR33">
        <v>63</v>
      </c>
      <c r="CS33">
        <f ca="1">IF(COUNTIF($CT$2:CT33,"田 ①") + COUNTIF($CT$2:CT34,"畑 ②") + COUNTIF($CT$2:CT35,"草地 ③")&lt;=3,COUNTIF($CT$2:CT33,"田 ①") + COUNTIF($CT$2:CT34,"畑 ②") + COUNTIF($CT$2:CT35,"草地 ③"),3)</f>
        <v>3</v>
      </c>
      <c r="CT33" t="str">
        <f ca="1">IF(OFFSET(別紙１!$B$182,$BN33,)="","",OFFSET(別紙１!$B$182,$BN33,))</f>
        <v/>
      </c>
      <c r="CU33" t="str">
        <f ca="1">IF(OFFSET(別紙１!$B$182,$BN33,)="","",OFFSET(別紙１!$B$182,$BN33,))</f>
        <v/>
      </c>
      <c r="CV33" t="str">
        <f ca="1">IF(OFFSET(別紙１!$E$182,$BN33,)="","",OFFSET(別紙１!$E$182,$BN33,))</f>
        <v/>
      </c>
      <c r="CW33" t="str">
        <f ca="1">IF(OFFSET(別紙１!$I$182,$BN33,)="","",OFFSET(別紙１!$I$182,$BN33,))</f>
        <v/>
      </c>
      <c r="CX33" t="str">
        <f ca="1">IF(OFFSET(別紙１!$O$182,$BN33+1,)="","",OFFSET(別紙１!$O$182,$BN33+1,))</f>
        <v/>
      </c>
      <c r="CY33" t="str">
        <f ca="1">IF(OFFSET(別紙１!$AM$182,$BN33,)="","",OFFSET(別紙１!$AM$182,$BN33,))</f>
        <v/>
      </c>
      <c r="CZ33">
        <v>32</v>
      </c>
      <c r="DA33" t="str">
        <f t="shared" ca="1" si="13"/>
        <v>草地 ③</v>
      </c>
      <c r="DB33" t="str">
        <f t="shared" ca="1" si="21"/>
        <v>区　分</v>
      </c>
      <c r="DC33" t="str">
        <f t="shared" ca="1" si="21"/>
        <v/>
      </c>
      <c r="DD33" t="str">
        <f t="shared" ca="1" si="21"/>
        <v/>
      </c>
      <c r="DE33" t="str">
        <f t="shared" ca="1" si="21"/>
        <v/>
      </c>
      <c r="DF33" t="str">
        <f t="shared" ca="1" si="21"/>
        <v/>
      </c>
      <c r="DG33">
        <v>63</v>
      </c>
      <c r="DH33" t="str">
        <f ca="1">IF(OFFSET(別紙１!B$207,$DG33,)="","",OFFSET(別紙１!B$207,$DG33,))</f>
        <v>農地維持支払交付金</v>
      </c>
      <c r="DI33" t="str">
        <f ca="1">IF(OFFSET(別紙１!I$207,$DG33,)="","",OFFSET(別紙１!I$207,$DG33,))</f>
        <v/>
      </c>
      <c r="DJ33" t="str">
        <f ca="1">IF(OFFSET(別紙１!O$207,$DG33+1,)="","",OFFSET(別紙１!O$207,$DG33+1,))</f>
        <v/>
      </c>
      <c r="DK33" t="str">
        <f ca="1">IF(OFFSET(別紙１!AM$207,$DG33,)="","",OFFSET(別紙１!AM$207,$DG33,))</f>
        <v/>
      </c>
    </row>
    <row r="34" spans="1:115" x14ac:dyDescent="0.2">
      <c r="A34">
        <v>65</v>
      </c>
      <c r="B34">
        <f ca="1">IF(COUNTIF($C$2:C35,"田 ①") + COUNTIF($C$2:C35,"畑 ②") + COUNTIF($C$2:C36,"草地 ③")&lt;=3,COUNTIF($C$2:C35,"田 ①") + COUNTIF($C$2:C35,"畑 ②") + COUNTIF($C$2:C36,"草地 ③"),3)</f>
        <v>3</v>
      </c>
      <c r="C34" t="str">
        <f ca="1">IF(OFFSET(別紙１!$B$12,$A34,)="","",OFFSET(別紙１!$B$12,$A34,))</f>
        <v/>
      </c>
      <c r="D34" t="str">
        <f ca="1">IF(OFFSET(別紙１!$B$12,$A34,)="","",OFFSET(別紙１!$B$12,$A34,))</f>
        <v/>
      </c>
      <c r="E34" t="str">
        <f ca="1">IF(OFFSET(別紙１!$E$12,$A34,)="","",OFFSET(別紙１!$E$12,$A34,))</f>
        <v/>
      </c>
      <c r="F34" t="str">
        <f ca="1">IF(OFFSET(別紙１!$I$12,$A34,)="","",OFFSET(別紙１!$I$12,$A34,))</f>
        <v/>
      </c>
      <c r="G34" t="str">
        <f ca="1">IF(OFFSET(別紙１!$O$12,$A34+1,)="","",OFFSET(別紙１!$O$12,$A34+1,))</f>
        <v/>
      </c>
      <c r="H34" t="str">
        <f ca="1">IF(OFFSET(別紙１!$AM$12,$A34,)="","",OFFSET(別紙１!$AM$12,$A34,))</f>
        <v/>
      </c>
      <c r="I34">
        <v>33</v>
      </c>
      <c r="J34" t="str">
        <f t="shared" ca="1" si="4"/>
        <v>草地 ③</v>
      </c>
      <c r="K34" t="str">
        <f t="shared" ca="1" si="19"/>
        <v/>
      </c>
      <c r="L34" t="str">
        <f t="shared" ca="1" si="19"/>
        <v/>
      </c>
      <c r="M34" t="str">
        <f t="shared" ca="1" si="19"/>
        <v/>
      </c>
      <c r="N34">
        <f t="shared" ca="1" si="19"/>
        <v>0</v>
      </c>
      <c r="O34" t="str">
        <f t="shared" ca="1" si="19"/>
        <v/>
      </c>
      <c r="P34">
        <v>65</v>
      </c>
      <c r="Q34">
        <f ca="1">IF(COUNTIF($R$2:R35,"田 ①") + COUNTIF($R$2:R35,"畑 ②") + COUNTIF($R$2:R36,"草地 ③")&lt;=3,COUNTIF($R$2:R35,"田 ①") + COUNTIF($R$2:R35,"畑 ②") + COUNTIF($R$2:R36,"草地 ③"),3)</f>
        <v>3</v>
      </c>
      <c r="R34" t="str">
        <f ca="1">IF(OFFSET(別紙１!$B$32,$P34,)="","",OFFSET(別紙１!$B$32,$P34,))</f>
        <v/>
      </c>
      <c r="S34" t="str">
        <f ca="1">IF(OFFSET(別紙１!$B$32,$P34,)="","",OFFSET(別紙１!$B$32,$P34,))</f>
        <v/>
      </c>
      <c r="T34" t="str">
        <f ca="1">IF(OFFSET(別紙１!$E$32,$P34,)="","",OFFSET(別紙１!$E$32,$P34,))</f>
        <v/>
      </c>
      <c r="U34" t="str">
        <f ca="1">IF(OFFSET(別紙１!$I$32,$P34,)="","",OFFSET(別紙１!$I$32,$P34,))</f>
        <v/>
      </c>
      <c r="V34" t="str">
        <f ca="1">IF(OFFSET(別紙１!$O$32,$P34+1,)="","",OFFSET(別紙１!$O$32,$P34+1,))</f>
        <v/>
      </c>
      <c r="W34" t="str">
        <f ca="1">IF(OFFSET(別紙１!$AM$32,$P34,)="","",OFFSET(別紙１!$AM$32,$P34,))</f>
        <v/>
      </c>
      <c r="X34">
        <v>33</v>
      </c>
      <c r="Y34" t="str">
        <f t="shared" ca="1" si="16"/>
        <v>草地 ③</v>
      </c>
      <c r="Z34" t="str">
        <f t="shared" ca="1" si="20"/>
        <v/>
      </c>
      <c r="AA34" t="str">
        <f t="shared" ca="1" si="20"/>
        <v/>
      </c>
      <c r="AB34" t="str">
        <f t="shared" ca="1" si="20"/>
        <v/>
      </c>
      <c r="AC34" t="str">
        <f t="shared" ca="1" si="20"/>
        <v/>
      </c>
      <c r="AD34" t="str">
        <f t="shared" ca="1" si="20"/>
        <v/>
      </c>
      <c r="AE34">
        <v>65</v>
      </c>
      <c r="AF34" t="str">
        <f ca="1">IF(OFFSET(別紙１!B$51,$AE34,)="","",OFFSET(別紙１!B$51,$AE34,))</f>
        <v/>
      </c>
      <c r="AG34" t="str">
        <f ca="1">IF(OFFSET(別紙１!I$51,$AE34,)="","",OFFSET(別紙１!I$51,$AE34,))</f>
        <v/>
      </c>
      <c r="AH34">
        <f ca="1">IF(OFFSET(別紙１!O$51,$AE34+1,)="","",OFFSET(別紙１!O$51,$AE34+1,))</f>
        <v>0</v>
      </c>
      <c r="AI34" t="str">
        <f ca="1">IF(OFFSET(別紙１!AM$51,$AE34,)="","",OFFSET(別紙１!AM$51,$AE34,))</f>
        <v/>
      </c>
      <c r="AJ34">
        <v>65</v>
      </c>
      <c r="AK34">
        <f ca="1">IF(COUNTIF($AL$2:AL35,"田 ①") + COUNTIF($AL$2:AL35,"畑 ②") + COUNTIF($AL$2:AL36,"草地 ③")&lt;=3,COUNTIF($AL$2:AL35,"田 ①") + COUNTIF($AL$2:AL35,"畑 ②") + COUNTIF($AL$2:AL36,"草地 ③"),3)</f>
        <v>3</v>
      </c>
      <c r="AL34" t="str">
        <f ca="1">IF(OFFSET(別紙１!B$73,$AJ34,)="","",OFFSET(別紙１!B$73,$AJ34,))</f>
        <v/>
      </c>
      <c r="AM34" t="str">
        <f ca="1">IF(OFFSET(別紙１!B$73,$AJ34,)="","",OFFSET(別紙１!B$73,$AJ34,))</f>
        <v/>
      </c>
      <c r="AN34" t="str">
        <f ca="1">IF(OFFSET(別紙１!E$73,$AJ34,)="","",OFFSET(別紙１!E$73,$AJ34,))</f>
        <v/>
      </c>
      <c r="AO34" t="str">
        <f ca="1">IF(OFFSET(別紙１!I$73,$AJ34,)="","",OFFSET(別紙１!I$73,$AJ34,))</f>
        <v/>
      </c>
      <c r="AP34">
        <f ca="1">IF(OFFSET(別紙１!O$73,$AJ34+1,)="","",OFFSET(別紙１!O$73,$AJ34+1,))</f>
        <v>0</v>
      </c>
      <c r="AQ34" t="str">
        <f ca="1">IF(OFFSET(別紙１!AM$73,$AJ34,)="","",OFFSET(別紙１!AM$73,$AJ34,))</f>
        <v/>
      </c>
      <c r="AR34">
        <v>33</v>
      </c>
      <c r="AS34" t="str">
        <f t="shared" ca="1" si="5"/>
        <v>草地 ③</v>
      </c>
      <c r="AT34" t="str">
        <f t="shared" ca="1" si="6"/>
        <v/>
      </c>
      <c r="AU34" t="str">
        <f t="shared" ca="1" si="6"/>
        <v/>
      </c>
      <c r="AV34" t="str">
        <f t="shared" ca="1" si="6"/>
        <v/>
      </c>
      <c r="AW34" t="str">
        <f t="shared" ca="1" si="6"/>
        <v/>
      </c>
      <c r="AX34" t="str">
        <f t="shared" ca="1" si="6"/>
        <v/>
      </c>
      <c r="AY34">
        <v>65</v>
      </c>
      <c r="AZ34">
        <f ca="1">IF(COUNTIF($BA$2:BA34,"田 ①") + COUNTIF($BA$2:BA35,"畑 ②") + COUNTIF($BA$2:BA36,"草地 ③")&lt;=3,COUNTIF($BA$2:BA34,"田 ①") + COUNTIF($BA$2:BA35,"畑 ②") + COUNTIF($BA$2:BA36,"草地 ③"),3)</f>
        <v>3</v>
      </c>
      <c r="BA34" t="str">
        <f ca="1">IF(OFFSET(別紙１!$B$112,$AY34,)="","",OFFSET(別紙１!$B$112,$AY34,))</f>
        <v/>
      </c>
      <c r="BB34" t="str">
        <f ca="1">IF(OFFSET(別紙１!$B$112,$AY34,)="","",OFFSET(別紙１!$B$112,$AY34,))</f>
        <v/>
      </c>
      <c r="BC34" t="str">
        <f ca="1">IF(OFFSET(別紙１!$E$112,$AY34,)="","",OFFSET(別紙１!$E$112,$AY34,))</f>
        <v/>
      </c>
      <c r="BD34" t="str">
        <f ca="1">IF(OFFSET(別紙１!$I$112,$AY34,)="","",OFFSET(別紙１!$I$112,$AY34,))</f>
        <v/>
      </c>
      <c r="BE34" t="str">
        <f ca="1">IF(OFFSET(別紙１!$O$112,$AY34+1,)="","",OFFSET(別紙１!$O$112,$AY34+1,))</f>
        <v/>
      </c>
      <c r="BF34" t="str">
        <f ca="1">IF(OFFSET(別紙１!$AM$112,$AY34,)="","",OFFSET(別紙１!$AM$112,$AY34,))</f>
        <v/>
      </c>
      <c r="BG34">
        <v>33</v>
      </c>
      <c r="BH34" t="str">
        <f t="shared" ca="1" si="7"/>
        <v>草地 ③</v>
      </c>
      <c r="BI34" t="str">
        <f t="shared" ca="1" si="8"/>
        <v>田 ①</v>
      </c>
      <c r="BJ34" t="str">
        <f t="shared" ca="1" si="8"/>
        <v/>
      </c>
      <c r="BK34" t="str">
        <f t="shared" ca="1" si="8"/>
        <v/>
      </c>
      <c r="BL34">
        <f t="shared" ca="1" si="8"/>
        <v>0</v>
      </c>
      <c r="BM34" t="str">
        <f t="shared" ca="1" si="8"/>
        <v/>
      </c>
      <c r="BN34">
        <v>65</v>
      </c>
      <c r="BO34">
        <f ca="1">IF(COUNTIF($BP$2:BP34,"田 ①") + COUNTIF($BP$2:BP35,"畑 ②") + COUNTIF($BP$2:BP36,"草地 ③")&lt;=3,COUNTIF($BP$2:BP34,"田 ①") + COUNTIF($BP$2:BP35,"畑 ②") + COUNTIF($BP$2:BP36,"草地 ③"),3)</f>
        <v>3</v>
      </c>
      <c r="BP34" t="str">
        <f ca="1">IF(OFFSET(別紙１!$B$138,$BN34,)="","",OFFSET(別紙１!$B$138,$BN34,))</f>
        <v>交付単価×５／６</v>
      </c>
      <c r="BQ34" t="str">
        <f ca="1">IF(OFFSET(別紙１!$B$138,$BN34,)="","",OFFSET(別紙１!$B$138,$BN34,))</f>
        <v>交付単価×５／６</v>
      </c>
      <c r="BR34" t="str">
        <f ca="1">IF(OFFSET(別紙１!$E$138,$BN34,)="","",OFFSET(別紙１!$E$138,$BN34,))</f>
        <v/>
      </c>
      <c r="BS34">
        <f ca="1">IF(OFFSET(別紙１!$I$138,$BN34,)="","",OFFSET(別紙１!$I$138,$BN34,))</f>
        <v>0</v>
      </c>
      <c r="BT34">
        <f ca="1">IF(OFFSET(別紙１!$O$138,$BN34+1,)="","",OFFSET(別紙１!$O$138,$BN34+1,))</f>
        <v>0</v>
      </c>
      <c r="BU34" t="str">
        <f ca="1">IF(OFFSET(別紙１!$AM$138,$BN34,)="","",OFFSET(別紙１!$AM$138,$BN34,))</f>
        <v/>
      </c>
      <c r="BV34">
        <v>33</v>
      </c>
      <c r="BW34" t="str">
        <f t="shared" ca="1" si="9"/>
        <v>草地 ③</v>
      </c>
      <c r="BX34" t="str">
        <f t="shared" ca="1" si="18"/>
        <v/>
      </c>
      <c r="BY34" t="str">
        <f t="shared" ca="1" si="18"/>
        <v/>
      </c>
      <c r="BZ34" t="str">
        <f t="shared" ca="1" si="18"/>
        <v/>
      </c>
      <c r="CA34" t="str">
        <f t="shared" ca="1" si="18"/>
        <v/>
      </c>
      <c r="CB34" t="str">
        <f t="shared" ca="1" si="18"/>
        <v/>
      </c>
      <c r="CC34">
        <v>65</v>
      </c>
      <c r="CD34">
        <f ca="1">IF(COUNTIF($CE$2:CE34,"田") &lt;=1,COUNTIF($CE$2:CE34,"田"),1)</f>
        <v>1</v>
      </c>
      <c r="CE34" t="str">
        <f ca="1">IF(OFFSET(別紙１!$B$164,$CC34,)="","",OFFSET(別紙１!$B$164,$CC34,))</f>
        <v/>
      </c>
      <c r="CF34" t="str">
        <f ca="1">IF(OFFSET(別紙１!$B$164,$CC34,)="","",OFFSET(別紙１!$B$164,$CC34,))</f>
        <v/>
      </c>
      <c r="CG34" t="str">
        <f ca="1">IF(OFFSET(別紙１!$E$164,$CC34,)="","",OFFSET(別紙１!$E$164,$CC34,))</f>
        <v/>
      </c>
      <c r="CH34" t="str">
        <f ca="1">IF(OFFSET(別紙１!$I$164,$CC34,)="","",OFFSET(別紙１!$I$164,$CC34,))</f>
        <v/>
      </c>
      <c r="CI34" t="str">
        <f ca="1">IF(OFFSET(別紙１!$O$164,$CC34+1,)="","",OFFSET(別紙１!$O$164,$CC34+1,))</f>
        <v/>
      </c>
      <c r="CJ34" t="str">
        <f ca="1">IF(OFFSET(別紙１!$AM$164,$CC34,)="","",OFFSET(別紙１!$AM$164,$CC34,))</f>
        <v/>
      </c>
      <c r="CK34">
        <v>33</v>
      </c>
      <c r="CL34" t="str">
        <f t="shared" ca="1" si="11"/>
        <v>田</v>
      </c>
      <c r="CM34" t="str">
        <f t="shared" ref="CM34:CQ84" ca="1" si="22">IF(OFFSET(CF$2,$CD34+$CK34-1,)="","",OFFSET(CF$2,$CD34+$CK34-1,))</f>
        <v/>
      </c>
      <c r="CN34" t="str">
        <f t="shared" ca="1" si="22"/>
        <v/>
      </c>
      <c r="CO34" t="str">
        <f t="shared" ca="1" si="22"/>
        <v/>
      </c>
      <c r="CP34" t="str">
        <f t="shared" ca="1" si="22"/>
        <v/>
      </c>
      <c r="CQ34" t="str">
        <f t="shared" ca="1" si="22"/>
        <v/>
      </c>
      <c r="CR34">
        <v>65</v>
      </c>
      <c r="CS34">
        <f ca="1">IF(COUNTIF($CT$2:CT34,"田 ①") + COUNTIF($CT$2:CT35,"畑 ②") + COUNTIF($CT$2:CT36,"草地 ③")&lt;=3,COUNTIF($CT$2:CT34,"田 ①") + COUNTIF($CT$2:CT35,"畑 ②") + COUNTIF($CT$2:CT36,"草地 ③"),3)</f>
        <v>3</v>
      </c>
      <c r="CT34" t="str">
        <f ca="1">IF(OFFSET(別紙１!$B$182,$BN34,)="","",OFFSET(別紙１!$B$182,$BN34,))</f>
        <v/>
      </c>
      <c r="CU34" t="str">
        <f ca="1">IF(OFFSET(別紙１!$B$182,$BN34,)="","",OFFSET(別紙１!$B$182,$BN34,))</f>
        <v/>
      </c>
      <c r="CV34" t="str">
        <f ca="1">IF(OFFSET(別紙１!$E$182,$BN34,)="","",OFFSET(別紙１!$E$182,$BN34,))</f>
        <v/>
      </c>
      <c r="CW34" t="str">
        <f ca="1">IF(OFFSET(別紙１!$I$182,$BN34,)="","",OFFSET(別紙１!$I$182,$BN34,))</f>
        <v/>
      </c>
      <c r="CX34" t="str">
        <f ca="1">IF(OFFSET(別紙１!$O$182,$BN34+1,)="","",OFFSET(別紙１!$O$182,$BN34+1,))</f>
        <v/>
      </c>
      <c r="CY34" t="str">
        <f ca="1">IF(OFFSET(別紙１!$AM$182,$BN34,)="","",OFFSET(別紙１!$AM$182,$BN34,))</f>
        <v/>
      </c>
      <c r="CZ34">
        <v>33</v>
      </c>
      <c r="DA34" t="str">
        <f t="shared" ca="1" si="13"/>
        <v>草地 ③</v>
      </c>
      <c r="DB34" t="str">
        <f t="shared" ca="1" si="21"/>
        <v/>
      </c>
      <c r="DC34" t="str">
        <f t="shared" ca="1" si="21"/>
        <v/>
      </c>
      <c r="DD34" t="str">
        <f t="shared" ca="1" si="21"/>
        <v/>
      </c>
      <c r="DE34" t="str">
        <f t="shared" ca="1" si="21"/>
        <v/>
      </c>
      <c r="DF34" t="str">
        <f t="shared" ca="1" si="21"/>
        <v/>
      </c>
      <c r="DG34">
        <v>65</v>
      </c>
      <c r="DH34" t="str">
        <f ca="1">IF(OFFSET(別紙１!B$207,$DG34,)="","",OFFSET(別紙１!B$207,$DG34,))</f>
        <v>資源向上支払交付金</v>
      </c>
      <c r="DI34" t="str">
        <f ca="1">IF(OFFSET(別紙１!I$207,$DG34,)="","",OFFSET(別紙１!I$207,$DG34,))</f>
        <v/>
      </c>
      <c r="DJ34" t="str">
        <f ca="1">IF(OFFSET(別紙１!O$207,$DG34+1,)="","",OFFSET(別紙１!O$207,$DG34+1,))</f>
        <v/>
      </c>
      <c r="DK34" t="str">
        <f ca="1">IF(OFFSET(別紙１!AM$207,$DG34,)="","",OFFSET(別紙１!AM$207,$DG34,))</f>
        <v/>
      </c>
    </row>
    <row r="35" spans="1:115" x14ac:dyDescent="0.2">
      <c r="A35">
        <v>67</v>
      </c>
      <c r="B35">
        <f ca="1">IF(COUNTIF($C$2:C36,"田 ①") + COUNTIF($C$2:C36,"畑 ②") + COUNTIF($C$2:C37,"草地 ③")&lt;=3,COUNTIF($C$2:C36,"田 ①") + COUNTIF($C$2:C36,"畑 ②") + COUNTIF($C$2:C37,"草地 ③"),3)</f>
        <v>3</v>
      </c>
      <c r="C35" t="str">
        <f ca="1">IF(OFFSET(別紙１!$B$12,$A35,)="","",OFFSET(別紙１!$B$12,$A35,))</f>
        <v/>
      </c>
      <c r="D35" t="str">
        <f ca="1">IF(OFFSET(別紙１!$B$12,$A35,)="","",OFFSET(別紙１!$B$12,$A35,))</f>
        <v/>
      </c>
      <c r="E35" t="str">
        <f ca="1">IF(OFFSET(別紙１!$E$12,$A35,)="","",OFFSET(別紙１!$E$12,$A35,))</f>
        <v/>
      </c>
      <c r="F35" t="str">
        <f ca="1">IF(OFFSET(別紙１!$I$12,$A35,)="","",OFFSET(別紙１!$I$12,$A35,))</f>
        <v/>
      </c>
      <c r="G35" t="str">
        <f ca="1">IF(OFFSET(別紙１!$O$12,$A35+1,)="","",OFFSET(別紙１!$O$12,$A35+1,))</f>
        <v/>
      </c>
      <c r="H35" t="str">
        <f ca="1">IF(OFFSET(別紙１!$AM$12,$A35,)="","",OFFSET(別紙１!$AM$12,$A35,))</f>
        <v/>
      </c>
      <c r="I35">
        <v>34</v>
      </c>
      <c r="J35" t="str">
        <f t="shared" ca="1" si="4"/>
        <v>草地 ③</v>
      </c>
      <c r="K35" t="str">
        <f t="shared" ca="1" si="19"/>
        <v/>
      </c>
      <c r="L35" t="str">
        <f t="shared" ca="1" si="19"/>
        <v/>
      </c>
      <c r="M35" t="str">
        <f t="shared" ca="1" si="19"/>
        <v/>
      </c>
      <c r="N35" t="str">
        <f t="shared" ca="1" si="19"/>
        <v/>
      </c>
      <c r="O35" t="str">
        <f t="shared" ca="1" si="19"/>
        <v/>
      </c>
      <c r="P35">
        <v>67</v>
      </c>
      <c r="Q35">
        <f ca="1">IF(COUNTIF($R$2:R36,"田 ①") + COUNTIF($R$2:R36,"畑 ②") + COUNTIF($R$2:R37,"草地 ③")&lt;=3,COUNTIF($R$2:R36,"田 ①") + COUNTIF($R$2:R36,"畑 ②") + COUNTIF($R$2:R37,"草地 ③"),3)</f>
        <v>3</v>
      </c>
      <c r="R35" t="str">
        <f ca="1">IF(OFFSET(別紙１!$B$32,$P35,)="","",OFFSET(別紙１!$B$32,$P35,))</f>
        <v/>
      </c>
      <c r="S35" t="str">
        <f ca="1">IF(OFFSET(別紙１!$B$32,$P35,)="","",OFFSET(別紙１!$B$32,$P35,))</f>
        <v/>
      </c>
      <c r="T35" t="str">
        <f ca="1">IF(OFFSET(別紙１!$E$32,$P35,)="","",OFFSET(別紙１!$E$32,$P35,))</f>
        <v/>
      </c>
      <c r="U35" t="str">
        <f ca="1">IF(OFFSET(別紙１!$I$32,$P35,)="","",OFFSET(別紙１!$I$32,$P35,))</f>
        <v/>
      </c>
      <c r="V35" t="str">
        <f ca="1">IF(OFFSET(別紙１!$O$32,$P35+1,)="","",OFFSET(別紙１!$O$32,$P35+1,))</f>
        <v/>
      </c>
      <c r="W35" t="str">
        <f ca="1">IF(OFFSET(別紙１!$AM$32,$P35,)="","",OFFSET(別紙１!$AM$32,$P35,))</f>
        <v/>
      </c>
      <c r="X35">
        <v>34</v>
      </c>
      <c r="Y35" t="str">
        <f t="shared" ca="1" si="16"/>
        <v>草地 ③</v>
      </c>
      <c r="Z35" t="str">
        <f t="shared" ca="1" si="20"/>
        <v>計　①＋②＋③</v>
      </c>
      <c r="AA35" t="str">
        <f t="shared" ca="1" si="20"/>
        <v/>
      </c>
      <c r="AB35" t="str">
        <f t="shared" ca="1" si="20"/>
        <v/>
      </c>
      <c r="AC35">
        <f t="shared" ca="1" si="20"/>
        <v>0</v>
      </c>
      <c r="AD35" t="str">
        <f t="shared" ca="1" si="20"/>
        <v/>
      </c>
      <c r="AE35">
        <v>67</v>
      </c>
      <c r="AF35" t="str">
        <f ca="1">IF(OFFSET(別紙１!B$51,$AE35,)="","",OFFSET(別紙１!B$51,$AE35,))</f>
        <v/>
      </c>
      <c r="AG35" t="str">
        <f ca="1">IF(OFFSET(別紙１!I$51,$AE35,)="","",OFFSET(別紙１!I$51,$AE35,))</f>
        <v/>
      </c>
      <c r="AH35" t="str">
        <f ca="1">IF(OFFSET(別紙１!O$51,$AE35+1,)="","",OFFSET(別紙１!O$51,$AE35+1,))</f>
        <v/>
      </c>
      <c r="AI35" t="str">
        <f ca="1">IF(OFFSET(別紙１!AM$51,$AE35,)="","",OFFSET(別紙１!AM$51,$AE35,))</f>
        <v/>
      </c>
      <c r="AJ35">
        <v>67</v>
      </c>
      <c r="AK35">
        <f ca="1">IF(COUNTIF($AL$2:AL36,"田 ①") + COUNTIF($AL$2:AL36,"畑 ②") + COUNTIF($AL$2:AL37,"草地 ③")&lt;=3,COUNTIF($AL$2:AL36,"田 ①") + COUNTIF($AL$2:AL36,"畑 ②") + COUNTIF($AL$2:AL37,"草地 ③"),3)</f>
        <v>3</v>
      </c>
      <c r="AL35" t="str">
        <f ca="1">IF(OFFSET(別紙１!B$73,$AJ35,)="","",OFFSET(別紙１!B$73,$AJ35,))</f>
        <v/>
      </c>
      <c r="AM35" t="str">
        <f ca="1">IF(OFFSET(別紙１!B$73,$AJ35,)="","",OFFSET(別紙１!B$73,$AJ35,))</f>
        <v/>
      </c>
      <c r="AN35" t="str">
        <f ca="1">IF(OFFSET(別紙１!E$73,$AJ35,)="","",OFFSET(別紙１!E$73,$AJ35,))</f>
        <v/>
      </c>
      <c r="AO35" t="str">
        <f ca="1">IF(OFFSET(別紙１!I$73,$AJ35,)="","",OFFSET(別紙１!I$73,$AJ35,))</f>
        <v/>
      </c>
      <c r="AP35" t="str">
        <f ca="1">IF(OFFSET(別紙１!O$73,$AJ35+1,)="","",OFFSET(別紙１!O$73,$AJ35+1,))</f>
        <v/>
      </c>
      <c r="AQ35" t="str">
        <f ca="1">IF(OFFSET(別紙１!AM$73,$AJ35,)="","",OFFSET(別紙１!AM$73,$AJ35,))</f>
        <v/>
      </c>
      <c r="AR35">
        <v>34</v>
      </c>
      <c r="AS35" t="str">
        <f t="shared" ca="1" si="5"/>
        <v>草地 ③</v>
      </c>
      <c r="AT35" t="str">
        <f t="shared" ca="1" si="6"/>
        <v/>
      </c>
      <c r="AU35" t="str">
        <f t="shared" ca="1" si="6"/>
        <v/>
      </c>
      <c r="AV35" t="str">
        <f t="shared" ca="1" si="6"/>
        <v/>
      </c>
      <c r="AW35">
        <f t="shared" ca="1" si="6"/>
        <v>0</v>
      </c>
      <c r="AX35" t="str">
        <f t="shared" ca="1" si="6"/>
        <v/>
      </c>
      <c r="AY35">
        <v>67</v>
      </c>
      <c r="AZ35">
        <f ca="1">IF(COUNTIF($BA$2:BA35,"田 ①") + COUNTIF($BA$2:BA36,"畑 ②") + COUNTIF($BA$2:BA37,"草地 ③")&lt;=3,COUNTIF($BA$2:BA35,"田 ①") + COUNTIF($BA$2:BA36,"畑 ②") + COUNTIF($BA$2:BA37,"草地 ③"),3)</f>
        <v>3</v>
      </c>
      <c r="BA35" t="str">
        <f ca="1">IF(OFFSET(別紙１!$B$112,$AY35,)="","",OFFSET(別紙１!$B$112,$AY35,))</f>
        <v/>
      </c>
      <c r="BB35" t="str">
        <f ca="1">IF(OFFSET(別紙１!$B$112,$AY35,)="","",OFFSET(別紙１!$B$112,$AY35,))</f>
        <v/>
      </c>
      <c r="BC35" t="str">
        <f ca="1">IF(OFFSET(別紙１!$E$112,$AY35,)="","",OFFSET(別紙１!$E$112,$AY35,))</f>
        <v/>
      </c>
      <c r="BD35" t="str">
        <f ca="1">IF(OFFSET(別紙１!$I$112,$AY35,)="","",OFFSET(別紙１!$I$112,$AY35,))</f>
        <v/>
      </c>
      <c r="BE35" t="str">
        <f ca="1">IF(OFFSET(別紙１!$O$112,$AY35+1,)="","",OFFSET(別紙１!$O$112,$AY35+1,))</f>
        <v/>
      </c>
      <c r="BF35" t="str">
        <f ca="1">IF(OFFSET(別紙１!$AM$112,$AY35,)="","",OFFSET(別紙１!$AM$112,$AY35,))</f>
        <v/>
      </c>
      <c r="BG35">
        <v>34</v>
      </c>
      <c r="BH35" t="str">
        <f t="shared" ca="1" si="7"/>
        <v>草地 ③</v>
      </c>
      <c r="BI35" t="str">
        <f t="shared" ca="1" si="8"/>
        <v>交付単価</v>
      </c>
      <c r="BJ35" t="str">
        <f t="shared" ca="1" si="8"/>
        <v/>
      </c>
      <c r="BK35">
        <f t="shared" ca="1" si="8"/>
        <v>0</v>
      </c>
      <c r="BL35">
        <f t="shared" ca="1" si="8"/>
        <v>0</v>
      </c>
      <c r="BM35" t="str">
        <f t="shared" ca="1" si="8"/>
        <v/>
      </c>
      <c r="BN35">
        <v>67</v>
      </c>
      <c r="BO35">
        <f ca="1">IF(COUNTIF($BP$2:BP35,"田 ①") + COUNTIF($BP$2:BP36,"畑 ②") + COUNTIF($BP$2:BP37,"草地 ③")&lt;=3,COUNTIF($BP$2:BP35,"田 ①") + COUNTIF($BP$2:BP36,"畑 ②") + COUNTIF($BP$2:BP37,"草地 ③"),3)</f>
        <v>3</v>
      </c>
      <c r="BP35" t="str">
        <f ca="1">IF(OFFSET(別紙１!$B$138,$BN35,)="","",OFFSET(別紙１!$B$138,$BN35,))</f>
        <v>１集落200万円</v>
      </c>
      <c r="BQ35" t="str">
        <f ca="1">IF(OFFSET(別紙１!$B$138,$BN35,)="","",OFFSET(別紙１!$B$138,$BN35,))</f>
        <v>１集落200万円</v>
      </c>
      <c r="BR35" t="str">
        <f ca="1">IF(OFFSET(別紙１!$E$138,$BN35,)="","",OFFSET(別紙１!$E$138,$BN35,))</f>
        <v/>
      </c>
      <c r="BS35" t="str">
        <f ca="1">IF(OFFSET(別紙１!$I$138,$BN35,)="","",OFFSET(別紙１!$I$138,$BN35,))</f>
        <v/>
      </c>
      <c r="BT35">
        <f ca="1">IF(OFFSET(別紙１!$O$138,$BN35+1,)="","",OFFSET(別紙１!$O$138,$BN35+1,))</f>
        <v>0</v>
      </c>
      <c r="BU35" t="str">
        <f ca="1">IF(OFFSET(別紙１!$AM$138,$BN35,)="","",OFFSET(別紙１!$AM$138,$BN35,))</f>
        <v/>
      </c>
      <c r="BV35">
        <v>34</v>
      </c>
      <c r="BW35" t="str">
        <f t="shared" ca="1" si="9"/>
        <v>草地 ③</v>
      </c>
      <c r="BX35" t="str">
        <f t="shared" ca="1" si="18"/>
        <v>計　①＋②＋③＋④</v>
      </c>
      <c r="BY35" t="str">
        <f t="shared" ca="1" si="18"/>
        <v/>
      </c>
      <c r="BZ35" t="str">
        <f t="shared" ca="1" si="18"/>
        <v/>
      </c>
      <c r="CA35">
        <f t="shared" ca="1" si="18"/>
        <v>0</v>
      </c>
      <c r="CB35" t="str">
        <f t="shared" ca="1" si="18"/>
        <v/>
      </c>
      <c r="CC35">
        <v>67</v>
      </c>
      <c r="CD35">
        <f ca="1">IF(COUNTIF($CE$2:CE35,"田") &lt;=1,COUNTIF($CE$2:CE35,"田"),1)</f>
        <v>1</v>
      </c>
      <c r="CE35" t="str">
        <f ca="1">IF(OFFSET(別紙１!$B$164,$CC35,)="","",OFFSET(別紙１!$B$164,$CC35,))</f>
        <v/>
      </c>
      <c r="CF35" t="str">
        <f ca="1">IF(OFFSET(別紙１!$B$164,$CC35,)="","",OFFSET(別紙１!$B$164,$CC35,))</f>
        <v/>
      </c>
      <c r="CG35" t="str">
        <f ca="1">IF(OFFSET(別紙１!$E$164,$CC35,)="","",OFFSET(別紙１!$E$164,$CC35,))</f>
        <v/>
      </c>
      <c r="CH35" t="str">
        <f ca="1">IF(OFFSET(別紙１!$I$164,$CC35,)="","",OFFSET(別紙１!$I$164,$CC35,))</f>
        <v/>
      </c>
      <c r="CI35" t="str">
        <f ca="1">IF(OFFSET(別紙１!$O$164,$CC35+1,)="","",OFFSET(別紙１!$O$164,$CC35+1,))</f>
        <v/>
      </c>
      <c r="CJ35" t="str">
        <f ca="1">IF(OFFSET(別紙１!$AM$164,$CC35,)="","",OFFSET(別紙１!$AM$164,$CC35,))</f>
        <v/>
      </c>
      <c r="CK35">
        <v>34</v>
      </c>
      <c r="CL35" t="str">
        <f t="shared" ca="1" si="11"/>
        <v>田</v>
      </c>
      <c r="CM35" t="str">
        <f t="shared" ca="1" si="22"/>
        <v>区　分</v>
      </c>
      <c r="CN35" t="str">
        <f t="shared" ca="1" si="22"/>
        <v/>
      </c>
      <c r="CO35" t="str">
        <f t="shared" ca="1" si="22"/>
        <v/>
      </c>
      <c r="CP35" t="str">
        <f t="shared" ca="1" si="22"/>
        <v/>
      </c>
      <c r="CQ35" t="str">
        <f t="shared" ca="1" si="22"/>
        <v/>
      </c>
      <c r="CR35">
        <v>67</v>
      </c>
      <c r="CS35">
        <f ca="1">IF(COUNTIF($CT$2:CT35,"田 ①") + COUNTIF($CT$2:CT36,"畑 ②") + COUNTIF($CT$2:CT37,"草地 ③")&lt;=3,COUNTIF($CT$2:CT35,"田 ①") + COUNTIF($CT$2:CT36,"畑 ②") + COUNTIF($CT$2:CT37,"草地 ③"),3)</f>
        <v>3</v>
      </c>
      <c r="CT35" t="str">
        <f ca="1">IF(OFFSET(別紙１!$B$182,$BN35,)="","",OFFSET(別紙１!$B$182,$BN35,))</f>
        <v/>
      </c>
      <c r="CU35" t="str">
        <f ca="1">IF(OFFSET(別紙１!$B$182,$BN35,)="","",OFFSET(別紙１!$B$182,$BN35,))</f>
        <v/>
      </c>
      <c r="CV35" t="str">
        <f ca="1">IF(OFFSET(別紙１!$E$182,$BN35,)="","",OFFSET(別紙１!$E$182,$BN35,))</f>
        <v/>
      </c>
      <c r="CW35" t="str">
        <f ca="1">IF(OFFSET(別紙１!$I$182,$BN35,)="","",OFFSET(別紙１!$I$182,$BN35,))</f>
        <v/>
      </c>
      <c r="CX35" t="str">
        <f ca="1">IF(OFFSET(別紙１!$O$182,$BN35+1,)="","",OFFSET(別紙１!$O$182,$BN35+1,))</f>
        <v/>
      </c>
      <c r="CY35" t="str">
        <f ca="1">IF(OFFSET(別紙１!$AM$182,$BN35,)="","",OFFSET(別紙１!$AM$182,$BN35,))</f>
        <v/>
      </c>
      <c r="CZ35">
        <v>34</v>
      </c>
      <c r="DA35" t="str">
        <f t="shared" ca="1" si="13"/>
        <v>草地 ③</v>
      </c>
      <c r="DB35" t="str">
        <f t="shared" ca="1" si="21"/>
        <v>国庫負担金</v>
      </c>
      <c r="DC35" t="str">
        <f t="shared" ca="1" si="21"/>
        <v/>
      </c>
      <c r="DD35" t="str">
        <f t="shared" ca="1" si="21"/>
        <v/>
      </c>
      <c r="DE35" t="str">
        <f t="shared" ca="1" si="21"/>
        <v/>
      </c>
      <c r="DF35" t="str">
        <f t="shared" ca="1" si="21"/>
        <v/>
      </c>
      <c r="DG35">
        <v>67</v>
      </c>
      <c r="DH35" t="str">
        <f ca="1">IF(OFFSET(別紙１!B$207,$DG35,)="","",OFFSET(別紙１!B$207,$DG35,))</f>
        <v>計</v>
      </c>
      <c r="DI35" t="str">
        <f ca="1">IF(OFFSET(別紙１!I$207,$DG35,)="","",OFFSET(別紙１!I$207,$DG35,))</f>
        <v/>
      </c>
      <c r="DJ35" t="str">
        <f ca="1">IF(OFFSET(別紙１!O$207,$DG35+1,)="","",OFFSET(別紙１!O$207,$DG35+1,))</f>
        <v/>
      </c>
      <c r="DK35" t="str">
        <f ca="1">IF(OFFSET(別紙１!AM$207,$DG35,)="","",OFFSET(別紙１!AM$207,$DG35,))</f>
        <v/>
      </c>
    </row>
    <row r="36" spans="1:115" x14ac:dyDescent="0.2">
      <c r="A36">
        <v>69</v>
      </c>
      <c r="B36">
        <f ca="1">IF(COUNTIF($C$2:C37,"田 ①") + COUNTIF($C$2:C37,"畑 ②") + COUNTIF($C$2:C38,"草地 ③")&lt;=3,COUNTIF($C$2:C37,"田 ①") + COUNTIF($C$2:C37,"畑 ②") + COUNTIF($C$2:C38,"草地 ③"),3)</f>
        <v>3</v>
      </c>
      <c r="C36" t="str">
        <f ca="1">IF(OFFSET(別紙１!$B$12,$A36,)="","",OFFSET(別紙１!$B$12,$A36,))</f>
        <v/>
      </c>
      <c r="D36" t="str">
        <f ca="1">IF(OFFSET(別紙１!$B$12,$A36,)="","",OFFSET(別紙１!$B$12,$A36,))</f>
        <v/>
      </c>
      <c r="E36" t="str">
        <f ca="1">IF(OFFSET(別紙１!$E$12,$A36,)="","",OFFSET(別紙１!$E$12,$A36,))</f>
        <v/>
      </c>
      <c r="F36" t="str">
        <f ca="1">IF(OFFSET(別紙１!$I$12,$A36,)="","",OFFSET(別紙１!$I$12,$A36,))</f>
        <v/>
      </c>
      <c r="G36" t="str">
        <f ca="1">IF(OFFSET(別紙１!$O$12,$A36+1,)="","",OFFSET(別紙１!$O$12,$A36+1,))</f>
        <v/>
      </c>
      <c r="H36" t="str">
        <f ca="1">IF(OFFSET(別紙１!$AM$12,$A36,)="","",OFFSET(別紙１!$AM$12,$A36,))</f>
        <v/>
      </c>
      <c r="I36">
        <v>35</v>
      </c>
      <c r="J36" t="str">
        <f t="shared" ca="1" si="4"/>
        <v>草地 ③</v>
      </c>
      <c r="K36" t="str">
        <f t="shared" ca="1" si="19"/>
        <v/>
      </c>
      <c r="L36" t="str">
        <f t="shared" ca="1" si="19"/>
        <v/>
      </c>
      <c r="M36" t="str">
        <f t="shared" ca="1" si="19"/>
        <v/>
      </c>
      <c r="N36" t="str">
        <f t="shared" ca="1" si="19"/>
        <v/>
      </c>
      <c r="O36" t="str">
        <f t="shared" ca="1" si="19"/>
        <v/>
      </c>
      <c r="P36">
        <v>69</v>
      </c>
      <c r="Q36">
        <f ca="1">IF(COUNTIF($R$2:R37,"田 ①") + COUNTIF($R$2:R37,"畑 ②") + COUNTIF($R$2:R38,"草地 ③")&lt;=3,COUNTIF($R$2:R37,"田 ①") + COUNTIF($R$2:R37,"畑 ②") + COUNTIF($R$2:R38,"草地 ③"),3)</f>
        <v>3</v>
      </c>
      <c r="R36" t="str">
        <f ca="1">IF(OFFSET(別紙１!$B$32,$P36,)="","",OFFSET(別紙１!$B$32,$P36,))</f>
        <v/>
      </c>
      <c r="S36" t="str">
        <f ca="1">IF(OFFSET(別紙１!$B$32,$P36,)="","",OFFSET(別紙１!$B$32,$P36,))</f>
        <v/>
      </c>
      <c r="T36" t="str">
        <f ca="1">IF(OFFSET(別紙１!$E$32,$P36,)="","",OFFSET(別紙１!$E$32,$P36,))</f>
        <v/>
      </c>
      <c r="U36" t="str">
        <f ca="1">IF(OFFSET(別紙１!$I$32,$P36,)="","",OFFSET(別紙１!$I$32,$P36,))</f>
        <v/>
      </c>
      <c r="V36" t="str">
        <f ca="1">IF(OFFSET(別紙１!$O$32,$P36+1,)="","",OFFSET(別紙１!$O$32,$P36+1,))</f>
        <v/>
      </c>
      <c r="W36" t="str">
        <f ca="1">IF(OFFSET(別紙１!$AM$32,$P36,)="","",OFFSET(別紙１!$AM$32,$P36,))</f>
        <v/>
      </c>
      <c r="X36">
        <v>35</v>
      </c>
      <c r="Y36" t="str">
        <f t="shared" ca="1" si="16"/>
        <v>草地 ③</v>
      </c>
      <c r="Z36" t="str">
        <f t="shared" ca="1" si="20"/>
        <v>（注）区分及び交付単価は、都道府県が策定した要綱基本方針に従い記載し、市町村により異なる場合は行を追加すること。</v>
      </c>
      <c r="AA36" t="str">
        <f t="shared" ca="1" si="20"/>
        <v/>
      </c>
      <c r="AB36" t="str">
        <f t="shared" ca="1" si="20"/>
        <v/>
      </c>
      <c r="AC36" t="str">
        <f t="shared" ca="1" si="20"/>
        <v/>
      </c>
      <c r="AD36" t="str">
        <f t="shared" ca="1" si="20"/>
        <v/>
      </c>
      <c r="AE36">
        <v>69</v>
      </c>
      <c r="AF36" t="str">
        <f ca="1">IF(OFFSET(別紙１!B$51,$AE36,)="","",OFFSET(別紙１!B$51,$AE36,))</f>
        <v/>
      </c>
      <c r="AG36" t="str">
        <f ca="1">IF(OFFSET(別紙１!I$51,$AE36,)="","",OFFSET(別紙１!I$51,$AE36,))</f>
        <v/>
      </c>
      <c r="AH36">
        <f ca="1">IF(OFFSET(別紙１!O$51,$AE36+1,)="","",OFFSET(別紙１!O$51,$AE36+1,))</f>
        <v>0</v>
      </c>
      <c r="AI36" t="str">
        <f ca="1">IF(OFFSET(別紙１!AM$51,$AE36,)="","",OFFSET(別紙１!AM$51,$AE36,))</f>
        <v/>
      </c>
      <c r="AJ36">
        <v>69</v>
      </c>
      <c r="AK36">
        <f ca="1">IF(COUNTIF($AL$2:AL37,"田 ①") + COUNTIF($AL$2:AL37,"畑 ②") + COUNTIF($AL$2:AL38,"草地 ③")&lt;=3,COUNTIF($AL$2:AL37,"田 ①") + COUNTIF($AL$2:AL37,"畑 ②") + COUNTIF($AL$2:AL38,"草地 ③"),3)</f>
        <v>3</v>
      </c>
      <c r="AL36" t="str">
        <f ca="1">IF(OFFSET(別紙１!B$73,$AJ36,)="","",OFFSET(別紙１!B$73,$AJ36,))</f>
        <v/>
      </c>
      <c r="AM36" t="str">
        <f ca="1">IF(OFFSET(別紙１!B$73,$AJ36,)="","",OFFSET(別紙１!B$73,$AJ36,))</f>
        <v/>
      </c>
      <c r="AN36" t="str">
        <f ca="1">IF(OFFSET(別紙１!E$73,$AJ36,)="","",OFFSET(別紙１!E$73,$AJ36,))</f>
        <v/>
      </c>
      <c r="AO36" t="str">
        <f ca="1">IF(OFFSET(別紙１!I$73,$AJ36,)="","",OFFSET(別紙１!I$73,$AJ36,))</f>
        <v/>
      </c>
      <c r="AP36">
        <f ca="1">IF(OFFSET(別紙１!O$73,$AJ36+1,)="","",OFFSET(別紙１!O$73,$AJ36+1,))</f>
        <v>0</v>
      </c>
      <c r="AQ36" t="str">
        <f ca="1">IF(OFFSET(別紙１!AM$73,$AJ36,)="","",OFFSET(別紙１!AM$73,$AJ36,))</f>
        <v/>
      </c>
      <c r="AR36">
        <v>35</v>
      </c>
      <c r="AS36" t="str">
        <f t="shared" ca="1" si="5"/>
        <v>草地 ③</v>
      </c>
      <c r="AT36" t="str">
        <f t="shared" ca="1" si="6"/>
        <v/>
      </c>
      <c r="AU36" t="str">
        <f t="shared" ca="1" si="6"/>
        <v/>
      </c>
      <c r="AV36" t="str">
        <f t="shared" ca="1" si="6"/>
        <v/>
      </c>
      <c r="AW36" t="str">
        <f t="shared" ca="1" si="6"/>
        <v/>
      </c>
      <c r="AX36" t="str">
        <f t="shared" ca="1" si="6"/>
        <v/>
      </c>
      <c r="AY36">
        <v>69</v>
      </c>
      <c r="AZ36">
        <f ca="1">IF(COUNTIF($BA$2:BA36,"田 ①") + COUNTIF($BA$2:BA37,"畑 ②") + COUNTIF($BA$2:BA38,"草地 ③")&lt;=3,COUNTIF($BA$2:BA36,"田 ①") + COUNTIF($BA$2:BA37,"畑 ②") + COUNTIF($BA$2:BA38,"草地 ③"),3)</f>
        <v>3</v>
      </c>
      <c r="BA36" t="str">
        <f ca="1">IF(OFFSET(別紙１!$B$112,$AY36,)="","",OFFSET(別紙１!$B$112,$AY36,))</f>
        <v>区分</v>
      </c>
      <c r="BB36" t="str">
        <f ca="1">IF(OFFSET(別紙１!$B$112,$AY36,)="","",OFFSET(別紙１!$B$112,$AY36,))</f>
        <v>区分</v>
      </c>
      <c r="BC36" t="str">
        <f ca="1">IF(OFFSET(別紙１!$E$112,$AY36,)="","",OFFSET(別紙１!$E$112,$AY36,))</f>
        <v/>
      </c>
      <c r="BD36" t="str">
        <f ca="1">IF(OFFSET(別紙１!$I$112,$AY36,)="","",OFFSET(別紙１!$I$112,$AY36,))</f>
        <v>交付単価</v>
      </c>
      <c r="BE36" t="str">
        <f ca="1">IF(OFFSET(別紙１!$O$112,$AY36+1,)="","",OFFSET(別紙１!$O$112,$AY36+1,))</f>
        <v/>
      </c>
      <c r="BF36" t="str">
        <f ca="1">IF(OFFSET(別紙１!$AM$112,$AY36,)="","",OFFSET(別紙１!$AM$112,$AY36,))</f>
        <v>備考</v>
      </c>
      <c r="BG36">
        <v>35</v>
      </c>
      <c r="BH36" t="str">
        <f t="shared" ca="1" si="7"/>
        <v>草地 ③</v>
      </c>
      <c r="BI36" t="str">
        <f t="shared" ca="1" si="8"/>
        <v>交付単価×５／６</v>
      </c>
      <c r="BJ36" t="str">
        <f t="shared" ca="1" si="8"/>
        <v/>
      </c>
      <c r="BK36">
        <f t="shared" ca="1" si="8"/>
        <v>0</v>
      </c>
      <c r="BL36">
        <f t="shared" ca="1" si="8"/>
        <v>0</v>
      </c>
      <c r="BM36" t="str">
        <f t="shared" ca="1" si="8"/>
        <v/>
      </c>
      <c r="BN36">
        <v>69</v>
      </c>
      <c r="BO36">
        <f ca="1">IF(COUNTIF($BP$2:BP36,"田 ①") + COUNTIF($BP$2:BP37,"畑 ②") + COUNTIF($BP$2:BP38,"草地 ③")&lt;=3,COUNTIF($BP$2:BP36,"田 ①") + COUNTIF($BP$2:BP37,"畑 ②") + COUNTIF($BP$2:BP38,"草地 ③"),3)</f>
        <v>3</v>
      </c>
      <c r="BP36" t="str">
        <f ca="1">IF(OFFSET(別紙１!$B$138,$BN36,)="","",OFFSET(別紙１!$B$138,$BN36,))</f>
        <v>この線より上に行を挿入してください。</v>
      </c>
      <c r="BQ36" t="str">
        <f ca="1">IF(OFFSET(別紙１!$B$138,$BN36,)="","",OFFSET(別紙１!$B$138,$BN36,))</f>
        <v>この線より上に行を挿入してください。</v>
      </c>
      <c r="BR36" t="str">
        <f ca="1">IF(OFFSET(別紙１!$E$138,$BN36,)="","",OFFSET(別紙１!$E$138,$BN36,))</f>
        <v/>
      </c>
      <c r="BS36" t="str">
        <f ca="1">IF(OFFSET(別紙１!$I$138,$BN36,)="","",OFFSET(別紙１!$I$138,$BN36,))</f>
        <v/>
      </c>
      <c r="BT36" t="str">
        <f ca="1">IF(OFFSET(別紙１!$O$138,$BN36+1,)="","",OFFSET(別紙１!$O$138,$BN36+1,))</f>
        <v/>
      </c>
      <c r="BU36" t="str">
        <f ca="1">IF(OFFSET(別紙１!$AM$138,$BN36,)="","",OFFSET(別紙１!$AM$138,$BN36,))</f>
        <v/>
      </c>
      <c r="BV36">
        <v>35</v>
      </c>
      <c r="BW36" t="str">
        <f t="shared" ca="1" si="9"/>
        <v>草地 ③</v>
      </c>
      <c r="BX36" t="str">
        <f t="shared" ca="1" si="18"/>
        <v>交付額</v>
      </c>
      <c r="BY36" t="str">
        <f t="shared" ca="1" si="18"/>
        <v/>
      </c>
      <c r="BZ36" t="str">
        <f t="shared" ca="1" si="18"/>
        <v/>
      </c>
      <c r="CA36" t="str">
        <f t="shared" ca="1" si="18"/>
        <v/>
      </c>
      <c r="CB36" t="str">
        <f t="shared" ca="1" si="18"/>
        <v/>
      </c>
      <c r="CC36">
        <v>69</v>
      </c>
      <c r="CD36">
        <f ca="1">IF(COUNTIF($CE$2:CE36,"田") &lt;=1,COUNTIF($CE$2:CE36,"田"),1)</f>
        <v>1</v>
      </c>
      <c r="CE36" t="str">
        <f ca="1">IF(OFFSET(別紙１!$B$164,$CC36,)="","",OFFSET(別紙１!$B$164,$CC36,))</f>
        <v>区　分</v>
      </c>
      <c r="CF36" t="str">
        <f ca="1">IF(OFFSET(別紙１!$B$164,$CC36,)="","",OFFSET(別紙１!$B$164,$CC36,))</f>
        <v>区　分</v>
      </c>
      <c r="CG36" t="str">
        <f ca="1">IF(OFFSET(別紙１!$E$164,$CC36,)="","",OFFSET(別紙１!$E$164,$CC36,))</f>
        <v/>
      </c>
      <c r="CH36" t="str">
        <f ca="1">IF(OFFSET(別紙１!$I$164,$CC36,)="","",OFFSET(別紙１!$I$164,$CC36,))</f>
        <v/>
      </c>
      <c r="CI36" t="str">
        <f ca="1">IF(OFFSET(別紙１!$O$164,$CC36+1,)="","",OFFSET(別紙１!$O$164,$CC36+1,))</f>
        <v/>
      </c>
      <c r="CJ36" t="str">
        <f ca="1">IF(OFFSET(別紙１!$AM$164,$CC36,)="","",OFFSET(別紙１!$AM$164,$CC36,))</f>
        <v/>
      </c>
      <c r="CK36">
        <v>35</v>
      </c>
      <c r="CL36" t="str">
        <f t="shared" ca="1" si="11"/>
        <v>田</v>
      </c>
      <c r="CM36" t="str">
        <f t="shared" ca="1" si="22"/>
        <v/>
      </c>
      <c r="CN36" t="str">
        <f t="shared" ca="1" si="22"/>
        <v/>
      </c>
      <c r="CO36" t="str">
        <f t="shared" ca="1" si="22"/>
        <v/>
      </c>
      <c r="CP36" t="str">
        <f t="shared" ca="1" si="22"/>
        <v/>
      </c>
      <c r="CQ36" t="str">
        <f t="shared" ca="1" si="22"/>
        <v/>
      </c>
      <c r="CR36">
        <v>69</v>
      </c>
      <c r="CS36">
        <f ca="1">IF(COUNTIF($CT$2:CT36,"田 ①") + COUNTIF($CT$2:CT37,"畑 ②") + COUNTIF($CT$2:CT38,"草地 ③")&lt;=3,COUNTIF($CT$2:CT36,"田 ①") + COUNTIF($CT$2:CT37,"畑 ②") + COUNTIF($CT$2:CT38,"草地 ③"),3)</f>
        <v>3</v>
      </c>
      <c r="CT36" t="str">
        <f ca="1">IF(OFFSET(別紙１!$B$182,$BN36,)="","",OFFSET(別紙１!$B$182,$BN36,))</f>
        <v>区　分</v>
      </c>
      <c r="CU36" t="str">
        <f ca="1">IF(OFFSET(別紙１!$B$182,$BN36,)="","",OFFSET(別紙１!$B$182,$BN36,))</f>
        <v>区　分</v>
      </c>
      <c r="CV36" t="str">
        <f ca="1">IF(OFFSET(別紙１!$E$182,$BN36,)="","",OFFSET(別紙１!$E$182,$BN36,))</f>
        <v/>
      </c>
      <c r="CW36" t="str">
        <f ca="1">IF(OFFSET(別紙１!$I$182,$BN36,)="","",OFFSET(別紙１!$I$182,$BN36,))</f>
        <v/>
      </c>
      <c r="CX36" t="str">
        <f ca="1">IF(OFFSET(別紙１!$O$182,$BN36+1,)="","",OFFSET(別紙１!$O$182,$BN36+1,))</f>
        <v/>
      </c>
      <c r="CY36" t="str">
        <f ca="1">IF(OFFSET(別紙１!$AM$182,$BN36,)="","",OFFSET(別紙１!$AM$182,$BN36,))</f>
        <v/>
      </c>
      <c r="CZ36">
        <v>35</v>
      </c>
      <c r="DA36" t="str">
        <f t="shared" ca="1" si="13"/>
        <v>草地 ③</v>
      </c>
      <c r="DB36" t="str">
        <f t="shared" ca="1" si="21"/>
        <v/>
      </c>
      <c r="DC36" t="str">
        <f t="shared" ca="1" si="21"/>
        <v/>
      </c>
      <c r="DD36" t="str">
        <f t="shared" ca="1" si="21"/>
        <v/>
      </c>
      <c r="DE36" t="str">
        <f t="shared" ca="1" si="21"/>
        <v/>
      </c>
      <c r="DF36" t="str">
        <f t="shared" ca="1" si="21"/>
        <v/>
      </c>
      <c r="DG36">
        <v>69</v>
      </c>
      <c r="DH36" t="str">
        <f ca="1">IF(OFFSET(別紙１!B$207,$DG36,)="","",OFFSET(別紙１!B$207,$DG36,))</f>
        <v/>
      </c>
      <c r="DI36" t="str">
        <f ca="1">IF(OFFSET(別紙１!I$207,$DG36,)="","",OFFSET(別紙１!I$207,$DG36,))</f>
        <v/>
      </c>
      <c r="DJ36" t="str">
        <f ca="1">IF(OFFSET(別紙１!O$207,$DG36+1,)="","",OFFSET(別紙１!O$207,$DG36+1,))</f>
        <v/>
      </c>
      <c r="DK36" t="str">
        <f ca="1">IF(OFFSET(別紙１!AM$207,$DG36,)="","",OFFSET(別紙１!AM$207,$DG36,))</f>
        <v/>
      </c>
    </row>
    <row r="37" spans="1:115" x14ac:dyDescent="0.2">
      <c r="A37">
        <v>71</v>
      </c>
      <c r="B37">
        <f ca="1">IF(COUNTIF($C$2:C38,"田 ①") + COUNTIF($C$2:C38,"畑 ②") + COUNTIF($C$2:C39,"草地 ③")&lt;=3,COUNTIF($C$2:C38,"田 ①") + COUNTIF($C$2:C38,"畑 ②") + COUNTIF($C$2:C39,"草地 ③"),3)</f>
        <v>3</v>
      </c>
      <c r="C37" t="str">
        <f ca="1">IF(OFFSET(別紙１!$B$12,$A37,)="","",OFFSET(別紙１!$B$12,$A37,))</f>
        <v/>
      </c>
      <c r="D37" t="str">
        <f ca="1">IF(OFFSET(別紙１!$B$12,$A37,)="","",OFFSET(別紙１!$B$12,$A37,))</f>
        <v/>
      </c>
      <c r="E37" t="str">
        <f ca="1">IF(OFFSET(別紙１!$E$12,$A37,)="","",OFFSET(別紙１!$E$12,$A37,))</f>
        <v/>
      </c>
      <c r="F37" t="str">
        <f ca="1">IF(OFFSET(別紙１!$I$12,$A37,)="","",OFFSET(別紙１!$I$12,$A37,))</f>
        <v/>
      </c>
      <c r="G37">
        <f ca="1">IF(OFFSET(別紙１!$O$12,$A37+1,)="","",OFFSET(別紙１!$O$12,$A37+1,))</f>
        <v>0</v>
      </c>
      <c r="H37" t="str">
        <f ca="1">IF(OFFSET(別紙１!$AM$12,$A37,)="","",OFFSET(別紙１!$AM$12,$A37,))</f>
        <v/>
      </c>
      <c r="I37">
        <v>36</v>
      </c>
      <c r="J37" t="str">
        <f t="shared" ca="1" si="4"/>
        <v>草地 ③</v>
      </c>
      <c r="K37" t="str">
        <f t="shared" ca="1" si="19"/>
        <v/>
      </c>
      <c r="L37" t="str">
        <f t="shared" ca="1" si="19"/>
        <v/>
      </c>
      <c r="M37" t="str">
        <f t="shared" ca="1" si="19"/>
        <v/>
      </c>
      <c r="N37" t="str">
        <f t="shared" ca="1" si="19"/>
        <v/>
      </c>
      <c r="O37" t="str">
        <f t="shared" ca="1" si="19"/>
        <v/>
      </c>
      <c r="P37">
        <v>71</v>
      </c>
      <c r="Q37">
        <f ca="1">IF(COUNTIF($R$2:R38,"田 ①") + COUNTIF($R$2:R38,"畑 ②") + COUNTIF($R$2:R39,"草地 ③")&lt;=3,COUNTIF($R$2:R38,"田 ①") + COUNTIF($R$2:R38,"畑 ②") + COUNTIF($R$2:R39,"草地 ③"),3)</f>
        <v>3</v>
      </c>
      <c r="R37" t="str">
        <f ca="1">IF(OFFSET(別紙１!$B$32,$P37,)="","",OFFSET(別紙１!$B$32,$P37,))</f>
        <v/>
      </c>
      <c r="S37" t="str">
        <f ca="1">IF(OFFSET(別紙１!$B$32,$P37,)="","",OFFSET(別紙１!$B$32,$P37,))</f>
        <v/>
      </c>
      <c r="T37" t="str">
        <f ca="1">IF(OFFSET(別紙１!$E$32,$P37,)="","",OFFSET(別紙１!$E$32,$P37,))</f>
        <v/>
      </c>
      <c r="U37" t="str">
        <f ca="1">IF(OFFSET(別紙１!$I$32,$P37,)="","",OFFSET(別紙１!$I$32,$P37,))</f>
        <v/>
      </c>
      <c r="V37" t="str">
        <f ca="1">IF(OFFSET(別紙１!$O$32,$P37+1,)="","",OFFSET(別紙１!$O$32,$P37+1,))</f>
        <v/>
      </c>
      <c r="W37" t="str">
        <f ca="1">IF(OFFSET(別紙１!$AM$32,$P37,)="","",OFFSET(別紙１!$AM$32,$P37,))</f>
        <v/>
      </c>
      <c r="X37">
        <v>36</v>
      </c>
      <c r="Y37" t="str">
        <f t="shared" ca="1" si="16"/>
        <v>草地 ③</v>
      </c>
      <c r="Z37" t="str">
        <f t="shared" ca="1" si="20"/>
        <v/>
      </c>
      <c r="AA37" t="str">
        <f t="shared" ca="1" si="20"/>
        <v/>
      </c>
      <c r="AB37" t="str">
        <f t="shared" ca="1" si="20"/>
        <v/>
      </c>
      <c r="AC37" t="str">
        <f t="shared" ca="1" si="20"/>
        <v/>
      </c>
      <c r="AD37" t="str">
        <f t="shared" ca="1" si="20"/>
        <v/>
      </c>
      <c r="AE37">
        <v>71</v>
      </c>
      <c r="AF37" t="str">
        <f ca="1">IF(OFFSET(別紙１!B$51,$AE37,)="","",OFFSET(別紙１!B$51,$AE37,))</f>
        <v/>
      </c>
      <c r="AG37" t="str">
        <f ca="1">IF(OFFSET(別紙１!I$51,$AE37,)="","",OFFSET(別紙１!I$51,$AE37,))</f>
        <v/>
      </c>
      <c r="AH37" t="str">
        <f ca="1">IF(OFFSET(別紙１!O$51,$AE37+1,)="","",OFFSET(別紙１!O$51,$AE37+1,))</f>
        <v/>
      </c>
      <c r="AI37" t="str">
        <f ca="1">IF(OFFSET(別紙１!AM$51,$AE37,)="","",OFFSET(別紙１!AM$51,$AE37,))</f>
        <v/>
      </c>
      <c r="AJ37">
        <v>71</v>
      </c>
      <c r="AK37">
        <f ca="1">IF(COUNTIF($AL$2:AL38,"田 ①") + COUNTIF($AL$2:AL38,"畑 ②") + COUNTIF($AL$2:AL39,"草地 ③")&lt;=3,COUNTIF($AL$2:AL38,"田 ①") + COUNTIF($AL$2:AL38,"畑 ②") + COUNTIF($AL$2:AL39,"草地 ③"),3)</f>
        <v>3</v>
      </c>
      <c r="AL37" t="str">
        <f ca="1">IF(OFFSET(別紙１!B$73,$AJ37,)="","",OFFSET(別紙１!B$73,$AJ37,))</f>
        <v/>
      </c>
      <c r="AM37" t="str">
        <f ca="1">IF(OFFSET(別紙１!B$73,$AJ37,)="","",OFFSET(別紙１!B$73,$AJ37,))</f>
        <v/>
      </c>
      <c r="AN37" t="str">
        <f ca="1">IF(OFFSET(別紙１!E$73,$AJ37,)="","",OFFSET(別紙１!E$73,$AJ37,))</f>
        <v/>
      </c>
      <c r="AO37" t="str">
        <f ca="1">IF(OFFSET(別紙１!I$73,$AJ37,)="","",OFFSET(別紙１!I$73,$AJ37,))</f>
        <v/>
      </c>
      <c r="AP37" t="str">
        <f ca="1">IF(OFFSET(別紙１!O$73,$AJ37+1,)="","",OFFSET(別紙１!O$73,$AJ37+1,))</f>
        <v/>
      </c>
      <c r="AQ37" t="str">
        <f ca="1">IF(OFFSET(別紙１!AM$73,$AJ37,)="","",OFFSET(別紙１!AM$73,$AJ37,))</f>
        <v/>
      </c>
      <c r="AR37">
        <v>36</v>
      </c>
      <c r="AS37" t="str">
        <f t="shared" ca="1" si="5"/>
        <v>草地 ③</v>
      </c>
      <c r="AT37" t="str">
        <f t="shared" ca="1" si="6"/>
        <v/>
      </c>
      <c r="AU37" t="str">
        <f t="shared" ca="1" si="6"/>
        <v/>
      </c>
      <c r="AV37" t="str">
        <f t="shared" ca="1" si="6"/>
        <v/>
      </c>
      <c r="AW37" t="str">
        <f t="shared" ca="1" si="6"/>
        <v/>
      </c>
      <c r="AX37" t="str">
        <f t="shared" ca="1" si="6"/>
        <v/>
      </c>
      <c r="AY37">
        <v>71</v>
      </c>
      <c r="AZ37">
        <f ca="1">IF(COUNTIF($BA$2:BA37,"田 ①") + COUNTIF($BA$2:BA38,"畑 ②") + COUNTIF($BA$2:BA39,"草地 ③")&lt;=3,COUNTIF($BA$2:BA37,"田 ①") + COUNTIF($BA$2:BA38,"畑 ②") + COUNTIF($BA$2:BA39,"草地 ③"),3)</f>
        <v>3</v>
      </c>
      <c r="BA37" t="str">
        <f ca="1">IF(OFFSET(別紙１!$B$112,$AY37,)="","",OFFSET(別紙１!$B$112,$AY37,))</f>
        <v>田 ①</v>
      </c>
      <c r="BB37" t="str">
        <f ca="1">IF(OFFSET(別紙１!$B$112,$AY37,)="","",OFFSET(別紙１!$B$112,$AY37,))</f>
        <v>田 ①</v>
      </c>
      <c r="BC37" t="str">
        <f ca="1">IF(OFFSET(別紙１!$E$112,$AY37,)="","",OFFSET(別紙１!$E$112,$AY37,))</f>
        <v/>
      </c>
      <c r="BD37" t="str">
        <f ca="1">IF(OFFSET(別紙１!$I$112,$AY37,)="","",OFFSET(別紙１!$I$112,$AY37,))</f>
        <v/>
      </c>
      <c r="BE37">
        <f ca="1">IF(OFFSET(別紙１!$O$112,$AY37+1,)="","",OFFSET(別紙１!$O$112,$AY37+1,))</f>
        <v>0</v>
      </c>
      <c r="BF37" t="str">
        <f ca="1">IF(OFFSET(別紙１!$AM$112,$AY37,)="","",OFFSET(別紙１!$AM$112,$AY37,))</f>
        <v/>
      </c>
      <c r="BG37">
        <v>36</v>
      </c>
      <c r="BH37" t="str">
        <f t="shared" ca="1" si="7"/>
        <v>草地 ③</v>
      </c>
      <c r="BI37" t="str">
        <f t="shared" ca="1" si="8"/>
        <v>１集落200万円</v>
      </c>
      <c r="BJ37" t="str">
        <f t="shared" ca="1" si="8"/>
        <v/>
      </c>
      <c r="BK37" t="str">
        <f t="shared" ca="1" si="8"/>
        <v/>
      </c>
      <c r="BL37">
        <f t="shared" ca="1" si="8"/>
        <v>0</v>
      </c>
      <c r="BM37" t="str">
        <f t="shared" ca="1" si="8"/>
        <v/>
      </c>
      <c r="BN37">
        <v>71</v>
      </c>
      <c r="BO37">
        <f ca="1">IF(COUNTIF($BP$2:BP37,"田 ①") + COUNTIF($BP$2:BP38,"畑 ②") + COUNTIF($BP$2:BP39,"草地 ③")&lt;=3,COUNTIF($BP$2:BP37,"田 ①") + COUNTIF($BP$2:BP38,"畑 ②") + COUNTIF($BP$2:BP39,"草地 ③"),3)</f>
        <v>3</v>
      </c>
      <c r="BP37" t="str">
        <f ca="1">IF(OFFSET(別紙１!$B$138,$BN37,)="","",OFFSET(別紙１!$B$138,$BN37,))</f>
        <v/>
      </c>
      <c r="BQ37" t="str">
        <f ca="1">IF(OFFSET(別紙１!$B$138,$BN37,)="","",OFFSET(別紙１!$B$138,$BN37,))</f>
        <v/>
      </c>
      <c r="BR37" t="str">
        <f ca="1">IF(OFFSET(別紙１!$E$138,$BN37,)="","",OFFSET(別紙１!$E$138,$BN37,))</f>
        <v/>
      </c>
      <c r="BS37" t="str">
        <f ca="1">IF(OFFSET(別紙１!$I$138,$BN37,)="","",OFFSET(別紙１!$I$138,$BN37,))</f>
        <v/>
      </c>
      <c r="BT37" t="str">
        <f ca="1">IF(OFFSET(別紙１!$O$138,$BN37+1,)="","",OFFSET(別紙１!$O$138,$BN37+1,))</f>
        <v/>
      </c>
      <c r="BU37" t="str">
        <f ca="1">IF(OFFSET(別紙１!$AM$138,$BN37,)="","",OFFSET(別紙１!$AM$138,$BN37,))</f>
        <v/>
      </c>
      <c r="BV37">
        <v>36</v>
      </c>
      <c r="BW37" t="str">
        <f t="shared" ca="1" si="9"/>
        <v>草地 ③</v>
      </c>
      <c r="BX37" t="str">
        <f t="shared" ca="1" si="18"/>
        <v xml:space="preserve">（注１）区分及び交付単価は、都道府県が策定した要綱基本方針に従い記載し、市町村により異なる場合は行を追加すること。
</v>
      </c>
      <c r="BY37" t="str">
        <f t="shared" ca="1" si="18"/>
        <v/>
      </c>
      <c r="BZ37" t="str">
        <f t="shared" ca="1" si="18"/>
        <v/>
      </c>
      <c r="CA37" t="str">
        <f t="shared" ca="1" si="18"/>
        <v/>
      </c>
      <c r="CB37" t="str">
        <f t="shared" ca="1" si="18"/>
        <v/>
      </c>
      <c r="CC37">
        <v>71</v>
      </c>
      <c r="CD37">
        <f ca="1">IF(COUNTIF($CE$2:CE37,"田") &lt;=1,COUNTIF($CE$2:CE37,"田"),1)</f>
        <v>1</v>
      </c>
      <c r="CE37" t="str">
        <f ca="1">IF(OFFSET(別紙１!$B$164,$CC37,)="","",OFFSET(別紙１!$B$164,$CC37,))</f>
        <v/>
      </c>
      <c r="CF37" t="str">
        <f ca="1">IF(OFFSET(別紙１!$B$164,$CC37,)="","",OFFSET(別紙１!$B$164,$CC37,))</f>
        <v/>
      </c>
      <c r="CG37" t="str">
        <f ca="1">IF(OFFSET(別紙１!$E$164,$CC37,)="","",OFFSET(別紙１!$E$164,$CC37,))</f>
        <v/>
      </c>
      <c r="CH37" t="str">
        <f ca="1">IF(OFFSET(別紙１!$I$164,$CC37,)="","",OFFSET(別紙１!$I$164,$CC37,))</f>
        <v/>
      </c>
      <c r="CI37" t="str">
        <f ca="1">IF(OFFSET(別紙１!$O$164,$CC37+1,)="","",OFFSET(別紙１!$O$164,$CC37+1,))</f>
        <v/>
      </c>
      <c r="CJ37" t="str">
        <f ca="1">IF(OFFSET(別紙１!$AM$164,$CC37,)="","",OFFSET(別紙１!$AM$164,$CC37,))</f>
        <v/>
      </c>
      <c r="CK37">
        <v>36</v>
      </c>
      <c r="CL37" t="str">
        <f t="shared" ca="1" si="11"/>
        <v>田</v>
      </c>
      <c r="CM37" t="str">
        <f t="shared" ca="1" si="22"/>
        <v>農地維持支払交付金</v>
      </c>
      <c r="CN37" t="str">
        <f t="shared" ca="1" si="22"/>
        <v/>
      </c>
      <c r="CO37" t="str">
        <f t="shared" ca="1" si="22"/>
        <v/>
      </c>
      <c r="CP37" t="str">
        <f t="shared" ca="1" si="22"/>
        <v/>
      </c>
      <c r="CQ37" t="str">
        <f t="shared" ca="1" si="22"/>
        <v/>
      </c>
      <c r="CR37">
        <v>71</v>
      </c>
      <c r="CS37">
        <f ca="1">IF(COUNTIF($CT$2:CT37,"田 ①") + COUNTIF($CT$2:CT38,"畑 ②") + COUNTIF($CT$2:CT39,"草地 ③")&lt;=3,COUNTIF($CT$2:CT37,"田 ①") + COUNTIF($CT$2:CT38,"畑 ②") + COUNTIF($CT$2:CT39,"草地 ③"),3)</f>
        <v>3</v>
      </c>
      <c r="CT37" t="str">
        <f ca="1">IF(OFFSET(別紙１!$B$182,$BN37,)="","",OFFSET(別紙１!$B$182,$BN37,))</f>
        <v/>
      </c>
      <c r="CU37" t="str">
        <f ca="1">IF(OFFSET(別紙１!$B$182,$BN37,)="","",OFFSET(別紙１!$B$182,$BN37,))</f>
        <v/>
      </c>
      <c r="CV37" t="str">
        <f ca="1">IF(OFFSET(別紙１!$E$182,$BN37,)="","",OFFSET(別紙１!$E$182,$BN37,))</f>
        <v/>
      </c>
      <c r="CW37" t="str">
        <f ca="1">IF(OFFSET(別紙１!$I$182,$BN37,)="","",OFFSET(別紙１!$I$182,$BN37,))</f>
        <v/>
      </c>
      <c r="CX37" t="str">
        <f ca="1">IF(OFFSET(別紙１!$O$182,$BN37+1,)="","",OFFSET(別紙１!$O$182,$BN37+1,))</f>
        <v/>
      </c>
      <c r="CY37" t="str">
        <f ca="1">IF(OFFSET(別紙１!$AM$182,$BN37,)="","",OFFSET(別紙１!$AM$182,$BN37,))</f>
        <v/>
      </c>
      <c r="CZ37">
        <v>36</v>
      </c>
      <c r="DA37" t="str">
        <f t="shared" ca="1" si="13"/>
        <v>草地 ③</v>
      </c>
      <c r="DB37" t="str">
        <f t="shared" ca="1" si="21"/>
        <v/>
      </c>
      <c r="DC37" t="str">
        <f t="shared" ca="1" si="21"/>
        <v/>
      </c>
      <c r="DD37" t="str">
        <f t="shared" ca="1" si="21"/>
        <v/>
      </c>
      <c r="DE37" t="str">
        <f t="shared" ca="1" si="21"/>
        <v/>
      </c>
      <c r="DF37" t="str">
        <f t="shared" ca="1" si="21"/>
        <v/>
      </c>
      <c r="DG37">
        <v>71</v>
      </c>
      <c r="DH37" t="str">
        <f ca="1">IF(OFFSET(別紙１!B$207,$DG37,)="","",OFFSET(別紙１!B$207,$DG37,))</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v>
      </c>
      <c r="DI37" t="str">
        <f ca="1">IF(OFFSET(別紙１!I$207,$DG37,)="","",OFFSET(別紙１!I$207,$DG37,))</f>
        <v/>
      </c>
      <c r="DJ37" t="str">
        <f ca="1">IF(OFFSET(別紙１!O$207,$DG37+1,)="","",OFFSET(別紙１!O$207,$DG37+1,))</f>
        <v/>
      </c>
      <c r="DK37" t="str">
        <f ca="1">IF(OFFSET(別紙１!AM$207,$DG37,)="","",OFFSET(別紙１!AM$207,$DG37,))</f>
        <v/>
      </c>
    </row>
    <row r="38" spans="1:115" x14ac:dyDescent="0.2">
      <c r="A38">
        <v>73</v>
      </c>
      <c r="B38">
        <f ca="1">IF(COUNTIF($C$2:C39,"田 ①") + COUNTIF($C$2:C39,"畑 ②") + COUNTIF($C$2:C40,"草地 ③")&lt;=3,COUNTIF($C$2:C39,"田 ①") + COUNTIF($C$2:C39,"畑 ②") + COUNTIF($C$2:C40,"草地 ③"),3)</f>
        <v>3</v>
      </c>
      <c r="C38" t="str">
        <f ca="1">IF(OFFSET(別紙１!$B$12,$A38,)="","",OFFSET(別紙１!$B$12,$A38,))</f>
        <v/>
      </c>
      <c r="D38" t="str">
        <f ca="1">IF(OFFSET(別紙１!$B$12,$A38,)="","",OFFSET(別紙１!$B$12,$A38,))</f>
        <v/>
      </c>
      <c r="E38" t="str">
        <f ca="1">IF(OFFSET(別紙１!$E$12,$A38,)="","",OFFSET(別紙１!$E$12,$A38,))</f>
        <v/>
      </c>
      <c r="F38" t="str">
        <f ca="1">IF(OFFSET(別紙１!$I$12,$A38,)="","",OFFSET(別紙１!$I$12,$A38,))</f>
        <v/>
      </c>
      <c r="G38" t="str">
        <f ca="1">IF(OFFSET(別紙１!$O$12,$A38+1,)="","",OFFSET(別紙１!$O$12,$A38+1,))</f>
        <v/>
      </c>
      <c r="H38" t="str">
        <f ca="1">IF(OFFSET(別紙１!$AM$12,$A38,)="","",OFFSET(別紙１!$AM$12,$A38,))</f>
        <v/>
      </c>
      <c r="I38">
        <v>37</v>
      </c>
      <c r="J38" t="str">
        <f t="shared" ca="1" si="4"/>
        <v>草地 ③</v>
      </c>
      <c r="K38" t="str">
        <f t="shared" ca="1" si="19"/>
        <v/>
      </c>
      <c r="L38" t="str">
        <f t="shared" ca="1" si="19"/>
        <v/>
      </c>
      <c r="M38" t="str">
        <f t="shared" ca="1" si="19"/>
        <v/>
      </c>
      <c r="N38" t="str">
        <f t="shared" ca="1" si="19"/>
        <v/>
      </c>
      <c r="O38" t="str">
        <f t="shared" ca="1" si="19"/>
        <v/>
      </c>
      <c r="P38">
        <v>73</v>
      </c>
      <c r="Q38">
        <f ca="1">IF(COUNTIF($R$2:R39,"田 ①") + COUNTIF($R$2:R39,"畑 ②") + COUNTIF($R$2:R40,"草地 ③")&lt;=3,COUNTIF($R$2:R39,"田 ①") + COUNTIF($R$2:R39,"畑 ②") + COUNTIF($R$2:R40,"草地 ③"),3)</f>
        <v>3</v>
      </c>
      <c r="R38" t="str">
        <f ca="1">IF(OFFSET(別紙１!$B$32,$P38,)="","",OFFSET(別紙１!$B$32,$P38,))</f>
        <v>計　①＋②＋③</v>
      </c>
      <c r="S38" t="str">
        <f ca="1">IF(OFFSET(別紙１!$B$32,$P38,)="","",OFFSET(別紙１!$B$32,$P38,))</f>
        <v>計　①＋②＋③</v>
      </c>
      <c r="T38" t="str">
        <f ca="1">IF(OFFSET(別紙１!$E$32,$P38,)="","",OFFSET(別紙１!$E$32,$P38,))</f>
        <v/>
      </c>
      <c r="U38" t="str">
        <f ca="1">IF(OFFSET(別紙１!$I$32,$P38,)="","",OFFSET(別紙１!$I$32,$P38,))</f>
        <v/>
      </c>
      <c r="V38">
        <f ca="1">IF(OFFSET(別紙１!$O$32,$P38+1,)="","",OFFSET(別紙１!$O$32,$P38+1,))</f>
        <v>0</v>
      </c>
      <c r="W38" t="str">
        <f ca="1">IF(OFFSET(別紙１!$AM$32,$P38,)="","",OFFSET(別紙１!$AM$32,$P38,))</f>
        <v/>
      </c>
      <c r="X38">
        <v>37</v>
      </c>
      <c r="Y38" t="str">
        <f t="shared" ca="1" si="16"/>
        <v>草地 ③</v>
      </c>
      <c r="Z38" t="str">
        <f t="shared" ca="1" si="20"/>
        <v>区分</v>
      </c>
      <c r="AA38" t="str">
        <f t="shared" ca="1" si="20"/>
        <v/>
      </c>
      <c r="AB38" t="str">
        <f t="shared" ca="1" si="20"/>
        <v>交付単価</v>
      </c>
      <c r="AC38" t="str">
        <f t="shared" ca="1" si="20"/>
        <v/>
      </c>
      <c r="AD38" t="str">
        <f t="shared" ca="1" si="20"/>
        <v>備考</v>
      </c>
      <c r="AE38">
        <v>73</v>
      </c>
      <c r="AF38" t="str">
        <f ca="1">IF(OFFSET(別紙１!B$51,$AE38,)="","",OFFSET(別紙１!B$51,$AE38,))</f>
        <v/>
      </c>
      <c r="AG38" t="str">
        <f ca="1">IF(OFFSET(別紙１!I$51,$AE38,)="","",OFFSET(別紙１!I$51,$AE38,))</f>
        <v/>
      </c>
      <c r="AH38" t="str">
        <f ca="1">IF(OFFSET(別紙１!O$51,$AE38+1,)="","",OFFSET(別紙１!O$51,$AE38+1,))</f>
        <v/>
      </c>
      <c r="AI38" t="str">
        <f ca="1">IF(OFFSET(別紙１!AM$51,$AE38,)="","",OFFSET(別紙１!AM$51,$AE38,))</f>
        <v/>
      </c>
      <c r="AJ38">
        <v>73</v>
      </c>
      <c r="AK38">
        <f ca="1">IF(COUNTIF($AL$2:AL39,"田 ①") + COUNTIF($AL$2:AL39,"畑 ②") + COUNTIF($AL$2:AL40,"草地 ③")&lt;=3,COUNTIF($AL$2:AL39,"田 ①") + COUNTIF($AL$2:AL39,"畑 ②") + COUNTIF($AL$2:AL40,"草地 ③"),3)</f>
        <v>3</v>
      </c>
      <c r="AL38" t="str">
        <f ca="1">IF(OFFSET(別紙１!B$73,$AJ38,)="","",OFFSET(別紙１!B$73,$AJ38,))</f>
        <v/>
      </c>
      <c r="AM38" t="str">
        <f ca="1">IF(OFFSET(別紙１!B$73,$AJ38,)="","",OFFSET(別紙１!B$73,$AJ38,))</f>
        <v/>
      </c>
      <c r="AN38" t="str">
        <f ca="1">IF(OFFSET(別紙１!E$73,$AJ38,)="","",OFFSET(別紙１!E$73,$AJ38,))</f>
        <v/>
      </c>
      <c r="AO38" t="str">
        <f ca="1">IF(OFFSET(別紙１!I$73,$AJ38,)="","",OFFSET(別紙１!I$73,$AJ38,))</f>
        <v/>
      </c>
      <c r="AP38">
        <f ca="1">IF(OFFSET(別紙１!O$73,$AJ38+1,)="","",OFFSET(別紙１!O$73,$AJ38+1,))</f>
        <v>0</v>
      </c>
      <c r="AQ38" t="str">
        <f ca="1">IF(OFFSET(別紙１!AM$73,$AJ38,)="","",OFFSET(別紙１!AM$73,$AJ38,))</f>
        <v/>
      </c>
      <c r="AR38">
        <v>37</v>
      </c>
      <c r="AS38" t="str">
        <f t="shared" ca="1" si="5"/>
        <v>草地 ③</v>
      </c>
      <c r="AT38" t="str">
        <f t="shared" ca="1" si="6"/>
        <v>計　　①＋②＋③</v>
      </c>
      <c r="AU38" t="str">
        <f t="shared" ca="1" si="6"/>
        <v/>
      </c>
      <c r="AV38" t="str">
        <f t="shared" ca="1" si="6"/>
        <v/>
      </c>
      <c r="AW38">
        <f t="shared" ca="1" si="6"/>
        <v>0</v>
      </c>
      <c r="AX38" t="str">
        <f t="shared" ca="1" si="6"/>
        <v/>
      </c>
      <c r="AY38">
        <v>73</v>
      </c>
      <c r="AZ38">
        <f ca="1">IF(COUNTIF($BA$2:BA38,"田 ①") + COUNTIF($BA$2:BA39,"畑 ②") + COUNTIF($BA$2:BA40,"草地 ③")&lt;=3,COUNTIF($BA$2:BA38,"田 ①") + COUNTIF($BA$2:BA39,"畑 ②") + COUNTIF($BA$2:BA40,"草地 ③"),3)</f>
        <v>3</v>
      </c>
      <c r="BA38" t="str">
        <f ca="1">IF(OFFSET(別紙１!$B$112,$AY38,)="","",OFFSET(別紙１!$B$112,$AY38,))</f>
        <v>交付単価</v>
      </c>
      <c r="BB38" t="str">
        <f ca="1">IF(OFFSET(別紙１!$B$112,$AY38,)="","",OFFSET(別紙１!$B$112,$AY38,))</f>
        <v>交付単価</v>
      </c>
      <c r="BC38" t="str">
        <f ca="1">IF(OFFSET(別紙１!$E$112,$AY38,)="","",OFFSET(別紙１!$E$112,$AY38,))</f>
        <v/>
      </c>
      <c r="BD38">
        <f ca="1">IF(OFFSET(別紙１!$I$112,$AY38,)="","",OFFSET(別紙１!$I$112,$AY38,))</f>
        <v>0</v>
      </c>
      <c r="BE38">
        <f ca="1">IF(OFFSET(別紙１!$O$112,$AY38+1,)="","",OFFSET(別紙１!$O$112,$AY38+1,))</f>
        <v>0</v>
      </c>
      <c r="BF38" t="str">
        <f ca="1">IF(OFFSET(別紙１!$AM$112,$AY38,)="","",OFFSET(別紙１!$AM$112,$AY38,))</f>
        <v/>
      </c>
      <c r="BG38">
        <v>37</v>
      </c>
      <c r="BH38" t="str">
        <f t="shared" ca="1" si="7"/>
        <v>草地 ③</v>
      </c>
      <c r="BI38" t="str">
        <f t="shared" ref="BI38:BM88" ca="1" si="23">IF(OFFSET(BB$2,$AZ38+$BG38-1,)="","",OFFSET(BB$2,$AZ38+$BG38-1,))</f>
        <v>畑 ②</v>
      </c>
      <c r="BJ38" t="str">
        <f t="shared" ca="1" si="23"/>
        <v/>
      </c>
      <c r="BK38" t="str">
        <f t="shared" ca="1" si="23"/>
        <v/>
      </c>
      <c r="BL38">
        <f t="shared" ca="1" si="23"/>
        <v>0</v>
      </c>
      <c r="BM38" t="str">
        <f t="shared" ca="1" si="23"/>
        <v/>
      </c>
      <c r="BN38">
        <v>73</v>
      </c>
      <c r="BO38">
        <f ca="1">IF(COUNTIF($BP$2:BP38,"田 ①") + COUNTIF($BP$2:BP39,"畑 ②") + COUNTIF($BP$2:BP40,"草地 ③")&lt;=3,COUNTIF($BP$2:BP38,"田 ①") + COUNTIF($BP$2:BP39,"畑 ②") + COUNTIF($BP$2:BP40,"草地 ③"),3)</f>
        <v>3</v>
      </c>
      <c r="BP38" t="str">
        <f ca="1">IF(OFFSET(別紙１!$B$138,$BN38,)="","",OFFSET(別紙１!$B$138,$BN38,))</f>
        <v>計　①＋②＋③＋④</v>
      </c>
      <c r="BQ38" t="str">
        <f ca="1">IF(OFFSET(別紙１!$B$138,$BN38,)="","",OFFSET(別紙１!$B$138,$BN38,))</f>
        <v>計　①＋②＋③＋④</v>
      </c>
      <c r="BR38" t="str">
        <f ca="1">IF(OFFSET(別紙１!$E$138,$BN38,)="","",OFFSET(別紙１!$E$138,$BN38,))</f>
        <v/>
      </c>
      <c r="BS38" t="str">
        <f ca="1">IF(OFFSET(別紙１!$I$138,$BN38,)="","",OFFSET(別紙１!$I$138,$BN38,))</f>
        <v/>
      </c>
      <c r="BT38">
        <f ca="1">IF(OFFSET(別紙１!$O$138,$BN38+1,)="","",OFFSET(別紙１!$O$138,$BN38+1,))</f>
        <v>0</v>
      </c>
      <c r="BU38" t="str">
        <f ca="1">IF(OFFSET(別紙１!$AM$138,$BN38,)="","",OFFSET(別紙１!$AM$138,$BN38,))</f>
        <v/>
      </c>
      <c r="BV38">
        <v>37</v>
      </c>
      <c r="BW38" t="str">
        <f t="shared" ca="1" si="9"/>
        <v>草地 ③</v>
      </c>
      <c r="BX38" t="str">
        <f t="shared" ca="1" si="18"/>
        <v/>
      </c>
      <c r="BY38" t="str">
        <f t="shared" ca="1" si="18"/>
        <v/>
      </c>
      <c r="BZ38" t="str">
        <f t="shared" ca="1" si="18"/>
        <v/>
      </c>
      <c r="CA38" t="str">
        <f t="shared" ca="1" si="18"/>
        <v/>
      </c>
      <c r="CB38" t="str">
        <f t="shared" ca="1" si="18"/>
        <v/>
      </c>
      <c r="CC38">
        <v>73</v>
      </c>
      <c r="CD38">
        <f ca="1">IF(COUNTIF($CE$2:CE38,"田") &lt;=1,COUNTIF($CE$2:CE38,"田"),1)</f>
        <v>1</v>
      </c>
      <c r="CE38" t="str">
        <f ca="1">IF(OFFSET(別紙１!$B$164,$CC38,)="","",OFFSET(別紙１!$B$164,$CC38,))</f>
        <v>農地維持支払交付金</v>
      </c>
      <c r="CF38" t="str">
        <f ca="1">IF(OFFSET(別紙１!$B$164,$CC38,)="","",OFFSET(別紙１!$B$164,$CC38,))</f>
        <v>農地維持支払交付金</v>
      </c>
      <c r="CG38" t="str">
        <f ca="1">IF(OFFSET(別紙１!$E$164,$CC38,)="","",OFFSET(別紙１!$E$164,$CC38,))</f>
        <v/>
      </c>
      <c r="CH38" t="str">
        <f ca="1">IF(OFFSET(別紙１!$I$164,$CC38,)="","",OFFSET(別紙１!$I$164,$CC38,))</f>
        <v/>
      </c>
      <c r="CI38" t="str">
        <f ca="1">IF(OFFSET(別紙１!$O$164,$CC38+1,)="","",OFFSET(別紙１!$O$164,$CC38+1,))</f>
        <v/>
      </c>
      <c r="CJ38" t="str">
        <f ca="1">IF(OFFSET(別紙１!$AM$164,$CC38,)="","",OFFSET(別紙１!$AM$164,$CC38,))</f>
        <v/>
      </c>
      <c r="CK38">
        <v>37</v>
      </c>
      <c r="CL38" t="str">
        <f t="shared" ca="1" si="11"/>
        <v>田</v>
      </c>
      <c r="CM38" t="str">
        <f t="shared" ca="1" si="22"/>
        <v>資源向上支払交付金</v>
      </c>
      <c r="CN38" t="str">
        <f t="shared" ca="1" si="22"/>
        <v/>
      </c>
      <c r="CO38" t="str">
        <f t="shared" ca="1" si="22"/>
        <v/>
      </c>
      <c r="CP38" t="str">
        <f t="shared" ca="1" si="22"/>
        <v/>
      </c>
      <c r="CQ38" t="str">
        <f t="shared" ca="1" si="22"/>
        <v/>
      </c>
      <c r="CR38">
        <v>73</v>
      </c>
      <c r="CS38">
        <f ca="1">IF(COUNTIF($CT$2:CT38,"田 ①") + COUNTIF($CT$2:CT39,"畑 ②") + COUNTIF($CT$2:CT40,"草地 ③")&lt;=3,COUNTIF($CT$2:CT38,"田 ①") + COUNTIF($CT$2:CT39,"畑 ②") + COUNTIF($CT$2:CT40,"草地 ③"),3)</f>
        <v>3</v>
      </c>
      <c r="CT38" t="str">
        <f ca="1">IF(OFFSET(別紙１!$B$182,$BN38,)="","",OFFSET(別紙１!$B$182,$BN38,))</f>
        <v>国庫負担金</v>
      </c>
      <c r="CU38" t="str">
        <f ca="1">IF(OFFSET(別紙１!$B$182,$BN38,)="","",OFFSET(別紙１!$B$182,$BN38,))</f>
        <v>国庫負担金</v>
      </c>
      <c r="CV38" t="str">
        <f ca="1">IF(OFFSET(別紙１!$E$182,$BN38,)="","",OFFSET(別紙１!$E$182,$BN38,))</f>
        <v/>
      </c>
      <c r="CW38" t="str">
        <f ca="1">IF(OFFSET(別紙１!$I$182,$BN38,)="","",OFFSET(別紙１!$I$182,$BN38,))</f>
        <v/>
      </c>
      <c r="CX38" t="str">
        <f ca="1">IF(OFFSET(別紙１!$O$182,$BN38+1,)="","",OFFSET(別紙１!$O$182,$BN38+1,))</f>
        <v/>
      </c>
      <c r="CY38" t="str">
        <f ca="1">IF(OFFSET(別紙１!$AM$182,$BN38,)="","",OFFSET(別紙１!$AM$182,$BN38,))</f>
        <v/>
      </c>
      <c r="CZ38">
        <v>37</v>
      </c>
      <c r="DA38" t="str">
        <f t="shared" ca="1" si="13"/>
        <v>草地 ③</v>
      </c>
      <c r="DB38" t="str">
        <f t="shared" ca="1" si="21"/>
        <v>都道府県費</v>
      </c>
      <c r="DC38" t="str">
        <f t="shared" ca="1" si="21"/>
        <v/>
      </c>
      <c r="DD38" t="str">
        <f t="shared" ca="1" si="21"/>
        <v/>
      </c>
      <c r="DE38" t="str">
        <f t="shared" ca="1" si="21"/>
        <v/>
      </c>
      <c r="DF38" t="str">
        <f t="shared" ca="1" si="21"/>
        <v/>
      </c>
      <c r="DG38">
        <v>73</v>
      </c>
      <c r="DH38" t="str">
        <f ca="1">IF(OFFSET(別紙１!B$207,$DG38,)="","",OFFSET(別紙１!B$207,$DG38,))</f>
        <v/>
      </c>
      <c r="DI38" t="str">
        <f ca="1">IF(OFFSET(別紙１!I$207,$DG38,)="","",OFFSET(別紙１!I$207,$DG38,))</f>
        <v/>
      </c>
      <c r="DJ38" t="str">
        <f ca="1">IF(OFFSET(別紙１!O$207,$DG38+1,)="","",OFFSET(別紙１!O$207,$DG38+1,))</f>
        <v/>
      </c>
      <c r="DK38" t="str">
        <f ca="1">IF(OFFSET(別紙１!AM$207,$DG38,)="","",OFFSET(別紙１!AM$207,$DG38,))</f>
        <v/>
      </c>
    </row>
    <row r="39" spans="1:115" x14ac:dyDescent="0.2">
      <c r="A39">
        <v>75</v>
      </c>
      <c r="B39">
        <f ca="1">IF(COUNTIF($C$2:C40,"田 ①") + COUNTIF($C$2:C40,"畑 ②") + COUNTIF($C$2:C41,"草地 ③")&lt;=3,COUNTIF($C$2:C40,"田 ①") + COUNTIF($C$2:C40,"畑 ②") + COUNTIF($C$2:C41,"草地 ③"),3)</f>
        <v>3</v>
      </c>
      <c r="C39" t="str">
        <f ca="1">IF(OFFSET(別紙１!$B$12,$A39,)="","",OFFSET(別紙１!$B$12,$A39,))</f>
        <v/>
      </c>
      <c r="D39" t="str">
        <f ca="1">IF(OFFSET(別紙１!$B$12,$A39,)="","",OFFSET(別紙１!$B$12,$A39,))</f>
        <v/>
      </c>
      <c r="E39" t="str">
        <f ca="1">IF(OFFSET(別紙１!$E$12,$A39,)="","",OFFSET(別紙１!$E$12,$A39,))</f>
        <v/>
      </c>
      <c r="F39" t="str">
        <f ca="1">IF(OFFSET(別紙１!$I$12,$A39,)="","",OFFSET(別紙１!$I$12,$A39,))</f>
        <v/>
      </c>
      <c r="G39" t="str">
        <f ca="1">IF(OFFSET(別紙１!$O$12,$A39+1,)="","",OFFSET(別紙１!$O$12,$A39+1,))</f>
        <v/>
      </c>
      <c r="H39" t="str">
        <f ca="1">IF(OFFSET(別紙１!$AM$12,$A39,)="","",OFFSET(別紙１!$AM$12,$A39,))</f>
        <v/>
      </c>
      <c r="I39">
        <v>38</v>
      </c>
      <c r="J39" t="str">
        <f t="shared" ca="1" si="4"/>
        <v>草地 ③</v>
      </c>
      <c r="K39" t="str">
        <f t="shared" ca="1" si="19"/>
        <v/>
      </c>
      <c r="L39" t="str">
        <f t="shared" ca="1" si="19"/>
        <v/>
      </c>
      <c r="M39" t="str">
        <f t="shared" ca="1" si="19"/>
        <v/>
      </c>
      <c r="N39">
        <f t="shared" ca="1" si="19"/>
        <v>0</v>
      </c>
      <c r="O39" t="str">
        <f t="shared" ca="1" si="19"/>
        <v/>
      </c>
      <c r="P39">
        <v>75</v>
      </c>
      <c r="Q39">
        <f ca="1">IF(COUNTIF($R$2:R40,"田 ①") + COUNTIF($R$2:R40,"畑 ②") + COUNTIF($R$2:R41,"草地 ③")&lt;=3,COUNTIF($R$2:R40,"田 ①") + COUNTIF($R$2:R40,"畑 ②") + COUNTIF($R$2:R41,"草地 ③"),3)</f>
        <v>3</v>
      </c>
      <c r="R39" t="str">
        <f ca="1">IF(OFFSET(別紙１!$B$32,$P39,)="","",OFFSET(別紙１!$B$32,$P39,))</f>
        <v>（注）区分及び交付単価は、都道府県が策定した要綱基本方針に従い記載し、市町村により異なる場合は行を追加すること。</v>
      </c>
      <c r="S39" t="str">
        <f ca="1">IF(OFFSET(別紙１!$B$32,$P39,)="","",OFFSET(別紙１!$B$32,$P39,))</f>
        <v>（注）区分及び交付単価は、都道府県が策定した要綱基本方針に従い記載し、市町村により異なる場合は行を追加すること。</v>
      </c>
      <c r="T39" t="str">
        <f ca="1">IF(OFFSET(別紙１!$E$32,$P39,)="","",OFFSET(別紙１!$E$32,$P39,))</f>
        <v/>
      </c>
      <c r="U39" t="str">
        <f ca="1">IF(OFFSET(別紙１!$I$32,$P39,)="","",OFFSET(別紙１!$I$32,$P39,))</f>
        <v/>
      </c>
      <c r="V39" t="str">
        <f ca="1">IF(OFFSET(別紙１!$O$32,$P39+1,)="","",OFFSET(別紙１!$O$32,$P39+1,))</f>
        <v/>
      </c>
      <c r="W39" t="str">
        <f ca="1">IF(OFFSET(別紙１!$AM$32,$P39,)="","",OFFSET(別紙１!$AM$32,$P39,))</f>
        <v/>
      </c>
      <c r="X39">
        <v>38</v>
      </c>
      <c r="Y39" t="str">
        <f t="shared" ca="1" si="16"/>
        <v>草地 ③</v>
      </c>
      <c r="Z39" t="str">
        <f t="shared" ca="1" si="20"/>
        <v>田 ①</v>
      </c>
      <c r="AA39" t="str">
        <f t="shared" ca="1" si="20"/>
        <v/>
      </c>
      <c r="AB39" t="str">
        <f t="shared" ca="1" si="20"/>
        <v/>
      </c>
      <c r="AC39">
        <f t="shared" ca="1" si="20"/>
        <v>0</v>
      </c>
      <c r="AD39" t="str">
        <f t="shared" ca="1" si="20"/>
        <v/>
      </c>
      <c r="AE39">
        <v>75</v>
      </c>
      <c r="AF39" t="str">
        <f ca="1">IF(OFFSET(別紙１!B$51,$AE39,)="","",OFFSET(別紙１!B$51,$AE39,))</f>
        <v>計　　①＋②＋③</v>
      </c>
      <c r="AG39" t="str">
        <f ca="1">IF(OFFSET(別紙１!I$51,$AE39,)="","",OFFSET(別紙１!I$51,$AE39,))</f>
        <v/>
      </c>
      <c r="AH39">
        <f ca="1">IF(OFFSET(別紙１!O$51,$AE39+1,)="","",OFFSET(別紙１!O$51,$AE39+1,))</f>
        <v>0</v>
      </c>
      <c r="AI39" t="str">
        <f ca="1">IF(OFFSET(別紙１!AM$51,$AE39,)="","",OFFSET(別紙１!AM$51,$AE39,))</f>
        <v/>
      </c>
      <c r="AJ39">
        <v>75</v>
      </c>
      <c r="AK39">
        <f ca="1">IF(COUNTIF($AL$2:AL40,"田 ①") + COUNTIF($AL$2:AL40,"畑 ②") + COUNTIF($AL$2:AL41,"草地 ③")&lt;=3,COUNTIF($AL$2:AL40,"田 ①") + COUNTIF($AL$2:AL40,"畑 ②") + COUNTIF($AL$2:AL41,"草地 ③"),3)</f>
        <v>3</v>
      </c>
      <c r="AL39" t="str">
        <f ca="1">IF(OFFSET(別紙１!B$73,$AJ39,)="","",OFFSET(別紙１!B$73,$AJ39,))</f>
        <v/>
      </c>
      <c r="AM39" t="str">
        <f ca="1">IF(OFFSET(別紙１!B$73,$AJ39,)="","",OFFSET(別紙１!B$73,$AJ39,))</f>
        <v/>
      </c>
      <c r="AN39" t="str">
        <f ca="1">IF(OFFSET(別紙１!E$73,$AJ39,)="","",OFFSET(別紙１!E$73,$AJ39,))</f>
        <v/>
      </c>
      <c r="AO39" t="str">
        <f ca="1">IF(OFFSET(別紙１!I$73,$AJ39,)="","",OFFSET(別紙１!I$73,$AJ39,))</f>
        <v/>
      </c>
      <c r="AP39" t="str">
        <f ca="1">IF(OFFSET(別紙１!O$73,$AJ39+1,)="","",OFFSET(別紙１!O$73,$AJ39+1,))</f>
        <v/>
      </c>
      <c r="AQ39" t="str">
        <f ca="1">IF(OFFSET(別紙１!AM$73,$AJ39,)="","",OFFSET(別紙１!AM$73,$AJ39,))</f>
        <v/>
      </c>
      <c r="AR39">
        <v>38</v>
      </c>
      <c r="AS39" t="str">
        <f t="shared" ca="1" si="5"/>
        <v>草地 ③</v>
      </c>
      <c r="AT39" t="str">
        <f t="shared" ca="1" si="6"/>
        <v>（注）区分及び交付単価は、都道府県が策定した要綱基本方針に従い記載し、市町村により異なる場合は行を追加すること。</v>
      </c>
      <c r="AU39" t="str">
        <f t="shared" ca="1" si="6"/>
        <v/>
      </c>
      <c r="AV39" t="str">
        <f t="shared" ca="1" si="6"/>
        <v/>
      </c>
      <c r="AW39" t="str">
        <f t="shared" ca="1" si="6"/>
        <v/>
      </c>
      <c r="AX39" t="str">
        <f t="shared" ca="1" si="6"/>
        <v/>
      </c>
      <c r="AY39">
        <v>75</v>
      </c>
      <c r="AZ39">
        <f ca="1">IF(COUNTIF($BA$2:BA39,"田 ①") + COUNTIF($BA$2:BA40,"畑 ②") + COUNTIF($BA$2:BA41,"草地 ③")&lt;=3,COUNTIF($BA$2:BA39,"田 ①") + COUNTIF($BA$2:BA40,"畑 ②") + COUNTIF($BA$2:BA41,"草地 ③"),3)</f>
        <v>3</v>
      </c>
      <c r="BA39" t="str">
        <f ca="1">IF(OFFSET(別紙１!$B$112,$AY39,)="","",OFFSET(別紙１!$B$112,$AY39,))</f>
        <v>交付単価×５／６</v>
      </c>
      <c r="BB39" t="str">
        <f ca="1">IF(OFFSET(別紙１!$B$112,$AY39,)="","",OFFSET(別紙１!$B$112,$AY39,))</f>
        <v>交付単価×５／６</v>
      </c>
      <c r="BC39" t="str">
        <f ca="1">IF(OFFSET(別紙１!$E$112,$AY39,)="","",OFFSET(別紙１!$E$112,$AY39,))</f>
        <v/>
      </c>
      <c r="BD39">
        <f ca="1">IF(OFFSET(別紙１!$I$112,$AY39,)="","",OFFSET(別紙１!$I$112,$AY39,))</f>
        <v>0</v>
      </c>
      <c r="BE39">
        <f ca="1">IF(OFFSET(別紙１!$O$112,$AY39+1,)="","",OFFSET(別紙１!$O$112,$AY39+1,))</f>
        <v>0</v>
      </c>
      <c r="BF39" t="str">
        <f ca="1">IF(OFFSET(別紙１!$AM$112,$AY39,)="","",OFFSET(別紙１!$AM$112,$AY39,))</f>
        <v/>
      </c>
      <c r="BG39">
        <v>38</v>
      </c>
      <c r="BH39" t="str">
        <f t="shared" ca="1" si="7"/>
        <v>草地 ③</v>
      </c>
      <c r="BI39" t="str">
        <f t="shared" ca="1" si="23"/>
        <v>交付単価</v>
      </c>
      <c r="BJ39" t="str">
        <f t="shared" ca="1" si="23"/>
        <v/>
      </c>
      <c r="BK39">
        <f t="shared" ca="1" si="23"/>
        <v>0</v>
      </c>
      <c r="BL39">
        <f t="shared" ca="1" si="23"/>
        <v>0</v>
      </c>
      <c r="BM39" t="str">
        <f t="shared" ca="1" si="23"/>
        <v/>
      </c>
      <c r="BN39">
        <v>75</v>
      </c>
      <c r="BO39">
        <f ca="1">IF(COUNTIF($BP$2:BP39,"田 ①") + COUNTIF($BP$2:BP40,"畑 ②") + COUNTIF($BP$2:BP41,"草地 ③")&lt;=3,COUNTIF($BP$2:BP39,"田 ①") + COUNTIF($BP$2:BP40,"畑 ②") + COUNTIF($BP$2:BP41,"草地 ③"),3)</f>
        <v>3</v>
      </c>
      <c r="BP39" t="str">
        <f ca="1">IF(OFFSET(別紙１!$B$138,$BN39,)="","",OFFSET(別紙１!$B$138,$BN39,))</f>
        <v>交付額</v>
      </c>
      <c r="BQ39" t="str">
        <f ca="1">IF(OFFSET(別紙１!$B$138,$BN39,)="","",OFFSET(別紙１!$B$138,$BN39,))</f>
        <v>交付額</v>
      </c>
      <c r="BR39" t="str">
        <f ca="1">IF(OFFSET(別紙１!$E$138,$BN39,)="","",OFFSET(別紙１!$E$138,$BN39,))</f>
        <v/>
      </c>
      <c r="BS39" t="str">
        <f ca="1">IF(OFFSET(別紙１!$I$138,$BN39,)="","",OFFSET(別紙１!$I$138,$BN39,))</f>
        <v/>
      </c>
      <c r="BT39" t="str">
        <f ca="1">IF(OFFSET(別紙１!$O$138,$BN39+1,)="","",OFFSET(別紙１!$O$138,$BN39+1,))</f>
        <v/>
      </c>
      <c r="BU39" t="str">
        <f ca="1">IF(OFFSET(別紙１!$AM$138,$BN39,)="","",OFFSET(別紙１!$AM$138,$BN39,))</f>
        <v/>
      </c>
      <c r="BV39">
        <v>38</v>
      </c>
      <c r="BW39" t="str">
        <f t="shared" ca="1" si="9"/>
        <v>草地 ③</v>
      </c>
      <c r="BX39" t="str">
        <f t="shared" ca="1" si="18"/>
        <v>区分</v>
      </c>
      <c r="BY39" t="str">
        <f t="shared" ca="1" si="18"/>
        <v/>
      </c>
      <c r="BZ39" t="str">
        <f t="shared" ca="1" si="18"/>
        <v>交付単価</v>
      </c>
      <c r="CA39" t="str">
        <f t="shared" ca="1" si="18"/>
        <v/>
      </c>
      <c r="CB39" t="str">
        <f t="shared" ca="1" si="18"/>
        <v>備考</v>
      </c>
      <c r="CC39">
        <v>75</v>
      </c>
      <c r="CD39">
        <f ca="1">IF(COUNTIF($CE$2:CE39,"田") &lt;=1,COUNTIF($CE$2:CE39,"田"),1)</f>
        <v>1</v>
      </c>
      <c r="CE39" t="str">
        <f ca="1">IF(OFFSET(別紙１!$B$164,$CC39,)="","",OFFSET(別紙１!$B$164,$CC39,))</f>
        <v>資源向上支払交付金</v>
      </c>
      <c r="CF39" t="str">
        <f ca="1">IF(OFFSET(別紙１!$B$164,$CC39,)="","",OFFSET(別紙１!$B$164,$CC39,))</f>
        <v>資源向上支払交付金</v>
      </c>
      <c r="CG39" t="str">
        <f ca="1">IF(OFFSET(別紙１!$E$164,$CC39,)="","",OFFSET(別紙１!$E$164,$CC39,))</f>
        <v/>
      </c>
      <c r="CH39" t="str">
        <f ca="1">IF(OFFSET(別紙１!$I$164,$CC39,)="","",OFFSET(別紙１!$I$164,$CC39,))</f>
        <v/>
      </c>
      <c r="CI39" t="str">
        <f ca="1">IF(OFFSET(別紙１!$O$164,$CC39+1,)="","",OFFSET(別紙１!$O$164,$CC39+1,))</f>
        <v/>
      </c>
      <c r="CJ39" t="str">
        <f ca="1">IF(OFFSET(別紙１!$AM$164,$CC39,)="","",OFFSET(別紙１!$AM$164,$CC39,))</f>
        <v/>
      </c>
      <c r="CK39">
        <v>38</v>
      </c>
      <c r="CL39" t="str">
        <f t="shared" ca="1" si="11"/>
        <v>田</v>
      </c>
      <c r="CM39" t="str">
        <f t="shared" ca="1" si="22"/>
        <v>計</v>
      </c>
      <c r="CN39" t="str">
        <f t="shared" ca="1" si="22"/>
        <v/>
      </c>
      <c r="CO39" t="str">
        <f t="shared" ca="1" si="22"/>
        <v/>
      </c>
      <c r="CP39" t="str">
        <f t="shared" ca="1" si="22"/>
        <v/>
      </c>
      <c r="CQ39" t="str">
        <f t="shared" ca="1" si="22"/>
        <v/>
      </c>
      <c r="CR39">
        <v>75</v>
      </c>
      <c r="CS39">
        <f ca="1">IF(COUNTIF($CT$2:CT39,"田 ①") + COUNTIF($CT$2:CT40,"畑 ②") + COUNTIF($CT$2:CT41,"草地 ③")&lt;=3,COUNTIF($CT$2:CT39,"田 ①") + COUNTIF($CT$2:CT40,"畑 ②") + COUNTIF($CT$2:CT41,"草地 ③"),3)</f>
        <v>3</v>
      </c>
      <c r="CT39" t="str">
        <f ca="1">IF(OFFSET(別紙１!$B$182,$BN39,)="","",OFFSET(別紙１!$B$182,$BN39,))</f>
        <v/>
      </c>
      <c r="CU39" t="str">
        <f ca="1">IF(OFFSET(別紙１!$B$182,$BN39,)="","",OFFSET(別紙１!$B$182,$BN39,))</f>
        <v/>
      </c>
      <c r="CV39" t="str">
        <f ca="1">IF(OFFSET(別紙１!$E$182,$BN39,)="","",OFFSET(別紙１!$E$182,$BN39,))</f>
        <v/>
      </c>
      <c r="CW39" t="str">
        <f ca="1">IF(OFFSET(別紙１!$I$182,$BN39,)="","",OFFSET(別紙１!$I$182,$BN39,))</f>
        <v/>
      </c>
      <c r="CX39" t="str">
        <f ca="1">IF(OFFSET(別紙１!$O$182,$BN39+1,)="","",OFFSET(別紙１!$O$182,$BN39+1,))</f>
        <v/>
      </c>
      <c r="CY39" t="str">
        <f ca="1">IF(OFFSET(別紙１!$AM$182,$BN39,)="","",OFFSET(別紙１!$AM$182,$BN39,))</f>
        <v/>
      </c>
      <c r="CZ39">
        <v>38</v>
      </c>
      <c r="DA39" t="str">
        <f t="shared" ca="1" si="13"/>
        <v>草地 ③</v>
      </c>
      <c r="DB39" t="str">
        <f t="shared" ca="1" si="21"/>
        <v>計</v>
      </c>
      <c r="DC39" t="str">
        <f t="shared" ca="1" si="21"/>
        <v/>
      </c>
      <c r="DD39" t="str">
        <f t="shared" ca="1" si="21"/>
        <v/>
      </c>
      <c r="DE39" t="str">
        <f t="shared" ca="1" si="21"/>
        <v/>
      </c>
      <c r="DF39" t="str">
        <f t="shared" ca="1" si="21"/>
        <v/>
      </c>
      <c r="DG39">
        <v>75</v>
      </c>
      <c r="DH39" t="str">
        <f ca="1">IF(OFFSET(別紙１!B$207,$DG39,)="","",OFFSET(別紙１!B$207,$DG39,))</f>
        <v/>
      </c>
      <c r="DI39" t="str">
        <f ca="1">IF(OFFSET(別紙１!I$207,$DG39,)="","",OFFSET(別紙１!I$207,$DG39,))</f>
        <v/>
      </c>
      <c r="DJ39" t="str">
        <f ca="1">IF(OFFSET(別紙１!O$207,$DG39+1,)="","",OFFSET(別紙１!O$207,$DG39+1,))</f>
        <v/>
      </c>
      <c r="DK39" t="str">
        <f ca="1">IF(OFFSET(別紙１!AM$207,$DG39,)="","",OFFSET(別紙１!AM$207,$DG39,))</f>
        <v/>
      </c>
    </row>
    <row r="40" spans="1:115" x14ac:dyDescent="0.2">
      <c r="A40">
        <v>77</v>
      </c>
      <c r="B40">
        <f ca="1">IF(COUNTIF($C$2:C41,"田 ①") + COUNTIF($C$2:C41,"畑 ②") + COUNTIF($C$2:C42,"草地 ③")&lt;=3,COUNTIF($C$2:C41,"田 ①") + COUNTIF($C$2:C41,"畑 ②") + COUNTIF($C$2:C42,"草地 ③"),3)</f>
        <v>3</v>
      </c>
      <c r="C40" t="str">
        <f ca="1">IF(OFFSET(別紙１!$B$12,$A40,)="","",OFFSET(別紙１!$B$12,$A40,))</f>
        <v/>
      </c>
      <c r="D40" t="str">
        <f ca="1">IF(OFFSET(別紙１!$B$12,$A40,)="","",OFFSET(別紙１!$B$12,$A40,))</f>
        <v/>
      </c>
      <c r="E40" t="str">
        <f ca="1">IF(OFFSET(別紙１!$E$12,$A40,)="","",OFFSET(別紙１!$E$12,$A40,))</f>
        <v/>
      </c>
      <c r="F40" t="str">
        <f ca="1">IF(OFFSET(別紙１!$I$12,$A40,)="","",OFFSET(別紙１!$I$12,$A40,))</f>
        <v/>
      </c>
      <c r="G40" t="str">
        <f ca="1">IF(OFFSET(別紙１!$O$12,$A40+1,)="","",OFFSET(別紙１!$O$12,$A40+1,))</f>
        <v/>
      </c>
      <c r="H40" t="str">
        <f ca="1">IF(OFFSET(別紙１!$AM$12,$A40,)="","",OFFSET(別紙１!$AM$12,$A40,))</f>
        <v/>
      </c>
      <c r="I40">
        <v>39</v>
      </c>
      <c r="J40" t="str">
        <f t="shared" ca="1" si="4"/>
        <v>草地 ③</v>
      </c>
      <c r="K40" t="str">
        <f t="shared" ca="1" si="19"/>
        <v/>
      </c>
      <c r="L40" t="str">
        <f t="shared" ca="1" si="19"/>
        <v/>
      </c>
      <c r="M40" t="str">
        <f t="shared" ca="1" si="19"/>
        <v/>
      </c>
      <c r="N40" t="str">
        <f t="shared" ca="1" si="19"/>
        <v/>
      </c>
      <c r="O40" t="str">
        <f t="shared" ca="1" si="19"/>
        <v/>
      </c>
      <c r="P40">
        <v>77</v>
      </c>
      <c r="Q40">
        <f ca="1">IF(COUNTIF($R$2:R41,"田 ①") + COUNTIF($R$2:R41,"畑 ②") + COUNTIF($R$2:R42,"草地 ③")&lt;=3,COUNTIF($R$2:R41,"田 ①") + COUNTIF($R$2:R41,"畑 ②") + COUNTIF($R$2:R42,"草地 ③"),3)</f>
        <v>3</v>
      </c>
      <c r="R40" t="str">
        <f ca="1">IF(OFFSET(別紙１!$B$32,$P40,)="","",OFFSET(別紙１!$B$32,$P40,))</f>
        <v/>
      </c>
      <c r="S40" t="str">
        <f ca="1">IF(OFFSET(別紙１!$B$32,$P40,)="","",OFFSET(別紙１!$B$32,$P40,))</f>
        <v/>
      </c>
      <c r="T40" t="str">
        <f ca="1">IF(OFFSET(別紙１!$E$32,$P40,)="","",OFFSET(別紙１!$E$32,$P40,))</f>
        <v/>
      </c>
      <c r="U40" t="str">
        <f ca="1">IF(OFFSET(別紙１!$I$32,$P40,)="","",OFFSET(別紙１!$I$32,$P40,))</f>
        <v/>
      </c>
      <c r="V40" t="str">
        <f ca="1">IF(OFFSET(別紙１!$O$32,$P40+1,)="","",OFFSET(別紙１!$O$32,$P40+1,))</f>
        <v/>
      </c>
      <c r="W40" t="str">
        <f ca="1">IF(OFFSET(別紙１!$AM$32,$P40,)="","",OFFSET(別紙１!$AM$32,$P40,))</f>
        <v/>
      </c>
      <c r="X40">
        <v>39</v>
      </c>
      <c r="Y40" t="str">
        <f t="shared" ca="1" si="16"/>
        <v>草地 ③</v>
      </c>
      <c r="Z40" t="str">
        <f t="shared" ca="1" si="20"/>
        <v>加算単価</v>
      </c>
      <c r="AA40" t="str">
        <f t="shared" ca="1" si="20"/>
        <v/>
      </c>
      <c r="AB40">
        <f t="shared" ca="1" si="20"/>
        <v>0</v>
      </c>
      <c r="AC40">
        <f t="shared" ca="1" si="20"/>
        <v>0</v>
      </c>
      <c r="AD40" t="str">
        <f t="shared" ca="1" si="20"/>
        <v/>
      </c>
      <c r="AE40">
        <v>77</v>
      </c>
      <c r="AF40" t="str">
        <f ca="1">IF(OFFSET(別紙１!B$51,$AE40,)="","",OFFSET(別紙１!B$51,$AE40,))</f>
        <v>（注）区分及び交付単価は、都道府県が策定した要綱基本方針に従い記載し、市町村により異なる場合は行を追加すること。</v>
      </c>
      <c r="AG40" t="str">
        <f ca="1">IF(OFFSET(別紙１!I$51,$AE40,)="","",OFFSET(別紙１!I$51,$AE40,))</f>
        <v/>
      </c>
      <c r="AH40" t="str">
        <f ca="1">IF(OFFSET(別紙１!O$51,$AE40+1,)="","",OFFSET(別紙１!O$51,$AE40+1,))</f>
        <v/>
      </c>
      <c r="AI40" t="str">
        <f ca="1">IF(OFFSET(別紙１!AM$51,$AE40,)="","",OFFSET(別紙１!AM$51,$AE40,))</f>
        <v/>
      </c>
      <c r="AJ40">
        <v>77</v>
      </c>
      <c r="AK40">
        <f ca="1">IF(COUNTIF($AL$2:AL41,"田 ①") + COUNTIF($AL$2:AL41,"畑 ②") + COUNTIF($AL$2:AL42,"草地 ③")&lt;=3,COUNTIF($AL$2:AL41,"田 ①") + COUNTIF($AL$2:AL41,"畑 ②") + COUNTIF($AL$2:AL42,"草地 ③"),3)</f>
        <v>3</v>
      </c>
      <c r="AL40" t="str">
        <f ca="1">IF(OFFSET(別紙１!B$73,$AJ40,)="","",OFFSET(別紙１!B$73,$AJ40,))</f>
        <v/>
      </c>
      <c r="AM40" t="str">
        <f ca="1">IF(OFFSET(別紙１!B$73,$AJ40,)="","",OFFSET(別紙１!B$73,$AJ40,))</f>
        <v/>
      </c>
      <c r="AN40" t="str">
        <f ca="1">IF(OFFSET(別紙１!E$73,$AJ40,)="","",OFFSET(別紙１!E$73,$AJ40,))</f>
        <v/>
      </c>
      <c r="AO40" t="str">
        <f ca="1">IF(OFFSET(別紙１!I$73,$AJ40,)="","",OFFSET(別紙１!I$73,$AJ40,))</f>
        <v/>
      </c>
      <c r="AP40" t="str">
        <f ca="1">IF(OFFSET(別紙１!O$73,$AJ40+1,)="","",OFFSET(別紙１!O$73,$AJ40+1,))</f>
        <v/>
      </c>
      <c r="AQ40" t="str">
        <f ca="1">IF(OFFSET(別紙１!AM$73,$AJ40,)="","",OFFSET(別紙１!AM$73,$AJ40,))</f>
        <v/>
      </c>
      <c r="AR40">
        <v>39</v>
      </c>
      <c r="AS40" t="str">
        <f t="shared" ca="1" si="5"/>
        <v>草地 ③</v>
      </c>
      <c r="AT40" t="str">
        <f t="shared" ca="1" si="6"/>
        <v>加算措置の
対象組織数</v>
      </c>
      <c r="AU40" t="str">
        <f t="shared" ca="1" si="6"/>
        <v/>
      </c>
      <c r="AV40" t="str">
        <f t="shared" ca="1" si="6"/>
        <v/>
      </c>
      <c r="AW40" t="str">
        <f t="shared" ca="1" si="6"/>
        <v/>
      </c>
      <c r="AX40" t="str">
        <f t="shared" ca="1" si="6"/>
        <v/>
      </c>
      <c r="AY40">
        <v>77</v>
      </c>
      <c r="AZ40">
        <f ca="1">IF(COUNTIF($BA$2:BA40,"田 ①") + COUNTIF($BA$2:BA41,"畑 ②") + COUNTIF($BA$2:BA42,"草地 ③")&lt;=3,COUNTIF($BA$2:BA40,"田 ①") + COUNTIF($BA$2:BA41,"畑 ②") + COUNTIF($BA$2:BA42,"草地 ③"),3)</f>
        <v>3</v>
      </c>
      <c r="BA40" t="str">
        <f ca="1">IF(OFFSET(別紙１!$B$112,$AY40,)="","",OFFSET(別紙１!$B$112,$AY40,))</f>
        <v>１集落200万円</v>
      </c>
      <c r="BB40" t="str">
        <f ca="1">IF(OFFSET(別紙１!$B$112,$AY40,)="","",OFFSET(別紙１!$B$112,$AY40,))</f>
        <v>１集落200万円</v>
      </c>
      <c r="BC40" t="str">
        <f ca="1">IF(OFFSET(別紙１!$E$112,$AY40,)="","",OFFSET(別紙１!$E$112,$AY40,))</f>
        <v/>
      </c>
      <c r="BD40" t="str">
        <f ca="1">IF(OFFSET(別紙１!$I$112,$AY40,)="","",OFFSET(別紙１!$I$112,$AY40,))</f>
        <v/>
      </c>
      <c r="BE40">
        <f ca="1">IF(OFFSET(別紙１!$O$112,$AY40+1,)="","",OFFSET(別紙１!$O$112,$AY40+1,))</f>
        <v>0</v>
      </c>
      <c r="BF40" t="str">
        <f ca="1">IF(OFFSET(別紙１!$AM$112,$AY40,)="","",OFFSET(別紙１!$AM$112,$AY40,))</f>
        <v/>
      </c>
      <c r="BG40">
        <v>39</v>
      </c>
      <c r="BH40" t="str">
        <f t="shared" ca="1" si="7"/>
        <v>草地 ③</v>
      </c>
      <c r="BI40" t="str">
        <f t="shared" ca="1" si="23"/>
        <v>交付単価×５／６</v>
      </c>
      <c r="BJ40" t="str">
        <f t="shared" ca="1" si="23"/>
        <v/>
      </c>
      <c r="BK40">
        <f t="shared" ca="1" si="23"/>
        <v>0</v>
      </c>
      <c r="BL40">
        <f t="shared" ca="1" si="23"/>
        <v>0</v>
      </c>
      <c r="BM40" t="str">
        <f t="shared" ca="1" si="23"/>
        <v/>
      </c>
      <c r="BN40">
        <v>77</v>
      </c>
      <c r="BO40">
        <f ca="1">IF(COUNTIF($BP$2:BP40,"田 ①") + COUNTIF($BP$2:BP41,"畑 ②") + COUNTIF($BP$2:BP42,"草地 ③")&lt;=3,COUNTIF($BP$2:BP40,"田 ①") + COUNTIF($BP$2:BP41,"畑 ②") + COUNTIF($BP$2:BP42,"草地 ③"),3)</f>
        <v>3</v>
      </c>
      <c r="BP40" t="str">
        <f ca="1">IF(OFFSET(別紙１!$B$138,$BN40,)="","",OFFSET(別紙１!$B$138,$BN40,))</f>
        <v xml:space="preserve">（注１）区分及び交付単価は、都道府県が策定した要綱基本方針に従い記載し、市町村により異なる場合は行を追加すること。
</v>
      </c>
      <c r="BQ40" t="str">
        <f ca="1">IF(OFFSET(別紙１!$B$138,$BN40,)="","",OFFSET(別紙１!$B$138,$BN40,))</f>
        <v xml:space="preserve">（注１）区分及び交付単価は、都道府県が策定した要綱基本方針に従い記載し、市町村により異なる場合は行を追加すること。
</v>
      </c>
      <c r="BR40" t="str">
        <f ca="1">IF(OFFSET(別紙１!$E$138,$BN40,)="","",OFFSET(別紙１!$E$138,$BN40,))</f>
        <v/>
      </c>
      <c r="BS40" t="str">
        <f ca="1">IF(OFFSET(別紙１!$I$138,$BN40,)="","",OFFSET(別紙１!$I$138,$BN40,))</f>
        <v/>
      </c>
      <c r="BT40" t="str">
        <f ca="1">IF(OFFSET(別紙１!$O$138,$BN40+1,)="","",OFFSET(別紙１!$O$138,$BN40+1,))</f>
        <v/>
      </c>
      <c r="BU40" t="str">
        <f ca="1">IF(OFFSET(別紙１!$AM$138,$BN40,)="","",OFFSET(別紙１!$AM$138,$BN40,))</f>
        <v/>
      </c>
      <c r="BV40">
        <v>39</v>
      </c>
      <c r="BW40" t="str">
        <f t="shared" ca="1" si="9"/>
        <v>草地 ③</v>
      </c>
      <c r="BX40" t="str">
        <f t="shared" ca="1" si="18"/>
        <v/>
      </c>
      <c r="BY40" t="str">
        <f t="shared" ca="1" si="18"/>
        <v/>
      </c>
      <c r="BZ40" t="str">
        <f t="shared" ca="1" si="18"/>
        <v/>
      </c>
      <c r="CA40" t="str">
        <f t="shared" ca="1" si="18"/>
        <v/>
      </c>
      <c r="CB40" t="str">
        <f t="shared" ca="1" si="18"/>
        <v/>
      </c>
      <c r="CC40">
        <v>77</v>
      </c>
      <c r="CD40">
        <f ca="1">IF(COUNTIF($CE$2:CE40,"田") &lt;=1,COUNTIF($CE$2:CE40,"田"),1)</f>
        <v>1</v>
      </c>
      <c r="CE40" t="str">
        <f ca="1">IF(OFFSET(別紙１!$B$164,$CC40,)="","",OFFSET(別紙１!$B$164,$CC40,))</f>
        <v>計</v>
      </c>
      <c r="CF40" t="str">
        <f ca="1">IF(OFFSET(別紙１!$B$164,$CC40,)="","",OFFSET(別紙１!$B$164,$CC40,))</f>
        <v>計</v>
      </c>
      <c r="CG40" t="str">
        <f ca="1">IF(OFFSET(別紙１!$E$164,$CC40,)="","",OFFSET(別紙１!$E$164,$CC40,))</f>
        <v/>
      </c>
      <c r="CH40" t="str">
        <f ca="1">IF(OFFSET(別紙１!$I$164,$CC40,)="","",OFFSET(別紙１!$I$164,$CC40,))</f>
        <v/>
      </c>
      <c r="CI40" t="str">
        <f ca="1">IF(OFFSET(別紙１!$O$164,$CC40+1,)="","",OFFSET(別紙１!$O$164,$CC40+1,))</f>
        <v/>
      </c>
      <c r="CJ40" t="str">
        <f ca="1">IF(OFFSET(別紙１!$AM$164,$CC40,)="","",OFFSET(別紙１!$AM$164,$CC40,))</f>
        <v/>
      </c>
      <c r="CK40">
        <v>39</v>
      </c>
      <c r="CL40" t="str">
        <f t="shared" ca="1" si="11"/>
        <v>田</v>
      </c>
      <c r="CM40" t="str">
        <f t="shared" ca="1" si="22"/>
        <v>（注）</v>
      </c>
      <c r="CN40" t="str">
        <f t="shared" ca="1" si="22"/>
        <v/>
      </c>
      <c r="CO40" t="str">
        <f t="shared" ca="1" si="22"/>
        <v/>
      </c>
      <c r="CP40" t="str">
        <f t="shared" ca="1" si="22"/>
        <v/>
      </c>
      <c r="CQ40" t="str">
        <f t="shared" ca="1" si="22"/>
        <v/>
      </c>
      <c r="CR40">
        <v>77</v>
      </c>
      <c r="CS40">
        <f ca="1">IF(COUNTIF($CT$2:CT40,"田 ①") + COUNTIF($CT$2:CT41,"畑 ②") + COUNTIF($CT$2:CT42,"草地 ③")&lt;=3,COUNTIF($CT$2:CT40,"田 ①") + COUNTIF($CT$2:CT41,"畑 ②") + COUNTIF($CT$2:CT42,"草地 ③"),3)</f>
        <v>3</v>
      </c>
      <c r="CT40" t="str">
        <f ca="1">IF(OFFSET(別紙１!$B$182,$BN40,)="","",OFFSET(別紙１!$B$182,$BN40,))</f>
        <v/>
      </c>
      <c r="CU40" t="str">
        <f ca="1">IF(OFFSET(別紙１!$B$182,$BN40,)="","",OFFSET(別紙１!$B$182,$BN40,))</f>
        <v/>
      </c>
      <c r="CV40" t="str">
        <f ca="1">IF(OFFSET(別紙１!$E$182,$BN40,)="","",OFFSET(別紙１!$E$182,$BN40,))</f>
        <v/>
      </c>
      <c r="CW40" t="str">
        <f ca="1">IF(OFFSET(別紙１!$I$182,$BN40,)="","",OFFSET(別紙１!$I$182,$BN40,))</f>
        <v/>
      </c>
      <c r="CX40" t="str">
        <f ca="1">IF(OFFSET(別紙１!$O$182,$BN40+1,)="","",OFFSET(別紙１!$O$182,$BN40+1,))</f>
        <v/>
      </c>
      <c r="CY40" t="str">
        <f ca="1">IF(OFFSET(別紙１!$AM$182,$BN40,)="","",OFFSET(別紙１!$AM$182,$BN40,))</f>
        <v/>
      </c>
      <c r="CZ40">
        <v>39</v>
      </c>
      <c r="DA40" t="str">
        <f t="shared" ca="1" si="13"/>
        <v>草地 ③</v>
      </c>
      <c r="DB40" t="str">
        <f t="shared" ca="1" si="21"/>
        <v/>
      </c>
      <c r="DC40" t="str">
        <f t="shared" ca="1" si="21"/>
        <v/>
      </c>
      <c r="DD40" t="str">
        <f t="shared" ca="1" si="21"/>
        <v/>
      </c>
      <c r="DE40" t="str">
        <f t="shared" ca="1" si="21"/>
        <v/>
      </c>
      <c r="DF40" t="str">
        <f t="shared" ca="1" si="21"/>
        <v/>
      </c>
      <c r="DG40">
        <v>77</v>
      </c>
      <c r="DH40" t="str">
        <f ca="1">IF(OFFSET(別紙１!B$207,$DG40,)="","",OFFSET(別紙１!B$207,$DG40,))</f>
        <v/>
      </c>
      <c r="DI40" t="str">
        <f ca="1">IF(OFFSET(別紙１!I$207,$DG40,)="","",OFFSET(別紙１!I$207,$DG40,))</f>
        <v/>
      </c>
      <c r="DJ40" t="str">
        <f ca="1">IF(OFFSET(別紙１!O$207,$DG40+1,)="","",OFFSET(別紙１!O$207,$DG40+1,))</f>
        <v/>
      </c>
      <c r="DK40" t="str">
        <f ca="1">IF(OFFSET(別紙１!AM$207,$DG40,)="","",OFFSET(別紙１!AM$207,$DG40,))</f>
        <v/>
      </c>
    </row>
    <row r="41" spans="1:115" x14ac:dyDescent="0.2">
      <c r="A41">
        <v>79</v>
      </c>
      <c r="B41">
        <f ca="1">IF(COUNTIF($C$2:C42,"田 ①") + COUNTIF($C$2:C42,"畑 ②") + COUNTIF($C$2:C43,"草地 ③")&lt;=3,COUNTIF($C$2:C42,"田 ①") + COUNTIF($C$2:C42,"畑 ②") + COUNTIF($C$2:C43,"草地 ③"),3)</f>
        <v>3</v>
      </c>
      <c r="C41" t="str">
        <f ca="1">IF(OFFSET(別紙１!$B$12,$A41,)="","",OFFSET(別紙１!$B$12,$A41,))</f>
        <v/>
      </c>
      <c r="D41" t="str">
        <f ca="1">IF(OFFSET(別紙１!$B$12,$A41,)="","",OFFSET(別紙１!$B$12,$A41,))</f>
        <v/>
      </c>
      <c r="E41" t="str">
        <f ca="1">IF(OFFSET(別紙１!$E$12,$A41,)="","",OFFSET(別紙１!$E$12,$A41,))</f>
        <v/>
      </c>
      <c r="F41" t="str">
        <f ca="1">IF(OFFSET(別紙１!$I$12,$A41,)="","",OFFSET(別紙１!$I$12,$A41,))</f>
        <v/>
      </c>
      <c r="G41" t="str">
        <f ca="1">IF(OFFSET(別紙１!$O$12,$A41+1,)="","",OFFSET(別紙１!$O$12,$A41+1,))</f>
        <v/>
      </c>
      <c r="H41" t="str">
        <f ca="1">IF(OFFSET(別紙１!$AM$12,$A41,)="","",OFFSET(別紙１!$AM$12,$A41,))</f>
        <v/>
      </c>
      <c r="I41">
        <v>40</v>
      </c>
      <c r="J41" t="str">
        <f t="shared" ca="1" si="4"/>
        <v>草地 ③</v>
      </c>
      <c r="K41" t="str">
        <f t="shared" ca="1" si="19"/>
        <v/>
      </c>
      <c r="L41" t="str">
        <f t="shared" ca="1" si="19"/>
        <v/>
      </c>
      <c r="M41" t="str">
        <f t="shared" ca="1" si="19"/>
        <v/>
      </c>
      <c r="N41" t="str">
        <f t="shared" ca="1" si="19"/>
        <v/>
      </c>
      <c r="O41" t="str">
        <f t="shared" ca="1" si="19"/>
        <v/>
      </c>
      <c r="P41">
        <v>79</v>
      </c>
      <c r="Q41">
        <f ca="1">IF(COUNTIF($R$2:R42,"田 ①") + COUNTIF($R$2:R42,"畑 ②") + COUNTIF($R$2:R43,"草地 ③")&lt;=3,COUNTIF($R$2:R42,"田 ①") + COUNTIF($R$2:R42,"畑 ②") + COUNTIF($R$2:R43,"草地 ③"),3)</f>
        <v>3</v>
      </c>
      <c r="R41" t="str">
        <f ca="1">IF(OFFSET(別紙１!$B$32,$P41,)="","",OFFSET(別紙１!$B$32,$P41,))</f>
        <v>区分</v>
      </c>
      <c r="S41" t="str">
        <f ca="1">IF(OFFSET(別紙１!$B$32,$P41,)="","",OFFSET(別紙１!$B$32,$P41,))</f>
        <v>区分</v>
      </c>
      <c r="T41" t="str">
        <f ca="1">IF(OFFSET(別紙１!$E$32,$P41,)="","",OFFSET(別紙１!$E$32,$P41,))</f>
        <v/>
      </c>
      <c r="U41" t="str">
        <f ca="1">IF(OFFSET(別紙１!$I$32,$P41,)="","",OFFSET(別紙１!$I$32,$P41,))</f>
        <v>交付単価</v>
      </c>
      <c r="V41" t="str">
        <f ca="1">IF(OFFSET(別紙１!$O$32,$P41+1,)="","",OFFSET(別紙１!$O$32,$P41+1,))</f>
        <v/>
      </c>
      <c r="W41" t="str">
        <f ca="1">IF(OFFSET(別紙１!$AM$32,$P41,)="","",OFFSET(別紙１!$AM$32,$P41,))</f>
        <v>備考</v>
      </c>
      <c r="X41">
        <v>40</v>
      </c>
      <c r="Y41" t="str">
        <f t="shared" ca="1" si="16"/>
        <v>草地 ③</v>
      </c>
      <c r="Z41" t="str">
        <f t="shared" ca="1" si="20"/>
        <v>畑 ②</v>
      </c>
      <c r="AA41" t="str">
        <f t="shared" ca="1" si="20"/>
        <v/>
      </c>
      <c r="AB41" t="str">
        <f t="shared" ca="1" si="20"/>
        <v/>
      </c>
      <c r="AC41">
        <f t="shared" ca="1" si="20"/>
        <v>0</v>
      </c>
      <c r="AD41" t="str">
        <f t="shared" ca="1" si="20"/>
        <v/>
      </c>
      <c r="AE41">
        <v>79</v>
      </c>
      <c r="AF41" t="str">
        <f ca="1">IF(OFFSET(別紙１!B$51,$AE41,)="","",OFFSET(別紙１!B$51,$AE41,))</f>
        <v>加算措置の
対象組織数</v>
      </c>
      <c r="AG41" t="str">
        <f ca="1">IF(OFFSET(別紙１!I$51,$AE41,)="","",OFFSET(別紙１!I$51,$AE41,))</f>
        <v/>
      </c>
      <c r="AH41" t="str">
        <f ca="1">IF(OFFSET(別紙１!O$51,$AE41+1,)="","",OFFSET(別紙１!O$51,$AE41+1,))</f>
        <v/>
      </c>
      <c r="AI41" t="str">
        <f ca="1">IF(OFFSET(別紙１!AM$51,$AE41,)="","",OFFSET(別紙１!AM$51,$AE41,))</f>
        <v/>
      </c>
      <c r="AJ41">
        <v>79</v>
      </c>
      <c r="AK41">
        <f ca="1">IF(COUNTIF($AL$2:AL42,"田 ①") + COUNTIF($AL$2:AL42,"畑 ②") + COUNTIF($AL$2:AL43,"草地 ③")&lt;=3,COUNTIF($AL$2:AL42,"田 ①") + COUNTIF($AL$2:AL42,"畑 ②") + COUNTIF($AL$2:AL43,"草地 ③"),3)</f>
        <v>3</v>
      </c>
      <c r="AL41" t="str">
        <f ca="1">IF(OFFSET(別紙１!B$73,$AJ41,)="","",OFFSET(別紙１!B$73,$AJ41,))</f>
        <v>計　　①＋②＋③</v>
      </c>
      <c r="AM41" t="str">
        <f ca="1">IF(OFFSET(別紙１!B$73,$AJ41,)="","",OFFSET(別紙１!B$73,$AJ41,))</f>
        <v>計　　①＋②＋③</v>
      </c>
      <c r="AN41" t="str">
        <f ca="1">IF(OFFSET(別紙１!E$73,$AJ41,)="","",OFFSET(別紙１!E$73,$AJ41,))</f>
        <v/>
      </c>
      <c r="AO41" t="str">
        <f ca="1">IF(OFFSET(別紙１!I$73,$AJ41,)="","",OFFSET(別紙１!I$73,$AJ41,))</f>
        <v/>
      </c>
      <c r="AP41">
        <f ca="1">IF(OFFSET(別紙１!O$73,$AJ41+1,)="","",OFFSET(別紙１!O$73,$AJ41+1,))</f>
        <v>0</v>
      </c>
      <c r="AQ41" t="str">
        <f ca="1">IF(OFFSET(別紙１!AM$73,$AJ41,)="","",OFFSET(別紙１!AM$73,$AJ41,))</f>
        <v/>
      </c>
      <c r="AR41">
        <v>40</v>
      </c>
      <c r="AS41" t="str">
        <f t="shared" ca="1" si="5"/>
        <v>草地 ③</v>
      </c>
      <c r="AT41" t="str">
        <f t="shared" ca="1" si="6"/>
        <v/>
      </c>
      <c r="AU41" t="str">
        <f t="shared" ca="1" si="6"/>
        <v/>
      </c>
      <c r="AV41" t="str">
        <f t="shared" ca="1" si="6"/>
        <v/>
      </c>
      <c r="AW41" t="str">
        <f t="shared" ca="1" si="6"/>
        <v/>
      </c>
      <c r="AX41" t="str">
        <f t="shared" ca="1" si="6"/>
        <v/>
      </c>
      <c r="AY41">
        <v>79</v>
      </c>
      <c r="AZ41">
        <f ca="1">IF(COUNTIF($BA$2:BA41,"田 ①") + COUNTIF($BA$2:BA42,"畑 ②") + COUNTIF($BA$2:BA43,"草地 ③")&lt;=3,COUNTIF($BA$2:BA41,"田 ①") + COUNTIF($BA$2:BA42,"畑 ②") + COUNTIF($BA$2:BA43,"草地 ③"),3)</f>
        <v>3</v>
      </c>
      <c r="BA41" t="str">
        <f ca="1">IF(OFFSET(別紙１!$B$112,$AY41,)="","",OFFSET(別紙１!$B$112,$AY41,))</f>
        <v>畑 ②</v>
      </c>
      <c r="BB41" t="str">
        <f ca="1">IF(OFFSET(別紙１!$B$112,$AY41,)="","",OFFSET(別紙１!$B$112,$AY41,))</f>
        <v>畑 ②</v>
      </c>
      <c r="BC41" t="str">
        <f ca="1">IF(OFFSET(別紙１!$E$112,$AY41,)="","",OFFSET(別紙１!$E$112,$AY41,))</f>
        <v/>
      </c>
      <c r="BD41" t="str">
        <f ca="1">IF(OFFSET(別紙１!$I$112,$AY41,)="","",OFFSET(別紙１!$I$112,$AY41,))</f>
        <v/>
      </c>
      <c r="BE41">
        <f ca="1">IF(OFFSET(別紙１!$O$112,$AY41+1,)="","",OFFSET(別紙１!$O$112,$AY41+1,))</f>
        <v>0</v>
      </c>
      <c r="BF41" t="str">
        <f ca="1">IF(OFFSET(別紙１!$AM$112,$AY41,)="","",OFFSET(別紙１!$AM$112,$AY41,))</f>
        <v/>
      </c>
      <c r="BG41">
        <v>40</v>
      </c>
      <c r="BH41" t="str">
        <f t="shared" ca="1" si="7"/>
        <v>草地 ③</v>
      </c>
      <c r="BI41" t="str">
        <f t="shared" ca="1" si="23"/>
        <v>１集落200万円</v>
      </c>
      <c r="BJ41" t="str">
        <f t="shared" ca="1" si="23"/>
        <v/>
      </c>
      <c r="BK41" t="str">
        <f t="shared" ca="1" si="23"/>
        <v/>
      </c>
      <c r="BL41">
        <f t="shared" ca="1" si="23"/>
        <v>0</v>
      </c>
      <c r="BM41" t="str">
        <f t="shared" ca="1" si="23"/>
        <v/>
      </c>
      <c r="BN41">
        <v>79</v>
      </c>
      <c r="BO41">
        <f ca="1">IF(COUNTIF($BP$2:BP41,"田 ①") + COUNTIF($BP$2:BP42,"畑 ②") + COUNTIF($BP$2:BP43,"草地 ③")&lt;=3,COUNTIF($BP$2:BP41,"田 ①") + COUNTIF($BP$2:BP42,"畑 ②") + COUNTIF($BP$2:BP43,"草地 ③"),3)</f>
        <v>3</v>
      </c>
      <c r="BP41" t="str">
        <f ca="1">IF(OFFSET(別紙１!$B$138,$BN41,)="","",OFFSET(別紙１!$B$138,$BN41,))</f>
        <v/>
      </c>
      <c r="BQ41" t="str">
        <f ca="1">IF(OFFSET(別紙１!$B$138,$BN41,)="","",OFFSET(別紙１!$B$138,$BN41,))</f>
        <v/>
      </c>
      <c r="BR41" t="str">
        <f ca="1">IF(OFFSET(別紙１!$E$138,$BN41,)="","",OFFSET(別紙１!$E$138,$BN41,))</f>
        <v/>
      </c>
      <c r="BS41" t="str">
        <f ca="1">IF(OFFSET(別紙１!$I$138,$BN41,)="","",OFFSET(別紙１!$I$138,$BN41,))</f>
        <v/>
      </c>
      <c r="BT41" t="str">
        <f ca="1">IF(OFFSET(別紙１!$O$138,$BN41+1,)="","",OFFSET(別紙１!$O$138,$BN41+1,))</f>
        <v/>
      </c>
      <c r="BU41" t="str">
        <f ca="1">IF(OFFSET(別紙１!$AM$138,$BN41,)="","",OFFSET(別紙１!$AM$138,$BN41,))</f>
        <v/>
      </c>
      <c r="BV41">
        <v>40</v>
      </c>
      <c r="BW41" t="str">
        <f t="shared" ca="1" si="9"/>
        <v>草地 ③</v>
      </c>
      <c r="BX41" t="str">
        <f t="shared" ca="1" si="18"/>
        <v/>
      </c>
      <c r="BY41" t="str">
        <f t="shared" ca="1" si="18"/>
        <v/>
      </c>
      <c r="BZ41" t="str">
        <f t="shared" ca="1" si="18"/>
        <v/>
      </c>
      <c r="CA41" t="str">
        <f t="shared" ca="1" si="18"/>
        <v/>
      </c>
      <c r="CB41" t="str">
        <f t="shared" ca="1" si="18"/>
        <v/>
      </c>
      <c r="CC41">
        <v>79</v>
      </c>
      <c r="CD41">
        <f ca="1">IF(COUNTIF($CE$2:CE41,"田") &lt;=1,COUNTIF($CE$2:CE41,"田"),1)</f>
        <v>1</v>
      </c>
      <c r="CE41" t="str">
        <f ca="1">IF(OFFSET(別紙１!$B$164,$CC41,)="","",OFFSET(別紙１!$B$164,$CC41,))</f>
        <v>（注）</v>
      </c>
      <c r="CF41" t="str">
        <f ca="1">IF(OFFSET(別紙１!$B$164,$CC41,)="","",OFFSET(別紙１!$B$164,$CC41,))</f>
        <v>（注）</v>
      </c>
      <c r="CG41" t="str">
        <f ca="1">IF(OFFSET(別紙１!$E$164,$CC41,)="","",OFFSET(別紙１!$E$164,$CC41,))</f>
        <v/>
      </c>
      <c r="CH41" t="str">
        <f ca="1">IF(OFFSET(別紙１!$I$164,$CC41,)="","",OFFSET(別紙１!$I$164,$CC41,))</f>
        <v/>
      </c>
      <c r="CI41" t="str">
        <f ca="1">IF(OFFSET(別紙１!$O$164,$CC41+1,)="","",OFFSET(別紙１!$O$164,$CC41+1,))</f>
        <v/>
      </c>
      <c r="CJ41" t="str">
        <f ca="1">IF(OFFSET(別紙１!$AM$164,$CC41,)="","",OFFSET(別紙１!$AM$164,$CC41,))</f>
        <v/>
      </c>
      <c r="CK41">
        <v>40</v>
      </c>
      <c r="CL41" t="str">
        <f t="shared" ca="1" si="11"/>
        <v>田</v>
      </c>
      <c r="CM41" t="str">
        <f t="shared" ca="1" si="22"/>
        <v/>
      </c>
      <c r="CN41" t="str">
        <f t="shared" ca="1" si="22"/>
        <v/>
      </c>
      <c r="CO41" t="str">
        <f t="shared" ca="1" si="22"/>
        <v/>
      </c>
      <c r="CP41" t="str">
        <f t="shared" ca="1" si="22"/>
        <v/>
      </c>
      <c r="CQ41" t="str">
        <f t="shared" ca="1" si="22"/>
        <v/>
      </c>
      <c r="CR41">
        <v>79</v>
      </c>
      <c r="CS41">
        <f ca="1">IF(COUNTIF($CT$2:CT41,"田 ①") + COUNTIF($CT$2:CT42,"畑 ②") + COUNTIF($CT$2:CT43,"草地 ③")&lt;=3,COUNTIF($CT$2:CT41,"田 ①") + COUNTIF($CT$2:CT42,"畑 ②") + COUNTIF($CT$2:CT43,"草地 ③"),3)</f>
        <v>3</v>
      </c>
      <c r="CT41" t="str">
        <f ca="1">IF(OFFSET(別紙１!$B$182,$BN41,)="","",OFFSET(別紙１!$B$182,$BN41,))</f>
        <v>都道府県費</v>
      </c>
      <c r="CU41" t="str">
        <f ca="1">IF(OFFSET(別紙１!$B$182,$BN41,)="","",OFFSET(別紙１!$B$182,$BN41,))</f>
        <v>都道府県費</v>
      </c>
      <c r="CV41" t="str">
        <f ca="1">IF(OFFSET(別紙１!$E$182,$BN41,)="","",OFFSET(別紙１!$E$182,$BN41,))</f>
        <v/>
      </c>
      <c r="CW41" t="str">
        <f ca="1">IF(OFFSET(別紙１!$I$182,$BN41,)="","",OFFSET(別紙１!$I$182,$BN41,))</f>
        <v/>
      </c>
      <c r="CX41" t="str">
        <f ca="1">IF(OFFSET(別紙１!$O$182,$BN41+1,)="","",OFFSET(別紙１!$O$182,$BN41+1,))</f>
        <v/>
      </c>
      <c r="CY41" t="str">
        <f ca="1">IF(OFFSET(別紙１!$AM$182,$BN41,)="","",OFFSET(別紙１!$AM$182,$BN41,))</f>
        <v/>
      </c>
      <c r="CZ41">
        <v>40</v>
      </c>
      <c r="DA41" t="str">
        <f t="shared" ca="1" si="13"/>
        <v>草地 ③</v>
      </c>
      <c r="DB41" t="str">
        <f t="shared" ca="1" si="21"/>
        <v>区　分</v>
      </c>
      <c r="DC41" t="str">
        <f t="shared" ca="1" si="21"/>
        <v/>
      </c>
      <c r="DD41" t="str">
        <f t="shared" ca="1" si="21"/>
        <v/>
      </c>
      <c r="DE41" t="str">
        <f t="shared" ca="1" si="21"/>
        <v/>
      </c>
      <c r="DF41" t="str">
        <f t="shared" ca="1" si="21"/>
        <v/>
      </c>
      <c r="DG41">
        <v>79</v>
      </c>
      <c r="DH41" t="str">
        <f ca="1">IF(OFFSET(別紙１!B$207,$DG41,)="","",OFFSET(別紙１!B$207,$DG41,))</f>
        <v/>
      </c>
      <c r="DI41" t="str">
        <f ca="1">IF(OFFSET(別紙１!I$207,$DG41,)="","",OFFSET(別紙１!I$207,$DG41,))</f>
        <v/>
      </c>
      <c r="DJ41" t="str">
        <f ca="1">IF(OFFSET(別紙１!O$207,$DG41+1,)="","",OFFSET(別紙１!O$207,$DG41+1,))</f>
        <v/>
      </c>
      <c r="DK41" t="str">
        <f ca="1">IF(OFFSET(別紙１!AM$207,$DG41,)="","",OFFSET(別紙１!AM$207,$DG41,))</f>
        <v/>
      </c>
    </row>
    <row r="42" spans="1:115" x14ac:dyDescent="0.2">
      <c r="A42">
        <v>81</v>
      </c>
      <c r="B42">
        <f ca="1">IF(COUNTIF($C$2:C43,"田 ①") + COUNTIF($C$2:C43,"畑 ②") + COUNTIF($C$2:C44,"草地 ③")&lt;=3,COUNTIF($C$2:C43,"田 ①") + COUNTIF($C$2:C43,"畑 ②") + COUNTIF($C$2:C44,"草地 ③"),3)</f>
        <v>3</v>
      </c>
      <c r="C42" t="str">
        <f ca="1">IF(OFFSET(別紙１!$B$12,$A42,)="","",OFFSET(別紙１!$B$12,$A42,))</f>
        <v/>
      </c>
      <c r="D42" t="str">
        <f ca="1">IF(OFFSET(別紙１!$B$12,$A42,)="","",OFFSET(別紙１!$B$12,$A42,))</f>
        <v/>
      </c>
      <c r="E42" t="str">
        <f ca="1">IF(OFFSET(別紙１!$E$12,$A42,)="","",OFFSET(別紙１!$E$12,$A42,))</f>
        <v/>
      </c>
      <c r="F42" t="str">
        <f ca="1">IF(OFFSET(別紙１!$I$12,$A42,)="","",OFFSET(別紙１!$I$12,$A42,))</f>
        <v/>
      </c>
      <c r="G42">
        <f ca="1">IF(OFFSET(別紙１!$O$12,$A42+1,)="","",OFFSET(別紙１!$O$12,$A42+1,))</f>
        <v>0</v>
      </c>
      <c r="H42" t="str">
        <f ca="1">IF(OFFSET(別紙１!$AM$12,$A42,)="","",OFFSET(別紙１!$AM$12,$A42,))</f>
        <v/>
      </c>
      <c r="I42">
        <v>41</v>
      </c>
      <c r="J42" t="str">
        <f t="shared" ca="1" si="4"/>
        <v>草地 ③</v>
      </c>
      <c r="K42" t="str">
        <f t="shared" ca="1" si="19"/>
        <v/>
      </c>
      <c r="L42" t="str">
        <f t="shared" ca="1" si="19"/>
        <v/>
      </c>
      <c r="M42" t="str">
        <f t="shared" ca="1" si="19"/>
        <v/>
      </c>
      <c r="N42" t="str">
        <f t="shared" ca="1" si="19"/>
        <v/>
      </c>
      <c r="O42" t="str">
        <f t="shared" ca="1" si="19"/>
        <v/>
      </c>
      <c r="P42">
        <v>81</v>
      </c>
      <c r="Q42">
        <f ca="1">IF(COUNTIF($R$2:R43,"田 ①") + COUNTIF($R$2:R43,"畑 ②") + COUNTIF($R$2:R44,"草地 ③")&lt;=3,COUNTIF($R$2:R43,"田 ①") + COUNTIF($R$2:R43,"畑 ②") + COUNTIF($R$2:R44,"草地 ③"),3)</f>
        <v>3</v>
      </c>
      <c r="R42" t="str">
        <f ca="1">IF(OFFSET(別紙１!$B$32,$P42,)="","",OFFSET(別紙１!$B$32,$P42,))</f>
        <v>田 ①</v>
      </c>
      <c r="S42" t="str">
        <f ca="1">IF(OFFSET(別紙１!$B$32,$P42,)="","",OFFSET(別紙１!$B$32,$P42,))</f>
        <v>田 ①</v>
      </c>
      <c r="T42" t="str">
        <f ca="1">IF(OFFSET(別紙１!$E$32,$P42,)="","",OFFSET(別紙１!$E$32,$P42,))</f>
        <v/>
      </c>
      <c r="U42" t="str">
        <f ca="1">IF(OFFSET(別紙１!$I$32,$P42,)="","",OFFSET(別紙１!$I$32,$P42,))</f>
        <v/>
      </c>
      <c r="V42">
        <f ca="1">IF(OFFSET(別紙１!$O$32,$P42+1,)="","",OFFSET(別紙１!$O$32,$P42+1,))</f>
        <v>0</v>
      </c>
      <c r="W42" t="str">
        <f ca="1">IF(OFFSET(別紙１!$AM$32,$P42,)="","",OFFSET(別紙１!$AM$32,$P42,))</f>
        <v/>
      </c>
      <c r="X42">
        <v>41</v>
      </c>
      <c r="Y42" t="str">
        <f t="shared" ca="1" si="16"/>
        <v>草地 ③</v>
      </c>
      <c r="Z42" t="str">
        <f t="shared" ca="1" si="20"/>
        <v>加算単価</v>
      </c>
      <c r="AA42" t="str">
        <f t="shared" ca="1" si="20"/>
        <v/>
      </c>
      <c r="AB42">
        <f t="shared" ca="1" si="20"/>
        <v>0</v>
      </c>
      <c r="AC42">
        <f t="shared" ca="1" si="20"/>
        <v>0</v>
      </c>
      <c r="AD42" t="str">
        <f t="shared" ca="1" si="20"/>
        <v/>
      </c>
      <c r="AE42">
        <v>81</v>
      </c>
      <c r="AF42" t="str">
        <f ca="1">IF(OFFSET(別紙１!B$51,$AE42,)="","",OFFSET(別紙１!B$51,$AE42,))</f>
        <v/>
      </c>
      <c r="AG42" t="str">
        <f ca="1">IF(OFFSET(別紙１!I$51,$AE42,)="","",OFFSET(別紙１!I$51,$AE42,))</f>
        <v/>
      </c>
      <c r="AH42" t="str">
        <f ca="1">IF(OFFSET(別紙１!O$51,$AE42+1,)="","",OFFSET(別紙１!O$51,$AE42+1,))</f>
        <v/>
      </c>
      <c r="AI42" t="str">
        <f ca="1">IF(OFFSET(別紙１!AM$51,$AE42,)="","",OFFSET(別紙１!AM$51,$AE42,))</f>
        <v/>
      </c>
      <c r="AJ42">
        <v>81</v>
      </c>
      <c r="AK42">
        <f ca="1">IF(COUNTIF($AL$2:AL43,"田 ①") + COUNTIF($AL$2:AL43,"畑 ②") + COUNTIF($AL$2:AL44,"草地 ③")&lt;=3,COUNTIF($AL$2:AL43,"田 ①") + COUNTIF($AL$2:AL43,"畑 ②") + COUNTIF($AL$2:AL44,"草地 ③"),3)</f>
        <v>3</v>
      </c>
      <c r="AL42" t="str">
        <f ca="1">IF(OFFSET(別紙１!B$73,$AJ42,)="","",OFFSET(別紙１!B$73,$AJ42,))</f>
        <v>（注）区分及び交付単価は、都道府県が策定した要綱基本方針に従い記載し、市町村により異なる場合は行を追加すること。</v>
      </c>
      <c r="AM42" t="str">
        <f ca="1">IF(OFFSET(別紙１!B$73,$AJ42,)="","",OFFSET(別紙１!B$73,$AJ42,))</f>
        <v>（注）区分及び交付単価は、都道府県が策定した要綱基本方針に従い記載し、市町村により異なる場合は行を追加すること。</v>
      </c>
      <c r="AN42" t="str">
        <f ca="1">IF(OFFSET(別紙１!E$73,$AJ42,)="","",OFFSET(別紙１!E$73,$AJ42,))</f>
        <v/>
      </c>
      <c r="AO42" t="str">
        <f ca="1">IF(OFFSET(別紙１!I$73,$AJ42,)="","",OFFSET(別紙１!I$73,$AJ42,))</f>
        <v/>
      </c>
      <c r="AP42" t="str">
        <f ca="1">IF(OFFSET(別紙１!O$73,$AJ42+1,)="","",OFFSET(別紙１!O$73,$AJ42+1,))</f>
        <v/>
      </c>
      <c r="AQ42" t="str">
        <f ca="1">IF(OFFSET(別紙１!AM$73,$AJ42,)="","",OFFSET(別紙１!AM$73,$AJ42,))</f>
        <v/>
      </c>
      <c r="AR42">
        <v>41</v>
      </c>
      <c r="AS42" t="str">
        <f t="shared" ca="1" si="5"/>
        <v>草地 ③</v>
      </c>
      <c r="AT42">
        <f t="shared" ca="1" si="6"/>
        <v>0</v>
      </c>
      <c r="AU42" t="str">
        <f t="shared" ca="1" si="6"/>
        <v/>
      </c>
      <c r="AV42" t="str">
        <f t="shared" ca="1" si="6"/>
        <v/>
      </c>
      <c r="AW42" t="str">
        <f t="shared" ca="1" si="6"/>
        <v/>
      </c>
      <c r="AX42" t="str">
        <f t="shared" ca="1" si="6"/>
        <v/>
      </c>
      <c r="AY42">
        <v>81</v>
      </c>
      <c r="AZ42">
        <f ca="1">IF(COUNTIF($BA$2:BA42,"田 ①") + COUNTIF($BA$2:BA43,"畑 ②") + COUNTIF($BA$2:BA44,"草地 ③")&lt;=3,COUNTIF($BA$2:BA42,"田 ①") + COUNTIF($BA$2:BA43,"畑 ②") + COUNTIF($BA$2:BA44,"草地 ③"),3)</f>
        <v>3</v>
      </c>
      <c r="BA42" t="str">
        <f ca="1">IF(OFFSET(別紙１!$B$112,$AY42,)="","",OFFSET(別紙１!$B$112,$AY42,))</f>
        <v>交付単価</v>
      </c>
      <c r="BB42" t="str">
        <f ca="1">IF(OFFSET(別紙１!$B$112,$AY42,)="","",OFFSET(別紙１!$B$112,$AY42,))</f>
        <v>交付単価</v>
      </c>
      <c r="BC42" t="str">
        <f ca="1">IF(OFFSET(別紙１!$E$112,$AY42,)="","",OFFSET(別紙１!$E$112,$AY42,))</f>
        <v/>
      </c>
      <c r="BD42">
        <f ca="1">IF(OFFSET(別紙１!$I$112,$AY42,)="","",OFFSET(別紙１!$I$112,$AY42,))</f>
        <v>0</v>
      </c>
      <c r="BE42">
        <f ca="1">IF(OFFSET(別紙１!$O$112,$AY42+1,)="","",OFFSET(別紙１!$O$112,$AY42+1,))</f>
        <v>0</v>
      </c>
      <c r="BF42" t="str">
        <f ca="1">IF(OFFSET(別紙１!$AM$112,$AY42,)="","",OFFSET(別紙１!$AM$112,$AY42,))</f>
        <v/>
      </c>
      <c r="BG42">
        <v>41</v>
      </c>
      <c r="BH42" t="str">
        <f t="shared" ca="1" si="7"/>
        <v>草地 ③</v>
      </c>
      <c r="BI42" t="str">
        <f t="shared" ca="1" si="23"/>
        <v>草地 ③</v>
      </c>
      <c r="BJ42" t="str">
        <f t="shared" ca="1" si="23"/>
        <v/>
      </c>
      <c r="BK42" t="str">
        <f t="shared" ca="1" si="23"/>
        <v/>
      </c>
      <c r="BL42">
        <f t="shared" ca="1" si="23"/>
        <v>0</v>
      </c>
      <c r="BM42" t="str">
        <f t="shared" ca="1" si="23"/>
        <v/>
      </c>
      <c r="BN42">
        <v>81</v>
      </c>
      <c r="BO42">
        <f ca="1">IF(COUNTIF($BP$2:BP42,"田 ①") + COUNTIF($BP$2:BP43,"畑 ②") + COUNTIF($BP$2:BP44,"草地 ③")&lt;=3,COUNTIF($BP$2:BP42,"田 ①") + COUNTIF($BP$2:BP43,"畑 ②") + COUNTIF($BP$2:BP44,"草地 ③"),3)</f>
        <v>3</v>
      </c>
      <c r="BP42" t="str">
        <f ca="1">IF(OFFSET(別紙１!$B$138,$BN42,)="","",OFFSET(別紙１!$B$138,$BN42,))</f>
        <v>区分</v>
      </c>
      <c r="BQ42" t="str">
        <f ca="1">IF(OFFSET(別紙１!$B$138,$BN42,)="","",OFFSET(別紙１!$B$138,$BN42,))</f>
        <v>区分</v>
      </c>
      <c r="BR42" t="str">
        <f ca="1">IF(OFFSET(別紙１!$E$138,$BN42,)="","",OFFSET(別紙１!$E$138,$BN42,))</f>
        <v/>
      </c>
      <c r="BS42" t="str">
        <f ca="1">IF(OFFSET(別紙１!$I$138,$BN42,)="","",OFFSET(別紙１!$I$138,$BN42,))</f>
        <v>交付単価</v>
      </c>
      <c r="BT42" t="str">
        <f ca="1">IF(OFFSET(別紙１!$O$138,$BN42+1,)="","",OFFSET(別紙１!$O$138,$BN42+1,))</f>
        <v/>
      </c>
      <c r="BU42" t="str">
        <f ca="1">IF(OFFSET(別紙１!$AM$138,$BN42,)="","",OFFSET(別紙１!$AM$138,$BN42,))</f>
        <v>備考</v>
      </c>
      <c r="BV42">
        <v>41</v>
      </c>
      <c r="BW42" t="str">
        <f t="shared" ca="1" si="9"/>
        <v>草地 ③</v>
      </c>
      <c r="BX42" t="str">
        <f t="shared" ca="1" si="18"/>
        <v/>
      </c>
      <c r="BY42" t="str">
        <f t="shared" ca="1" si="18"/>
        <v/>
      </c>
      <c r="BZ42" t="str">
        <f t="shared" ca="1" si="18"/>
        <v/>
      </c>
      <c r="CA42" t="str">
        <f t="shared" ca="1" si="18"/>
        <v/>
      </c>
      <c r="CB42" t="str">
        <f t="shared" ca="1" si="18"/>
        <v/>
      </c>
      <c r="CC42">
        <v>81</v>
      </c>
      <c r="CD42">
        <f ca="1">IF(COUNTIF($CE$2:CE42,"田") &lt;=1,COUNTIF($CE$2:CE42,"田"),1)</f>
        <v>1</v>
      </c>
      <c r="CE42" t="str">
        <f ca="1">IF(OFFSET(別紙１!$B$164,$CC42,)="","",OFFSET(別紙１!$B$164,$CC42,))</f>
        <v/>
      </c>
      <c r="CF42" t="str">
        <f ca="1">IF(OFFSET(別紙１!$B$164,$CC42,)="","",OFFSET(別紙１!$B$164,$CC42,))</f>
        <v/>
      </c>
      <c r="CG42" t="str">
        <f ca="1">IF(OFFSET(別紙１!$E$164,$CC42,)="","",OFFSET(別紙１!$E$164,$CC42,))</f>
        <v/>
      </c>
      <c r="CH42" t="str">
        <f ca="1">IF(OFFSET(別紙１!$I$164,$CC42,)="","",OFFSET(別紙１!$I$164,$CC42,))</f>
        <v/>
      </c>
      <c r="CI42" t="str">
        <f ca="1">IF(OFFSET(別紙１!$O$164,$CC42+1,)="","",OFFSET(別紙１!$O$164,$CC42+1,))</f>
        <v/>
      </c>
      <c r="CJ42" t="str">
        <f ca="1">IF(OFFSET(別紙１!$AM$164,$CC42,)="","",OFFSET(別紙１!$AM$164,$CC42,))</f>
        <v/>
      </c>
      <c r="CK42">
        <v>41</v>
      </c>
      <c r="CL42" t="str">
        <f t="shared" ca="1" si="11"/>
        <v>田</v>
      </c>
      <c r="CM42" t="str">
        <f t="shared" ca="1" si="22"/>
        <v/>
      </c>
      <c r="CN42" t="str">
        <f t="shared" ca="1" si="22"/>
        <v/>
      </c>
      <c r="CO42" t="str">
        <f t="shared" ca="1" si="22"/>
        <v/>
      </c>
      <c r="CP42" t="str">
        <f t="shared" ca="1" si="22"/>
        <v/>
      </c>
      <c r="CQ42" t="str">
        <f t="shared" ca="1" si="22"/>
        <v/>
      </c>
      <c r="CR42">
        <v>81</v>
      </c>
      <c r="CS42">
        <f ca="1">IF(COUNTIF($CT$2:CT42,"田 ①") + COUNTIF($CT$2:CT43,"畑 ②") + COUNTIF($CT$2:CT44,"草地 ③")&lt;=3,COUNTIF($CT$2:CT42,"田 ①") + COUNTIF($CT$2:CT43,"畑 ②") + COUNTIF($CT$2:CT44,"草地 ③"),3)</f>
        <v>3</v>
      </c>
      <c r="CT42" t="str">
        <f ca="1">IF(OFFSET(別紙１!$B$182,$BN42,)="","",OFFSET(別紙１!$B$182,$BN42,))</f>
        <v>計</v>
      </c>
      <c r="CU42" t="str">
        <f ca="1">IF(OFFSET(別紙１!$B$182,$BN42,)="","",OFFSET(別紙１!$B$182,$BN42,))</f>
        <v>計</v>
      </c>
      <c r="CV42" t="str">
        <f ca="1">IF(OFFSET(別紙１!$E$182,$BN42,)="","",OFFSET(別紙１!$E$182,$BN42,))</f>
        <v/>
      </c>
      <c r="CW42" t="str">
        <f ca="1">IF(OFFSET(別紙１!$I$182,$BN42,)="","",OFFSET(別紙１!$I$182,$BN42,))</f>
        <v/>
      </c>
      <c r="CX42" t="str">
        <f ca="1">IF(OFFSET(別紙１!$O$182,$BN42+1,)="","",OFFSET(別紙１!$O$182,$BN42+1,))</f>
        <v/>
      </c>
      <c r="CY42" t="str">
        <f ca="1">IF(OFFSET(別紙１!$AM$182,$BN42,)="","",OFFSET(別紙１!$AM$182,$BN42,))</f>
        <v/>
      </c>
      <c r="CZ42">
        <v>41</v>
      </c>
      <c r="DA42" t="str">
        <f t="shared" ca="1" si="13"/>
        <v>草地 ③</v>
      </c>
      <c r="DB42" t="str">
        <f t="shared" ca="1" si="21"/>
        <v/>
      </c>
      <c r="DC42" t="str">
        <f t="shared" ca="1" si="21"/>
        <v/>
      </c>
      <c r="DD42" t="str">
        <f t="shared" ca="1" si="21"/>
        <v/>
      </c>
      <c r="DE42" t="str">
        <f t="shared" ca="1" si="21"/>
        <v/>
      </c>
      <c r="DF42" t="str">
        <f t="shared" ca="1" si="21"/>
        <v/>
      </c>
      <c r="DG42">
        <v>81</v>
      </c>
      <c r="DH42" t="str">
        <f ca="1">IF(OFFSET(別紙１!B$207,$DG42,)="","",OFFSET(別紙１!B$207,$DG42,))</f>
        <v/>
      </c>
      <c r="DI42" t="str">
        <f ca="1">IF(OFFSET(別紙１!I$207,$DG42,)="","",OFFSET(別紙１!I$207,$DG42,))</f>
        <v/>
      </c>
      <c r="DJ42" t="str">
        <f ca="1">IF(OFFSET(別紙１!O$207,$DG42+1,)="","",OFFSET(別紙１!O$207,$DG42+1,))</f>
        <v/>
      </c>
      <c r="DK42" t="str">
        <f ca="1">IF(OFFSET(別紙１!AM$207,$DG42,)="","",OFFSET(別紙１!AM$207,$DG42,))</f>
        <v/>
      </c>
    </row>
    <row r="43" spans="1:115" x14ac:dyDescent="0.2">
      <c r="A43">
        <v>83</v>
      </c>
      <c r="B43">
        <f ca="1">IF(COUNTIF($C$2:C44,"田 ①") + COUNTIF($C$2:C44,"畑 ②") + COUNTIF($C$2:C45,"草地 ③")&lt;=3,COUNTIF($C$2:C44,"田 ①") + COUNTIF($C$2:C44,"畑 ②") + COUNTIF($C$2:C45,"草地 ③"),3)</f>
        <v>3</v>
      </c>
      <c r="C43" t="str">
        <f ca="1">IF(OFFSET(別紙１!$B$12,$A43,)="","",OFFSET(別紙１!$B$12,$A43,))</f>
        <v/>
      </c>
      <c r="D43" t="str">
        <f ca="1">IF(OFFSET(別紙１!$B$12,$A43,)="","",OFFSET(別紙１!$B$12,$A43,))</f>
        <v/>
      </c>
      <c r="E43" t="str">
        <f ca="1">IF(OFFSET(別紙１!$E$12,$A43,)="","",OFFSET(別紙１!$E$12,$A43,))</f>
        <v/>
      </c>
      <c r="F43" t="str">
        <f ca="1">IF(OFFSET(別紙１!$I$12,$A43,)="","",OFFSET(別紙１!$I$12,$A43,))</f>
        <v/>
      </c>
      <c r="G43" t="str">
        <f ca="1">IF(OFFSET(別紙１!$O$12,$A43+1,)="","",OFFSET(別紙１!$O$12,$A43+1,))</f>
        <v/>
      </c>
      <c r="H43" t="str">
        <f ca="1">IF(OFFSET(別紙１!$AM$12,$A43,)="","",OFFSET(別紙１!$AM$12,$A43,))</f>
        <v/>
      </c>
      <c r="I43">
        <v>42</v>
      </c>
      <c r="J43" t="str">
        <f t="shared" ca="1" si="4"/>
        <v>草地 ③</v>
      </c>
      <c r="K43" t="str">
        <f t="shared" ca="1" si="19"/>
        <v/>
      </c>
      <c r="L43" t="str">
        <f t="shared" ca="1" si="19"/>
        <v/>
      </c>
      <c r="M43" t="str">
        <f t="shared" ca="1" si="19"/>
        <v/>
      </c>
      <c r="N43" t="str">
        <f t="shared" ca="1" si="19"/>
        <v/>
      </c>
      <c r="O43" t="str">
        <f t="shared" ca="1" si="19"/>
        <v/>
      </c>
      <c r="P43">
        <v>83</v>
      </c>
      <c r="Q43">
        <f ca="1">IF(COUNTIF($R$2:R44,"田 ①") + COUNTIF($R$2:R44,"畑 ②") + COUNTIF($R$2:R45,"草地 ③")&lt;=3,COUNTIF($R$2:R44,"田 ①") + COUNTIF($R$2:R44,"畑 ②") + COUNTIF($R$2:R45,"草地 ③"),3)</f>
        <v>3</v>
      </c>
      <c r="R43" t="str">
        <f ca="1">IF(OFFSET(別紙１!$B$32,$P43,)="","",OFFSET(別紙１!$B$32,$P43,))</f>
        <v>加算単価</v>
      </c>
      <c r="S43" t="str">
        <f ca="1">IF(OFFSET(別紙１!$B$32,$P43,)="","",OFFSET(別紙１!$B$32,$P43,))</f>
        <v>加算単価</v>
      </c>
      <c r="T43" t="str">
        <f ca="1">IF(OFFSET(別紙１!$E$32,$P43,)="","",OFFSET(別紙１!$E$32,$P43,))</f>
        <v/>
      </c>
      <c r="U43">
        <f ca="1">IF(OFFSET(別紙１!$I$32,$P43,)="","",OFFSET(別紙１!$I$32,$P43,))</f>
        <v>0</v>
      </c>
      <c r="V43">
        <f ca="1">IF(OFFSET(別紙１!$O$32,$P43+1,)="","",OFFSET(別紙１!$O$32,$P43+1,))</f>
        <v>0</v>
      </c>
      <c r="W43" t="str">
        <f ca="1">IF(OFFSET(別紙１!$AM$32,$P43,)="","",OFFSET(別紙１!$AM$32,$P43,))</f>
        <v/>
      </c>
      <c r="X43">
        <v>42</v>
      </c>
      <c r="Y43" t="str">
        <f t="shared" ca="1" si="16"/>
        <v>草地 ③</v>
      </c>
      <c r="Z43" t="str">
        <f t="shared" ca="1" si="20"/>
        <v>草地 ③</v>
      </c>
      <c r="AA43" t="str">
        <f t="shared" ca="1" si="20"/>
        <v/>
      </c>
      <c r="AB43" t="str">
        <f t="shared" ca="1" si="20"/>
        <v/>
      </c>
      <c r="AC43">
        <f t="shared" ca="1" si="20"/>
        <v>0</v>
      </c>
      <c r="AD43" t="str">
        <f t="shared" ca="1" si="20"/>
        <v/>
      </c>
      <c r="AE43">
        <v>83</v>
      </c>
      <c r="AF43">
        <f ca="1">IF(OFFSET(別紙１!B$51,$AE43,)="","",OFFSET(別紙１!B$51,$AE43,))</f>
        <v>0</v>
      </c>
      <c r="AG43" t="str">
        <f ca="1">IF(OFFSET(別紙１!I$51,$AE43,)="","",OFFSET(別紙１!I$51,$AE43,))</f>
        <v/>
      </c>
      <c r="AH43" t="str">
        <f ca="1">IF(OFFSET(別紙１!O$51,$AE43+1,)="","",OFFSET(別紙１!O$51,$AE43+1,))</f>
        <v/>
      </c>
      <c r="AI43" t="str">
        <f ca="1">IF(OFFSET(別紙１!AM$51,$AE43,)="","",OFFSET(別紙１!AM$51,$AE43,))</f>
        <v/>
      </c>
      <c r="AJ43">
        <v>83</v>
      </c>
      <c r="AK43">
        <f ca="1">IF(COUNTIF($AL$2:AL44,"田 ①") + COUNTIF($AL$2:AL44,"畑 ②") + COUNTIF($AL$2:AL45,"草地 ③")&lt;=3,COUNTIF($AL$2:AL44,"田 ①") + COUNTIF($AL$2:AL44,"畑 ②") + COUNTIF($AL$2:AL45,"草地 ③"),3)</f>
        <v>3</v>
      </c>
      <c r="AL43" t="str">
        <f ca="1">IF(OFFSET(別紙１!B$73,$AJ43,)="","",OFFSET(別紙１!B$73,$AJ43,))</f>
        <v>加算措置の
対象組織数</v>
      </c>
      <c r="AM43" t="str">
        <f ca="1">IF(OFFSET(別紙１!B$73,$AJ43,)="","",OFFSET(別紙１!B$73,$AJ43,))</f>
        <v>加算措置の
対象組織数</v>
      </c>
      <c r="AN43" t="str">
        <f ca="1">IF(OFFSET(別紙１!E$73,$AJ43,)="","",OFFSET(別紙１!E$73,$AJ43,))</f>
        <v/>
      </c>
      <c r="AO43" t="str">
        <f ca="1">IF(OFFSET(別紙１!I$73,$AJ43,)="","",OFFSET(別紙１!I$73,$AJ43,))</f>
        <v/>
      </c>
      <c r="AP43" t="str">
        <f ca="1">IF(OFFSET(別紙１!O$73,$AJ43+1,)="","",OFFSET(別紙１!O$73,$AJ43+1,))</f>
        <v/>
      </c>
      <c r="AQ43" t="str">
        <f ca="1">IF(OFFSET(別紙１!AM$73,$AJ43,)="","",OFFSET(別紙１!AM$73,$AJ43,))</f>
        <v/>
      </c>
      <c r="AR43">
        <v>42</v>
      </c>
      <c r="AS43" t="str">
        <f t="shared" ca="1" si="5"/>
        <v>草地 ③</v>
      </c>
      <c r="AT43" t="str">
        <f t="shared" ca="1" si="6"/>
        <v/>
      </c>
      <c r="AU43" t="str">
        <f t="shared" ca="1" si="6"/>
        <v/>
      </c>
      <c r="AV43" t="str">
        <f t="shared" ca="1" si="6"/>
        <v/>
      </c>
      <c r="AW43" t="str">
        <f t="shared" ca="1" si="6"/>
        <v>対象農用地面積</v>
      </c>
      <c r="AX43" t="str">
        <f t="shared" ca="1" si="6"/>
        <v/>
      </c>
      <c r="AY43">
        <v>83</v>
      </c>
      <c r="AZ43">
        <f ca="1">IF(COUNTIF($BA$2:BA43,"田 ①") + COUNTIF($BA$2:BA44,"畑 ②") + COUNTIF($BA$2:BA45,"草地 ③")&lt;=3,COUNTIF($BA$2:BA43,"田 ①") + COUNTIF($BA$2:BA44,"畑 ②") + COUNTIF($BA$2:BA45,"草地 ③"),3)</f>
        <v>3</v>
      </c>
      <c r="BA43" t="str">
        <f ca="1">IF(OFFSET(別紙１!$B$112,$AY43,)="","",OFFSET(別紙１!$B$112,$AY43,))</f>
        <v>交付単価×５／６</v>
      </c>
      <c r="BB43" t="str">
        <f ca="1">IF(OFFSET(別紙１!$B$112,$AY43,)="","",OFFSET(別紙１!$B$112,$AY43,))</f>
        <v>交付単価×５／６</v>
      </c>
      <c r="BC43" t="str">
        <f ca="1">IF(OFFSET(別紙１!$E$112,$AY43,)="","",OFFSET(別紙１!$E$112,$AY43,))</f>
        <v/>
      </c>
      <c r="BD43">
        <f ca="1">IF(OFFSET(別紙１!$I$112,$AY43,)="","",OFFSET(別紙１!$I$112,$AY43,))</f>
        <v>0</v>
      </c>
      <c r="BE43">
        <f ca="1">IF(OFFSET(別紙１!$O$112,$AY43+1,)="","",OFFSET(別紙１!$O$112,$AY43+1,))</f>
        <v>0</v>
      </c>
      <c r="BF43" t="str">
        <f ca="1">IF(OFFSET(別紙１!$AM$112,$AY43,)="","",OFFSET(別紙１!$AM$112,$AY43,))</f>
        <v/>
      </c>
      <c r="BG43">
        <v>42</v>
      </c>
      <c r="BH43" t="str">
        <f t="shared" ca="1" si="7"/>
        <v>草地 ③</v>
      </c>
      <c r="BI43" t="str">
        <f t="shared" ca="1" si="23"/>
        <v>交付単価</v>
      </c>
      <c r="BJ43" t="str">
        <f t="shared" ca="1" si="23"/>
        <v/>
      </c>
      <c r="BK43">
        <f t="shared" ca="1" si="23"/>
        <v>0</v>
      </c>
      <c r="BL43">
        <f t="shared" ca="1" si="23"/>
        <v>0</v>
      </c>
      <c r="BM43" t="str">
        <f t="shared" ca="1" si="23"/>
        <v/>
      </c>
      <c r="BN43">
        <v>83</v>
      </c>
      <c r="BO43">
        <f ca="1">IF(COUNTIF($BP$2:BP43,"田 ①") + COUNTIF($BP$2:BP44,"畑 ②") + COUNTIF($BP$2:BP45,"草地 ③")&lt;=3,COUNTIF($BP$2:BP43,"田 ①") + COUNTIF($BP$2:BP44,"畑 ②") + COUNTIF($BP$2:BP45,"草地 ③"),3)</f>
        <v>3</v>
      </c>
      <c r="BP43" t="str">
        <f ca="1">IF(OFFSET(別紙１!$B$138,$BN43,)="","",OFFSET(別紙１!$B$138,$BN43,))</f>
        <v/>
      </c>
      <c r="BQ43" t="str">
        <f ca="1">IF(OFFSET(別紙１!$B$138,$BN43,)="","",OFFSET(別紙１!$B$138,$BN43,))</f>
        <v/>
      </c>
      <c r="BR43" t="str">
        <f ca="1">IF(OFFSET(別紙１!$E$138,$BN43,)="","",OFFSET(別紙１!$E$138,$BN43,))</f>
        <v/>
      </c>
      <c r="BS43" t="str">
        <f ca="1">IF(OFFSET(別紙１!$I$138,$BN43,)="","",OFFSET(別紙１!$I$138,$BN43,))</f>
        <v/>
      </c>
      <c r="BT43" t="str">
        <f ca="1">IF(OFFSET(別紙１!$O$138,$BN43+1,)="","",OFFSET(別紙１!$O$138,$BN43+1,))</f>
        <v/>
      </c>
      <c r="BU43" t="str">
        <f ca="1">IF(OFFSET(別紙１!$AM$138,$BN43,)="","",OFFSET(別紙１!$AM$138,$BN43,))</f>
        <v/>
      </c>
      <c r="BV43">
        <v>42</v>
      </c>
      <c r="BW43" t="str">
        <f t="shared" ca="1" si="9"/>
        <v>草地 ③</v>
      </c>
      <c r="BX43" t="str">
        <f t="shared" ca="1" si="18"/>
        <v/>
      </c>
      <c r="BY43" t="str">
        <f t="shared" ca="1" si="18"/>
        <v/>
      </c>
      <c r="BZ43" t="str">
        <f t="shared" ca="1" si="18"/>
        <v/>
      </c>
      <c r="CA43" t="str">
        <f t="shared" ca="1" si="18"/>
        <v/>
      </c>
      <c r="CB43" t="str">
        <f t="shared" ca="1" si="18"/>
        <v/>
      </c>
      <c r="CC43">
        <v>83</v>
      </c>
      <c r="CD43">
        <f ca="1">IF(COUNTIF($CE$2:CE43,"田") &lt;=1,COUNTIF($CE$2:CE43,"田"),1)</f>
        <v>1</v>
      </c>
      <c r="CE43" t="str">
        <f ca="1">IF(OFFSET(別紙１!$B$164,$CC43,)="","",OFFSET(別紙１!$B$164,$CC43,))</f>
        <v/>
      </c>
      <c r="CF43" t="str">
        <f ca="1">IF(OFFSET(別紙１!$B$164,$CC43,)="","",OFFSET(別紙１!$B$164,$CC43,))</f>
        <v/>
      </c>
      <c r="CG43" t="str">
        <f ca="1">IF(OFFSET(別紙１!$E$164,$CC43,)="","",OFFSET(別紙１!$E$164,$CC43,))</f>
        <v/>
      </c>
      <c r="CH43" t="str">
        <f ca="1">IF(OFFSET(別紙１!$I$164,$CC43,)="","",OFFSET(別紙１!$I$164,$CC43,))</f>
        <v/>
      </c>
      <c r="CI43" t="str">
        <f ca="1">IF(OFFSET(別紙１!$O$164,$CC43+1,)="","",OFFSET(別紙１!$O$164,$CC43+1,))</f>
        <v/>
      </c>
      <c r="CJ43" t="str">
        <f ca="1">IF(OFFSET(別紙１!$AM$164,$CC43,)="","",OFFSET(別紙１!$AM$164,$CC43,))</f>
        <v/>
      </c>
      <c r="CK43">
        <v>42</v>
      </c>
      <c r="CL43" t="str">
        <f t="shared" ca="1" si="11"/>
        <v>田</v>
      </c>
      <c r="CM43" t="str">
        <f t="shared" ca="1" si="22"/>
        <v/>
      </c>
      <c r="CN43" t="str">
        <f t="shared" ca="1" si="22"/>
        <v/>
      </c>
      <c r="CO43" t="str">
        <f t="shared" ca="1" si="22"/>
        <v/>
      </c>
      <c r="CP43" t="str">
        <f t="shared" ca="1" si="22"/>
        <v/>
      </c>
      <c r="CQ43" t="str">
        <f t="shared" ca="1" si="22"/>
        <v/>
      </c>
      <c r="CR43">
        <v>83</v>
      </c>
      <c r="CS43">
        <f ca="1">IF(COUNTIF($CT$2:CT43,"田 ①") + COUNTIF($CT$2:CT44,"畑 ②") + COUNTIF($CT$2:CT45,"草地 ③")&lt;=3,COUNTIF($CT$2:CT43,"田 ①") + COUNTIF($CT$2:CT44,"畑 ②") + COUNTIF($CT$2:CT45,"草地 ③"),3)</f>
        <v>3</v>
      </c>
      <c r="CT43" t="str">
        <f ca="1">IF(OFFSET(別紙１!$B$182,$BN43,)="","",OFFSET(別紙１!$B$182,$BN43,))</f>
        <v/>
      </c>
      <c r="CU43" t="str">
        <f ca="1">IF(OFFSET(別紙１!$B$182,$BN43,)="","",OFFSET(別紙１!$B$182,$BN43,))</f>
        <v/>
      </c>
      <c r="CV43" t="str">
        <f ca="1">IF(OFFSET(別紙１!$E$182,$BN43,)="","",OFFSET(別紙１!$E$182,$BN43,))</f>
        <v/>
      </c>
      <c r="CW43" t="str">
        <f ca="1">IF(OFFSET(別紙１!$I$182,$BN43,)="","",OFFSET(別紙１!$I$182,$BN43,))</f>
        <v/>
      </c>
      <c r="CX43" t="str">
        <f ca="1">IF(OFFSET(別紙１!$O$182,$BN43+1,)="","",OFFSET(別紙１!$O$182,$BN43+1,))</f>
        <v/>
      </c>
      <c r="CY43" t="str">
        <f ca="1">IF(OFFSET(別紙１!$AM$182,$BN43,)="","",OFFSET(別紙１!$AM$182,$BN43,))</f>
        <v/>
      </c>
      <c r="CZ43">
        <v>42</v>
      </c>
      <c r="DA43" t="str">
        <f t="shared" ca="1" si="13"/>
        <v>草地 ③</v>
      </c>
      <c r="DB43" t="str">
        <f t="shared" ca="1" si="21"/>
        <v/>
      </c>
      <c r="DC43" t="str">
        <f t="shared" ca="1" si="21"/>
        <v/>
      </c>
      <c r="DD43" t="str">
        <f t="shared" ca="1" si="21"/>
        <v/>
      </c>
      <c r="DE43" t="str">
        <f t="shared" ca="1" si="21"/>
        <v/>
      </c>
      <c r="DF43" t="str">
        <f t="shared" ca="1" si="21"/>
        <v/>
      </c>
      <c r="DG43">
        <v>83</v>
      </c>
      <c r="DH43" t="str">
        <f ca="1">IF(OFFSET(別紙１!B$207,$DG43,)="","",OFFSET(別紙１!B$207,$DG43,))</f>
        <v/>
      </c>
      <c r="DI43" t="str">
        <f ca="1">IF(OFFSET(別紙１!I$207,$DG43,)="","",OFFSET(別紙１!I$207,$DG43,))</f>
        <v/>
      </c>
      <c r="DJ43" t="str">
        <f ca="1">IF(OFFSET(別紙１!O$207,$DG43+1,)="","",OFFSET(別紙１!O$207,$DG43+1,))</f>
        <v/>
      </c>
      <c r="DK43" t="str">
        <f ca="1">IF(OFFSET(別紙１!AM$207,$DG43,)="","",OFFSET(別紙１!AM$207,$DG43,))</f>
        <v/>
      </c>
    </row>
    <row r="44" spans="1:115" x14ac:dyDescent="0.2">
      <c r="A44">
        <v>85</v>
      </c>
      <c r="B44">
        <f ca="1">IF(COUNTIF($C$2:C45,"田 ①") + COUNTIF($C$2:C45,"畑 ②") + COUNTIF($C$2:C46,"草地 ③")&lt;=3,COUNTIF($C$2:C45,"田 ①") + COUNTIF($C$2:C45,"畑 ②") + COUNTIF($C$2:C46,"草地 ③"),3)</f>
        <v>3</v>
      </c>
      <c r="C44" t="str">
        <f ca="1">IF(OFFSET(別紙１!$B$12,$A44,)="","",OFFSET(別紙１!$B$12,$A44,))</f>
        <v/>
      </c>
      <c r="D44" t="str">
        <f ca="1">IF(OFFSET(別紙１!$B$12,$A44,)="","",OFFSET(別紙１!$B$12,$A44,))</f>
        <v/>
      </c>
      <c r="E44" t="str">
        <f ca="1">IF(OFFSET(別紙１!$E$12,$A44,)="","",OFFSET(別紙１!$E$12,$A44,))</f>
        <v/>
      </c>
      <c r="F44" t="str">
        <f ca="1">IF(OFFSET(別紙１!$I$12,$A44,)="","",OFFSET(別紙１!$I$12,$A44,))</f>
        <v/>
      </c>
      <c r="G44" t="str">
        <f ca="1">IF(OFFSET(別紙１!$O$12,$A44+1,)="","",OFFSET(別紙１!$O$12,$A44+1,))</f>
        <v/>
      </c>
      <c r="H44" t="str">
        <f ca="1">IF(OFFSET(別紙１!$AM$12,$A44,)="","",OFFSET(別紙１!$AM$12,$A44,))</f>
        <v/>
      </c>
      <c r="I44">
        <v>43</v>
      </c>
      <c r="J44" t="str">
        <f t="shared" ca="1" si="4"/>
        <v>草地 ③</v>
      </c>
      <c r="K44" t="str">
        <f t="shared" ca="1" si="19"/>
        <v/>
      </c>
      <c r="L44" t="str">
        <f t="shared" ca="1" si="19"/>
        <v/>
      </c>
      <c r="M44" t="str">
        <f t="shared" ca="1" si="19"/>
        <v/>
      </c>
      <c r="N44" t="str">
        <f t="shared" ca="1" si="19"/>
        <v/>
      </c>
      <c r="O44" t="str">
        <f t="shared" ca="1" si="19"/>
        <v/>
      </c>
      <c r="P44">
        <v>85</v>
      </c>
      <c r="Q44">
        <f ca="1">IF(COUNTIF($R$2:R45,"田 ①") + COUNTIF($R$2:R45,"畑 ②") + COUNTIF($R$2:R46,"草地 ③")&lt;=3,COUNTIF($R$2:R45,"田 ①") + COUNTIF($R$2:R45,"畑 ②") + COUNTIF($R$2:R46,"草地 ③"),3)</f>
        <v>3</v>
      </c>
      <c r="R44" t="str">
        <f ca="1">IF(OFFSET(別紙１!$B$32,$P44,)="","",OFFSET(別紙１!$B$32,$P44,))</f>
        <v>畑 ②</v>
      </c>
      <c r="S44" t="str">
        <f ca="1">IF(OFFSET(別紙１!$B$32,$P44,)="","",OFFSET(別紙１!$B$32,$P44,))</f>
        <v>畑 ②</v>
      </c>
      <c r="T44" t="str">
        <f ca="1">IF(OFFSET(別紙１!$E$32,$P44,)="","",OFFSET(別紙１!$E$32,$P44,))</f>
        <v/>
      </c>
      <c r="U44" t="str">
        <f ca="1">IF(OFFSET(別紙１!$I$32,$P44,)="","",OFFSET(別紙１!$I$32,$P44,))</f>
        <v/>
      </c>
      <c r="V44">
        <f ca="1">IF(OFFSET(別紙１!$O$32,$P44+1,)="","",OFFSET(別紙１!$O$32,$P44+1,))</f>
        <v>0</v>
      </c>
      <c r="W44" t="str">
        <f ca="1">IF(OFFSET(別紙１!$AM$32,$P44,)="","",OFFSET(別紙１!$AM$32,$P44,))</f>
        <v/>
      </c>
      <c r="X44">
        <v>43</v>
      </c>
      <c r="Y44" t="str">
        <f t="shared" ca="1" si="16"/>
        <v>草地 ③</v>
      </c>
      <c r="Z44" t="str">
        <f t="shared" ca="1" si="20"/>
        <v>加算単価</v>
      </c>
      <c r="AA44" t="str">
        <f t="shared" ca="1" si="20"/>
        <v/>
      </c>
      <c r="AB44">
        <f t="shared" ca="1" si="20"/>
        <v>0</v>
      </c>
      <c r="AC44">
        <f t="shared" ca="1" si="20"/>
        <v>0</v>
      </c>
      <c r="AD44" t="str">
        <f t="shared" ca="1" si="20"/>
        <v/>
      </c>
      <c r="AE44">
        <v>85</v>
      </c>
      <c r="AF44" t="str">
        <f ca="1">IF(OFFSET(別紙１!B$51,$AE44,)="","",OFFSET(別紙１!B$51,$AE44,))</f>
        <v/>
      </c>
      <c r="AG44" t="str">
        <f ca="1">IF(OFFSET(別紙１!I$51,$AE44,)="","",OFFSET(別紙１!I$51,$AE44,))</f>
        <v/>
      </c>
      <c r="AH44" t="str">
        <f ca="1">IF(OFFSET(別紙１!O$51,$AE44+1,)="","",OFFSET(別紙１!O$51,$AE44+1,))</f>
        <v>対象農用地面積</v>
      </c>
      <c r="AI44" t="str">
        <f ca="1">IF(OFFSET(別紙１!AM$51,$AE44,)="","",OFFSET(別紙１!AM$51,$AE44,))</f>
        <v/>
      </c>
      <c r="AJ44">
        <v>85</v>
      </c>
      <c r="AK44">
        <f ca="1">IF(COUNTIF($AL$2:AL45,"田 ①") + COUNTIF($AL$2:AL45,"畑 ②") + COUNTIF($AL$2:AL46,"草地 ③")&lt;=3,COUNTIF($AL$2:AL45,"田 ①") + COUNTIF($AL$2:AL45,"畑 ②") + COUNTIF($AL$2:AL46,"草地 ③"),3)</f>
        <v>3</v>
      </c>
      <c r="AL44" t="str">
        <f ca="1">IF(OFFSET(別紙１!B$73,$AJ44,)="","",OFFSET(別紙１!B$73,$AJ44,))</f>
        <v/>
      </c>
      <c r="AM44" t="str">
        <f ca="1">IF(OFFSET(別紙１!B$73,$AJ44,)="","",OFFSET(別紙１!B$73,$AJ44,))</f>
        <v/>
      </c>
      <c r="AN44" t="str">
        <f ca="1">IF(OFFSET(別紙１!E$73,$AJ44,)="","",OFFSET(別紙１!E$73,$AJ44,))</f>
        <v/>
      </c>
      <c r="AO44" t="str">
        <f ca="1">IF(OFFSET(別紙１!I$73,$AJ44,)="","",OFFSET(別紙１!I$73,$AJ44,))</f>
        <v/>
      </c>
      <c r="AP44" t="str">
        <f ca="1">IF(OFFSET(別紙１!O$73,$AJ44+1,)="","",OFFSET(別紙１!O$73,$AJ44+1,))</f>
        <v/>
      </c>
      <c r="AQ44" t="str">
        <f ca="1">IF(OFFSET(別紙１!AM$73,$AJ44,)="","",OFFSET(別紙１!AM$73,$AJ44,))</f>
        <v/>
      </c>
      <c r="AR44">
        <v>43</v>
      </c>
      <c r="AS44" t="str">
        <f t="shared" ca="1" si="5"/>
        <v>草地 ③</v>
      </c>
      <c r="AT44" t="str">
        <f t="shared" ca="1" si="6"/>
        <v/>
      </c>
      <c r="AU44" t="str">
        <f t="shared" ca="1" si="6"/>
        <v/>
      </c>
      <c r="AV44" t="str">
        <f t="shared" ca="1" si="6"/>
        <v/>
      </c>
      <c r="AW44">
        <f t="shared" ca="1" si="6"/>
        <v>0</v>
      </c>
      <c r="AX44" t="str">
        <f t="shared" ca="1" si="6"/>
        <v/>
      </c>
      <c r="AY44">
        <v>85</v>
      </c>
      <c r="AZ44">
        <f ca="1">IF(COUNTIF($BA$2:BA44,"田 ①") + COUNTIF($BA$2:BA45,"畑 ②") + COUNTIF($BA$2:BA46,"草地 ③")&lt;=3,COUNTIF($BA$2:BA44,"田 ①") + COUNTIF($BA$2:BA45,"畑 ②") + COUNTIF($BA$2:BA46,"草地 ③"),3)</f>
        <v>3</v>
      </c>
      <c r="BA44" t="str">
        <f ca="1">IF(OFFSET(別紙１!$B$112,$AY44,)="","",OFFSET(別紙１!$B$112,$AY44,))</f>
        <v>１集落200万円</v>
      </c>
      <c r="BB44" t="str">
        <f ca="1">IF(OFFSET(別紙１!$B$112,$AY44,)="","",OFFSET(別紙１!$B$112,$AY44,))</f>
        <v>１集落200万円</v>
      </c>
      <c r="BC44" t="str">
        <f ca="1">IF(OFFSET(別紙１!$E$112,$AY44,)="","",OFFSET(別紙１!$E$112,$AY44,))</f>
        <v/>
      </c>
      <c r="BD44" t="str">
        <f ca="1">IF(OFFSET(別紙１!$I$112,$AY44,)="","",OFFSET(別紙１!$I$112,$AY44,))</f>
        <v/>
      </c>
      <c r="BE44">
        <f ca="1">IF(OFFSET(別紙１!$O$112,$AY44+1,)="","",OFFSET(別紙１!$O$112,$AY44+1,))</f>
        <v>0</v>
      </c>
      <c r="BF44" t="str">
        <f ca="1">IF(OFFSET(別紙１!$AM$112,$AY44,)="","",OFFSET(別紙１!$AM$112,$AY44,))</f>
        <v/>
      </c>
      <c r="BG44">
        <v>43</v>
      </c>
      <c r="BH44" t="str">
        <f t="shared" ca="1" si="7"/>
        <v>草地 ③</v>
      </c>
      <c r="BI44" t="str">
        <f t="shared" ca="1" si="23"/>
        <v>交付単価×５／６</v>
      </c>
      <c r="BJ44" t="str">
        <f t="shared" ca="1" si="23"/>
        <v/>
      </c>
      <c r="BK44">
        <f t="shared" ca="1" si="23"/>
        <v>0</v>
      </c>
      <c r="BL44">
        <f t="shared" ca="1" si="23"/>
        <v>0</v>
      </c>
      <c r="BM44" t="str">
        <f t="shared" ca="1" si="23"/>
        <v/>
      </c>
      <c r="BN44">
        <v>85</v>
      </c>
      <c r="BO44">
        <f ca="1">IF(COUNTIF($BP$2:BP44,"田 ①") + COUNTIF($BP$2:BP45,"畑 ②") + COUNTIF($BP$2:BP46,"草地 ③")&lt;=3,COUNTIF($BP$2:BP44,"田 ①") + COUNTIF($BP$2:BP45,"畑 ②") + COUNTIF($BP$2:BP46,"草地 ③"),3)</f>
        <v>3</v>
      </c>
      <c r="BP44" t="str">
        <f ca="1">IF(OFFSET(別紙１!$B$138,$BN44,)="","",OFFSET(別紙１!$B$138,$BN44,))</f>
        <v/>
      </c>
      <c r="BQ44" t="str">
        <f ca="1">IF(OFFSET(別紙１!$B$138,$BN44,)="","",OFFSET(別紙１!$B$138,$BN44,))</f>
        <v/>
      </c>
      <c r="BR44" t="str">
        <f ca="1">IF(OFFSET(別紙１!$E$138,$BN44,)="","",OFFSET(別紙１!$E$138,$BN44,))</f>
        <v/>
      </c>
      <c r="BS44" t="str">
        <f ca="1">IF(OFFSET(別紙１!$I$138,$BN44,)="","",OFFSET(別紙１!$I$138,$BN44,))</f>
        <v/>
      </c>
      <c r="BT44" t="str">
        <f ca="1">IF(OFFSET(別紙１!$O$138,$BN44+1,)="","",OFFSET(別紙１!$O$138,$BN44+1,))</f>
        <v/>
      </c>
      <c r="BU44" t="str">
        <f ca="1">IF(OFFSET(別紙１!$AM$138,$BN44,)="","",OFFSET(別紙１!$AM$138,$BN44,))</f>
        <v/>
      </c>
      <c r="BV44">
        <v>43</v>
      </c>
      <c r="BW44" t="str">
        <f t="shared" ca="1" si="9"/>
        <v>草地 ③</v>
      </c>
      <c r="BX44" t="str">
        <f t="shared" ca="1" si="18"/>
        <v/>
      </c>
      <c r="BY44" t="str">
        <f t="shared" ca="1" si="18"/>
        <v/>
      </c>
      <c r="BZ44" t="str">
        <f t="shared" ca="1" si="18"/>
        <v/>
      </c>
      <c r="CA44" t="str">
        <f t="shared" ca="1" si="18"/>
        <v/>
      </c>
      <c r="CB44" t="str">
        <f t="shared" ca="1" si="18"/>
        <v/>
      </c>
      <c r="CC44">
        <v>85</v>
      </c>
      <c r="CD44">
        <f ca="1">IF(COUNTIF($CE$2:CE44,"田") &lt;=1,COUNTIF($CE$2:CE44,"田"),1)</f>
        <v>1</v>
      </c>
      <c r="CE44" t="str">
        <f ca="1">IF(OFFSET(別紙１!$B$164,$CC44,)="","",OFFSET(別紙１!$B$164,$CC44,))</f>
        <v/>
      </c>
      <c r="CF44" t="str">
        <f ca="1">IF(OFFSET(別紙１!$B$164,$CC44,)="","",OFFSET(別紙１!$B$164,$CC44,))</f>
        <v/>
      </c>
      <c r="CG44" t="str">
        <f ca="1">IF(OFFSET(別紙１!$E$164,$CC44,)="","",OFFSET(別紙１!$E$164,$CC44,))</f>
        <v/>
      </c>
      <c r="CH44" t="str">
        <f ca="1">IF(OFFSET(別紙１!$I$164,$CC44,)="","",OFFSET(別紙１!$I$164,$CC44,))</f>
        <v/>
      </c>
      <c r="CI44" t="str">
        <f ca="1">IF(OFFSET(別紙１!$O$164,$CC44+1,)="","",OFFSET(別紙１!$O$164,$CC44+1,))</f>
        <v/>
      </c>
      <c r="CJ44" t="str">
        <f ca="1">IF(OFFSET(別紙１!$AM$164,$CC44,)="","",OFFSET(別紙１!$AM$164,$CC44,))</f>
        <v/>
      </c>
      <c r="CK44">
        <v>43</v>
      </c>
      <c r="CL44" t="str">
        <f t="shared" ca="1" si="11"/>
        <v>田</v>
      </c>
      <c r="CM44" t="str">
        <f t="shared" ca="1" si="22"/>
        <v>区　分</v>
      </c>
      <c r="CN44" t="str">
        <f t="shared" ca="1" si="22"/>
        <v/>
      </c>
      <c r="CO44" t="str">
        <f t="shared" ca="1" si="22"/>
        <v/>
      </c>
      <c r="CP44" t="str">
        <f t="shared" ca="1" si="22"/>
        <v/>
      </c>
      <c r="CQ44" t="str">
        <f t="shared" ca="1" si="22"/>
        <v/>
      </c>
      <c r="CR44">
        <v>85</v>
      </c>
      <c r="CS44">
        <f ca="1">IF(COUNTIF($CT$2:CT44,"田 ①") + COUNTIF($CT$2:CT45,"畑 ②") + COUNTIF($CT$2:CT46,"草地 ③")&lt;=3,COUNTIF($CT$2:CT44,"田 ①") + COUNTIF($CT$2:CT45,"畑 ②") + COUNTIF($CT$2:CT46,"草地 ③"),3)</f>
        <v>3</v>
      </c>
      <c r="CT44" t="str">
        <f ca="1">IF(OFFSET(別紙１!$B$182,$BN44,)="","",OFFSET(別紙１!$B$182,$BN44,))</f>
        <v>区　分</v>
      </c>
      <c r="CU44" t="str">
        <f ca="1">IF(OFFSET(別紙１!$B$182,$BN44,)="","",OFFSET(別紙１!$B$182,$BN44,))</f>
        <v>区　分</v>
      </c>
      <c r="CV44" t="str">
        <f ca="1">IF(OFFSET(別紙１!$E$182,$BN44,)="","",OFFSET(別紙１!$E$182,$BN44,))</f>
        <v/>
      </c>
      <c r="CW44" t="str">
        <f ca="1">IF(OFFSET(別紙１!$I$182,$BN44,)="","",OFFSET(別紙１!$I$182,$BN44,))</f>
        <v/>
      </c>
      <c r="CX44" t="str">
        <f ca="1">IF(OFFSET(別紙１!$O$182,$BN44+1,)="","",OFFSET(別紙１!$O$182,$BN44+1,))</f>
        <v/>
      </c>
      <c r="CY44" t="str">
        <f ca="1">IF(OFFSET(別紙１!$AM$182,$BN44,)="","",OFFSET(別紙１!$AM$182,$BN44,))</f>
        <v/>
      </c>
      <c r="CZ44">
        <v>43</v>
      </c>
      <c r="DA44" t="str">
        <f t="shared" ca="1" si="13"/>
        <v>草地 ③</v>
      </c>
      <c r="DB44" t="str">
        <f t="shared" ca="1" si="21"/>
        <v/>
      </c>
      <c r="DC44" t="str">
        <f t="shared" ca="1" si="21"/>
        <v/>
      </c>
      <c r="DD44" t="str">
        <f t="shared" ca="1" si="21"/>
        <v/>
      </c>
      <c r="DE44" t="str">
        <f t="shared" ca="1" si="21"/>
        <v/>
      </c>
      <c r="DF44" t="str">
        <f t="shared" ca="1" si="21"/>
        <v/>
      </c>
      <c r="DG44">
        <v>85</v>
      </c>
      <c r="DH44" t="str">
        <f ca="1">IF(OFFSET(別紙１!B$207,$DG44,)="","",OFFSET(別紙１!B$207,$DG44,))</f>
        <v/>
      </c>
      <c r="DI44" t="str">
        <f ca="1">IF(OFFSET(別紙１!I$207,$DG44,)="","",OFFSET(別紙１!I$207,$DG44,))</f>
        <v/>
      </c>
      <c r="DJ44" t="str">
        <f ca="1">IF(OFFSET(別紙１!O$207,$DG44+1,)="","",OFFSET(別紙１!O$207,$DG44+1,))</f>
        <v/>
      </c>
      <c r="DK44" t="str">
        <f ca="1">IF(OFFSET(別紙１!AM$207,$DG44,)="","",OFFSET(別紙１!AM$207,$DG44,))</f>
        <v/>
      </c>
    </row>
    <row r="45" spans="1:115" x14ac:dyDescent="0.2">
      <c r="A45">
        <v>87</v>
      </c>
      <c r="B45">
        <f ca="1">IF(COUNTIF($C$2:C46,"田 ①") + COUNTIF($C$2:C46,"畑 ②") + COUNTIF($C$2:C47,"草地 ③")&lt;=3,COUNTIF($C$2:C46,"田 ①") + COUNTIF($C$2:C46,"畑 ②") + COUNTIF($C$2:C47,"草地 ③"),3)</f>
        <v>3</v>
      </c>
      <c r="C45" t="str">
        <f ca="1">IF(OFFSET(別紙１!$B$12,$A45,)="","",OFFSET(別紙１!$B$12,$A45,))</f>
        <v/>
      </c>
      <c r="D45" t="str">
        <f ca="1">IF(OFFSET(別紙１!$B$12,$A45,)="","",OFFSET(別紙１!$B$12,$A45,))</f>
        <v/>
      </c>
      <c r="E45" t="str">
        <f ca="1">IF(OFFSET(別紙１!$E$12,$A45,)="","",OFFSET(別紙１!$E$12,$A45,))</f>
        <v/>
      </c>
      <c r="F45" t="str">
        <f ca="1">IF(OFFSET(別紙１!$I$12,$A45,)="","",OFFSET(別紙１!$I$12,$A45,))</f>
        <v/>
      </c>
      <c r="G45" t="str">
        <f ca="1">IF(OFFSET(別紙１!$O$12,$A45+1,)="","",OFFSET(別紙１!$O$12,$A45+1,))</f>
        <v/>
      </c>
      <c r="H45" t="str">
        <f ca="1">IF(OFFSET(別紙１!$AM$12,$A45,)="","",OFFSET(別紙１!$AM$12,$A45,))</f>
        <v/>
      </c>
      <c r="I45">
        <v>44</v>
      </c>
      <c r="J45" t="str">
        <f t="shared" ca="1" si="4"/>
        <v>草地 ③</v>
      </c>
      <c r="K45" t="str">
        <f t="shared" ca="1" si="19"/>
        <v>計　①＋②＋③</v>
      </c>
      <c r="L45" t="str">
        <f t="shared" ca="1" si="19"/>
        <v/>
      </c>
      <c r="M45" t="str">
        <f t="shared" ca="1" si="19"/>
        <v/>
      </c>
      <c r="N45">
        <f t="shared" ca="1" si="19"/>
        <v>0</v>
      </c>
      <c r="O45" t="str">
        <f t="shared" ca="1" si="19"/>
        <v/>
      </c>
      <c r="P45">
        <v>87</v>
      </c>
      <c r="Q45">
        <f ca="1">IF(COUNTIF($R$2:R46,"田 ①") + COUNTIF($R$2:R46,"畑 ②") + COUNTIF($R$2:R47,"草地 ③")&lt;=3,COUNTIF($R$2:R46,"田 ①") + COUNTIF($R$2:R46,"畑 ②") + COUNTIF($R$2:R47,"草地 ③"),3)</f>
        <v>3</v>
      </c>
      <c r="R45" t="str">
        <f ca="1">IF(OFFSET(別紙１!$B$32,$P45,)="","",OFFSET(別紙１!$B$32,$P45,))</f>
        <v>加算単価</v>
      </c>
      <c r="S45" t="str">
        <f ca="1">IF(OFFSET(別紙１!$B$32,$P45,)="","",OFFSET(別紙１!$B$32,$P45,))</f>
        <v>加算単価</v>
      </c>
      <c r="T45" t="str">
        <f ca="1">IF(OFFSET(別紙１!$E$32,$P45,)="","",OFFSET(別紙１!$E$32,$P45,))</f>
        <v/>
      </c>
      <c r="U45">
        <f ca="1">IF(OFFSET(別紙１!$I$32,$P45,)="","",OFFSET(別紙１!$I$32,$P45,))</f>
        <v>0</v>
      </c>
      <c r="V45">
        <f ca="1">IF(OFFSET(別紙１!$O$32,$P45+1,)="","",OFFSET(別紙１!$O$32,$P45+1,))</f>
        <v>0</v>
      </c>
      <c r="W45" t="str">
        <f ca="1">IF(OFFSET(別紙１!$AM$32,$P45,)="","",OFFSET(別紙１!$AM$32,$P45,))</f>
        <v/>
      </c>
      <c r="X45">
        <v>44</v>
      </c>
      <c r="Y45" t="str">
        <f t="shared" ca="1" si="16"/>
        <v>草地 ③</v>
      </c>
      <c r="Z45" t="str">
        <f t="shared" ca="1" si="20"/>
        <v>この線より上に行を挿入してください。</v>
      </c>
      <c r="AA45" t="str">
        <f t="shared" ca="1" si="20"/>
        <v/>
      </c>
      <c r="AB45" t="str">
        <f t="shared" ca="1" si="20"/>
        <v/>
      </c>
      <c r="AC45">
        <f t="shared" ca="1" si="20"/>
        <v>0</v>
      </c>
      <c r="AD45" t="str">
        <f t="shared" ca="1" si="20"/>
        <v/>
      </c>
      <c r="AE45">
        <v>87</v>
      </c>
      <c r="AF45" t="str">
        <f ca="1">IF(OFFSET(別紙１!B$51,$AE45,)="","",OFFSET(別紙１!B$51,$AE45,))</f>
        <v/>
      </c>
      <c r="AG45" t="str">
        <f ca="1">IF(OFFSET(別紙１!I$51,$AE45,)="","",OFFSET(別紙１!I$51,$AE45,))</f>
        <v/>
      </c>
      <c r="AH45">
        <f ca="1">IF(OFFSET(別紙１!O$51,$AE45+1,)="","",OFFSET(別紙１!O$51,$AE45+1,))</f>
        <v>0</v>
      </c>
      <c r="AI45" t="str">
        <f ca="1">IF(OFFSET(別紙１!AM$51,$AE45,)="","",OFFSET(別紙１!AM$51,$AE45,))</f>
        <v/>
      </c>
      <c r="AJ45">
        <v>87</v>
      </c>
      <c r="AK45">
        <f ca="1">IF(COUNTIF($AL$2:AL46,"田 ①") + COUNTIF($AL$2:AL46,"畑 ②") + COUNTIF($AL$2:AL47,"草地 ③")&lt;=3,COUNTIF($AL$2:AL46,"田 ①") + COUNTIF($AL$2:AL46,"畑 ②") + COUNTIF($AL$2:AL47,"草地 ③"),3)</f>
        <v>3</v>
      </c>
      <c r="AL45">
        <f ca="1">IF(OFFSET(別紙１!B$73,$AJ45,)="","",OFFSET(別紙１!B$73,$AJ45,))</f>
        <v>0</v>
      </c>
      <c r="AM45">
        <f ca="1">IF(OFFSET(別紙１!B$73,$AJ45,)="","",OFFSET(別紙１!B$73,$AJ45,))</f>
        <v>0</v>
      </c>
      <c r="AN45" t="str">
        <f ca="1">IF(OFFSET(別紙１!E$73,$AJ45,)="","",OFFSET(別紙１!E$73,$AJ45,))</f>
        <v/>
      </c>
      <c r="AO45" t="str">
        <f ca="1">IF(OFFSET(別紙１!I$73,$AJ45,)="","",OFFSET(別紙１!I$73,$AJ45,))</f>
        <v/>
      </c>
      <c r="AP45" t="str">
        <f ca="1">IF(OFFSET(別紙１!O$73,$AJ45+1,)="","",OFFSET(別紙１!O$73,$AJ45+1,))</f>
        <v/>
      </c>
      <c r="AQ45" t="str">
        <f ca="1">IF(OFFSET(別紙１!AM$73,$AJ45,)="","",OFFSET(別紙１!AM$73,$AJ45,))</f>
        <v/>
      </c>
      <c r="AR45">
        <v>44</v>
      </c>
      <c r="AS45" t="str">
        <f t="shared" ca="1" si="5"/>
        <v>草地 ③</v>
      </c>
      <c r="AT45" t="str">
        <f t="shared" ca="1" si="6"/>
        <v/>
      </c>
      <c r="AU45" t="str">
        <f t="shared" ca="1" si="6"/>
        <v/>
      </c>
      <c r="AV45" t="str">
        <f t="shared" ca="1" si="6"/>
        <v/>
      </c>
      <c r="AW45" t="str">
        <f t="shared" ca="1" si="6"/>
        <v/>
      </c>
      <c r="AX45" t="str">
        <f t="shared" ca="1" si="6"/>
        <v/>
      </c>
      <c r="AY45">
        <v>87</v>
      </c>
      <c r="AZ45">
        <f ca="1">IF(COUNTIF($BA$2:BA45,"田 ①") + COUNTIF($BA$2:BA46,"畑 ②") + COUNTIF($BA$2:BA47,"草地 ③")&lt;=3,COUNTIF($BA$2:BA45,"田 ①") + COUNTIF($BA$2:BA46,"畑 ②") + COUNTIF($BA$2:BA47,"草地 ③"),3)</f>
        <v>3</v>
      </c>
      <c r="BA45" t="str">
        <f ca="1">IF(OFFSET(別紙１!$B$112,$AY45,)="","",OFFSET(別紙１!$B$112,$AY45,))</f>
        <v>草地 ③</v>
      </c>
      <c r="BB45" t="str">
        <f ca="1">IF(OFFSET(別紙１!$B$112,$AY45,)="","",OFFSET(別紙１!$B$112,$AY45,))</f>
        <v>草地 ③</v>
      </c>
      <c r="BC45" t="str">
        <f ca="1">IF(OFFSET(別紙１!$E$112,$AY45,)="","",OFFSET(別紙１!$E$112,$AY45,))</f>
        <v/>
      </c>
      <c r="BD45" t="str">
        <f ca="1">IF(OFFSET(別紙１!$I$112,$AY45,)="","",OFFSET(別紙１!$I$112,$AY45,))</f>
        <v/>
      </c>
      <c r="BE45">
        <f ca="1">IF(OFFSET(別紙１!$O$112,$AY45+1,)="","",OFFSET(別紙１!$O$112,$AY45+1,))</f>
        <v>0</v>
      </c>
      <c r="BF45" t="str">
        <f ca="1">IF(OFFSET(別紙１!$AM$112,$AY45,)="","",OFFSET(別紙１!$AM$112,$AY45,))</f>
        <v/>
      </c>
      <c r="BG45">
        <v>44</v>
      </c>
      <c r="BH45" t="str">
        <f t="shared" ca="1" si="7"/>
        <v>草地 ③</v>
      </c>
      <c r="BI45" t="str">
        <f t="shared" ca="1" si="23"/>
        <v>１集落200万円</v>
      </c>
      <c r="BJ45" t="str">
        <f t="shared" ca="1" si="23"/>
        <v/>
      </c>
      <c r="BK45" t="str">
        <f t="shared" ca="1" si="23"/>
        <v/>
      </c>
      <c r="BL45">
        <f t="shared" ca="1" si="23"/>
        <v>0</v>
      </c>
      <c r="BM45" t="str">
        <f t="shared" ca="1" si="23"/>
        <v/>
      </c>
      <c r="BN45">
        <v>87</v>
      </c>
      <c r="BO45">
        <f ca="1">IF(COUNTIF($BP$2:BP45,"田 ①") + COUNTIF($BP$2:BP46,"畑 ②") + COUNTIF($BP$2:BP47,"草地 ③")&lt;=3,COUNTIF($BP$2:BP45,"田 ①") + COUNTIF($BP$2:BP46,"畑 ②") + COUNTIF($BP$2:BP47,"草地 ③"),3)</f>
        <v>3</v>
      </c>
      <c r="BP45" t="str">
        <f ca="1">IF(OFFSET(別紙１!$B$138,$BN45,)="","",OFFSET(別紙１!$B$138,$BN45,))</f>
        <v/>
      </c>
      <c r="BQ45" t="str">
        <f ca="1">IF(OFFSET(別紙１!$B$138,$BN45,)="","",OFFSET(別紙１!$B$138,$BN45,))</f>
        <v/>
      </c>
      <c r="BR45" t="str">
        <f ca="1">IF(OFFSET(別紙１!$E$138,$BN45,)="","",OFFSET(別紙１!$E$138,$BN45,))</f>
        <v/>
      </c>
      <c r="BS45" t="str">
        <f ca="1">IF(OFFSET(別紙１!$I$138,$BN45,)="","",OFFSET(別紙１!$I$138,$BN45,))</f>
        <v/>
      </c>
      <c r="BT45" t="str">
        <f ca="1">IF(OFFSET(別紙１!$O$138,$BN45+1,)="","",OFFSET(別紙１!$O$138,$BN45+1,))</f>
        <v/>
      </c>
      <c r="BU45" t="str">
        <f ca="1">IF(OFFSET(別紙１!$AM$138,$BN45,)="","",OFFSET(別紙１!$AM$138,$BN45,))</f>
        <v/>
      </c>
      <c r="BV45">
        <v>44</v>
      </c>
      <c r="BW45" t="str">
        <f t="shared" ca="1" si="9"/>
        <v>草地 ③</v>
      </c>
      <c r="BX45" t="str">
        <f t="shared" ca="1" si="18"/>
        <v/>
      </c>
      <c r="BY45" t="str">
        <f t="shared" ca="1" si="18"/>
        <v/>
      </c>
      <c r="BZ45" t="str">
        <f t="shared" ca="1" si="18"/>
        <v/>
      </c>
      <c r="CA45" t="str">
        <f t="shared" ca="1" si="18"/>
        <v/>
      </c>
      <c r="CB45" t="str">
        <f t="shared" ca="1" si="18"/>
        <v/>
      </c>
      <c r="CC45">
        <v>87</v>
      </c>
      <c r="CD45">
        <f ca="1">IF(COUNTIF($CE$2:CE45,"田") &lt;=1,COUNTIF($CE$2:CE45,"田"),1)</f>
        <v>1</v>
      </c>
      <c r="CE45" t="str">
        <f ca="1">IF(OFFSET(別紙１!$B$164,$CC45,)="","",OFFSET(別紙１!$B$164,$CC45,))</f>
        <v>区　分</v>
      </c>
      <c r="CF45" t="str">
        <f ca="1">IF(OFFSET(別紙１!$B$164,$CC45,)="","",OFFSET(別紙１!$B$164,$CC45,))</f>
        <v>区　分</v>
      </c>
      <c r="CG45" t="str">
        <f ca="1">IF(OFFSET(別紙１!$E$164,$CC45,)="","",OFFSET(別紙１!$E$164,$CC45,))</f>
        <v/>
      </c>
      <c r="CH45" t="str">
        <f ca="1">IF(OFFSET(別紙１!$I$164,$CC45,)="","",OFFSET(別紙１!$I$164,$CC45,))</f>
        <v/>
      </c>
      <c r="CI45" t="str">
        <f ca="1">IF(OFFSET(別紙１!$O$164,$CC45+1,)="","",OFFSET(別紙１!$O$164,$CC45+1,))</f>
        <v/>
      </c>
      <c r="CJ45" t="str">
        <f ca="1">IF(OFFSET(別紙１!$AM$164,$CC45,)="","",OFFSET(別紙１!$AM$164,$CC45,))</f>
        <v/>
      </c>
      <c r="CK45">
        <v>44</v>
      </c>
      <c r="CL45" t="str">
        <f t="shared" ca="1" si="11"/>
        <v>田</v>
      </c>
      <c r="CM45" t="str">
        <f t="shared" ca="1" si="22"/>
        <v/>
      </c>
      <c r="CN45" t="str">
        <f t="shared" ca="1" si="22"/>
        <v/>
      </c>
      <c r="CO45" t="str">
        <f t="shared" ca="1" si="22"/>
        <v/>
      </c>
      <c r="CP45" t="str">
        <f t="shared" ca="1" si="22"/>
        <v/>
      </c>
      <c r="CQ45" t="str">
        <f t="shared" ca="1" si="22"/>
        <v/>
      </c>
      <c r="CR45">
        <v>87</v>
      </c>
      <c r="CS45">
        <f ca="1">IF(COUNTIF($CT$2:CT45,"田 ①") + COUNTIF($CT$2:CT46,"畑 ②") + COUNTIF($CT$2:CT47,"草地 ③")&lt;=3,COUNTIF($CT$2:CT45,"田 ①") + COUNTIF($CT$2:CT46,"畑 ②") + COUNTIF($CT$2:CT47,"草地 ③"),3)</f>
        <v>3</v>
      </c>
      <c r="CT45" t="str">
        <f ca="1">IF(OFFSET(別紙１!$B$182,$BN45,)="","",OFFSET(別紙１!$B$182,$BN45,))</f>
        <v/>
      </c>
      <c r="CU45" t="str">
        <f ca="1">IF(OFFSET(別紙１!$B$182,$BN45,)="","",OFFSET(別紙１!$B$182,$BN45,))</f>
        <v/>
      </c>
      <c r="CV45" t="str">
        <f ca="1">IF(OFFSET(別紙１!$E$182,$BN45,)="","",OFFSET(別紙１!$E$182,$BN45,))</f>
        <v/>
      </c>
      <c r="CW45" t="str">
        <f ca="1">IF(OFFSET(別紙１!$I$182,$BN45,)="","",OFFSET(別紙１!$I$182,$BN45,))</f>
        <v/>
      </c>
      <c r="CX45" t="str">
        <f ca="1">IF(OFFSET(別紙１!$O$182,$BN45+1,)="","",OFFSET(別紙１!$O$182,$BN45+1,))</f>
        <v/>
      </c>
      <c r="CY45" t="str">
        <f ca="1">IF(OFFSET(別紙１!$AM$182,$BN45,)="","",OFFSET(別紙１!$AM$182,$BN45,))</f>
        <v/>
      </c>
      <c r="CZ45">
        <v>44</v>
      </c>
      <c r="DA45" t="str">
        <f t="shared" ca="1" si="13"/>
        <v>草地 ③</v>
      </c>
      <c r="DB45" t="str">
        <f t="shared" ca="1" si="21"/>
        <v/>
      </c>
      <c r="DC45" t="str">
        <f t="shared" ca="1" si="21"/>
        <v/>
      </c>
      <c r="DD45" t="str">
        <f t="shared" ca="1" si="21"/>
        <v/>
      </c>
      <c r="DE45" t="str">
        <f t="shared" ca="1" si="21"/>
        <v/>
      </c>
      <c r="DF45" t="str">
        <f t="shared" ca="1" si="21"/>
        <v/>
      </c>
      <c r="DG45">
        <v>87</v>
      </c>
      <c r="DH45" t="str">
        <f ca="1">IF(OFFSET(別紙１!B$207,$DG45,)="","",OFFSET(別紙１!B$207,$DG45,))</f>
        <v/>
      </c>
      <c r="DI45" t="str">
        <f ca="1">IF(OFFSET(別紙１!I$207,$DG45,)="","",OFFSET(別紙１!I$207,$DG45,))</f>
        <v/>
      </c>
      <c r="DJ45" t="str">
        <f ca="1">IF(OFFSET(別紙１!O$207,$DG45+1,)="","",OFFSET(別紙１!O$207,$DG45+1,))</f>
        <v/>
      </c>
      <c r="DK45" t="str">
        <f ca="1">IF(OFFSET(別紙１!AM$207,$DG45,)="","",OFFSET(別紙１!AM$207,$DG45,))</f>
        <v/>
      </c>
    </row>
    <row r="46" spans="1:115" x14ac:dyDescent="0.2">
      <c r="A46">
        <v>89</v>
      </c>
      <c r="B46">
        <f ca="1">IF(COUNTIF($C$2:C47,"田 ①") + COUNTIF($C$2:C47,"畑 ②") + COUNTIF($C$2:C48,"草地 ③")&lt;=3,COUNTIF($C$2:C47,"田 ①") + COUNTIF($C$2:C47,"畑 ②") + COUNTIF($C$2:C48,"草地 ③"),3)</f>
        <v>3</v>
      </c>
      <c r="C46" t="str">
        <f ca="1">IF(OFFSET(別紙１!$B$12,$A46,)="","",OFFSET(別紙１!$B$12,$A46,))</f>
        <v/>
      </c>
      <c r="D46" t="str">
        <f ca="1">IF(OFFSET(別紙１!$B$12,$A46,)="","",OFFSET(別紙１!$B$12,$A46,))</f>
        <v/>
      </c>
      <c r="E46" t="str">
        <f ca="1">IF(OFFSET(別紙１!$E$12,$A46,)="","",OFFSET(別紙１!$E$12,$A46,))</f>
        <v/>
      </c>
      <c r="F46" t="str">
        <f ca="1">IF(OFFSET(別紙１!$I$12,$A46,)="","",OFFSET(別紙１!$I$12,$A46,))</f>
        <v/>
      </c>
      <c r="G46" t="str">
        <f ca="1">IF(OFFSET(別紙１!$O$12,$A46+1,)="","",OFFSET(別紙１!$O$12,$A46+1,))</f>
        <v/>
      </c>
      <c r="H46" t="str">
        <f ca="1">IF(OFFSET(別紙１!$AM$12,$A46,)="","",OFFSET(別紙１!$AM$12,$A46,))</f>
        <v/>
      </c>
      <c r="I46">
        <v>45</v>
      </c>
      <c r="J46" t="str">
        <f t="shared" ca="1" si="4"/>
        <v>草地 ③</v>
      </c>
      <c r="K46" t="str">
        <f t="shared" ca="1" si="19"/>
        <v>（注）区分及び交付単価は、都道府県が策定した要綱基本方針に従い記載し、市町村により異なる場合は行を追加すること。</v>
      </c>
      <c r="L46" t="str">
        <f t="shared" ca="1" si="19"/>
        <v/>
      </c>
      <c r="M46" t="str">
        <f t="shared" ca="1" si="19"/>
        <v/>
      </c>
      <c r="N46" t="str">
        <f t="shared" ca="1" si="19"/>
        <v/>
      </c>
      <c r="O46" t="str">
        <f t="shared" ca="1" si="19"/>
        <v/>
      </c>
      <c r="P46">
        <v>89</v>
      </c>
      <c r="Q46">
        <f ca="1">IF(COUNTIF($R$2:R47,"田 ①") + COUNTIF($R$2:R47,"畑 ②") + COUNTIF($R$2:R48,"草地 ③")&lt;=3,COUNTIF($R$2:R47,"田 ①") + COUNTIF($R$2:R47,"畑 ②") + COUNTIF($R$2:R48,"草地 ③"),3)</f>
        <v>3</v>
      </c>
      <c r="R46" t="str">
        <f ca="1">IF(OFFSET(別紙１!$B$32,$P46,)="","",OFFSET(別紙１!$B$32,$P46,))</f>
        <v>草地 ③</v>
      </c>
      <c r="S46" t="str">
        <f ca="1">IF(OFFSET(別紙１!$B$32,$P46,)="","",OFFSET(別紙１!$B$32,$P46,))</f>
        <v>草地 ③</v>
      </c>
      <c r="T46" t="str">
        <f ca="1">IF(OFFSET(別紙１!$E$32,$P46,)="","",OFFSET(別紙１!$E$32,$P46,))</f>
        <v/>
      </c>
      <c r="U46" t="str">
        <f ca="1">IF(OFFSET(別紙１!$I$32,$P46,)="","",OFFSET(別紙１!$I$32,$P46,))</f>
        <v/>
      </c>
      <c r="V46">
        <f ca="1">IF(OFFSET(別紙１!$O$32,$P46+1,)="","",OFFSET(別紙１!$O$32,$P46+1,))</f>
        <v>0</v>
      </c>
      <c r="W46" t="str">
        <f ca="1">IF(OFFSET(別紙１!$AM$32,$P46,)="","",OFFSET(別紙１!$AM$32,$P46,))</f>
        <v/>
      </c>
      <c r="X46">
        <v>45</v>
      </c>
      <c r="Y46" t="str">
        <f t="shared" ca="1" si="16"/>
        <v>草地 ③</v>
      </c>
      <c r="Z46" t="str">
        <f t="shared" ca="1" si="20"/>
        <v/>
      </c>
      <c r="AA46" t="str">
        <f t="shared" ca="1" si="20"/>
        <v/>
      </c>
      <c r="AB46" t="str">
        <f t="shared" ca="1" si="20"/>
        <v/>
      </c>
      <c r="AC46" t="str">
        <f t="shared" ca="1" si="20"/>
        <v/>
      </c>
      <c r="AD46" t="str">
        <f t="shared" ca="1" si="20"/>
        <v/>
      </c>
      <c r="AE46">
        <v>89</v>
      </c>
      <c r="AF46" t="str">
        <f ca="1">IF(OFFSET(別紙１!B$51,$AE46,)="","",OFFSET(別紙１!B$51,$AE46,))</f>
        <v/>
      </c>
      <c r="AG46" t="str">
        <f ca="1">IF(OFFSET(別紙１!I$51,$AE46,)="","",OFFSET(別紙１!I$51,$AE46,))</f>
        <v/>
      </c>
      <c r="AH46" t="str">
        <f ca="1">IF(OFFSET(別紙１!O$51,$AE46+1,)="","",OFFSET(別紙１!O$51,$AE46+1,))</f>
        <v/>
      </c>
      <c r="AI46" t="str">
        <f ca="1">IF(OFFSET(別紙１!AM$51,$AE46,)="","",OFFSET(別紙１!AM$51,$AE46,))</f>
        <v/>
      </c>
      <c r="AJ46">
        <v>89</v>
      </c>
      <c r="AK46">
        <f ca="1">IF(COUNTIF($AL$2:AL47,"田 ①") + COUNTIF($AL$2:AL47,"畑 ②") + COUNTIF($AL$2:AL48,"草地 ③")&lt;=3,COUNTIF($AL$2:AL47,"田 ①") + COUNTIF($AL$2:AL47,"畑 ②") + COUNTIF($AL$2:AL48,"草地 ③"),3)</f>
        <v>3</v>
      </c>
      <c r="AL46" t="str">
        <f ca="1">IF(OFFSET(別紙１!B$73,$AJ46,)="","",OFFSET(別紙１!B$73,$AJ46,))</f>
        <v/>
      </c>
      <c r="AM46" t="str">
        <f ca="1">IF(OFFSET(別紙１!B$73,$AJ46,)="","",OFFSET(別紙１!B$73,$AJ46,))</f>
        <v/>
      </c>
      <c r="AN46" t="str">
        <f ca="1">IF(OFFSET(別紙１!E$73,$AJ46,)="","",OFFSET(別紙１!E$73,$AJ46,))</f>
        <v/>
      </c>
      <c r="AO46" t="str">
        <f ca="1">IF(OFFSET(別紙１!I$73,$AJ46,)="","",OFFSET(別紙１!I$73,$AJ46,))</f>
        <v/>
      </c>
      <c r="AP46" t="str">
        <f ca="1">IF(OFFSET(別紙１!O$73,$AJ46+1,)="","",OFFSET(別紙１!O$73,$AJ46+1,))</f>
        <v>対象農用地面積</v>
      </c>
      <c r="AQ46" t="str">
        <f ca="1">IF(OFFSET(別紙１!AM$73,$AJ46,)="","",OFFSET(別紙１!AM$73,$AJ46,))</f>
        <v/>
      </c>
      <c r="AR46">
        <v>45</v>
      </c>
      <c r="AS46" t="str">
        <f t="shared" ca="1" si="5"/>
        <v>草地 ③</v>
      </c>
      <c r="AT46" t="str">
        <f t="shared" ca="1" si="6"/>
        <v/>
      </c>
      <c r="AU46" t="str">
        <f t="shared" ca="1" si="6"/>
        <v/>
      </c>
      <c r="AV46" t="str">
        <f t="shared" ca="1" si="6"/>
        <v/>
      </c>
      <c r="AW46" t="str">
        <f t="shared" ca="1" si="6"/>
        <v/>
      </c>
      <c r="AX46" t="str">
        <f t="shared" ca="1" si="6"/>
        <v/>
      </c>
      <c r="AY46">
        <v>89</v>
      </c>
      <c r="AZ46">
        <f ca="1">IF(COUNTIF($BA$2:BA46,"田 ①") + COUNTIF($BA$2:BA47,"畑 ②") + COUNTIF($BA$2:BA48,"草地 ③")&lt;=3,COUNTIF($BA$2:BA46,"田 ①") + COUNTIF($BA$2:BA47,"畑 ②") + COUNTIF($BA$2:BA48,"草地 ③"),3)</f>
        <v>3</v>
      </c>
      <c r="BA46" t="str">
        <f ca="1">IF(OFFSET(別紙１!$B$112,$AY46,)="","",OFFSET(別紙１!$B$112,$AY46,))</f>
        <v>交付単価</v>
      </c>
      <c r="BB46" t="str">
        <f ca="1">IF(OFFSET(別紙１!$B$112,$AY46,)="","",OFFSET(別紙１!$B$112,$AY46,))</f>
        <v>交付単価</v>
      </c>
      <c r="BC46" t="str">
        <f ca="1">IF(OFFSET(別紙１!$E$112,$AY46,)="","",OFFSET(別紙１!$E$112,$AY46,))</f>
        <v/>
      </c>
      <c r="BD46">
        <f ca="1">IF(OFFSET(別紙１!$I$112,$AY46,)="","",OFFSET(別紙１!$I$112,$AY46,))</f>
        <v>0</v>
      </c>
      <c r="BE46">
        <f ca="1">IF(OFFSET(別紙１!$O$112,$AY46+1,)="","",OFFSET(別紙１!$O$112,$AY46+1,))</f>
        <v>0</v>
      </c>
      <c r="BF46" t="str">
        <f ca="1">IF(OFFSET(別紙１!$AM$112,$AY46,)="","",OFFSET(別紙１!$AM$112,$AY46,))</f>
        <v/>
      </c>
      <c r="BG46">
        <v>45</v>
      </c>
      <c r="BH46" t="str">
        <f t="shared" ca="1" si="7"/>
        <v>草地 ③</v>
      </c>
      <c r="BI46" t="str">
        <f t="shared" ca="1" si="23"/>
        <v>この線より上に行を挿入してください。</v>
      </c>
      <c r="BJ46" t="str">
        <f t="shared" ca="1" si="23"/>
        <v/>
      </c>
      <c r="BK46" t="str">
        <f t="shared" ca="1" si="23"/>
        <v/>
      </c>
      <c r="BL46" t="str">
        <f t="shared" ca="1" si="23"/>
        <v/>
      </c>
      <c r="BM46" t="str">
        <f t="shared" ca="1" si="23"/>
        <v/>
      </c>
      <c r="BN46">
        <v>89</v>
      </c>
      <c r="BO46">
        <f ca="1">IF(COUNTIF($BP$2:BP46,"田 ①") + COUNTIF($BP$2:BP47,"畑 ②") + COUNTIF($BP$2:BP48,"草地 ③")&lt;=3,COUNTIF($BP$2:BP46,"田 ①") + COUNTIF($BP$2:BP47,"畑 ②") + COUNTIF($BP$2:BP48,"草地 ③"),3)</f>
        <v>3</v>
      </c>
      <c r="BP46" t="str">
        <f ca="1">IF(OFFSET(別紙１!$B$138,$BN46,)="","",OFFSET(別紙１!$B$138,$BN46,))</f>
        <v/>
      </c>
      <c r="BQ46" t="str">
        <f ca="1">IF(OFFSET(別紙１!$B$138,$BN46,)="","",OFFSET(別紙１!$B$138,$BN46,))</f>
        <v/>
      </c>
      <c r="BR46" t="str">
        <f ca="1">IF(OFFSET(別紙１!$E$138,$BN46,)="","",OFFSET(別紙１!$E$138,$BN46,))</f>
        <v/>
      </c>
      <c r="BS46" t="str">
        <f ca="1">IF(OFFSET(別紙１!$I$138,$BN46,)="","",OFFSET(別紙１!$I$138,$BN46,))</f>
        <v/>
      </c>
      <c r="BT46" t="str">
        <f ca="1">IF(OFFSET(別紙１!$O$138,$BN46+1,)="","",OFFSET(別紙１!$O$138,$BN46+1,))</f>
        <v/>
      </c>
      <c r="BU46" t="str">
        <f ca="1">IF(OFFSET(別紙１!$AM$138,$BN46,)="","",OFFSET(別紙１!$AM$138,$BN46,))</f>
        <v/>
      </c>
      <c r="BV46">
        <v>45</v>
      </c>
      <c r="BW46" t="str">
        <f t="shared" ca="1" si="9"/>
        <v>草地 ③</v>
      </c>
      <c r="BX46" t="str">
        <f t="shared" ca="1" si="18"/>
        <v>区　分</v>
      </c>
      <c r="BY46" t="str">
        <f t="shared" ca="1" si="18"/>
        <v/>
      </c>
      <c r="BZ46" t="str">
        <f t="shared" ca="1" si="18"/>
        <v/>
      </c>
      <c r="CA46" t="str">
        <f t="shared" ca="1" si="18"/>
        <v/>
      </c>
      <c r="CB46" t="str">
        <f t="shared" ca="1" si="18"/>
        <v/>
      </c>
      <c r="CC46">
        <v>89</v>
      </c>
      <c r="CD46">
        <f ca="1">IF(COUNTIF($CE$2:CE46,"田") &lt;=1,COUNTIF($CE$2:CE46,"田"),1)</f>
        <v>1</v>
      </c>
      <c r="CE46" t="str">
        <f ca="1">IF(OFFSET(別紙１!$B$164,$CC46,)="","",OFFSET(別紙１!$B$164,$CC46,))</f>
        <v/>
      </c>
      <c r="CF46" t="str">
        <f ca="1">IF(OFFSET(別紙１!$B$164,$CC46,)="","",OFFSET(別紙１!$B$164,$CC46,))</f>
        <v/>
      </c>
      <c r="CG46" t="str">
        <f ca="1">IF(OFFSET(別紙１!$E$164,$CC46,)="","",OFFSET(別紙１!$E$164,$CC46,))</f>
        <v/>
      </c>
      <c r="CH46" t="str">
        <f ca="1">IF(OFFSET(別紙１!$I$164,$CC46,)="","",OFFSET(別紙１!$I$164,$CC46,))</f>
        <v/>
      </c>
      <c r="CI46" t="str">
        <f ca="1">IF(OFFSET(別紙１!$O$164,$CC46+1,)="","",OFFSET(別紙１!$O$164,$CC46+1,))</f>
        <v/>
      </c>
      <c r="CJ46" t="str">
        <f ca="1">IF(OFFSET(別紙１!$AM$164,$CC46,)="","",OFFSET(別紙１!$AM$164,$CC46,))</f>
        <v/>
      </c>
      <c r="CK46">
        <v>45</v>
      </c>
      <c r="CL46" t="str">
        <f t="shared" ca="1" si="11"/>
        <v>田</v>
      </c>
      <c r="CM46" t="str">
        <f t="shared" ca="1" si="22"/>
        <v>国庫負担金</v>
      </c>
      <c r="CN46" t="str">
        <f t="shared" ca="1" si="22"/>
        <v/>
      </c>
      <c r="CO46" t="str">
        <f t="shared" ca="1" si="22"/>
        <v/>
      </c>
      <c r="CP46" t="str">
        <f t="shared" ca="1" si="22"/>
        <v/>
      </c>
      <c r="CQ46" t="str">
        <f t="shared" ca="1" si="22"/>
        <v/>
      </c>
      <c r="CR46">
        <v>89</v>
      </c>
      <c r="CS46">
        <f ca="1">IF(COUNTIF($CT$2:CT46,"田 ①") + COUNTIF($CT$2:CT47,"畑 ②") + COUNTIF($CT$2:CT48,"草地 ③")&lt;=3,COUNTIF($CT$2:CT46,"田 ①") + COUNTIF($CT$2:CT47,"畑 ②") + COUNTIF($CT$2:CT48,"草地 ③"),3)</f>
        <v>3</v>
      </c>
      <c r="CT46" t="str">
        <f ca="1">IF(OFFSET(別紙１!$B$182,$BN46,)="","",OFFSET(別紙１!$B$182,$BN46,))</f>
        <v/>
      </c>
      <c r="CU46" t="str">
        <f ca="1">IF(OFFSET(別紙１!$B$182,$BN46,)="","",OFFSET(別紙１!$B$182,$BN46,))</f>
        <v/>
      </c>
      <c r="CV46" t="str">
        <f ca="1">IF(OFFSET(別紙１!$E$182,$BN46,)="","",OFFSET(別紙１!$E$182,$BN46,))</f>
        <v/>
      </c>
      <c r="CW46" t="str">
        <f ca="1">IF(OFFSET(別紙１!$I$182,$BN46,)="","",OFFSET(別紙１!$I$182,$BN46,))</f>
        <v/>
      </c>
      <c r="CX46" t="str">
        <f ca="1">IF(OFFSET(別紙１!$O$182,$BN46+1,)="","",OFFSET(別紙１!$O$182,$BN46+1,))</f>
        <v/>
      </c>
      <c r="CY46" t="str">
        <f ca="1">IF(OFFSET(別紙１!$AM$182,$BN46,)="","",OFFSET(別紙１!$AM$182,$BN46,))</f>
        <v/>
      </c>
      <c r="CZ46">
        <v>45</v>
      </c>
      <c r="DA46" t="str">
        <f t="shared" ca="1" si="13"/>
        <v>草地 ③</v>
      </c>
      <c r="DB46" t="str">
        <f t="shared" ca="1" si="21"/>
        <v/>
      </c>
      <c r="DC46" t="str">
        <f t="shared" ca="1" si="21"/>
        <v/>
      </c>
      <c r="DD46" t="str">
        <f t="shared" ca="1" si="21"/>
        <v/>
      </c>
      <c r="DE46" t="str">
        <f t="shared" ca="1" si="21"/>
        <v/>
      </c>
      <c r="DF46" t="str">
        <f t="shared" ca="1" si="21"/>
        <v/>
      </c>
      <c r="DG46">
        <v>89</v>
      </c>
      <c r="DH46" t="str">
        <f ca="1">IF(OFFSET(別紙１!B$207,$DG46,)="","",OFFSET(別紙１!B$207,$DG46,))</f>
        <v/>
      </c>
      <c r="DI46" t="str">
        <f ca="1">IF(OFFSET(別紙１!I$207,$DG46,)="","",OFFSET(別紙１!I$207,$DG46,))</f>
        <v/>
      </c>
      <c r="DJ46" t="str">
        <f ca="1">IF(OFFSET(別紙１!O$207,$DG46+1,)="","",OFFSET(別紙１!O$207,$DG46+1,))</f>
        <v/>
      </c>
      <c r="DK46" t="str">
        <f ca="1">IF(OFFSET(別紙１!AM$207,$DG46,)="","",OFFSET(別紙１!AM$207,$DG46,))</f>
        <v/>
      </c>
    </row>
    <row r="47" spans="1:115" x14ac:dyDescent="0.2">
      <c r="A47">
        <v>91</v>
      </c>
      <c r="B47">
        <f ca="1">IF(COUNTIF($C$2:C48,"田 ①") + COUNTIF($C$2:C48,"畑 ②") + COUNTIF($C$2:C49,"草地 ③")&lt;=3,COUNTIF($C$2:C48,"田 ①") + COUNTIF($C$2:C48,"畑 ②") + COUNTIF($C$2:C49,"草地 ③"),3)</f>
        <v>3</v>
      </c>
      <c r="C47" t="str">
        <f ca="1">IF(OFFSET(別紙１!$B$12,$A47,)="","",OFFSET(別紙１!$B$12,$A47,))</f>
        <v/>
      </c>
      <c r="D47" t="str">
        <f ca="1">IF(OFFSET(別紙１!$B$12,$A47,)="","",OFFSET(別紙１!$B$12,$A47,))</f>
        <v/>
      </c>
      <c r="E47" t="str">
        <f ca="1">IF(OFFSET(別紙１!$E$12,$A47,)="","",OFFSET(別紙１!$E$12,$A47,))</f>
        <v/>
      </c>
      <c r="F47" t="str">
        <f ca="1">IF(OFFSET(別紙１!$I$12,$A47,)="","",OFFSET(別紙１!$I$12,$A47,))</f>
        <v/>
      </c>
      <c r="G47" t="str">
        <f ca="1">IF(OFFSET(別紙１!$O$12,$A47+1,)="","",OFFSET(別紙１!$O$12,$A47+1,))</f>
        <v/>
      </c>
      <c r="H47" t="str">
        <f ca="1">IF(OFFSET(別紙１!$AM$12,$A47,)="","",OFFSET(別紙１!$AM$12,$A47,))</f>
        <v/>
      </c>
      <c r="I47">
        <v>46</v>
      </c>
      <c r="J47" t="str">
        <f t="shared" ca="1" si="4"/>
        <v>草地 ③</v>
      </c>
      <c r="K47" t="str">
        <f t="shared" ca="1" si="19"/>
        <v/>
      </c>
      <c r="L47" t="str">
        <f t="shared" ca="1" si="19"/>
        <v/>
      </c>
      <c r="M47" t="str">
        <f t="shared" ca="1" si="19"/>
        <v/>
      </c>
      <c r="N47" t="str">
        <f t="shared" ca="1" si="19"/>
        <v/>
      </c>
      <c r="O47" t="str">
        <f t="shared" ca="1" si="19"/>
        <v/>
      </c>
      <c r="P47">
        <v>91</v>
      </c>
      <c r="Q47">
        <f ca="1">IF(COUNTIF($R$2:R48,"田 ①") + COUNTIF($R$2:R48,"畑 ②") + COUNTIF($R$2:R49,"草地 ③")&lt;=3,COUNTIF($R$2:R48,"田 ①") + COUNTIF($R$2:R48,"畑 ②") + COUNTIF($R$2:R49,"草地 ③"),3)</f>
        <v>3</v>
      </c>
      <c r="R47" t="str">
        <f ca="1">IF(OFFSET(別紙１!$B$32,$P47,)="","",OFFSET(別紙１!$B$32,$P47,))</f>
        <v>加算単価</v>
      </c>
      <c r="S47" t="str">
        <f ca="1">IF(OFFSET(別紙１!$B$32,$P47,)="","",OFFSET(別紙１!$B$32,$P47,))</f>
        <v>加算単価</v>
      </c>
      <c r="T47" t="str">
        <f ca="1">IF(OFFSET(別紙１!$E$32,$P47,)="","",OFFSET(別紙１!$E$32,$P47,))</f>
        <v/>
      </c>
      <c r="U47">
        <f ca="1">IF(OFFSET(別紙１!$I$32,$P47,)="","",OFFSET(別紙１!$I$32,$P47,))</f>
        <v>0</v>
      </c>
      <c r="V47">
        <f ca="1">IF(OFFSET(別紙１!$O$32,$P47+1,)="","",OFFSET(別紙１!$O$32,$P47+1,))</f>
        <v>0</v>
      </c>
      <c r="W47" t="str">
        <f ca="1">IF(OFFSET(別紙１!$AM$32,$P47,)="","",OFFSET(別紙１!$AM$32,$P47,))</f>
        <v/>
      </c>
      <c r="X47">
        <v>46</v>
      </c>
      <c r="Y47" t="str">
        <f t="shared" ca="1" si="16"/>
        <v>草地 ③</v>
      </c>
      <c r="Z47" t="str">
        <f t="shared" ca="1" si="20"/>
        <v/>
      </c>
      <c r="AA47" t="str">
        <f t="shared" ca="1" si="20"/>
        <v/>
      </c>
      <c r="AB47" t="str">
        <f t="shared" ca="1" si="20"/>
        <v/>
      </c>
      <c r="AC47" t="str">
        <f t="shared" ca="1" si="20"/>
        <v/>
      </c>
      <c r="AD47" t="str">
        <f t="shared" ca="1" si="20"/>
        <v/>
      </c>
      <c r="AE47">
        <v>91</v>
      </c>
      <c r="AF47" t="str">
        <f ca="1">IF(OFFSET(別紙１!B$51,$AE47,)="","",OFFSET(別紙１!B$51,$AE47,))</f>
        <v/>
      </c>
      <c r="AG47" t="str">
        <f ca="1">IF(OFFSET(別紙１!I$51,$AE47,)="","",OFFSET(別紙１!I$51,$AE47,))</f>
        <v/>
      </c>
      <c r="AH47">
        <f ca="1">IF(OFFSET(別紙１!O$51,$AE47+1,)="","",OFFSET(別紙１!O$51,$AE47+1,))</f>
        <v>0</v>
      </c>
      <c r="AI47" t="str">
        <f ca="1">IF(OFFSET(別紙１!AM$51,$AE47,)="","",OFFSET(別紙１!AM$51,$AE47,))</f>
        <v/>
      </c>
      <c r="AJ47">
        <v>91</v>
      </c>
      <c r="AK47">
        <f ca="1">IF(COUNTIF($AL$2:AL48,"田 ①") + COUNTIF($AL$2:AL48,"畑 ②") + COUNTIF($AL$2:AL49,"草地 ③")&lt;=3,COUNTIF($AL$2:AL48,"田 ①") + COUNTIF($AL$2:AL48,"畑 ②") + COUNTIF($AL$2:AL49,"草地 ③"),3)</f>
        <v>3</v>
      </c>
      <c r="AL47" t="str">
        <f ca="1">IF(OFFSET(別紙１!B$73,$AJ47,)="","",OFFSET(別紙１!B$73,$AJ47,))</f>
        <v/>
      </c>
      <c r="AM47" t="str">
        <f ca="1">IF(OFFSET(別紙１!B$73,$AJ47,)="","",OFFSET(別紙１!B$73,$AJ47,))</f>
        <v/>
      </c>
      <c r="AN47" t="str">
        <f ca="1">IF(OFFSET(別紙１!E$73,$AJ47,)="","",OFFSET(別紙１!E$73,$AJ47,))</f>
        <v/>
      </c>
      <c r="AO47" t="str">
        <f ca="1">IF(OFFSET(別紙１!I$73,$AJ47,)="","",OFFSET(別紙１!I$73,$AJ47,))</f>
        <v/>
      </c>
      <c r="AP47">
        <f ca="1">IF(OFFSET(別紙１!O$73,$AJ47+1,)="","",OFFSET(別紙１!O$73,$AJ47+1,))</f>
        <v>0</v>
      </c>
      <c r="AQ47" t="str">
        <f ca="1">IF(OFFSET(別紙１!AM$73,$AJ47,)="","",OFFSET(別紙１!AM$73,$AJ47,))</f>
        <v/>
      </c>
      <c r="AR47">
        <v>46</v>
      </c>
      <c r="AS47" t="str">
        <f t="shared" ca="1" si="5"/>
        <v>草地 ③</v>
      </c>
      <c r="AT47" t="str">
        <f t="shared" ca="1" si="6"/>
        <v>計</v>
      </c>
      <c r="AU47" t="str">
        <f t="shared" ca="1" si="6"/>
        <v/>
      </c>
      <c r="AV47" t="str">
        <f t="shared" ca="1" si="6"/>
        <v/>
      </c>
      <c r="AW47">
        <f t="shared" ca="1" si="6"/>
        <v>0</v>
      </c>
      <c r="AX47" t="str">
        <f t="shared" ca="1" si="6"/>
        <v/>
      </c>
      <c r="AY47">
        <v>91</v>
      </c>
      <c r="AZ47">
        <f ca="1">IF(COUNTIF($BA$2:BA47,"田 ①") + COUNTIF($BA$2:BA48,"畑 ②") + COUNTIF($BA$2:BA49,"草地 ③")&lt;=3,COUNTIF($BA$2:BA47,"田 ①") + COUNTIF($BA$2:BA48,"畑 ②") + COUNTIF($BA$2:BA49,"草地 ③"),3)</f>
        <v>3</v>
      </c>
      <c r="BA47" t="str">
        <f ca="1">IF(OFFSET(別紙１!$B$112,$AY47,)="","",OFFSET(別紙１!$B$112,$AY47,))</f>
        <v>交付単価×５／６</v>
      </c>
      <c r="BB47" t="str">
        <f ca="1">IF(OFFSET(別紙１!$B$112,$AY47,)="","",OFFSET(別紙１!$B$112,$AY47,))</f>
        <v>交付単価×５／６</v>
      </c>
      <c r="BC47" t="str">
        <f ca="1">IF(OFFSET(別紙１!$E$112,$AY47,)="","",OFFSET(別紙１!$E$112,$AY47,))</f>
        <v/>
      </c>
      <c r="BD47">
        <f ca="1">IF(OFFSET(別紙１!$I$112,$AY47,)="","",OFFSET(別紙１!$I$112,$AY47,))</f>
        <v>0</v>
      </c>
      <c r="BE47">
        <f ca="1">IF(OFFSET(別紙１!$O$112,$AY47+1,)="","",OFFSET(別紙１!$O$112,$AY47+1,))</f>
        <v>0</v>
      </c>
      <c r="BF47" t="str">
        <f ca="1">IF(OFFSET(別紙１!$AM$112,$AY47,)="","",OFFSET(別紙１!$AM$112,$AY47,))</f>
        <v/>
      </c>
      <c r="BG47">
        <v>46</v>
      </c>
      <c r="BH47" t="str">
        <f t="shared" ca="1" si="7"/>
        <v>草地 ③</v>
      </c>
      <c r="BI47" t="str">
        <f t="shared" ca="1" si="23"/>
        <v/>
      </c>
      <c r="BJ47" t="str">
        <f t="shared" ca="1" si="23"/>
        <v/>
      </c>
      <c r="BK47" t="str">
        <f t="shared" ca="1" si="23"/>
        <v/>
      </c>
      <c r="BL47" t="str">
        <f t="shared" ca="1" si="23"/>
        <v/>
      </c>
      <c r="BM47" t="str">
        <f t="shared" ca="1" si="23"/>
        <v/>
      </c>
      <c r="BN47">
        <v>91</v>
      </c>
      <c r="BO47">
        <f ca="1">IF(COUNTIF($BP$2:BP47,"田 ①") + COUNTIF($BP$2:BP48,"畑 ②") + COUNTIF($BP$2:BP49,"草地 ③")&lt;=3,COUNTIF($BP$2:BP47,"田 ①") + COUNTIF($BP$2:BP48,"畑 ②") + COUNTIF($BP$2:BP49,"草地 ③"),3)</f>
        <v>3</v>
      </c>
      <c r="BP47" t="str">
        <f ca="1">IF(OFFSET(別紙１!$B$138,$BN47,)="","",OFFSET(別紙１!$B$138,$BN47,))</f>
        <v/>
      </c>
      <c r="BQ47" t="str">
        <f ca="1">IF(OFFSET(別紙１!$B$138,$BN47,)="","",OFFSET(別紙１!$B$138,$BN47,))</f>
        <v/>
      </c>
      <c r="BR47" t="str">
        <f ca="1">IF(OFFSET(別紙１!$E$138,$BN47,)="","",OFFSET(別紙１!$E$138,$BN47,))</f>
        <v/>
      </c>
      <c r="BS47" t="str">
        <f ca="1">IF(OFFSET(別紙１!$I$138,$BN47,)="","",OFFSET(別紙１!$I$138,$BN47,))</f>
        <v/>
      </c>
      <c r="BT47" t="str">
        <f ca="1">IF(OFFSET(別紙１!$O$138,$BN47+1,)="","",OFFSET(別紙１!$O$138,$BN47+1,))</f>
        <v/>
      </c>
      <c r="BU47" t="str">
        <f ca="1">IF(OFFSET(別紙１!$AM$138,$BN47,)="","",OFFSET(別紙１!$AM$138,$BN47,))</f>
        <v/>
      </c>
      <c r="BV47">
        <v>46</v>
      </c>
      <c r="BW47" t="str">
        <f t="shared" ca="1" si="9"/>
        <v>草地 ③</v>
      </c>
      <c r="BX47" t="str">
        <f t="shared" ca="1" si="18"/>
        <v/>
      </c>
      <c r="BY47" t="str">
        <f t="shared" ca="1" si="18"/>
        <v/>
      </c>
      <c r="BZ47" t="str">
        <f t="shared" ca="1" si="18"/>
        <v/>
      </c>
      <c r="CA47" t="str">
        <f t="shared" ca="1" si="18"/>
        <v/>
      </c>
      <c r="CB47" t="str">
        <f t="shared" ca="1" si="18"/>
        <v/>
      </c>
      <c r="CC47">
        <v>91</v>
      </c>
      <c r="CD47">
        <f ca="1">IF(COUNTIF($CE$2:CE47,"田") &lt;=1,COUNTIF($CE$2:CE47,"田"),1)</f>
        <v>1</v>
      </c>
      <c r="CE47" t="str">
        <f ca="1">IF(OFFSET(別紙１!$B$164,$CC47,)="","",OFFSET(別紙１!$B$164,$CC47,))</f>
        <v>国庫負担金</v>
      </c>
      <c r="CF47" t="str">
        <f ca="1">IF(OFFSET(別紙１!$B$164,$CC47,)="","",OFFSET(別紙１!$B$164,$CC47,))</f>
        <v>国庫負担金</v>
      </c>
      <c r="CG47" t="str">
        <f ca="1">IF(OFFSET(別紙１!$E$164,$CC47,)="","",OFFSET(別紙１!$E$164,$CC47,))</f>
        <v/>
      </c>
      <c r="CH47" t="str">
        <f ca="1">IF(OFFSET(別紙１!$I$164,$CC47,)="","",OFFSET(別紙１!$I$164,$CC47,))</f>
        <v/>
      </c>
      <c r="CI47" t="str">
        <f ca="1">IF(OFFSET(別紙１!$O$164,$CC47+1,)="","",OFFSET(別紙１!$O$164,$CC47+1,))</f>
        <v/>
      </c>
      <c r="CJ47" t="str">
        <f ca="1">IF(OFFSET(別紙１!$AM$164,$CC47,)="","",OFFSET(別紙１!$AM$164,$CC47,))</f>
        <v/>
      </c>
      <c r="CK47">
        <v>46</v>
      </c>
      <c r="CL47" t="str">
        <f t="shared" ca="1" si="11"/>
        <v>田</v>
      </c>
      <c r="CM47" t="str">
        <f t="shared" ca="1" si="22"/>
        <v/>
      </c>
      <c r="CN47" t="str">
        <f t="shared" ca="1" si="22"/>
        <v/>
      </c>
      <c r="CO47" t="str">
        <f t="shared" ca="1" si="22"/>
        <v/>
      </c>
      <c r="CP47" t="str">
        <f t="shared" ca="1" si="22"/>
        <v/>
      </c>
      <c r="CQ47" t="str">
        <f t="shared" ca="1" si="22"/>
        <v/>
      </c>
      <c r="CR47">
        <v>91</v>
      </c>
      <c r="CS47">
        <f ca="1">IF(COUNTIF($CT$2:CT47,"田 ①") + COUNTIF($CT$2:CT48,"畑 ②") + COUNTIF($CT$2:CT49,"草地 ③")&lt;=3,COUNTIF($CT$2:CT47,"田 ①") + COUNTIF($CT$2:CT48,"畑 ②") + COUNTIF($CT$2:CT49,"草地 ③"),3)</f>
        <v>3</v>
      </c>
      <c r="CT47" t="str">
        <f ca="1">IF(OFFSET(別紙１!$B$182,$BN47,)="","",OFFSET(別紙１!$B$182,$BN47,))</f>
        <v/>
      </c>
      <c r="CU47" t="str">
        <f ca="1">IF(OFFSET(別紙１!$B$182,$BN47,)="","",OFFSET(別紙１!$B$182,$BN47,))</f>
        <v/>
      </c>
      <c r="CV47" t="str">
        <f ca="1">IF(OFFSET(別紙１!$E$182,$BN47,)="","",OFFSET(別紙１!$E$182,$BN47,))</f>
        <v/>
      </c>
      <c r="CW47" t="str">
        <f ca="1">IF(OFFSET(別紙１!$I$182,$BN47,)="","",OFFSET(別紙１!$I$182,$BN47,))</f>
        <v/>
      </c>
      <c r="CX47" t="str">
        <f ca="1">IF(OFFSET(別紙１!$O$182,$BN47+1,)="","",OFFSET(別紙１!$O$182,$BN47+1,))</f>
        <v/>
      </c>
      <c r="CY47" t="str">
        <f ca="1">IF(OFFSET(別紙１!$AM$182,$BN47,)="","",OFFSET(別紙１!$AM$182,$BN47,))</f>
        <v/>
      </c>
      <c r="CZ47">
        <v>46</v>
      </c>
      <c r="DA47" t="str">
        <f t="shared" ca="1" si="13"/>
        <v>草地 ③</v>
      </c>
      <c r="DB47" t="str">
        <f t="shared" ca="1" si="21"/>
        <v/>
      </c>
      <c r="DC47" t="str">
        <f t="shared" ca="1" si="21"/>
        <v/>
      </c>
      <c r="DD47" t="str">
        <f t="shared" ca="1" si="21"/>
        <v/>
      </c>
      <c r="DE47" t="str">
        <f t="shared" ca="1" si="21"/>
        <v/>
      </c>
      <c r="DF47" t="str">
        <f t="shared" ca="1" si="21"/>
        <v/>
      </c>
      <c r="DG47">
        <v>91</v>
      </c>
      <c r="DH47" t="str">
        <f ca="1">IF(OFFSET(別紙１!B$207,$DG47,)="","",OFFSET(別紙１!B$207,$DG47,))</f>
        <v/>
      </c>
      <c r="DI47" t="str">
        <f ca="1">IF(OFFSET(別紙１!I$207,$DG47,)="","",OFFSET(別紙１!I$207,$DG47,))</f>
        <v/>
      </c>
      <c r="DJ47" t="str">
        <f ca="1">IF(OFFSET(別紙１!O$207,$DG47+1,)="","",OFFSET(別紙１!O$207,$DG47+1,))</f>
        <v/>
      </c>
      <c r="DK47" t="str">
        <f ca="1">IF(OFFSET(別紙１!AM$207,$DG47,)="","",OFFSET(別紙１!AM$207,$DG47,))</f>
        <v/>
      </c>
    </row>
    <row r="48" spans="1:115" x14ac:dyDescent="0.2">
      <c r="A48">
        <v>93</v>
      </c>
      <c r="B48">
        <f ca="1">IF(COUNTIF($C$2:C49,"田 ①") + COUNTIF($C$2:C49,"畑 ②") + COUNTIF($C$2:C50,"草地 ③")&lt;=3,COUNTIF($C$2:C49,"田 ①") + COUNTIF($C$2:C49,"畑 ②") + COUNTIF($C$2:C50,"草地 ③"),3)</f>
        <v>3</v>
      </c>
      <c r="C48" t="str">
        <f ca="1">IF(OFFSET(別紙１!$B$12,$A48,)="","",OFFSET(別紙１!$B$12,$A48,))</f>
        <v>計　①＋②＋③</v>
      </c>
      <c r="D48" t="str">
        <f ca="1">IF(OFFSET(別紙１!$B$12,$A48,)="","",OFFSET(別紙１!$B$12,$A48,))</f>
        <v>計　①＋②＋③</v>
      </c>
      <c r="E48" t="str">
        <f ca="1">IF(OFFSET(別紙１!$E$12,$A48,)="","",OFFSET(別紙１!$E$12,$A48,))</f>
        <v/>
      </c>
      <c r="F48" t="str">
        <f ca="1">IF(OFFSET(別紙１!$I$12,$A48,)="","",OFFSET(別紙１!$I$12,$A48,))</f>
        <v/>
      </c>
      <c r="G48">
        <f ca="1">IF(OFFSET(別紙１!$O$12,$A48+1,)="","",OFFSET(別紙１!$O$12,$A48+1,))</f>
        <v>0</v>
      </c>
      <c r="H48" t="str">
        <f ca="1">IF(OFFSET(別紙１!$AM$12,$A48,)="","",OFFSET(別紙１!$AM$12,$A48,))</f>
        <v/>
      </c>
      <c r="I48">
        <v>47</v>
      </c>
      <c r="J48" t="str">
        <f t="shared" ca="1" si="4"/>
        <v>草地 ③</v>
      </c>
      <c r="K48" t="str">
        <f t="shared" ca="1" si="19"/>
        <v>区分</v>
      </c>
      <c r="L48" t="str">
        <f t="shared" ca="1" si="19"/>
        <v/>
      </c>
      <c r="M48" t="str">
        <f t="shared" ca="1" si="19"/>
        <v>交付単価</v>
      </c>
      <c r="N48" t="str">
        <f t="shared" ca="1" si="19"/>
        <v/>
      </c>
      <c r="O48" t="str">
        <f t="shared" ca="1" si="19"/>
        <v>備考</v>
      </c>
      <c r="P48">
        <v>93</v>
      </c>
      <c r="Q48">
        <f ca="1">IF(COUNTIF($R$2:R49,"田 ①") + COUNTIF($R$2:R49,"畑 ②") + COUNTIF($R$2:R50,"草地 ③")&lt;=3,COUNTIF($R$2:R49,"田 ①") + COUNTIF($R$2:R49,"畑 ②") + COUNTIF($R$2:R50,"草地 ③"),3)</f>
        <v>3</v>
      </c>
      <c r="R48" t="str">
        <f ca="1">IF(OFFSET(別紙１!$B$32,$P48,)="","",OFFSET(別紙１!$B$32,$P48,))</f>
        <v>この線より上に行を挿入してください。</v>
      </c>
      <c r="S48" t="str">
        <f ca="1">IF(OFFSET(別紙１!$B$32,$P48,)="","",OFFSET(別紙１!$B$32,$P48,))</f>
        <v>この線より上に行を挿入してください。</v>
      </c>
      <c r="T48" t="str">
        <f ca="1">IF(OFFSET(別紙１!$E$32,$P48,)="","",OFFSET(別紙１!$E$32,$P48,))</f>
        <v/>
      </c>
      <c r="U48" t="str">
        <f ca="1">IF(OFFSET(別紙１!$I$32,$P48,)="","",OFFSET(別紙１!$I$32,$P48,))</f>
        <v/>
      </c>
      <c r="V48">
        <f ca="1">IF(OFFSET(別紙１!$O$32,$P48+1,)="","",OFFSET(別紙１!$O$32,$P48+1,))</f>
        <v>0</v>
      </c>
      <c r="W48" t="str">
        <f ca="1">IF(OFFSET(別紙１!$AM$32,$P48,)="","",OFFSET(別紙１!$AM$32,$P48,))</f>
        <v/>
      </c>
      <c r="X48">
        <v>47</v>
      </c>
      <c r="Y48" t="str">
        <f t="shared" ca="1" si="16"/>
        <v>草地 ③</v>
      </c>
      <c r="Z48" t="str">
        <f t="shared" ca="1" si="20"/>
        <v/>
      </c>
      <c r="AA48" t="str">
        <f t="shared" ca="1" si="20"/>
        <v/>
      </c>
      <c r="AB48" t="str">
        <f t="shared" ca="1" si="20"/>
        <v/>
      </c>
      <c r="AC48" t="str">
        <f t="shared" ca="1" si="20"/>
        <v/>
      </c>
      <c r="AD48" t="str">
        <f t="shared" ca="1" si="20"/>
        <v/>
      </c>
      <c r="AE48">
        <v>93</v>
      </c>
      <c r="AF48" t="str">
        <f ca="1">IF(OFFSET(別紙１!B$51,$AE48,)="","",OFFSET(別紙１!B$51,$AE48,))</f>
        <v/>
      </c>
      <c r="AG48" t="str">
        <f ca="1">IF(OFFSET(別紙１!I$51,$AE48,)="","",OFFSET(別紙１!I$51,$AE48,))</f>
        <v/>
      </c>
      <c r="AH48" t="str">
        <f ca="1">IF(OFFSET(別紙１!O$51,$AE48+1,)="","",OFFSET(別紙１!O$51,$AE48+1,))</f>
        <v/>
      </c>
      <c r="AI48" t="str">
        <f ca="1">IF(OFFSET(別紙１!AM$51,$AE48,)="","",OFFSET(別紙１!AM$51,$AE48,))</f>
        <v/>
      </c>
      <c r="AJ48">
        <v>93</v>
      </c>
      <c r="AK48">
        <f ca="1">IF(COUNTIF($AL$2:AL49,"田 ①") + COUNTIF($AL$2:AL49,"畑 ②") + COUNTIF($AL$2:AL50,"草地 ③")&lt;=3,COUNTIF($AL$2:AL49,"田 ①") + COUNTIF($AL$2:AL49,"畑 ②") + COUNTIF($AL$2:AL50,"草地 ③"),3)</f>
        <v>3</v>
      </c>
      <c r="AL48" t="str">
        <f ca="1">IF(OFFSET(別紙１!B$73,$AJ48,)="","",OFFSET(別紙１!B$73,$AJ48,))</f>
        <v/>
      </c>
      <c r="AM48" t="str">
        <f ca="1">IF(OFFSET(別紙１!B$73,$AJ48,)="","",OFFSET(別紙１!B$73,$AJ48,))</f>
        <v/>
      </c>
      <c r="AN48" t="str">
        <f ca="1">IF(OFFSET(別紙１!E$73,$AJ48,)="","",OFFSET(別紙１!E$73,$AJ48,))</f>
        <v/>
      </c>
      <c r="AO48" t="str">
        <f ca="1">IF(OFFSET(別紙１!I$73,$AJ48,)="","",OFFSET(別紙１!I$73,$AJ48,))</f>
        <v/>
      </c>
      <c r="AP48" t="str">
        <f ca="1">IF(OFFSET(別紙１!O$73,$AJ48+1,)="","",OFFSET(別紙１!O$73,$AJ48+1,))</f>
        <v/>
      </c>
      <c r="AQ48" t="str">
        <f ca="1">IF(OFFSET(別紙１!AM$73,$AJ48,)="","",OFFSET(別紙１!AM$73,$AJ48,))</f>
        <v/>
      </c>
      <c r="AR48">
        <v>47</v>
      </c>
      <c r="AS48" t="str">
        <f t="shared" ca="1" si="5"/>
        <v>草地 ③</v>
      </c>
      <c r="AT48" t="str">
        <f t="shared" ca="1" si="6"/>
        <v>（注）区分及び交付単価は、都道府県が策定した要綱基本方針に従い記載し、市町村により異なる場合は行を追加すること。</v>
      </c>
      <c r="AU48" t="str">
        <f t="shared" ca="1" si="6"/>
        <v/>
      </c>
      <c r="AV48" t="str">
        <f t="shared" ca="1" si="6"/>
        <v/>
      </c>
      <c r="AW48" t="str">
        <f t="shared" ca="1" si="6"/>
        <v/>
      </c>
      <c r="AX48" t="str">
        <f t="shared" ca="1" si="6"/>
        <v/>
      </c>
      <c r="AY48">
        <v>93</v>
      </c>
      <c r="AZ48">
        <f ca="1">IF(COUNTIF($BA$2:BA48,"田 ①") + COUNTIF($BA$2:BA49,"畑 ②") + COUNTIF($BA$2:BA50,"草地 ③")&lt;=3,COUNTIF($BA$2:BA48,"田 ①") + COUNTIF($BA$2:BA49,"畑 ②") + COUNTIF($BA$2:BA50,"草地 ③"),3)</f>
        <v>3</v>
      </c>
      <c r="BA48" t="str">
        <f ca="1">IF(OFFSET(別紙１!$B$112,$AY48,)="","",OFFSET(別紙１!$B$112,$AY48,))</f>
        <v>１集落200万円</v>
      </c>
      <c r="BB48" t="str">
        <f ca="1">IF(OFFSET(別紙１!$B$112,$AY48,)="","",OFFSET(別紙１!$B$112,$AY48,))</f>
        <v>１集落200万円</v>
      </c>
      <c r="BC48" t="str">
        <f ca="1">IF(OFFSET(別紙１!$E$112,$AY48,)="","",OFFSET(別紙１!$E$112,$AY48,))</f>
        <v/>
      </c>
      <c r="BD48" t="str">
        <f ca="1">IF(OFFSET(別紙１!$I$112,$AY48,)="","",OFFSET(別紙１!$I$112,$AY48,))</f>
        <v/>
      </c>
      <c r="BE48">
        <f ca="1">IF(OFFSET(別紙１!$O$112,$AY48+1,)="","",OFFSET(別紙１!$O$112,$AY48+1,))</f>
        <v>0</v>
      </c>
      <c r="BF48" t="str">
        <f ca="1">IF(OFFSET(別紙１!$AM$112,$AY48,)="","",OFFSET(別紙１!$AM$112,$AY48,))</f>
        <v/>
      </c>
      <c r="BG48">
        <v>47</v>
      </c>
      <c r="BH48" t="str">
        <f t="shared" ca="1" si="7"/>
        <v>草地 ③</v>
      </c>
      <c r="BI48" t="str">
        <f t="shared" ca="1" si="23"/>
        <v>計　①＋②＋③＋④</v>
      </c>
      <c r="BJ48" t="str">
        <f t="shared" ca="1" si="23"/>
        <v/>
      </c>
      <c r="BK48" t="str">
        <f t="shared" ca="1" si="23"/>
        <v/>
      </c>
      <c r="BL48">
        <f t="shared" ca="1" si="23"/>
        <v>0</v>
      </c>
      <c r="BM48" t="str">
        <f t="shared" ca="1" si="23"/>
        <v/>
      </c>
      <c r="BN48">
        <v>93</v>
      </c>
      <c r="BO48">
        <f ca="1">IF(COUNTIF($BP$2:BP48,"田 ①") + COUNTIF($BP$2:BP49,"畑 ②") + COUNTIF($BP$2:BP50,"草地 ③")&lt;=3,COUNTIF($BP$2:BP48,"田 ①") + COUNTIF($BP$2:BP49,"畑 ②") + COUNTIF($BP$2:BP50,"草地 ③"),3)</f>
        <v>3</v>
      </c>
      <c r="BP48" t="str">
        <f ca="1">IF(OFFSET(別紙１!$B$138,$BN48,)="","",OFFSET(別紙１!$B$138,$BN48,))</f>
        <v/>
      </c>
      <c r="BQ48" t="str">
        <f ca="1">IF(OFFSET(別紙１!$B$138,$BN48,)="","",OFFSET(別紙１!$B$138,$BN48,))</f>
        <v/>
      </c>
      <c r="BR48" t="str">
        <f ca="1">IF(OFFSET(別紙１!$E$138,$BN48,)="","",OFFSET(別紙１!$E$138,$BN48,))</f>
        <v/>
      </c>
      <c r="BS48" t="str">
        <f ca="1">IF(OFFSET(別紙１!$I$138,$BN48,)="","",OFFSET(別紙１!$I$138,$BN48,))</f>
        <v/>
      </c>
      <c r="BT48" t="str">
        <f ca="1">IF(OFFSET(別紙１!$O$138,$BN48+1,)="","",OFFSET(別紙１!$O$138,$BN48+1,))</f>
        <v/>
      </c>
      <c r="BU48" t="str">
        <f ca="1">IF(OFFSET(別紙１!$AM$138,$BN48,)="","",OFFSET(別紙１!$AM$138,$BN48,))</f>
        <v/>
      </c>
      <c r="BV48">
        <v>47</v>
      </c>
      <c r="BW48" t="str">
        <f t="shared" ca="1" si="9"/>
        <v>草地 ③</v>
      </c>
      <c r="BX48" t="str">
        <f t="shared" ca="1" si="18"/>
        <v>農地維持支払交付金</v>
      </c>
      <c r="BY48" t="str">
        <f t="shared" ca="1" si="18"/>
        <v/>
      </c>
      <c r="BZ48" t="str">
        <f t="shared" ca="1" si="18"/>
        <v/>
      </c>
      <c r="CA48" t="str">
        <f t="shared" ca="1" si="18"/>
        <v/>
      </c>
      <c r="CB48" t="str">
        <f t="shared" ca="1" si="18"/>
        <v/>
      </c>
      <c r="CC48">
        <v>93</v>
      </c>
      <c r="CD48">
        <f ca="1">IF(COUNTIF($CE$2:CE48,"田") &lt;=1,COUNTIF($CE$2:CE48,"田"),1)</f>
        <v>1</v>
      </c>
      <c r="CE48" t="str">
        <f ca="1">IF(OFFSET(別紙１!$B$164,$CC48,)="","",OFFSET(別紙１!$B$164,$CC48,))</f>
        <v/>
      </c>
      <c r="CF48" t="str">
        <f ca="1">IF(OFFSET(別紙１!$B$164,$CC48,)="","",OFFSET(別紙１!$B$164,$CC48,))</f>
        <v/>
      </c>
      <c r="CG48" t="str">
        <f ca="1">IF(OFFSET(別紙１!$E$164,$CC48,)="","",OFFSET(別紙１!$E$164,$CC48,))</f>
        <v/>
      </c>
      <c r="CH48" t="str">
        <f ca="1">IF(OFFSET(別紙１!$I$164,$CC48,)="","",OFFSET(別紙１!$I$164,$CC48,))</f>
        <v/>
      </c>
      <c r="CI48" t="str">
        <f ca="1">IF(OFFSET(別紙１!$O$164,$CC48+1,)="","",OFFSET(別紙１!$O$164,$CC48+1,))</f>
        <v/>
      </c>
      <c r="CJ48" t="str">
        <f ca="1">IF(OFFSET(別紙１!$AM$164,$CC48,)="","",OFFSET(別紙１!$AM$164,$CC48,))</f>
        <v/>
      </c>
      <c r="CK48">
        <v>47</v>
      </c>
      <c r="CL48" t="str">
        <f t="shared" ca="1" si="11"/>
        <v>田</v>
      </c>
      <c r="CM48" t="str">
        <f t="shared" ca="1" si="22"/>
        <v/>
      </c>
      <c r="CN48" t="str">
        <f t="shared" ca="1" si="22"/>
        <v/>
      </c>
      <c r="CO48" t="str">
        <f t="shared" ca="1" si="22"/>
        <v/>
      </c>
      <c r="CP48" t="str">
        <f t="shared" ca="1" si="22"/>
        <v/>
      </c>
      <c r="CQ48" t="str">
        <f t="shared" ca="1" si="22"/>
        <v/>
      </c>
      <c r="CR48">
        <v>93</v>
      </c>
      <c r="CS48">
        <f ca="1">IF(COUNTIF($CT$2:CT48,"田 ①") + COUNTIF($CT$2:CT49,"畑 ②") + COUNTIF($CT$2:CT50,"草地 ③")&lt;=3,COUNTIF($CT$2:CT48,"田 ①") + COUNTIF($CT$2:CT49,"畑 ②") + COUNTIF($CT$2:CT50,"草地 ③"),3)</f>
        <v>3</v>
      </c>
      <c r="CT48" t="str">
        <f ca="1">IF(OFFSET(別紙１!$B$182,$BN48,)="","",OFFSET(別紙１!$B$182,$BN48,))</f>
        <v/>
      </c>
      <c r="CU48" t="str">
        <f ca="1">IF(OFFSET(別紙１!$B$182,$BN48,)="","",OFFSET(別紙１!$B$182,$BN48,))</f>
        <v/>
      </c>
      <c r="CV48" t="str">
        <f ca="1">IF(OFFSET(別紙１!$E$182,$BN48,)="","",OFFSET(別紙１!$E$182,$BN48,))</f>
        <v/>
      </c>
      <c r="CW48" t="str">
        <f ca="1">IF(OFFSET(別紙１!$I$182,$BN48,)="","",OFFSET(別紙１!$I$182,$BN48,))</f>
        <v/>
      </c>
      <c r="CX48" t="str">
        <f ca="1">IF(OFFSET(別紙１!$O$182,$BN48+1,)="","",OFFSET(別紙１!$O$182,$BN48+1,))</f>
        <v/>
      </c>
      <c r="CY48" t="str">
        <f ca="1">IF(OFFSET(別紙１!$AM$182,$BN48,)="","",OFFSET(別紙１!$AM$182,$BN48,))</f>
        <v/>
      </c>
      <c r="CZ48">
        <v>47</v>
      </c>
      <c r="DA48" t="str">
        <f t="shared" ca="1" si="13"/>
        <v>草地 ③</v>
      </c>
      <c r="DB48" t="str">
        <f t="shared" ca="1" si="21"/>
        <v/>
      </c>
      <c r="DC48" t="str">
        <f t="shared" ca="1" si="21"/>
        <v/>
      </c>
      <c r="DD48" t="str">
        <f t="shared" ca="1" si="21"/>
        <v/>
      </c>
      <c r="DE48" t="str">
        <f t="shared" ca="1" si="21"/>
        <v/>
      </c>
      <c r="DF48" t="str">
        <f t="shared" ca="1" si="21"/>
        <v/>
      </c>
      <c r="DG48">
        <v>93</v>
      </c>
      <c r="DH48" t="str">
        <f ca="1">IF(OFFSET(別紙１!B$207,$DG48,)="","",OFFSET(別紙１!B$207,$DG48,))</f>
        <v/>
      </c>
      <c r="DI48" t="str">
        <f ca="1">IF(OFFSET(別紙１!I$207,$DG48,)="","",OFFSET(別紙１!I$207,$DG48,))</f>
        <v/>
      </c>
      <c r="DJ48" t="str">
        <f ca="1">IF(OFFSET(別紙１!O$207,$DG48+1,)="","",OFFSET(別紙１!O$207,$DG48+1,))</f>
        <v/>
      </c>
      <c r="DK48" t="str">
        <f ca="1">IF(OFFSET(別紙１!AM$207,$DG48,)="","",OFFSET(別紙１!AM$207,$DG48,))</f>
        <v/>
      </c>
    </row>
    <row r="49" spans="1:115" x14ac:dyDescent="0.2">
      <c r="A49">
        <v>95</v>
      </c>
      <c r="B49">
        <f ca="1">IF(COUNTIF($C$2:C50,"田 ①") + COUNTIF($C$2:C50,"畑 ②") + COUNTIF($C$2:C51,"草地 ③")&lt;=3,COUNTIF($C$2:C50,"田 ①") + COUNTIF($C$2:C50,"畑 ②") + COUNTIF($C$2:C51,"草地 ③"),3)</f>
        <v>3</v>
      </c>
      <c r="C49" t="str">
        <f ca="1">IF(OFFSET(別紙１!$B$12,$A49,)="","",OFFSET(別紙１!$B$12,$A49,))</f>
        <v>（注）区分及び交付単価は、都道府県が策定した要綱基本方針に従い記載し、市町村により異なる場合は行を追加すること。</v>
      </c>
      <c r="D49" t="str">
        <f ca="1">IF(OFFSET(別紙１!$B$12,$A49,)="","",OFFSET(別紙１!$B$12,$A49,))</f>
        <v>（注）区分及び交付単価は、都道府県が策定した要綱基本方針に従い記載し、市町村により異なる場合は行を追加すること。</v>
      </c>
      <c r="E49" t="str">
        <f ca="1">IF(OFFSET(別紙１!$E$12,$A49,)="","",OFFSET(別紙１!$E$12,$A49,))</f>
        <v/>
      </c>
      <c r="F49" t="str">
        <f ca="1">IF(OFFSET(別紙１!$I$12,$A49,)="","",OFFSET(別紙１!$I$12,$A49,))</f>
        <v/>
      </c>
      <c r="G49" t="str">
        <f ca="1">IF(OFFSET(別紙１!$O$12,$A49+1,)="","",OFFSET(別紙１!$O$12,$A49+1,))</f>
        <v/>
      </c>
      <c r="H49" t="str">
        <f ca="1">IF(OFFSET(別紙１!$AM$12,$A49,)="","",OFFSET(別紙１!$AM$12,$A49,))</f>
        <v/>
      </c>
      <c r="I49">
        <v>48</v>
      </c>
      <c r="J49" t="str">
        <f t="shared" ca="1" si="4"/>
        <v>草地 ③</v>
      </c>
      <c r="K49" t="str">
        <f t="shared" ca="1" si="19"/>
        <v>田 ①</v>
      </c>
      <c r="L49" t="str">
        <f t="shared" ca="1" si="19"/>
        <v/>
      </c>
      <c r="M49" t="str">
        <f t="shared" ca="1" si="19"/>
        <v/>
      </c>
      <c r="N49">
        <f t="shared" ca="1" si="19"/>
        <v>0</v>
      </c>
      <c r="O49" t="str">
        <f t="shared" ca="1" si="19"/>
        <v/>
      </c>
      <c r="P49">
        <v>95</v>
      </c>
      <c r="Q49">
        <f ca="1">IF(COUNTIF($R$2:R50,"田 ①") + COUNTIF($R$2:R50,"畑 ②") + COUNTIF($R$2:R51,"草地 ③")&lt;=3,COUNTIF($R$2:R50,"田 ①") + COUNTIF($R$2:R50,"畑 ②") + COUNTIF($R$2:R51,"草地 ③"),3)</f>
        <v>3</v>
      </c>
      <c r="R49" t="str">
        <f ca="1">IF(OFFSET(別紙１!$B$32,$P49,)="","",OFFSET(別紙１!$B$32,$P49,))</f>
        <v/>
      </c>
      <c r="S49" t="str">
        <f ca="1">IF(OFFSET(別紙１!$B$32,$P49,)="","",OFFSET(別紙１!$B$32,$P49,))</f>
        <v/>
      </c>
      <c r="T49" t="str">
        <f ca="1">IF(OFFSET(別紙１!$E$32,$P49,)="","",OFFSET(別紙１!$E$32,$P49,))</f>
        <v/>
      </c>
      <c r="U49" t="str">
        <f ca="1">IF(OFFSET(別紙１!$I$32,$P49,)="","",OFFSET(別紙１!$I$32,$P49,))</f>
        <v/>
      </c>
      <c r="V49" t="str">
        <f ca="1">IF(OFFSET(別紙１!$O$32,$P49+1,)="","",OFFSET(別紙１!$O$32,$P49+1,))</f>
        <v/>
      </c>
      <c r="W49" t="str">
        <f ca="1">IF(OFFSET(別紙１!$AM$32,$P49,)="","",OFFSET(別紙１!$AM$32,$P49,))</f>
        <v/>
      </c>
      <c r="X49">
        <v>48</v>
      </c>
      <c r="Y49" t="str">
        <f t="shared" ca="1" si="16"/>
        <v>草地 ③</v>
      </c>
      <c r="Z49" t="str">
        <f t="shared" ca="1" si="20"/>
        <v/>
      </c>
      <c r="AA49" t="str">
        <f t="shared" ca="1" si="20"/>
        <v/>
      </c>
      <c r="AB49" t="str">
        <f t="shared" ca="1" si="20"/>
        <v/>
      </c>
      <c r="AC49" t="str">
        <f t="shared" ca="1" si="20"/>
        <v/>
      </c>
      <c r="AD49" t="str">
        <f t="shared" ca="1" si="20"/>
        <v/>
      </c>
      <c r="AE49">
        <v>95</v>
      </c>
      <c r="AF49" t="str">
        <f ca="1">IF(OFFSET(別紙１!B$51,$AE49,)="","",OFFSET(別紙１!B$51,$AE49,))</f>
        <v/>
      </c>
      <c r="AG49" t="str">
        <f ca="1">IF(OFFSET(別紙１!I$51,$AE49,)="","",OFFSET(別紙１!I$51,$AE49,))</f>
        <v/>
      </c>
      <c r="AH49">
        <f ca="1">IF(OFFSET(別紙１!O$51,$AE49+1,)="","",OFFSET(別紙１!O$51,$AE49+1,))</f>
        <v>0</v>
      </c>
      <c r="AI49" t="str">
        <f ca="1">IF(OFFSET(別紙１!AM$51,$AE49,)="","",OFFSET(別紙１!AM$51,$AE49,))</f>
        <v/>
      </c>
      <c r="AJ49">
        <v>95</v>
      </c>
      <c r="AK49">
        <f ca="1">IF(COUNTIF($AL$2:AL50,"田 ①") + COUNTIF($AL$2:AL50,"畑 ②") + COUNTIF($AL$2:AL51,"草地 ③")&lt;=3,COUNTIF($AL$2:AL50,"田 ①") + COUNTIF($AL$2:AL50,"畑 ②") + COUNTIF($AL$2:AL51,"草地 ③"),3)</f>
        <v>3</v>
      </c>
      <c r="AL49" t="str">
        <f ca="1">IF(OFFSET(別紙１!B$73,$AJ49,)="","",OFFSET(別紙１!B$73,$AJ49,))</f>
        <v/>
      </c>
      <c r="AM49" t="str">
        <f ca="1">IF(OFFSET(別紙１!B$73,$AJ49,)="","",OFFSET(別紙１!B$73,$AJ49,))</f>
        <v/>
      </c>
      <c r="AN49" t="str">
        <f ca="1">IF(OFFSET(別紙１!E$73,$AJ49,)="","",OFFSET(別紙１!E$73,$AJ49,))</f>
        <v/>
      </c>
      <c r="AO49" t="str">
        <f ca="1">IF(OFFSET(別紙１!I$73,$AJ49,)="","",OFFSET(別紙１!I$73,$AJ49,))</f>
        <v/>
      </c>
      <c r="AP49" t="str">
        <f ca="1">IF(OFFSET(別紙１!O$73,$AJ49+1,)="","",OFFSET(別紙１!O$73,$AJ49+1,))</f>
        <v/>
      </c>
      <c r="AQ49" t="str">
        <f ca="1">IF(OFFSET(別紙１!AM$73,$AJ49,)="","",OFFSET(別紙１!AM$73,$AJ49,))</f>
        <v/>
      </c>
      <c r="AR49">
        <v>48</v>
      </c>
      <c r="AS49" t="str">
        <f t="shared" ca="1" si="5"/>
        <v>草地 ③</v>
      </c>
      <c r="AT49" t="str">
        <f t="shared" ca="1" si="6"/>
        <v>加算措置の
対象組織数</v>
      </c>
      <c r="AU49" t="str">
        <f t="shared" ca="1" si="6"/>
        <v/>
      </c>
      <c r="AV49" t="str">
        <f t="shared" ca="1" si="6"/>
        <v/>
      </c>
      <c r="AW49" t="str">
        <f t="shared" ca="1" si="6"/>
        <v/>
      </c>
      <c r="AX49" t="str">
        <f t="shared" ca="1" si="6"/>
        <v/>
      </c>
      <c r="AY49">
        <v>95</v>
      </c>
      <c r="AZ49">
        <f ca="1">IF(COUNTIF($BA$2:BA49,"田 ①") + COUNTIF($BA$2:BA50,"畑 ②") + COUNTIF($BA$2:BA51,"草地 ③")&lt;=3,COUNTIF($BA$2:BA49,"田 ①") + COUNTIF($BA$2:BA50,"畑 ②") + COUNTIF($BA$2:BA51,"草地 ③"),3)</f>
        <v>3</v>
      </c>
      <c r="BA49" t="str">
        <f ca="1">IF(OFFSET(別紙１!$B$112,$AY49,)="","",OFFSET(別紙１!$B$112,$AY49,))</f>
        <v>この線より上に行を挿入してください。</v>
      </c>
      <c r="BB49" t="str">
        <f ca="1">IF(OFFSET(別紙１!$B$112,$AY49,)="","",OFFSET(別紙１!$B$112,$AY49,))</f>
        <v>この線より上に行を挿入してください。</v>
      </c>
      <c r="BC49" t="str">
        <f ca="1">IF(OFFSET(別紙１!$E$112,$AY49,)="","",OFFSET(別紙１!$E$112,$AY49,))</f>
        <v/>
      </c>
      <c r="BD49" t="str">
        <f ca="1">IF(OFFSET(別紙１!$I$112,$AY49,)="","",OFFSET(別紙１!$I$112,$AY49,))</f>
        <v/>
      </c>
      <c r="BE49" t="str">
        <f ca="1">IF(OFFSET(別紙１!$O$112,$AY49+1,)="","",OFFSET(別紙１!$O$112,$AY49+1,))</f>
        <v/>
      </c>
      <c r="BF49" t="str">
        <f ca="1">IF(OFFSET(別紙１!$AM$112,$AY49,)="","",OFFSET(別紙１!$AM$112,$AY49,))</f>
        <v/>
      </c>
      <c r="BG49">
        <v>48</v>
      </c>
      <c r="BH49" t="str">
        <f t="shared" ca="1" si="7"/>
        <v>草地 ③</v>
      </c>
      <c r="BI49" t="str">
        <f t="shared" ca="1" si="23"/>
        <v>交付額</v>
      </c>
      <c r="BJ49" t="str">
        <f t="shared" ca="1" si="23"/>
        <v/>
      </c>
      <c r="BK49" t="str">
        <f t="shared" ca="1" si="23"/>
        <v/>
      </c>
      <c r="BL49" t="str">
        <f t="shared" ca="1" si="23"/>
        <v/>
      </c>
      <c r="BM49" t="str">
        <f t="shared" ca="1" si="23"/>
        <v/>
      </c>
      <c r="BN49">
        <v>95</v>
      </c>
      <c r="BO49">
        <f ca="1">IF(COUNTIF($BP$2:BP49,"田 ①") + COUNTIF($BP$2:BP50,"畑 ②") + COUNTIF($BP$2:BP51,"草地 ③")&lt;=3,COUNTIF($BP$2:BP49,"田 ①") + COUNTIF($BP$2:BP50,"畑 ②") + COUNTIF($BP$2:BP51,"草地 ③"),3)</f>
        <v>3</v>
      </c>
      <c r="BP49" t="str">
        <f ca="1">IF(OFFSET(別紙１!$B$138,$BN49,)="","",OFFSET(別紙１!$B$138,$BN49,))</f>
        <v>区　分</v>
      </c>
      <c r="BQ49" t="str">
        <f ca="1">IF(OFFSET(別紙１!$B$138,$BN49,)="","",OFFSET(別紙１!$B$138,$BN49,))</f>
        <v>区　分</v>
      </c>
      <c r="BR49" t="str">
        <f ca="1">IF(OFFSET(別紙１!$E$138,$BN49,)="","",OFFSET(別紙１!$E$138,$BN49,))</f>
        <v/>
      </c>
      <c r="BS49" t="str">
        <f ca="1">IF(OFFSET(別紙１!$I$138,$BN49,)="","",OFFSET(別紙１!$I$138,$BN49,))</f>
        <v/>
      </c>
      <c r="BT49" t="str">
        <f ca="1">IF(OFFSET(別紙１!$O$138,$BN49+1,)="","",OFFSET(別紙１!$O$138,$BN49+1,))</f>
        <v/>
      </c>
      <c r="BU49" t="str">
        <f ca="1">IF(OFFSET(別紙１!$AM$138,$BN49,)="","",OFFSET(別紙１!$AM$138,$BN49,))</f>
        <v/>
      </c>
      <c r="BV49">
        <v>48</v>
      </c>
      <c r="BW49" t="str">
        <f t="shared" ca="1" si="9"/>
        <v>草地 ③</v>
      </c>
      <c r="BX49" t="str">
        <f t="shared" ca="1" si="18"/>
        <v>資源向上支払交付金</v>
      </c>
      <c r="BY49" t="str">
        <f t="shared" ca="1" si="18"/>
        <v/>
      </c>
      <c r="BZ49" t="str">
        <f t="shared" ca="1" si="18"/>
        <v/>
      </c>
      <c r="CA49" t="str">
        <f t="shared" ca="1" si="18"/>
        <v/>
      </c>
      <c r="CB49" t="str">
        <f t="shared" ca="1" si="18"/>
        <v/>
      </c>
      <c r="CC49">
        <v>95</v>
      </c>
      <c r="CD49">
        <f ca="1">IF(COUNTIF($CE$2:CE49,"田") &lt;=1,COUNTIF($CE$2:CE49,"田"),1)</f>
        <v>1</v>
      </c>
      <c r="CE49" t="str">
        <f ca="1">IF(OFFSET(別紙１!$B$164,$CC49,)="","",OFFSET(別紙１!$B$164,$CC49,))</f>
        <v/>
      </c>
      <c r="CF49" t="str">
        <f ca="1">IF(OFFSET(別紙１!$B$164,$CC49,)="","",OFFSET(別紙１!$B$164,$CC49,))</f>
        <v/>
      </c>
      <c r="CG49" t="str">
        <f ca="1">IF(OFFSET(別紙１!$E$164,$CC49,)="","",OFFSET(別紙１!$E$164,$CC49,))</f>
        <v/>
      </c>
      <c r="CH49" t="str">
        <f ca="1">IF(OFFSET(別紙１!$I$164,$CC49,)="","",OFFSET(別紙１!$I$164,$CC49,))</f>
        <v/>
      </c>
      <c r="CI49" t="str">
        <f ca="1">IF(OFFSET(別紙１!$O$164,$CC49+1,)="","",OFFSET(別紙１!$O$164,$CC49+1,))</f>
        <v/>
      </c>
      <c r="CJ49" t="str">
        <f ca="1">IF(OFFSET(別紙１!$AM$164,$CC49,)="","",OFFSET(別紙１!$AM$164,$CC49,))</f>
        <v/>
      </c>
      <c r="CK49">
        <v>48</v>
      </c>
      <c r="CL49" t="str">
        <f t="shared" ca="1" si="11"/>
        <v>田</v>
      </c>
      <c r="CM49" t="str">
        <f t="shared" ca="1" si="22"/>
        <v>都道府県費</v>
      </c>
      <c r="CN49" t="str">
        <f t="shared" ca="1" si="22"/>
        <v/>
      </c>
      <c r="CO49" t="str">
        <f t="shared" ca="1" si="22"/>
        <v/>
      </c>
      <c r="CP49" t="str">
        <f t="shared" ca="1" si="22"/>
        <v/>
      </c>
      <c r="CQ49" t="str">
        <f t="shared" ca="1" si="22"/>
        <v/>
      </c>
      <c r="CR49">
        <v>95</v>
      </c>
      <c r="CS49">
        <f ca="1">IF(COUNTIF($CT$2:CT49,"田 ①") + COUNTIF($CT$2:CT50,"畑 ②") + COUNTIF($CT$2:CT51,"草地 ③")&lt;=3,COUNTIF($CT$2:CT49,"田 ①") + COUNTIF($CT$2:CT50,"畑 ②") + COUNTIF($CT$2:CT51,"草地 ③"),3)</f>
        <v>3</v>
      </c>
      <c r="CT49" t="str">
        <f ca="1">IF(OFFSET(別紙１!$B$182,$BN49,)="","",OFFSET(別紙１!$B$182,$BN49,))</f>
        <v/>
      </c>
      <c r="CU49" t="str">
        <f ca="1">IF(OFFSET(別紙１!$B$182,$BN49,)="","",OFFSET(別紙１!$B$182,$BN49,))</f>
        <v/>
      </c>
      <c r="CV49" t="str">
        <f ca="1">IF(OFFSET(別紙１!$E$182,$BN49,)="","",OFFSET(別紙１!$E$182,$BN49,))</f>
        <v/>
      </c>
      <c r="CW49" t="str">
        <f ca="1">IF(OFFSET(別紙１!$I$182,$BN49,)="","",OFFSET(別紙１!$I$182,$BN49,))</f>
        <v/>
      </c>
      <c r="CX49" t="str">
        <f ca="1">IF(OFFSET(別紙１!$O$182,$BN49+1,)="","",OFFSET(別紙１!$O$182,$BN49+1,))</f>
        <v/>
      </c>
      <c r="CY49" t="str">
        <f ca="1">IF(OFFSET(別紙１!$AM$182,$BN49,)="","",OFFSET(別紙１!$AM$182,$BN49,))</f>
        <v/>
      </c>
      <c r="CZ49">
        <v>48</v>
      </c>
      <c r="DA49" t="str">
        <f t="shared" ca="1" si="13"/>
        <v>草地 ③</v>
      </c>
      <c r="DB49" t="str">
        <f t="shared" ca="1" si="21"/>
        <v/>
      </c>
      <c r="DC49" t="str">
        <f t="shared" ca="1" si="21"/>
        <v/>
      </c>
      <c r="DD49" t="str">
        <f t="shared" ca="1" si="21"/>
        <v/>
      </c>
      <c r="DE49" t="str">
        <f t="shared" ca="1" si="21"/>
        <v/>
      </c>
      <c r="DF49" t="str">
        <f t="shared" ca="1" si="21"/>
        <v/>
      </c>
      <c r="DG49">
        <v>95</v>
      </c>
      <c r="DH49" t="str">
        <f ca="1">IF(OFFSET(別紙１!B$207,$DG49,)="","",OFFSET(別紙１!B$207,$DG49,))</f>
        <v/>
      </c>
      <c r="DI49" t="str">
        <f ca="1">IF(OFFSET(別紙１!I$207,$DG49,)="","",OFFSET(別紙１!I$207,$DG49,))</f>
        <v/>
      </c>
      <c r="DJ49" t="str">
        <f ca="1">IF(OFFSET(別紙１!O$207,$DG49+1,)="","",OFFSET(別紙１!O$207,$DG49+1,))</f>
        <v/>
      </c>
      <c r="DK49" t="str">
        <f ca="1">IF(OFFSET(別紙１!AM$207,$DG49,)="","",OFFSET(別紙１!AM$207,$DG49,))</f>
        <v/>
      </c>
    </row>
    <row r="50" spans="1:115" x14ac:dyDescent="0.2">
      <c r="A50">
        <v>97</v>
      </c>
      <c r="B50">
        <f ca="1">IF(COUNTIF($C$2:C51,"田 ①") + COUNTIF($C$2:C51,"畑 ②") + COUNTIF($C$2:C52,"草地 ③")&lt;=3,COUNTIF($C$2:C51,"田 ①") + COUNTIF($C$2:C51,"畑 ②") + COUNTIF($C$2:C52,"草地 ③"),3)</f>
        <v>3</v>
      </c>
      <c r="C50" t="str">
        <f ca="1">IF(OFFSET(別紙１!$B$12,$A50,)="","",OFFSET(別紙１!$B$12,$A50,))</f>
        <v/>
      </c>
      <c r="D50" t="str">
        <f ca="1">IF(OFFSET(別紙１!$B$12,$A50,)="","",OFFSET(別紙１!$B$12,$A50,))</f>
        <v/>
      </c>
      <c r="E50" t="str">
        <f ca="1">IF(OFFSET(別紙１!$E$12,$A50,)="","",OFFSET(別紙１!$E$12,$A50,))</f>
        <v/>
      </c>
      <c r="F50" t="str">
        <f ca="1">IF(OFFSET(別紙１!$I$12,$A50,)="","",OFFSET(別紙１!$I$12,$A50,))</f>
        <v/>
      </c>
      <c r="G50" t="str">
        <f ca="1">IF(OFFSET(別紙１!$O$12,$A50+1,)="","",OFFSET(別紙１!$O$12,$A50+1,))</f>
        <v/>
      </c>
      <c r="H50" t="str">
        <f ca="1">IF(OFFSET(別紙１!$AM$12,$A50,)="","",OFFSET(別紙１!$AM$12,$A50,))</f>
        <v/>
      </c>
      <c r="I50">
        <v>49</v>
      </c>
      <c r="J50" t="str">
        <f t="shared" ca="1" si="4"/>
        <v>草地 ③</v>
      </c>
      <c r="K50" t="str">
        <f t="shared" ca="1" si="19"/>
        <v>加算単価</v>
      </c>
      <c r="L50" t="str">
        <f t="shared" ca="1" si="19"/>
        <v/>
      </c>
      <c r="M50">
        <f t="shared" ca="1" si="19"/>
        <v>0</v>
      </c>
      <c r="N50">
        <f t="shared" ca="1" si="19"/>
        <v>0</v>
      </c>
      <c r="O50" t="str">
        <f t="shared" ca="1" si="19"/>
        <v/>
      </c>
      <c r="P50">
        <v>97</v>
      </c>
      <c r="Q50">
        <f ca="1">IF(COUNTIF($R$2:R51,"田 ①") + COUNTIF($R$2:R51,"畑 ②") + COUNTIF($R$2:R52,"草地 ③")&lt;=3,COUNTIF($R$2:R51,"田 ①") + COUNTIF($R$2:R51,"畑 ②") + COUNTIF($R$2:R52,"草地 ③"),3)</f>
        <v>3</v>
      </c>
      <c r="R50" t="str">
        <f ca="1">IF(OFFSET(別紙１!$B$32,$P50,)="","",OFFSET(別紙１!$B$32,$P50,))</f>
        <v/>
      </c>
      <c r="S50" t="str">
        <f ca="1">IF(OFFSET(別紙１!$B$32,$P50,)="","",OFFSET(別紙１!$B$32,$P50,))</f>
        <v/>
      </c>
      <c r="T50" t="str">
        <f ca="1">IF(OFFSET(別紙１!$E$32,$P50,)="","",OFFSET(別紙１!$E$32,$P50,))</f>
        <v/>
      </c>
      <c r="U50" t="str">
        <f ca="1">IF(OFFSET(別紙１!$I$32,$P50,)="","",OFFSET(別紙１!$I$32,$P50,))</f>
        <v/>
      </c>
      <c r="V50" t="str">
        <f ca="1">IF(OFFSET(別紙１!$O$32,$P50+1,)="","",OFFSET(別紙１!$O$32,$P50+1,))</f>
        <v/>
      </c>
      <c r="W50" t="str">
        <f ca="1">IF(OFFSET(別紙１!$AM$32,$P50,)="","",OFFSET(別紙１!$AM$32,$P50,))</f>
        <v/>
      </c>
      <c r="X50">
        <v>49</v>
      </c>
      <c r="Y50" t="str">
        <f t="shared" ca="1" si="16"/>
        <v>草地 ③</v>
      </c>
      <c r="Z50" t="str">
        <f t="shared" ca="1" si="20"/>
        <v/>
      </c>
      <c r="AA50" t="str">
        <f t="shared" ca="1" si="20"/>
        <v/>
      </c>
      <c r="AB50" t="str">
        <f t="shared" ca="1" si="20"/>
        <v/>
      </c>
      <c r="AC50" t="str">
        <f t="shared" ca="1" si="20"/>
        <v/>
      </c>
      <c r="AD50" t="str">
        <f t="shared" ca="1" si="20"/>
        <v/>
      </c>
      <c r="AE50">
        <v>97</v>
      </c>
      <c r="AF50" t="str">
        <f ca="1">IF(OFFSET(別紙１!B$51,$AE50,)="","",OFFSET(別紙１!B$51,$AE50,))</f>
        <v/>
      </c>
      <c r="AG50" t="str">
        <f ca="1">IF(OFFSET(別紙１!I$51,$AE50,)="","",OFFSET(別紙１!I$51,$AE50,))</f>
        <v/>
      </c>
      <c r="AH50" t="str">
        <f ca="1">IF(OFFSET(別紙１!O$51,$AE50+1,)="","",OFFSET(別紙１!O$51,$AE50+1,))</f>
        <v/>
      </c>
      <c r="AI50" t="str">
        <f ca="1">IF(OFFSET(別紙１!AM$51,$AE50,)="","",OFFSET(別紙１!AM$51,$AE50,))</f>
        <v/>
      </c>
      <c r="AJ50">
        <v>97</v>
      </c>
      <c r="AK50">
        <f ca="1">IF(COUNTIF($AL$2:AL51,"田 ①") + COUNTIF($AL$2:AL51,"畑 ②") + COUNTIF($AL$2:AL52,"草地 ③")&lt;=3,COUNTIF($AL$2:AL51,"田 ①") + COUNTIF($AL$2:AL51,"畑 ②") + COUNTIF($AL$2:AL52,"草地 ③"),3)</f>
        <v>3</v>
      </c>
      <c r="AL50" t="str">
        <f ca="1">IF(OFFSET(別紙１!B$73,$AJ50,)="","",OFFSET(別紙１!B$73,$AJ50,))</f>
        <v>計</v>
      </c>
      <c r="AM50" t="str">
        <f ca="1">IF(OFFSET(別紙１!B$73,$AJ50,)="","",OFFSET(別紙１!B$73,$AJ50,))</f>
        <v>計</v>
      </c>
      <c r="AN50" t="str">
        <f ca="1">IF(OFFSET(別紙１!E$73,$AJ50,)="","",OFFSET(別紙１!E$73,$AJ50,))</f>
        <v/>
      </c>
      <c r="AO50" t="str">
        <f ca="1">IF(OFFSET(別紙１!I$73,$AJ50,)="","",OFFSET(別紙１!I$73,$AJ50,))</f>
        <v/>
      </c>
      <c r="AP50">
        <f ca="1">IF(OFFSET(別紙１!O$73,$AJ50+1,)="","",OFFSET(別紙１!O$73,$AJ50+1,))</f>
        <v>0</v>
      </c>
      <c r="AQ50" t="str">
        <f ca="1">IF(OFFSET(別紙１!AM$73,$AJ50,)="","",OFFSET(別紙１!AM$73,$AJ50,))</f>
        <v/>
      </c>
      <c r="AR50">
        <v>49</v>
      </c>
      <c r="AS50" t="str">
        <f t="shared" ca="1" si="5"/>
        <v>草地 ③</v>
      </c>
      <c r="AT50" t="str">
        <f t="shared" ca="1" si="6"/>
        <v/>
      </c>
      <c r="AU50" t="str">
        <f t="shared" ca="1" si="6"/>
        <v/>
      </c>
      <c r="AV50" t="str">
        <f t="shared" ca="1" si="6"/>
        <v/>
      </c>
      <c r="AW50" t="str">
        <f t="shared" ca="1" si="6"/>
        <v/>
      </c>
      <c r="AX50" t="str">
        <f t="shared" ca="1" si="6"/>
        <v/>
      </c>
      <c r="AY50">
        <v>97</v>
      </c>
      <c r="AZ50">
        <f ca="1">IF(COUNTIF($BA$2:BA50,"田 ①") + COUNTIF($BA$2:BA51,"畑 ②") + COUNTIF($BA$2:BA52,"草地 ③")&lt;=3,COUNTIF($BA$2:BA50,"田 ①") + COUNTIF($BA$2:BA51,"畑 ②") + COUNTIF($BA$2:BA52,"草地 ③"),3)</f>
        <v>3</v>
      </c>
      <c r="BA50" t="str">
        <f ca="1">IF(OFFSET(別紙１!$B$112,$AY50,)="","",OFFSET(別紙１!$B$112,$AY50,))</f>
        <v/>
      </c>
      <c r="BB50" t="str">
        <f ca="1">IF(OFFSET(別紙１!$B$112,$AY50,)="","",OFFSET(別紙１!$B$112,$AY50,))</f>
        <v/>
      </c>
      <c r="BC50" t="str">
        <f ca="1">IF(OFFSET(別紙１!$E$112,$AY50,)="","",OFFSET(別紙１!$E$112,$AY50,))</f>
        <v/>
      </c>
      <c r="BD50" t="str">
        <f ca="1">IF(OFFSET(別紙１!$I$112,$AY50,)="","",OFFSET(別紙１!$I$112,$AY50,))</f>
        <v/>
      </c>
      <c r="BE50" t="str">
        <f ca="1">IF(OFFSET(別紙１!$O$112,$AY50+1,)="","",OFFSET(別紙１!$O$112,$AY50+1,))</f>
        <v/>
      </c>
      <c r="BF50" t="str">
        <f ca="1">IF(OFFSET(別紙１!$AM$112,$AY50,)="","",OFFSET(別紙１!$AM$112,$AY50,))</f>
        <v/>
      </c>
      <c r="BG50">
        <v>49</v>
      </c>
      <c r="BH50" t="str">
        <f t="shared" ca="1" si="7"/>
        <v>草地 ③</v>
      </c>
      <c r="BI50" t="str">
        <f t="shared" ca="1" si="23"/>
        <v xml:space="preserve">（注１）区分及び交付単価は、都道府県が策定した要綱基本方針に従い記載し、市町村により異なる場合は行を追加すること。
</v>
      </c>
      <c r="BJ50" t="str">
        <f t="shared" ca="1" si="23"/>
        <v/>
      </c>
      <c r="BK50" t="str">
        <f t="shared" ca="1" si="23"/>
        <v/>
      </c>
      <c r="BL50" t="str">
        <f t="shared" ca="1" si="23"/>
        <v/>
      </c>
      <c r="BM50" t="str">
        <f t="shared" ca="1" si="23"/>
        <v/>
      </c>
      <c r="BN50">
        <v>97</v>
      </c>
      <c r="BO50">
        <f ca="1">IF(COUNTIF($BP$2:BP50,"田 ①") + COUNTIF($BP$2:BP51,"畑 ②") + COUNTIF($BP$2:BP52,"草地 ③")&lt;=3,COUNTIF($BP$2:BP50,"田 ①") + COUNTIF($BP$2:BP51,"畑 ②") + COUNTIF($BP$2:BP52,"草地 ③"),3)</f>
        <v>3</v>
      </c>
      <c r="BP50" t="str">
        <f ca="1">IF(OFFSET(別紙１!$B$138,$BN50,)="","",OFFSET(別紙１!$B$138,$BN50,))</f>
        <v/>
      </c>
      <c r="BQ50" t="str">
        <f ca="1">IF(OFFSET(別紙１!$B$138,$BN50,)="","",OFFSET(別紙１!$B$138,$BN50,))</f>
        <v/>
      </c>
      <c r="BR50" t="str">
        <f ca="1">IF(OFFSET(別紙１!$E$138,$BN50,)="","",OFFSET(別紙１!$E$138,$BN50,))</f>
        <v/>
      </c>
      <c r="BS50" t="str">
        <f ca="1">IF(OFFSET(別紙１!$I$138,$BN50,)="","",OFFSET(別紙１!$I$138,$BN50,))</f>
        <v/>
      </c>
      <c r="BT50" t="str">
        <f ca="1">IF(OFFSET(別紙１!$O$138,$BN50+1,)="","",OFFSET(別紙１!$O$138,$BN50+1,))</f>
        <v/>
      </c>
      <c r="BU50" t="str">
        <f ca="1">IF(OFFSET(別紙１!$AM$138,$BN50,)="","",OFFSET(別紙１!$AM$138,$BN50,))</f>
        <v/>
      </c>
      <c r="BV50">
        <v>49</v>
      </c>
      <c r="BW50" t="str">
        <f t="shared" ca="1" si="9"/>
        <v>草地 ③</v>
      </c>
      <c r="BX50" t="str">
        <f t="shared" ca="1" si="18"/>
        <v>計</v>
      </c>
      <c r="BY50" t="str">
        <f t="shared" ca="1" si="18"/>
        <v/>
      </c>
      <c r="BZ50" t="str">
        <f t="shared" ca="1" si="18"/>
        <v/>
      </c>
      <c r="CA50" t="str">
        <f t="shared" ca="1" si="18"/>
        <v/>
      </c>
      <c r="CB50" t="str">
        <f t="shared" ca="1" si="18"/>
        <v/>
      </c>
      <c r="CC50">
        <v>97</v>
      </c>
      <c r="CD50">
        <f ca="1">IF(COUNTIF($CE$2:CE50,"田") &lt;=1,COUNTIF($CE$2:CE50,"田"),1)</f>
        <v>1</v>
      </c>
      <c r="CE50" t="str">
        <f ca="1">IF(OFFSET(別紙１!$B$164,$CC50,)="","",OFFSET(別紙１!$B$164,$CC50,))</f>
        <v>都道府県費</v>
      </c>
      <c r="CF50" t="str">
        <f ca="1">IF(OFFSET(別紙１!$B$164,$CC50,)="","",OFFSET(別紙１!$B$164,$CC50,))</f>
        <v>都道府県費</v>
      </c>
      <c r="CG50" t="str">
        <f ca="1">IF(OFFSET(別紙１!$E$164,$CC50,)="","",OFFSET(別紙１!$E$164,$CC50,))</f>
        <v/>
      </c>
      <c r="CH50" t="str">
        <f ca="1">IF(OFFSET(別紙１!$I$164,$CC50,)="","",OFFSET(別紙１!$I$164,$CC50,))</f>
        <v/>
      </c>
      <c r="CI50" t="str">
        <f ca="1">IF(OFFSET(別紙１!$O$164,$CC50+1,)="","",OFFSET(別紙１!$O$164,$CC50+1,))</f>
        <v/>
      </c>
      <c r="CJ50" t="str">
        <f ca="1">IF(OFFSET(別紙１!$AM$164,$CC50,)="","",OFFSET(別紙１!$AM$164,$CC50,))</f>
        <v/>
      </c>
      <c r="CK50">
        <v>49</v>
      </c>
      <c r="CL50" t="str">
        <f t="shared" ca="1" si="11"/>
        <v>田</v>
      </c>
      <c r="CM50" t="str">
        <f t="shared" ca="1" si="22"/>
        <v>計</v>
      </c>
      <c r="CN50" t="str">
        <f t="shared" ca="1" si="22"/>
        <v/>
      </c>
      <c r="CO50" t="str">
        <f t="shared" ca="1" si="22"/>
        <v/>
      </c>
      <c r="CP50" t="str">
        <f t="shared" ca="1" si="22"/>
        <v/>
      </c>
      <c r="CQ50" t="str">
        <f t="shared" ca="1" si="22"/>
        <v/>
      </c>
      <c r="CR50">
        <v>97</v>
      </c>
      <c r="CS50">
        <f ca="1">IF(COUNTIF($CT$2:CT50,"田 ①") + COUNTIF($CT$2:CT51,"畑 ②") + COUNTIF($CT$2:CT52,"草地 ③")&lt;=3,COUNTIF($CT$2:CT50,"田 ①") + COUNTIF($CT$2:CT51,"畑 ②") + COUNTIF($CT$2:CT52,"草地 ③"),3)</f>
        <v>3</v>
      </c>
      <c r="CT50" t="str">
        <f ca="1">IF(OFFSET(別紙１!$B$182,$BN50,)="","",OFFSET(別紙１!$B$182,$BN50,))</f>
        <v/>
      </c>
      <c r="CU50" t="str">
        <f ca="1">IF(OFFSET(別紙１!$B$182,$BN50,)="","",OFFSET(別紙１!$B$182,$BN50,))</f>
        <v/>
      </c>
      <c r="CV50" t="str">
        <f ca="1">IF(OFFSET(別紙１!$E$182,$BN50,)="","",OFFSET(別紙１!$E$182,$BN50,))</f>
        <v/>
      </c>
      <c r="CW50" t="str">
        <f ca="1">IF(OFFSET(別紙１!$I$182,$BN50,)="","",OFFSET(別紙１!$I$182,$BN50,))</f>
        <v/>
      </c>
      <c r="CX50" t="str">
        <f ca="1">IF(OFFSET(別紙１!$O$182,$BN50+1,)="","",OFFSET(別紙１!$O$182,$BN50+1,))</f>
        <v/>
      </c>
      <c r="CY50" t="str">
        <f ca="1">IF(OFFSET(別紙１!$AM$182,$BN50,)="","",OFFSET(別紙１!$AM$182,$BN50,))</f>
        <v/>
      </c>
      <c r="CZ50">
        <v>49</v>
      </c>
      <c r="DA50" t="str">
        <f t="shared" ca="1" si="13"/>
        <v>草地 ③</v>
      </c>
      <c r="DB50" t="str">
        <f t="shared" ca="1" si="21"/>
        <v/>
      </c>
      <c r="DC50" t="str">
        <f t="shared" ca="1" si="21"/>
        <v/>
      </c>
      <c r="DD50" t="str">
        <f t="shared" ca="1" si="21"/>
        <v/>
      </c>
      <c r="DE50" t="str">
        <f t="shared" ca="1" si="21"/>
        <v/>
      </c>
      <c r="DF50" t="str">
        <f t="shared" ca="1" si="21"/>
        <v/>
      </c>
      <c r="DG50">
        <v>97</v>
      </c>
      <c r="DH50" t="str">
        <f ca="1">IF(OFFSET(別紙１!B$207,$DG50,)="","",OFFSET(別紙１!B$207,$DG50,))</f>
        <v/>
      </c>
      <c r="DI50" t="str">
        <f ca="1">IF(OFFSET(別紙１!I$207,$DG50,)="","",OFFSET(別紙１!I$207,$DG50,))</f>
        <v/>
      </c>
      <c r="DJ50" t="str">
        <f ca="1">IF(OFFSET(別紙１!O$207,$DG50+1,)="","",OFFSET(別紙１!O$207,$DG50+1,))</f>
        <v/>
      </c>
      <c r="DK50" t="str">
        <f ca="1">IF(OFFSET(別紙１!AM$207,$DG50,)="","",OFFSET(別紙１!AM$207,$DG50,))</f>
        <v/>
      </c>
    </row>
    <row r="51" spans="1:115" x14ac:dyDescent="0.2">
      <c r="A51">
        <v>99</v>
      </c>
      <c r="B51">
        <f ca="1">IF(COUNTIF($C$2:C52,"田 ①") + COUNTIF($C$2:C52,"畑 ②") + COUNTIF($C$2:C53,"草地 ③")&lt;=3,COUNTIF($C$2:C52,"田 ①") + COUNTIF($C$2:C52,"畑 ②") + COUNTIF($C$2:C53,"草地 ③"),3)</f>
        <v>3</v>
      </c>
      <c r="C51" t="str">
        <f ca="1">IF(OFFSET(別紙１!$B$12,$A51,)="","",OFFSET(別紙１!$B$12,$A51,))</f>
        <v>区分</v>
      </c>
      <c r="D51" t="str">
        <f ca="1">IF(OFFSET(別紙１!$B$12,$A51,)="","",OFFSET(別紙１!$B$12,$A51,))</f>
        <v>区分</v>
      </c>
      <c r="E51" t="str">
        <f ca="1">IF(OFFSET(別紙１!$E$12,$A51,)="","",OFFSET(別紙１!$E$12,$A51,))</f>
        <v/>
      </c>
      <c r="F51" t="str">
        <f ca="1">IF(OFFSET(別紙１!$I$12,$A51,)="","",OFFSET(別紙１!$I$12,$A51,))</f>
        <v>交付単価</v>
      </c>
      <c r="G51" t="str">
        <f ca="1">IF(OFFSET(別紙１!$O$12,$A51+1,)="","",OFFSET(別紙１!$O$12,$A51+1,))</f>
        <v/>
      </c>
      <c r="H51" t="str">
        <f ca="1">IF(OFFSET(別紙１!$AM$12,$A51,)="","",OFFSET(別紙１!$AM$12,$A51,))</f>
        <v>備考</v>
      </c>
      <c r="I51">
        <v>50</v>
      </c>
      <c r="J51" t="str">
        <f t="shared" ca="1" si="4"/>
        <v>草地 ③</v>
      </c>
      <c r="K51" t="str">
        <f t="shared" ca="1" si="19"/>
        <v>畑 ②</v>
      </c>
      <c r="L51" t="str">
        <f t="shared" ca="1" si="19"/>
        <v/>
      </c>
      <c r="M51" t="str">
        <f t="shared" ca="1" si="19"/>
        <v/>
      </c>
      <c r="N51">
        <f t="shared" ca="1" si="19"/>
        <v>0</v>
      </c>
      <c r="O51" t="str">
        <f t="shared" ca="1" si="19"/>
        <v/>
      </c>
      <c r="P51">
        <v>99</v>
      </c>
      <c r="Q51">
        <f ca="1">IF(COUNTIF($R$2:R52,"田 ①") + COUNTIF($R$2:R52,"畑 ②") + COUNTIF($R$2:R53,"草地 ③")&lt;=3,COUNTIF($R$2:R52,"田 ①") + COUNTIF($R$2:R52,"畑 ②") + COUNTIF($R$2:R53,"草地 ③"),3)</f>
        <v>3</v>
      </c>
      <c r="R51" t="str">
        <f ca="1">IF(OFFSET(別紙１!$B$32,$P51,)="","",OFFSET(別紙１!$B$32,$P51,))</f>
        <v/>
      </c>
      <c r="S51" t="str">
        <f ca="1">IF(OFFSET(別紙１!$B$32,$P51,)="","",OFFSET(別紙１!$B$32,$P51,))</f>
        <v/>
      </c>
      <c r="T51" t="str">
        <f ca="1">IF(OFFSET(別紙１!$E$32,$P51,)="","",OFFSET(別紙１!$E$32,$P51,))</f>
        <v/>
      </c>
      <c r="U51" t="str">
        <f ca="1">IF(OFFSET(別紙１!$I$32,$P51,)="","",OFFSET(別紙１!$I$32,$P51,))</f>
        <v/>
      </c>
      <c r="V51" t="str">
        <f ca="1">IF(OFFSET(別紙１!$O$32,$P51+1,)="","",OFFSET(別紙１!$O$32,$P51+1,))</f>
        <v/>
      </c>
      <c r="W51" t="str">
        <f ca="1">IF(OFFSET(別紙１!$AM$32,$P51,)="","",OFFSET(別紙１!$AM$32,$P51,))</f>
        <v/>
      </c>
      <c r="X51">
        <v>50</v>
      </c>
      <c r="Y51" t="str">
        <f t="shared" ca="1" si="16"/>
        <v>草地 ③</v>
      </c>
      <c r="Z51" t="str">
        <f t="shared" ca="1" si="20"/>
        <v>区分</v>
      </c>
      <c r="AA51" t="str">
        <f t="shared" ca="1" si="20"/>
        <v/>
      </c>
      <c r="AB51" t="str">
        <f t="shared" ca="1" si="20"/>
        <v>交付単価</v>
      </c>
      <c r="AC51" t="str">
        <f t="shared" ca="1" si="20"/>
        <v/>
      </c>
      <c r="AD51" t="str">
        <f t="shared" ca="1" si="20"/>
        <v>備考</v>
      </c>
      <c r="AE51">
        <v>99</v>
      </c>
      <c r="AF51" t="str">
        <f ca="1">IF(OFFSET(別紙１!B$51,$AE51,)="","",OFFSET(別紙１!B$51,$AE51,))</f>
        <v/>
      </c>
      <c r="AG51" t="str">
        <f ca="1">IF(OFFSET(別紙１!I$51,$AE51,)="","",OFFSET(別紙１!I$51,$AE51,))</f>
        <v/>
      </c>
      <c r="AH51" t="str">
        <f ca="1">IF(OFFSET(別紙１!O$51,$AE51+1,)="","",OFFSET(別紙１!O$51,$AE51+1,))</f>
        <v/>
      </c>
      <c r="AI51" t="str">
        <f ca="1">IF(OFFSET(別紙１!AM$51,$AE51,)="","",OFFSET(別紙１!AM$51,$AE51,))</f>
        <v/>
      </c>
      <c r="AJ51">
        <v>99</v>
      </c>
      <c r="AK51">
        <f ca="1">IF(COUNTIF($AL$2:AL52,"田 ①") + COUNTIF($AL$2:AL52,"畑 ②") + COUNTIF($AL$2:AL53,"草地 ③")&lt;=3,COUNTIF($AL$2:AL52,"田 ①") + COUNTIF($AL$2:AL52,"畑 ②") + COUNTIF($AL$2:AL53,"草地 ③"),3)</f>
        <v>3</v>
      </c>
      <c r="AL51" t="str">
        <f ca="1">IF(OFFSET(別紙１!B$73,$AJ51,)="","",OFFSET(別紙１!B$73,$AJ51,))</f>
        <v>（注）区分及び交付単価は、都道府県が策定した要綱基本方針に従い記載し、市町村により異なる場合は行を追加すること。</v>
      </c>
      <c r="AM51" t="str">
        <f ca="1">IF(OFFSET(別紙１!B$73,$AJ51,)="","",OFFSET(別紙１!B$73,$AJ51,))</f>
        <v>（注）区分及び交付単価は、都道府県が策定した要綱基本方針に従い記載し、市町村により異なる場合は行を追加すること。</v>
      </c>
      <c r="AN51" t="str">
        <f ca="1">IF(OFFSET(別紙１!E$73,$AJ51,)="","",OFFSET(別紙１!E$73,$AJ51,))</f>
        <v/>
      </c>
      <c r="AO51" t="str">
        <f ca="1">IF(OFFSET(別紙１!I$73,$AJ51,)="","",OFFSET(別紙１!I$73,$AJ51,))</f>
        <v/>
      </c>
      <c r="AP51" t="str">
        <f ca="1">IF(OFFSET(別紙１!O$73,$AJ51+1,)="","",OFFSET(別紙１!O$73,$AJ51+1,))</f>
        <v/>
      </c>
      <c r="AQ51" t="str">
        <f ca="1">IF(OFFSET(別紙１!AM$73,$AJ51,)="","",OFFSET(別紙１!AM$73,$AJ51,))</f>
        <v/>
      </c>
      <c r="AR51">
        <v>50</v>
      </c>
      <c r="AS51" t="str">
        <f t="shared" ca="1" si="5"/>
        <v>草地 ③</v>
      </c>
      <c r="AT51">
        <f t="shared" ca="1" si="6"/>
        <v>0</v>
      </c>
      <c r="AU51" t="str">
        <f t="shared" ca="1" si="6"/>
        <v/>
      </c>
      <c r="AV51" t="str">
        <f t="shared" ca="1" si="6"/>
        <v/>
      </c>
      <c r="AW51" t="str">
        <f t="shared" ca="1" si="6"/>
        <v/>
      </c>
      <c r="AX51" t="str">
        <f t="shared" ca="1" si="6"/>
        <v/>
      </c>
      <c r="AY51">
        <v>99</v>
      </c>
      <c r="AZ51">
        <f ca="1">IF(COUNTIF($BA$2:BA51,"田 ①") + COUNTIF($BA$2:BA52,"畑 ②") + COUNTIF($BA$2:BA53,"草地 ③")&lt;=3,COUNTIF($BA$2:BA51,"田 ①") + COUNTIF($BA$2:BA52,"畑 ②") + COUNTIF($BA$2:BA53,"草地 ③"),3)</f>
        <v>3</v>
      </c>
      <c r="BA51" t="str">
        <f ca="1">IF(OFFSET(別紙１!$B$112,$AY51,)="","",OFFSET(別紙１!$B$112,$AY51,))</f>
        <v>計　①＋②＋③＋④</v>
      </c>
      <c r="BB51" t="str">
        <f ca="1">IF(OFFSET(別紙１!$B$112,$AY51,)="","",OFFSET(別紙１!$B$112,$AY51,))</f>
        <v>計　①＋②＋③＋④</v>
      </c>
      <c r="BC51" t="str">
        <f ca="1">IF(OFFSET(別紙１!$E$112,$AY51,)="","",OFFSET(別紙１!$E$112,$AY51,))</f>
        <v/>
      </c>
      <c r="BD51" t="str">
        <f ca="1">IF(OFFSET(別紙１!$I$112,$AY51,)="","",OFFSET(別紙１!$I$112,$AY51,))</f>
        <v/>
      </c>
      <c r="BE51">
        <f ca="1">IF(OFFSET(別紙１!$O$112,$AY51+1,)="","",OFFSET(別紙１!$O$112,$AY51+1,))</f>
        <v>0</v>
      </c>
      <c r="BF51" t="str">
        <f ca="1">IF(OFFSET(別紙１!$AM$112,$AY51,)="","",OFFSET(別紙１!$AM$112,$AY51,))</f>
        <v/>
      </c>
      <c r="BG51">
        <v>50</v>
      </c>
      <c r="BH51" t="str">
        <f t="shared" ca="1" si="7"/>
        <v>草地 ③</v>
      </c>
      <c r="BI51" t="str">
        <f t="shared" ca="1" si="23"/>
        <v/>
      </c>
      <c r="BJ51" t="str">
        <f t="shared" ca="1" si="23"/>
        <v/>
      </c>
      <c r="BK51" t="str">
        <f t="shared" ca="1" si="23"/>
        <v/>
      </c>
      <c r="BL51" t="str">
        <f t="shared" ca="1" si="23"/>
        <v/>
      </c>
      <c r="BM51" t="str">
        <f t="shared" ca="1" si="23"/>
        <v/>
      </c>
      <c r="BN51">
        <v>99</v>
      </c>
      <c r="BO51">
        <f ca="1">IF(COUNTIF($BP$2:BP51,"田 ①") + COUNTIF($BP$2:BP52,"畑 ②") + COUNTIF($BP$2:BP53,"草地 ③")&lt;=3,COUNTIF($BP$2:BP51,"田 ①") + COUNTIF($BP$2:BP52,"畑 ②") + COUNTIF($BP$2:BP53,"草地 ③"),3)</f>
        <v>3</v>
      </c>
      <c r="BP51" t="str">
        <f ca="1">IF(OFFSET(別紙１!$B$138,$BN51,)="","",OFFSET(別紙１!$B$138,$BN51,))</f>
        <v>農地維持支払交付金</v>
      </c>
      <c r="BQ51" t="str">
        <f ca="1">IF(OFFSET(別紙１!$B$138,$BN51,)="","",OFFSET(別紙１!$B$138,$BN51,))</f>
        <v>農地維持支払交付金</v>
      </c>
      <c r="BR51" t="str">
        <f ca="1">IF(OFFSET(別紙１!$E$138,$BN51,)="","",OFFSET(別紙１!$E$138,$BN51,))</f>
        <v/>
      </c>
      <c r="BS51" t="str">
        <f ca="1">IF(OFFSET(別紙１!$I$138,$BN51,)="","",OFFSET(別紙１!$I$138,$BN51,))</f>
        <v/>
      </c>
      <c r="BT51" t="str">
        <f ca="1">IF(OFFSET(別紙１!$O$138,$BN51+1,)="","",OFFSET(別紙１!$O$138,$BN51+1,))</f>
        <v/>
      </c>
      <c r="BU51" t="str">
        <f ca="1">IF(OFFSET(別紙１!$AM$138,$BN51,)="","",OFFSET(別紙１!$AM$138,$BN51,))</f>
        <v/>
      </c>
      <c r="BV51">
        <v>50</v>
      </c>
      <c r="BW51" t="str">
        <f t="shared" ca="1" si="9"/>
        <v>草地 ③</v>
      </c>
      <c r="BX51" t="str">
        <f t="shared" ca="1" si="18"/>
        <v>（注）</v>
      </c>
      <c r="BY51" t="str">
        <f t="shared" ca="1" si="18"/>
        <v/>
      </c>
      <c r="BZ51" t="str">
        <f t="shared" ca="1" si="18"/>
        <v/>
      </c>
      <c r="CA51" t="str">
        <f t="shared" ca="1" si="18"/>
        <v/>
      </c>
      <c r="CB51" t="str">
        <f t="shared" ca="1" si="18"/>
        <v/>
      </c>
      <c r="CC51">
        <v>99</v>
      </c>
      <c r="CD51">
        <f ca="1">IF(COUNTIF($CE$2:CE51,"田") &lt;=1,COUNTIF($CE$2:CE51,"田"),1)</f>
        <v>1</v>
      </c>
      <c r="CE51" t="str">
        <f ca="1">IF(OFFSET(別紙１!$B$164,$CC51,)="","",OFFSET(別紙１!$B$164,$CC51,))</f>
        <v>計</v>
      </c>
      <c r="CF51" t="str">
        <f ca="1">IF(OFFSET(別紙１!$B$164,$CC51,)="","",OFFSET(別紙１!$B$164,$CC51,))</f>
        <v>計</v>
      </c>
      <c r="CG51" t="str">
        <f ca="1">IF(OFFSET(別紙１!$E$164,$CC51,)="","",OFFSET(別紙１!$E$164,$CC51,))</f>
        <v/>
      </c>
      <c r="CH51" t="str">
        <f ca="1">IF(OFFSET(別紙１!$I$164,$CC51,)="","",OFFSET(別紙１!$I$164,$CC51,))</f>
        <v/>
      </c>
      <c r="CI51" t="str">
        <f ca="1">IF(OFFSET(別紙１!$O$164,$CC51+1,)="","",OFFSET(別紙１!$O$164,$CC51+1,))</f>
        <v/>
      </c>
      <c r="CJ51" t="str">
        <f ca="1">IF(OFFSET(別紙１!$AM$164,$CC51,)="","",OFFSET(別紙１!$AM$164,$CC51,))</f>
        <v/>
      </c>
      <c r="CK51">
        <v>50</v>
      </c>
      <c r="CL51" t="str">
        <f t="shared" ca="1" si="11"/>
        <v>田</v>
      </c>
      <c r="CM51" t="str">
        <f t="shared" ca="1" si="22"/>
        <v/>
      </c>
      <c r="CN51" t="str">
        <f t="shared" ca="1" si="22"/>
        <v/>
      </c>
      <c r="CO51" t="str">
        <f t="shared" ca="1" si="22"/>
        <v/>
      </c>
      <c r="CP51" t="str">
        <f t="shared" ca="1" si="22"/>
        <v/>
      </c>
      <c r="CQ51" t="str">
        <f t="shared" ca="1" si="22"/>
        <v/>
      </c>
      <c r="CR51">
        <v>99</v>
      </c>
      <c r="CS51">
        <f ca="1">IF(COUNTIF($CT$2:CT51,"田 ①") + COUNTIF($CT$2:CT52,"畑 ②") + COUNTIF($CT$2:CT53,"草地 ③")&lt;=3,COUNTIF($CT$2:CT51,"田 ①") + COUNTIF($CT$2:CT52,"畑 ②") + COUNTIF($CT$2:CT53,"草地 ③"),3)</f>
        <v>3</v>
      </c>
      <c r="CT51" t="str">
        <f ca="1">IF(OFFSET(別紙１!$B$182,$BN51,)="","",OFFSET(別紙１!$B$182,$BN51,))</f>
        <v/>
      </c>
      <c r="CU51" t="str">
        <f ca="1">IF(OFFSET(別紙１!$B$182,$BN51,)="","",OFFSET(別紙１!$B$182,$BN51,))</f>
        <v/>
      </c>
      <c r="CV51" t="str">
        <f ca="1">IF(OFFSET(別紙１!$E$182,$BN51,)="","",OFFSET(別紙１!$E$182,$BN51,))</f>
        <v/>
      </c>
      <c r="CW51" t="str">
        <f ca="1">IF(OFFSET(別紙１!$I$182,$BN51,)="","",OFFSET(別紙１!$I$182,$BN51,))</f>
        <v/>
      </c>
      <c r="CX51" t="str">
        <f ca="1">IF(OFFSET(別紙１!$O$182,$BN51+1,)="","",OFFSET(別紙１!$O$182,$BN51+1,))</f>
        <v/>
      </c>
      <c r="CY51" t="str">
        <f ca="1">IF(OFFSET(別紙１!$AM$182,$BN51,)="","",OFFSET(別紙１!$AM$182,$BN51,))</f>
        <v/>
      </c>
      <c r="CZ51">
        <v>50</v>
      </c>
      <c r="DA51" t="str">
        <f t="shared" ca="1" si="13"/>
        <v>草地 ③</v>
      </c>
      <c r="DB51" t="str">
        <f t="shared" ca="1" si="21"/>
        <v/>
      </c>
      <c r="DC51" t="str">
        <f t="shared" ca="1" si="21"/>
        <v/>
      </c>
      <c r="DD51" t="str">
        <f t="shared" ca="1" si="21"/>
        <v/>
      </c>
      <c r="DE51" t="str">
        <f t="shared" ca="1" si="21"/>
        <v/>
      </c>
      <c r="DF51" t="str">
        <f t="shared" ca="1" si="21"/>
        <v/>
      </c>
      <c r="DG51">
        <v>99</v>
      </c>
      <c r="DH51" t="str">
        <f ca="1">IF(OFFSET(別紙１!B$207,$DG51,)="","",OFFSET(別紙１!B$207,$DG51,))</f>
        <v/>
      </c>
      <c r="DI51" t="str">
        <f ca="1">IF(OFFSET(別紙１!I$207,$DG51,)="","",OFFSET(別紙１!I$207,$DG51,))</f>
        <v/>
      </c>
      <c r="DJ51" t="str">
        <f ca="1">IF(OFFSET(別紙１!O$207,$DG51+1,)="","",OFFSET(別紙１!O$207,$DG51+1,))</f>
        <v/>
      </c>
      <c r="DK51" t="str">
        <f ca="1">IF(OFFSET(別紙１!AM$207,$DG51,)="","",OFFSET(別紙１!AM$207,$DG51,))</f>
        <v/>
      </c>
    </row>
    <row r="52" spans="1:115" x14ac:dyDescent="0.2">
      <c r="A52">
        <v>101</v>
      </c>
      <c r="B52">
        <f ca="1">IF(COUNTIF($C$2:C53,"田 ①") + COUNTIF($C$2:C53,"畑 ②") + COUNTIF($C$2:C54,"草地 ③")&lt;=3,COUNTIF($C$2:C53,"田 ①") + COUNTIF($C$2:C53,"畑 ②") + COUNTIF($C$2:C54,"草地 ③"),3)</f>
        <v>3</v>
      </c>
      <c r="C52" t="str">
        <f ca="1">IF(OFFSET(別紙１!$B$12,$A52,)="","",OFFSET(別紙１!$B$12,$A52,))</f>
        <v>田 ①</v>
      </c>
      <c r="D52" t="str">
        <f ca="1">IF(OFFSET(別紙１!$B$12,$A52,)="","",OFFSET(別紙１!$B$12,$A52,))</f>
        <v>田 ①</v>
      </c>
      <c r="E52" t="str">
        <f ca="1">IF(OFFSET(別紙１!$E$12,$A52,)="","",OFFSET(別紙１!$E$12,$A52,))</f>
        <v/>
      </c>
      <c r="F52" t="str">
        <f ca="1">IF(OFFSET(別紙１!$I$12,$A52,)="","",OFFSET(別紙１!$I$12,$A52,))</f>
        <v/>
      </c>
      <c r="G52">
        <f ca="1">IF(OFFSET(別紙１!$O$12,$A52+1,)="","",OFFSET(別紙１!$O$12,$A52+1,))</f>
        <v>0</v>
      </c>
      <c r="H52" t="str">
        <f ca="1">IF(OFFSET(別紙１!$AM$12,$A52,)="","",OFFSET(別紙１!$AM$12,$A52,))</f>
        <v/>
      </c>
      <c r="I52">
        <v>51</v>
      </c>
      <c r="J52" t="str">
        <f t="shared" ca="1" si="4"/>
        <v>草地 ③</v>
      </c>
      <c r="K52" t="str">
        <f t="shared" ca="1" si="19"/>
        <v>加算単価</v>
      </c>
      <c r="L52" t="str">
        <f t="shared" ca="1" si="19"/>
        <v/>
      </c>
      <c r="M52">
        <f t="shared" ca="1" si="19"/>
        <v>0</v>
      </c>
      <c r="N52">
        <f t="shared" ca="1" si="19"/>
        <v>0</v>
      </c>
      <c r="O52" t="str">
        <f t="shared" ca="1" si="19"/>
        <v/>
      </c>
      <c r="P52">
        <v>101</v>
      </c>
      <c r="Q52">
        <f ca="1">IF(COUNTIF($R$2:R53,"田 ①") + COUNTIF($R$2:R53,"畑 ②") + COUNTIF($R$2:R54,"草地 ③")&lt;=3,COUNTIF($R$2:R53,"田 ①") + COUNTIF($R$2:R53,"畑 ②") + COUNTIF($R$2:R54,"草地 ③"),3)</f>
        <v>3</v>
      </c>
      <c r="R52" t="str">
        <f ca="1">IF(OFFSET(別紙１!$B$32,$P52,)="","",OFFSET(別紙１!$B$32,$P52,))</f>
        <v/>
      </c>
      <c r="S52" t="str">
        <f ca="1">IF(OFFSET(別紙１!$B$32,$P52,)="","",OFFSET(別紙１!$B$32,$P52,))</f>
        <v/>
      </c>
      <c r="T52" t="str">
        <f ca="1">IF(OFFSET(別紙１!$E$32,$P52,)="","",OFFSET(別紙１!$E$32,$P52,))</f>
        <v/>
      </c>
      <c r="U52" t="str">
        <f ca="1">IF(OFFSET(別紙１!$I$32,$P52,)="","",OFFSET(別紙１!$I$32,$P52,))</f>
        <v/>
      </c>
      <c r="V52" t="str">
        <f ca="1">IF(OFFSET(別紙１!$O$32,$P52+1,)="","",OFFSET(別紙１!$O$32,$P52+1,))</f>
        <v/>
      </c>
      <c r="W52" t="str">
        <f ca="1">IF(OFFSET(別紙１!$AM$32,$P52,)="","",OFFSET(別紙１!$AM$32,$P52,))</f>
        <v/>
      </c>
      <c r="X52">
        <v>51</v>
      </c>
      <c r="Y52" t="str">
        <f t="shared" ca="1" si="16"/>
        <v>草地 ③</v>
      </c>
      <c r="Z52" t="str">
        <f t="shared" ca="1" si="20"/>
        <v>田 ①</v>
      </c>
      <c r="AA52" t="str">
        <f t="shared" ca="1" si="20"/>
        <v/>
      </c>
      <c r="AB52" t="str">
        <f t="shared" ca="1" si="20"/>
        <v/>
      </c>
      <c r="AC52">
        <f t="shared" ca="1" si="20"/>
        <v>0</v>
      </c>
      <c r="AD52" t="str">
        <f t="shared" ca="1" si="20"/>
        <v/>
      </c>
      <c r="AE52">
        <v>101</v>
      </c>
      <c r="AF52" t="str">
        <f ca="1">IF(OFFSET(別紙１!B$51,$AE52,)="","",OFFSET(別紙１!B$51,$AE52,))</f>
        <v>計　　①＋②＋③</v>
      </c>
      <c r="AG52" t="str">
        <f ca="1">IF(OFFSET(別紙１!I$51,$AE52,)="","",OFFSET(別紙１!I$51,$AE52,))</f>
        <v/>
      </c>
      <c r="AH52">
        <f ca="1">IF(OFFSET(別紙１!O$51,$AE52+1,)="","",OFFSET(別紙１!O$51,$AE52+1,))</f>
        <v>0</v>
      </c>
      <c r="AI52" t="str">
        <f ca="1">IF(OFFSET(別紙１!AM$51,$AE52,)="","",OFFSET(別紙１!AM$51,$AE52,))</f>
        <v/>
      </c>
      <c r="AJ52">
        <v>101</v>
      </c>
      <c r="AK52">
        <f ca="1">IF(COUNTIF($AL$2:AL53,"田 ①") + COUNTIF($AL$2:AL53,"畑 ②") + COUNTIF($AL$2:AL54,"草地 ③")&lt;=3,COUNTIF($AL$2:AL53,"田 ①") + COUNTIF($AL$2:AL53,"畑 ②") + COUNTIF($AL$2:AL54,"草地 ③"),3)</f>
        <v>3</v>
      </c>
      <c r="AL52" t="str">
        <f ca="1">IF(OFFSET(別紙１!B$73,$AJ52,)="","",OFFSET(別紙１!B$73,$AJ52,))</f>
        <v>加算措置の
対象組織数</v>
      </c>
      <c r="AM52" t="str">
        <f ca="1">IF(OFFSET(別紙１!B$73,$AJ52,)="","",OFFSET(別紙１!B$73,$AJ52,))</f>
        <v>加算措置の
対象組織数</v>
      </c>
      <c r="AN52" t="str">
        <f ca="1">IF(OFFSET(別紙１!E$73,$AJ52,)="","",OFFSET(別紙１!E$73,$AJ52,))</f>
        <v/>
      </c>
      <c r="AO52" t="str">
        <f ca="1">IF(OFFSET(別紙１!I$73,$AJ52,)="","",OFFSET(別紙１!I$73,$AJ52,))</f>
        <v/>
      </c>
      <c r="AP52" t="str">
        <f ca="1">IF(OFFSET(別紙１!O$73,$AJ52+1,)="","",OFFSET(別紙１!O$73,$AJ52+1,))</f>
        <v/>
      </c>
      <c r="AQ52" t="str">
        <f ca="1">IF(OFFSET(別紙１!AM$73,$AJ52,)="","",OFFSET(別紙１!AM$73,$AJ52,))</f>
        <v/>
      </c>
      <c r="AR52">
        <v>51</v>
      </c>
      <c r="AS52" t="str">
        <f t="shared" ca="1" si="5"/>
        <v>草地 ③</v>
      </c>
      <c r="AT52" t="str">
        <f t="shared" ca="1" si="6"/>
        <v>イ．施設の長寿命化のための活動</v>
      </c>
      <c r="AU52" t="str">
        <f t="shared" ca="1" si="6"/>
        <v/>
      </c>
      <c r="AV52" t="str">
        <f t="shared" ca="1" si="6"/>
        <v/>
      </c>
      <c r="AW52" t="str">
        <f t="shared" ca="1" si="6"/>
        <v>対象農用地面積</v>
      </c>
      <c r="AX52" t="str">
        <f t="shared" ca="1" si="6"/>
        <v/>
      </c>
      <c r="AY52">
        <v>101</v>
      </c>
      <c r="AZ52">
        <f ca="1">IF(COUNTIF($BA$2:BA52,"田 ①") + COUNTIF($BA$2:BA53,"畑 ②") + COUNTIF($BA$2:BA54,"草地 ③")&lt;=3,COUNTIF($BA$2:BA52,"田 ①") + COUNTIF($BA$2:BA53,"畑 ②") + COUNTIF($BA$2:BA54,"草地 ③"),3)</f>
        <v>3</v>
      </c>
      <c r="BA52" t="str">
        <f ca="1">IF(OFFSET(別紙１!$B$112,$AY52,)="","",OFFSET(別紙１!$B$112,$AY52,))</f>
        <v>交付額</v>
      </c>
      <c r="BB52" t="str">
        <f ca="1">IF(OFFSET(別紙１!$B$112,$AY52,)="","",OFFSET(別紙１!$B$112,$AY52,))</f>
        <v>交付額</v>
      </c>
      <c r="BC52" t="str">
        <f ca="1">IF(OFFSET(別紙１!$E$112,$AY52,)="","",OFFSET(別紙１!$E$112,$AY52,))</f>
        <v/>
      </c>
      <c r="BD52" t="str">
        <f ca="1">IF(OFFSET(別紙１!$I$112,$AY52,)="","",OFFSET(別紙１!$I$112,$AY52,))</f>
        <v/>
      </c>
      <c r="BE52" t="str">
        <f ca="1">IF(OFFSET(別紙１!$O$112,$AY52+1,)="","",OFFSET(別紙１!$O$112,$AY52+1,))</f>
        <v/>
      </c>
      <c r="BF52" t="str">
        <f ca="1">IF(OFFSET(別紙１!$AM$112,$AY52,)="","",OFFSET(別紙１!$AM$112,$AY52,))</f>
        <v/>
      </c>
      <c r="BG52">
        <v>51</v>
      </c>
      <c r="BH52" t="str">
        <f t="shared" ca="1" si="7"/>
        <v>草地 ③</v>
      </c>
      <c r="BI52" t="str">
        <f t="shared" ca="1" si="23"/>
        <v>区分</v>
      </c>
      <c r="BJ52" t="str">
        <f t="shared" ca="1" si="23"/>
        <v/>
      </c>
      <c r="BK52" t="str">
        <f t="shared" ca="1" si="23"/>
        <v>交付単価</v>
      </c>
      <c r="BL52" t="str">
        <f t="shared" ca="1" si="23"/>
        <v/>
      </c>
      <c r="BM52" t="str">
        <f t="shared" ca="1" si="23"/>
        <v>備考</v>
      </c>
      <c r="BN52">
        <v>101</v>
      </c>
      <c r="BO52">
        <f ca="1">IF(COUNTIF($BP$2:BP52,"田 ①") + COUNTIF($BP$2:BP53,"畑 ②") + COUNTIF($BP$2:BP54,"草地 ③")&lt;=3,COUNTIF($BP$2:BP52,"田 ①") + COUNTIF($BP$2:BP53,"畑 ②") + COUNTIF($BP$2:BP54,"草地 ③"),3)</f>
        <v>3</v>
      </c>
      <c r="BP52" t="str">
        <f ca="1">IF(OFFSET(別紙１!$B$138,$BN52,)="","",OFFSET(別紙１!$B$138,$BN52,))</f>
        <v>資源向上支払交付金</v>
      </c>
      <c r="BQ52" t="str">
        <f ca="1">IF(OFFSET(別紙１!$B$138,$BN52,)="","",OFFSET(別紙１!$B$138,$BN52,))</f>
        <v>資源向上支払交付金</v>
      </c>
      <c r="BR52" t="str">
        <f ca="1">IF(OFFSET(別紙１!$E$138,$BN52,)="","",OFFSET(別紙１!$E$138,$BN52,))</f>
        <v/>
      </c>
      <c r="BS52" t="str">
        <f ca="1">IF(OFFSET(別紙１!$I$138,$BN52,)="","",OFFSET(別紙１!$I$138,$BN52,))</f>
        <v/>
      </c>
      <c r="BT52" t="str">
        <f ca="1">IF(OFFSET(別紙１!$O$138,$BN52+1,)="","",OFFSET(別紙１!$O$138,$BN52+1,))</f>
        <v/>
      </c>
      <c r="BU52" t="str">
        <f ca="1">IF(OFFSET(別紙１!$AM$138,$BN52,)="","",OFFSET(別紙１!$AM$138,$BN52,))</f>
        <v/>
      </c>
      <c r="BV52">
        <v>51</v>
      </c>
      <c r="BW52" t="str">
        <f t="shared" ca="1" si="9"/>
        <v>草地 ③</v>
      </c>
      <c r="BX52" t="str">
        <f t="shared" ca="1" si="18"/>
        <v/>
      </c>
      <c r="BY52" t="str">
        <f t="shared" ca="1" si="18"/>
        <v/>
      </c>
      <c r="BZ52" t="str">
        <f t="shared" ca="1" si="18"/>
        <v/>
      </c>
      <c r="CA52" t="str">
        <f t="shared" ca="1" si="18"/>
        <v/>
      </c>
      <c r="CB52" t="str">
        <f t="shared" ca="1" si="18"/>
        <v/>
      </c>
      <c r="CC52">
        <v>101</v>
      </c>
      <c r="CD52">
        <f ca="1">IF(COUNTIF($CE$2:CE52,"田") &lt;=1,COUNTIF($CE$2:CE52,"田"),1)</f>
        <v>1</v>
      </c>
      <c r="CE52" t="str">
        <f ca="1">IF(OFFSET(別紙１!$B$164,$CC52,)="","",OFFSET(別紙１!$B$164,$CC52,))</f>
        <v/>
      </c>
      <c r="CF52" t="str">
        <f ca="1">IF(OFFSET(別紙１!$B$164,$CC52,)="","",OFFSET(別紙１!$B$164,$CC52,))</f>
        <v/>
      </c>
      <c r="CG52" t="str">
        <f ca="1">IF(OFFSET(別紙１!$E$164,$CC52,)="","",OFFSET(別紙１!$E$164,$CC52,))</f>
        <v/>
      </c>
      <c r="CH52" t="str">
        <f ca="1">IF(OFFSET(別紙１!$I$164,$CC52,)="","",OFFSET(別紙１!$I$164,$CC52,))</f>
        <v/>
      </c>
      <c r="CI52" t="str">
        <f ca="1">IF(OFFSET(別紙１!$O$164,$CC52+1,)="","",OFFSET(別紙１!$O$164,$CC52+1,))</f>
        <v/>
      </c>
      <c r="CJ52" t="str">
        <f ca="1">IF(OFFSET(別紙１!$AM$164,$CC52,)="","",OFFSET(別紙１!$AM$164,$CC52,))</f>
        <v/>
      </c>
      <c r="CK52">
        <v>51</v>
      </c>
      <c r="CL52" t="str">
        <f t="shared" ca="1" si="11"/>
        <v>田</v>
      </c>
      <c r="CM52" t="str">
        <f t="shared" ca="1" si="22"/>
        <v>区　分</v>
      </c>
      <c r="CN52" t="str">
        <f t="shared" ca="1" si="22"/>
        <v/>
      </c>
      <c r="CO52" t="str">
        <f t="shared" ca="1" si="22"/>
        <v/>
      </c>
      <c r="CP52" t="str">
        <f t="shared" ca="1" si="22"/>
        <v/>
      </c>
      <c r="CQ52" t="str">
        <f t="shared" ca="1" si="22"/>
        <v/>
      </c>
      <c r="CR52">
        <v>101</v>
      </c>
      <c r="CS52">
        <f ca="1">IF(COUNTIF($CT$2:CT52,"田 ①") + COUNTIF($CT$2:CT53,"畑 ②") + COUNTIF($CT$2:CT54,"草地 ③")&lt;=3,COUNTIF($CT$2:CT52,"田 ①") + COUNTIF($CT$2:CT53,"畑 ②") + COUNTIF($CT$2:CT54,"草地 ③"),3)</f>
        <v>3</v>
      </c>
      <c r="CT52" t="str">
        <f ca="1">IF(OFFSET(別紙１!$B$182,$BN52,)="","",OFFSET(別紙１!$B$182,$BN52,))</f>
        <v/>
      </c>
      <c r="CU52" t="str">
        <f ca="1">IF(OFFSET(別紙１!$B$182,$BN52,)="","",OFFSET(別紙１!$B$182,$BN52,))</f>
        <v/>
      </c>
      <c r="CV52" t="str">
        <f ca="1">IF(OFFSET(別紙１!$E$182,$BN52,)="","",OFFSET(別紙１!$E$182,$BN52,))</f>
        <v/>
      </c>
      <c r="CW52" t="str">
        <f ca="1">IF(OFFSET(別紙１!$I$182,$BN52,)="","",OFFSET(別紙１!$I$182,$BN52,))</f>
        <v/>
      </c>
      <c r="CX52" t="str">
        <f ca="1">IF(OFFSET(別紙１!$O$182,$BN52+1,)="","",OFFSET(別紙１!$O$182,$BN52+1,))</f>
        <v/>
      </c>
      <c r="CY52" t="str">
        <f ca="1">IF(OFFSET(別紙１!$AM$182,$BN52,)="","",OFFSET(別紙１!$AM$182,$BN52,))</f>
        <v/>
      </c>
      <c r="CZ52">
        <v>51</v>
      </c>
      <c r="DA52" t="str">
        <f t="shared" ca="1" si="13"/>
        <v>草地 ③</v>
      </c>
      <c r="DB52" t="str">
        <f t="shared" ca="1" si="21"/>
        <v/>
      </c>
      <c r="DC52" t="str">
        <f t="shared" ca="1" si="21"/>
        <v/>
      </c>
      <c r="DD52" t="str">
        <f t="shared" ca="1" si="21"/>
        <v/>
      </c>
      <c r="DE52" t="str">
        <f t="shared" ca="1" si="21"/>
        <v/>
      </c>
      <c r="DF52" t="str">
        <f t="shared" ca="1" si="21"/>
        <v/>
      </c>
      <c r="DG52">
        <v>101</v>
      </c>
      <c r="DH52" t="str">
        <f ca="1">IF(OFFSET(別紙１!B$207,$DG52,)="","",OFFSET(別紙１!B$207,$DG52,))</f>
        <v/>
      </c>
      <c r="DI52" t="str">
        <f ca="1">IF(OFFSET(別紙１!I$207,$DG52,)="","",OFFSET(別紙１!I$207,$DG52,))</f>
        <v/>
      </c>
      <c r="DJ52" t="str">
        <f ca="1">IF(OFFSET(別紙１!O$207,$DG52+1,)="","",OFFSET(別紙１!O$207,$DG52+1,))</f>
        <v/>
      </c>
      <c r="DK52" t="str">
        <f ca="1">IF(OFFSET(別紙１!AM$207,$DG52,)="","",OFFSET(別紙１!AM$207,$DG52,))</f>
        <v/>
      </c>
    </row>
    <row r="53" spans="1:115" x14ac:dyDescent="0.2">
      <c r="A53">
        <v>103</v>
      </c>
      <c r="B53">
        <f ca="1">IF(COUNTIF($C$2:C54,"田 ①") + COUNTIF($C$2:C54,"畑 ②") + COUNTIF($C$2:C55,"草地 ③")&lt;=3,COUNTIF($C$2:C54,"田 ①") + COUNTIF($C$2:C54,"畑 ②") + COUNTIF($C$2:C55,"草地 ③"),3)</f>
        <v>3</v>
      </c>
      <c r="C53" t="str">
        <f ca="1">IF(OFFSET(別紙１!$B$12,$A53,)="","",OFFSET(別紙１!$B$12,$A53,))</f>
        <v>加算単価</v>
      </c>
      <c r="D53" t="str">
        <f ca="1">IF(OFFSET(別紙１!$B$12,$A53,)="","",OFFSET(別紙１!$B$12,$A53,))</f>
        <v>加算単価</v>
      </c>
      <c r="E53" t="str">
        <f ca="1">IF(OFFSET(別紙１!$E$12,$A53,)="","",OFFSET(別紙１!$E$12,$A53,))</f>
        <v/>
      </c>
      <c r="F53">
        <f ca="1">IF(OFFSET(別紙１!$I$12,$A53,)="","",OFFSET(別紙１!$I$12,$A53,))</f>
        <v>0</v>
      </c>
      <c r="G53">
        <f ca="1">IF(OFFSET(別紙１!$O$12,$A53+1,)="","",OFFSET(別紙１!$O$12,$A53+1,))</f>
        <v>0</v>
      </c>
      <c r="H53" t="str">
        <f ca="1">IF(OFFSET(別紙１!$AM$12,$A53,)="","",OFFSET(別紙１!$AM$12,$A53,))</f>
        <v/>
      </c>
      <c r="I53">
        <v>52</v>
      </c>
      <c r="J53" t="str">
        <f t="shared" ca="1" si="4"/>
        <v>草地 ③</v>
      </c>
      <c r="K53" t="str">
        <f t="shared" ca="1" si="19"/>
        <v>草地 ③</v>
      </c>
      <c r="L53" t="str">
        <f t="shared" ca="1" si="19"/>
        <v/>
      </c>
      <c r="M53" t="str">
        <f t="shared" ca="1" si="19"/>
        <v/>
      </c>
      <c r="N53">
        <f t="shared" ca="1" si="19"/>
        <v>0</v>
      </c>
      <c r="O53" t="str">
        <f t="shared" ca="1" si="19"/>
        <v/>
      </c>
      <c r="P53">
        <v>103</v>
      </c>
      <c r="Q53">
        <f ca="1">IF(COUNTIF($R$2:R54,"田 ①") + COUNTIF($R$2:R54,"畑 ②") + COUNTIF($R$2:R55,"草地 ③")&lt;=3,COUNTIF($R$2:R54,"田 ①") + COUNTIF($R$2:R54,"畑 ②") + COUNTIF($R$2:R55,"草地 ③"),3)</f>
        <v>3</v>
      </c>
      <c r="R53" t="str">
        <f ca="1">IF(OFFSET(別紙１!$B$32,$P53,)="","",OFFSET(別紙１!$B$32,$P53,))</f>
        <v/>
      </c>
      <c r="S53" t="str">
        <f ca="1">IF(OFFSET(別紙１!$B$32,$P53,)="","",OFFSET(別紙１!$B$32,$P53,))</f>
        <v/>
      </c>
      <c r="T53" t="str">
        <f ca="1">IF(OFFSET(別紙１!$E$32,$P53,)="","",OFFSET(別紙１!$E$32,$P53,))</f>
        <v/>
      </c>
      <c r="U53" t="str">
        <f ca="1">IF(OFFSET(別紙１!$I$32,$P53,)="","",OFFSET(別紙１!$I$32,$P53,))</f>
        <v/>
      </c>
      <c r="V53" t="str">
        <f ca="1">IF(OFFSET(別紙１!$O$32,$P53+1,)="","",OFFSET(別紙１!$O$32,$P53+1,))</f>
        <v/>
      </c>
      <c r="W53" t="str">
        <f ca="1">IF(OFFSET(別紙１!$AM$32,$P53,)="","",OFFSET(別紙１!$AM$32,$P53,))</f>
        <v/>
      </c>
      <c r="X53">
        <v>52</v>
      </c>
      <c r="Y53" t="str">
        <f t="shared" ca="1" si="16"/>
        <v>草地 ③</v>
      </c>
      <c r="Z53" t="str">
        <f t="shared" ca="1" si="20"/>
        <v>加算単価</v>
      </c>
      <c r="AA53" t="str">
        <f t="shared" ca="1" si="20"/>
        <v/>
      </c>
      <c r="AB53">
        <f t="shared" ca="1" si="20"/>
        <v>0</v>
      </c>
      <c r="AC53">
        <f t="shared" ca="1" si="20"/>
        <v>0</v>
      </c>
      <c r="AD53" t="str">
        <f t="shared" ca="1" si="20"/>
        <v/>
      </c>
      <c r="AE53">
        <v>103</v>
      </c>
      <c r="AF53" t="str">
        <f ca="1">IF(OFFSET(別紙１!B$51,$AE53,)="","",OFFSET(別紙１!B$51,$AE53,))</f>
        <v>（注）区分及び交付単価は、都道府県が策定した要綱基本方針に従い記載し、市町村により異なる場合は行を追加すること。</v>
      </c>
      <c r="AG53" t="str">
        <f ca="1">IF(OFFSET(別紙１!I$51,$AE53,)="","",OFFSET(別紙１!I$51,$AE53,))</f>
        <v/>
      </c>
      <c r="AH53" t="str">
        <f ca="1">IF(OFFSET(別紙１!O$51,$AE53+1,)="","",OFFSET(別紙１!O$51,$AE53+1,))</f>
        <v/>
      </c>
      <c r="AI53" t="str">
        <f ca="1">IF(OFFSET(別紙１!AM$51,$AE53,)="","",OFFSET(別紙１!AM$51,$AE53,))</f>
        <v/>
      </c>
      <c r="AJ53">
        <v>103</v>
      </c>
      <c r="AK53">
        <f ca="1">IF(COUNTIF($AL$2:AL54,"田 ①") + COUNTIF($AL$2:AL54,"畑 ②") + COUNTIF($AL$2:AL55,"草地 ③")&lt;=3,COUNTIF($AL$2:AL54,"田 ①") + COUNTIF($AL$2:AL54,"畑 ②") + COUNTIF($AL$2:AL55,"草地 ③"),3)</f>
        <v>3</v>
      </c>
      <c r="AL53" t="str">
        <f ca="1">IF(OFFSET(別紙１!B$73,$AJ53,)="","",OFFSET(別紙１!B$73,$AJ53,))</f>
        <v/>
      </c>
      <c r="AM53" t="str">
        <f ca="1">IF(OFFSET(別紙１!B$73,$AJ53,)="","",OFFSET(別紙１!B$73,$AJ53,))</f>
        <v/>
      </c>
      <c r="AN53" t="str">
        <f ca="1">IF(OFFSET(別紙１!E$73,$AJ53,)="","",OFFSET(別紙１!E$73,$AJ53,))</f>
        <v/>
      </c>
      <c r="AO53" t="str">
        <f ca="1">IF(OFFSET(別紙１!I$73,$AJ53,)="","",OFFSET(別紙１!I$73,$AJ53,))</f>
        <v/>
      </c>
      <c r="AP53" t="str">
        <f ca="1">IF(OFFSET(別紙１!O$73,$AJ53+1,)="","",OFFSET(別紙１!O$73,$AJ53+1,))</f>
        <v/>
      </c>
      <c r="AQ53" t="str">
        <f ca="1">IF(OFFSET(別紙１!AM$73,$AJ53,)="","",OFFSET(別紙１!AM$73,$AJ53,))</f>
        <v/>
      </c>
      <c r="AR53">
        <v>52</v>
      </c>
      <c r="AS53" t="str">
        <f t="shared" ca="1" si="5"/>
        <v>草地 ③</v>
      </c>
      <c r="AT53" t="str">
        <f t="shared" ca="1" si="6"/>
        <v/>
      </c>
      <c r="AU53" t="str">
        <f t="shared" ca="1" si="6"/>
        <v/>
      </c>
      <c r="AV53" t="str">
        <f t="shared" ca="1" si="6"/>
        <v/>
      </c>
      <c r="AW53">
        <f t="shared" ca="1" si="6"/>
        <v>0</v>
      </c>
      <c r="AX53" t="str">
        <f t="shared" ca="1" si="6"/>
        <v/>
      </c>
      <c r="AY53">
        <v>103</v>
      </c>
      <c r="AZ53">
        <f ca="1">IF(COUNTIF($BA$2:BA53,"田 ①") + COUNTIF($BA$2:BA54,"畑 ②") + COUNTIF($BA$2:BA55,"草地 ③")&lt;=3,COUNTIF($BA$2:BA53,"田 ①") + COUNTIF($BA$2:BA54,"畑 ②") + COUNTIF($BA$2:BA55,"草地 ③"),3)</f>
        <v>3</v>
      </c>
      <c r="BA53" t="str">
        <f ca="1">IF(OFFSET(別紙１!$B$112,$AY53,)="","",OFFSET(別紙１!$B$112,$AY53,))</f>
        <v xml:space="preserve">（注１）区分及び交付単価は、都道府県が策定した要綱基本方針に従い記載し、市町村により異なる場合は行を追加すること。
</v>
      </c>
      <c r="BB53" t="str">
        <f ca="1">IF(OFFSET(別紙１!$B$112,$AY53,)="","",OFFSET(別紙１!$B$112,$AY53,))</f>
        <v xml:space="preserve">（注１）区分及び交付単価は、都道府県が策定した要綱基本方針に従い記載し、市町村により異なる場合は行を追加すること。
</v>
      </c>
      <c r="BC53" t="str">
        <f ca="1">IF(OFFSET(別紙１!$E$112,$AY53,)="","",OFFSET(別紙１!$E$112,$AY53,))</f>
        <v/>
      </c>
      <c r="BD53" t="str">
        <f ca="1">IF(OFFSET(別紙１!$I$112,$AY53,)="","",OFFSET(別紙１!$I$112,$AY53,))</f>
        <v/>
      </c>
      <c r="BE53" t="str">
        <f ca="1">IF(OFFSET(別紙１!$O$112,$AY53+1,)="","",OFFSET(別紙１!$O$112,$AY53+1,))</f>
        <v/>
      </c>
      <c r="BF53" t="str">
        <f ca="1">IF(OFFSET(別紙１!$AM$112,$AY53,)="","",OFFSET(別紙１!$AM$112,$AY53,))</f>
        <v/>
      </c>
      <c r="BG53">
        <v>52</v>
      </c>
      <c r="BH53" t="str">
        <f t="shared" ca="1" si="7"/>
        <v>草地 ③</v>
      </c>
      <c r="BI53" t="str">
        <f t="shared" ca="1" si="23"/>
        <v/>
      </c>
      <c r="BJ53" t="str">
        <f t="shared" ca="1" si="23"/>
        <v/>
      </c>
      <c r="BK53" t="str">
        <f t="shared" ca="1" si="23"/>
        <v/>
      </c>
      <c r="BL53" t="str">
        <f t="shared" ca="1" si="23"/>
        <v/>
      </c>
      <c r="BM53" t="str">
        <f t="shared" ca="1" si="23"/>
        <v/>
      </c>
      <c r="BN53">
        <v>103</v>
      </c>
      <c r="BO53">
        <f ca="1">IF(COUNTIF($BP$2:BP53,"田 ①") + COUNTIF($BP$2:BP54,"畑 ②") + COUNTIF($BP$2:BP55,"草地 ③")&lt;=3,COUNTIF($BP$2:BP53,"田 ①") + COUNTIF($BP$2:BP54,"畑 ②") + COUNTIF($BP$2:BP55,"草地 ③"),3)</f>
        <v>3</v>
      </c>
      <c r="BP53" t="str">
        <f ca="1">IF(OFFSET(別紙１!$B$138,$BN53,)="","",OFFSET(別紙１!$B$138,$BN53,))</f>
        <v>計</v>
      </c>
      <c r="BQ53" t="str">
        <f ca="1">IF(OFFSET(別紙１!$B$138,$BN53,)="","",OFFSET(別紙１!$B$138,$BN53,))</f>
        <v>計</v>
      </c>
      <c r="BR53" t="str">
        <f ca="1">IF(OFFSET(別紙１!$E$138,$BN53,)="","",OFFSET(別紙１!$E$138,$BN53,))</f>
        <v/>
      </c>
      <c r="BS53" t="str">
        <f ca="1">IF(OFFSET(別紙１!$I$138,$BN53,)="","",OFFSET(別紙１!$I$138,$BN53,))</f>
        <v/>
      </c>
      <c r="BT53" t="str">
        <f ca="1">IF(OFFSET(別紙１!$O$138,$BN53+1,)="","",OFFSET(別紙１!$O$138,$BN53+1,))</f>
        <v/>
      </c>
      <c r="BU53" t="str">
        <f ca="1">IF(OFFSET(別紙１!$AM$138,$BN53,)="","",OFFSET(別紙１!$AM$138,$BN53,))</f>
        <v/>
      </c>
      <c r="BV53">
        <v>52</v>
      </c>
      <c r="BW53" t="str">
        <f t="shared" ca="1" si="9"/>
        <v>草地 ③</v>
      </c>
      <c r="BX53" t="str">
        <f t="shared" ca="1" si="18"/>
        <v/>
      </c>
      <c r="BY53" t="str">
        <f t="shared" ca="1" si="18"/>
        <v/>
      </c>
      <c r="BZ53" t="str">
        <f t="shared" ca="1" si="18"/>
        <v/>
      </c>
      <c r="CA53" t="str">
        <f t="shared" ca="1" si="18"/>
        <v/>
      </c>
      <c r="CB53" t="str">
        <f t="shared" ca="1" si="18"/>
        <v/>
      </c>
      <c r="CC53">
        <v>103</v>
      </c>
      <c r="CD53">
        <f ca="1">IF(COUNTIF($CE$2:CE53,"田") &lt;=1,COUNTIF($CE$2:CE53,"田"),1)</f>
        <v>1</v>
      </c>
      <c r="CE53" t="str">
        <f ca="1">IF(OFFSET(別紙１!$B$164,$CC53,)="","",OFFSET(別紙１!$B$164,$CC53,))</f>
        <v>区　分</v>
      </c>
      <c r="CF53" t="str">
        <f ca="1">IF(OFFSET(別紙１!$B$164,$CC53,)="","",OFFSET(別紙１!$B$164,$CC53,))</f>
        <v>区　分</v>
      </c>
      <c r="CG53" t="str">
        <f ca="1">IF(OFFSET(別紙１!$E$164,$CC53,)="","",OFFSET(別紙１!$E$164,$CC53,))</f>
        <v/>
      </c>
      <c r="CH53" t="str">
        <f ca="1">IF(OFFSET(別紙１!$I$164,$CC53,)="","",OFFSET(別紙１!$I$164,$CC53,))</f>
        <v/>
      </c>
      <c r="CI53" t="str">
        <f ca="1">IF(OFFSET(別紙１!$O$164,$CC53+1,)="","",OFFSET(別紙１!$O$164,$CC53+1,))</f>
        <v/>
      </c>
      <c r="CJ53" t="str">
        <f ca="1">IF(OFFSET(別紙１!$AM$164,$CC53,)="","",OFFSET(別紙１!$AM$164,$CC53,))</f>
        <v/>
      </c>
      <c r="CK53">
        <v>52</v>
      </c>
      <c r="CL53" t="str">
        <f t="shared" ca="1" si="11"/>
        <v>田</v>
      </c>
      <c r="CM53" t="str">
        <f t="shared" ca="1" si="22"/>
        <v/>
      </c>
      <c r="CN53" t="str">
        <f t="shared" ca="1" si="22"/>
        <v/>
      </c>
      <c r="CO53" t="str">
        <f t="shared" ca="1" si="22"/>
        <v/>
      </c>
      <c r="CP53" t="str">
        <f t="shared" ca="1" si="22"/>
        <v/>
      </c>
      <c r="CQ53" t="str">
        <f t="shared" ca="1" si="22"/>
        <v/>
      </c>
      <c r="CR53">
        <v>103</v>
      </c>
      <c r="CS53">
        <f ca="1">IF(COUNTIF($CT$2:CT53,"田 ①") + COUNTIF($CT$2:CT54,"畑 ②") + COUNTIF($CT$2:CT55,"草地 ③")&lt;=3,COUNTIF($CT$2:CT53,"田 ①") + COUNTIF($CT$2:CT54,"畑 ②") + COUNTIF($CT$2:CT55,"草地 ③"),3)</f>
        <v>3</v>
      </c>
      <c r="CT53" t="str">
        <f ca="1">IF(OFFSET(別紙１!$B$182,$BN53,)="","",OFFSET(別紙１!$B$182,$BN53,))</f>
        <v/>
      </c>
      <c r="CU53" t="str">
        <f ca="1">IF(OFFSET(別紙１!$B$182,$BN53,)="","",OFFSET(別紙１!$B$182,$BN53,))</f>
        <v/>
      </c>
      <c r="CV53" t="str">
        <f ca="1">IF(OFFSET(別紙１!$E$182,$BN53,)="","",OFFSET(別紙１!$E$182,$BN53,))</f>
        <v/>
      </c>
      <c r="CW53" t="str">
        <f ca="1">IF(OFFSET(別紙１!$I$182,$BN53,)="","",OFFSET(別紙１!$I$182,$BN53,))</f>
        <v/>
      </c>
      <c r="CX53" t="str">
        <f ca="1">IF(OFFSET(別紙１!$O$182,$BN53+1,)="","",OFFSET(別紙１!$O$182,$BN53+1,))</f>
        <v/>
      </c>
      <c r="CY53" t="str">
        <f ca="1">IF(OFFSET(別紙１!$AM$182,$BN53,)="","",OFFSET(別紙１!$AM$182,$BN53,))</f>
        <v/>
      </c>
      <c r="CZ53">
        <v>52</v>
      </c>
      <c r="DA53" t="str">
        <f t="shared" ca="1" si="13"/>
        <v>草地 ③</v>
      </c>
      <c r="DB53" t="str">
        <f t="shared" ca="1" si="21"/>
        <v/>
      </c>
      <c r="DC53" t="str">
        <f t="shared" ca="1" si="21"/>
        <v/>
      </c>
      <c r="DD53" t="str">
        <f t="shared" ca="1" si="21"/>
        <v/>
      </c>
      <c r="DE53" t="str">
        <f t="shared" ca="1" si="21"/>
        <v/>
      </c>
      <c r="DF53" t="str">
        <f t="shared" ca="1" si="21"/>
        <v/>
      </c>
      <c r="DG53">
        <v>103</v>
      </c>
      <c r="DH53" t="str">
        <f ca="1">IF(OFFSET(別紙１!B$207,$DG53,)="","",OFFSET(別紙１!B$207,$DG53,))</f>
        <v/>
      </c>
      <c r="DI53" t="str">
        <f ca="1">IF(OFFSET(別紙１!I$207,$DG53,)="","",OFFSET(別紙１!I$207,$DG53,))</f>
        <v/>
      </c>
      <c r="DJ53" t="str">
        <f ca="1">IF(OFFSET(別紙１!O$207,$DG53+1,)="","",OFFSET(別紙１!O$207,$DG53+1,))</f>
        <v/>
      </c>
      <c r="DK53" t="str">
        <f ca="1">IF(OFFSET(別紙１!AM$207,$DG53,)="","",OFFSET(別紙１!AM$207,$DG53,))</f>
        <v/>
      </c>
    </row>
    <row r="54" spans="1:115" x14ac:dyDescent="0.2">
      <c r="A54">
        <v>105</v>
      </c>
      <c r="B54">
        <f ca="1">IF(COUNTIF($C$2:C55,"田 ①") + COUNTIF($C$2:C55,"畑 ②") + COUNTIF($C$2:C56,"草地 ③")&lt;=3,COUNTIF($C$2:C55,"田 ①") + COUNTIF($C$2:C55,"畑 ②") + COUNTIF($C$2:C56,"草地 ③"),3)</f>
        <v>3</v>
      </c>
      <c r="C54" t="str">
        <f ca="1">IF(OFFSET(別紙１!$B$12,$A54,)="","",OFFSET(別紙１!$B$12,$A54,))</f>
        <v>畑 ②</v>
      </c>
      <c r="D54" t="str">
        <f ca="1">IF(OFFSET(別紙１!$B$12,$A54,)="","",OFFSET(別紙１!$B$12,$A54,))</f>
        <v>畑 ②</v>
      </c>
      <c r="E54" t="str">
        <f ca="1">IF(OFFSET(別紙１!$E$12,$A54,)="","",OFFSET(別紙１!$E$12,$A54,))</f>
        <v/>
      </c>
      <c r="F54" t="str">
        <f ca="1">IF(OFFSET(別紙１!$I$12,$A54,)="","",OFFSET(別紙１!$I$12,$A54,))</f>
        <v/>
      </c>
      <c r="G54">
        <f ca="1">IF(OFFSET(別紙１!$O$12,$A54+1,)="","",OFFSET(別紙１!$O$12,$A54+1,))</f>
        <v>0</v>
      </c>
      <c r="H54" t="str">
        <f ca="1">IF(OFFSET(別紙１!$AM$12,$A54,)="","",OFFSET(別紙１!$AM$12,$A54,))</f>
        <v/>
      </c>
      <c r="I54">
        <v>53</v>
      </c>
      <c r="J54" t="str">
        <f t="shared" ca="1" si="4"/>
        <v>草地 ③</v>
      </c>
      <c r="K54" t="str">
        <f t="shared" ca="1" si="19"/>
        <v>加算単価</v>
      </c>
      <c r="L54" t="str">
        <f t="shared" ca="1" si="19"/>
        <v/>
      </c>
      <c r="M54">
        <f t="shared" ca="1" si="19"/>
        <v>0</v>
      </c>
      <c r="N54">
        <f t="shared" ca="1" si="19"/>
        <v>0</v>
      </c>
      <c r="O54" t="str">
        <f t="shared" ca="1" si="19"/>
        <v/>
      </c>
      <c r="P54">
        <v>105</v>
      </c>
      <c r="Q54">
        <f ca="1">IF(COUNTIF($R$2:R55,"田 ①") + COUNTIF($R$2:R55,"畑 ②") + COUNTIF($R$2:R56,"草地 ③")&lt;=3,COUNTIF($R$2:R55,"田 ①") + COUNTIF($R$2:R55,"畑 ②") + COUNTIF($R$2:R56,"草地 ③"),3)</f>
        <v>3</v>
      </c>
      <c r="R54" t="str">
        <f ca="1">IF(OFFSET(別紙１!$B$32,$P54,)="","",OFFSET(別紙１!$B$32,$P54,))</f>
        <v>区分</v>
      </c>
      <c r="S54" t="str">
        <f ca="1">IF(OFFSET(別紙１!$B$32,$P54,)="","",OFFSET(別紙１!$B$32,$P54,))</f>
        <v>区分</v>
      </c>
      <c r="T54" t="str">
        <f ca="1">IF(OFFSET(別紙１!$E$32,$P54,)="","",OFFSET(別紙１!$E$32,$P54,))</f>
        <v/>
      </c>
      <c r="U54" t="str">
        <f ca="1">IF(OFFSET(別紙１!$I$32,$P54,)="","",OFFSET(別紙１!$I$32,$P54,))</f>
        <v>交付単価</v>
      </c>
      <c r="V54" t="str">
        <f ca="1">IF(OFFSET(別紙１!$O$32,$P54+1,)="","",OFFSET(別紙１!$O$32,$P54+1,))</f>
        <v/>
      </c>
      <c r="W54" t="str">
        <f ca="1">IF(OFFSET(別紙１!$AM$32,$P54,)="","",OFFSET(別紙１!$AM$32,$P54,))</f>
        <v>備考</v>
      </c>
      <c r="X54">
        <v>53</v>
      </c>
      <c r="Y54" t="str">
        <f t="shared" ca="1" si="16"/>
        <v>草地 ③</v>
      </c>
      <c r="Z54" t="str">
        <f t="shared" ca="1" si="20"/>
        <v>畑 ②</v>
      </c>
      <c r="AA54" t="str">
        <f t="shared" ca="1" si="20"/>
        <v/>
      </c>
      <c r="AB54" t="str">
        <f t="shared" ca="1" si="20"/>
        <v/>
      </c>
      <c r="AC54">
        <f t="shared" ca="1" si="20"/>
        <v>0</v>
      </c>
      <c r="AD54" t="str">
        <f t="shared" ca="1" si="20"/>
        <v/>
      </c>
      <c r="AE54">
        <v>105</v>
      </c>
      <c r="AF54" t="str">
        <f ca="1">IF(OFFSET(別紙１!B$51,$AE54,)="","",OFFSET(別紙１!B$51,$AE54,))</f>
        <v>加算措置の
対象組織数</v>
      </c>
      <c r="AG54" t="str">
        <f ca="1">IF(OFFSET(別紙１!I$51,$AE54,)="","",OFFSET(別紙１!I$51,$AE54,))</f>
        <v/>
      </c>
      <c r="AH54" t="str">
        <f ca="1">IF(OFFSET(別紙１!O$51,$AE54+1,)="","",OFFSET(別紙１!O$51,$AE54+1,))</f>
        <v/>
      </c>
      <c r="AI54" t="str">
        <f ca="1">IF(OFFSET(別紙１!AM$51,$AE54,)="","",OFFSET(別紙１!AM$51,$AE54,))</f>
        <v/>
      </c>
      <c r="AJ54">
        <v>105</v>
      </c>
      <c r="AK54">
        <f ca="1">IF(COUNTIF($AL$2:AL55,"田 ①") + COUNTIF($AL$2:AL55,"畑 ②") + COUNTIF($AL$2:AL56,"草地 ③")&lt;=3,COUNTIF($AL$2:AL55,"田 ①") + COUNTIF($AL$2:AL55,"畑 ②") + COUNTIF($AL$2:AL56,"草地 ③"),3)</f>
        <v>3</v>
      </c>
      <c r="AL54">
        <f ca="1">IF(OFFSET(別紙１!B$73,$AJ54,)="","",OFFSET(別紙１!B$73,$AJ54,))</f>
        <v>0</v>
      </c>
      <c r="AM54">
        <f ca="1">IF(OFFSET(別紙１!B$73,$AJ54,)="","",OFFSET(別紙１!B$73,$AJ54,))</f>
        <v>0</v>
      </c>
      <c r="AN54" t="str">
        <f ca="1">IF(OFFSET(別紙１!E$73,$AJ54,)="","",OFFSET(別紙１!E$73,$AJ54,))</f>
        <v/>
      </c>
      <c r="AO54" t="str">
        <f ca="1">IF(OFFSET(別紙１!I$73,$AJ54,)="","",OFFSET(別紙１!I$73,$AJ54,))</f>
        <v/>
      </c>
      <c r="AP54" t="str">
        <f ca="1">IF(OFFSET(別紙１!O$73,$AJ54+1,)="","",OFFSET(別紙１!O$73,$AJ54+1,))</f>
        <v/>
      </c>
      <c r="AQ54" t="str">
        <f ca="1">IF(OFFSET(別紙１!AM$73,$AJ54,)="","",OFFSET(別紙１!AM$73,$AJ54,))</f>
        <v/>
      </c>
      <c r="AR54">
        <v>53</v>
      </c>
      <c r="AS54" t="str">
        <f t="shared" ca="1" si="5"/>
        <v>草地 ③</v>
      </c>
      <c r="AT54" t="str">
        <f t="shared" ca="1" si="6"/>
        <v/>
      </c>
      <c r="AU54" t="str">
        <f t="shared" ca="1" si="6"/>
        <v/>
      </c>
      <c r="AV54" t="str">
        <f t="shared" ca="1" si="6"/>
        <v/>
      </c>
      <c r="AW54" t="str">
        <f t="shared" ca="1" si="6"/>
        <v/>
      </c>
      <c r="AX54" t="str">
        <f t="shared" ca="1" si="6"/>
        <v/>
      </c>
      <c r="AY54">
        <v>105</v>
      </c>
      <c r="AZ54">
        <f ca="1">IF(COUNTIF($BA$2:BA54,"田 ①") + COUNTIF($BA$2:BA55,"畑 ②") + COUNTIF($BA$2:BA56,"草地 ③")&lt;=3,COUNTIF($BA$2:BA54,"田 ①") + COUNTIF($BA$2:BA55,"畑 ②") + COUNTIF($BA$2:BA56,"草地 ③"),3)</f>
        <v>3</v>
      </c>
      <c r="BA54" t="str">
        <f ca="1">IF(OFFSET(別紙１!$B$112,$AY54,)="","",OFFSET(別紙１!$B$112,$AY54,))</f>
        <v/>
      </c>
      <c r="BB54" t="str">
        <f ca="1">IF(OFFSET(別紙１!$B$112,$AY54,)="","",OFFSET(別紙１!$B$112,$AY54,))</f>
        <v/>
      </c>
      <c r="BC54" t="str">
        <f ca="1">IF(OFFSET(別紙１!$E$112,$AY54,)="","",OFFSET(別紙１!$E$112,$AY54,))</f>
        <v/>
      </c>
      <c r="BD54" t="str">
        <f ca="1">IF(OFFSET(別紙１!$I$112,$AY54,)="","",OFFSET(別紙１!$I$112,$AY54,))</f>
        <v/>
      </c>
      <c r="BE54" t="str">
        <f ca="1">IF(OFFSET(別紙１!$O$112,$AY54+1,)="","",OFFSET(別紙１!$O$112,$AY54+1,))</f>
        <v/>
      </c>
      <c r="BF54" t="str">
        <f ca="1">IF(OFFSET(別紙１!$AM$112,$AY54,)="","",OFFSET(別紙１!$AM$112,$AY54,))</f>
        <v/>
      </c>
      <c r="BG54">
        <v>53</v>
      </c>
      <c r="BH54" t="str">
        <f t="shared" ca="1" si="7"/>
        <v>草地 ③</v>
      </c>
      <c r="BI54" t="str">
        <f t="shared" ca="1" si="23"/>
        <v/>
      </c>
      <c r="BJ54" t="str">
        <f t="shared" ca="1" si="23"/>
        <v/>
      </c>
      <c r="BK54" t="str">
        <f t="shared" ca="1" si="23"/>
        <v/>
      </c>
      <c r="BL54" t="str">
        <f t="shared" ca="1" si="23"/>
        <v/>
      </c>
      <c r="BM54" t="str">
        <f t="shared" ca="1" si="23"/>
        <v/>
      </c>
      <c r="BN54">
        <v>105</v>
      </c>
      <c r="BO54">
        <f ca="1">IF(COUNTIF($BP$2:BP54,"田 ①") + COUNTIF($BP$2:BP55,"畑 ②") + COUNTIF($BP$2:BP56,"草地 ③")&lt;=3,COUNTIF($BP$2:BP54,"田 ①") + COUNTIF($BP$2:BP55,"畑 ②") + COUNTIF($BP$2:BP56,"草地 ③"),3)</f>
        <v>3</v>
      </c>
      <c r="BP54" t="str">
        <f ca="1">IF(OFFSET(別紙１!$B$138,$BN54,)="","",OFFSET(別紙１!$B$138,$BN54,))</f>
        <v>（注）</v>
      </c>
      <c r="BQ54" t="str">
        <f ca="1">IF(OFFSET(別紙１!$B$138,$BN54,)="","",OFFSET(別紙１!$B$138,$BN54,))</f>
        <v>（注）</v>
      </c>
      <c r="BR54" t="str">
        <f ca="1">IF(OFFSET(別紙１!$E$138,$BN54,)="","",OFFSET(別紙１!$E$138,$BN54,))</f>
        <v/>
      </c>
      <c r="BS54" t="str">
        <f ca="1">IF(OFFSET(別紙１!$I$138,$BN54,)="","",OFFSET(別紙１!$I$138,$BN54,))</f>
        <v/>
      </c>
      <c r="BT54" t="str">
        <f ca="1">IF(OFFSET(別紙１!$O$138,$BN54+1,)="","",OFFSET(別紙１!$O$138,$BN54+1,))</f>
        <v/>
      </c>
      <c r="BU54" t="str">
        <f ca="1">IF(OFFSET(別紙１!$AM$138,$BN54,)="","",OFFSET(別紙１!$AM$138,$BN54,))</f>
        <v/>
      </c>
      <c r="BV54">
        <v>53</v>
      </c>
      <c r="BW54" t="str">
        <f t="shared" ca="1" si="9"/>
        <v>草地 ③</v>
      </c>
      <c r="BX54" t="str">
        <f t="shared" ca="1" si="18"/>
        <v/>
      </c>
      <c r="BY54" t="str">
        <f t="shared" ca="1" si="18"/>
        <v/>
      </c>
      <c r="BZ54" t="str">
        <f t="shared" ca="1" si="18"/>
        <v/>
      </c>
      <c r="CA54" t="str">
        <f t="shared" ca="1" si="18"/>
        <v/>
      </c>
      <c r="CB54" t="str">
        <f t="shared" ca="1" si="18"/>
        <v/>
      </c>
      <c r="CC54">
        <v>105</v>
      </c>
      <c r="CD54">
        <f ca="1">IF(COUNTIF($CE$2:CE54,"田") &lt;=1,COUNTIF($CE$2:CE54,"田"),1)</f>
        <v>1</v>
      </c>
      <c r="CE54" t="str">
        <f ca="1">IF(OFFSET(別紙１!$B$164,$CC54,)="","",OFFSET(別紙１!$B$164,$CC54,))</f>
        <v/>
      </c>
      <c r="CF54" t="str">
        <f ca="1">IF(OFFSET(別紙１!$B$164,$CC54,)="","",OFFSET(別紙１!$B$164,$CC54,))</f>
        <v/>
      </c>
      <c r="CG54" t="str">
        <f ca="1">IF(OFFSET(別紙１!$E$164,$CC54,)="","",OFFSET(別紙１!$E$164,$CC54,))</f>
        <v/>
      </c>
      <c r="CH54" t="str">
        <f ca="1">IF(OFFSET(別紙１!$I$164,$CC54,)="","",OFFSET(別紙１!$I$164,$CC54,))</f>
        <v/>
      </c>
      <c r="CI54" t="str">
        <f ca="1">IF(OFFSET(別紙１!$O$164,$CC54+1,)="","",OFFSET(別紙１!$O$164,$CC54+1,))</f>
        <v/>
      </c>
      <c r="CJ54" t="str">
        <f ca="1">IF(OFFSET(別紙１!$AM$164,$CC54,)="","",OFFSET(別紙１!$AM$164,$CC54,))</f>
        <v/>
      </c>
      <c r="CK54">
        <v>53</v>
      </c>
      <c r="CL54" t="str">
        <f t="shared" ca="1" si="11"/>
        <v>田</v>
      </c>
      <c r="CM54" t="str">
        <f t="shared" ca="1" si="22"/>
        <v/>
      </c>
      <c r="CN54" t="str">
        <f t="shared" ca="1" si="22"/>
        <v/>
      </c>
      <c r="CO54" t="str">
        <f t="shared" ca="1" si="22"/>
        <v/>
      </c>
      <c r="CP54" t="str">
        <f t="shared" ca="1" si="22"/>
        <v/>
      </c>
      <c r="CQ54" t="str">
        <f t="shared" ca="1" si="22"/>
        <v/>
      </c>
      <c r="CR54">
        <v>105</v>
      </c>
      <c r="CS54">
        <f ca="1">IF(COUNTIF($CT$2:CT54,"田 ①") + COUNTIF($CT$2:CT55,"畑 ②") + COUNTIF($CT$2:CT56,"草地 ③")&lt;=3,COUNTIF($CT$2:CT54,"田 ①") + COUNTIF($CT$2:CT55,"畑 ②") + COUNTIF($CT$2:CT56,"草地 ③"),3)</f>
        <v>3</v>
      </c>
      <c r="CT54" t="str">
        <f ca="1">IF(OFFSET(別紙１!$B$182,$BN54,)="","",OFFSET(別紙１!$B$182,$BN54,))</f>
        <v/>
      </c>
      <c r="CU54" t="str">
        <f ca="1">IF(OFFSET(別紙１!$B$182,$BN54,)="","",OFFSET(別紙１!$B$182,$BN54,))</f>
        <v/>
      </c>
      <c r="CV54" t="str">
        <f ca="1">IF(OFFSET(別紙１!$E$182,$BN54,)="","",OFFSET(別紙１!$E$182,$BN54,))</f>
        <v/>
      </c>
      <c r="CW54" t="str">
        <f ca="1">IF(OFFSET(別紙１!$I$182,$BN54,)="","",OFFSET(別紙１!$I$182,$BN54,))</f>
        <v/>
      </c>
      <c r="CX54" t="str">
        <f ca="1">IF(OFFSET(別紙１!$O$182,$BN54+1,)="","",OFFSET(別紙１!$O$182,$BN54+1,))</f>
        <v/>
      </c>
      <c r="CY54" t="str">
        <f ca="1">IF(OFFSET(別紙１!$AM$182,$BN54,)="","",OFFSET(別紙１!$AM$182,$BN54,))</f>
        <v/>
      </c>
      <c r="CZ54">
        <v>53</v>
      </c>
      <c r="DA54" t="str">
        <f t="shared" ca="1" si="13"/>
        <v>草地 ③</v>
      </c>
      <c r="DB54" t="str">
        <f t="shared" ca="1" si="21"/>
        <v/>
      </c>
      <c r="DC54" t="str">
        <f t="shared" ca="1" si="21"/>
        <v/>
      </c>
      <c r="DD54" t="str">
        <f t="shared" ca="1" si="21"/>
        <v/>
      </c>
      <c r="DE54" t="str">
        <f t="shared" ca="1" si="21"/>
        <v/>
      </c>
      <c r="DF54" t="str">
        <f t="shared" ca="1" si="21"/>
        <v/>
      </c>
      <c r="DG54">
        <v>105</v>
      </c>
      <c r="DH54" t="str">
        <f ca="1">IF(OFFSET(別紙１!B$207,$DG54,)="","",OFFSET(別紙１!B$207,$DG54,))</f>
        <v/>
      </c>
      <c r="DI54" t="str">
        <f ca="1">IF(OFFSET(別紙１!I$207,$DG54,)="","",OFFSET(別紙１!I$207,$DG54,))</f>
        <v/>
      </c>
      <c r="DJ54" t="str">
        <f ca="1">IF(OFFSET(別紙１!O$207,$DG54+1,)="","",OFFSET(別紙１!O$207,$DG54+1,))</f>
        <v/>
      </c>
      <c r="DK54" t="str">
        <f ca="1">IF(OFFSET(別紙１!AM$207,$DG54,)="","",OFFSET(別紙１!AM$207,$DG54,))</f>
        <v/>
      </c>
    </row>
    <row r="55" spans="1:115" x14ac:dyDescent="0.2">
      <c r="A55">
        <v>107</v>
      </c>
      <c r="B55">
        <f ca="1">IF(COUNTIF($C$2:C56,"田 ①") + COUNTIF($C$2:C56,"畑 ②") + COUNTIF($C$2:C57,"草地 ③")&lt;=3,COUNTIF($C$2:C56,"田 ①") + COUNTIF($C$2:C56,"畑 ②") + COUNTIF($C$2:C57,"草地 ③"),3)</f>
        <v>3</v>
      </c>
      <c r="C55" t="str">
        <f ca="1">IF(OFFSET(別紙１!$B$12,$A55,)="","",OFFSET(別紙１!$B$12,$A55,))</f>
        <v>加算単価</v>
      </c>
      <c r="D55" t="str">
        <f ca="1">IF(OFFSET(別紙１!$B$12,$A55,)="","",OFFSET(別紙１!$B$12,$A55,))</f>
        <v>加算単価</v>
      </c>
      <c r="E55" t="str">
        <f ca="1">IF(OFFSET(別紙１!$E$12,$A55,)="","",OFFSET(別紙１!$E$12,$A55,))</f>
        <v/>
      </c>
      <c r="F55">
        <f ca="1">IF(OFFSET(別紙１!$I$12,$A55,)="","",OFFSET(別紙１!$I$12,$A55,))</f>
        <v>0</v>
      </c>
      <c r="G55">
        <f ca="1">IF(OFFSET(別紙１!$O$12,$A55+1,)="","",OFFSET(別紙１!$O$12,$A55+1,))</f>
        <v>0</v>
      </c>
      <c r="H55" t="str">
        <f ca="1">IF(OFFSET(別紙１!$AM$12,$A55,)="","",OFFSET(別紙１!$AM$12,$A55,))</f>
        <v/>
      </c>
      <c r="I55">
        <v>54</v>
      </c>
      <c r="J55" t="str">
        <f t="shared" ca="1" si="4"/>
        <v>草地 ③</v>
      </c>
      <c r="K55" t="str">
        <f t="shared" ca="1" si="19"/>
        <v>この線より上に行を挿入してください。</v>
      </c>
      <c r="L55" t="str">
        <f t="shared" ca="1" si="19"/>
        <v/>
      </c>
      <c r="M55" t="str">
        <f t="shared" ca="1" si="19"/>
        <v/>
      </c>
      <c r="N55">
        <f t="shared" ca="1" si="19"/>
        <v>0</v>
      </c>
      <c r="O55" t="str">
        <f t="shared" ca="1" si="19"/>
        <v/>
      </c>
      <c r="P55">
        <v>107</v>
      </c>
      <c r="Q55">
        <f ca="1">IF(COUNTIF($R$2:R56,"田 ①") + COUNTIF($R$2:R56,"畑 ②") + COUNTIF($R$2:R57,"草地 ③")&lt;=3,COUNTIF($R$2:R56,"田 ①") + COUNTIF($R$2:R56,"畑 ②") + COUNTIF($R$2:R57,"草地 ③"),3)</f>
        <v>3</v>
      </c>
      <c r="R55" t="str">
        <f ca="1">IF(OFFSET(別紙１!$B$32,$P55,)="","",OFFSET(別紙１!$B$32,$P55,))</f>
        <v>田 ①</v>
      </c>
      <c r="S55" t="str">
        <f ca="1">IF(OFFSET(別紙１!$B$32,$P55,)="","",OFFSET(別紙１!$B$32,$P55,))</f>
        <v>田 ①</v>
      </c>
      <c r="T55" t="str">
        <f ca="1">IF(OFFSET(別紙１!$E$32,$P55,)="","",OFFSET(別紙１!$E$32,$P55,))</f>
        <v/>
      </c>
      <c r="U55" t="str">
        <f ca="1">IF(OFFSET(別紙１!$I$32,$P55,)="","",OFFSET(別紙１!$I$32,$P55,))</f>
        <v/>
      </c>
      <c r="V55">
        <f ca="1">IF(OFFSET(別紙１!$O$32,$P55+1,)="","",OFFSET(別紙１!$O$32,$P55+1,))</f>
        <v>0</v>
      </c>
      <c r="W55" t="str">
        <f ca="1">IF(OFFSET(別紙１!$AM$32,$P55,)="","",OFFSET(別紙１!$AM$32,$P55,))</f>
        <v/>
      </c>
      <c r="X55">
        <v>54</v>
      </c>
      <c r="Y55" t="str">
        <f t="shared" ca="1" si="16"/>
        <v>草地 ③</v>
      </c>
      <c r="Z55" t="str">
        <f t="shared" ca="1" si="20"/>
        <v>加算単価</v>
      </c>
      <c r="AA55" t="str">
        <f t="shared" ca="1" si="20"/>
        <v/>
      </c>
      <c r="AB55">
        <f t="shared" ca="1" si="20"/>
        <v>0</v>
      </c>
      <c r="AC55">
        <f t="shared" ca="1" si="20"/>
        <v>0</v>
      </c>
      <c r="AD55" t="str">
        <f t="shared" ca="1" si="20"/>
        <v/>
      </c>
      <c r="AE55">
        <v>107</v>
      </c>
      <c r="AF55" t="str">
        <f ca="1">IF(OFFSET(別紙１!B$51,$AE55,)="","",OFFSET(別紙１!B$51,$AE55,))</f>
        <v/>
      </c>
      <c r="AG55" t="str">
        <f ca="1">IF(OFFSET(別紙１!I$51,$AE55,)="","",OFFSET(別紙１!I$51,$AE55,))</f>
        <v/>
      </c>
      <c r="AH55" t="str">
        <f ca="1">IF(OFFSET(別紙１!O$51,$AE55+1,)="","",OFFSET(別紙１!O$51,$AE55+1,))</f>
        <v/>
      </c>
      <c r="AI55" t="str">
        <f ca="1">IF(OFFSET(別紙１!AM$51,$AE55,)="","",OFFSET(別紙１!AM$51,$AE55,))</f>
        <v/>
      </c>
      <c r="AJ55">
        <v>107</v>
      </c>
      <c r="AK55">
        <f ca="1">IF(COUNTIF($AL$2:AL56,"田 ①") + COUNTIF($AL$2:AL56,"畑 ②") + COUNTIF($AL$2:AL57,"草地 ③")&lt;=3,COUNTIF($AL$2:AL56,"田 ①") + COUNTIF($AL$2:AL56,"畑 ②") + COUNTIF($AL$2:AL57,"草地 ③"),3)</f>
        <v>3</v>
      </c>
      <c r="AL55" t="str">
        <f ca="1">IF(OFFSET(別紙１!B$73,$AJ55,)="","",OFFSET(別紙１!B$73,$AJ55,))</f>
        <v>イ．施設の長寿命化のための活動</v>
      </c>
      <c r="AM55" t="str">
        <f ca="1">IF(OFFSET(別紙１!B$73,$AJ55,)="","",OFFSET(別紙１!B$73,$AJ55,))</f>
        <v>イ．施設の長寿命化のための活動</v>
      </c>
      <c r="AN55" t="str">
        <f ca="1">IF(OFFSET(別紙１!E$73,$AJ55,)="","",OFFSET(別紙１!E$73,$AJ55,))</f>
        <v/>
      </c>
      <c r="AO55" t="str">
        <f ca="1">IF(OFFSET(別紙１!I$73,$AJ55,)="","",OFFSET(別紙１!I$73,$AJ55,))</f>
        <v/>
      </c>
      <c r="AP55" t="str">
        <f ca="1">IF(OFFSET(別紙１!O$73,$AJ55+1,)="","",OFFSET(別紙１!O$73,$AJ55+1,))</f>
        <v>対象農用地面積</v>
      </c>
      <c r="AQ55" t="str">
        <f ca="1">IF(OFFSET(別紙１!AM$73,$AJ55,)="","",OFFSET(別紙１!AM$73,$AJ55,))</f>
        <v/>
      </c>
      <c r="AR55">
        <v>54</v>
      </c>
      <c r="AS55" t="str">
        <f t="shared" ca="1" si="5"/>
        <v>草地 ③</v>
      </c>
      <c r="AT55" t="str">
        <f t="shared" ca="1" si="6"/>
        <v/>
      </c>
      <c r="AU55" t="str">
        <f t="shared" ca="1" si="6"/>
        <v/>
      </c>
      <c r="AV55" t="str">
        <f t="shared" ca="1" si="6"/>
        <v/>
      </c>
      <c r="AW55" t="str">
        <f t="shared" ca="1" si="6"/>
        <v/>
      </c>
      <c r="AX55" t="str">
        <f t="shared" ca="1" si="6"/>
        <v/>
      </c>
      <c r="AY55">
        <v>107</v>
      </c>
      <c r="AZ55">
        <f ca="1">IF(COUNTIF($BA$2:BA55,"田 ①") + COUNTIF($BA$2:BA56,"畑 ②") + COUNTIF($BA$2:BA57,"草地 ③")&lt;=3,COUNTIF($BA$2:BA55,"田 ①") + COUNTIF($BA$2:BA56,"畑 ②") + COUNTIF($BA$2:BA57,"草地 ③"),3)</f>
        <v>3</v>
      </c>
      <c r="BA55" t="str">
        <f ca="1">IF(OFFSET(別紙１!$B$112,$AY55,)="","",OFFSET(別紙１!$B$112,$AY55,))</f>
        <v>区分</v>
      </c>
      <c r="BB55" t="str">
        <f ca="1">IF(OFFSET(別紙１!$B$112,$AY55,)="","",OFFSET(別紙１!$B$112,$AY55,))</f>
        <v>区分</v>
      </c>
      <c r="BC55" t="str">
        <f ca="1">IF(OFFSET(別紙１!$E$112,$AY55,)="","",OFFSET(別紙１!$E$112,$AY55,))</f>
        <v/>
      </c>
      <c r="BD55" t="str">
        <f ca="1">IF(OFFSET(別紙１!$I$112,$AY55,)="","",OFFSET(別紙１!$I$112,$AY55,))</f>
        <v>交付単価</v>
      </c>
      <c r="BE55" t="str">
        <f ca="1">IF(OFFSET(別紙１!$O$112,$AY55+1,)="","",OFFSET(別紙１!$O$112,$AY55+1,))</f>
        <v/>
      </c>
      <c r="BF55" t="str">
        <f ca="1">IF(OFFSET(別紙１!$AM$112,$AY55,)="","",OFFSET(別紙１!$AM$112,$AY55,))</f>
        <v>備考</v>
      </c>
      <c r="BG55">
        <v>54</v>
      </c>
      <c r="BH55" t="str">
        <f t="shared" ca="1" si="7"/>
        <v>草地 ③</v>
      </c>
      <c r="BI55" t="str">
        <f t="shared" ca="1" si="23"/>
        <v/>
      </c>
      <c r="BJ55" t="str">
        <f t="shared" ca="1" si="23"/>
        <v/>
      </c>
      <c r="BK55" t="str">
        <f t="shared" ca="1" si="23"/>
        <v/>
      </c>
      <c r="BL55" t="str">
        <f t="shared" ca="1" si="23"/>
        <v/>
      </c>
      <c r="BM55" t="str">
        <f t="shared" ca="1" si="23"/>
        <v/>
      </c>
      <c r="BN55">
        <v>107</v>
      </c>
      <c r="BO55">
        <f ca="1">IF(COUNTIF($BP$2:BP55,"田 ①") + COUNTIF($BP$2:BP56,"畑 ②") + COUNTIF($BP$2:BP57,"草地 ③")&lt;=3,COUNTIF($BP$2:BP55,"田 ①") + COUNTIF($BP$2:BP56,"畑 ②") + COUNTIF($BP$2:BP57,"草地 ③"),3)</f>
        <v>3</v>
      </c>
      <c r="BP55" t="str">
        <f ca="1">IF(OFFSET(別紙１!$B$138,$BN55,)="","",OFFSET(別紙１!$B$138,$BN55,))</f>
        <v/>
      </c>
      <c r="BQ55" t="str">
        <f ca="1">IF(OFFSET(別紙１!$B$138,$BN55,)="","",OFFSET(別紙１!$B$138,$BN55,))</f>
        <v/>
      </c>
      <c r="BR55" t="str">
        <f ca="1">IF(OFFSET(別紙１!$E$138,$BN55,)="","",OFFSET(別紙１!$E$138,$BN55,))</f>
        <v/>
      </c>
      <c r="BS55" t="str">
        <f ca="1">IF(OFFSET(別紙１!$I$138,$BN55,)="","",OFFSET(別紙１!$I$138,$BN55,))</f>
        <v/>
      </c>
      <c r="BT55" t="str">
        <f ca="1">IF(OFFSET(別紙１!$O$138,$BN55+1,)="","",OFFSET(別紙１!$O$138,$BN55+1,))</f>
        <v/>
      </c>
      <c r="BU55" t="str">
        <f ca="1">IF(OFFSET(別紙１!$AM$138,$BN55,)="","",OFFSET(別紙１!$AM$138,$BN55,))</f>
        <v/>
      </c>
      <c r="BV55">
        <v>54</v>
      </c>
      <c r="BW55" t="str">
        <f t="shared" ca="1" si="9"/>
        <v>草地 ③</v>
      </c>
      <c r="BX55" t="str">
        <f t="shared" ca="1" si="18"/>
        <v>区　分</v>
      </c>
      <c r="BY55" t="str">
        <f t="shared" ca="1" si="18"/>
        <v/>
      </c>
      <c r="BZ55" t="str">
        <f t="shared" ca="1" si="18"/>
        <v/>
      </c>
      <c r="CA55" t="str">
        <f t="shared" ca="1" si="18"/>
        <v/>
      </c>
      <c r="CB55" t="str">
        <f t="shared" ca="1" si="18"/>
        <v/>
      </c>
      <c r="CC55">
        <v>107</v>
      </c>
      <c r="CD55">
        <f ca="1">IF(COUNTIF($CE$2:CE55,"田") &lt;=1,COUNTIF($CE$2:CE55,"田"),1)</f>
        <v>1</v>
      </c>
      <c r="CE55" t="str">
        <f ca="1">IF(OFFSET(別紙１!$B$164,$CC55,)="","",OFFSET(別紙１!$B$164,$CC55,))</f>
        <v/>
      </c>
      <c r="CF55" t="str">
        <f ca="1">IF(OFFSET(別紙１!$B$164,$CC55,)="","",OFFSET(別紙１!$B$164,$CC55,))</f>
        <v/>
      </c>
      <c r="CG55" t="str">
        <f ca="1">IF(OFFSET(別紙１!$E$164,$CC55,)="","",OFFSET(別紙１!$E$164,$CC55,))</f>
        <v/>
      </c>
      <c r="CH55" t="str">
        <f ca="1">IF(OFFSET(別紙１!$I$164,$CC55,)="","",OFFSET(別紙１!$I$164,$CC55,))</f>
        <v/>
      </c>
      <c r="CI55" t="str">
        <f ca="1">IF(OFFSET(別紙１!$O$164,$CC55+1,)="","",OFFSET(別紙１!$O$164,$CC55+1,))</f>
        <v/>
      </c>
      <c r="CJ55" t="str">
        <f ca="1">IF(OFFSET(別紙１!$AM$164,$CC55,)="","",OFFSET(別紙１!$AM$164,$CC55,))</f>
        <v/>
      </c>
      <c r="CK55">
        <v>54</v>
      </c>
      <c r="CL55" t="str">
        <f t="shared" ca="1" si="11"/>
        <v>田</v>
      </c>
      <c r="CM55" t="str">
        <f t="shared" ca="1" si="22"/>
        <v/>
      </c>
      <c r="CN55" t="str">
        <f t="shared" ca="1" si="22"/>
        <v/>
      </c>
      <c r="CO55" t="str">
        <f t="shared" ca="1" si="22"/>
        <v/>
      </c>
      <c r="CP55" t="str">
        <f t="shared" ca="1" si="22"/>
        <v/>
      </c>
      <c r="CQ55" t="str">
        <f t="shared" ca="1" si="22"/>
        <v/>
      </c>
      <c r="CR55">
        <v>107</v>
      </c>
      <c r="CS55">
        <f ca="1">IF(COUNTIF($CT$2:CT55,"田 ①") + COUNTIF($CT$2:CT56,"畑 ②") + COUNTIF($CT$2:CT57,"草地 ③")&lt;=3,COUNTIF($CT$2:CT55,"田 ①") + COUNTIF($CT$2:CT56,"畑 ②") + COUNTIF($CT$2:CT57,"草地 ③"),3)</f>
        <v>3</v>
      </c>
      <c r="CT55" t="str">
        <f ca="1">IF(OFFSET(別紙１!$B$182,$BN55,)="","",OFFSET(別紙１!$B$182,$BN55,))</f>
        <v/>
      </c>
      <c r="CU55" t="str">
        <f ca="1">IF(OFFSET(別紙１!$B$182,$BN55,)="","",OFFSET(別紙１!$B$182,$BN55,))</f>
        <v/>
      </c>
      <c r="CV55" t="str">
        <f ca="1">IF(OFFSET(別紙１!$E$182,$BN55,)="","",OFFSET(別紙１!$E$182,$BN55,))</f>
        <v/>
      </c>
      <c r="CW55" t="str">
        <f ca="1">IF(OFFSET(別紙１!$I$182,$BN55,)="","",OFFSET(別紙１!$I$182,$BN55,))</f>
        <v/>
      </c>
      <c r="CX55" t="str">
        <f ca="1">IF(OFFSET(別紙１!$O$182,$BN55+1,)="","",OFFSET(別紙１!$O$182,$BN55+1,))</f>
        <v/>
      </c>
      <c r="CY55" t="str">
        <f ca="1">IF(OFFSET(別紙１!$AM$182,$BN55,)="","",OFFSET(別紙１!$AM$182,$BN55,))</f>
        <v/>
      </c>
      <c r="CZ55">
        <v>54</v>
      </c>
      <c r="DA55" t="str">
        <f t="shared" ca="1" si="13"/>
        <v>草地 ③</v>
      </c>
      <c r="DB55" t="str">
        <f t="shared" ca="1" si="21"/>
        <v/>
      </c>
      <c r="DC55" t="str">
        <f t="shared" ca="1" si="21"/>
        <v/>
      </c>
      <c r="DD55" t="str">
        <f t="shared" ca="1" si="21"/>
        <v/>
      </c>
      <c r="DE55" t="str">
        <f t="shared" ca="1" si="21"/>
        <v/>
      </c>
      <c r="DF55" t="str">
        <f t="shared" ca="1" si="21"/>
        <v/>
      </c>
      <c r="DG55">
        <v>107</v>
      </c>
      <c r="DH55" t="str">
        <f ca="1">IF(OFFSET(別紙１!B$207,$DG55,)="","",OFFSET(別紙１!B$207,$DG55,))</f>
        <v/>
      </c>
      <c r="DI55" t="str">
        <f ca="1">IF(OFFSET(別紙１!I$207,$DG55,)="","",OFFSET(別紙１!I$207,$DG55,))</f>
        <v/>
      </c>
      <c r="DJ55" t="str">
        <f ca="1">IF(OFFSET(別紙１!O$207,$DG55+1,)="","",OFFSET(別紙１!O$207,$DG55+1,))</f>
        <v/>
      </c>
      <c r="DK55" t="str">
        <f ca="1">IF(OFFSET(別紙１!AM$207,$DG55,)="","",OFFSET(別紙１!AM$207,$DG55,))</f>
        <v/>
      </c>
    </row>
    <row r="56" spans="1:115" x14ac:dyDescent="0.2">
      <c r="A56">
        <v>109</v>
      </c>
      <c r="B56">
        <f ca="1">IF(COUNTIF($C$2:C57,"田 ①") + COUNTIF($C$2:C57,"畑 ②") + COUNTIF($C$2:C58,"草地 ③")&lt;=3,COUNTIF($C$2:C57,"田 ①") + COUNTIF($C$2:C57,"畑 ②") + COUNTIF($C$2:C58,"草地 ③"),3)</f>
        <v>3</v>
      </c>
      <c r="C56" t="str">
        <f ca="1">IF(OFFSET(別紙１!$B$12,$A56,)="","",OFFSET(別紙１!$B$12,$A56,))</f>
        <v>草地 ③</v>
      </c>
      <c r="D56" t="str">
        <f ca="1">IF(OFFSET(別紙１!$B$12,$A56,)="","",OFFSET(別紙１!$B$12,$A56,))</f>
        <v>草地 ③</v>
      </c>
      <c r="E56" t="str">
        <f ca="1">IF(OFFSET(別紙１!$E$12,$A56,)="","",OFFSET(別紙１!$E$12,$A56,))</f>
        <v/>
      </c>
      <c r="F56" t="str">
        <f ca="1">IF(OFFSET(別紙１!$I$12,$A56,)="","",OFFSET(別紙１!$I$12,$A56,))</f>
        <v/>
      </c>
      <c r="G56">
        <f ca="1">IF(OFFSET(別紙１!$O$12,$A56+1,)="","",OFFSET(別紙１!$O$12,$A56+1,))</f>
        <v>0</v>
      </c>
      <c r="H56" t="str">
        <f ca="1">IF(OFFSET(別紙１!$AM$12,$A56,)="","",OFFSET(別紙１!$AM$12,$A56,))</f>
        <v/>
      </c>
      <c r="I56">
        <v>55</v>
      </c>
      <c r="J56" t="str">
        <f t="shared" ca="1" si="4"/>
        <v>草地 ③</v>
      </c>
      <c r="K56" t="str">
        <f t="shared" ca="1" si="19"/>
        <v/>
      </c>
      <c r="L56" t="str">
        <f t="shared" ca="1" si="19"/>
        <v/>
      </c>
      <c r="M56" t="str">
        <f t="shared" ca="1" si="19"/>
        <v/>
      </c>
      <c r="N56" t="str">
        <f t="shared" ca="1" si="19"/>
        <v/>
      </c>
      <c r="O56" t="str">
        <f t="shared" ca="1" si="19"/>
        <v/>
      </c>
      <c r="P56">
        <v>109</v>
      </c>
      <c r="Q56">
        <f ca="1">IF(COUNTIF($R$2:R57,"田 ①") + COUNTIF($R$2:R57,"畑 ②") + COUNTIF($R$2:R58,"草地 ③")&lt;=3,COUNTIF($R$2:R57,"田 ①") + COUNTIF($R$2:R57,"畑 ②") + COUNTIF($R$2:R58,"草地 ③"),3)</f>
        <v>3</v>
      </c>
      <c r="R56" t="str">
        <f ca="1">IF(OFFSET(別紙１!$B$32,$P56,)="","",OFFSET(別紙１!$B$32,$P56,))</f>
        <v>加算単価</v>
      </c>
      <c r="S56" t="str">
        <f ca="1">IF(OFFSET(別紙１!$B$32,$P56,)="","",OFFSET(別紙１!$B$32,$P56,))</f>
        <v>加算単価</v>
      </c>
      <c r="T56" t="str">
        <f ca="1">IF(OFFSET(別紙１!$E$32,$P56,)="","",OFFSET(別紙１!$E$32,$P56,))</f>
        <v/>
      </c>
      <c r="U56">
        <f ca="1">IF(OFFSET(別紙１!$I$32,$P56,)="","",OFFSET(別紙１!$I$32,$P56,))</f>
        <v>0</v>
      </c>
      <c r="V56">
        <f ca="1">IF(OFFSET(別紙１!$O$32,$P56+1,)="","",OFFSET(別紙１!$O$32,$P56+1,))</f>
        <v>0</v>
      </c>
      <c r="W56" t="str">
        <f ca="1">IF(OFFSET(別紙１!$AM$32,$P56,)="","",OFFSET(別紙１!$AM$32,$P56,))</f>
        <v/>
      </c>
      <c r="X56">
        <v>55</v>
      </c>
      <c r="Y56" t="str">
        <f t="shared" ca="1" si="16"/>
        <v>草地 ③</v>
      </c>
      <c r="Z56" t="str">
        <f t="shared" ca="1" si="20"/>
        <v>草地 ③</v>
      </c>
      <c r="AA56" t="str">
        <f t="shared" ca="1" si="20"/>
        <v/>
      </c>
      <c r="AB56" t="str">
        <f t="shared" ca="1" si="20"/>
        <v/>
      </c>
      <c r="AC56">
        <f t="shared" ca="1" si="20"/>
        <v>0</v>
      </c>
      <c r="AD56" t="str">
        <f t="shared" ca="1" si="20"/>
        <v/>
      </c>
      <c r="AE56">
        <v>109</v>
      </c>
      <c r="AF56">
        <f ca="1">IF(OFFSET(別紙１!B$51,$AE56,)="","",OFFSET(別紙１!B$51,$AE56,))</f>
        <v>0</v>
      </c>
      <c r="AG56" t="str">
        <f ca="1">IF(OFFSET(別紙１!I$51,$AE56,)="","",OFFSET(別紙１!I$51,$AE56,))</f>
        <v/>
      </c>
      <c r="AH56" t="str">
        <f ca="1">IF(OFFSET(別紙１!O$51,$AE56+1,)="","",OFFSET(別紙１!O$51,$AE56+1,))</f>
        <v/>
      </c>
      <c r="AI56" t="str">
        <f ca="1">IF(OFFSET(別紙１!AM$51,$AE56,)="","",OFFSET(別紙１!AM$51,$AE56,))</f>
        <v/>
      </c>
      <c r="AJ56">
        <v>109</v>
      </c>
      <c r="AK56">
        <f ca="1">IF(COUNTIF($AL$2:AL57,"田 ①") + COUNTIF($AL$2:AL57,"畑 ②") + COUNTIF($AL$2:AL58,"草地 ③")&lt;=3,COUNTIF($AL$2:AL57,"田 ①") + COUNTIF($AL$2:AL57,"畑 ②") + COUNTIF($AL$2:AL58,"草地 ③"),3)</f>
        <v>3</v>
      </c>
      <c r="AL56" t="str">
        <f ca="1">IF(OFFSET(別紙１!B$73,$AJ56,)="","",OFFSET(別紙１!B$73,$AJ56,))</f>
        <v/>
      </c>
      <c r="AM56" t="str">
        <f ca="1">IF(OFFSET(別紙１!B$73,$AJ56,)="","",OFFSET(別紙１!B$73,$AJ56,))</f>
        <v/>
      </c>
      <c r="AN56" t="str">
        <f ca="1">IF(OFFSET(別紙１!E$73,$AJ56,)="","",OFFSET(別紙１!E$73,$AJ56,))</f>
        <v/>
      </c>
      <c r="AO56" t="str">
        <f ca="1">IF(OFFSET(別紙１!I$73,$AJ56,)="","",OFFSET(別紙１!I$73,$AJ56,))</f>
        <v/>
      </c>
      <c r="AP56">
        <f ca="1">IF(OFFSET(別紙１!O$73,$AJ56+1,)="","",OFFSET(別紙１!O$73,$AJ56+1,))</f>
        <v>0</v>
      </c>
      <c r="AQ56" t="str">
        <f ca="1">IF(OFFSET(別紙１!AM$73,$AJ56,)="","",OFFSET(別紙１!AM$73,$AJ56,))</f>
        <v/>
      </c>
      <c r="AR56">
        <v>55</v>
      </c>
      <c r="AS56" t="str">
        <f t="shared" ca="1" si="5"/>
        <v>草地 ③</v>
      </c>
      <c r="AT56" t="str">
        <f t="shared" ca="1" si="6"/>
        <v/>
      </c>
      <c r="AU56" t="str">
        <f t="shared" ca="1" si="6"/>
        <v/>
      </c>
      <c r="AV56" t="str">
        <f t="shared" ca="1" si="6"/>
        <v/>
      </c>
      <c r="AW56" t="str">
        <f t="shared" ca="1" si="6"/>
        <v/>
      </c>
      <c r="AX56" t="str">
        <f t="shared" ca="1" si="6"/>
        <v/>
      </c>
      <c r="AY56">
        <v>109</v>
      </c>
      <c r="AZ56">
        <f ca="1">IF(COUNTIF($BA$2:BA56,"田 ①") + COUNTIF($BA$2:BA57,"畑 ②") + COUNTIF($BA$2:BA58,"草地 ③")&lt;=3,COUNTIF($BA$2:BA56,"田 ①") + COUNTIF($BA$2:BA57,"畑 ②") + COUNTIF($BA$2:BA58,"草地 ③"),3)</f>
        <v>3</v>
      </c>
      <c r="BA56" t="str">
        <f ca="1">IF(OFFSET(別紙１!$B$112,$AY56,)="","",OFFSET(別紙１!$B$112,$AY56,))</f>
        <v/>
      </c>
      <c r="BB56" t="str">
        <f ca="1">IF(OFFSET(別紙１!$B$112,$AY56,)="","",OFFSET(別紙１!$B$112,$AY56,))</f>
        <v/>
      </c>
      <c r="BC56" t="str">
        <f ca="1">IF(OFFSET(別紙１!$E$112,$AY56,)="","",OFFSET(別紙１!$E$112,$AY56,))</f>
        <v/>
      </c>
      <c r="BD56" t="str">
        <f ca="1">IF(OFFSET(別紙１!$I$112,$AY56,)="","",OFFSET(別紙１!$I$112,$AY56,))</f>
        <v/>
      </c>
      <c r="BE56" t="str">
        <f ca="1">IF(OFFSET(別紙１!$O$112,$AY56+1,)="","",OFFSET(別紙１!$O$112,$AY56+1,))</f>
        <v/>
      </c>
      <c r="BF56" t="str">
        <f ca="1">IF(OFFSET(別紙１!$AM$112,$AY56,)="","",OFFSET(別紙１!$AM$112,$AY56,))</f>
        <v/>
      </c>
      <c r="BG56">
        <v>55</v>
      </c>
      <c r="BH56" t="str">
        <f t="shared" ca="1" si="7"/>
        <v>草地 ③</v>
      </c>
      <c r="BI56" t="str">
        <f t="shared" ca="1" si="23"/>
        <v/>
      </c>
      <c r="BJ56" t="str">
        <f t="shared" ca="1" si="23"/>
        <v/>
      </c>
      <c r="BK56" t="str">
        <f t="shared" ca="1" si="23"/>
        <v/>
      </c>
      <c r="BL56" t="str">
        <f t="shared" ca="1" si="23"/>
        <v/>
      </c>
      <c r="BM56" t="str">
        <f t="shared" ca="1" si="23"/>
        <v/>
      </c>
      <c r="BN56">
        <v>109</v>
      </c>
      <c r="BO56">
        <f ca="1">IF(COUNTIF($BP$2:BP56,"田 ①") + COUNTIF($BP$2:BP57,"畑 ②") + COUNTIF($BP$2:BP58,"草地 ③")&lt;=3,COUNTIF($BP$2:BP56,"田 ①") + COUNTIF($BP$2:BP57,"畑 ②") + COUNTIF($BP$2:BP58,"草地 ③"),3)</f>
        <v>3</v>
      </c>
      <c r="BP56" t="str">
        <f ca="1">IF(OFFSET(別紙１!$B$138,$BN56,)="","",OFFSET(別紙１!$B$138,$BN56,))</f>
        <v/>
      </c>
      <c r="BQ56" t="str">
        <f ca="1">IF(OFFSET(別紙１!$B$138,$BN56,)="","",OFFSET(別紙１!$B$138,$BN56,))</f>
        <v/>
      </c>
      <c r="BR56" t="str">
        <f ca="1">IF(OFFSET(別紙１!$E$138,$BN56,)="","",OFFSET(別紙１!$E$138,$BN56,))</f>
        <v/>
      </c>
      <c r="BS56" t="str">
        <f ca="1">IF(OFFSET(別紙１!$I$138,$BN56,)="","",OFFSET(別紙１!$I$138,$BN56,))</f>
        <v/>
      </c>
      <c r="BT56" t="str">
        <f ca="1">IF(OFFSET(別紙１!$O$138,$BN56+1,)="","",OFFSET(別紙１!$O$138,$BN56+1,))</f>
        <v/>
      </c>
      <c r="BU56" t="str">
        <f ca="1">IF(OFFSET(別紙１!$AM$138,$BN56,)="","",OFFSET(別紙１!$AM$138,$BN56,))</f>
        <v/>
      </c>
      <c r="BV56">
        <v>55</v>
      </c>
      <c r="BW56" t="str">
        <f t="shared" ca="1" si="9"/>
        <v>草地 ③</v>
      </c>
      <c r="BX56" t="str">
        <f t="shared" ca="1" si="18"/>
        <v/>
      </c>
      <c r="BY56" t="str">
        <f t="shared" ca="1" si="18"/>
        <v/>
      </c>
      <c r="BZ56" t="str">
        <f t="shared" ca="1" si="18"/>
        <v/>
      </c>
      <c r="CA56" t="str">
        <f t="shared" ca="1" si="18"/>
        <v/>
      </c>
      <c r="CB56" t="str">
        <f t="shared" ca="1" si="18"/>
        <v/>
      </c>
      <c r="CC56">
        <v>109</v>
      </c>
      <c r="CD56">
        <f ca="1">IF(COUNTIF($CE$2:CE56,"田") &lt;=1,COUNTIF($CE$2:CE56,"田"),1)</f>
        <v>1</v>
      </c>
      <c r="CE56" t="str">
        <f ca="1">IF(OFFSET(別紙１!$B$164,$CC56,)="","",OFFSET(別紙１!$B$164,$CC56,))</f>
        <v/>
      </c>
      <c r="CF56" t="str">
        <f ca="1">IF(OFFSET(別紙１!$B$164,$CC56,)="","",OFFSET(別紙１!$B$164,$CC56,))</f>
        <v/>
      </c>
      <c r="CG56" t="str">
        <f ca="1">IF(OFFSET(別紙１!$E$164,$CC56,)="","",OFFSET(別紙１!$E$164,$CC56,))</f>
        <v/>
      </c>
      <c r="CH56" t="str">
        <f ca="1">IF(OFFSET(別紙１!$I$164,$CC56,)="","",OFFSET(別紙１!$I$164,$CC56,))</f>
        <v/>
      </c>
      <c r="CI56" t="str">
        <f ca="1">IF(OFFSET(別紙１!$O$164,$CC56+1,)="","",OFFSET(別紙１!$O$164,$CC56+1,))</f>
        <v/>
      </c>
      <c r="CJ56" t="str">
        <f ca="1">IF(OFFSET(別紙１!$AM$164,$CC56,)="","",OFFSET(別紙１!$AM$164,$CC56,))</f>
        <v/>
      </c>
      <c r="CK56">
        <v>55</v>
      </c>
      <c r="CL56" t="str">
        <f t="shared" ca="1" si="11"/>
        <v>田</v>
      </c>
      <c r="CM56" t="str">
        <f t="shared" ca="1" si="22"/>
        <v/>
      </c>
      <c r="CN56" t="str">
        <f t="shared" ca="1" si="22"/>
        <v/>
      </c>
      <c r="CO56" t="str">
        <f t="shared" ca="1" si="22"/>
        <v/>
      </c>
      <c r="CP56" t="str">
        <f t="shared" ca="1" si="22"/>
        <v/>
      </c>
      <c r="CQ56" t="str">
        <f t="shared" ca="1" si="22"/>
        <v/>
      </c>
      <c r="CR56">
        <v>109</v>
      </c>
      <c r="CS56">
        <f ca="1">IF(COUNTIF($CT$2:CT56,"田 ①") + COUNTIF($CT$2:CT57,"畑 ②") + COUNTIF($CT$2:CT58,"草地 ③")&lt;=3,COUNTIF($CT$2:CT56,"田 ①") + COUNTIF($CT$2:CT57,"畑 ②") + COUNTIF($CT$2:CT58,"草地 ③"),3)</f>
        <v>3</v>
      </c>
      <c r="CT56" t="str">
        <f ca="1">IF(OFFSET(別紙１!$B$182,$BN56,)="","",OFFSET(別紙１!$B$182,$BN56,))</f>
        <v/>
      </c>
      <c r="CU56" t="str">
        <f ca="1">IF(OFFSET(別紙１!$B$182,$BN56,)="","",OFFSET(別紙１!$B$182,$BN56,))</f>
        <v/>
      </c>
      <c r="CV56" t="str">
        <f ca="1">IF(OFFSET(別紙１!$E$182,$BN56,)="","",OFFSET(別紙１!$E$182,$BN56,))</f>
        <v/>
      </c>
      <c r="CW56" t="str">
        <f ca="1">IF(OFFSET(別紙１!$I$182,$BN56,)="","",OFFSET(別紙１!$I$182,$BN56,))</f>
        <v/>
      </c>
      <c r="CX56" t="str">
        <f ca="1">IF(OFFSET(別紙１!$O$182,$BN56+1,)="","",OFFSET(別紙１!$O$182,$BN56+1,))</f>
        <v/>
      </c>
      <c r="CY56" t="str">
        <f ca="1">IF(OFFSET(別紙１!$AM$182,$BN56,)="","",OFFSET(別紙１!$AM$182,$BN56,))</f>
        <v/>
      </c>
      <c r="CZ56">
        <v>55</v>
      </c>
      <c r="DA56" t="str">
        <f t="shared" ca="1" si="13"/>
        <v>草地 ③</v>
      </c>
      <c r="DB56" t="str">
        <f t="shared" ca="1" si="21"/>
        <v/>
      </c>
      <c r="DC56" t="str">
        <f t="shared" ca="1" si="21"/>
        <v/>
      </c>
      <c r="DD56" t="str">
        <f t="shared" ca="1" si="21"/>
        <v/>
      </c>
      <c r="DE56" t="str">
        <f t="shared" ca="1" si="21"/>
        <v/>
      </c>
      <c r="DF56" t="str">
        <f t="shared" ca="1" si="21"/>
        <v/>
      </c>
      <c r="DG56">
        <v>109</v>
      </c>
      <c r="DH56" t="str">
        <f ca="1">IF(OFFSET(別紙１!B$207,$DG56,)="","",OFFSET(別紙１!B$207,$DG56,))</f>
        <v/>
      </c>
      <c r="DI56" t="str">
        <f ca="1">IF(OFFSET(別紙１!I$207,$DG56,)="","",OFFSET(別紙１!I$207,$DG56,))</f>
        <v/>
      </c>
      <c r="DJ56" t="str">
        <f ca="1">IF(OFFSET(別紙１!O$207,$DG56+1,)="","",OFFSET(別紙１!O$207,$DG56+1,))</f>
        <v/>
      </c>
      <c r="DK56" t="str">
        <f ca="1">IF(OFFSET(別紙１!AM$207,$DG56,)="","",OFFSET(別紙１!AM$207,$DG56,))</f>
        <v/>
      </c>
    </row>
    <row r="57" spans="1:115" x14ac:dyDescent="0.2">
      <c r="A57">
        <v>111</v>
      </c>
      <c r="B57">
        <f ca="1">IF(COUNTIF($C$2:C58,"田 ①") + COUNTIF($C$2:C58,"畑 ②") + COUNTIF($C$2:C59,"草地 ③")&lt;=3,COUNTIF($C$2:C58,"田 ①") + COUNTIF($C$2:C58,"畑 ②") + COUNTIF($C$2:C59,"草地 ③"),3)</f>
        <v>3</v>
      </c>
      <c r="C57" t="str">
        <f ca="1">IF(OFFSET(別紙１!$B$12,$A57,)="","",OFFSET(別紙１!$B$12,$A57,))</f>
        <v>加算単価</v>
      </c>
      <c r="D57" t="str">
        <f ca="1">IF(OFFSET(別紙１!$B$12,$A57,)="","",OFFSET(別紙１!$B$12,$A57,))</f>
        <v>加算単価</v>
      </c>
      <c r="E57" t="str">
        <f ca="1">IF(OFFSET(別紙１!$E$12,$A57,)="","",OFFSET(別紙１!$E$12,$A57,))</f>
        <v/>
      </c>
      <c r="F57">
        <f ca="1">IF(OFFSET(別紙１!$I$12,$A57,)="","",OFFSET(別紙１!$I$12,$A57,))</f>
        <v>0</v>
      </c>
      <c r="G57">
        <f ca="1">IF(OFFSET(別紙１!$O$12,$A57+1,)="","",OFFSET(別紙１!$O$12,$A57+1,))</f>
        <v>0</v>
      </c>
      <c r="H57" t="str">
        <f ca="1">IF(OFFSET(別紙１!$AM$12,$A57,)="","",OFFSET(別紙１!$AM$12,$A57,))</f>
        <v/>
      </c>
      <c r="I57">
        <v>56</v>
      </c>
      <c r="J57" t="str">
        <f t="shared" ca="1" si="4"/>
        <v>草地 ③</v>
      </c>
      <c r="K57" t="str">
        <f t="shared" ca="1" si="19"/>
        <v/>
      </c>
      <c r="L57" t="str">
        <f t="shared" ca="1" si="19"/>
        <v/>
      </c>
      <c r="M57" t="str">
        <f t="shared" ca="1" si="19"/>
        <v/>
      </c>
      <c r="N57" t="str">
        <f t="shared" ca="1" si="19"/>
        <v/>
      </c>
      <c r="O57" t="str">
        <f t="shared" ca="1" si="19"/>
        <v/>
      </c>
      <c r="P57">
        <v>111</v>
      </c>
      <c r="Q57">
        <f ca="1">IF(COUNTIF($R$2:R58,"田 ①") + COUNTIF($R$2:R58,"畑 ②") + COUNTIF($R$2:R59,"草地 ③")&lt;=3,COUNTIF($R$2:R58,"田 ①") + COUNTIF($R$2:R58,"畑 ②") + COUNTIF($R$2:R59,"草地 ③"),3)</f>
        <v>3</v>
      </c>
      <c r="R57" t="str">
        <f ca="1">IF(OFFSET(別紙１!$B$32,$P57,)="","",OFFSET(別紙１!$B$32,$P57,))</f>
        <v>畑 ②</v>
      </c>
      <c r="S57" t="str">
        <f ca="1">IF(OFFSET(別紙１!$B$32,$P57,)="","",OFFSET(別紙１!$B$32,$P57,))</f>
        <v>畑 ②</v>
      </c>
      <c r="T57" t="str">
        <f ca="1">IF(OFFSET(別紙１!$E$32,$P57,)="","",OFFSET(別紙１!$E$32,$P57,))</f>
        <v/>
      </c>
      <c r="U57" t="str">
        <f ca="1">IF(OFFSET(別紙１!$I$32,$P57,)="","",OFFSET(別紙１!$I$32,$P57,))</f>
        <v/>
      </c>
      <c r="V57">
        <f ca="1">IF(OFFSET(別紙１!$O$32,$P57+1,)="","",OFFSET(別紙１!$O$32,$P57+1,))</f>
        <v>0</v>
      </c>
      <c r="W57" t="str">
        <f ca="1">IF(OFFSET(別紙１!$AM$32,$P57,)="","",OFFSET(別紙１!$AM$32,$P57,))</f>
        <v/>
      </c>
      <c r="X57">
        <v>56</v>
      </c>
      <c r="Y57" t="str">
        <f t="shared" ca="1" si="16"/>
        <v>草地 ③</v>
      </c>
      <c r="Z57" t="str">
        <f t="shared" ca="1" si="20"/>
        <v>加算単価</v>
      </c>
      <c r="AA57" t="str">
        <f t="shared" ca="1" si="20"/>
        <v/>
      </c>
      <c r="AB57">
        <f t="shared" ca="1" si="20"/>
        <v>0</v>
      </c>
      <c r="AC57">
        <f t="shared" ca="1" si="20"/>
        <v>0</v>
      </c>
      <c r="AD57" t="str">
        <f t="shared" ca="1" si="20"/>
        <v/>
      </c>
      <c r="AE57">
        <v>111</v>
      </c>
      <c r="AF57" t="str">
        <f ca="1">IF(OFFSET(別紙１!B$51,$AE57,)="","",OFFSET(別紙１!B$51,$AE57,))</f>
        <v/>
      </c>
      <c r="AG57" t="str">
        <f ca="1">IF(OFFSET(別紙１!I$51,$AE57,)="","",OFFSET(別紙１!I$51,$AE57,))</f>
        <v/>
      </c>
      <c r="AH57" t="str">
        <f ca="1">IF(OFFSET(別紙１!O$51,$AE57+1,)="","",OFFSET(別紙１!O$51,$AE57+1,))</f>
        <v>対象農用地面積</v>
      </c>
      <c r="AI57" t="str">
        <f ca="1">IF(OFFSET(別紙１!AM$51,$AE57,)="","",OFFSET(別紙１!AM$51,$AE57,))</f>
        <v/>
      </c>
      <c r="AJ57">
        <v>111</v>
      </c>
      <c r="AK57">
        <f ca="1">IF(COUNTIF($AL$2:AL58,"田 ①") + COUNTIF($AL$2:AL58,"畑 ②") + COUNTIF($AL$2:AL59,"草地 ③")&lt;=3,COUNTIF($AL$2:AL58,"田 ①") + COUNTIF($AL$2:AL58,"畑 ②") + COUNTIF($AL$2:AL59,"草地 ③"),3)</f>
        <v>3</v>
      </c>
      <c r="AL57" t="str">
        <f ca="1">IF(OFFSET(別紙１!B$73,$AJ57,)="","",OFFSET(別紙１!B$73,$AJ57,))</f>
        <v/>
      </c>
      <c r="AM57" t="str">
        <f ca="1">IF(OFFSET(別紙１!B$73,$AJ57,)="","",OFFSET(別紙１!B$73,$AJ57,))</f>
        <v/>
      </c>
      <c r="AN57" t="str">
        <f ca="1">IF(OFFSET(別紙１!E$73,$AJ57,)="","",OFFSET(別紙１!E$73,$AJ57,))</f>
        <v/>
      </c>
      <c r="AO57" t="str">
        <f ca="1">IF(OFFSET(別紙１!I$73,$AJ57,)="","",OFFSET(別紙１!I$73,$AJ57,))</f>
        <v/>
      </c>
      <c r="AP57" t="str">
        <f ca="1">IF(OFFSET(別紙１!O$73,$AJ57+1,)="","",OFFSET(別紙１!O$73,$AJ57+1,))</f>
        <v/>
      </c>
      <c r="AQ57" t="str">
        <f ca="1">IF(OFFSET(別紙１!AM$73,$AJ57,)="","",OFFSET(別紙１!AM$73,$AJ57,))</f>
        <v/>
      </c>
      <c r="AR57">
        <v>56</v>
      </c>
      <c r="AS57" t="str">
        <f t="shared" ca="1" si="5"/>
        <v>草地 ③</v>
      </c>
      <c r="AT57" t="str">
        <f t="shared" ca="1" si="6"/>
        <v/>
      </c>
      <c r="AU57" t="str">
        <f t="shared" ca="1" si="6"/>
        <v/>
      </c>
      <c r="AV57" t="str">
        <f t="shared" ca="1" si="6"/>
        <v/>
      </c>
      <c r="AW57">
        <f t="shared" ca="1" si="6"/>
        <v>0</v>
      </c>
      <c r="AX57" t="str">
        <f t="shared" ca="1" si="6"/>
        <v/>
      </c>
      <c r="AY57">
        <v>111</v>
      </c>
      <c r="AZ57">
        <f ca="1">IF(COUNTIF($BA$2:BA57,"田 ①") + COUNTIF($BA$2:BA58,"畑 ②") + COUNTIF($BA$2:BA59,"草地 ③")&lt;=3,COUNTIF($BA$2:BA57,"田 ①") + COUNTIF($BA$2:BA58,"畑 ②") + COUNTIF($BA$2:BA59,"草地 ③"),3)</f>
        <v>3</v>
      </c>
      <c r="BA57" t="str">
        <f ca="1">IF(OFFSET(別紙１!$B$112,$AY57,)="","",OFFSET(別紙１!$B$112,$AY57,))</f>
        <v/>
      </c>
      <c r="BB57" t="str">
        <f ca="1">IF(OFFSET(別紙１!$B$112,$AY57,)="","",OFFSET(別紙１!$B$112,$AY57,))</f>
        <v/>
      </c>
      <c r="BC57" t="str">
        <f ca="1">IF(OFFSET(別紙１!$E$112,$AY57,)="","",OFFSET(別紙１!$E$112,$AY57,))</f>
        <v/>
      </c>
      <c r="BD57" t="str">
        <f ca="1">IF(OFFSET(別紙１!$I$112,$AY57,)="","",OFFSET(別紙１!$I$112,$AY57,))</f>
        <v/>
      </c>
      <c r="BE57" t="str">
        <f ca="1">IF(OFFSET(別紙１!$O$112,$AY57+1,)="","",OFFSET(別紙１!$O$112,$AY57+1,))</f>
        <v/>
      </c>
      <c r="BF57" t="str">
        <f ca="1">IF(OFFSET(別紙１!$AM$112,$AY57,)="","",OFFSET(別紙１!$AM$112,$AY57,))</f>
        <v/>
      </c>
      <c r="BG57">
        <v>56</v>
      </c>
      <c r="BH57" t="str">
        <f t="shared" ca="1" si="7"/>
        <v>草地 ③</v>
      </c>
      <c r="BI57" t="str">
        <f t="shared" ca="1" si="23"/>
        <v/>
      </c>
      <c r="BJ57" t="str">
        <f t="shared" ca="1" si="23"/>
        <v/>
      </c>
      <c r="BK57" t="str">
        <f t="shared" ca="1" si="23"/>
        <v/>
      </c>
      <c r="BL57" t="str">
        <f t="shared" ca="1" si="23"/>
        <v/>
      </c>
      <c r="BM57" t="str">
        <f t="shared" ca="1" si="23"/>
        <v/>
      </c>
      <c r="BN57">
        <v>111</v>
      </c>
      <c r="BO57">
        <f ca="1">IF(COUNTIF($BP$2:BP57,"田 ①") + COUNTIF($BP$2:BP58,"畑 ②") + COUNTIF($BP$2:BP59,"草地 ③")&lt;=3,COUNTIF($BP$2:BP57,"田 ①") + COUNTIF($BP$2:BP58,"畑 ②") + COUNTIF($BP$2:BP59,"草地 ③"),3)</f>
        <v>3</v>
      </c>
      <c r="BP57" t="str">
        <f ca="1">IF(OFFSET(別紙１!$B$138,$BN57,)="","",OFFSET(別紙１!$B$138,$BN57,))</f>
        <v/>
      </c>
      <c r="BQ57" t="str">
        <f ca="1">IF(OFFSET(別紙１!$B$138,$BN57,)="","",OFFSET(別紙１!$B$138,$BN57,))</f>
        <v/>
      </c>
      <c r="BR57" t="str">
        <f ca="1">IF(OFFSET(別紙１!$E$138,$BN57,)="","",OFFSET(別紙１!$E$138,$BN57,))</f>
        <v/>
      </c>
      <c r="BS57" t="str">
        <f ca="1">IF(OFFSET(別紙１!$I$138,$BN57,)="","",OFFSET(別紙１!$I$138,$BN57,))</f>
        <v/>
      </c>
      <c r="BT57" t="str">
        <f ca="1">IF(OFFSET(別紙１!$O$138,$BN57+1,)="","",OFFSET(別紙１!$O$138,$BN57+1,))</f>
        <v/>
      </c>
      <c r="BU57" t="str">
        <f ca="1">IF(OFFSET(別紙１!$AM$138,$BN57,)="","",OFFSET(別紙１!$AM$138,$BN57,))</f>
        <v/>
      </c>
      <c r="BV57">
        <v>56</v>
      </c>
      <c r="BW57" t="str">
        <f t="shared" ca="1" si="9"/>
        <v>草地 ③</v>
      </c>
      <c r="BX57" t="str">
        <f t="shared" ca="1" si="18"/>
        <v>国庫負担金</v>
      </c>
      <c r="BY57" t="str">
        <f t="shared" ca="1" si="18"/>
        <v/>
      </c>
      <c r="BZ57" t="str">
        <f t="shared" ca="1" si="18"/>
        <v/>
      </c>
      <c r="CA57" t="str">
        <f t="shared" ca="1" si="18"/>
        <v/>
      </c>
      <c r="CB57" t="str">
        <f t="shared" ca="1" si="18"/>
        <v/>
      </c>
      <c r="CC57">
        <v>111</v>
      </c>
      <c r="CD57">
        <f ca="1">IF(COUNTIF($CE$2:CE57,"田") &lt;=1,COUNTIF($CE$2:CE57,"田"),1)</f>
        <v>1</v>
      </c>
      <c r="CE57" t="str">
        <f ca="1">IF(OFFSET(別紙１!$B$164,$CC57,)="","",OFFSET(別紙１!$B$164,$CC57,))</f>
        <v/>
      </c>
      <c r="CF57" t="str">
        <f ca="1">IF(OFFSET(別紙１!$B$164,$CC57,)="","",OFFSET(別紙１!$B$164,$CC57,))</f>
        <v/>
      </c>
      <c r="CG57" t="str">
        <f ca="1">IF(OFFSET(別紙１!$E$164,$CC57,)="","",OFFSET(別紙１!$E$164,$CC57,))</f>
        <v/>
      </c>
      <c r="CH57" t="str">
        <f ca="1">IF(OFFSET(別紙１!$I$164,$CC57,)="","",OFFSET(別紙１!$I$164,$CC57,))</f>
        <v/>
      </c>
      <c r="CI57" t="str">
        <f ca="1">IF(OFFSET(別紙１!$O$164,$CC57+1,)="","",OFFSET(別紙１!$O$164,$CC57+1,))</f>
        <v/>
      </c>
      <c r="CJ57" t="str">
        <f ca="1">IF(OFFSET(別紙１!$AM$164,$CC57,)="","",OFFSET(別紙１!$AM$164,$CC57,))</f>
        <v/>
      </c>
      <c r="CK57">
        <v>56</v>
      </c>
      <c r="CL57" t="str">
        <f t="shared" ca="1" si="11"/>
        <v>田</v>
      </c>
      <c r="CM57" t="str">
        <f t="shared" ca="1" si="22"/>
        <v/>
      </c>
      <c r="CN57" t="str">
        <f t="shared" ca="1" si="22"/>
        <v/>
      </c>
      <c r="CO57" t="str">
        <f t="shared" ca="1" si="22"/>
        <v/>
      </c>
      <c r="CP57" t="str">
        <f t="shared" ca="1" si="22"/>
        <v/>
      </c>
      <c r="CQ57" t="str">
        <f t="shared" ca="1" si="22"/>
        <v/>
      </c>
      <c r="CR57">
        <v>111</v>
      </c>
      <c r="CS57">
        <f ca="1">IF(COUNTIF($CT$2:CT57,"田 ①") + COUNTIF($CT$2:CT58,"畑 ②") + COUNTIF($CT$2:CT59,"草地 ③")&lt;=3,COUNTIF($CT$2:CT57,"田 ①") + COUNTIF($CT$2:CT58,"畑 ②") + COUNTIF($CT$2:CT59,"草地 ③"),3)</f>
        <v>3</v>
      </c>
      <c r="CT57" t="str">
        <f ca="1">IF(OFFSET(別紙１!$B$182,$BN57,)="","",OFFSET(別紙１!$B$182,$BN57,))</f>
        <v/>
      </c>
      <c r="CU57" t="str">
        <f ca="1">IF(OFFSET(別紙１!$B$182,$BN57,)="","",OFFSET(別紙１!$B$182,$BN57,))</f>
        <v/>
      </c>
      <c r="CV57" t="str">
        <f ca="1">IF(OFFSET(別紙１!$E$182,$BN57,)="","",OFFSET(別紙１!$E$182,$BN57,))</f>
        <v/>
      </c>
      <c r="CW57" t="str">
        <f ca="1">IF(OFFSET(別紙１!$I$182,$BN57,)="","",OFFSET(別紙１!$I$182,$BN57,))</f>
        <v/>
      </c>
      <c r="CX57" t="str">
        <f ca="1">IF(OFFSET(別紙１!$O$182,$BN57+1,)="","",OFFSET(別紙１!$O$182,$BN57+1,))</f>
        <v/>
      </c>
      <c r="CY57" t="str">
        <f ca="1">IF(OFFSET(別紙１!$AM$182,$BN57,)="","",OFFSET(別紙１!$AM$182,$BN57,))</f>
        <v/>
      </c>
      <c r="CZ57">
        <v>56</v>
      </c>
      <c r="DA57" t="str">
        <f t="shared" ca="1" si="13"/>
        <v>草地 ③</v>
      </c>
      <c r="DB57" t="str">
        <f t="shared" ca="1" si="21"/>
        <v/>
      </c>
      <c r="DC57" t="str">
        <f t="shared" ca="1" si="21"/>
        <v/>
      </c>
      <c r="DD57" t="str">
        <f t="shared" ca="1" si="21"/>
        <v/>
      </c>
      <c r="DE57" t="str">
        <f t="shared" ca="1" si="21"/>
        <v/>
      </c>
      <c r="DF57" t="str">
        <f t="shared" ca="1" si="21"/>
        <v/>
      </c>
      <c r="DG57">
        <v>111</v>
      </c>
      <c r="DH57" t="str">
        <f ca="1">IF(OFFSET(別紙１!B$207,$DG57,)="","",OFFSET(別紙１!B$207,$DG57,))</f>
        <v/>
      </c>
      <c r="DI57" t="str">
        <f ca="1">IF(OFFSET(別紙１!I$207,$DG57,)="","",OFFSET(別紙１!I$207,$DG57,))</f>
        <v/>
      </c>
      <c r="DJ57" t="str">
        <f ca="1">IF(OFFSET(別紙１!O$207,$DG57+1,)="","",OFFSET(別紙１!O$207,$DG57+1,))</f>
        <v/>
      </c>
      <c r="DK57" t="str">
        <f ca="1">IF(OFFSET(別紙１!AM$207,$DG57,)="","",OFFSET(別紙１!AM$207,$DG57,))</f>
        <v/>
      </c>
    </row>
    <row r="58" spans="1:115" x14ac:dyDescent="0.2">
      <c r="A58">
        <v>113</v>
      </c>
      <c r="B58">
        <f ca="1">IF(COUNTIF($C$2:C59,"田 ①") + COUNTIF($C$2:C59,"畑 ②") + COUNTIF($C$2:C60,"草地 ③")&lt;=3,COUNTIF($C$2:C59,"田 ①") + COUNTIF($C$2:C59,"畑 ②") + COUNTIF($C$2:C60,"草地 ③"),3)</f>
        <v>3</v>
      </c>
      <c r="C58" t="str">
        <f ca="1">IF(OFFSET(別紙１!$B$12,$A58,)="","",OFFSET(別紙１!$B$12,$A58,))</f>
        <v>この線より上に行を挿入してください。</v>
      </c>
      <c r="D58" t="str">
        <f ca="1">IF(OFFSET(別紙１!$B$12,$A58,)="","",OFFSET(別紙１!$B$12,$A58,))</f>
        <v>この線より上に行を挿入してください。</v>
      </c>
      <c r="E58" t="str">
        <f ca="1">IF(OFFSET(別紙１!$E$12,$A58,)="","",OFFSET(別紙１!$E$12,$A58,))</f>
        <v/>
      </c>
      <c r="F58" t="str">
        <f ca="1">IF(OFFSET(別紙１!$I$12,$A58,)="","",OFFSET(別紙１!$I$12,$A58,))</f>
        <v/>
      </c>
      <c r="G58">
        <f ca="1">IF(OFFSET(別紙１!$O$12,$A58+1,)="","",OFFSET(別紙１!$O$12,$A58+1,))</f>
        <v>0</v>
      </c>
      <c r="H58" t="str">
        <f ca="1">IF(OFFSET(別紙１!$AM$12,$A58,)="","",OFFSET(別紙１!$AM$12,$A58,))</f>
        <v/>
      </c>
      <c r="I58">
        <v>57</v>
      </c>
      <c r="J58" t="str">
        <f t="shared" ca="1" si="4"/>
        <v>草地 ③</v>
      </c>
      <c r="K58" t="str">
        <f t="shared" ca="1" si="19"/>
        <v/>
      </c>
      <c r="L58" t="str">
        <f t="shared" ca="1" si="19"/>
        <v/>
      </c>
      <c r="M58" t="str">
        <f t="shared" ca="1" si="19"/>
        <v/>
      </c>
      <c r="N58" t="str">
        <f t="shared" ca="1" si="19"/>
        <v/>
      </c>
      <c r="O58" t="str">
        <f t="shared" ca="1" si="19"/>
        <v/>
      </c>
      <c r="P58">
        <v>113</v>
      </c>
      <c r="Q58">
        <f ca="1">IF(COUNTIF($R$2:R59,"田 ①") + COUNTIF($R$2:R59,"畑 ②") + COUNTIF($R$2:R60,"草地 ③")&lt;=3,COUNTIF($R$2:R59,"田 ①") + COUNTIF($R$2:R59,"畑 ②") + COUNTIF($R$2:R60,"草地 ③"),3)</f>
        <v>3</v>
      </c>
      <c r="R58" t="str">
        <f ca="1">IF(OFFSET(別紙１!$B$32,$P58,)="","",OFFSET(別紙１!$B$32,$P58,))</f>
        <v>加算単価</v>
      </c>
      <c r="S58" t="str">
        <f ca="1">IF(OFFSET(別紙１!$B$32,$P58,)="","",OFFSET(別紙１!$B$32,$P58,))</f>
        <v>加算単価</v>
      </c>
      <c r="T58" t="str">
        <f ca="1">IF(OFFSET(別紙１!$E$32,$P58,)="","",OFFSET(別紙１!$E$32,$P58,))</f>
        <v/>
      </c>
      <c r="U58">
        <f ca="1">IF(OFFSET(別紙１!$I$32,$P58,)="","",OFFSET(別紙１!$I$32,$P58,))</f>
        <v>0</v>
      </c>
      <c r="V58">
        <f ca="1">IF(OFFSET(別紙１!$O$32,$P58+1,)="","",OFFSET(別紙１!$O$32,$P58+1,))</f>
        <v>0</v>
      </c>
      <c r="W58" t="str">
        <f ca="1">IF(OFFSET(別紙１!$AM$32,$P58,)="","",OFFSET(別紙１!$AM$32,$P58,))</f>
        <v/>
      </c>
      <c r="X58">
        <v>57</v>
      </c>
      <c r="Y58" t="str">
        <f t="shared" ca="1" si="16"/>
        <v>草地 ③</v>
      </c>
      <c r="Z58" t="str">
        <f t="shared" ca="1" si="20"/>
        <v>この線より上に行を挿入してください。</v>
      </c>
      <c r="AA58" t="str">
        <f t="shared" ca="1" si="20"/>
        <v/>
      </c>
      <c r="AB58" t="str">
        <f t="shared" ca="1" si="20"/>
        <v/>
      </c>
      <c r="AC58">
        <f t="shared" ca="1" si="20"/>
        <v>0</v>
      </c>
      <c r="AD58" t="str">
        <f t="shared" ca="1" si="20"/>
        <v/>
      </c>
      <c r="AE58">
        <v>113</v>
      </c>
      <c r="AF58" t="str">
        <f ca="1">IF(OFFSET(別紙１!B$51,$AE58,)="","",OFFSET(別紙１!B$51,$AE58,))</f>
        <v/>
      </c>
      <c r="AG58" t="str">
        <f ca="1">IF(OFFSET(別紙１!I$51,$AE58,)="","",OFFSET(別紙１!I$51,$AE58,))</f>
        <v/>
      </c>
      <c r="AH58">
        <f ca="1">IF(OFFSET(別紙１!O$51,$AE58+1,)="","",OFFSET(別紙１!O$51,$AE58+1,))</f>
        <v>0</v>
      </c>
      <c r="AI58" t="str">
        <f ca="1">IF(OFFSET(別紙１!AM$51,$AE58,)="","",OFFSET(別紙１!AM$51,$AE58,))</f>
        <v/>
      </c>
      <c r="AJ58">
        <v>113</v>
      </c>
      <c r="AK58">
        <f ca="1">IF(COUNTIF($AL$2:AL59,"田 ①") + COUNTIF($AL$2:AL59,"畑 ②") + COUNTIF($AL$2:AL60,"草地 ③")&lt;=3,COUNTIF($AL$2:AL59,"田 ①") + COUNTIF($AL$2:AL59,"畑 ②") + COUNTIF($AL$2:AL60,"草地 ③"),3)</f>
        <v>3</v>
      </c>
      <c r="AL58" t="str">
        <f ca="1">IF(OFFSET(別紙１!B$73,$AJ58,)="","",OFFSET(別紙１!B$73,$AJ58,))</f>
        <v/>
      </c>
      <c r="AM58" t="str">
        <f ca="1">IF(OFFSET(別紙１!B$73,$AJ58,)="","",OFFSET(別紙１!B$73,$AJ58,))</f>
        <v/>
      </c>
      <c r="AN58" t="str">
        <f ca="1">IF(OFFSET(別紙１!E$73,$AJ58,)="","",OFFSET(別紙１!E$73,$AJ58,))</f>
        <v/>
      </c>
      <c r="AO58" t="str">
        <f ca="1">IF(OFFSET(別紙１!I$73,$AJ58,)="","",OFFSET(別紙１!I$73,$AJ58,))</f>
        <v/>
      </c>
      <c r="AP58" t="str">
        <f ca="1">IF(OFFSET(別紙１!O$73,$AJ58+1,)="","",OFFSET(別紙１!O$73,$AJ58+1,))</f>
        <v/>
      </c>
      <c r="AQ58" t="str">
        <f ca="1">IF(OFFSET(別紙１!AM$73,$AJ58,)="","",OFFSET(別紙１!AM$73,$AJ58,))</f>
        <v/>
      </c>
      <c r="AR58">
        <v>57</v>
      </c>
      <c r="AS58" t="str">
        <f t="shared" ca="1" si="5"/>
        <v>草地 ③</v>
      </c>
      <c r="AT58" t="str">
        <f t="shared" ca="1" si="6"/>
        <v/>
      </c>
      <c r="AU58" t="str">
        <f t="shared" ca="1" si="6"/>
        <v/>
      </c>
      <c r="AV58" t="str">
        <f t="shared" ca="1" si="6"/>
        <v/>
      </c>
      <c r="AW58" t="str">
        <f t="shared" ca="1" si="6"/>
        <v/>
      </c>
      <c r="AX58" t="str">
        <f t="shared" ca="1" si="6"/>
        <v/>
      </c>
      <c r="AY58">
        <v>113</v>
      </c>
      <c r="AZ58">
        <f ca="1">IF(COUNTIF($BA$2:BA58,"田 ①") + COUNTIF($BA$2:BA59,"畑 ②") + COUNTIF($BA$2:BA60,"草地 ③")&lt;=3,COUNTIF($BA$2:BA58,"田 ①") + COUNTIF($BA$2:BA59,"畑 ②") + COUNTIF($BA$2:BA60,"草地 ③"),3)</f>
        <v>3</v>
      </c>
      <c r="BA58" t="str">
        <f ca="1">IF(OFFSET(別紙１!$B$112,$AY58,)="","",OFFSET(別紙１!$B$112,$AY58,))</f>
        <v/>
      </c>
      <c r="BB58" t="str">
        <f ca="1">IF(OFFSET(別紙１!$B$112,$AY58,)="","",OFFSET(別紙１!$B$112,$AY58,))</f>
        <v/>
      </c>
      <c r="BC58" t="str">
        <f ca="1">IF(OFFSET(別紙１!$E$112,$AY58,)="","",OFFSET(別紙１!$E$112,$AY58,))</f>
        <v/>
      </c>
      <c r="BD58" t="str">
        <f ca="1">IF(OFFSET(別紙１!$I$112,$AY58,)="","",OFFSET(別紙１!$I$112,$AY58,))</f>
        <v/>
      </c>
      <c r="BE58" t="str">
        <f ca="1">IF(OFFSET(別紙１!$O$112,$AY58+1,)="","",OFFSET(別紙１!$O$112,$AY58+1,))</f>
        <v/>
      </c>
      <c r="BF58" t="str">
        <f ca="1">IF(OFFSET(別紙１!$AM$112,$AY58,)="","",OFFSET(別紙１!$AM$112,$AY58,))</f>
        <v/>
      </c>
      <c r="BG58">
        <v>57</v>
      </c>
      <c r="BH58" t="str">
        <f t="shared" ca="1" si="7"/>
        <v>草地 ③</v>
      </c>
      <c r="BI58" t="str">
        <f t="shared" ca="1" si="23"/>
        <v/>
      </c>
      <c r="BJ58" t="str">
        <f t="shared" ca="1" si="23"/>
        <v/>
      </c>
      <c r="BK58" t="str">
        <f t="shared" ca="1" si="23"/>
        <v/>
      </c>
      <c r="BL58" t="str">
        <f t="shared" ca="1" si="23"/>
        <v/>
      </c>
      <c r="BM58" t="str">
        <f t="shared" ca="1" si="23"/>
        <v/>
      </c>
      <c r="BN58">
        <v>113</v>
      </c>
      <c r="BO58">
        <f ca="1">IF(COUNTIF($BP$2:BP58,"田 ①") + COUNTIF($BP$2:BP59,"畑 ②") + COUNTIF($BP$2:BP60,"草地 ③")&lt;=3,COUNTIF($BP$2:BP58,"田 ①") + COUNTIF($BP$2:BP59,"畑 ②") + COUNTIF($BP$2:BP60,"草地 ③"),3)</f>
        <v>3</v>
      </c>
      <c r="BP58" t="str">
        <f ca="1">IF(OFFSET(別紙１!$B$138,$BN58,)="","",OFFSET(別紙１!$B$138,$BN58,))</f>
        <v>区　分</v>
      </c>
      <c r="BQ58" t="str">
        <f ca="1">IF(OFFSET(別紙１!$B$138,$BN58,)="","",OFFSET(別紙１!$B$138,$BN58,))</f>
        <v>区　分</v>
      </c>
      <c r="BR58" t="str">
        <f ca="1">IF(OFFSET(別紙１!$E$138,$BN58,)="","",OFFSET(別紙１!$E$138,$BN58,))</f>
        <v/>
      </c>
      <c r="BS58" t="str">
        <f ca="1">IF(OFFSET(別紙１!$I$138,$BN58,)="","",OFFSET(別紙１!$I$138,$BN58,))</f>
        <v/>
      </c>
      <c r="BT58" t="str">
        <f ca="1">IF(OFFSET(別紙１!$O$138,$BN58+1,)="","",OFFSET(別紙１!$O$138,$BN58+1,))</f>
        <v/>
      </c>
      <c r="BU58" t="str">
        <f ca="1">IF(OFFSET(別紙１!$AM$138,$BN58,)="","",OFFSET(別紙１!$AM$138,$BN58,))</f>
        <v/>
      </c>
      <c r="BV58">
        <v>57</v>
      </c>
      <c r="BW58" t="str">
        <f t="shared" ca="1" si="9"/>
        <v>草地 ③</v>
      </c>
      <c r="BX58" t="str">
        <f t="shared" ca="1" si="18"/>
        <v/>
      </c>
      <c r="BY58" t="str">
        <f t="shared" ca="1" si="18"/>
        <v/>
      </c>
      <c r="BZ58" t="str">
        <f t="shared" ca="1" si="18"/>
        <v/>
      </c>
      <c r="CA58" t="str">
        <f t="shared" ca="1" si="18"/>
        <v/>
      </c>
      <c r="CB58" t="str">
        <f t="shared" ca="1" si="18"/>
        <v/>
      </c>
      <c r="CC58">
        <v>113</v>
      </c>
      <c r="CD58">
        <f ca="1">IF(COUNTIF($CE$2:CE58,"田") &lt;=1,COUNTIF($CE$2:CE58,"田"),1)</f>
        <v>1</v>
      </c>
      <c r="CE58" t="str">
        <f ca="1">IF(OFFSET(別紙１!$B$164,$CC58,)="","",OFFSET(別紙１!$B$164,$CC58,))</f>
        <v/>
      </c>
      <c r="CF58" t="str">
        <f ca="1">IF(OFFSET(別紙１!$B$164,$CC58,)="","",OFFSET(別紙１!$B$164,$CC58,))</f>
        <v/>
      </c>
      <c r="CG58" t="str">
        <f ca="1">IF(OFFSET(別紙１!$E$164,$CC58,)="","",OFFSET(別紙１!$E$164,$CC58,))</f>
        <v/>
      </c>
      <c r="CH58" t="str">
        <f ca="1">IF(OFFSET(別紙１!$I$164,$CC58,)="","",OFFSET(別紙１!$I$164,$CC58,))</f>
        <v/>
      </c>
      <c r="CI58" t="str">
        <f ca="1">IF(OFFSET(別紙１!$O$164,$CC58+1,)="","",OFFSET(別紙１!$O$164,$CC58+1,))</f>
        <v/>
      </c>
      <c r="CJ58" t="str">
        <f ca="1">IF(OFFSET(別紙１!$AM$164,$CC58,)="","",OFFSET(別紙１!$AM$164,$CC58,))</f>
        <v/>
      </c>
      <c r="CK58">
        <v>57</v>
      </c>
      <c r="CL58" t="str">
        <f t="shared" ca="1" si="11"/>
        <v>田</v>
      </c>
      <c r="CM58" t="str">
        <f t="shared" ca="1" si="22"/>
        <v/>
      </c>
      <c r="CN58" t="str">
        <f t="shared" ca="1" si="22"/>
        <v/>
      </c>
      <c r="CO58" t="str">
        <f t="shared" ca="1" si="22"/>
        <v/>
      </c>
      <c r="CP58" t="str">
        <f t="shared" ca="1" si="22"/>
        <v/>
      </c>
      <c r="CQ58" t="str">
        <f t="shared" ca="1" si="22"/>
        <v/>
      </c>
      <c r="CR58">
        <v>113</v>
      </c>
      <c r="CS58">
        <f ca="1">IF(COUNTIF($CT$2:CT58,"田 ①") + COUNTIF($CT$2:CT59,"畑 ②") + COUNTIF($CT$2:CT60,"草地 ③")&lt;=3,COUNTIF($CT$2:CT58,"田 ①") + COUNTIF($CT$2:CT59,"畑 ②") + COUNTIF($CT$2:CT60,"草地 ③"),3)</f>
        <v>3</v>
      </c>
      <c r="CT58" t="str">
        <f ca="1">IF(OFFSET(別紙１!$B$182,$BN58,)="","",OFFSET(別紙１!$B$182,$BN58,))</f>
        <v/>
      </c>
      <c r="CU58" t="str">
        <f ca="1">IF(OFFSET(別紙１!$B$182,$BN58,)="","",OFFSET(別紙１!$B$182,$BN58,))</f>
        <v/>
      </c>
      <c r="CV58" t="str">
        <f ca="1">IF(OFFSET(別紙１!$E$182,$BN58,)="","",OFFSET(別紙１!$E$182,$BN58,))</f>
        <v/>
      </c>
      <c r="CW58" t="str">
        <f ca="1">IF(OFFSET(別紙１!$I$182,$BN58,)="","",OFFSET(別紙１!$I$182,$BN58,))</f>
        <v/>
      </c>
      <c r="CX58" t="str">
        <f ca="1">IF(OFFSET(別紙１!$O$182,$BN58+1,)="","",OFFSET(別紙１!$O$182,$BN58+1,))</f>
        <v/>
      </c>
      <c r="CY58" t="str">
        <f ca="1">IF(OFFSET(別紙１!$AM$182,$BN58,)="","",OFFSET(別紙１!$AM$182,$BN58,))</f>
        <v/>
      </c>
      <c r="CZ58">
        <v>57</v>
      </c>
      <c r="DA58" t="str">
        <f t="shared" ca="1" si="13"/>
        <v>草地 ③</v>
      </c>
      <c r="DB58" t="str">
        <f t="shared" ca="1" si="21"/>
        <v/>
      </c>
      <c r="DC58" t="str">
        <f t="shared" ca="1" si="21"/>
        <v/>
      </c>
      <c r="DD58" t="str">
        <f t="shared" ca="1" si="21"/>
        <v/>
      </c>
      <c r="DE58" t="str">
        <f t="shared" ca="1" si="21"/>
        <v/>
      </c>
      <c r="DF58" t="str">
        <f t="shared" ca="1" si="21"/>
        <v/>
      </c>
      <c r="DG58">
        <v>113</v>
      </c>
      <c r="DH58" t="str">
        <f ca="1">IF(OFFSET(別紙１!B$207,$DG58,)="","",OFFSET(別紙１!B$207,$DG58,))</f>
        <v/>
      </c>
      <c r="DI58" t="str">
        <f ca="1">IF(OFFSET(別紙１!I$207,$DG58,)="","",OFFSET(別紙１!I$207,$DG58,))</f>
        <v/>
      </c>
      <c r="DJ58" t="str">
        <f ca="1">IF(OFFSET(別紙１!O$207,$DG58+1,)="","",OFFSET(別紙１!O$207,$DG58+1,))</f>
        <v/>
      </c>
      <c r="DK58" t="str">
        <f ca="1">IF(OFFSET(別紙１!AM$207,$DG58,)="","",OFFSET(別紙１!AM$207,$DG58,))</f>
        <v/>
      </c>
    </row>
    <row r="59" spans="1:115" x14ac:dyDescent="0.2">
      <c r="A59">
        <v>115</v>
      </c>
      <c r="B59">
        <f ca="1">IF(COUNTIF($C$2:C60,"田 ①") + COUNTIF($C$2:C60,"畑 ②") + COUNTIF($C$2:C61,"草地 ③")&lt;=3,COUNTIF($C$2:C60,"田 ①") + COUNTIF($C$2:C60,"畑 ②") + COUNTIF($C$2:C61,"草地 ③"),3)</f>
        <v>3</v>
      </c>
      <c r="C59" t="str">
        <f ca="1">IF(OFFSET(別紙１!$B$12,$A59,)="","",OFFSET(別紙１!$B$12,$A59,))</f>
        <v/>
      </c>
      <c r="D59" t="str">
        <f ca="1">IF(OFFSET(別紙１!$B$12,$A59,)="","",OFFSET(別紙１!$B$12,$A59,))</f>
        <v/>
      </c>
      <c r="E59" t="str">
        <f ca="1">IF(OFFSET(別紙１!$E$12,$A59,)="","",OFFSET(別紙１!$E$12,$A59,))</f>
        <v/>
      </c>
      <c r="F59" t="str">
        <f ca="1">IF(OFFSET(別紙１!$I$12,$A59,)="","",OFFSET(別紙１!$I$12,$A59,))</f>
        <v/>
      </c>
      <c r="G59" t="str">
        <f ca="1">IF(OFFSET(別紙１!$O$12,$A59+1,)="","",OFFSET(別紙１!$O$12,$A59+1,))</f>
        <v/>
      </c>
      <c r="H59" t="str">
        <f ca="1">IF(OFFSET(別紙１!$AM$12,$A59,)="","",OFFSET(別紙１!$AM$12,$A59,))</f>
        <v/>
      </c>
      <c r="I59">
        <v>58</v>
      </c>
      <c r="J59" t="str">
        <f t="shared" ca="1" si="4"/>
        <v>草地 ③</v>
      </c>
      <c r="K59" t="str">
        <f t="shared" ca="1" si="19"/>
        <v/>
      </c>
      <c r="L59" t="str">
        <f t="shared" ca="1" si="19"/>
        <v/>
      </c>
      <c r="M59" t="str">
        <f t="shared" ca="1" si="19"/>
        <v/>
      </c>
      <c r="N59" t="str">
        <f t="shared" ca="1" si="19"/>
        <v/>
      </c>
      <c r="O59" t="str">
        <f t="shared" ca="1" si="19"/>
        <v/>
      </c>
      <c r="P59">
        <v>115</v>
      </c>
      <c r="Q59">
        <f ca="1">IF(COUNTIF($R$2:R60,"田 ①") + COUNTIF($R$2:R60,"畑 ②") + COUNTIF($R$2:R61,"草地 ③")&lt;=3,COUNTIF($R$2:R60,"田 ①") + COUNTIF($R$2:R60,"畑 ②") + COUNTIF($R$2:R61,"草地 ③"),3)</f>
        <v>3</v>
      </c>
      <c r="R59" t="str">
        <f ca="1">IF(OFFSET(別紙１!$B$32,$P59,)="","",OFFSET(別紙１!$B$32,$P59,))</f>
        <v>草地 ③</v>
      </c>
      <c r="S59" t="str">
        <f ca="1">IF(OFFSET(別紙１!$B$32,$P59,)="","",OFFSET(別紙１!$B$32,$P59,))</f>
        <v>草地 ③</v>
      </c>
      <c r="T59" t="str">
        <f ca="1">IF(OFFSET(別紙１!$E$32,$P59,)="","",OFFSET(別紙１!$E$32,$P59,))</f>
        <v/>
      </c>
      <c r="U59" t="str">
        <f ca="1">IF(OFFSET(別紙１!$I$32,$P59,)="","",OFFSET(別紙１!$I$32,$P59,))</f>
        <v/>
      </c>
      <c r="V59">
        <f ca="1">IF(OFFSET(別紙１!$O$32,$P59+1,)="","",OFFSET(別紙１!$O$32,$P59+1,))</f>
        <v>0</v>
      </c>
      <c r="W59" t="str">
        <f ca="1">IF(OFFSET(別紙１!$AM$32,$P59,)="","",OFFSET(別紙１!$AM$32,$P59,))</f>
        <v/>
      </c>
      <c r="X59">
        <v>58</v>
      </c>
      <c r="Y59" t="str">
        <f t="shared" ca="1" si="16"/>
        <v>草地 ③</v>
      </c>
      <c r="Z59" t="str">
        <f t="shared" ca="1" si="20"/>
        <v/>
      </c>
      <c r="AA59" t="str">
        <f t="shared" ca="1" si="20"/>
        <v/>
      </c>
      <c r="AB59" t="str">
        <f t="shared" ca="1" si="20"/>
        <v/>
      </c>
      <c r="AC59" t="str">
        <f t="shared" ca="1" si="20"/>
        <v/>
      </c>
      <c r="AD59" t="str">
        <f t="shared" ca="1" si="20"/>
        <v/>
      </c>
      <c r="AE59">
        <v>115</v>
      </c>
      <c r="AF59" t="str">
        <f ca="1">IF(OFFSET(別紙１!B$51,$AE59,)="","",OFFSET(別紙１!B$51,$AE59,))</f>
        <v/>
      </c>
      <c r="AG59" t="str">
        <f ca="1">IF(OFFSET(別紙１!I$51,$AE59,)="","",OFFSET(別紙１!I$51,$AE59,))</f>
        <v/>
      </c>
      <c r="AH59" t="str">
        <f ca="1">IF(OFFSET(別紙１!O$51,$AE59+1,)="","",OFFSET(別紙１!O$51,$AE59+1,))</f>
        <v/>
      </c>
      <c r="AI59" t="str">
        <f ca="1">IF(OFFSET(別紙１!AM$51,$AE59,)="","",OFFSET(別紙１!AM$51,$AE59,))</f>
        <v/>
      </c>
      <c r="AJ59">
        <v>115</v>
      </c>
      <c r="AK59">
        <f ca="1">IF(COUNTIF($AL$2:AL60,"田 ①") + COUNTIF($AL$2:AL60,"畑 ②") + COUNTIF($AL$2:AL61,"草地 ③")&lt;=3,COUNTIF($AL$2:AL60,"田 ①") + COUNTIF($AL$2:AL60,"畑 ②") + COUNTIF($AL$2:AL61,"草地 ③"),3)</f>
        <v>3</v>
      </c>
      <c r="AL59" t="str">
        <f ca="1">IF(OFFSET(別紙１!B$73,$AJ59,)="","",OFFSET(別紙１!B$73,$AJ59,))</f>
        <v/>
      </c>
      <c r="AM59" t="str">
        <f ca="1">IF(OFFSET(別紙１!B$73,$AJ59,)="","",OFFSET(別紙１!B$73,$AJ59,))</f>
        <v/>
      </c>
      <c r="AN59" t="str">
        <f ca="1">IF(OFFSET(別紙１!E$73,$AJ59,)="","",OFFSET(別紙１!E$73,$AJ59,))</f>
        <v/>
      </c>
      <c r="AO59" t="str">
        <f ca="1">IF(OFFSET(別紙１!I$73,$AJ59,)="","",OFFSET(別紙１!I$73,$AJ59,))</f>
        <v/>
      </c>
      <c r="AP59" t="str">
        <f ca="1">IF(OFFSET(別紙１!O$73,$AJ59+1,)="","",OFFSET(別紙１!O$73,$AJ59+1,))</f>
        <v/>
      </c>
      <c r="AQ59" t="str">
        <f ca="1">IF(OFFSET(別紙１!AM$73,$AJ59,)="","",OFFSET(別紙１!AM$73,$AJ59,))</f>
        <v/>
      </c>
      <c r="AR59">
        <v>58</v>
      </c>
      <c r="AS59" t="str">
        <f t="shared" ca="1" si="5"/>
        <v>草地 ③</v>
      </c>
      <c r="AT59" t="str">
        <f t="shared" ca="1" si="6"/>
        <v/>
      </c>
      <c r="AU59" t="str">
        <f t="shared" ca="1" si="6"/>
        <v/>
      </c>
      <c r="AV59" t="str">
        <f t="shared" ca="1" si="6"/>
        <v/>
      </c>
      <c r="AW59" t="str">
        <f t="shared" ca="1" si="6"/>
        <v/>
      </c>
      <c r="AX59" t="str">
        <f t="shared" ca="1" si="6"/>
        <v/>
      </c>
      <c r="AY59">
        <v>115</v>
      </c>
      <c r="AZ59">
        <f ca="1">IF(COUNTIF($BA$2:BA59,"田 ①") + COUNTIF($BA$2:BA60,"畑 ②") + COUNTIF($BA$2:BA61,"草地 ③")&lt;=3,COUNTIF($BA$2:BA59,"田 ①") + COUNTIF($BA$2:BA60,"畑 ②") + COUNTIF($BA$2:BA61,"草地 ③"),3)</f>
        <v>3</v>
      </c>
      <c r="BA59" t="str">
        <f ca="1">IF(OFFSET(別紙１!$B$112,$AY59,)="","",OFFSET(別紙１!$B$112,$AY59,))</f>
        <v/>
      </c>
      <c r="BB59" t="str">
        <f ca="1">IF(OFFSET(別紙１!$B$112,$AY59,)="","",OFFSET(別紙１!$B$112,$AY59,))</f>
        <v/>
      </c>
      <c r="BC59" t="str">
        <f ca="1">IF(OFFSET(別紙１!$E$112,$AY59,)="","",OFFSET(別紙１!$E$112,$AY59,))</f>
        <v/>
      </c>
      <c r="BD59" t="str">
        <f ca="1">IF(OFFSET(別紙１!$I$112,$AY59,)="","",OFFSET(別紙１!$I$112,$AY59,))</f>
        <v/>
      </c>
      <c r="BE59" t="str">
        <f ca="1">IF(OFFSET(別紙１!$O$112,$AY59+1,)="","",OFFSET(別紙１!$O$112,$AY59+1,))</f>
        <v/>
      </c>
      <c r="BF59" t="str">
        <f ca="1">IF(OFFSET(別紙１!$AM$112,$AY59,)="","",OFFSET(別紙１!$AM$112,$AY59,))</f>
        <v/>
      </c>
      <c r="BG59">
        <v>58</v>
      </c>
      <c r="BH59" t="str">
        <f t="shared" ca="1" si="7"/>
        <v>草地 ③</v>
      </c>
      <c r="BI59" t="str">
        <f t="shared" ca="1" si="23"/>
        <v>区　分</v>
      </c>
      <c r="BJ59" t="str">
        <f t="shared" ca="1" si="23"/>
        <v/>
      </c>
      <c r="BK59" t="str">
        <f t="shared" ca="1" si="23"/>
        <v/>
      </c>
      <c r="BL59" t="str">
        <f t="shared" ca="1" si="23"/>
        <v/>
      </c>
      <c r="BM59" t="str">
        <f t="shared" ca="1" si="23"/>
        <v/>
      </c>
      <c r="BN59">
        <v>115</v>
      </c>
      <c r="BO59">
        <f ca="1">IF(COUNTIF($BP$2:BP59,"田 ①") + COUNTIF($BP$2:BP60,"畑 ②") + COUNTIF($BP$2:BP61,"草地 ③")&lt;=3,COUNTIF($BP$2:BP59,"田 ①") + COUNTIF($BP$2:BP60,"畑 ②") + COUNTIF($BP$2:BP61,"草地 ③"),3)</f>
        <v>3</v>
      </c>
      <c r="BP59" t="str">
        <f ca="1">IF(OFFSET(別紙１!$B$138,$BN59,)="","",OFFSET(別紙１!$B$138,$BN59,))</f>
        <v/>
      </c>
      <c r="BQ59" t="str">
        <f ca="1">IF(OFFSET(別紙１!$B$138,$BN59,)="","",OFFSET(別紙１!$B$138,$BN59,))</f>
        <v/>
      </c>
      <c r="BR59" t="str">
        <f ca="1">IF(OFFSET(別紙１!$E$138,$BN59,)="","",OFFSET(別紙１!$E$138,$BN59,))</f>
        <v/>
      </c>
      <c r="BS59" t="str">
        <f ca="1">IF(OFFSET(別紙１!$I$138,$BN59,)="","",OFFSET(別紙１!$I$138,$BN59,))</f>
        <v/>
      </c>
      <c r="BT59" t="str">
        <f ca="1">IF(OFFSET(別紙１!$O$138,$BN59+1,)="","",OFFSET(別紙１!$O$138,$BN59+1,))</f>
        <v/>
      </c>
      <c r="BU59" t="str">
        <f ca="1">IF(OFFSET(別紙１!$AM$138,$BN59,)="","",OFFSET(別紙１!$AM$138,$BN59,))</f>
        <v/>
      </c>
      <c r="BV59">
        <v>58</v>
      </c>
      <c r="BW59" t="str">
        <f t="shared" ca="1" si="9"/>
        <v>草地 ③</v>
      </c>
      <c r="BX59" t="str">
        <f t="shared" ca="1" si="18"/>
        <v/>
      </c>
      <c r="BY59" t="str">
        <f t="shared" ca="1" si="18"/>
        <v/>
      </c>
      <c r="BZ59" t="str">
        <f t="shared" ca="1" si="18"/>
        <v/>
      </c>
      <c r="CA59" t="str">
        <f t="shared" ca="1" si="18"/>
        <v/>
      </c>
      <c r="CB59" t="str">
        <f t="shared" ca="1" si="18"/>
        <v/>
      </c>
      <c r="CC59">
        <v>115</v>
      </c>
      <c r="CD59">
        <f ca="1">IF(COUNTIF($CE$2:CE59,"田") &lt;=1,COUNTIF($CE$2:CE59,"田"),1)</f>
        <v>1</v>
      </c>
      <c r="CE59" t="str">
        <f ca="1">IF(OFFSET(別紙１!$B$164,$CC59,)="","",OFFSET(別紙１!$B$164,$CC59,))</f>
        <v/>
      </c>
      <c r="CF59" t="str">
        <f ca="1">IF(OFFSET(別紙１!$B$164,$CC59,)="","",OFFSET(別紙１!$B$164,$CC59,))</f>
        <v/>
      </c>
      <c r="CG59" t="str">
        <f ca="1">IF(OFFSET(別紙１!$E$164,$CC59,)="","",OFFSET(別紙１!$E$164,$CC59,))</f>
        <v/>
      </c>
      <c r="CH59" t="str">
        <f ca="1">IF(OFFSET(別紙１!$I$164,$CC59,)="","",OFFSET(別紙１!$I$164,$CC59,))</f>
        <v/>
      </c>
      <c r="CI59" t="str">
        <f ca="1">IF(OFFSET(別紙１!$O$164,$CC59+1,)="","",OFFSET(別紙１!$O$164,$CC59+1,))</f>
        <v/>
      </c>
      <c r="CJ59" t="str">
        <f ca="1">IF(OFFSET(別紙１!$AM$164,$CC59,)="","",OFFSET(別紙１!$AM$164,$CC59,))</f>
        <v/>
      </c>
      <c r="CK59">
        <v>58</v>
      </c>
      <c r="CL59" t="str">
        <f t="shared" ca="1" si="11"/>
        <v>田</v>
      </c>
      <c r="CM59" t="str">
        <f t="shared" ca="1" si="22"/>
        <v/>
      </c>
      <c r="CN59" t="str">
        <f t="shared" ca="1" si="22"/>
        <v/>
      </c>
      <c r="CO59" t="str">
        <f t="shared" ca="1" si="22"/>
        <v/>
      </c>
      <c r="CP59" t="str">
        <f t="shared" ca="1" si="22"/>
        <v/>
      </c>
      <c r="CQ59" t="str">
        <f t="shared" ca="1" si="22"/>
        <v/>
      </c>
      <c r="CR59">
        <v>115</v>
      </c>
      <c r="CS59">
        <f ca="1">IF(COUNTIF($CT$2:CT59,"田 ①") + COUNTIF($CT$2:CT60,"畑 ②") + COUNTIF($CT$2:CT61,"草地 ③")&lt;=3,COUNTIF($CT$2:CT59,"田 ①") + COUNTIF($CT$2:CT60,"畑 ②") + COUNTIF($CT$2:CT61,"草地 ③"),3)</f>
        <v>3</v>
      </c>
      <c r="CT59" t="str">
        <f ca="1">IF(OFFSET(別紙１!$B$182,$BN59,)="","",OFFSET(別紙１!$B$182,$BN59,))</f>
        <v/>
      </c>
      <c r="CU59" t="str">
        <f ca="1">IF(OFFSET(別紙１!$B$182,$BN59,)="","",OFFSET(別紙１!$B$182,$BN59,))</f>
        <v/>
      </c>
      <c r="CV59" t="str">
        <f ca="1">IF(OFFSET(別紙１!$E$182,$BN59,)="","",OFFSET(別紙１!$E$182,$BN59,))</f>
        <v/>
      </c>
      <c r="CW59" t="str">
        <f ca="1">IF(OFFSET(別紙１!$I$182,$BN59,)="","",OFFSET(別紙１!$I$182,$BN59,))</f>
        <v/>
      </c>
      <c r="CX59" t="str">
        <f ca="1">IF(OFFSET(別紙１!$O$182,$BN59+1,)="","",OFFSET(別紙１!$O$182,$BN59+1,))</f>
        <v/>
      </c>
      <c r="CY59" t="str">
        <f ca="1">IF(OFFSET(別紙１!$AM$182,$BN59,)="","",OFFSET(別紙１!$AM$182,$BN59,))</f>
        <v/>
      </c>
      <c r="CZ59">
        <v>58</v>
      </c>
      <c r="DA59" t="str">
        <f t="shared" ca="1" si="13"/>
        <v>草地 ③</v>
      </c>
      <c r="DB59" t="str">
        <f t="shared" ca="1" si="21"/>
        <v/>
      </c>
      <c r="DC59" t="str">
        <f t="shared" ca="1" si="21"/>
        <v/>
      </c>
      <c r="DD59" t="str">
        <f t="shared" ca="1" si="21"/>
        <v/>
      </c>
      <c r="DE59" t="str">
        <f t="shared" ca="1" si="21"/>
        <v/>
      </c>
      <c r="DF59" t="str">
        <f t="shared" ca="1" si="21"/>
        <v/>
      </c>
      <c r="DG59">
        <v>115</v>
      </c>
      <c r="DH59" t="str">
        <f ca="1">IF(OFFSET(別紙１!B$207,$DG59,)="","",OFFSET(別紙１!B$207,$DG59,))</f>
        <v/>
      </c>
      <c r="DI59" t="str">
        <f ca="1">IF(OFFSET(別紙１!I$207,$DG59,)="","",OFFSET(別紙１!I$207,$DG59,))</f>
        <v/>
      </c>
      <c r="DJ59" t="str">
        <f ca="1">IF(OFFSET(別紙１!O$207,$DG59+1,)="","",OFFSET(別紙１!O$207,$DG59+1,))</f>
        <v/>
      </c>
      <c r="DK59" t="str">
        <f ca="1">IF(OFFSET(別紙１!AM$207,$DG59,)="","",OFFSET(別紙１!AM$207,$DG59,))</f>
        <v/>
      </c>
    </row>
    <row r="60" spans="1:115" x14ac:dyDescent="0.2">
      <c r="A60">
        <v>117</v>
      </c>
      <c r="B60">
        <f ca="1">IF(COUNTIF($C$2:C61,"田 ①") + COUNTIF($C$2:C61,"畑 ②") + COUNTIF($C$2:C62,"草地 ③")&lt;=3,COUNTIF($C$2:C61,"田 ①") + COUNTIF($C$2:C61,"畑 ②") + COUNTIF($C$2:C62,"草地 ③"),3)</f>
        <v>3</v>
      </c>
      <c r="C60" t="str">
        <f ca="1">IF(OFFSET(別紙１!$B$12,$A60,)="","",OFFSET(別紙１!$B$12,$A60,))</f>
        <v/>
      </c>
      <c r="D60" t="str">
        <f ca="1">IF(OFFSET(別紙１!$B$12,$A60,)="","",OFFSET(別紙１!$B$12,$A60,))</f>
        <v/>
      </c>
      <c r="E60" t="str">
        <f ca="1">IF(OFFSET(別紙１!$E$12,$A60,)="","",OFFSET(別紙１!$E$12,$A60,))</f>
        <v/>
      </c>
      <c r="F60" t="str">
        <f ca="1">IF(OFFSET(別紙１!$I$12,$A60,)="","",OFFSET(別紙１!$I$12,$A60,))</f>
        <v/>
      </c>
      <c r="G60" t="str">
        <f ca="1">IF(OFFSET(別紙１!$O$12,$A60+1,)="","",OFFSET(別紙１!$O$12,$A60+1,))</f>
        <v/>
      </c>
      <c r="H60" t="str">
        <f ca="1">IF(OFFSET(別紙１!$AM$12,$A60,)="","",OFFSET(別紙１!$AM$12,$A60,))</f>
        <v/>
      </c>
      <c r="I60">
        <v>59</v>
      </c>
      <c r="J60" t="str">
        <f t="shared" ca="1" si="4"/>
        <v>草地 ③</v>
      </c>
      <c r="K60" t="str">
        <f t="shared" ca="1" si="19"/>
        <v/>
      </c>
      <c r="L60" t="str">
        <f t="shared" ca="1" si="19"/>
        <v/>
      </c>
      <c r="M60" t="str">
        <f t="shared" ca="1" si="19"/>
        <v/>
      </c>
      <c r="N60" t="str">
        <f t="shared" ca="1" si="19"/>
        <v/>
      </c>
      <c r="O60" t="str">
        <f t="shared" ca="1" si="19"/>
        <v/>
      </c>
      <c r="P60">
        <v>117</v>
      </c>
      <c r="Q60">
        <f ca="1">IF(COUNTIF($R$2:R61,"田 ①") + COUNTIF($R$2:R61,"畑 ②") + COUNTIF($R$2:R62,"草地 ③")&lt;=3,COUNTIF($R$2:R61,"田 ①") + COUNTIF($R$2:R61,"畑 ②") + COUNTIF($R$2:R62,"草地 ③"),3)</f>
        <v>3</v>
      </c>
      <c r="R60" t="str">
        <f ca="1">IF(OFFSET(別紙１!$B$32,$P60,)="","",OFFSET(別紙１!$B$32,$P60,))</f>
        <v>加算単価</v>
      </c>
      <c r="S60" t="str">
        <f ca="1">IF(OFFSET(別紙１!$B$32,$P60,)="","",OFFSET(別紙１!$B$32,$P60,))</f>
        <v>加算単価</v>
      </c>
      <c r="T60" t="str">
        <f ca="1">IF(OFFSET(別紙１!$E$32,$P60,)="","",OFFSET(別紙１!$E$32,$P60,))</f>
        <v/>
      </c>
      <c r="U60">
        <f ca="1">IF(OFFSET(別紙１!$I$32,$P60,)="","",OFFSET(別紙１!$I$32,$P60,))</f>
        <v>0</v>
      </c>
      <c r="V60">
        <f ca="1">IF(OFFSET(別紙１!$O$32,$P60+1,)="","",OFFSET(別紙１!$O$32,$P60+1,))</f>
        <v>0</v>
      </c>
      <c r="W60" t="str">
        <f ca="1">IF(OFFSET(別紙１!$AM$32,$P60,)="","",OFFSET(別紙１!$AM$32,$P60,))</f>
        <v/>
      </c>
      <c r="X60">
        <v>59</v>
      </c>
      <c r="Y60" t="str">
        <f t="shared" ca="1" si="16"/>
        <v>草地 ③</v>
      </c>
      <c r="Z60" t="str">
        <f t="shared" ca="1" si="20"/>
        <v/>
      </c>
      <c r="AA60" t="str">
        <f t="shared" ca="1" si="20"/>
        <v/>
      </c>
      <c r="AB60" t="str">
        <f t="shared" ca="1" si="20"/>
        <v/>
      </c>
      <c r="AC60" t="str">
        <f t="shared" ca="1" si="20"/>
        <v/>
      </c>
      <c r="AD60" t="str">
        <f t="shared" ca="1" si="20"/>
        <v/>
      </c>
      <c r="AE60">
        <v>117</v>
      </c>
      <c r="AF60" t="str">
        <f ca="1">IF(OFFSET(別紙１!B$51,$AE60,)="","",OFFSET(別紙１!B$51,$AE60,))</f>
        <v/>
      </c>
      <c r="AG60" t="str">
        <f ca="1">IF(OFFSET(別紙１!I$51,$AE60,)="","",OFFSET(別紙１!I$51,$AE60,))</f>
        <v/>
      </c>
      <c r="AH60" t="str">
        <f ca="1">IF(OFFSET(別紙１!O$51,$AE60+1,)="","",OFFSET(別紙１!O$51,$AE60+1,))</f>
        <v/>
      </c>
      <c r="AI60" t="str">
        <f ca="1">IF(OFFSET(別紙１!AM$51,$AE60,)="","",OFFSET(別紙１!AM$51,$AE60,))</f>
        <v/>
      </c>
      <c r="AJ60">
        <v>117</v>
      </c>
      <c r="AK60">
        <f ca="1">IF(COUNTIF($AL$2:AL61,"田 ①") + COUNTIF($AL$2:AL61,"畑 ②") + COUNTIF($AL$2:AL62,"草地 ③")&lt;=3,COUNTIF($AL$2:AL61,"田 ①") + COUNTIF($AL$2:AL61,"畑 ②") + COUNTIF($AL$2:AL62,"草地 ③"),3)</f>
        <v>3</v>
      </c>
      <c r="AL60" t="str">
        <f ca="1">IF(OFFSET(別紙１!B$73,$AJ60,)="","",OFFSET(別紙１!B$73,$AJ60,))</f>
        <v/>
      </c>
      <c r="AM60" t="str">
        <f ca="1">IF(OFFSET(別紙１!B$73,$AJ60,)="","",OFFSET(別紙１!B$73,$AJ60,))</f>
        <v/>
      </c>
      <c r="AN60" t="str">
        <f ca="1">IF(OFFSET(別紙１!E$73,$AJ60,)="","",OFFSET(別紙１!E$73,$AJ60,))</f>
        <v/>
      </c>
      <c r="AO60" t="str">
        <f ca="1">IF(OFFSET(別紙１!I$73,$AJ60,)="","",OFFSET(別紙１!I$73,$AJ60,))</f>
        <v/>
      </c>
      <c r="AP60">
        <f ca="1">IF(OFFSET(別紙１!O$73,$AJ60+1,)="","",OFFSET(別紙１!O$73,$AJ60+1,))</f>
        <v>0</v>
      </c>
      <c r="AQ60" t="str">
        <f ca="1">IF(OFFSET(別紙１!AM$73,$AJ60,)="","",OFFSET(別紙１!AM$73,$AJ60,))</f>
        <v/>
      </c>
      <c r="AR60">
        <v>59</v>
      </c>
      <c r="AS60" t="str">
        <f t="shared" ca="1" si="5"/>
        <v>草地 ③</v>
      </c>
      <c r="AT60" t="str">
        <f t="shared" ca="1" si="6"/>
        <v/>
      </c>
      <c r="AU60" t="str">
        <f t="shared" ref="AU60:AX123" ca="1" si="24">IF(OFFSET(AN$2,$AR60+$AK60-1,)="","",OFFSET(AN$2,$AR60+$AK60-1,))</f>
        <v/>
      </c>
      <c r="AV60" t="str">
        <f t="shared" ca="1" si="24"/>
        <v/>
      </c>
      <c r="AW60" t="str">
        <f t="shared" ca="1" si="24"/>
        <v/>
      </c>
      <c r="AX60" t="str">
        <f t="shared" ca="1" si="24"/>
        <v/>
      </c>
      <c r="AY60">
        <v>117</v>
      </c>
      <c r="AZ60">
        <f ca="1">IF(COUNTIF($BA$2:BA60,"田 ①") + COUNTIF($BA$2:BA61,"畑 ②") + COUNTIF($BA$2:BA62,"草地 ③")&lt;=3,COUNTIF($BA$2:BA60,"田 ①") + COUNTIF($BA$2:BA61,"畑 ②") + COUNTIF($BA$2:BA62,"草地 ③"),3)</f>
        <v>3</v>
      </c>
      <c r="BA60" t="str">
        <f ca="1">IF(OFFSET(別紙１!$B$112,$AY60,)="","",OFFSET(別紙１!$B$112,$AY60,))</f>
        <v/>
      </c>
      <c r="BB60" t="str">
        <f ca="1">IF(OFFSET(別紙１!$B$112,$AY60,)="","",OFFSET(別紙１!$B$112,$AY60,))</f>
        <v/>
      </c>
      <c r="BC60" t="str">
        <f ca="1">IF(OFFSET(別紙１!$E$112,$AY60,)="","",OFFSET(別紙１!$E$112,$AY60,))</f>
        <v/>
      </c>
      <c r="BD60" t="str">
        <f ca="1">IF(OFFSET(別紙１!$I$112,$AY60,)="","",OFFSET(別紙１!$I$112,$AY60,))</f>
        <v/>
      </c>
      <c r="BE60" t="str">
        <f ca="1">IF(OFFSET(別紙１!$O$112,$AY60+1,)="","",OFFSET(別紙１!$O$112,$AY60+1,))</f>
        <v/>
      </c>
      <c r="BF60" t="str">
        <f ca="1">IF(OFFSET(別紙１!$AM$112,$AY60,)="","",OFFSET(別紙１!$AM$112,$AY60,))</f>
        <v/>
      </c>
      <c r="BG60">
        <v>59</v>
      </c>
      <c r="BH60" t="str">
        <f t="shared" ca="1" si="7"/>
        <v>草地 ③</v>
      </c>
      <c r="BI60" t="str">
        <f t="shared" ca="1" si="23"/>
        <v/>
      </c>
      <c r="BJ60" t="str">
        <f t="shared" ca="1" si="23"/>
        <v/>
      </c>
      <c r="BK60" t="str">
        <f t="shared" ca="1" si="23"/>
        <v/>
      </c>
      <c r="BL60" t="str">
        <f t="shared" ca="1" si="23"/>
        <v/>
      </c>
      <c r="BM60" t="str">
        <f t="shared" ca="1" si="23"/>
        <v/>
      </c>
      <c r="BN60">
        <v>117</v>
      </c>
      <c r="BO60">
        <f ca="1">IF(COUNTIF($BP$2:BP60,"田 ①") + COUNTIF($BP$2:BP61,"畑 ②") + COUNTIF($BP$2:BP62,"草地 ③")&lt;=3,COUNTIF($BP$2:BP60,"田 ①") + COUNTIF($BP$2:BP61,"畑 ②") + COUNTIF($BP$2:BP62,"草地 ③"),3)</f>
        <v>3</v>
      </c>
      <c r="BP60" t="str">
        <f ca="1">IF(OFFSET(別紙１!$B$138,$BN60,)="","",OFFSET(別紙１!$B$138,$BN60,))</f>
        <v>国庫負担金</v>
      </c>
      <c r="BQ60" t="str">
        <f ca="1">IF(OFFSET(別紙１!$B$138,$BN60,)="","",OFFSET(別紙１!$B$138,$BN60,))</f>
        <v>国庫負担金</v>
      </c>
      <c r="BR60" t="str">
        <f ca="1">IF(OFFSET(別紙１!$E$138,$BN60,)="","",OFFSET(別紙１!$E$138,$BN60,))</f>
        <v/>
      </c>
      <c r="BS60" t="str">
        <f ca="1">IF(OFFSET(別紙１!$I$138,$BN60,)="","",OFFSET(別紙１!$I$138,$BN60,))</f>
        <v/>
      </c>
      <c r="BT60" t="str">
        <f ca="1">IF(OFFSET(別紙１!$O$138,$BN60+1,)="","",OFFSET(別紙１!$O$138,$BN60+1,))</f>
        <v/>
      </c>
      <c r="BU60" t="str">
        <f ca="1">IF(OFFSET(別紙１!$AM$138,$BN60,)="","",OFFSET(別紙１!$AM$138,$BN60,))</f>
        <v/>
      </c>
      <c r="BV60">
        <v>59</v>
      </c>
      <c r="BW60" t="str">
        <f t="shared" ca="1" si="9"/>
        <v>草地 ③</v>
      </c>
      <c r="BX60" t="str">
        <f t="shared" ca="1" si="18"/>
        <v>都道府県費</v>
      </c>
      <c r="BY60" t="str">
        <f t="shared" ca="1" si="18"/>
        <v/>
      </c>
      <c r="BZ60" t="str">
        <f t="shared" ca="1" si="18"/>
        <v/>
      </c>
      <c r="CA60" t="str">
        <f t="shared" ca="1" si="18"/>
        <v/>
      </c>
      <c r="CB60" t="str">
        <f t="shared" ca="1" si="18"/>
        <v/>
      </c>
      <c r="CC60">
        <v>117</v>
      </c>
      <c r="CD60">
        <f ca="1">IF(COUNTIF($CE$2:CE60,"田") &lt;=1,COUNTIF($CE$2:CE60,"田"),1)</f>
        <v>1</v>
      </c>
      <c r="CE60" t="str">
        <f ca="1">IF(OFFSET(別紙１!$B$164,$CC60,)="","",OFFSET(別紙１!$B$164,$CC60,))</f>
        <v/>
      </c>
      <c r="CF60" t="str">
        <f ca="1">IF(OFFSET(別紙１!$B$164,$CC60,)="","",OFFSET(別紙１!$B$164,$CC60,))</f>
        <v/>
      </c>
      <c r="CG60" t="str">
        <f ca="1">IF(OFFSET(別紙１!$E$164,$CC60,)="","",OFFSET(別紙１!$E$164,$CC60,))</f>
        <v/>
      </c>
      <c r="CH60" t="str">
        <f ca="1">IF(OFFSET(別紙１!$I$164,$CC60,)="","",OFFSET(別紙１!$I$164,$CC60,))</f>
        <v/>
      </c>
      <c r="CI60" t="str">
        <f ca="1">IF(OFFSET(別紙１!$O$164,$CC60+1,)="","",OFFSET(別紙１!$O$164,$CC60+1,))</f>
        <v/>
      </c>
      <c r="CJ60" t="str">
        <f ca="1">IF(OFFSET(別紙１!$AM$164,$CC60,)="","",OFFSET(別紙１!$AM$164,$CC60,))</f>
        <v/>
      </c>
      <c r="CK60">
        <v>59</v>
      </c>
      <c r="CL60" t="str">
        <f t="shared" ca="1" si="11"/>
        <v>田</v>
      </c>
      <c r="CM60" t="str">
        <f t="shared" ca="1" si="22"/>
        <v/>
      </c>
      <c r="CN60" t="str">
        <f t="shared" ca="1" si="22"/>
        <v/>
      </c>
      <c r="CO60" t="str">
        <f t="shared" ca="1" si="22"/>
        <v/>
      </c>
      <c r="CP60" t="str">
        <f t="shared" ca="1" si="22"/>
        <v/>
      </c>
      <c r="CQ60" t="str">
        <f t="shared" ca="1" si="22"/>
        <v/>
      </c>
      <c r="CR60">
        <v>117</v>
      </c>
      <c r="CS60">
        <f ca="1">IF(COUNTIF($CT$2:CT60,"田 ①") + COUNTIF($CT$2:CT61,"畑 ②") + COUNTIF($CT$2:CT62,"草地 ③")&lt;=3,COUNTIF($CT$2:CT60,"田 ①") + COUNTIF($CT$2:CT61,"畑 ②") + COUNTIF($CT$2:CT62,"草地 ③"),3)</f>
        <v>3</v>
      </c>
      <c r="CT60" t="str">
        <f ca="1">IF(OFFSET(別紙１!$B$182,$BN60,)="","",OFFSET(別紙１!$B$182,$BN60,))</f>
        <v/>
      </c>
      <c r="CU60" t="str">
        <f ca="1">IF(OFFSET(別紙１!$B$182,$BN60,)="","",OFFSET(別紙１!$B$182,$BN60,))</f>
        <v/>
      </c>
      <c r="CV60" t="str">
        <f ca="1">IF(OFFSET(別紙１!$E$182,$BN60,)="","",OFFSET(別紙１!$E$182,$BN60,))</f>
        <v/>
      </c>
      <c r="CW60" t="str">
        <f ca="1">IF(OFFSET(別紙１!$I$182,$BN60,)="","",OFFSET(別紙１!$I$182,$BN60,))</f>
        <v/>
      </c>
      <c r="CX60" t="str">
        <f ca="1">IF(OFFSET(別紙１!$O$182,$BN60+1,)="","",OFFSET(別紙１!$O$182,$BN60+1,))</f>
        <v/>
      </c>
      <c r="CY60" t="str">
        <f ca="1">IF(OFFSET(別紙１!$AM$182,$BN60,)="","",OFFSET(別紙１!$AM$182,$BN60,))</f>
        <v/>
      </c>
      <c r="CZ60">
        <v>59</v>
      </c>
      <c r="DA60" t="str">
        <f t="shared" ca="1" si="13"/>
        <v>草地 ③</v>
      </c>
      <c r="DB60" t="str">
        <f t="shared" ca="1" si="21"/>
        <v/>
      </c>
      <c r="DC60" t="str">
        <f t="shared" ca="1" si="21"/>
        <v/>
      </c>
      <c r="DD60" t="str">
        <f t="shared" ca="1" si="21"/>
        <v/>
      </c>
      <c r="DE60" t="str">
        <f t="shared" ca="1" si="21"/>
        <v/>
      </c>
      <c r="DF60" t="str">
        <f t="shared" ca="1" si="21"/>
        <v/>
      </c>
      <c r="DG60">
        <v>117</v>
      </c>
      <c r="DH60" t="str">
        <f ca="1">IF(OFFSET(別紙１!B$207,$DG60,)="","",OFFSET(別紙１!B$207,$DG60,))</f>
        <v/>
      </c>
      <c r="DI60" t="str">
        <f ca="1">IF(OFFSET(別紙１!I$207,$DG60,)="","",OFFSET(別紙１!I$207,$DG60,))</f>
        <v/>
      </c>
      <c r="DJ60" t="str">
        <f ca="1">IF(OFFSET(別紙１!O$207,$DG60+1,)="","",OFFSET(別紙１!O$207,$DG60+1,))</f>
        <v/>
      </c>
      <c r="DK60" t="str">
        <f ca="1">IF(OFFSET(別紙１!AM$207,$DG60,)="","",OFFSET(別紙１!AM$207,$DG60,))</f>
        <v/>
      </c>
    </row>
    <row r="61" spans="1:115" x14ac:dyDescent="0.2">
      <c r="A61">
        <v>119</v>
      </c>
      <c r="B61">
        <f ca="1">IF(COUNTIF($C$2:C62,"田 ①") + COUNTIF($C$2:C62,"畑 ②") + COUNTIF($C$2:C63,"草地 ③")&lt;=3,COUNTIF($C$2:C62,"田 ①") + COUNTIF($C$2:C62,"畑 ②") + COUNTIF($C$2:C63,"草地 ③"),3)</f>
        <v>3</v>
      </c>
      <c r="C61" t="str">
        <f ca="1">IF(OFFSET(別紙１!$B$12,$A61,)="","",OFFSET(別紙１!$B$12,$A61,))</f>
        <v/>
      </c>
      <c r="D61" t="str">
        <f ca="1">IF(OFFSET(別紙１!$B$12,$A61,)="","",OFFSET(別紙１!$B$12,$A61,))</f>
        <v/>
      </c>
      <c r="E61" t="str">
        <f ca="1">IF(OFFSET(別紙１!$E$12,$A61,)="","",OFFSET(別紙１!$E$12,$A61,))</f>
        <v/>
      </c>
      <c r="F61" t="str">
        <f ca="1">IF(OFFSET(別紙１!$I$12,$A61,)="","",OFFSET(別紙１!$I$12,$A61,))</f>
        <v/>
      </c>
      <c r="G61" t="str">
        <f ca="1">IF(OFFSET(別紙１!$O$12,$A61+1,)="","",OFFSET(別紙１!$O$12,$A61+1,))</f>
        <v/>
      </c>
      <c r="H61" t="str">
        <f ca="1">IF(OFFSET(別紙１!$AM$12,$A61,)="","",OFFSET(別紙１!$AM$12,$A61,))</f>
        <v/>
      </c>
      <c r="I61">
        <v>60</v>
      </c>
      <c r="J61" t="str">
        <f t="shared" ca="1" si="4"/>
        <v>草地 ③</v>
      </c>
      <c r="K61" t="str">
        <f t="shared" ca="1" si="19"/>
        <v>区分</v>
      </c>
      <c r="L61" t="str">
        <f t="shared" ca="1" si="19"/>
        <v/>
      </c>
      <c r="M61" t="str">
        <f t="shared" ca="1" si="19"/>
        <v>交付単価</v>
      </c>
      <c r="N61" t="str">
        <f t="shared" ca="1" si="19"/>
        <v/>
      </c>
      <c r="O61" t="str">
        <f t="shared" ca="1" si="19"/>
        <v>備考</v>
      </c>
      <c r="P61">
        <v>119</v>
      </c>
      <c r="Q61">
        <f ca="1">IF(COUNTIF($R$2:R62,"田 ①") + COUNTIF($R$2:R62,"畑 ②") + COUNTIF($R$2:R63,"草地 ③")&lt;=3,COUNTIF($R$2:R62,"田 ①") + COUNTIF($R$2:R62,"畑 ②") + COUNTIF($R$2:R63,"草地 ③"),3)</f>
        <v>3</v>
      </c>
      <c r="R61" t="str">
        <f ca="1">IF(OFFSET(別紙１!$B$32,$P61,)="","",OFFSET(別紙１!$B$32,$P61,))</f>
        <v>この線より上に行を挿入してください。</v>
      </c>
      <c r="S61" t="str">
        <f ca="1">IF(OFFSET(別紙１!$B$32,$P61,)="","",OFFSET(別紙１!$B$32,$P61,))</f>
        <v>この線より上に行を挿入してください。</v>
      </c>
      <c r="T61" t="str">
        <f ca="1">IF(OFFSET(別紙１!$E$32,$P61,)="","",OFFSET(別紙１!$E$32,$P61,))</f>
        <v/>
      </c>
      <c r="U61" t="str">
        <f ca="1">IF(OFFSET(別紙１!$I$32,$P61,)="","",OFFSET(別紙１!$I$32,$P61,))</f>
        <v/>
      </c>
      <c r="V61">
        <f ca="1">IF(OFFSET(別紙１!$O$32,$P61+1,)="","",OFFSET(別紙１!$O$32,$P61+1,))</f>
        <v>0</v>
      </c>
      <c r="W61" t="str">
        <f ca="1">IF(OFFSET(別紙１!$AM$32,$P61,)="","",OFFSET(別紙１!$AM$32,$P61,))</f>
        <v/>
      </c>
      <c r="X61">
        <v>60</v>
      </c>
      <c r="Y61" t="str">
        <f t="shared" ca="1" si="16"/>
        <v>草地 ③</v>
      </c>
      <c r="Z61" t="str">
        <f t="shared" ca="1" si="20"/>
        <v/>
      </c>
      <c r="AA61" t="str">
        <f t="shared" ca="1" si="20"/>
        <v/>
      </c>
      <c r="AB61" t="str">
        <f t="shared" ca="1" si="20"/>
        <v/>
      </c>
      <c r="AC61" t="str">
        <f t="shared" ca="1" si="20"/>
        <v/>
      </c>
      <c r="AD61" t="str">
        <f t="shared" ca="1" si="20"/>
        <v/>
      </c>
      <c r="AE61">
        <v>119</v>
      </c>
      <c r="AF61" t="str">
        <f ca="1">IF(OFFSET(別紙１!B$51,$AE61,)="","",OFFSET(別紙１!B$51,$AE61,))</f>
        <v>計</v>
      </c>
      <c r="AG61" t="str">
        <f ca="1">IF(OFFSET(別紙１!I$51,$AE61,)="","",OFFSET(別紙１!I$51,$AE61,))</f>
        <v/>
      </c>
      <c r="AH61">
        <f ca="1">IF(OFFSET(別紙１!O$51,$AE61+1,)="","",OFFSET(別紙１!O$51,$AE61+1,))</f>
        <v>0</v>
      </c>
      <c r="AI61" t="str">
        <f ca="1">IF(OFFSET(別紙１!AM$51,$AE61,)="","",OFFSET(別紙１!AM$51,$AE61,))</f>
        <v/>
      </c>
      <c r="AJ61">
        <v>119</v>
      </c>
      <c r="AK61">
        <f ca="1">IF(COUNTIF($AL$2:AL62,"田 ①") + COUNTIF($AL$2:AL62,"畑 ②") + COUNTIF($AL$2:AL63,"草地 ③")&lt;=3,COUNTIF($AL$2:AL62,"田 ①") + COUNTIF($AL$2:AL62,"畑 ②") + COUNTIF($AL$2:AL63,"草地 ③"),3)</f>
        <v>3</v>
      </c>
      <c r="AL61" t="str">
        <f ca="1">IF(OFFSET(別紙１!B$73,$AJ61,)="","",OFFSET(別紙１!B$73,$AJ61,))</f>
        <v/>
      </c>
      <c r="AM61" t="str">
        <f ca="1">IF(OFFSET(別紙１!B$73,$AJ61,)="","",OFFSET(別紙１!B$73,$AJ61,))</f>
        <v/>
      </c>
      <c r="AN61" t="str">
        <f ca="1">IF(OFFSET(別紙１!E$73,$AJ61,)="","",OFFSET(別紙１!E$73,$AJ61,))</f>
        <v/>
      </c>
      <c r="AO61" t="str">
        <f ca="1">IF(OFFSET(別紙１!I$73,$AJ61,)="","",OFFSET(別紙１!I$73,$AJ61,))</f>
        <v/>
      </c>
      <c r="AP61" t="str">
        <f ca="1">IF(OFFSET(別紙１!O$73,$AJ61+1,)="","",OFFSET(別紙１!O$73,$AJ61+1,))</f>
        <v/>
      </c>
      <c r="AQ61" t="str">
        <f ca="1">IF(OFFSET(別紙１!AM$73,$AJ61,)="","",OFFSET(別紙１!AM$73,$AJ61,))</f>
        <v/>
      </c>
      <c r="AR61">
        <v>60</v>
      </c>
      <c r="AS61" t="str">
        <f t="shared" ca="1" si="5"/>
        <v>草地 ③</v>
      </c>
      <c r="AT61" t="str">
        <f t="shared" ref="AT61:AW124" ca="1" si="25">IF(OFFSET(AM$2,$AR61+$AK61-1,)="","",OFFSET(AM$2,$AR61+$AK61-1,))</f>
        <v/>
      </c>
      <c r="AU61" t="str">
        <f t="shared" ca="1" si="24"/>
        <v/>
      </c>
      <c r="AV61" t="str">
        <f t="shared" ca="1" si="24"/>
        <v/>
      </c>
      <c r="AW61">
        <f t="shared" ca="1" si="24"/>
        <v>0</v>
      </c>
      <c r="AX61" t="str">
        <f t="shared" ca="1" si="24"/>
        <v/>
      </c>
      <c r="AY61">
        <v>119</v>
      </c>
      <c r="AZ61">
        <f ca="1">IF(COUNTIF($BA$2:BA61,"田 ①") + COUNTIF($BA$2:BA62,"畑 ②") + COUNTIF($BA$2:BA63,"草地 ③")&lt;=3,COUNTIF($BA$2:BA61,"田 ①") + COUNTIF($BA$2:BA62,"畑 ②") + COUNTIF($BA$2:BA63,"草地 ③"),3)</f>
        <v>3</v>
      </c>
      <c r="BA61" t="str">
        <f ca="1">IF(OFFSET(別紙１!$B$112,$AY61,)="","",OFFSET(別紙１!$B$112,$AY61,))</f>
        <v/>
      </c>
      <c r="BB61" t="str">
        <f ca="1">IF(OFFSET(別紙１!$B$112,$AY61,)="","",OFFSET(別紙１!$B$112,$AY61,))</f>
        <v/>
      </c>
      <c r="BC61" t="str">
        <f ca="1">IF(OFFSET(別紙１!$E$112,$AY61,)="","",OFFSET(別紙１!$E$112,$AY61,))</f>
        <v/>
      </c>
      <c r="BD61" t="str">
        <f ca="1">IF(OFFSET(別紙１!$I$112,$AY61,)="","",OFFSET(別紙１!$I$112,$AY61,))</f>
        <v/>
      </c>
      <c r="BE61" t="str">
        <f ca="1">IF(OFFSET(別紙１!$O$112,$AY61+1,)="","",OFFSET(別紙１!$O$112,$AY61+1,))</f>
        <v/>
      </c>
      <c r="BF61" t="str">
        <f ca="1">IF(OFFSET(別紙１!$AM$112,$AY61,)="","",OFFSET(別紙１!$AM$112,$AY61,))</f>
        <v/>
      </c>
      <c r="BG61">
        <v>60</v>
      </c>
      <c r="BH61" t="str">
        <f t="shared" ca="1" si="7"/>
        <v>草地 ③</v>
      </c>
      <c r="BI61" t="str">
        <f t="shared" ca="1" si="23"/>
        <v>農地維持支払交付金</v>
      </c>
      <c r="BJ61" t="str">
        <f t="shared" ca="1" si="23"/>
        <v/>
      </c>
      <c r="BK61" t="str">
        <f t="shared" ca="1" si="23"/>
        <v/>
      </c>
      <c r="BL61" t="str">
        <f t="shared" ca="1" si="23"/>
        <v/>
      </c>
      <c r="BM61" t="str">
        <f t="shared" ca="1" si="23"/>
        <v/>
      </c>
      <c r="BN61">
        <v>119</v>
      </c>
      <c r="BO61">
        <f ca="1">IF(COUNTIF($BP$2:BP61,"田 ①") + COUNTIF($BP$2:BP62,"畑 ②") + COUNTIF($BP$2:BP63,"草地 ③")&lt;=3,COUNTIF($BP$2:BP61,"田 ①") + COUNTIF($BP$2:BP62,"畑 ②") + COUNTIF($BP$2:BP63,"草地 ③"),3)</f>
        <v>3</v>
      </c>
      <c r="BP61" t="str">
        <f ca="1">IF(OFFSET(別紙１!$B$138,$BN61,)="","",OFFSET(別紙１!$B$138,$BN61,))</f>
        <v/>
      </c>
      <c r="BQ61" t="str">
        <f ca="1">IF(OFFSET(別紙１!$B$138,$BN61,)="","",OFFSET(別紙１!$B$138,$BN61,))</f>
        <v/>
      </c>
      <c r="BR61" t="str">
        <f ca="1">IF(OFFSET(別紙１!$E$138,$BN61,)="","",OFFSET(別紙１!$E$138,$BN61,))</f>
        <v/>
      </c>
      <c r="BS61" t="str">
        <f ca="1">IF(OFFSET(別紙１!$I$138,$BN61,)="","",OFFSET(別紙１!$I$138,$BN61,))</f>
        <v/>
      </c>
      <c r="BT61" t="str">
        <f ca="1">IF(OFFSET(別紙１!$O$138,$BN61+1,)="","",OFFSET(別紙１!$O$138,$BN61+1,))</f>
        <v/>
      </c>
      <c r="BU61" t="str">
        <f ca="1">IF(OFFSET(別紙１!$AM$138,$BN61,)="","",OFFSET(別紙１!$AM$138,$BN61,))</f>
        <v/>
      </c>
      <c r="BV61">
        <v>60</v>
      </c>
      <c r="BW61" t="str">
        <f t="shared" ca="1" si="9"/>
        <v>草地 ③</v>
      </c>
      <c r="BX61" t="str">
        <f t="shared" ca="1" si="18"/>
        <v>計</v>
      </c>
      <c r="BY61" t="str">
        <f t="shared" ca="1" si="18"/>
        <v/>
      </c>
      <c r="BZ61" t="str">
        <f t="shared" ca="1" si="18"/>
        <v/>
      </c>
      <c r="CA61" t="str">
        <f t="shared" ca="1" si="18"/>
        <v/>
      </c>
      <c r="CB61" t="str">
        <f t="shared" ca="1" si="18"/>
        <v/>
      </c>
      <c r="CC61">
        <v>119</v>
      </c>
      <c r="CD61">
        <f ca="1">IF(COUNTIF($CE$2:CE61,"田") &lt;=1,COUNTIF($CE$2:CE61,"田"),1)</f>
        <v>1</v>
      </c>
      <c r="CE61" t="str">
        <f ca="1">IF(OFFSET(別紙１!$B$164,$CC61,)="","",OFFSET(別紙１!$B$164,$CC61,))</f>
        <v/>
      </c>
      <c r="CF61" t="str">
        <f ca="1">IF(OFFSET(別紙１!$B$164,$CC61,)="","",OFFSET(別紙１!$B$164,$CC61,))</f>
        <v/>
      </c>
      <c r="CG61" t="str">
        <f ca="1">IF(OFFSET(別紙１!$E$164,$CC61,)="","",OFFSET(別紙１!$E$164,$CC61,))</f>
        <v/>
      </c>
      <c r="CH61" t="str">
        <f ca="1">IF(OFFSET(別紙１!$I$164,$CC61,)="","",OFFSET(別紙１!$I$164,$CC61,))</f>
        <v/>
      </c>
      <c r="CI61" t="str">
        <f ca="1">IF(OFFSET(別紙１!$O$164,$CC61+1,)="","",OFFSET(別紙１!$O$164,$CC61+1,))</f>
        <v/>
      </c>
      <c r="CJ61" t="str">
        <f ca="1">IF(OFFSET(別紙１!$AM$164,$CC61,)="","",OFFSET(別紙１!$AM$164,$CC61,))</f>
        <v/>
      </c>
      <c r="CK61">
        <v>60</v>
      </c>
      <c r="CL61" t="str">
        <f t="shared" ca="1" si="11"/>
        <v>田</v>
      </c>
      <c r="CM61" t="str">
        <f t="shared" ca="1" si="22"/>
        <v/>
      </c>
      <c r="CN61" t="str">
        <f t="shared" ca="1" si="22"/>
        <v/>
      </c>
      <c r="CO61" t="str">
        <f t="shared" ca="1" si="22"/>
        <v/>
      </c>
      <c r="CP61" t="str">
        <f t="shared" ca="1" si="22"/>
        <v/>
      </c>
      <c r="CQ61" t="str">
        <f t="shared" ca="1" si="22"/>
        <v/>
      </c>
      <c r="CR61">
        <v>119</v>
      </c>
      <c r="CS61">
        <f ca="1">IF(COUNTIF($CT$2:CT61,"田 ①") + COUNTIF($CT$2:CT62,"畑 ②") + COUNTIF($CT$2:CT63,"草地 ③")&lt;=3,COUNTIF($CT$2:CT61,"田 ①") + COUNTIF($CT$2:CT62,"畑 ②") + COUNTIF($CT$2:CT63,"草地 ③"),3)</f>
        <v>3</v>
      </c>
      <c r="CT61" t="str">
        <f ca="1">IF(OFFSET(別紙１!$B$182,$BN61,)="","",OFFSET(別紙１!$B$182,$BN61,))</f>
        <v/>
      </c>
      <c r="CU61" t="str">
        <f ca="1">IF(OFFSET(別紙１!$B$182,$BN61,)="","",OFFSET(別紙１!$B$182,$BN61,))</f>
        <v/>
      </c>
      <c r="CV61" t="str">
        <f ca="1">IF(OFFSET(別紙１!$E$182,$BN61,)="","",OFFSET(別紙１!$E$182,$BN61,))</f>
        <v/>
      </c>
      <c r="CW61" t="str">
        <f ca="1">IF(OFFSET(別紙１!$I$182,$BN61,)="","",OFFSET(別紙１!$I$182,$BN61,))</f>
        <v/>
      </c>
      <c r="CX61" t="str">
        <f ca="1">IF(OFFSET(別紙１!$O$182,$BN61+1,)="","",OFFSET(別紙１!$O$182,$BN61+1,))</f>
        <v/>
      </c>
      <c r="CY61" t="str">
        <f ca="1">IF(OFFSET(別紙１!$AM$182,$BN61,)="","",OFFSET(別紙１!$AM$182,$BN61,))</f>
        <v/>
      </c>
      <c r="CZ61">
        <v>60</v>
      </c>
      <c r="DA61" t="str">
        <f t="shared" ca="1" si="13"/>
        <v>草地 ③</v>
      </c>
      <c r="DB61" t="str">
        <f t="shared" ca="1" si="21"/>
        <v/>
      </c>
      <c r="DC61" t="str">
        <f t="shared" ca="1" si="21"/>
        <v/>
      </c>
      <c r="DD61" t="str">
        <f t="shared" ca="1" si="21"/>
        <v/>
      </c>
      <c r="DE61" t="str">
        <f t="shared" ca="1" si="21"/>
        <v/>
      </c>
      <c r="DF61" t="str">
        <f t="shared" ca="1" si="21"/>
        <v/>
      </c>
      <c r="DG61">
        <v>119</v>
      </c>
      <c r="DH61" t="str">
        <f ca="1">IF(OFFSET(別紙１!B$207,$DG61,)="","",OFFSET(別紙１!B$207,$DG61,))</f>
        <v/>
      </c>
      <c r="DI61" t="str">
        <f ca="1">IF(OFFSET(別紙１!I$207,$DG61,)="","",OFFSET(別紙１!I$207,$DG61,))</f>
        <v/>
      </c>
      <c r="DJ61" t="str">
        <f ca="1">IF(OFFSET(別紙１!O$207,$DG61+1,)="","",OFFSET(別紙１!O$207,$DG61+1,))</f>
        <v/>
      </c>
      <c r="DK61" t="str">
        <f ca="1">IF(OFFSET(別紙１!AM$207,$DG61,)="","",OFFSET(別紙１!AM$207,$DG61,))</f>
        <v/>
      </c>
    </row>
    <row r="62" spans="1:115" x14ac:dyDescent="0.2">
      <c r="A62">
        <v>121</v>
      </c>
      <c r="B62">
        <f ca="1">IF(COUNTIF($C$2:C63,"田 ①") + COUNTIF($C$2:C63,"畑 ②") + COUNTIF($C$2:C64,"草地 ③")&lt;=3,COUNTIF($C$2:C63,"田 ①") + COUNTIF($C$2:C63,"畑 ②") + COUNTIF($C$2:C64,"草地 ③"),3)</f>
        <v>3</v>
      </c>
      <c r="C62" t="str">
        <f ca="1">IF(OFFSET(別紙１!$B$12,$A62,)="","",OFFSET(別紙１!$B$12,$A62,))</f>
        <v/>
      </c>
      <c r="D62" t="str">
        <f ca="1">IF(OFFSET(別紙１!$B$12,$A62,)="","",OFFSET(別紙１!$B$12,$A62,))</f>
        <v/>
      </c>
      <c r="E62" t="str">
        <f ca="1">IF(OFFSET(別紙１!$E$12,$A62,)="","",OFFSET(別紙１!$E$12,$A62,))</f>
        <v/>
      </c>
      <c r="F62" t="str">
        <f ca="1">IF(OFFSET(別紙１!$I$12,$A62,)="","",OFFSET(別紙１!$I$12,$A62,))</f>
        <v/>
      </c>
      <c r="G62" t="str">
        <f ca="1">IF(OFFSET(別紙１!$O$12,$A62+1,)="","",OFFSET(別紙１!$O$12,$A62+1,))</f>
        <v/>
      </c>
      <c r="H62" t="str">
        <f ca="1">IF(OFFSET(別紙１!$AM$12,$A62,)="","",OFFSET(別紙１!$AM$12,$A62,))</f>
        <v/>
      </c>
      <c r="I62">
        <v>61</v>
      </c>
      <c r="J62" t="str">
        <f t="shared" ca="1" si="4"/>
        <v>草地 ③</v>
      </c>
      <c r="K62" t="str">
        <f t="shared" ca="1" si="19"/>
        <v>田 ①</v>
      </c>
      <c r="L62" t="str">
        <f t="shared" ca="1" si="19"/>
        <v/>
      </c>
      <c r="M62" t="str">
        <f t="shared" ca="1" si="19"/>
        <v/>
      </c>
      <c r="N62">
        <f t="shared" ca="1" si="19"/>
        <v>0</v>
      </c>
      <c r="O62" t="str">
        <f t="shared" ca="1" si="19"/>
        <v/>
      </c>
      <c r="P62">
        <v>121</v>
      </c>
      <c r="Q62">
        <f ca="1">IF(COUNTIF($R$2:R63,"田 ①") + COUNTIF($R$2:R63,"畑 ②") + COUNTIF($R$2:R64,"草地 ③")&lt;=3,COUNTIF($R$2:R63,"田 ①") + COUNTIF($R$2:R63,"畑 ②") + COUNTIF($R$2:R64,"草地 ③"),3)</f>
        <v>3</v>
      </c>
      <c r="R62" t="str">
        <f ca="1">IF(OFFSET(別紙１!$B$32,$P62,)="","",OFFSET(別紙１!$B$32,$P62,))</f>
        <v/>
      </c>
      <c r="S62" t="str">
        <f ca="1">IF(OFFSET(別紙１!$B$32,$P62,)="","",OFFSET(別紙１!$B$32,$P62,))</f>
        <v/>
      </c>
      <c r="T62" t="str">
        <f ca="1">IF(OFFSET(別紙１!$E$32,$P62,)="","",OFFSET(別紙１!$E$32,$P62,))</f>
        <v/>
      </c>
      <c r="U62" t="str">
        <f ca="1">IF(OFFSET(別紙１!$I$32,$P62,)="","",OFFSET(別紙１!$I$32,$P62,))</f>
        <v/>
      </c>
      <c r="V62" t="str">
        <f ca="1">IF(OFFSET(別紙１!$O$32,$P62+1,)="","",OFFSET(別紙１!$O$32,$P62+1,))</f>
        <v/>
      </c>
      <c r="W62" t="str">
        <f ca="1">IF(OFFSET(別紙１!$AM$32,$P62,)="","",OFFSET(別紙１!$AM$32,$P62,))</f>
        <v/>
      </c>
      <c r="X62">
        <v>61</v>
      </c>
      <c r="Y62" t="str">
        <f t="shared" ca="1" si="16"/>
        <v>草地 ③</v>
      </c>
      <c r="Z62" t="str">
        <f t="shared" ca="1" si="20"/>
        <v/>
      </c>
      <c r="AA62" t="str">
        <f t="shared" ca="1" si="20"/>
        <v/>
      </c>
      <c r="AB62" t="str">
        <f t="shared" ca="1" si="20"/>
        <v/>
      </c>
      <c r="AC62" t="str">
        <f t="shared" ca="1" si="20"/>
        <v/>
      </c>
      <c r="AD62" t="str">
        <f t="shared" ca="1" si="20"/>
        <v/>
      </c>
      <c r="AE62">
        <v>121</v>
      </c>
      <c r="AF62" t="str">
        <f ca="1">IF(OFFSET(別紙１!B$51,$AE62,)="","",OFFSET(別紙１!B$51,$AE62,))</f>
        <v>（注）区分及び交付単価は、都道府県が策定した要綱基本方針に従い記載し、市町村により異なる場合は行を追加すること。</v>
      </c>
      <c r="AG62" t="str">
        <f ca="1">IF(OFFSET(別紙１!I$51,$AE62,)="","",OFFSET(別紙１!I$51,$AE62,))</f>
        <v/>
      </c>
      <c r="AH62" t="str">
        <f ca="1">IF(OFFSET(別紙１!O$51,$AE62+1,)="","",OFFSET(別紙１!O$51,$AE62+1,))</f>
        <v/>
      </c>
      <c r="AI62" t="str">
        <f ca="1">IF(OFFSET(別紙１!AM$51,$AE62,)="","",OFFSET(別紙１!AM$51,$AE62,))</f>
        <v/>
      </c>
      <c r="AJ62">
        <v>121</v>
      </c>
      <c r="AK62">
        <f ca="1">IF(COUNTIF($AL$2:AL63,"田 ①") + COUNTIF($AL$2:AL63,"畑 ②") + COUNTIF($AL$2:AL64,"草地 ③")&lt;=3,COUNTIF($AL$2:AL63,"田 ①") + COUNTIF($AL$2:AL63,"畑 ②") + COUNTIF($AL$2:AL64,"草地 ③"),3)</f>
        <v>3</v>
      </c>
      <c r="AL62" t="str">
        <f ca="1">IF(OFFSET(別紙１!B$73,$AJ62,)="","",OFFSET(別紙１!B$73,$AJ62,))</f>
        <v/>
      </c>
      <c r="AM62" t="str">
        <f ca="1">IF(OFFSET(別紙１!B$73,$AJ62,)="","",OFFSET(別紙１!B$73,$AJ62,))</f>
        <v/>
      </c>
      <c r="AN62" t="str">
        <f ca="1">IF(OFFSET(別紙１!E$73,$AJ62,)="","",OFFSET(別紙１!E$73,$AJ62,))</f>
        <v/>
      </c>
      <c r="AO62" t="str">
        <f ca="1">IF(OFFSET(別紙１!I$73,$AJ62,)="","",OFFSET(別紙１!I$73,$AJ62,))</f>
        <v/>
      </c>
      <c r="AP62" t="str">
        <f ca="1">IF(OFFSET(別紙１!O$73,$AJ62+1,)="","",OFFSET(別紙１!O$73,$AJ62+1,))</f>
        <v/>
      </c>
      <c r="AQ62" t="str">
        <f ca="1">IF(OFFSET(別紙１!AM$73,$AJ62,)="","",OFFSET(別紙１!AM$73,$AJ62,))</f>
        <v/>
      </c>
      <c r="AR62">
        <v>61</v>
      </c>
      <c r="AS62" t="str">
        <f t="shared" ca="1" si="5"/>
        <v>草地 ③</v>
      </c>
      <c r="AT62" t="str">
        <f t="shared" ca="1" si="25"/>
        <v/>
      </c>
      <c r="AU62" t="str">
        <f t="shared" ca="1" si="24"/>
        <v/>
      </c>
      <c r="AV62" t="str">
        <f t="shared" ca="1" si="24"/>
        <v/>
      </c>
      <c r="AW62" t="str">
        <f t="shared" ca="1" si="24"/>
        <v/>
      </c>
      <c r="AX62" t="str">
        <f t="shared" ca="1" si="24"/>
        <v/>
      </c>
      <c r="AY62">
        <v>121</v>
      </c>
      <c r="AZ62">
        <f ca="1">IF(COUNTIF($BA$2:BA62,"田 ①") + COUNTIF($BA$2:BA63,"畑 ②") + COUNTIF($BA$2:BA64,"草地 ③")&lt;=3,COUNTIF($BA$2:BA62,"田 ①") + COUNTIF($BA$2:BA63,"畑 ②") + COUNTIF($BA$2:BA64,"草地 ③"),3)</f>
        <v>3</v>
      </c>
      <c r="BA62" t="str">
        <f ca="1">IF(OFFSET(別紙１!$B$112,$AY62,)="","",OFFSET(別紙１!$B$112,$AY62,))</f>
        <v>区　分</v>
      </c>
      <c r="BB62" t="str">
        <f ca="1">IF(OFFSET(別紙１!$B$112,$AY62,)="","",OFFSET(別紙１!$B$112,$AY62,))</f>
        <v>区　分</v>
      </c>
      <c r="BC62" t="str">
        <f ca="1">IF(OFFSET(別紙１!$E$112,$AY62,)="","",OFFSET(別紙１!$E$112,$AY62,))</f>
        <v/>
      </c>
      <c r="BD62" t="str">
        <f ca="1">IF(OFFSET(別紙１!$I$112,$AY62,)="","",OFFSET(別紙１!$I$112,$AY62,))</f>
        <v/>
      </c>
      <c r="BE62" t="str">
        <f ca="1">IF(OFFSET(別紙１!$O$112,$AY62+1,)="","",OFFSET(別紙１!$O$112,$AY62+1,))</f>
        <v/>
      </c>
      <c r="BF62" t="str">
        <f ca="1">IF(OFFSET(別紙１!$AM$112,$AY62,)="","",OFFSET(別紙１!$AM$112,$AY62,))</f>
        <v/>
      </c>
      <c r="BG62">
        <v>61</v>
      </c>
      <c r="BH62" t="str">
        <f t="shared" ca="1" si="7"/>
        <v>草地 ③</v>
      </c>
      <c r="BI62" t="str">
        <f t="shared" ca="1" si="23"/>
        <v>資源向上支払交付金</v>
      </c>
      <c r="BJ62" t="str">
        <f t="shared" ca="1" si="23"/>
        <v/>
      </c>
      <c r="BK62" t="str">
        <f t="shared" ca="1" si="23"/>
        <v/>
      </c>
      <c r="BL62" t="str">
        <f t="shared" ca="1" si="23"/>
        <v/>
      </c>
      <c r="BM62" t="str">
        <f t="shared" ca="1" si="23"/>
        <v/>
      </c>
      <c r="BN62">
        <v>121</v>
      </c>
      <c r="BO62">
        <f ca="1">IF(COUNTIF($BP$2:BP62,"田 ①") + COUNTIF($BP$2:BP63,"畑 ②") + COUNTIF($BP$2:BP64,"草地 ③")&lt;=3,COUNTIF($BP$2:BP62,"田 ①") + COUNTIF($BP$2:BP63,"畑 ②") + COUNTIF($BP$2:BP64,"草地 ③"),3)</f>
        <v>3</v>
      </c>
      <c r="BP62" t="str">
        <f ca="1">IF(OFFSET(別紙１!$B$138,$BN62,)="","",OFFSET(別紙１!$B$138,$BN62,))</f>
        <v/>
      </c>
      <c r="BQ62" t="str">
        <f ca="1">IF(OFFSET(別紙１!$B$138,$BN62,)="","",OFFSET(別紙１!$B$138,$BN62,))</f>
        <v/>
      </c>
      <c r="BR62" t="str">
        <f ca="1">IF(OFFSET(別紙１!$E$138,$BN62,)="","",OFFSET(別紙１!$E$138,$BN62,))</f>
        <v/>
      </c>
      <c r="BS62" t="str">
        <f ca="1">IF(OFFSET(別紙１!$I$138,$BN62,)="","",OFFSET(別紙１!$I$138,$BN62,))</f>
        <v/>
      </c>
      <c r="BT62" t="str">
        <f ca="1">IF(OFFSET(別紙１!$O$138,$BN62+1,)="","",OFFSET(別紙１!$O$138,$BN62+1,))</f>
        <v/>
      </c>
      <c r="BU62" t="str">
        <f ca="1">IF(OFFSET(別紙１!$AM$138,$BN62,)="","",OFFSET(別紙１!$AM$138,$BN62,))</f>
        <v/>
      </c>
      <c r="BV62">
        <v>61</v>
      </c>
      <c r="BW62" t="str">
        <f t="shared" ca="1" si="9"/>
        <v>草地 ③</v>
      </c>
      <c r="BX62" t="str">
        <f t="shared" ca="1" si="18"/>
        <v/>
      </c>
      <c r="BY62" t="str">
        <f t="shared" ca="1" si="18"/>
        <v/>
      </c>
      <c r="BZ62" t="str">
        <f t="shared" ca="1" si="18"/>
        <v/>
      </c>
      <c r="CA62" t="str">
        <f t="shared" ca="1" si="18"/>
        <v/>
      </c>
      <c r="CB62" t="str">
        <f t="shared" ca="1" si="18"/>
        <v/>
      </c>
      <c r="CC62">
        <v>121</v>
      </c>
      <c r="CD62">
        <f ca="1">IF(COUNTIF($CE$2:CE62,"田") &lt;=1,COUNTIF($CE$2:CE62,"田"),1)</f>
        <v>1</v>
      </c>
      <c r="CE62" t="str">
        <f ca="1">IF(OFFSET(別紙１!$B$164,$CC62,)="","",OFFSET(別紙１!$B$164,$CC62,))</f>
        <v/>
      </c>
      <c r="CF62" t="str">
        <f ca="1">IF(OFFSET(別紙１!$B$164,$CC62,)="","",OFFSET(別紙１!$B$164,$CC62,))</f>
        <v/>
      </c>
      <c r="CG62" t="str">
        <f ca="1">IF(OFFSET(別紙１!$E$164,$CC62,)="","",OFFSET(別紙１!$E$164,$CC62,))</f>
        <v/>
      </c>
      <c r="CH62" t="str">
        <f ca="1">IF(OFFSET(別紙１!$I$164,$CC62,)="","",OFFSET(別紙１!$I$164,$CC62,))</f>
        <v/>
      </c>
      <c r="CI62" t="str">
        <f ca="1">IF(OFFSET(別紙１!$O$164,$CC62+1,)="","",OFFSET(別紙１!$O$164,$CC62+1,))</f>
        <v/>
      </c>
      <c r="CJ62" t="str">
        <f ca="1">IF(OFFSET(別紙１!$AM$164,$CC62,)="","",OFFSET(別紙１!$AM$164,$CC62,))</f>
        <v/>
      </c>
      <c r="CK62">
        <v>61</v>
      </c>
      <c r="CL62" t="str">
        <f t="shared" ca="1" si="11"/>
        <v>田</v>
      </c>
      <c r="CM62" t="str">
        <f t="shared" ca="1" si="22"/>
        <v/>
      </c>
      <c r="CN62" t="str">
        <f t="shared" ca="1" si="22"/>
        <v/>
      </c>
      <c r="CO62" t="str">
        <f t="shared" ca="1" si="22"/>
        <v/>
      </c>
      <c r="CP62" t="str">
        <f t="shared" ca="1" si="22"/>
        <v/>
      </c>
      <c r="CQ62" t="str">
        <f t="shared" ca="1" si="22"/>
        <v/>
      </c>
      <c r="CR62">
        <v>121</v>
      </c>
      <c r="CS62">
        <f ca="1">IF(COUNTIF($CT$2:CT62,"田 ①") + COUNTIF($CT$2:CT63,"畑 ②") + COUNTIF($CT$2:CT64,"草地 ③")&lt;=3,COUNTIF($CT$2:CT62,"田 ①") + COUNTIF($CT$2:CT63,"畑 ②") + COUNTIF($CT$2:CT64,"草地 ③"),3)</f>
        <v>3</v>
      </c>
      <c r="CT62" t="str">
        <f ca="1">IF(OFFSET(別紙１!$B$182,$BN62,)="","",OFFSET(別紙１!$B$182,$BN62,))</f>
        <v/>
      </c>
      <c r="CU62" t="str">
        <f ca="1">IF(OFFSET(別紙１!$B$182,$BN62,)="","",OFFSET(別紙１!$B$182,$BN62,))</f>
        <v/>
      </c>
      <c r="CV62" t="str">
        <f ca="1">IF(OFFSET(別紙１!$E$182,$BN62,)="","",OFFSET(別紙１!$E$182,$BN62,))</f>
        <v/>
      </c>
      <c r="CW62" t="str">
        <f ca="1">IF(OFFSET(別紙１!$I$182,$BN62,)="","",OFFSET(別紙１!$I$182,$BN62,))</f>
        <v/>
      </c>
      <c r="CX62" t="str">
        <f ca="1">IF(OFFSET(別紙１!$O$182,$BN62+1,)="","",OFFSET(別紙１!$O$182,$BN62+1,))</f>
        <v/>
      </c>
      <c r="CY62" t="str">
        <f ca="1">IF(OFFSET(別紙１!$AM$182,$BN62,)="","",OFFSET(別紙１!$AM$182,$BN62,))</f>
        <v/>
      </c>
      <c r="CZ62">
        <v>61</v>
      </c>
      <c r="DA62" t="str">
        <f t="shared" ca="1" si="13"/>
        <v>草地 ③</v>
      </c>
      <c r="DB62" t="str">
        <f t="shared" ca="1" si="21"/>
        <v/>
      </c>
      <c r="DC62" t="str">
        <f t="shared" ca="1" si="21"/>
        <v/>
      </c>
      <c r="DD62" t="str">
        <f t="shared" ca="1" si="21"/>
        <v/>
      </c>
      <c r="DE62" t="str">
        <f t="shared" ca="1" si="21"/>
        <v/>
      </c>
      <c r="DF62" t="str">
        <f t="shared" ca="1" si="21"/>
        <v/>
      </c>
      <c r="DG62">
        <v>121</v>
      </c>
      <c r="DH62" t="str">
        <f ca="1">IF(OFFSET(別紙１!B$207,$DG62,)="","",OFFSET(別紙１!B$207,$DG62,))</f>
        <v/>
      </c>
      <c r="DI62" t="str">
        <f ca="1">IF(OFFSET(別紙１!I$207,$DG62,)="","",OFFSET(別紙１!I$207,$DG62,))</f>
        <v/>
      </c>
      <c r="DJ62" t="str">
        <f ca="1">IF(OFFSET(別紙１!O$207,$DG62+1,)="","",OFFSET(別紙１!O$207,$DG62+1,))</f>
        <v/>
      </c>
      <c r="DK62" t="str">
        <f ca="1">IF(OFFSET(別紙１!AM$207,$DG62,)="","",OFFSET(別紙１!AM$207,$DG62,))</f>
        <v/>
      </c>
    </row>
    <row r="63" spans="1:115" x14ac:dyDescent="0.2">
      <c r="A63">
        <v>123</v>
      </c>
      <c r="B63">
        <f ca="1">IF(COUNTIF($C$2:C64,"田 ①") + COUNTIF($C$2:C64,"畑 ②") + COUNTIF($C$2:C65,"草地 ③")&lt;=3,COUNTIF($C$2:C64,"田 ①") + COUNTIF($C$2:C64,"畑 ②") + COUNTIF($C$2:C65,"草地 ③"),3)</f>
        <v>3</v>
      </c>
      <c r="C63" t="str">
        <f ca="1">IF(OFFSET(別紙１!$B$12,$A63,)="","",OFFSET(別紙１!$B$12,$A63,))</f>
        <v/>
      </c>
      <c r="D63" t="str">
        <f ca="1">IF(OFFSET(別紙１!$B$12,$A63,)="","",OFFSET(別紙１!$B$12,$A63,))</f>
        <v/>
      </c>
      <c r="E63" t="str">
        <f ca="1">IF(OFFSET(別紙１!$E$12,$A63,)="","",OFFSET(別紙１!$E$12,$A63,))</f>
        <v/>
      </c>
      <c r="F63" t="str">
        <f ca="1">IF(OFFSET(別紙１!$I$12,$A63,)="","",OFFSET(別紙１!$I$12,$A63,))</f>
        <v/>
      </c>
      <c r="G63" t="str">
        <f ca="1">IF(OFFSET(別紙１!$O$12,$A63+1,)="","",OFFSET(別紙１!$O$12,$A63+1,))</f>
        <v/>
      </c>
      <c r="H63" t="str">
        <f ca="1">IF(OFFSET(別紙１!$AM$12,$A63,)="","",OFFSET(別紙１!$AM$12,$A63,))</f>
        <v/>
      </c>
      <c r="I63">
        <v>62</v>
      </c>
      <c r="J63" t="str">
        <f t="shared" ca="1" si="4"/>
        <v>草地 ③</v>
      </c>
      <c r="K63" t="str">
        <f t="shared" ca="1" si="19"/>
        <v>加算単価</v>
      </c>
      <c r="L63" t="str">
        <f t="shared" ca="1" si="19"/>
        <v/>
      </c>
      <c r="M63">
        <f t="shared" ca="1" si="19"/>
        <v>0</v>
      </c>
      <c r="N63">
        <f t="shared" ca="1" si="19"/>
        <v>0</v>
      </c>
      <c r="O63" t="str">
        <f t="shared" ca="1" si="19"/>
        <v/>
      </c>
      <c r="P63">
        <v>123</v>
      </c>
      <c r="Q63">
        <f ca="1">IF(COUNTIF($R$2:R64,"田 ①") + COUNTIF($R$2:R64,"畑 ②") + COUNTIF($R$2:R65,"草地 ③")&lt;=3,COUNTIF($R$2:R64,"田 ①") + COUNTIF($R$2:R64,"畑 ②") + COUNTIF($R$2:R65,"草地 ③"),3)</f>
        <v>3</v>
      </c>
      <c r="R63" t="str">
        <f ca="1">IF(OFFSET(別紙１!$B$32,$P63,)="","",OFFSET(別紙１!$B$32,$P63,))</f>
        <v/>
      </c>
      <c r="S63" t="str">
        <f ca="1">IF(OFFSET(別紙１!$B$32,$P63,)="","",OFFSET(別紙１!$B$32,$P63,))</f>
        <v/>
      </c>
      <c r="T63" t="str">
        <f ca="1">IF(OFFSET(別紙１!$E$32,$P63,)="","",OFFSET(別紙１!$E$32,$P63,))</f>
        <v/>
      </c>
      <c r="U63" t="str">
        <f ca="1">IF(OFFSET(別紙１!$I$32,$P63,)="","",OFFSET(別紙１!$I$32,$P63,))</f>
        <v/>
      </c>
      <c r="V63" t="str">
        <f ca="1">IF(OFFSET(別紙１!$O$32,$P63+1,)="","",OFFSET(別紙１!$O$32,$P63+1,))</f>
        <v/>
      </c>
      <c r="W63" t="str">
        <f ca="1">IF(OFFSET(別紙１!$AM$32,$P63,)="","",OFFSET(別紙１!$AM$32,$P63,))</f>
        <v/>
      </c>
      <c r="X63">
        <v>62</v>
      </c>
      <c r="Y63" t="str">
        <f t="shared" ca="1" si="16"/>
        <v>草地 ③</v>
      </c>
      <c r="Z63" t="str">
        <f t="shared" ca="1" si="20"/>
        <v/>
      </c>
      <c r="AA63" t="str">
        <f t="shared" ca="1" si="20"/>
        <v/>
      </c>
      <c r="AB63" t="str">
        <f t="shared" ca="1" si="20"/>
        <v/>
      </c>
      <c r="AC63" t="str">
        <f t="shared" ca="1" si="20"/>
        <v/>
      </c>
      <c r="AD63" t="str">
        <f t="shared" ca="1" si="20"/>
        <v/>
      </c>
      <c r="AE63">
        <v>123</v>
      </c>
      <c r="AF63" t="str">
        <f ca="1">IF(OFFSET(別紙１!B$51,$AE63,)="","",OFFSET(別紙１!B$51,$AE63,))</f>
        <v>加算措置の
対象組織数</v>
      </c>
      <c r="AG63" t="str">
        <f ca="1">IF(OFFSET(別紙１!I$51,$AE63,)="","",OFFSET(別紙１!I$51,$AE63,))</f>
        <v/>
      </c>
      <c r="AH63" t="str">
        <f ca="1">IF(OFFSET(別紙１!O$51,$AE63+1,)="","",OFFSET(別紙１!O$51,$AE63+1,))</f>
        <v/>
      </c>
      <c r="AI63" t="str">
        <f ca="1">IF(OFFSET(別紙１!AM$51,$AE63,)="","",OFFSET(別紙１!AM$51,$AE63,))</f>
        <v/>
      </c>
      <c r="AJ63">
        <v>123</v>
      </c>
      <c r="AK63">
        <f ca="1">IF(COUNTIF($AL$2:AL64,"田 ①") + COUNTIF($AL$2:AL64,"畑 ②") + COUNTIF($AL$2:AL65,"草地 ③")&lt;=3,COUNTIF($AL$2:AL64,"田 ①") + COUNTIF($AL$2:AL64,"畑 ②") + COUNTIF($AL$2:AL65,"草地 ③"),3)</f>
        <v>3</v>
      </c>
      <c r="AL63" t="str">
        <f ca="1">IF(OFFSET(別紙１!B$73,$AJ63,)="","",OFFSET(別紙１!B$73,$AJ63,))</f>
        <v/>
      </c>
      <c r="AM63" t="str">
        <f ca="1">IF(OFFSET(別紙１!B$73,$AJ63,)="","",OFFSET(別紙１!B$73,$AJ63,))</f>
        <v/>
      </c>
      <c r="AN63" t="str">
        <f ca="1">IF(OFFSET(別紙１!E$73,$AJ63,)="","",OFFSET(別紙１!E$73,$AJ63,))</f>
        <v/>
      </c>
      <c r="AO63" t="str">
        <f ca="1">IF(OFFSET(別紙１!I$73,$AJ63,)="","",OFFSET(別紙１!I$73,$AJ63,))</f>
        <v/>
      </c>
      <c r="AP63" t="str">
        <f ca="1">IF(OFFSET(別紙１!O$73,$AJ63+1,)="","",OFFSET(別紙１!O$73,$AJ63+1,))</f>
        <v/>
      </c>
      <c r="AQ63" t="str">
        <f ca="1">IF(OFFSET(別紙１!AM$73,$AJ63,)="","",OFFSET(別紙１!AM$73,$AJ63,))</f>
        <v/>
      </c>
      <c r="AR63">
        <v>62</v>
      </c>
      <c r="AS63" t="str">
        <f t="shared" ca="1" si="5"/>
        <v>草地 ③</v>
      </c>
      <c r="AT63" t="str">
        <f t="shared" ca="1" si="25"/>
        <v/>
      </c>
      <c r="AU63" t="str">
        <f t="shared" ca="1" si="24"/>
        <v/>
      </c>
      <c r="AV63" t="str">
        <f t="shared" ca="1" si="24"/>
        <v/>
      </c>
      <c r="AW63" t="str">
        <f t="shared" ca="1" si="24"/>
        <v/>
      </c>
      <c r="AX63" t="str">
        <f t="shared" ca="1" si="24"/>
        <v/>
      </c>
      <c r="AY63">
        <v>123</v>
      </c>
      <c r="AZ63">
        <f ca="1">IF(COUNTIF($BA$2:BA63,"田 ①") + COUNTIF($BA$2:BA64,"畑 ②") + COUNTIF($BA$2:BA65,"草地 ③")&lt;=3,COUNTIF($BA$2:BA63,"田 ①") + COUNTIF($BA$2:BA64,"畑 ②") + COUNTIF($BA$2:BA65,"草地 ③"),3)</f>
        <v>3</v>
      </c>
      <c r="BA63" t="str">
        <f ca="1">IF(OFFSET(別紙１!$B$112,$AY63,)="","",OFFSET(別紙１!$B$112,$AY63,))</f>
        <v/>
      </c>
      <c r="BB63" t="str">
        <f ca="1">IF(OFFSET(別紙１!$B$112,$AY63,)="","",OFFSET(別紙１!$B$112,$AY63,))</f>
        <v/>
      </c>
      <c r="BC63" t="str">
        <f ca="1">IF(OFFSET(別紙１!$E$112,$AY63,)="","",OFFSET(別紙１!$E$112,$AY63,))</f>
        <v/>
      </c>
      <c r="BD63" t="str">
        <f ca="1">IF(OFFSET(別紙１!$I$112,$AY63,)="","",OFFSET(別紙１!$I$112,$AY63,))</f>
        <v/>
      </c>
      <c r="BE63" t="str">
        <f ca="1">IF(OFFSET(別紙１!$O$112,$AY63+1,)="","",OFFSET(別紙１!$O$112,$AY63+1,))</f>
        <v/>
      </c>
      <c r="BF63" t="str">
        <f ca="1">IF(OFFSET(別紙１!$AM$112,$AY63,)="","",OFFSET(別紙１!$AM$112,$AY63,))</f>
        <v/>
      </c>
      <c r="BG63">
        <v>62</v>
      </c>
      <c r="BH63" t="str">
        <f t="shared" ca="1" si="7"/>
        <v>草地 ③</v>
      </c>
      <c r="BI63" t="str">
        <f t="shared" ca="1" si="23"/>
        <v>計</v>
      </c>
      <c r="BJ63" t="str">
        <f t="shared" ca="1" si="23"/>
        <v/>
      </c>
      <c r="BK63" t="str">
        <f t="shared" ca="1" si="23"/>
        <v/>
      </c>
      <c r="BL63" t="str">
        <f t="shared" ca="1" si="23"/>
        <v/>
      </c>
      <c r="BM63" t="str">
        <f t="shared" ca="1" si="23"/>
        <v/>
      </c>
      <c r="BN63">
        <v>123</v>
      </c>
      <c r="BO63">
        <f ca="1">IF(COUNTIF($BP$2:BP63,"田 ①") + COUNTIF($BP$2:BP64,"畑 ②") + COUNTIF($BP$2:BP65,"草地 ③")&lt;=3,COUNTIF($BP$2:BP63,"田 ①") + COUNTIF($BP$2:BP64,"畑 ②") + COUNTIF($BP$2:BP65,"草地 ③"),3)</f>
        <v>3</v>
      </c>
      <c r="BP63" t="str">
        <f ca="1">IF(OFFSET(別紙１!$B$138,$BN63,)="","",OFFSET(別紙１!$B$138,$BN63,))</f>
        <v>都道府県費</v>
      </c>
      <c r="BQ63" t="str">
        <f ca="1">IF(OFFSET(別紙１!$B$138,$BN63,)="","",OFFSET(別紙１!$B$138,$BN63,))</f>
        <v>都道府県費</v>
      </c>
      <c r="BR63" t="str">
        <f ca="1">IF(OFFSET(別紙１!$E$138,$BN63,)="","",OFFSET(別紙１!$E$138,$BN63,))</f>
        <v/>
      </c>
      <c r="BS63" t="str">
        <f ca="1">IF(OFFSET(別紙１!$I$138,$BN63,)="","",OFFSET(別紙１!$I$138,$BN63,))</f>
        <v/>
      </c>
      <c r="BT63" t="str">
        <f ca="1">IF(OFFSET(別紙１!$O$138,$BN63+1,)="","",OFFSET(別紙１!$O$138,$BN63+1,))</f>
        <v/>
      </c>
      <c r="BU63" t="str">
        <f ca="1">IF(OFFSET(別紙１!$AM$138,$BN63,)="","",OFFSET(別紙１!$AM$138,$BN63,))</f>
        <v/>
      </c>
      <c r="BV63">
        <v>62</v>
      </c>
      <c r="BW63" t="str">
        <f t="shared" ca="1" si="9"/>
        <v>草地 ③</v>
      </c>
      <c r="BX63" t="str">
        <f t="shared" ca="1" si="18"/>
        <v>区　分</v>
      </c>
      <c r="BY63" t="str">
        <f t="shared" ca="1" si="18"/>
        <v/>
      </c>
      <c r="BZ63" t="str">
        <f t="shared" ca="1" si="18"/>
        <v/>
      </c>
      <c r="CA63" t="str">
        <f t="shared" ca="1" si="18"/>
        <v/>
      </c>
      <c r="CB63" t="str">
        <f t="shared" ca="1" si="18"/>
        <v/>
      </c>
      <c r="CC63">
        <v>123</v>
      </c>
      <c r="CD63">
        <f ca="1">IF(COUNTIF($CE$2:CE63,"田") &lt;=1,COUNTIF($CE$2:CE63,"田"),1)</f>
        <v>1</v>
      </c>
      <c r="CE63" t="str">
        <f ca="1">IF(OFFSET(別紙１!$B$164,$CC63,)="","",OFFSET(別紙１!$B$164,$CC63,))</f>
        <v/>
      </c>
      <c r="CF63" t="str">
        <f ca="1">IF(OFFSET(別紙１!$B$164,$CC63,)="","",OFFSET(別紙１!$B$164,$CC63,))</f>
        <v/>
      </c>
      <c r="CG63" t="str">
        <f ca="1">IF(OFFSET(別紙１!$E$164,$CC63,)="","",OFFSET(別紙１!$E$164,$CC63,))</f>
        <v/>
      </c>
      <c r="CH63" t="str">
        <f ca="1">IF(OFFSET(別紙１!$I$164,$CC63,)="","",OFFSET(別紙１!$I$164,$CC63,))</f>
        <v/>
      </c>
      <c r="CI63" t="str">
        <f ca="1">IF(OFFSET(別紙１!$O$164,$CC63+1,)="","",OFFSET(別紙１!$O$164,$CC63+1,))</f>
        <v/>
      </c>
      <c r="CJ63" t="str">
        <f ca="1">IF(OFFSET(別紙１!$AM$164,$CC63,)="","",OFFSET(別紙１!$AM$164,$CC63,))</f>
        <v/>
      </c>
      <c r="CK63">
        <v>62</v>
      </c>
      <c r="CL63" t="str">
        <f t="shared" ca="1" si="11"/>
        <v>田</v>
      </c>
      <c r="CM63" t="str">
        <f t="shared" ca="1" si="22"/>
        <v/>
      </c>
      <c r="CN63" t="str">
        <f t="shared" ca="1" si="22"/>
        <v/>
      </c>
      <c r="CO63" t="str">
        <f t="shared" ca="1" si="22"/>
        <v/>
      </c>
      <c r="CP63" t="str">
        <f t="shared" ca="1" si="22"/>
        <v/>
      </c>
      <c r="CQ63" t="str">
        <f t="shared" ca="1" si="22"/>
        <v/>
      </c>
      <c r="CR63">
        <v>123</v>
      </c>
      <c r="CS63">
        <f ca="1">IF(COUNTIF($CT$2:CT63,"田 ①") + COUNTIF($CT$2:CT64,"畑 ②") + COUNTIF($CT$2:CT65,"草地 ③")&lt;=3,COUNTIF($CT$2:CT63,"田 ①") + COUNTIF($CT$2:CT64,"畑 ②") + COUNTIF($CT$2:CT65,"草地 ③"),3)</f>
        <v>3</v>
      </c>
      <c r="CT63" t="str">
        <f ca="1">IF(OFFSET(別紙１!$B$182,$BN63,)="","",OFFSET(別紙１!$B$182,$BN63,))</f>
        <v/>
      </c>
      <c r="CU63" t="str">
        <f ca="1">IF(OFFSET(別紙１!$B$182,$BN63,)="","",OFFSET(別紙１!$B$182,$BN63,))</f>
        <v/>
      </c>
      <c r="CV63" t="str">
        <f ca="1">IF(OFFSET(別紙１!$E$182,$BN63,)="","",OFFSET(別紙１!$E$182,$BN63,))</f>
        <v/>
      </c>
      <c r="CW63" t="str">
        <f ca="1">IF(OFFSET(別紙１!$I$182,$BN63,)="","",OFFSET(別紙１!$I$182,$BN63,))</f>
        <v/>
      </c>
      <c r="CX63" t="str">
        <f ca="1">IF(OFFSET(別紙１!$O$182,$BN63+1,)="","",OFFSET(別紙１!$O$182,$BN63+1,))</f>
        <v/>
      </c>
      <c r="CY63" t="str">
        <f ca="1">IF(OFFSET(別紙１!$AM$182,$BN63,)="","",OFFSET(別紙１!$AM$182,$BN63,))</f>
        <v/>
      </c>
      <c r="CZ63">
        <v>62</v>
      </c>
      <c r="DA63" t="str">
        <f t="shared" ca="1" si="13"/>
        <v>草地 ③</v>
      </c>
      <c r="DB63" t="str">
        <f t="shared" ca="1" si="21"/>
        <v/>
      </c>
      <c r="DC63" t="str">
        <f t="shared" ca="1" si="21"/>
        <v/>
      </c>
      <c r="DD63" t="str">
        <f t="shared" ca="1" si="21"/>
        <v/>
      </c>
      <c r="DE63" t="str">
        <f t="shared" ca="1" si="21"/>
        <v/>
      </c>
      <c r="DF63" t="str">
        <f t="shared" ca="1" si="21"/>
        <v/>
      </c>
      <c r="DG63">
        <v>123</v>
      </c>
      <c r="DH63" t="str">
        <f ca="1">IF(OFFSET(別紙１!B$207,$DG63,)="","",OFFSET(別紙１!B$207,$DG63,))</f>
        <v/>
      </c>
      <c r="DI63" t="str">
        <f ca="1">IF(OFFSET(別紙１!I$207,$DG63,)="","",OFFSET(別紙１!I$207,$DG63,))</f>
        <v/>
      </c>
      <c r="DJ63" t="str">
        <f ca="1">IF(OFFSET(別紙１!O$207,$DG63+1,)="","",OFFSET(別紙１!O$207,$DG63+1,))</f>
        <v/>
      </c>
      <c r="DK63" t="str">
        <f ca="1">IF(OFFSET(別紙１!AM$207,$DG63,)="","",OFFSET(別紙１!AM$207,$DG63,))</f>
        <v/>
      </c>
    </row>
    <row r="64" spans="1:115" x14ac:dyDescent="0.2">
      <c r="A64">
        <v>125</v>
      </c>
      <c r="B64">
        <f ca="1">IF(COUNTIF($C$2:C65,"田 ①") + COUNTIF($C$2:C65,"畑 ②") + COUNTIF($C$2:C66,"草地 ③")&lt;=3,COUNTIF($C$2:C65,"田 ①") + COUNTIF($C$2:C65,"畑 ②") + COUNTIF($C$2:C66,"草地 ③"),3)</f>
        <v>3</v>
      </c>
      <c r="C64" t="str">
        <f ca="1">IF(OFFSET(別紙１!$B$12,$A64,)="","",OFFSET(別紙１!$B$12,$A64,))</f>
        <v>区分</v>
      </c>
      <c r="D64" t="str">
        <f ca="1">IF(OFFSET(別紙１!$B$12,$A64,)="","",OFFSET(別紙１!$B$12,$A64,))</f>
        <v>区分</v>
      </c>
      <c r="E64" t="str">
        <f ca="1">IF(OFFSET(別紙１!$E$12,$A64,)="","",OFFSET(別紙１!$E$12,$A64,))</f>
        <v/>
      </c>
      <c r="F64" t="str">
        <f ca="1">IF(OFFSET(別紙１!$I$12,$A64,)="","",OFFSET(別紙１!$I$12,$A64,))</f>
        <v>交付単価</v>
      </c>
      <c r="G64" t="str">
        <f ca="1">IF(OFFSET(別紙１!$O$12,$A64+1,)="","",OFFSET(別紙１!$O$12,$A64+1,))</f>
        <v/>
      </c>
      <c r="H64" t="str">
        <f ca="1">IF(OFFSET(別紙１!$AM$12,$A64,)="","",OFFSET(別紙１!$AM$12,$A64,))</f>
        <v>備考</v>
      </c>
      <c r="I64">
        <v>63</v>
      </c>
      <c r="J64" t="str">
        <f t="shared" ca="1" si="4"/>
        <v>草地 ③</v>
      </c>
      <c r="K64" t="str">
        <f t="shared" ca="1" si="19"/>
        <v>畑 ②</v>
      </c>
      <c r="L64" t="str">
        <f t="shared" ca="1" si="19"/>
        <v/>
      </c>
      <c r="M64" t="str">
        <f t="shared" ca="1" si="19"/>
        <v/>
      </c>
      <c r="N64">
        <f t="shared" ca="1" si="19"/>
        <v>0</v>
      </c>
      <c r="O64" t="str">
        <f t="shared" ca="1" si="19"/>
        <v/>
      </c>
      <c r="P64">
        <v>125</v>
      </c>
      <c r="Q64">
        <f ca="1">IF(COUNTIF($R$2:R65,"田 ①") + COUNTIF($R$2:R65,"畑 ②") + COUNTIF($R$2:R66,"草地 ③")&lt;=3,COUNTIF($R$2:R65,"田 ①") + COUNTIF($R$2:R65,"畑 ②") + COUNTIF($R$2:R66,"草地 ③"),3)</f>
        <v>3</v>
      </c>
      <c r="R64" t="str">
        <f ca="1">IF(OFFSET(別紙１!$B$32,$P64,)="","",OFFSET(別紙１!$B$32,$P64,))</f>
        <v/>
      </c>
      <c r="S64" t="str">
        <f ca="1">IF(OFFSET(別紙１!$B$32,$P64,)="","",OFFSET(別紙１!$B$32,$P64,))</f>
        <v/>
      </c>
      <c r="T64" t="str">
        <f ca="1">IF(OFFSET(別紙１!$E$32,$P64,)="","",OFFSET(別紙１!$E$32,$P64,))</f>
        <v/>
      </c>
      <c r="U64" t="str">
        <f ca="1">IF(OFFSET(別紙１!$I$32,$P64,)="","",OFFSET(別紙１!$I$32,$P64,))</f>
        <v/>
      </c>
      <c r="V64" t="str">
        <f ca="1">IF(OFFSET(別紙１!$O$32,$P64+1,)="","",OFFSET(別紙１!$O$32,$P64+1,))</f>
        <v/>
      </c>
      <c r="W64" t="str">
        <f ca="1">IF(OFFSET(別紙１!$AM$32,$P64,)="","",OFFSET(別紙１!$AM$32,$P64,))</f>
        <v/>
      </c>
      <c r="X64">
        <v>63</v>
      </c>
      <c r="Y64" t="str">
        <f t="shared" ca="1" si="16"/>
        <v>草地 ③</v>
      </c>
      <c r="Z64" t="str">
        <f t="shared" ca="1" si="20"/>
        <v>区分</v>
      </c>
      <c r="AA64" t="str">
        <f t="shared" ca="1" si="20"/>
        <v/>
      </c>
      <c r="AB64" t="str">
        <f t="shared" ca="1" si="20"/>
        <v>交付単価</v>
      </c>
      <c r="AC64" t="str">
        <f t="shared" ca="1" si="20"/>
        <v/>
      </c>
      <c r="AD64" t="str">
        <f t="shared" ca="1" si="20"/>
        <v>備考</v>
      </c>
      <c r="AE64">
        <v>125</v>
      </c>
      <c r="AF64" t="str">
        <f ca="1">IF(OFFSET(別紙１!B$51,$AE64,)="","",OFFSET(別紙１!B$51,$AE64,))</f>
        <v/>
      </c>
      <c r="AG64" t="str">
        <f ca="1">IF(OFFSET(別紙１!I$51,$AE64,)="","",OFFSET(別紙１!I$51,$AE64,))</f>
        <v/>
      </c>
      <c r="AH64" t="str">
        <f ca="1">IF(OFFSET(別紙１!O$51,$AE64+1,)="","",OFFSET(別紙１!O$51,$AE64+1,))</f>
        <v/>
      </c>
      <c r="AI64" t="str">
        <f ca="1">IF(OFFSET(別紙１!AM$51,$AE64,)="","",OFFSET(別紙１!AM$51,$AE64,))</f>
        <v/>
      </c>
      <c r="AJ64">
        <v>125</v>
      </c>
      <c r="AK64">
        <f ca="1">IF(COUNTIF($AL$2:AL65,"田 ①") + COUNTIF($AL$2:AL65,"畑 ②") + COUNTIF($AL$2:AL66,"草地 ③")&lt;=3,COUNTIF($AL$2:AL65,"田 ①") + COUNTIF($AL$2:AL65,"畑 ②") + COUNTIF($AL$2:AL66,"草地 ③"),3)</f>
        <v>3</v>
      </c>
      <c r="AL64" t="str">
        <f ca="1">IF(OFFSET(別紙１!B$73,$AJ64,)="","",OFFSET(別紙１!B$73,$AJ64,))</f>
        <v/>
      </c>
      <c r="AM64" t="str">
        <f ca="1">IF(OFFSET(別紙１!B$73,$AJ64,)="","",OFFSET(別紙１!B$73,$AJ64,))</f>
        <v/>
      </c>
      <c r="AN64" t="str">
        <f ca="1">IF(OFFSET(別紙１!E$73,$AJ64,)="","",OFFSET(別紙１!E$73,$AJ64,))</f>
        <v/>
      </c>
      <c r="AO64" t="str">
        <f ca="1">IF(OFFSET(別紙１!I$73,$AJ64,)="","",OFFSET(別紙１!I$73,$AJ64,))</f>
        <v/>
      </c>
      <c r="AP64">
        <f ca="1">IF(OFFSET(別紙１!O$73,$AJ64+1,)="","",OFFSET(別紙１!O$73,$AJ64+1,))</f>
        <v>0</v>
      </c>
      <c r="AQ64" t="str">
        <f ca="1">IF(OFFSET(別紙１!AM$73,$AJ64,)="","",OFFSET(別紙１!AM$73,$AJ64,))</f>
        <v/>
      </c>
      <c r="AR64">
        <v>63</v>
      </c>
      <c r="AS64" t="str">
        <f t="shared" ca="1" si="5"/>
        <v>草地 ③</v>
      </c>
      <c r="AT64" t="str">
        <f t="shared" ca="1" si="25"/>
        <v/>
      </c>
      <c r="AU64" t="str">
        <f t="shared" ca="1" si="24"/>
        <v/>
      </c>
      <c r="AV64" t="str">
        <f t="shared" ca="1" si="24"/>
        <v/>
      </c>
      <c r="AW64" t="str">
        <f t="shared" ca="1" si="24"/>
        <v/>
      </c>
      <c r="AX64" t="str">
        <f t="shared" ca="1" si="24"/>
        <v/>
      </c>
      <c r="AY64">
        <v>125</v>
      </c>
      <c r="AZ64">
        <f ca="1">IF(COUNTIF($BA$2:BA64,"田 ①") + COUNTIF($BA$2:BA65,"畑 ②") + COUNTIF($BA$2:BA66,"草地 ③")&lt;=3,COUNTIF($BA$2:BA64,"田 ①") + COUNTIF($BA$2:BA65,"畑 ②") + COUNTIF($BA$2:BA66,"草地 ③"),3)</f>
        <v>3</v>
      </c>
      <c r="BA64" t="str">
        <f ca="1">IF(OFFSET(別紙１!$B$112,$AY64,)="","",OFFSET(別紙１!$B$112,$AY64,))</f>
        <v>農地維持支払交付金</v>
      </c>
      <c r="BB64" t="str">
        <f ca="1">IF(OFFSET(別紙１!$B$112,$AY64,)="","",OFFSET(別紙１!$B$112,$AY64,))</f>
        <v>農地維持支払交付金</v>
      </c>
      <c r="BC64" t="str">
        <f ca="1">IF(OFFSET(別紙１!$E$112,$AY64,)="","",OFFSET(別紙１!$E$112,$AY64,))</f>
        <v/>
      </c>
      <c r="BD64" t="str">
        <f ca="1">IF(OFFSET(別紙１!$I$112,$AY64,)="","",OFFSET(別紙１!$I$112,$AY64,))</f>
        <v/>
      </c>
      <c r="BE64" t="str">
        <f ca="1">IF(OFFSET(別紙１!$O$112,$AY64+1,)="","",OFFSET(別紙１!$O$112,$AY64+1,))</f>
        <v/>
      </c>
      <c r="BF64" t="str">
        <f ca="1">IF(OFFSET(別紙１!$AM$112,$AY64,)="","",OFFSET(別紙１!$AM$112,$AY64,))</f>
        <v/>
      </c>
      <c r="BG64">
        <v>63</v>
      </c>
      <c r="BH64" t="str">
        <f t="shared" ca="1" si="7"/>
        <v>草地 ③</v>
      </c>
      <c r="BI64" t="str">
        <f t="shared" ca="1" si="23"/>
        <v>（注）</v>
      </c>
      <c r="BJ64" t="str">
        <f t="shared" ca="1" si="23"/>
        <v/>
      </c>
      <c r="BK64" t="str">
        <f t="shared" ca="1" si="23"/>
        <v/>
      </c>
      <c r="BL64" t="str">
        <f t="shared" ca="1" si="23"/>
        <v/>
      </c>
      <c r="BM64" t="str">
        <f t="shared" ca="1" si="23"/>
        <v/>
      </c>
      <c r="BN64">
        <v>125</v>
      </c>
      <c r="BO64">
        <f ca="1">IF(COUNTIF($BP$2:BP64,"田 ①") + COUNTIF($BP$2:BP65,"畑 ②") + COUNTIF($BP$2:BP66,"草地 ③")&lt;=3,COUNTIF($BP$2:BP64,"田 ①") + COUNTIF($BP$2:BP65,"畑 ②") + COUNTIF($BP$2:BP66,"草地 ③"),3)</f>
        <v>3</v>
      </c>
      <c r="BP64" t="str">
        <f ca="1">IF(OFFSET(別紙１!$B$138,$BN64,)="","",OFFSET(別紙１!$B$138,$BN64,))</f>
        <v>計</v>
      </c>
      <c r="BQ64" t="str">
        <f ca="1">IF(OFFSET(別紙１!$B$138,$BN64,)="","",OFFSET(別紙１!$B$138,$BN64,))</f>
        <v>計</v>
      </c>
      <c r="BR64" t="str">
        <f ca="1">IF(OFFSET(別紙１!$E$138,$BN64,)="","",OFFSET(別紙１!$E$138,$BN64,))</f>
        <v/>
      </c>
      <c r="BS64" t="str">
        <f ca="1">IF(OFFSET(別紙１!$I$138,$BN64,)="","",OFFSET(別紙１!$I$138,$BN64,))</f>
        <v/>
      </c>
      <c r="BT64" t="str">
        <f ca="1">IF(OFFSET(別紙１!$O$138,$BN64+1,)="","",OFFSET(別紙１!$O$138,$BN64+1,))</f>
        <v/>
      </c>
      <c r="BU64" t="str">
        <f ca="1">IF(OFFSET(別紙１!$AM$138,$BN64,)="","",OFFSET(別紙１!$AM$138,$BN64,))</f>
        <v/>
      </c>
      <c r="BV64">
        <v>63</v>
      </c>
      <c r="BW64" t="str">
        <f t="shared" ca="1" si="9"/>
        <v>草地 ③</v>
      </c>
      <c r="BX64" t="str">
        <f t="shared" ca="1" si="18"/>
        <v/>
      </c>
      <c r="BY64" t="str">
        <f t="shared" ca="1" si="18"/>
        <v/>
      </c>
      <c r="BZ64" t="str">
        <f t="shared" ca="1" si="18"/>
        <v/>
      </c>
      <c r="CA64" t="str">
        <f t="shared" ca="1" si="18"/>
        <v/>
      </c>
      <c r="CB64" t="str">
        <f t="shared" ca="1" si="18"/>
        <v/>
      </c>
      <c r="CC64">
        <v>125</v>
      </c>
      <c r="CD64">
        <f ca="1">IF(COUNTIF($CE$2:CE64,"田") &lt;=1,COUNTIF($CE$2:CE64,"田"),1)</f>
        <v>1</v>
      </c>
      <c r="CE64" t="str">
        <f ca="1">IF(OFFSET(別紙１!$B$164,$CC64,)="","",OFFSET(別紙１!$B$164,$CC64,))</f>
        <v/>
      </c>
      <c r="CF64" t="str">
        <f ca="1">IF(OFFSET(別紙１!$B$164,$CC64,)="","",OFFSET(別紙１!$B$164,$CC64,))</f>
        <v/>
      </c>
      <c r="CG64" t="str">
        <f ca="1">IF(OFFSET(別紙１!$E$164,$CC64,)="","",OFFSET(別紙１!$E$164,$CC64,))</f>
        <v/>
      </c>
      <c r="CH64" t="str">
        <f ca="1">IF(OFFSET(別紙１!$I$164,$CC64,)="","",OFFSET(別紙１!$I$164,$CC64,))</f>
        <v/>
      </c>
      <c r="CI64" t="str">
        <f ca="1">IF(OFFSET(別紙１!$O$164,$CC64+1,)="","",OFFSET(別紙１!$O$164,$CC64+1,))</f>
        <v/>
      </c>
      <c r="CJ64" t="str">
        <f ca="1">IF(OFFSET(別紙１!$AM$164,$CC64,)="","",OFFSET(別紙１!$AM$164,$CC64,))</f>
        <v/>
      </c>
      <c r="CK64">
        <v>63</v>
      </c>
      <c r="CL64" t="str">
        <f t="shared" ca="1" si="11"/>
        <v>田</v>
      </c>
      <c r="CM64" t="str">
        <f t="shared" ca="1" si="22"/>
        <v/>
      </c>
      <c r="CN64" t="str">
        <f t="shared" ca="1" si="22"/>
        <v/>
      </c>
      <c r="CO64" t="str">
        <f t="shared" ca="1" si="22"/>
        <v/>
      </c>
      <c r="CP64" t="str">
        <f t="shared" ca="1" si="22"/>
        <v/>
      </c>
      <c r="CQ64" t="str">
        <f t="shared" ca="1" si="22"/>
        <v/>
      </c>
      <c r="CR64">
        <v>125</v>
      </c>
      <c r="CS64">
        <f ca="1">IF(COUNTIF($CT$2:CT64,"田 ①") + COUNTIF($CT$2:CT65,"畑 ②") + COUNTIF($CT$2:CT66,"草地 ③")&lt;=3,COUNTIF($CT$2:CT64,"田 ①") + COUNTIF($CT$2:CT65,"畑 ②") + COUNTIF($CT$2:CT66,"草地 ③"),3)</f>
        <v>3</v>
      </c>
      <c r="CT64" t="str">
        <f ca="1">IF(OFFSET(別紙１!$B$182,$BN64,)="","",OFFSET(別紙１!$B$182,$BN64,))</f>
        <v/>
      </c>
      <c r="CU64" t="str">
        <f ca="1">IF(OFFSET(別紙１!$B$182,$BN64,)="","",OFFSET(別紙１!$B$182,$BN64,))</f>
        <v/>
      </c>
      <c r="CV64" t="str">
        <f ca="1">IF(OFFSET(別紙１!$E$182,$BN64,)="","",OFFSET(別紙１!$E$182,$BN64,))</f>
        <v/>
      </c>
      <c r="CW64" t="str">
        <f ca="1">IF(OFFSET(別紙１!$I$182,$BN64,)="","",OFFSET(別紙１!$I$182,$BN64,))</f>
        <v/>
      </c>
      <c r="CX64" t="str">
        <f ca="1">IF(OFFSET(別紙１!$O$182,$BN64+1,)="","",OFFSET(別紙１!$O$182,$BN64+1,))</f>
        <v/>
      </c>
      <c r="CY64" t="str">
        <f ca="1">IF(OFFSET(別紙１!$AM$182,$BN64,)="","",OFFSET(別紙１!$AM$182,$BN64,))</f>
        <v/>
      </c>
      <c r="CZ64">
        <v>63</v>
      </c>
      <c r="DA64" t="str">
        <f t="shared" ca="1" si="13"/>
        <v>草地 ③</v>
      </c>
      <c r="DB64" t="str">
        <f t="shared" ca="1" si="21"/>
        <v/>
      </c>
      <c r="DC64" t="str">
        <f t="shared" ca="1" si="21"/>
        <v/>
      </c>
      <c r="DD64" t="str">
        <f t="shared" ca="1" si="21"/>
        <v/>
      </c>
      <c r="DE64" t="str">
        <f t="shared" ca="1" si="21"/>
        <v/>
      </c>
      <c r="DF64" t="str">
        <f t="shared" ca="1" si="21"/>
        <v/>
      </c>
      <c r="DG64">
        <v>125</v>
      </c>
      <c r="DH64" t="str">
        <f ca="1">IF(OFFSET(別紙１!B$207,$DG64,)="","",OFFSET(別紙１!B$207,$DG64,))</f>
        <v/>
      </c>
      <c r="DI64" t="str">
        <f ca="1">IF(OFFSET(別紙１!I$207,$DG64,)="","",OFFSET(別紙１!I$207,$DG64,))</f>
        <v/>
      </c>
      <c r="DJ64" t="str">
        <f ca="1">IF(OFFSET(別紙１!O$207,$DG64+1,)="","",OFFSET(別紙１!O$207,$DG64+1,))</f>
        <v/>
      </c>
      <c r="DK64" t="str">
        <f ca="1">IF(OFFSET(別紙１!AM$207,$DG64,)="","",OFFSET(別紙１!AM$207,$DG64,))</f>
        <v/>
      </c>
    </row>
    <row r="65" spans="1:115" x14ac:dyDescent="0.2">
      <c r="A65">
        <v>127</v>
      </c>
      <c r="B65">
        <f ca="1">IF(COUNTIF($C$2:C66,"田 ①") + COUNTIF($C$2:C66,"畑 ②") + COUNTIF($C$2:C67,"草地 ③")&lt;=3,COUNTIF($C$2:C66,"田 ①") + COUNTIF($C$2:C66,"畑 ②") + COUNTIF($C$2:C67,"草地 ③"),3)</f>
        <v>3</v>
      </c>
      <c r="C65" t="str">
        <f ca="1">IF(OFFSET(別紙１!$B$12,$A65,)="","",OFFSET(別紙１!$B$12,$A65,))</f>
        <v>田 ①</v>
      </c>
      <c r="D65" t="str">
        <f ca="1">IF(OFFSET(別紙１!$B$12,$A65,)="","",OFFSET(別紙１!$B$12,$A65,))</f>
        <v>田 ①</v>
      </c>
      <c r="E65" t="str">
        <f ca="1">IF(OFFSET(別紙１!$E$12,$A65,)="","",OFFSET(別紙１!$E$12,$A65,))</f>
        <v/>
      </c>
      <c r="F65" t="str">
        <f ca="1">IF(OFFSET(別紙１!$I$12,$A65,)="","",OFFSET(別紙１!$I$12,$A65,))</f>
        <v/>
      </c>
      <c r="G65">
        <f ca="1">IF(OFFSET(別紙１!$O$12,$A65+1,)="","",OFFSET(別紙１!$O$12,$A65+1,))</f>
        <v>0</v>
      </c>
      <c r="H65" t="str">
        <f ca="1">IF(OFFSET(別紙１!$AM$12,$A65,)="","",OFFSET(別紙１!$AM$12,$A65,))</f>
        <v/>
      </c>
      <c r="I65">
        <v>64</v>
      </c>
      <c r="J65" t="str">
        <f t="shared" ca="1" si="4"/>
        <v>草地 ③</v>
      </c>
      <c r="K65" t="str">
        <f t="shared" ca="1" si="19"/>
        <v>加算単価</v>
      </c>
      <c r="L65" t="str">
        <f t="shared" ca="1" si="19"/>
        <v/>
      </c>
      <c r="M65">
        <f t="shared" ca="1" si="19"/>
        <v>0</v>
      </c>
      <c r="N65">
        <f t="shared" ca="1" si="19"/>
        <v>0</v>
      </c>
      <c r="O65" t="str">
        <f t="shared" ca="1" si="19"/>
        <v/>
      </c>
      <c r="P65">
        <v>127</v>
      </c>
      <c r="Q65">
        <f ca="1">IF(COUNTIF($R$2:R66,"田 ①") + COUNTIF($R$2:R66,"畑 ②") + COUNTIF($R$2:R67,"草地 ③")&lt;=3,COUNTIF($R$2:R66,"田 ①") + COUNTIF($R$2:R66,"畑 ②") + COUNTIF($R$2:R67,"草地 ③"),3)</f>
        <v>3</v>
      </c>
      <c r="R65" t="str">
        <f ca="1">IF(OFFSET(別紙１!$B$32,$P65,)="","",OFFSET(別紙１!$B$32,$P65,))</f>
        <v/>
      </c>
      <c r="S65" t="str">
        <f ca="1">IF(OFFSET(別紙１!$B$32,$P65,)="","",OFFSET(別紙１!$B$32,$P65,))</f>
        <v/>
      </c>
      <c r="T65" t="str">
        <f ca="1">IF(OFFSET(別紙１!$E$32,$P65,)="","",OFFSET(別紙１!$E$32,$P65,))</f>
        <v/>
      </c>
      <c r="U65" t="str">
        <f ca="1">IF(OFFSET(別紙１!$I$32,$P65,)="","",OFFSET(別紙１!$I$32,$P65,))</f>
        <v/>
      </c>
      <c r="V65" t="str">
        <f ca="1">IF(OFFSET(別紙１!$O$32,$P65+1,)="","",OFFSET(別紙１!$O$32,$P65+1,))</f>
        <v/>
      </c>
      <c r="W65" t="str">
        <f ca="1">IF(OFFSET(別紙１!$AM$32,$P65,)="","",OFFSET(別紙１!$AM$32,$P65,))</f>
        <v/>
      </c>
      <c r="X65">
        <v>64</v>
      </c>
      <c r="Y65" t="str">
        <f t="shared" ca="1" si="16"/>
        <v>草地 ③</v>
      </c>
      <c r="Z65" t="str">
        <f t="shared" ca="1" si="20"/>
        <v>田</v>
      </c>
      <c r="AA65" t="str">
        <f t="shared" ca="1" si="20"/>
        <v/>
      </c>
      <c r="AB65" t="str">
        <f t="shared" ca="1" si="20"/>
        <v/>
      </c>
      <c r="AC65">
        <f t="shared" ca="1" si="20"/>
        <v>0</v>
      </c>
      <c r="AD65" t="str">
        <f t="shared" ca="1" si="20"/>
        <v/>
      </c>
      <c r="AE65">
        <v>127</v>
      </c>
      <c r="AF65">
        <f ca="1">IF(OFFSET(別紙１!B$51,$AE65,)="","",OFFSET(別紙１!B$51,$AE65,))</f>
        <v>0</v>
      </c>
      <c r="AG65" t="str">
        <f ca="1">IF(OFFSET(別紙１!I$51,$AE65,)="","",OFFSET(別紙１!I$51,$AE65,))</f>
        <v/>
      </c>
      <c r="AH65" t="str">
        <f ca="1">IF(OFFSET(別紙１!O$51,$AE65+1,)="","",OFFSET(別紙１!O$51,$AE65+1,))</f>
        <v/>
      </c>
      <c r="AI65" t="str">
        <f ca="1">IF(OFFSET(別紙１!AM$51,$AE65,)="","",OFFSET(別紙１!AM$51,$AE65,))</f>
        <v/>
      </c>
      <c r="AJ65">
        <v>127</v>
      </c>
      <c r="AK65">
        <f ca="1">IF(COUNTIF($AL$2:AL66,"田 ①") + COUNTIF($AL$2:AL66,"畑 ②") + COUNTIF($AL$2:AL67,"草地 ③")&lt;=3,COUNTIF($AL$2:AL66,"田 ①") + COUNTIF($AL$2:AL66,"畑 ②") + COUNTIF($AL$2:AL67,"草地 ③"),3)</f>
        <v>3</v>
      </c>
      <c r="AL65" t="str">
        <f ca="1">IF(OFFSET(別紙１!B$73,$AJ65,)="","",OFFSET(別紙１!B$73,$AJ65,))</f>
        <v/>
      </c>
      <c r="AM65" t="str">
        <f ca="1">IF(OFFSET(別紙１!B$73,$AJ65,)="","",OFFSET(別紙１!B$73,$AJ65,))</f>
        <v/>
      </c>
      <c r="AN65" t="str">
        <f ca="1">IF(OFFSET(別紙１!E$73,$AJ65,)="","",OFFSET(別紙１!E$73,$AJ65,))</f>
        <v/>
      </c>
      <c r="AO65" t="str">
        <f ca="1">IF(OFFSET(別紙１!I$73,$AJ65,)="","",OFFSET(別紙１!I$73,$AJ65,))</f>
        <v/>
      </c>
      <c r="AP65" t="str">
        <f ca="1">IF(OFFSET(別紙１!O$73,$AJ65+1,)="","",OFFSET(別紙１!O$73,$AJ65+1,))</f>
        <v/>
      </c>
      <c r="AQ65" t="str">
        <f ca="1">IF(OFFSET(別紙１!AM$73,$AJ65,)="","",OFFSET(別紙１!AM$73,$AJ65,))</f>
        <v/>
      </c>
      <c r="AR65">
        <v>64</v>
      </c>
      <c r="AS65" t="str">
        <f t="shared" ca="1" si="5"/>
        <v>草地 ③</v>
      </c>
      <c r="AT65" t="str">
        <f t="shared" ca="1" si="25"/>
        <v/>
      </c>
      <c r="AU65" t="str">
        <f t="shared" ca="1" si="24"/>
        <v/>
      </c>
      <c r="AV65" t="str">
        <f t="shared" ca="1" si="24"/>
        <v/>
      </c>
      <c r="AW65" t="str">
        <f t="shared" ca="1" si="24"/>
        <v/>
      </c>
      <c r="AX65" t="str">
        <f t="shared" ca="1" si="24"/>
        <v/>
      </c>
      <c r="AY65">
        <v>127</v>
      </c>
      <c r="AZ65">
        <f ca="1">IF(COUNTIF($BA$2:BA65,"田 ①") + COUNTIF($BA$2:BA66,"畑 ②") + COUNTIF($BA$2:BA67,"草地 ③")&lt;=3,COUNTIF($BA$2:BA65,"田 ①") + COUNTIF($BA$2:BA66,"畑 ②") + COUNTIF($BA$2:BA67,"草地 ③"),3)</f>
        <v>3</v>
      </c>
      <c r="BA65" t="str">
        <f ca="1">IF(OFFSET(別紙１!$B$112,$AY65,)="","",OFFSET(別紙１!$B$112,$AY65,))</f>
        <v>資源向上支払交付金</v>
      </c>
      <c r="BB65" t="str">
        <f ca="1">IF(OFFSET(別紙１!$B$112,$AY65,)="","",OFFSET(別紙１!$B$112,$AY65,))</f>
        <v>資源向上支払交付金</v>
      </c>
      <c r="BC65" t="str">
        <f ca="1">IF(OFFSET(別紙１!$E$112,$AY65,)="","",OFFSET(別紙１!$E$112,$AY65,))</f>
        <v/>
      </c>
      <c r="BD65" t="str">
        <f ca="1">IF(OFFSET(別紙１!$I$112,$AY65,)="","",OFFSET(別紙１!$I$112,$AY65,))</f>
        <v/>
      </c>
      <c r="BE65" t="str">
        <f ca="1">IF(OFFSET(別紙１!$O$112,$AY65+1,)="","",OFFSET(別紙１!$O$112,$AY65+1,))</f>
        <v/>
      </c>
      <c r="BF65" t="str">
        <f ca="1">IF(OFFSET(別紙１!$AM$112,$AY65,)="","",OFFSET(別紙１!$AM$112,$AY65,))</f>
        <v/>
      </c>
      <c r="BG65">
        <v>64</v>
      </c>
      <c r="BH65" t="str">
        <f t="shared" ca="1" si="7"/>
        <v>草地 ③</v>
      </c>
      <c r="BI65" t="str">
        <f t="shared" ca="1" si="23"/>
        <v/>
      </c>
      <c r="BJ65" t="str">
        <f t="shared" ca="1" si="23"/>
        <v/>
      </c>
      <c r="BK65" t="str">
        <f t="shared" ca="1" si="23"/>
        <v/>
      </c>
      <c r="BL65" t="str">
        <f t="shared" ca="1" si="23"/>
        <v/>
      </c>
      <c r="BM65" t="str">
        <f t="shared" ca="1" si="23"/>
        <v/>
      </c>
      <c r="BN65">
        <v>127</v>
      </c>
      <c r="BO65">
        <f ca="1">IF(COUNTIF($BP$2:BP65,"田 ①") + COUNTIF($BP$2:BP66,"畑 ②") + COUNTIF($BP$2:BP67,"草地 ③")&lt;=3,COUNTIF($BP$2:BP65,"田 ①") + COUNTIF($BP$2:BP66,"畑 ②") + COUNTIF($BP$2:BP67,"草地 ③"),3)</f>
        <v>3</v>
      </c>
      <c r="BP65" t="str">
        <f ca="1">IF(OFFSET(別紙１!$B$138,$BN65,)="","",OFFSET(別紙１!$B$138,$BN65,))</f>
        <v/>
      </c>
      <c r="BQ65" t="str">
        <f ca="1">IF(OFFSET(別紙１!$B$138,$BN65,)="","",OFFSET(別紙１!$B$138,$BN65,))</f>
        <v/>
      </c>
      <c r="BR65" t="str">
        <f ca="1">IF(OFFSET(別紙１!$E$138,$BN65,)="","",OFFSET(別紙１!$E$138,$BN65,))</f>
        <v/>
      </c>
      <c r="BS65" t="str">
        <f ca="1">IF(OFFSET(別紙１!$I$138,$BN65,)="","",OFFSET(別紙１!$I$138,$BN65,))</f>
        <v/>
      </c>
      <c r="BT65" t="str">
        <f ca="1">IF(OFFSET(別紙１!$O$138,$BN65+1,)="","",OFFSET(別紙１!$O$138,$BN65+1,))</f>
        <v/>
      </c>
      <c r="BU65" t="str">
        <f ca="1">IF(OFFSET(別紙１!$AM$138,$BN65,)="","",OFFSET(別紙１!$AM$138,$BN65,))</f>
        <v/>
      </c>
      <c r="BV65">
        <v>64</v>
      </c>
      <c r="BW65" t="str">
        <f t="shared" ca="1" si="9"/>
        <v>草地 ③</v>
      </c>
      <c r="BX65" t="str">
        <f t="shared" ca="1" si="18"/>
        <v/>
      </c>
      <c r="BY65" t="str">
        <f t="shared" ca="1" si="18"/>
        <v/>
      </c>
      <c r="BZ65" t="str">
        <f t="shared" ca="1" si="18"/>
        <v/>
      </c>
      <c r="CA65" t="str">
        <f t="shared" ca="1" si="18"/>
        <v/>
      </c>
      <c r="CB65" t="str">
        <f t="shared" ca="1" si="18"/>
        <v/>
      </c>
      <c r="CC65">
        <v>127</v>
      </c>
      <c r="CD65">
        <f ca="1">IF(COUNTIF($CE$2:CE65,"田") &lt;=1,COUNTIF($CE$2:CE65,"田"),1)</f>
        <v>1</v>
      </c>
      <c r="CE65" t="str">
        <f ca="1">IF(OFFSET(別紙１!$B$164,$CC65,)="","",OFFSET(別紙１!$B$164,$CC65,))</f>
        <v/>
      </c>
      <c r="CF65" t="str">
        <f ca="1">IF(OFFSET(別紙１!$B$164,$CC65,)="","",OFFSET(別紙１!$B$164,$CC65,))</f>
        <v/>
      </c>
      <c r="CG65" t="str">
        <f ca="1">IF(OFFSET(別紙１!$E$164,$CC65,)="","",OFFSET(別紙１!$E$164,$CC65,))</f>
        <v/>
      </c>
      <c r="CH65" t="str">
        <f ca="1">IF(OFFSET(別紙１!$I$164,$CC65,)="","",OFFSET(別紙１!$I$164,$CC65,))</f>
        <v/>
      </c>
      <c r="CI65" t="str">
        <f ca="1">IF(OFFSET(別紙１!$O$164,$CC65+1,)="","",OFFSET(別紙１!$O$164,$CC65+1,))</f>
        <v/>
      </c>
      <c r="CJ65" t="str">
        <f ca="1">IF(OFFSET(別紙１!$AM$164,$CC65,)="","",OFFSET(別紙１!$AM$164,$CC65,))</f>
        <v/>
      </c>
      <c r="CK65">
        <v>64</v>
      </c>
      <c r="CL65" t="str">
        <f t="shared" ca="1" si="11"/>
        <v>田</v>
      </c>
      <c r="CM65" t="str">
        <f t="shared" ca="1" si="22"/>
        <v/>
      </c>
      <c r="CN65" t="str">
        <f t="shared" ca="1" si="22"/>
        <v/>
      </c>
      <c r="CO65" t="str">
        <f t="shared" ca="1" si="22"/>
        <v/>
      </c>
      <c r="CP65" t="str">
        <f t="shared" ca="1" si="22"/>
        <v/>
      </c>
      <c r="CQ65" t="str">
        <f t="shared" ca="1" si="22"/>
        <v/>
      </c>
      <c r="CR65">
        <v>127</v>
      </c>
      <c r="CS65">
        <f ca="1">IF(COUNTIF($CT$2:CT65,"田 ①") + COUNTIF($CT$2:CT66,"畑 ②") + COUNTIF($CT$2:CT67,"草地 ③")&lt;=3,COUNTIF($CT$2:CT65,"田 ①") + COUNTIF($CT$2:CT66,"畑 ②") + COUNTIF($CT$2:CT67,"草地 ③"),3)</f>
        <v>3</v>
      </c>
      <c r="CT65" t="str">
        <f ca="1">IF(OFFSET(別紙１!$B$182,$BN65,)="","",OFFSET(別紙１!$B$182,$BN65,))</f>
        <v/>
      </c>
      <c r="CU65" t="str">
        <f ca="1">IF(OFFSET(別紙１!$B$182,$BN65,)="","",OFFSET(別紙１!$B$182,$BN65,))</f>
        <v/>
      </c>
      <c r="CV65" t="str">
        <f ca="1">IF(OFFSET(別紙１!$E$182,$BN65,)="","",OFFSET(別紙１!$E$182,$BN65,))</f>
        <v/>
      </c>
      <c r="CW65" t="str">
        <f ca="1">IF(OFFSET(別紙１!$I$182,$BN65,)="","",OFFSET(別紙１!$I$182,$BN65,))</f>
        <v/>
      </c>
      <c r="CX65" t="str">
        <f ca="1">IF(OFFSET(別紙１!$O$182,$BN65+1,)="","",OFFSET(別紙１!$O$182,$BN65+1,))</f>
        <v/>
      </c>
      <c r="CY65" t="str">
        <f ca="1">IF(OFFSET(別紙１!$AM$182,$BN65,)="","",OFFSET(別紙１!$AM$182,$BN65,))</f>
        <v/>
      </c>
      <c r="CZ65">
        <v>64</v>
      </c>
      <c r="DA65" t="str">
        <f t="shared" ca="1" si="13"/>
        <v>草地 ③</v>
      </c>
      <c r="DB65" t="str">
        <f t="shared" ca="1" si="21"/>
        <v/>
      </c>
      <c r="DC65" t="str">
        <f t="shared" ca="1" si="21"/>
        <v/>
      </c>
      <c r="DD65" t="str">
        <f t="shared" ca="1" si="21"/>
        <v/>
      </c>
      <c r="DE65" t="str">
        <f t="shared" ca="1" si="21"/>
        <v/>
      </c>
      <c r="DF65" t="str">
        <f t="shared" ca="1" si="21"/>
        <v/>
      </c>
      <c r="DG65">
        <v>127</v>
      </c>
      <c r="DH65" t="str">
        <f ca="1">IF(OFFSET(別紙１!B$207,$DG65,)="","",OFFSET(別紙１!B$207,$DG65,))</f>
        <v/>
      </c>
      <c r="DI65" t="str">
        <f ca="1">IF(OFFSET(別紙１!I$207,$DG65,)="","",OFFSET(別紙１!I$207,$DG65,))</f>
        <v/>
      </c>
      <c r="DJ65" t="str">
        <f ca="1">IF(OFFSET(別紙１!O$207,$DG65+1,)="","",OFFSET(別紙１!O$207,$DG65+1,))</f>
        <v/>
      </c>
      <c r="DK65" t="str">
        <f ca="1">IF(OFFSET(別紙１!AM$207,$DG65,)="","",OFFSET(別紙１!AM$207,$DG65,))</f>
        <v/>
      </c>
    </row>
    <row r="66" spans="1:115" x14ac:dyDescent="0.2">
      <c r="A66">
        <v>129</v>
      </c>
      <c r="B66">
        <f ca="1">IF(COUNTIF($C$2:C67,"田 ①") + COUNTIF($C$2:C67,"畑 ②") + COUNTIF($C$2:C68,"草地 ③")&lt;=3,COUNTIF($C$2:C67,"田 ①") + COUNTIF($C$2:C67,"畑 ②") + COUNTIF($C$2:C68,"草地 ③"),3)</f>
        <v>3</v>
      </c>
      <c r="C66" t="str">
        <f ca="1">IF(OFFSET(別紙１!$B$12,$A66,)="","",OFFSET(別紙１!$B$12,$A66,))</f>
        <v>加算単価</v>
      </c>
      <c r="D66" t="str">
        <f ca="1">IF(OFFSET(別紙１!$B$12,$A66,)="","",OFFSET(別紙１!$B$12,$A66,))</f>
        <v>加算単価</v>
      </c>
      <c r="E66" t="str">
        <f ca="1">IF(OFFSET(別紙１!$E$12,$A66,)="","",OFFSET(別紙１!$E$12,$A66,))</f>
        <v/>
      </c>
      <c r="F66">
        <f ca="1">IF(OFFSET(別紙１!$I$12,$A66,)="","",OFFSET(別紙１!$I$12,$A66,))</f>
        <v>0</v>
      </c>
      <c r="G66">
        <f ca="1">IF(OFFSET(別紙１!$O$12,$A66+1,)="","",OFFSET(別紙１!$O$12,$A66+1,))</f>
        <v>0</v>
      </c>
      <c r="H66" t="str">
        <f ca="1">IF(OFFSET(別紙１!$AM$12,$A66,)="","",OFFSET(別紙１!$AM$12,$A66,))</f>
        <v/>
      </c>
      <c r="I66">
        <v>65</v>
      </c>
      <c r="J66" t="str">
        <f t="shared" ca="1" si="4"/>
        <v>草地 ③</v>
      </c>
      <c r="K66" t="str">
        <f t="shared" ca="1" si="19"/>
        <v>草地 ③</v>
      </c>
      <c r="L66" t="str">
        <f t="shared" ca="1" si="19"/>
        <v/>
      </c>
      <c r="M66" t="str">
        <f t="shared" ca="1" si="19"/>
        <v/>
      </c>
      <c r="N66">
        <f t="shared" ca="1" si="19"/>
        <v>0</v>
      </c>
      <c r="O66" t="str">
        <f t="shared" ca="1" si="19"/>
        <v/>
      </c>
      <c r="P66">
        <v>129</v>
      </c>
      <c r="Q66">
        <f ca="1">IF(COUNTIF($R$2:R67,"田 ①") + COUNTIF($R$2:R67,"畑 ②") + COUNTIF($R$2:R68,"草地 ③")&lt;=3,COUNTIF($R$2:R67,"田 ①") + COUNTIF($R$2:R67,"畑 ②") + COUNTIF($R$2:R68,"草地 ③"),3)</f>
        <v>3</v>
      </c>
      <c r="R66" t="str">
        <f ca="1">IF(OFFSET(別紙１!$B$32,$P66,)="","",OFFSET(別紙１!$B$32,$P66,))</f>
        <v/>
      </c>
      <c r="S66" t="str">
        <f ca="1">IF(OFFSET(別紙１!$B$32,$P66,)="","",OFFSET(別紙１!$B$32,$P66,))</f>
        <v/>
      </c>
      <c r="T66" t="str">
        <f ca="1">IF(OFFSET(別紙１!$E$32,$P66,)="","",OFFSET(別紙１!$E$32,$P66,))</f>
        <v/>
      </c>
      <c r="U66" t="str">
        <f ca="1">IF(OFFSET(別紙１!$I$32,$P66,)="","",OFFSET(別紙１!$I$32,$P66,))</f>
        <v/>
      </c>
      <c r="V66" t="str">
        <f ca="1">IF(OFFSET(別紙１!$O$32,$P66+1,)="","",OFFSET(別紙１!$O$32,$P66+1,))</f>
        <v/>
      </c>
      <c r="W66" t="str">
        <f ca="1">IF(OFFSET(別紙１!$AM$32,$P66,)="","",OFFSET(別紙１!$AM$32,$P66,))</f>
        <v/>
      </c>
      <c r="X66">
        <v>65</v>
      </c>
      <c r="Y66" t="str">
        <f t="shared" ca="1" si="16"/>
        <v>草地 ③</v>
      </c>
      <c r="Z66" t="str">
        <f t="shared" ca="1" si="20"/>
        <v>加算単価</v>
      </c>
      <c r="AA66" t="str">
        <f t="shared" ca="1" si="20"/>
        <v/>
      </c>
      <c r="AB66">
        <f t="shared" ca="1" si="20"/>
        <v>0</v>
      </c>
      <c r="AC66">
        <f t="shared" ca="1" si="20"/>
        <v>0</v>
      </c>
      <c r="AD66" t="str">
        <f t="shared" ca="1" si="20"/>
        <v/>
      </c>
      <c r="AE66">
        <v>129</v>
      </c>
      <c r="AF66" t="str">
        <f ca="1">IF(OFFSET(別紙１!B$51,$AE66,)="","",OFFSET(別紙１!B$51,$AE66,))</f>
        <v>イ．施設の長寿命化のための活動</v>
      </c>
      <c r="AG66" t="str">
        <f ca="1">IF(OFFSET(別紙１!I$51,$AE66,)="","",OFFSET(別紙１!I$51,$AE66,))</f>
        <v/>
      </c>
      <c r="AH66" t="str">
        <f ca="1">IF(OFFSET(別紙１!O$51,$AE66+1,)="","",OFFSET(別紙１!O$51,$AE66+1,))</f>
        <v>対象農用地面積</v>
      </c>
      <c r="AI66" t="str">
        <f ca="1">IF(OFFSET(別紙１!AM$51,$AE66,)="","",OFFSET(別紙１!AM$51,$AE66,))</f>
        <v/>
      </c>
      <c r="AJ66">
        <v>129</v>
      </c>
      <c r="AK66">
        <f ca="1">IF(COUNTIF($AL$2:AL67,"田 ①") + COUNTIF($AL$2:AL67,"畑 ②") + COUNTIF($AL$2:AL68,"草地 ③")&lt;=3,COUNTIF($AL$2:AL67,"田 ①") + COUNTIF($AL$2:AL67,"畑 ②") + COUNTIF($AL$2:AL68,"草地 ③"),3)</f>
        <v>3</v>
      </c>
      <c r="AL66" t="str">
        <f ca="1">IF(OFFSET(別紙１!B$73,$AJ66,)="","",OFFSET(別紙１!B$73,$AJ66,))</f>
        <v/>
      </c>
      <c r="AM66" t="str">
        <f ca="1">IF(OFFSET(別紙１!B$73,$AJ66,)="","",OFFSET(別紙１!B$73,$AJ66,))</f>
        <v/>
      </c>
      <c r="AN66" t="str">
        <f ca="1">IF(OFFSET(別紙１!E$73,$AJ66,)="","",OFFSET(別紙１!E$73,$AJ66,))</f>
        <v/>
      </c>
      <c r="AO66" t="str">
        <f ca="1">IF(OFFSET(別紙１!I$73,$AJ66,)="","",OFFSET(別紙１!I$73,$AJ66,))</f>
        <v/>
      </c>
      <c r="AP66" t="str">
        <f ca="1">IF(OFFSET(別紙１!O$73,$AJ66+1,)="","",OFFSET(別紙１!O$73,$AJ66+1,))</f>
        <v/>
      </c>
      <c r="AQ66" t="str">
        <f ca="1">IF(OFFSET(別紙１!AM$73,$AJ66,)="","",OFFSET(別紙１!AM$73,$AJ66,))</f>
        <v/>
      </c>
      <c r="AR66">
        <v>65</v>
      </c>
      <c r="AS66" t="str">
        <f t="shared" ca="1" si="5"/>
        <v>草地 ③</v>
      </c>
      <c r="AT66" t="str">
        <f t="shared" ca="1" si="25"/>
        <v>保全管理する区域内に 存在する集落数 ④</v>
      </c>
      <c r="AU66" t="str">
        <f t="shared" ca="1" si="24"/>
        <v/>
      </c>
      <c r="AV66">
        <f t="shared" ca="1" si="24"/>
        <v>0</v>
      </c>
      <c r="AW66">
        <f t="shared" ca="1" si="24"/>
        <v>0</v>
      </c>
      <c r="AX66" t="str">
        <f t="shared" ca="1" si="24"/>
        <v/>
      </c>
      <c r="AY66">
        <v>129</v>
      </c>
      <c r="AZ66">
        <f ca="1">IF(COUNTIF($BA$2:BA66,"田 ①") + COUNTIF($BA$2:BA67,"畑 ②") + COUNTIF($BA$2:BA68,"草地 ③")&lt;=3,COUNTIF($BA$2:BA66,"田 ①") + COUNTIF($BA$2:BA67,"畑 ②") + COUNTIF($BA$2:BA68,"草地 ③"),3)</f>
        <v>3</v>
      </c>
      <c r="BA66" t="str">
        <f ca="1">IF(OFFSET(別紙１!$B$112,$AY66,)="","",OFFSET(別紙１!$B$112,$AY66,))</f>
        <v>計</v>
      </c>
      <c r="BB66" t="str">
        <f ca="1">IF(OFFSET(別紙１!$B$112,$AY66,)="","",OFFSET(別紙１!$B$112,$AY66,))</f>
        <v>計</v>
      </c>
      <c r="BC66" t="str">
        <f ca="1">IF(OFFSET(別紙１!$E$112,$AY66,)="","",OFFSET(別紙１!$E$112,$AY66,))</f>
        <v/>
      </c>
      <c r="BD66" t="str">
        <f ca="1">IF(OFFSET(別紙１!$I$112,$AY66,)="","",OFFSET(別紙１!$I$112,$AY66,))</f>
        <v/>
      </c>
      <c r="BE66" t="str">
        <f ca="1">IF(OFFSET(別紙１!$O$112,$AY66+1,)="","",OFFSET(別紙１!$O$112,$AY66+1,))</f>
        <v/>
      </c>
      <c r="BF66" t="str">
        <f ca="1">IF(OFFSET(別紙１!$AM$112,$AY66,)="","",OFFSET(別紙１!$AM$112,$AY66,))</f>
        <v/>
      </c>
      <c r="BG66">
        <v>65</v>
      </c>
      <c r="BH66" t="str">
        <f t="shared" ca="1" si="7"/>
        <v>草地 ③</v>
      </c>
      <c r="BI66" t="str">
        <f t="shared" ca="1" si="23"/>
        <v/>
      </c>
      <c r="BJ66" t="str">
        <f t="shared" ca="1" si="23"/>
        <v/>
      </c>
      <c r="BK66" t="str">
        <f t="shared" ca="1" si="23"/>
        <v/>
      </c>
      <c r="BL66" t="str">
        <f t="shared" ca="1" si="23"/>
        <v/>
      </c>
      <c r="BM66" t="str">
        <f t="shared" ca="1" si="23"/>
        <v/>
      </c>
      <c r="BN66">
        <v>129</v>
      </c>
      <c r="BO66">
        <f ca="1">IF(COUNTIF($BP$2:BP66,"田 ①") + COUNTIF($BP$2:BP67,"畑 ②") + COUNTIF($BP$2:BP68,"草地 ③")&lt;=3,COUNTIF($BP$2:BP66,"田 ①") + COUNTIF($BP$2:BP67,"畑 ②") + COUNTIF($BP$2:BP68,"草地 ③"),3)</f>
        <v>3</v>
      </c>
      <c r="BP66" t="str">
        <f ca="1">IF(OFFSET(別紙１!$B$138,$BN66,)="","",OFFSET(別紙１!$B$138,$BN66,))</f>
        <v>区　分</v>
      </c>
      <c r="BQ66" t="str">
        <f ca="1">IF(OFFSET(別紙１!$B$138,$BN66,)="","",OFFSET(別紙１!$B$138,$BN66,))</f>
        <v>区　分</v>
      </c>
      <c r="BR66" t="str">
        <f ca="1">IF(OFFSET(別紙１!$E$138,$BN66,)="","",OFFSET(別紙１!$E$138,$BN66,))</f>
        <v/>
      </c>
      <c r="BS66" t="str">
        <f ca="1">IF(OFFSET(別紙１!$I$138,$BN66,)="","",OFFSET(別紙１!$I$138,$BN66,))</f>
        <v/>
      </c>
      <c r="BT66" t="str">
        <f ca="1">IF(OFFSET(別紙１!$O$138,$BN66+1,)="","",OFFSET(別紙１!$O$138,$BN66+1,))</f>
        <v/>
      </c>
      <c r="BU66" t="str">
        <f ca="1">IF(OFFSET(別紙１!$AM$138,$BN66,)="","",OFFSET(別紙１!$AM$138,$BN66,))</f>
        <v/>
      </c>
      <c r="BV66">
        <v>65</v>
      </c>
      <c r="BW66" t="str">
        <f t="shared" ca="1" si="9"/>
        <v>草地 ③</v>
      </c>
      <c r="BX66" t="str">
        <f t="shared" ca="1" si="18"/>
        <v/>
      </c>
      <c r="BY66" t="str">
        <f t="shared" ca="1" si="18"/>
        <v/>
      </c>
      <c r="BZ66" t="str">
        <f t="shared" ca="1" si="18"/>
        <v/>
      </c>
      <c r="CA66" t="str">
        <f t="shared" ca="1" si="18"/>
        <v/>
      </c>
      <c r="CB66" t="str">
        <f t="shared" ca="1" si="18"/>
        <v/>
      </c>
      <c r="CC66">
        <v>129</v>
      </c>
      <c r="CD66">
        <f ca="1">IF(COUNTIF($CE$2:CE66,"田") &lt;=1,COUNTIF($CE$2:CE66,"田"),1)</f>
        <v>1</v>
      </c>
      <c r="CE66" t="str">
        <f ca="1">IF(OFFSET(別紙１!$B$164,$CC66,)="","",OFFSET(別紙１!$B$164,$CC66,))</f>
        <v/>
      </c>
      <c r="CF66" t="str">
        <f ca="1">IF(OFFSET(別紙１!$B$164,$CC66,)="","",OFFSET(別紙１!$B$164,$CC66,))</f>
        <v/>
      </c>
      <c r="CG66" t="str">
        <f ca="1">IF(OFFSET(別紙１!$E$164,$CC66,)="","",OFFSET(別紙１!$E$164,$CC66,))</f>
        <v/>
      </c>
      <c r="CH66" t="str">
        <f ca="1">IF(OFFSET(別紙１!$I$164,$CC66,)="","",OFFSET(別紙１!$I$164,$CC66,))</f>
        <v/>
      </c>
      <c r="CI66" t="str">
        <f ca="1">IF(OFFSET(別紙１!$O$164,$CC66+1,)="","",OFFSET(別紙１!$O$164,$CC66+1,))</f>
        <v/>
      </c>
      <c r="CJ66" t="str">
        <f ca="1">IF(OFFSET(別紙１!$AM$164,$CC66,)="","",OFFSET(別紙１!$AM$164,$CC66,))</f>
        <v/>
      </c>
      <c r="CK66">
        <v>65</v>
      </c>
      <c r="CL66" t="str">
        <f t="shared" ca="1" si="11"/>
        <v>田</v>
      </c>
      <c r="CM66" t="str">
        <f t="shared" ca="1" si="22"/>
        <v/>
      </c>
      <c r="CN66" t="str">
        <f t="shared" ca="1" si="22"/>
        <v/>
      </c>
      <c r="CO66" t="str">
        <f t="shared" ca="1" si="22"/>
        <v/>
      </c>
      <c r="CP66" t="str">
        <f t="shared" ca="1" si="22"/>
        <v/>
      </c>
      <c r="CQ66" t="str">
        <f t="shared" ca="1" si="22"/>
        <v/>
      </c>
      <c r="CR66">
        <v>129</v>
      </c>
      <c r="CS66">
        <f ca="1">IF(COUNTIF($CT$2:CT66,"田 ①") + COUNTIF($CT$2:CT67,"畑 ②") + COUNTIF($CT$2:CT68,"草地 ③")&lt;=3,COUNTIF($CT$2:CT66,"田 ①") + COUNTIF($CT$2:CT67,"畑 ②") + COUNTIF($CT$2:CT68,"草地 ③"),3)</f>
        <v>3</v>
      </c>
      <c r="CT66" t="str">
        <f ca="1">IF(OFFSET(別紙１!$B$182,$BN66,)="","",OFFSET(別紙１!$B$182,$BN66,))</f>
        <v/>
      </c>
      <c r="CU66" t="str">
        <f ca="1">IF(OFFSET(別紙１!$B$182,$BN66,)="","",OFFSET(別紙１!$B$182,$BN66,))</f>
        <v/>
      </c>
      <c r="CV66" t="str">
        <f ca="1">IF(OFFSET(別紙１!$E$182,$BN66,)="","",OFFSET(別紙１!$E$182,$BN66,))</f>
        <v/>
      </c>
      <c r="CW66" t="str">
        <f ca="1">IF(OFFSET(別紙１!$I$182,$BN66,)="","",OFFSET(別紙１!$I$182,$BN66,))</f>
        <v/>
      </c>
      <c r="CX66" t="str">
        <f ca="1">IF(OFFSET(別紙１!$O$182,$BN66+1,)="","",OFFSET(別紙１!$O$182,$BN66+1,))</f>
        <v/>
      </c>
      <c r="CY66" t="str">
        <f ca="1">IF(OFFSET(別紙１!$AM$182,$BN66,)="","",OFFSET(別紙１!$AM$182,$BN66,))</f>
        <v/>
      </c>
      <c r="CZ66">
        <v>65</v>
      </c>
      <c r="DA66" t="str">
        <f t="shared" ca="1" si="13"/>
        <v>草地 ③</v>
      </c>
      <c r="DB66" t="str">
        <f t="shared" ca="1" si="21"/>
        <v/>
      </c>
      <c r="DC66" t="str">
        <f t="shared" ca="1" si="21"/>
        <v/>
      </c>
      <c r="DD66" t="str">
        <f t="shared" ca="1" si="21"/>
        <v/>
      </c>
      <c r="DE66" t="str">
        <f t="shared" ca="1" si="21"/>
        <v/>
      </c>
      <c r="DF66" t="str">
        <f t="shared" ca="1" si="21"/>
        <v/>
      </c>
      <c r="DG66">
        <v>129</v>
      </c>
      <c r="DH66" t="str">
        <f ca="1">IF(OFFSET(別紙１!B$207,$DG66,)="","",OFFSET(別紙１!B$207,$DG66,))</f>
        <v/>
      </c>
      <c r="DI66" t="str">
        <f ca="1">IF(OFFSET(別紙１!I$207,$DG66,)="","",OFFSET(別紙１!I$207,$DG66,))</f>
        <v/>
      </c>
      <c r="DJ66" t="str">
        <f ca="1">IF(OFFSET(別紙１!O$207,$DG66+1,)="","",OFFSET(別紙１!O$207,$DG66+1,))</f>
        <v/>
      </c>
      <c r="DK66" t="str">
        <f ca="1">IF(OFFSET(別紙１!AM$207,$DG66,)="","",OFFSET(別紙１!AM$207,$DG66,))</f>
        <v/>
      </c>
    </row>
    <row r="67" spans="1:115" x14ac:dyDescent="0.2">
      <c r="A67">
        <v>131</v>
      </c>
      <c r="B67">
        <f ca="1">IF(COUNTIF($C$2:C68,"田 ①") + COUNTIF($C$2:C68,"畑 ②") + COUNTIF($C$2:C69,"草地 ③")&lt;=3,COUNTIF($C$2:C68,"田 ①") + COUNTIF($C$2:C68,"畑 ②") + COUNTIF($C$2:C69,"草地 ③"),3)</f>
        <v>3</v>
      </c>
      <c r="C67" t="str">
        <f ca="1">IF(OFFSET(別紙１!$B$12,$A67,)="","",OFFSET(別紙１!$B$12,$A67,))</f>
        <v>畑 ②</v>
      </c>
      <c r="D67" t="str">
        <f ca="1">IF(OFFSET(別紙１!$B$12,$A67,)="","",OFFSET(別紙１!$B$12,$A67,))</f>
        <v>畑 ②</v>
      </c>
      <c r="E67" t="str">
        <f ca="1">IF(OFFSET(別紙１!$E$12,$A67,)="","",OFFSET(別紙１!$E$12,$A67,))</f>
        <v/>
      </c>
      <c r="F67" t="str">
        <f ca="1">IF(OFFSET(別紙１!$I$12,$A67,)="","",OFFSET(別紙１!$I$12,$A67,))</f>
        <v/>
      </c>
      <c r="G67">
        <f ca="1">IF(OFFSET(別紙１!$O$12,$A67+1,)="","",OFFSET(別紙１!$O$12,$A67+1,))</f>
        <v>0</v>
      </c>
      <c r="H67" t="str">
        <f ca="1">IF(OFFSET(別紙１!$AM$12,$A67,)="","",OFFSET(別紙１!$AM$12,$A67,))</f>
        <v/>
      </c>
      <c r="I67">
        <v>66</v>
      </c>
      <c r="J67" t="str">
        <f t="shared" ref="J67:J130" ca="1" si="26">IF(B67=1,"田 ①",IF(B67=2,"畑 ②",IF(B67=3,"草地 ③",)))</f>
        <v>草地 ③</v>
      </c>
      <c r="K67" t="str">
        <f t="shared" ca="1" si="19"/>
        <v>加算単価</v>
      </c>
      <c r="L67" t="str">
        <f t="shared" ca="1" si="19"/>
        <v/>
      </c>
      <c r="M67">
        <f t="shared" ca="1" si="19"/>
        <v>0</v>
      </c>
      <c r="N67">
        <f t="shared" ca="1" si="19"/>
        <v>0</v>
      </c>
      <c r="O67" t="str">
        <f t="shared" ca="1" si="19"/>
        <v/>
      </c>
      <c r="P67">
        <v>131</v>
      </c>
      <c r="Q67">
        <f ca="1">IF(COUNTIF($R$2:R68,"田 ①") + COUNTIF($R$2:R68,"畑 ②") + COUNTIF($R$2:R69,"草地 ③")&lt;=3,COUNTIF($R$2:R68,"田 ①") + COUNTIF($R$2:R68,"畑 ②") + COUNTIF($R$2:R69,"草地 ③"),3)</f>
        <v>3</v>
      </c>
      <c r="R67" t="str">
        <f ca="1">IF(OFFSET(別紙１!$B$32,$P67,)="","",OFFSET(別紙１!$B$32,$P67,))</f>
        <v>区分</v>
      </c>
      <c r="S67" t="str">
        <f ca="1">IF(OFFSET(別紙１!$B$32,$P67,)="","",OFFSET(別紙１!$B$32,$P67,))</f>
        <v>区分</v>
      </c>
      <c r="T67" t="str">
        <f ca="1">IF(OFFSET(別紙１!$E$32,$P67,)="","",OFFSET(別紙１!$E$32,$P67,))</f>
        <v/>
      </c>
      <c r="U67" t="str">
        <f ca="1">IF(OFFSET(別紙１!$I$32,$P67,)="","",OFFSET(別紙１!$I$32,$P67,))</f>
        <v>交付単価</v>
      </c>
      <c r="V67" t="str">
        <f ca="1">IF(OFFSET(別紙１!$O$32,$P67+1,)="","",OFFSET(別紙１!$O$32,$P67+1,))</f>
        <v/>
      </c>
      <c r="W67" t="str">
        <f ca="1">IF(OFFSET(別紙１!$AM$32,$P67,)="","",OFFSET(別紙１!$AM$32,$P67,))</f>
        <v>備考</v>
      </c>
      <c r="X67">
        <v>66</v>
      </c>
      <c r="Y67" t="str">
        <f t="shared" ref="Y67:Y130" ca="1" si="27">IF(Q67=1,"田 ①",IF(Q67=2,"畑 ②",IF(Q67=3,"草地 ③",)))</f>
        <v>草地 ③</v>
      </c>
      <c r="Z67" t="str">
        <f t="shared" ca="1" si="20"/>
        <v>この線より上に行を挿入してください。</v>
      </c>
      <c r="AA67" t="str">
        <f t="shared" ca="1" si="20"/>
        <v/>
      </c>
      <c r="AB67" t="str">
        <f t="shared" ca="1" si="20"/>
        <v/>
      </c>
      <c r="AC67">
        <f t="shared" ca="1" si="20"/>
        <v>0</v>
      </c>
      <c r="AD67" t="str">
        <f t="shared" ca="1" si="20"/>
        <v/>
      </c>
      <c r="AE67">
        <v>131</v>
      </c>
      <c r="AF67" t="str">
        <f ca="1">IF(OFFSET(別紙１!B$51,$AE67,)="","",OFFSET(別紙１!B$51,$AE67,))</f>
        <v/>
      </c>
      <c r="AG67" t="str">
        <f ca="1">IF(OFFSET(別紙１!I$51,$AE67,)="","",OFFSET(別紙１!I$51,$AE67,))</f>
        <v/>
      </c>
      <c r="AH67">
        <f ca="1">IF(OFFSET(別紙１!O$51,$AE67+1,)="","",OFFSET(別紙１!O$51,$AE67+1,))</f>
        <v>0</v>
      </c>
      <c r="AI67" t="str">
        <f ca="1">IF(OFFSET(別紙１!AM$51,$AE67,)="","",OFFSET(別紙１!AM$51,$AE67,))</f>
        <v/>
      </c>
      <c r="AJ67">
        <v>131</v>
      </c>
      <c r="AK67">
        <f ca="1">IF(COUNTIF($AL$2:AL68,"田 ①") + COUNTIF($AL$2:AL68,"畑 ②") + COUNTIF($AL$2:AL69,"草地 ③")&lt;=3,COUNTIF($AL$2:AL68,"田 ①") + COUNTIF($AL$2:AL68,"畑 ②") + COUNTIF($AL$2:AL69,"草地 ③"),3)</f>
        <v>3</v>
      </c>
      <c r="AL67" t="str">
        <f ca="1">IF(OFFSET(別紙１!B$73,$AJ67,)="","",OFFSET(別紙１!B$73,$AJ67,))</f>
        <v/>
      </c>
      <c r="AM67" t="str">
        <f ca="1">IF(OFFSET(別紙１!B$73,$AJ67,)="","",OFFSET(別紙１!B$73,$AJ67,))</f>
        <v/>
      </c>
      <c r="AN67" t="str">
        <f ca="1">IF(OFFSET(別紙１!E$73,$AJ67,)="","",OFFSET(別紙１!E$73,$AJ67,))</f>
        <v/>
      </c>
      <c r="AO67" t="str">
        <f ca="1">IF(OFFSET(別紙１!I$73,$AJ67,)="","",OFFSET(別紙１!I$73,$AJ67,))</f>
        <v/>
      </c>
      <c r="AP67" t="str">
        <f ca="1">IF(OFFSET(別紙１!O$73,$AJ67+1,)="","",OFFSET(別紙１!O$73,$AJ67+1,))</f>
        <v/>
      </c>
      <c r="AQ67" t="str">
        <f ca="1">IF(OFFSET(別紙１!AM$73,$AJ67,)="","",OFFSET(別紙１!AM$73,$AJ67,))</f>
        <v/>
      </c>
      <c r="AR67">
        <v>66</v>
      </c>
      <c r="AS67" t="str">
        <f t="shared" ref="AS67:AS130" ca="1" si="28">IF(AK67=1,"田 ①",IF(AK67=2,"畑 ②",IF(AK67=3,"草地 ③",)))</f>
        <v>草地 ③</v>
      </c>
      <c r="AT67" t="str">
        <f t="shared" ca="1" si="25"/>
        <v>この線より上に行を挿入してください。</v>
      </c>
      <c r="AU67" t="str">
        <f t="shared" ca="1" si="24"/>
        <v/>
      </c>
      <c r="AV67" t="str">
        <f t="shared" ca="1" si="24"/>
        <v/>
      </c>
      <c r="AW67">
        <f t="shared" ca="1" si="24"/>
        <v>0</v>
      </c>
      <c r="AX67" t="str">
        <f t="shared" ca="1" si="24"/>
        <v/>
      </c>
      <c r="AY67">
        <v>131</v>
      </c>
      <c r="AZ67">
        <f ca="1">IF(COUNTIF($BA$2:BA67,"田 ①") + COUNTIF($BA$2:BA68,"畑 ②") + COUNTIF($BA$2:BA69,"草地 ③")&lt;=3,COUNTIF($BA$2:BA67,"田 ①") + COUNTIF($BA$2:BA68,"畑 ②") + COUNTIF($BA$2:BA69,"草地 ③"),3)</f>
        <v>3</v>
      </c>
      <c r="BA67" t="str">
        <f ca="1">IF(OFFSET(別紙１!$B$112,$AY67,)="","",OFFSET(別紙１!$B$112,$AY67,))</f>
        <v>（注）</v>
      </c>
      <c r="BB67" t="str">
        <f ca="1">IF(OFFSET(別紙１!$B$112,$AY67,)="","",OFFSET(別紙１!$B$112,$AY67,))</f>
        <v>（注）</v>
      </c>
      <c r="BC67" t="str">
        <f ca="1">IF(OFFSET(別紙１!$E$112,$AY67,)="","",OFFSET(別紙１!$E$112,$AY67,))</f>
        <v/>
      </c>
      <c r="BD67" t="str">
        <f ca="1">IF(OFFSET(別紙１!$I$112,$AY67,)="","",OFFSET(別紙１!$I$112,$AY67,))</f>
        <v/>
      </c>
      <c r="BE67" t="str">
        <f ca="1">IF(OFFSET(別紙１!$O$112,$AY67+1,)="","",OFFSET(別紙１!$O$112,$AY67+1,))</f>
        <v/>
      </c>
      <c r="BF67" t="str">
        <f ca="1">IF(OFFSET(別紙１!$AM$112,$AY67,)="","",OFFSET(別紙１!$AM$112,$AY67,))</f>
        <v/>
      </c>
      <c r="BG67">
        <v>66</v>
      </c>
      <c r="BH67" t="str">
        <f t="shared" ref="BH67:BH130" ca="1" si="29">IF(AZ67=1,"田 ①",IF(AZ67=2,"畑 ②",IF(AZ67=3,"草地 ③",)))</f>
        <v>草地 ③</v>
      </c>
      <c r="BI67" t="str">
        <f t="shared" ca="1" si="23"/>
        <v/>
      </c>
      <c r="BJ67" t="str">
        <f t="shared" ca="1" si="23"/>
        <v/>
      </c>
      <c r="BK67" t="str">
        <f t="shared" ca="1" si="23"/>
        <v/>
      </c>
      <c r="BL67" t="str">
        <f t="shared" ca="1" si="23"/>
        <v/>
      </c>
      <c r="BM67" t="str">
        <f t="shared" ca="1" si="23"/>
        <v/>
      </c>
      <c r="BN67">
        <v>131</v>
      </c>
      <c r="BO67">
        <f ca="1">IF(COUNTIF($BP$2:BP67,"田 ①") + COUNTIF($BP$2:BP68,"畑 ②") + COUNTIF($BP$2:BP69,"草地 ③")&lt;=3,COUNTIF($BP$2:BP67,"田 ①") + COUNTIF($BP$2:BP68,"畑 ②") + COUNTIF($BP$2:BP69,"草地 ③"),3)</f>
        <v>3</v>
      </c>
      <c r="BP67" t="str">
        <f ca="1">IF(OFFSET(別紙１!$B$138,$BN67,)="","",OFFSET(別紙１!$B$138,$BN67,))</f>
        <v/>
      </c>
      <c r="BQ67" t="str">
        <f ca="1">IF(OFFSET(別紙１!$B$138,$BN67,)="","",OFFSET(別紙１!$B$138,$BN67,))</f>
        <v/>
      </c>
      <c r="BR67" t="str">
        <f ca="1">IF(OFFSET(別紙１!$E$138,$BN67,)="","",OFFSET(別紙１!$E$138,$BN67,))</f>
        <v/>
      </c>
      <c r="BS67" t="str">
        <f ca="1">IF(OFFSET(別紙１!$I$138,$BN67,)="","",OFFSET(別紙１!$I$138,$BN67,))</f>
        <v/>
      </c>
      <c r="BT67" t="str">
        <f ca="1">IF(OFFSET(別紙１!$O$138,$BN67+1,)="","",OFFSET(別紙１!$O$138,$BN67+1,))</f>
        <v/>
      </c>
      <c r="BU67" t="str">
        <f ca="1">IF(OFFSET(別紙１!$AM$138,$BN67,)="","",OFFSET(別紙１!$AM$138,$BN67,))</f>
        <v/>
      </c>
      <c r="BV67">
        <v>66</v>
      </c>
      <c r="BW67" t="str">
        <f t="shared" ref="BW67:BW130" ca="1" si="30">IF(BO67=1,"田 ①",IF(BO67=2,"畑 ②",IF(BO67=3,"草地 ③",)))</f>
        <v>草地 ③</v>
      </c>
      <c r="BX67" t="str">
        <f t="shared" ca="1" si="18"/>
        <v/>
      </c>
      <c r="BY67" t="str">
        <f t="shared" ca="1" si="18"/>
        <v/>
      </c>
      <c r="BZ67" t="str">
        <f t="shared" ca="1" si="18"/>
        <v/>
      </c>
      <c r="CA67" t="str">
        <f t="shared" ca="1" si="18"/>
        <v/>
      </c>
      <c r="CB67" t="str">
        <f t="shared" ca="1" si="18"/>
        <v/>
      </c>
      <c r="CC67">
        <v>131</v>
      </c>
      <c r="CD67">
        <f ca="1">IF(COUNTIF($CE$2:CE67,"田") &lt;=1,COUNTIF($CE$2:CE67,"田"),1)</f>
        <v>1</v>
      </c>
      <c r="CE67" t="str">
        <f ca="1">IF(OFFSET(別紙１!$B$164,$CC67,)="","",OFFSET(別紙１!$B$164,$CC67,))</f>
        <v/>
      </c>
      <c r="CF67" t="str">
        <f ca="1">IF(OFFSET(別紙１!$B$164,$CC67,)="","",OFFSET(別紙１!$B$164,$CC67,))</f>
        <v/>
      </c>
      <c r="CG67" t="str">
        <f ca="1">IF(OFFSET(別紙１!$E$164,$CC67,)="","",OFFSET(別紙１!$E$164,$CC67,))</f>
        <v/>
      </c>
      <c r="CH67" t="str">
        <f ca="1">IF(OFFSET(別紙１!$I$164,$CC67,)="","",OFFSET(別紙１!$I$164,$CC67,))</f>
        <v/>
      </c>
      <c r="CI67" t="str">
        <f ca="1">IF(OFFSET(別紙１!$O$164,$CC67+1,)="","",OFFSET(別紙１!$O$164,$CC67+1,))</f>
        <v/>
      </c>
      <c r="CJ67" t="str">
        <f ca="1">IF(OFFSET(別紙１!$AM$164,$CC67,)="","",OFFSET(別紙１!$AM$164,$CC67,))</f>
        <v/>
      </c>
      <c r="CK67">
        <v>66</v>
      </c>
      <c r="CL67" t="str">
        <f t="shared" ref="CL67:CL130" ca="1" si="31">IF(CD67=1,"田",)</f>
        <v>田</v>
      </c>
      <c r="CM67" t="str">
        <f t="shared" ca="1" si="22"/>
        <v/>
      </c>
      <c r="CN67" t="str">
        <f t="shared" ca="1" si="22"/>
        <v/>
      </c>
      <c r="CO67" t="str">
        <f t="shared" ca="1" si="22"/>
        <v/>
      </c>
      <c r="CP67" t="str">
        <f t="shared" ca="1" si="22"/>
        <v/>
      </c>
      <c r="CQ67" t="str">
        <f t="shared" ca="1" si="22"/>
        <v/>
      </c>
      <c r="CR67">
        <v>131</v>
      </c>
      <c r="CS67">
        <f ca="1">IF(COUNTIF($CT$2:CT67,"田 ①") + COUNTIF($CT$2:CT68,"畑 ②") + COUNTIF($CT$2:CT69,"草地 ③")&lt;=3,COUNTIF($CT$2:CT67,"田 ①") + COUNTIF($CT$2:CT68,"畑 ②") + COUNTIF($CT$2:CT69,"草地 ③"),3)</f>
        <v>3</v>
      </c>
      <c r="CT67" t="str">
        <f ca="1">IF(OFFSET(別紙１!$B$182,$BN67,)="","",OFFSET(別紙１!$B$182,$BN67,))</f>
        <v/>
      </c>
      <c r="CU67" t="str">
        <f ca="1">IF(OFFSET(別紙１!$B$182,$BN67,)="","",OFFSET(別紙１!$B$182,$BN67,))</f>
        <v/>
      </c>
      <c r="CV67" t="str">
        <f ca="1">IF(OFFSET(別紙１!$E$182,$BN67,)="","",OFFSET(別紙１!$E$182,$BN67,))</f>
        <v/>
      </c>
      <c r="CW67" t="str">
        <f ca="1">IF(OFFSET(別紙１!$I$182,$BN67,)="","",OFFSET(別紙１!$I$182,$BN67,))</f>
        <v/>
      </c>
      <c r="CX67" t="str">
        <f ca="1">IF(OFFSET(別紙１!$O$182,$BN67+1,)="","",OFFSET(別紙１!$O$182,$BN67+1,))</f>
        <v/>
      </c>
      <c r="CY67" t="str">
        <f ca="1">IF(OFFSET(別紙１!$AM$182,$BN67,)="","",OFFSET(別紙１!$AM$182,$BN67,))</f>
        <v/>
      </c>
      <c r="CZ67">
        <v>66</v>
      </c>
      <c r="DA67" t="str">
        <f t="shared" ref="DA67:DA130" ca="1" si="32">IF(CS67=1,"田 ①",IF(CS67=2,"畑 ②",IF(CS67=3,"草地 ③",)))</f>
        <v>草地 ③</v>
      </c>
      <c r="DB67" t="str">
        <f t="shared" ca="1" si="21"/>
        <v/>
      </c>
      <c r="DC67" t="str">
        <f t="shared" ca="1" si="21"/>
        <v/>
      </c>
      <c r="DD67" t="str">
        <f t="shared" ca="1" si="21"/>
        <v/>
      </c>
      <c r="DE67" t="str">
        <f t="shared" ca="1" si="21"/>
        <v/>
      </c>
      <c r="DF67" t="str">
        <f t="shared" ca="1" si="21"/>
        <v/>
      </c>
      <c r="DG67">
        <v>131</v>
      </c>
      <c r="DH67" t="str">
        <f ca="1">IF(OFFSET(別紙１!B$207,$DG67,)="","",OFFSET(別紙１!B$207,$DG67,))</f>
        <v/>
      </c>
      <c r="DI67" t="str">
        <f ca="1">IF(OFFSET(別紙１!I$207,$DG67,)="","",OFFSET(別紙１!I$207,$DG67,))</f>
        <v/>
      </c>
      <c r="DJ67" t="str">
        <f ca="1">IF(OFFSET(別紙１!O$207,$DG67+1,)="","",OFFSET(別紙１!O$207,$DG67+1,))</f>
        <v/>
      </c>
      <c r="DK67" t="str">
        <f ca="1">IF(OFFSET(別紙１!AM$207,$DG67,)="","",OFFSET(別紙１!AM$207,$DG67,))</f>
        <v/>
      </c>
    </row>
    <row r="68" spans="1:115" x14ac:dyDescent="0.2">
      <c r="A68">
        <v>133</v>
      </c>
      <c r="B68">
        <f ca="1">IF(COUNTIF($C$2:C69,"田 ①") + COUNTIF($C$2:C69,"畑 ②") + COUNTIF($C$2:C70,"草地 ③")&lt;=3,COUNTIF($C$2:C69,"田 ①") + COUNTIF($C$2:C69,"畑 ②") + COUNTIF($C$2:C70,"草地 ③"),3)</f>
        <v>3</v>
      </c>
      <c r="C68" t="str">
        <f ca="1">IF(OFFSET(別紙１!$B$12,$A68,)="","",OFFSET(別紙１!$B$12,$A68,))</f>
        <v>加算単価</v>
      </c>
      <c r="D68" t="str">
        <f ca="1">IF(OFFSET(別紙１!$B$12,$A68,)="","",OFFSET(別紙１!$B$12,$A68,))</f>
        <v>加算単価</v>
      </c>
      <c r="E68" t="str">
        <f ca="1">IF(OFFSET(別紙１!$E$12,$A68,)="","",OFFSET(別紙１!$E$12,$A68,))</f>
        <v/>
      </c>
      <c r="F68">
        <f ca="1">IF(OFFSET(別紙１!$I$12,$A68,)="","",OFFSET(別紙１!$I$12,$A68,))</f>
        <v>0</v>
      </c>
      <c r="G68">
        <f ca="1">IF(OFFSET(別紙１!$O$12,$A68+1,)="","",OFFSET(別紙１!$O$12,$A68+1,))</f>
        <v>0</v>
      </c>
      <c r="H68" t="str">
        <f ca="1">IF(OFFSET(別紙１!$AM$12,$A68,)="","",OFFSET(別紙１!$AM$12,$A68,))</f>
        <v/>
      </c>
      <c r="I68">
        <v>67</v>
      </c>
      <c r="J68" t="str">
        <f t="shared" ca="1" si="26"/>
        <v>草地 ③</v>
      </c>
      <c r="K68" t="str">
        <f t="shared" ca="1" si="19"/>
        <v>この線より上に行を挿入してください。</v>
      </c>
      <c r="L68" t="str">
        <f t="shared" ca="1" si="19"/>
        <v/>
      </c>
      <c r="M68" t="str">
        <f t="shared" ca="1" si="19"/>
        <v/>
      </c>
      <c r="N68">
        <f t="shared" ca="1" si="19"/>
        <v>0</v>
      </c>
      <c r="O68" t="str">
        <f t="shared" ca="1" si="19"/>
        <v/>
      </c>
      <c r="P68">
        <v>133</v>
      </c>
      <c r="Q68">
        <f ca="1">IF(COUNTIF($R$2:R69,"田 ①") + COUNTIF($R$2:R69,"畑 ②") + COUNTIF($R$2:R70,"草地 ③")&lt;=3,COUNTIF($R$2:R69,"田 ①") + COUNTIF($R$2:R69,"畑 ②") + COUNTIF($R$2:R70,"草地 ③"),3)</f>
        <v>3</v>
      </c>
      <c r="R68" t="str">
        <f ca="1">IF(OFFSET(別紙１!$B$32,$P68,)="","",OFFSET(別紙１!$B$32,$P68,))</f>
        <v>田</v>
      </c>
      <c r="S68" t="str">
        <f ca="1">IF(OFFSET(別紙１!$B$32,$P68,)="","",OFFSET(別紙１!$B$32,$P68,))</f>
        <v>田</v>
      </c>
      <c r="T68" t="str">
        <f ca="1">IF(OFFSET(別紙１!$E$32,$P68,)="","",OFFSET(別紙１!$E$32,$P68,))</f>
        <v/>
      </c>
      <c r="U68" t="str">
        <f ca="1">IF(OFFSET(別紙１!$I$32,$P68,)="","",OFFSET(別紙１!$I$32,$P68,))</f>
        <v/>
      </c>
      <c r="V68">
        <f ca="1">IF(OFFSET(別紙１!$O$32,$P68+1,)="","",OFFSET(別紙１!$O$32,$P68+1,))</f>
        <v>0</v>
      </c>
      <c r="W68" t="str">
        <f ca="1">IF(OFFSET(別紙１!$AM$32,$P68,)="","",OFFSET(別紙１!$AM$32,$P68,))</f>
        <v/>
      </c>
      <c r="X68">
        <v>67</v>
      </c>
      <c r="Y68" t="str">
        <f t="shared" ca="1" si="27"/>
        <v>草地 ③</v>
      </c>
      <c r="Z68" t="str">
        <f t="shared" ca="1" si="20"/>
        <v/>
      </c>
      <c r="AA68" t="str">
        <f t="shared" ca="1" si="20"/>
        <v/>
      </c>
      <c r="AB68" t="str">
        <f t="shared" ca="1" si="20"/>
        <v/>
      </c>
      <c r="AC68" t="str">
        <f t="shared" ca="1" si="20"/>
        <v/>
      </c>
      <c r="AD68" t="str">
        <f t="shared" ca="1" si="20"/>
        <v/>
      </c>
      <c r="AE68">
        <v>133</v>
      </c>
      <c r="AF68" t="str">
        <f ca="1">IF(OFFSET(別紙１!B$51,$AE68,)="","",OFFSET(別紙１!B$51,$AE68,))</f>
        <v/>
      </c>
      <c r="AG68" t="str">
        <f ca="1">IF(OFFSET(別紙１!I$51,$AE68,)="","",OFFSET(別紙１!I$51,$AE68,))</f>
        <v/>
      </c>
      <c r="AH68" t="str">
        <f ca="1">IF(OFFSET(別紙１!O$51,$AE68+1,)="","",OFFSET(別紙１!O$51,$AE68+1,))</f>
        <v/>
      </c>
      <c r="AI68" t="str">
        <f ca="1">IF(OFFSET(別紙１!AM$51,$AE68,)="","",OFFSET(別紙１!AM$51,$AE68,))</f>
        <v/>
      </c>
      <c r="AJ68">
        <v>133</v>
      </c>
      <c r="AK68">
        <f ca="1">IF(COUNTIF($AL$2:AL69,"田 ①") + COUNTIF($AL$2:AL69,"畑 ②") + COUNTIF($AL$2:AL70,"草地 ③")&lt;=3,COUNTIF($AL$2:AL69,"田 ①") + COUNTIF($AL$2:AL69,"畑 ②") + COUNTIF($AL$2:AL70,"草地 ③"),3)</f>
        <v>3</v>
      </c>
      <c r="AL68" t="str">
        <f ca="1">IF(OFFSET(別紙１!B$73,$AJ68,)="","",OFFSET(別紙１!B$73,$AJ68,))</f>
        <v/>
      </c>
      <c r="AM68" t="str">
        <f ca="1">IF(OFFSET(別紙１!B$73,$AJ68,)="","",OFFSET(別紙１!B$73,$AJ68,))</f>
        <v/>
      </c>
      <c r="AN68" t="str">
        <f ca="1">IF(OFFSET(別紙１!E$73,$AJ68,)="","",OFFSET(別紙１!E$73,$AJ68,))</f>
        <v/>
      </c>
      <c r="AO68" t="str">
        <f ca="1">IF(OFFSET(別紙１!I$73,$AJ68,)="","",OFFSET(別紙１!I$73,$AJ68,))</f>
        <v/>
      </c>
      <c r="AP68" t="str">
        <f ca="1">IF(OFFSET(別紙１!O$73,$AJ68+1,)="","",OFFSET(別紙１!O$73,$AJ68+1,))</f>
        <v/>
      </c>
      <c r="AQ68" t="str">
        <f ca="1">IF(OFFSET(別紙１!AM$73,$AJ68,)="","",OFFSET(別紙１!AM$73,$AJ68,))</f>
        <v/>
      </c>
      <c r="AR68">
        <v>67</v>
      </c>
      <c r="AS68" t="str">
        <f t="shared" ca="1" si="28"/>
        <v>草地 ③</v>
      </c>
      <c r="AT68" t="str">
        <f t="shared" ca="1" si="25"/>
        <v/>
      </c>
      <c r="AU68" t="str">
        <f t="shared" ca="1" si="24"/>
        <v/>
      </c>
      <c r="AV68" t="str">
        <f t="shared" ca="1" si="24"/>
        <v/>
      </c>
      <c r="AW68" t="str">
        <f t="shared" ca="1" si="24"/>
        <v/>
      </c>
      <c r="AX68" t="str">
        <f t="shared" ca="1" si="24"/>
        <v/>
      </c>
      <c r="AY68">
        <v>133</v>
      </c>
      <c r="AZ68">
        <f ca="1">IF(COUNTIF($BA$2:BA68,"田 ①") + COUNTIF($BA$2:BA69,"畑 ②") + COUNTIF($BA$2:BA70,"草地 ③")&lt;=3,COUNTIF($BA$2:BA68,"田 ①") + COUNTIF($BA$2:BA69,"畑 ②") + COUNTIF($BA$2:BA70,"草地 ③"),3)</f>
        <v>3</v>
      </c>
      <c r="BA68" t="str">
        <f ca="1">IF(OFFSET(別紙１!$B$112,$AY68,)="","",OFFSET(別紙１!$B$112,$AY68,))</f>
        <v/>
      </c>
      <c r="BB68" t="str">
        <f ca="1">IF(OFFSET(別紙１!$B$112,$AY68,)="","",OFFSET(別紙１!$B$112,$AY68,))</f>
        <v/>
      </c>
      <c r="BC68" t="str">
        <f ca="1">IF(OFFSET(別紙１!$E$112,$AY68,)="","",OFFSET(別紙１!$E$112,$AY68,))</f>
        <v/>
      </c>
      <c r="BD68" t="str">
        <f ca="1">IF(OFFSET(別紙１!$I$112,$AY68,)="","",OFFSET(別紙１!$I$112,$AY68,))</f>
        <v/>
      </c>
      <c r="BE68" t="str">
        <f ca="1">IF(OFFSET(別紙１!$O$112,$AY68+1,)="","",OFFSET(別紙１!$O$112,$AY68+1,))</f>
        <v/>
      </c>
      <c r="BF68" t="str">
        <f ca="1">IF(OFFSET(別紙１!$AM$112,$AY68,)="","",OFFSET(別紙１!$AM$112,$AY68,))</f>
        <v/>
      </c>
      <c r="BG68">
        <v>67</v>
      </c>
      <c r="BH68" t="str">
        <f t="shared" ca="1" si="29"/>
        <v>草地 ③</v>
      </c>
      <c r="BI68" t="str">
        <f t="shared" ca="1" si="23"/>
        <v>区　分</v>
      </c>
      <c r="BJ68" t="str">
        <f t="shared" ca="1" si="23"/>
        <v/>
      </c>
      <c r="BK68" t="str">
        <f t="shared" ca="1" si="23"/>
        <v/>
      </c>
      <c r="BL68" t="str">
        <f t="shared" ca="1" si="23"/>
        <v/>
      </c>
      <c r="BM68" t="str">
        <f t="shared" ca="1" si="23"/>
        <v/>
      </c>
      <c r="BN68">
        <v>133</v>
      </c>
      <c r="BO68">
        <f ca="1">IF(COUNTIF($BP$2:BP68,"田 ①") + COUNTIF($BP$2:BP69,"畑 ②") + COUNTIF($BP$2:BP70,"草地 ③")&lt;=3,COUNTIF($BP$2:BP68,"田 ①") + COUNTIF($BP$2:BP69,"畑 ②") + COUNTIF($BP$2:BP70,"草地 ③"),3)</f>
        <v>3</v>
      </c>
      <c r="BP68" t="str">
        <f ca="1">IF(OFFSET(別紙１!$B$138,$BN68,)="","",OFFSET(別紙１!$B$138,$BN68,))</f>
        <v/>
      </c>
      <c r="BQ68" t="str">
        <f ca="1">IF(OFFSET(別紙１!$B$138,$BN68,)="","",OFFSET(別紙１!$B$138,$BN68,))</f>
        <v/>
      </c>
      <c r="BR68" t="str">
        <f ca="1">IF(OFFSET(別紙１!$E$138,$BN68,)="","",OFFSET(別紙１!$E$138,$BN68,))</f>
        <v/>
      </c>
      <c r="BS68" t="str">
        <f ca="1">IF(OFFSET(別紙１!$I$138,$BN68,)="","",OFFSET(別紙１!$I$138,$BN68,))</f>
        <v/>
      </c>
      <c r="BT68" t="str">
        <f ca="1">IF(OFFSET(別紙１!$O$138,$BN68+1,)="","",OFFSET(別紙１!$O$138,$BN68+1,))</f>
        <v/>
      </c>
      <c r="BU68" t="str">
        <f ca="1">IF(OFFSET(別紙１!$AM$138,$BN68,)="","",OFFSET(別紙１!$AM$138,$BN68,))</f>
        <v/>
      </c>
      <c r="BV68">
        <v>67</v>
      </c>
      <c r="BW68" t="str">
        <f t="shared" ca="1" si="30"/>
        <v>草地 ③</v>
      </c>
      <c r="BX68" t="str">
        <f t="shared" ca="1" si="18"/>
        <v/>
      </c>
      <c r="BY68" t="str">
        <f t="shared" ca="1" si="18"/>
        <v/>
      </c>
      <c r="BZ68" t="str">
        <f t="shared" ca="1" si="18"/>
        <v/>
      </c>
      <c r="CA68" t="str">
        <f t="shared" ca="1" si="18"/>
        <v/>
      </c>
      <c r="CB68" t="str">
        <f t="shared" ca="1" si="18"/>
        <v/>
      </c>
      <c r="CC68">
        <v>133</v>
      </c>
      <c r="CD68">
        <f ca="1">IF(COUNTIF($CE$2:CE68,"田") &lt;=1,COUNTIF($CE$2:CE68,"田"),1)</f>
        <v>1</v>
      </c>
      <c r="CE68" t="str">
        <f ca="1">IF(OFFSET(別紙１!$B$164,$CC68,)="","",OFFSET(別紙１!$B$164,$CC68,))</f>
        <v/>
      </c>
      <c r="CF68" t="str">
        <f ca="1">IF(OFFSET(別紙１!$B$164,$CC68,)="","",OFFSET(別紙１!$B$164,$CC68,))</f>
        <v/>
      </c>
      <c r="CG68" t="str">
        <f ca="1">IF(OFFSET(別紙１!$E$164,$CC68,)="","",OFFSET(別紙１!$E$164,$CC68,))</f>
        <v/>
      </c>
      <c r="CH68" t="str">
        <f ca="1">IF(OFFSET(別紙１!$I$164,$CC68,)="","",OFFSET(別紙１!$I$164,$CC68,))</f>
        <v/>
      </c>
      <c r="CI68" t="str">
        <f ca="1">IF(OFFSET(別紙１!$O$164,$CC68+1,)="","",OFFSET(別紙１!$O$164,$CC68+1,))</f>
        <v/>
      </c>
      <c r="CJ68" t="str">
        <f ca="1">IF(OFFSET(別紙１!$AM$164,$CC68,)="","",OFFSET(別紙１!$AM$164,$CC68,))</f>
        <v/>
      </c>
      <c r="CK68">
        <v>67</v>
      </c>
      <c r="CL68" t="str">
        <f t="shared" ca="1" si="31"/>
        <v>田</v>
      </c>
      <c r="CM68" t="str">
        <f t="shared" ca="1" si="22"/>
        <v/>
      </c>
      <c r="CN68" t="str">
        <f t="shared" ca="1" si="22"/>
        <v/>
      </c>
      <c r="CO68" t="str">
        <f t="shared" ca="1" si="22"/>
        <v/>
      </c>
      <c r="CP68" t="str">
        <f t="shared" ca="1" si="22"/>
        <v/>
      </c>
      <c r="CQ68" t="str">
        <f t="shared" ca="1" si="22"/>
        <v/>
      </c>
      <c r="CR68">
        <v>133</v>
      </c>
      <c r="CS68">
        <f ca="1">IF(COUNTIF($CT$2:CT68,"田 ①") + COUNTIF($CT$2:CT69,"畑 ②") + COUNTIF($CT$2:CT70,"草地 ③")&lt;=3,COUNTIF($CT$2:CT68,"田 ①") + COUNTIF($CT$2:CT69,"畑 ②") + COUNTIF($CT$2:CT70,"草地 ③"),3)</f>
        <v>3</v>
      </c>
      <c r="CT68" t="str">
        <f ca="1">IF(OFFSET(別紙１!$B$182,$BN68,)="","",OFFSET(別紙１!$B$182,$BN68,))</f>
        <v/>
      </c>
      <c r="CU68" t="str">
        <f ca="1">IF(OFFSET(別紙１!$B$182,$BN68,)="","",OFFSET(別紙１!$B$182,$BN68,))</f>
        <v/>
      </c>
      <c r="CV68" t="str">
        <f ca="1">IF(OFFSET(別紙１!$E$182,$BN68,)="","",OFFSET(別紙１!$E$182,$BN68,))</f>
        <v/>
      </c>
      <c r="CW68" t="str">
        <f ca="1">IF(OFFSET(別紙１!$I$182,$BN68,)="","",OFFSET(別紙１!$I$182,$BN68,))</f>
        <v/>
      </c>
      <c r="CX68" t="str">
        <f ca="1">IF(OFFSET(別紙１!$O$182,$BN68+1,)="","",OFFSET(別紙１!$O$182,$BN68+1,))</f>
        <v/>
      </c>
      <c r="CY68" t="str">
        <f ca="1">IF(OFFSET(別紙１!$AM$182,$BN68,)="","",OFFSET(別紙１!$AM$182,$BN68,))</f>
        <v/>
      </c>
      <c r="CZ68">
        <v>67</v>
      </c>
      <c r="DA68" t="str">
        <f t="shared" ca="1" si="32"/>
        <v>草地 ③</v>
      </c>
      <c r="DB68" t="str">
        <f t="shared" ca="1" si="21"/>
        <v/>
      </c>
      <c r="DC68" t="str">
        <f t="shared" ca="1" si="21"/>
        <v/>
      </c>
      <c r="DD68" t="str">
        <f t="shared" ca="1" si="21"/>
        <v/>
      </c>
      <c r="DE68" t="str">
        <f t="shared" ca="1" si="21"/>
        <v/>
      </c>
      <c r="DF68" t="str">
        <f t="shared" ca="1" si="21"/>
        <v/>
      </c>
      <c r="DG68">
        <v>133</v>
      </c>
      <c r="DH68" t="str">
        <f ca="1">IF(OFFSET(別紙１!B$207,$DG68,)="","",OFFSET(別紙１!B$207,$DG68,))</f>
        <v/>
      </c>
      <c r="DI68" t="str">
        <f ca="1">IF(OFFSET(別紙１!I$207,$DG68,)="","",OFFSET(別紙１!I$207,$DG68,))</f>
        <v/>
      </c>
      <c r="DJ68" t="str">
        <f ca="1">IF(OFFSET(別紙１!O$207,$DG68+1,)="","",OFFSET(別紙１!O$207,$DG68+1,))</f>
        <v/>
      </c>
      <c r="DK68" t="str">
        <f ca="1">IF(OFFSET(別紙１!AM$207,$DG68,)="","",OFFSET(別紙１!AM$207,$DG68,))</f>
        <v/>
      </c>
    </row>
    <row r="69" spans="1:115" x14ac:dyDescent="0.2">
      <c r="A69">
        <v>135</v>
      </c>
      <c r="B69">
        <f ca="1">IF(COUNTIF($C$2:C70,"田 ①") + COUNTIF($C$2:C70,"畑 ②") + COUNTIF($C$2:C71,"草地 ③")&lt;=3,COUNTIF($C$2:C70,"田 ①") + COUNTIF($C$2:C70,"畑 ②") + COUNTIF($C$2:C71,"草地 ③"),3)</f>
        <v>3</v>
      </c>
      <c r="C69" t="str">
        <f ca="1">IF(OFFSET(別紙１!$B$12,$A69,)="","",OFFSET(別紙１!$B$12,$A69,))</f>
        <v>草地 ③</v>
      </c>
      <c r="D69" t="str">
        <f ca="1">IF(OFFSET(別紙１!$B$12,$A69,)="","",OFFSET(別紙１!$B$12,$A69,))</f>
        <v>草地 ③</v>
      </c>
      <c r="E69" t="str">
        <f ca="1">IF(OFFSET(別紙１!$E$12,$A69,)="","",OFFSET(別紙１!$E$12,$A69,))</f>
        <v/>
      </c>
      <c r="F69" t="str">
        <f ca="1">IF(OFFSET(別紙１!$I$12,$A69,)="","",OFFSET(別紙１!$I$12,$A69,))</f>
        <v/>
      </c>
      <c r="G69">
        <f ca="1">IF(OFFSET(別紙１!$O$12,$A69+1,)="","",OFFSET(別紙１!$O$12,$A69+1,))</f>
        <v>0</v>
      </c>
      <c r="H69" t="str">
        <f ca="1">IF(OFFSET(別紙１!$AM$12,$A69,)="","",OFFSET(別紙１!$AM$12,$A69,))</f>
        <v/>
      </c>
      <c r="I69">
        <v>68</v>
      </c>
      <c r="J69" t="str">
        <f t="shared" ca="1" si="26"/>
        <v>草地 ③</v>
      </c>
      <c r="K69" t="str">
        <f t="shared" ca="1" si="19"/>
        <v/>
      </c>
      <c r="L69" t="str">
        <f t="shared" ca="1" si="19"/>
        <v/>
      </c>
      <c r="M69" t="str">
        <f t="shared" ca="1" si="19"/>
        <v/>
      </c>
      <c r="N69" t="str">
        <f t="shared" ca="1" si="19"/>
        <v/>
      </c>
      <c r="O69" t="str">
        <f t="shared" ca="1" si="19"/>
        <v/>
      </c>
      <c r="P69">
        <v>135</v>
      </c>
      <c r="Q69">
        <f ca="1">IF(COUNTIF($R$2:R70,"田 ①") + COUNTIF($R$2:R70,"畑 ②") + COUNTIF($R$2:R71,"草地 ③")&lt;=3,COUNTIF($R$2:R70,"田 ①") + COUNTIF($R$2:R70,"畑 ②") + COUNTIF($R$2:R71,"草地 ③"),3)</f>
        <v>3</v>
      </c>
      <c r="R69" t="str">
        <f ca="1">IF(OFFSET(別紙１!$B$32,$P69,)="","",OFFSET(別紙１!$B$32,$P69,))</f>
        <v>加算単価</v>
      </c>
      <c r="S69" t="str">
        <f ca="1">IF(OFFSET(別紙１!$B$32,$P69,)="","",OFFSET(別紙１!$B$32,$P69,))</f>
        <v>加算単価</v>
      </c>
      <c r="T69" t="str">
        <f ca="1">IF(OFFSET(別紙１!$E$32,$P69,)="","",OFFSET(別紙１!$E$32,$P69,))</f>
        <v/>
      </c>
      <c r="U69">
        <f ca="1">IF(OFFSET(別紙１!$I$32,$P69,)="","",OFFSET(別紙１!$I$32,$P69,))</f>
        <v>0</v>
      </c>
      <c r="V69">
        <f ca="1">IF(OFFSET(別紙１!$O$32,$P69+1,)="","",OFFSET(別紙１!$O$32,$P69+1,))</f>
        <v>0</v>
      </c>
      <c r="W69" t="str">
        <f ca="1">IF(OFFSET(別紙１!$AM$32,$P69,)="","",OFFSET(別紙１!$AM$32,$P69,))</f>
        <v/>
      </c>
      <c r="X69">
        <v>68</v>
      </c>
      <c r="Y69" t="str">
        <f t="shared" ca="1" si="27"/>
        <v>草地 ③</v>
      </c>
      <c r="Z69" t="str">
        <f t="shared" ca="1" si="20"/>
        <v/>
      </c>
      <c r="AA69" t="str">
        <f t="shared" ca="1" si="20"/>
        <v/>
      </c>
      <c r="AB69" t="str">
        <f t="shared" ca="1" si="20"/>
        <v/>
      </c>
      <c r="AC69" t="str">
        <f t="shared" ca="1" si="20"/>
        <v/>
      </c>
      <c r="AD69" t="str">
        <f t="shared" ca="1" si="20"/>
        <v/>
      </c>
      <c r="AE69">
        <v>135</v>
      </c>
      <c r="AF69" t="str">
        <f ca="1">IF(OFFSET(別紙１!B$51,$AE69,)="","",OFFSET(別紙１!B$51,$AE69,))</f>
        <v/>
      </c>
      <c r="AG69" t="str">
        <f ca="1">IF(OFFSET(別紙１!I$51,$AE69,)="","",OFFSET(別紙１!I$51,$AE69,))</f>
        <v/>
      </c>
      <c r="AH69" t="str">
        <f ca="1">IF(OFFSET(別紙１!O$51,$AE69+1,)="","",OFFSET(別紙１!O$51,$AE69+1,))</f>
        <v/>
      </c>
      <c r="AI69" t="str">
        <f ca="1">IF(OFFSET(別紙１!AM$51,$AE69,)="","",OFFSET(別紙１!AM$51,$AE69,))</f>
        <v/>
      </c>
      <c r="AJ69">
        <v>135</v>
      </c>
      <c r="AK69">
        <f ca="1">IF(COUNTIF($AL$2:AL70,"田 ①") + COUNTIF($AL$2:AL70,"畑 ②") + COUNTIF($AL$2:AL71,"草地 ③")&lt;=3,COUNTIF($AL$2:AL70,"田 ①") + COUNTIF($AL$2:AL70,"畑 ②") + COUNTIF($AL$2:AL71,"草地 ③"),3)</f>
        <v>3</v>
      </c>
      <c r="AL69" t="str">
        <f ca="1">IF(OFFSET(別紙１!B$73,$AJ69,)="","",OFFSET(別紙１!B$73,$AJ69,))</f>
        <v>保全管理する区域内に 存在する集落数 ④</v>
      </c>
      <c r="AM69" t="str">
        <f ca="1">IF(OFFSET(別紙１!B$73,$AJ69,)="","",OFFSET(別紙１!B$73,$AJ69,))</f>
        <v>保全管理する区域内に 存在する集落数 ④</v>
      </c>
      <c r="AN69" t="str">
        <f ca="1">IF(OFFSET(別紙１!E$73,$AJ69,)="","",OFFSET(別紙１!E$73,$AJ69,))</f>
        <v/>
      </c>
      <c r="AO69">
        <f ca="1">IF(OFFSET(別紙１!I$73,$AJ69,)="","",OFFSET(別紙１!I$73,$AJ69,))</f>
        <v>0</v>
      </c>
      <c r="AP69">
        <f ca="1">IF(OFFSET(別紙１!O$73,$AJ69+1,)="","",OFFSET(別紙１!O$73,$AJ69+1,))</f>
        <v>0</v>
      </c>
      <c r="AQ69" t="str">
        <f ca="1">IF(OFFSET(別紙１!AM$73,$AJ69,)="","",OFFSET(別紙１!AM$73,$AJ69,))</f>
        <v/>
      </c>
      <c r="AR69">
        <v>68</v>
      </c>
      <c r="AS69" t="str">
        <f t="shared" ca="1" si="28"/>
        <v>草地 ③</v>
      </c>
      <c r="AT69" t="str">
        <f t="shared" ca="1" si="25"/>
        <v/>
      </c>
      <c r="AU69" t="str">
        <f t="shared" ca="1" si="24"/>
        <v/>
      </c>
      <c r="AV69" t="str">
        <f t="shared" ca="1" si="24"/>
        <v/>
      </c>
      <c r="AW69" t="str">
        <f t="shared" ca="1" si="24"/>
        <v/>
      </c>
      <c r="AX69" t="str">
        <f t="shared" ca="1" si="24"/>
        <v/>
      </c>
      <c r="AY69">
        <v>135</v>
      </c>
      <c r="AZ69">
        <f ca="1">IF(COUNTIF($BA$2:BA69,"田 ①") + COUNTIF($BA$2:BA70,"畑 ②") + COUNTIF($BA$2:BA71,"草地 ③")&lt;=3,COUNTIF($BA$2:BA69,"田 ①") + COUNTIF($BA$2:BA70,"畑 ②") + COUNTIF($BA$2:BA71,"草地 ③"),3)</f>
        <v>3</v>
      </c>
      <c r="BA69" t="str">
        <f ca="1">IF(OFFSET(別紙１!$B$112,$AY69,)="","",OFFSET(別紙１!$B$112,$AY69,))</f>
        <v/>
      </c>
      <c r="BB69" t="str">
        <f ca="1">IF(OFFSET(別紙１!$B$112,$AY69,)="","",OFFSET(別紙１!$B$112,$AY69,))</f>
        <v/>
      </c>
      <c r="BC69" t="str">
        <f ca="1">IF(OFFSET(別紙１!$E$112,$AY69,)="","",OFFSET(別紙１!$E$112,$AY69,))</f>
        <v/>
      </c>
      <c r="BD69" t="str">
        <f ca="1">IF(OFFSET(別紙１!$I$112,$AY69,)="","",OFFSET(別紙１!$I$112,$AY69,))</f>
        <v/>
      </c>
      <c r="BE69" t="str">
        <f ca="1">IF(OFFSET(別紙１!$O$112,$AY69+1,)="","",OFFSET(別紙１!$O$112,$AY69+1,))</f>
        <v/>
      </c>
      <c r="BF69" t="str">
        <f ca="1">IF(OFFSET(別紙１!$AM$112,$AY69,)="","",OFFSET(別紙１!$AM$112,$AY69,))</f>
        <v/>
      </c>
      <c r="BG69">
        <v>68</v>
      </c>
      <c r="BH69" t="str">
        <f t="shared" ca="1" si="29"/>
        <v>草地 ③</v>
      </c>
      <c r="BI69" t="str">
        <f t="shared" ca="1" si="23"/>
        <v/>
      </c>
      <c r="BJ69" t="str">
        <f t="shared" ca="1" si="23"/>
        <v/>
      </c>
      <c r="BK69" t="str">
        <f t="shared" ca="1" si="23"/>
        <v/>
      </c>
      <c r="BL69" t="str">
        <f t="shared" ca="1" si="23"/>
        <v/>
      </c>
      <c r="BM69" t="str">
        <f t="shared" ca="1" si="23"/>
        <v/>
      </c>
      <c r="BN69">
        <v>135</v>
      </c>
      <c r="BO69">
        <f ca="1">IF(COUNTIF($BP$2:BP69,"田 ①") + COUNTIF($BP$2:BP70,"畑 ②") + COUNTIF($BP$2:BP71,"草地 ③")&lt;=3,COUNTIF($BP$2:BP69,"田 ①") + COUNTIF($BP$2:BP70,"畑 ②") + COUNTIF($BP$2:BP71,"草地 ③"),3)</f>
        <v>3</v>
      </c>
      <c r="BP69" t="str">
        <f ca="1">IF(OFFSET(別紙１!$B$138,$BN69,)="","",OFFSET(別紙１!$B$138,$BN69,))</f>
        <v/>
      </c>
      <c r="BQ69" t="str">
        <f ca="1">IF(OFFSET(別紙１!$B$138,$BN69,)="","",OFFSET(別紙１!$B$138,$BN69,))</f>
        <v/>
      </c>
      <c r="BR69" t="str">
        <f ca="1">IF(OFFSET(別紙１!$E$138,$BN69,)="","",OFFSET(別紙１!$E$138,$BN69,))</f>
        <v/>
      </c>
      <c r="BS69" t="str">
        <f ca="1">IF(OFFSET(別紙１!$I$138,$BN69,)="","",OFFSET(別紙１!$I$138,$BN69,))</f>
        <v/>
      </c>
      <c r="BT69" t="str">
        <f ca="1">IF(OFFSET(別紙１!$O$138,$BN69+1,)="","",OFFSET(別紙１!$O$138,$BN69+1,))</f>
        <v/>
      </c>
      <c r="BU69" t="str">
        <f ca="1">IF(OFFSET(別紙１!$AM$138,$BN69,)="","",OFFSET(別紙１!$AM$138,$BN69,))</f>
        <v/>
      </c>
      <c r="BV69">
        <v>68</v>
      </c>
      <c r="BW69" t="str">
        <f t="shared" ca="1" si="30"/>
        <v>草地 ③</v>
      </c>
      <c r="BX69" t="str">
        <f t="shared" ca="1" si="18"/>
        <v/>
      </c>
      <c r="BY69" t="str">
        <f t="shared" ca="1" si="18"/>
        <v/>
      </c>
      <c r="BZ69" t="str">
        <f t="shared" ca="1" si="18"/>
        <v/>
      </c>
      <c r="CA69" t="str">
        <f t="shared" ca="1" si="18"/>
        <v/>
      </c>
      <c r="CB69" t="str">
        <f t="shared" ca="1" si="18"/>
        <v/>
      </c>
      <c r="CC69">
        <v>135</v>
      </c>
      <c r="CD69">
        <f ca="1">IF(COUNTIF($CE$2:CE69,"田") &lt;=1,COUNTIF($CE$2:CE69,"田"),1)</f>
        <v>1</v>
      </c>
      <c r="CE69" t="str">
        <f ca="1">IF(OFFSET(別紙１!$B$164,$CC69,)="","",OFFSET(別紙１!$B$164,$CC69,))</f>
        <v/>
      </c>
      <c r="CF69" t="str">
        <f ca="1">IF(OFFSET(別紙１!$B$164,$CC69,)="","",OFFSET(別紙１!$B$164,$CC69,))</f>
        <v/>
      </c>
      <c r="CG69" t="str">
        <f ca="1">IF(OFFSET(別紙１!$E$164,$CC69,)="","",OFFSET(別紙１!$E$164,$CC69,))</f>
        <v/>
      </c>
      <c r="CH69" t="str">
        <f ca="1">IF(OFFSET(別紙１!$I$164,$CC69,)="","",OFFSET(別紙１!$I$164,$CC69,))</f>
        <v/>
      </c>
      <c r="CI69" t="str">
        <f ca="1">IF(OFFSET(別紙１!$O$164,$CC69+1,)="","",OFFSET(別紙１!$O$164,$CC69+1,))</f>
        <v/>
      </c>
      <c r="CJ69" t="str">
        <f ca="1">IF(OFFSET(別紙１!$AM$164,$CC69,)="","",OFFSET(別紙１!$AM$164,$CC69,))</f>
        <v/>
      </c>
      <c r="CK69">
        <v>68</v>
      </c>
      <c r="CL69" t="str">
        <f t="shared" ca="1" si="31"/>
        <v>田</v>
      </c>
      <c r="CM69" t="str">
        <f t="shared" ca="1" si="22"/>
        <v/>
      </c>
      <c r="CN69" t="str">
        <f t="shared" ca="1" si="22"/>
        <v/>
      </c>
      <c r="CO69" t="str">
        <f t="shared" ca="1" si="22"/>
        <v/>
      </c>
      <c r="CP69" t="str">
        <f t="shared" ca="1" si="22"/>
        <v/>
      </c>
      <c r="CQ69" t="str">
        <f t="shared" ca="1" si="22"/>
        <v/>
      </c>
      <c r="CR69">
        <v>135</v>
      </c>
      <c r="CS69">
        <f ca="1">IF(COUNTIF($CT$2:CT69,"田 ①") + COUNTIF($CT$2:CT70,"畑 ②") + COUNTIF($CT$2:CT71,"草地 ③")&lt;=3,COUNTIF($CT$2:CT69,"田 ①") + COUNTIF($CT$2:CT70,"畑 ②") + COUNTIF($CT$2:CT71,"草地 ③"),3)</f>
        <v>3</v>
      </c>
      <c r="CT69" t="str">
        <f ca="1">IF(OFFSET(別紙１!$B$182,$BN69,)="","",OFFSET(別紙１!$B$182,$BN69,))</f>
        <v/>
      </c>
      <c r="CU69" t="str">
        <f ca="1">IF(OFFSET(別紙１!$B$182,$BN69,)="","",OFFSET(別紙１!$B$182,$BN69,))</f>
        <v/>
      </c>
      <c r="CV69" t="str">
        <f ca="1">IF(OFFSET(別紙１!$E$182,$BN69,)="","",OFFSET(別紙１!$E$182,$BN69,))</f>
        <v/>
      </c>
      <c r="CW69" t="str">
        <f ca="1">IF(OFFSET(別紙１!$I$182,$BN69,)="","",OFFSET(別紙１!$I$182,$BN69,))</f>
        <v/>
      </c>
      <c r="CX69" t="str">
        <f ca="1">IF(OFFSET(別紙１!$O$182,$BN69+1,)="","",OFFSET(別紙１!$O$182,$BN69+1,))</f>
        <v/>
      </c>
      <c r="CY69" t="str">
        <f ca="1">IF(OFFSET(別紙１!$AM$182,$BN69,)="","",OFFSET(別紙１!$AM$182,$BN69,))</f>
        <v/>
      </c>
      <c r="CZ69">
        <v>68</v>
      </c>
      <c r="DA69" t="str">
        <f t="shared" ca="1" si="32"/>
        <v>草地 ③</v>
      </c>
      <c r="DB69" t="str">
        <f t="shared" ca="1" si="21"/>
        <v/>
      </c>
      <c r="DC69" t="str">
        <f t="shared" ca="1" si="21"/>
        <v/>
      </c>
      <c r="DD69" t="str">
        <f t="shared" ca="1" si="21"/>
        <v/>
      </c>
      <c r="DE69" t="str">
        <f t="shared" ca="1" si="21"/>
        <v/>
      </c>
      <c r="DF69" t="str">
        <f t="shared" ca="1" si="21"/>
        <v/>
      </c>
      <c r="DG69">
        <v>135</v>
      </c>
      <c r="DH69" t="str">
        <f ca="1">IF(OFFSET(別紙１!B$207,$DG69,)="","",OFFSET(別紙１!B$207,$DG69,))</f>
        <v/>
      </c>
      <c r="DI69" t="str">
        <f ca="1">IF(OFFSET(別紙１!I$207,$DG69,)="","",OFFSET(別紙１!I$207,$DG69,))</f>
        <v/>
      </c>
      <c r="DJ69" t="str">
        <f ca="1">IF(OFFSET(別紙１!O$207,$DG69+1,)="","",OFFSET(別紙１!O$207,$DG69+1,))</f>
        <v/>
      </c>
      <c r="DK69" t="str">
        <f ca="1">IF(OFFSET(別紙１!AM$207,$DG69,)="","",OFFSET(別紙１!AM$207,$DG69,))</f>
        <v/>
      </c>
    </row>
    <row r="70" spans="1:115" x14ac:dyDescent="0.2">
      <c r="A70">
        <v>137</v>
      </c>
      <c r="B70">
        <f ca="1">IF(COUNTIF($C$2:C71,"田 ①") + COUNTIF($C$2:C71,"畑 ②") + COUNTIF($C$2:C72,"草地 ③")&lt;=3,COUNTIF($C$2:C71,"田 ①") + COUNTIF($C$2:C71,"畑 ②") + COUNTIF($C$2:C72,"草地 ③"),3)</f>
        <v>3</v>
      </c>
      <c r="C70" t="str">
        <f ca="1">IF(OFFSET(別紙１!$B$12,$A70,)="","",OFFSET(別紙１!$B$12,$A70,))</f>
        <v>加算単価</v>
      </c>
      <c r="D70" t="str">
        <f ca="1">IF(OFFSET(別紙１!$B$12,$A70,)="","",OFFSET(別紙１!$B$12,$A70,))</f>
        <v>加算単価</v>
      </c>
      <c r="E70" t="str">
        <f ca="1">IF(OFFSET(別紙１!$E$12,$A70,)="","",OFFSET(別紙１!$E$12,$A70,))</f>
        <v/>
      </c>
      <c r="F70">
        <f ca="1">IF(OFFSET(別紙１!$I$12,$A70,)="","",OFFSET(別紙１!$I$12,$A70,))</f>
        <v>0</v>
      </c>
      <c r="G70">
        <f ca="1">IF(OFFSET(別紙１!$O$12,$A70+1,)="","",OFFSET(別紙１!$O$12,$A70+1,))</f>
        <v>0</v>
      </c>
      <c r="H70" t="str">
        <f ca="1">IF(OFFSET(別紙１!$AM$12,$A70,)="","",OFFSET(別紙１!$AM$12,$A70,))</f>
        <v/>
      </c>
      <c r="I70">
        <v>69</v>
      </c>
      <c r="J70" t="str">
        <f t="shared" ca="1" si="26"/>
        <v>草地 ③</v>
      </c>
      <c r="K70" t="str">
        <f t="shared" ca="1" si="19"/>
        <v/>
      </c>
      <c r="L70" t="str">
        <f t="shared" ca="1" si="19"/>
        <v/>
      </c>
      <c r="M70" t="str">
        <f t="shared" ca="1" si="19"/>
        <v/>
      </c>
      <c r="N70" t="str">
        <f t="shared" ca="1" si="19"/>
        <v/>
      </c>
      <c r="O70" t="str">
        <f t="shared" ca="1" si="19"/>
        <v/>
      </c>
      <c r="P70">
        <v>137</v>
      </c>
      <c r="Q70">
        <f ca="1">IF(COUNTIF($R$2:R71,"田 ①") + COUNTIF($R$2:R71,"畑 ②") + COUNTIF($R$2:R72,"草地 ③")&lt;=3,COUNTIF($R$2:R71,"田 ①") + COUNTIF($R$2:R71,"畑 ②") + COUNTIF($R$2:R72,"草地 ③"),3)</f>
        <v>3</v>
      </c>
      <c r="R70" t="str">
        <f ca="1">IF(OFFSET(別紙１!$B$32,$P70,)="","",OFFSET(別紙１!$B$32,$P70,))</f>
        <v>この線より上に行を挿入してください。</v>
      </c>
      <c r="S70" t="str">
        <f ca="1">IF(OFFSET(別紙１!$B$32,$P70,)="","",OFFSET(別紙１!$B$32,$P70,))</f>
        <v>この線より上に行を挿入してください。</v>
      </c>
      <c r="T70" t="str">
        <f ca="1">IF(OFFSET(別紙１!$E$32,$P70,)="","",OFFSET(別紙１!$E$32,$P70,))</f>
        <v/>
      </c>
      <c r="U70" t="str">
        <f ca="1">IF(OFFSET(別紙１!$I$32,$P70,)="","",OFFSET(別紙１!$I$32,$P70,))</f>
        <v/>
      </c>
      <c r="V70">
        <f ca="1">IF(OFFSET(別紙１!$O$32,$P70+1,)="","",OFFSET(別紙１!$O$32,$P70+1,))</f>
        <v>0</v>
      </c>
      <c r="W70" t="str">
        <f ca="1">IF(OFFSET(別紙１!$AM$32,$P70,)="","",OFFSET(別紙１!$AM$32,$P70,))</f>
        <v/>
      </c>
      <c r="X70">
        <v>69</v>
      </c>
      <c r="Y70" t="str">
        <f t="shared" ca="1" si="27"/>
        <v>草地 ③</v>
      </c>
      <c r="Z70" t="str">
        <f t="shared" ca="1" si="20"/>
        <v/>
      </c>
      <c r="AA70" t="str">
        <f t="shared" ca="1" si="20"/>
        <v/>
      </c>
      <c r="AB70" t="str">
        <f t="shared" ca="1" si="20"/>
        <v/>
      </c>
      <c r="AC70" t="str">
        <f t="shared" ca="1" si="20"/>
        <v/>
      </c>
      <c r="AD70" t="str">
        <f t="shared" ca="1" si="20"/>
        <v/>
      </c>
      <c r="AE70">
        <v>137</v>
      </c>
      <c r="AF70" t="str">
        <f ca="1">IF(OFFSET(別紙１!B$51,$AE70,)="","",OFFSET(別紙１!B$51,$AE70,))</f>
        <v/>
      </c>
      <c r="AG70" t="str">
        <f ca="1">IF(OFFSET(別紙１!I$51,$AE70,)="","",OFFSET(別紙１!I$51,$AE70,))</f>
        <v/>
      </c>
      <c r="AH70" t="str">
        <f ca="1">IF(OFFSET(別紙１!O$51,$AE70+1,)="","",OFFSET(別紙１!O$51,$AE70+1,))</f>
        <v/>
      </c>
      <c r="AI70" t="str">
        <f ca="1">IF(OFFSET(別紙１!AM$51,$AE70,)="","",OFFSET(別紙１!AM$51,$AE70,))</f>
        <v/>
      </c>
      <c r="AJ70">
        <v>137</v>
      </c>
      <c r="AK70">
        <f ca="1">IF(COUNTIF($AL$2:AL71,"田 ①") + COUNTIF($AL$2:AL71,"畑 ②") + COUNTIF($AL$2:AL72,"草地 ③")&lt;=3,COUNTIF($AL$2:AL71,"田 ①") + COUNTIF($AL$2:AL71,"畑 ②") + COUNTIF($AL$2:AL72,"草地 ③"),3)</f>
        <v>3</v>
      </c>
      <c r="AL70" t="str">
        <f ca="1">IF(OFFSET(別紙１!B$73,$AJ70,)="","",OFFSET(別紙１!B$73,$AJ70,))</f>
        <v>この線より上に行を挿入してください。</v>
      </c>
      <c r="AM70" t="str">
        <f ca="1">IF(OFFSET(別紙１!B$73,$AJ70,)="","",OFFSET(別紙１!B$73,$AJ70,))</f>
        <v>この線より上に行を挿入してください。</v>
      </c>
      <c r="AN70" t="str">
        <f ca="1">IF(OFFSET(別紙１!E$73,$AJ70,)="","",OFFSET(別紙１!E$73,$AJ70,))</f>
        <v/>
      </c>
      <c r="AO70" t="str">
        <f ca="1">IF(OFFSET(別紙１!I$73,$AJ70,)="","",OFFSET(別紙１!I$73,$AJ70,))</f>
        <v/>
      </c>
      <c r="AP70">
        <f ca="1">IF(OFFSET(別紙１!O$73,$AJ70+1,)="","",OFFSET(別紙１!O$73,$AJ70+1,))</f>
        <v>0</v>
      </c>
      <c r="AQ70" t="str">
        <f ca="1">IF(OFFSET(別紙１!AM$73,$AJ70,)="","",OFFSET(別紙１!AM$73,$AJ70,))</f>
        <v/>
      </c>
      <c r="AR70">
        <v>69</v>
      </c>
      <c r="AS70" t="str">
        <f t="shared" ca="1" si="28"/>
        <v>草地 ③</v>
      </c>
      <c r="AT70" t="str">
        <f t="shared" ca="1" si="25"/>
        <v>（注２）１集落200万円の対象農用地面積には、１集落200万円の上限額が適用される対象組織の対象農用地面積を記載すること。</v>
      </c>
      <c r="AU70" t="str">
        <f t="shared" ca="1" si="24"/>
        <v/>
      </c>
      <c r="AV70" t="str">
        <f t="shared" ca="1" si="24"/>
        <v/>
      </c>
      <c r="AW70" t="str">
        <f t="shared" ca="1" si="24"/>
        <v/>
      </c>
      <c r="AX70" t="str">
        <f t="shared" ca="1" si="24"/>
        <v/>
      </c>
      <c r="AY70">
        <v>137</v>
      </c>
      <c r="AZ70">
        <f ca="1">IF(COUNTIF($BA$2:BA70,"田 ①") + COUNTIF($BA$2:BA71,"畑 ②") + COUNTIF($BA$2:BA72,"草地 ③")&lt;=3,COUNTIF($BA$2:BA70,"田 ①") + COUNTIF($BA$2:BA71,"畑 ②") + COUNTIF($BA$2:BA72,"草地 ③"),3)</f>
        <v>3</v>
      </c>
      <c r="BA70" t="str">
        <f ca="1">IF(OFFSET(別紙１!$B$112,$AY70,)="","",OFFSET(別紙１!$B$112,$AY70,))</f>
        <v/>
      </c>
      <c r="BB70" t="str">
        <f ca="1">IF(OFFSET(別紙１!$B$112,$AY70,)="","",OFFSET(別紙１!$B$112,$AY70,))</f>
        <v/>
      </c>
      <c r="BC70" t="str">
        <f ca="1">IF(OFFSET(別紙１!$E$112,$AY70,)="","",OFFSET(別紙１!$E$112,$AY70,))</f>
        <v/>
      </c>
      <c r="BD70" t="str">
        <f ca="1">IF(OFFSET(別紙１!$I$112,$AY70,)="","",OFFSET(別紙１!$I$112,$AY70,))</f>
        <v/>
      </c>
      <c r="BE70" t="str">
        <f ca="1">IF(OFFSET(別紙１!$O$112,$AY70+1,)="","",OFFSET(別紙１!$O$112,$AY70+1,))</f>
        <v/>
      </c>
      <c r="BF70" t="str">
        <f ca="1">IF(OFFSET(別紙１!$AM$112,$AY70,)="","",OFFSET(別紙１!$AM$112,$AY70,))</f>
        <v/>
      </c>
      <c r="BG70">
        <v>69</v>
      </c>
      <c r="BH70" t="str">
        <f t="shared" ca="1" si="29"/>
        <v>草地 ③</v>
      </c>
      <c r="BI70" t="str">
        <f t="shared" ca="1" si="23"/>
        <v>国庫負担金</v>
      </c>
      <c r="BJ70" t="str">
        <f t="shared" ca="1" si="23"/>
        <v/>
      </c>
      <c r="BK70" t="str">
        <f t="shared" ca="1" si="23"/>
        <v/>
      </c>
      <c r="BL70" t="str">
        <f t="shared" ca="1" si="23"/>
        <v/>
      </c>
      <c r="BM70" t="str">
        <f t="shared" ca="1" si="23"/>
        <v/>
      </c>
      <c r="BN70">
        <v>137</v>
      </c>
      <c r="BO70">
        <f ca="1">IF(COUNTIF($BP$2:BP70,"田 ①") + COUNTIF($BP$2:BP71,"畑 ②") + COUNTIF($BP$2:BP72,"草地 ③")&lt;=3,COUNTIF($BP$2:BP70,"田 ①") + COUNTIF($BP$2:BP71,"畑 ②") + COUNTIF($BP$2:BP72,"草地 ③"),3)</f>
        <v>3</v>
      </c>
      <c r="BP70" t="str">
        <f ca="1">IF(OFFSET(別紙１!$B$138,$BN70,)="","",OFFSET(別紙１!$B$138,$BN70,))</f>
        <v/>
      </c>
      <c r="BQ70" t="str">
        <f ca="1">IF(OFFSET(別紙１!$B$138,$BN70,)="","",OFFSET(別紙１!$B$138,$BN70,))</f>
        <v/>
      </c>
      <c r="BR70" t="str">
        <f ca="1">IF(OFFSET(別紙１!$E$138,$BN70,)="","",OFFSET(別紙１!$E$138,$BN70,))</f>
        <v/>
      </c>
      <c r="BS70" t="str">
        <f ca="1">IF(OFFSET(別紙１!$I$138,$BN70,)="","",OFFSET(別紙１!$I$138,$BN70,))</f>
        <v/>
      </c>
      <c r="BT70" t="str">
        <f ca="1">IF(OFFSET(別紙１!$O$138,$BN70+1,)="","",OFFSET(別紙１!$O$138,$BN70+1,))</f>
        <v/>
      </c>
      <c r="BU70" t="str">
        <f ca="1">IF(OFFSET(別紙１!$AM$138,$BN70,)="","",OFFSET(別紙１!$AM$138,$BN70,))</f>
        <v/>
      </c>
      <c r="BV70">
        <v>69</v>
      </c>
      <c r="BW70" t="str">
        <f t="shared" ca="1" si="30"/>
        <v>草地 ③</v>
      </c>
      <c r="BX70" t="str">
        <f t="shared" ref="BX70:CB120" ca="1" si="33">IF(OFFSET(BQ$2,$BO70+$BV70-1,)="","",OFFSET(BQ$2,$BO70+$BV70-1,))</f>
        <v/>
      </c>
      <c r="BY70" t="str">
        <f t="shared" ca="1" si="33"/>
        <v/>
      </c>
      <c r="BZ70" t="str">
        <f t="shared" ca="1" si="33"/>
        <v/>
      </c>
      <c r="CA70" t="str">
        <f t="shared" ca="1" si="33"/>
        <v/>
      </c>
      <c r="CB70" t="str">
        <f t="shared" ca="1" si="33"/>
        <v/>
      </c>
      <c r="CC70">
        <v>137</v>
      </c>
      <c r="CD70">
        <f ca="1">IF(COUNTIF($CE$2:CE70,"田") &lt;=1,COUNTIF($CE$2:CE70,"田"),1)</f>
        <v>1</v>
      </c>
      <c r="CE70" t="str">
        <f ca="1">IF(OFFSET(別紙１!$B$164,$CC70,)="","",OFFSET(別紙１!$B$164,$CC70,))</f>
        <v/>
      </c>
      <c r="CF70" t="str">
        <f ca="1">IF(OFFSET(別紙１!$B$164,$CC70,)="","",OFFSET(別紙１!$B$164,$CC70,))</f>
        <v/>
      </c>
      <c r="CG70" t="str">
        <f ca="1">IF(OFFSET(別紙１!$E$164,$CC70,)="","",OFFSET(別紙１!$E$164,$CC70,))</f>
        <v/>
      </c>
      <c r="CH70" t="str">
        <f ca="1">IF(OFFSET(別紙１!$I$164,$CC70,)="","",OFFSET(別紙１!$I$164,$CC70,))</f>
        <v/>
      </c>
      <c r="CI70" t="str">
        <f ca="1">IF(OFFSET(別紙１!$O$164,$CC70+1,)="","",OFFSET(別紙１!$O$164,$CC70+1,))</f>
        <v/>
      </c>
      <c r="CJ70" t="str">
        <f ca="1">IF(OFFSET(別紙１!$AM$164,$CC70,)="","",OFFSET(別紙１!$AM$164,$CC70,))</f>
        <v/>
      </c>
      <c r="CK70">
        <v>69</v>
      </c>
      <c r="CL70" t="str">
        <f t="shared" ca="1" si="31"/>
        <v>田</v>
      </c>
      <c r="CM70" t="str">
        <f t="shared" ca="1" si="22"/>
        <v/>
      </c>
      <c r="CN70" t="str">
        <f t="shared" ca="1" si="22"/>
        <v/>
      </c>
      <c r="CO70" t="str">
        <f t="shared" ca="1" si="22"/>
        <v/>
      </c>
      <c r="CP70" t="str">
        <f t="shared" ca="1" si="22"/>
        <v/>
      </c>
      <c r="CQ70" t="str">
        <f t="shared" ca="1" si="22"/>
        <v/>
      </c>
      <c r="CR70">
        <v>137</v>
      </c>
      <c r="CS70">
        <f ca="1">IF(COUNTIF($CT$2:CT70,"田 ①") + COUNTIF($CT$2:CT71,"畑 ②") + COUNTIF($CT$2:CT72,"草地 ③")&lt;=3,COUNTIF($CT$2:CT70,"田 ①") + COUNTIF($CT$2:CT71,"畑 ②") + COUNTIF($CT$2:CT72,"草地 ③"),3)</f>
        <v>3</v>
      </c>
      <c r="CT70" t="str">
        <f ca="1">IF(OFFSET(別紙１!$B$182,$BN70,)="","",OFFSET(別紙１!$B$182,$BN70,))</f>
        <v/>
      </c>
      <c r="CU70" t="str">
        <f ca="1">IF(OFFSET(別紙１!$B$182,$BN70,)="","",OFFSET(別紙１!$B$182,$BN70,))</f>
        <v/>
      </c>
      <c r="CV70" t="str">
        <f ca="1">IF(OFFSET(別紙１!$E$182,$BN70,)="","",OFFSET(別紙１!$E$182,$BN70,))</f>
        <v/>
      </c>
      <c r="CW70" t="str">
        <f ca="1">IF(OFFSET(別紙１!$I$182,$BN70,)="","",OFFSET(別紙１!$I$182,$BN70,))</f>
        <v/>
      </c>
      <c r="CX70" t="str">
        <f ca="1">IF(OFFSET(別紙１!$O$182,$BN70+1,)="","",OFFSET(別紙１!$O$182,$BN70+1,))</f>
        <v/>
      </c>
      <c r="CY70" t="str">
        <f ca="1">IF(OFFSET(別紙１!$AM$182,$BN70,)="","",OFFSET(別紙１!$AM$182,$BN70,))</f>
        <v/>
      </c>
      <c r="CZ70">
        <v>69</v>
      </c>
      <c r="DA70" t="str">
        <f t="shared" ca="1" si="32"/>
        <v>草地 ③</v>
      </c>
      <c r="DB70" t="str">
        <f t="shared" ca="1" si="21"/>
        <v/>
      </c>
      <c r="DC70" t="str">
        <f t="shared" ca="1" si="21"/>
        <v/>
      </c>
      <c r="DD70" t="str">
        <f t="shared" ca="1" si="21"/>
        <v/>
      </c>
      <c r="DE70" t="str">
        <f t="shared" ca="1" si="21"/>
        <v/>
      </c>
      <c r="DF70" t="str">
        <f t="shared" ca="1" si="21"/>
        <v/>
      </c>
      <c r="DG70">
        <v>137</v>
      </c>
      <c r="DH70" t="str">
        <f ca="1">IF(OFFSET(別紙１!B$207,$DG70,)="","",OFFSET(別紙１!B$207,$DG70,))</f>
        <v/>
      </c>
      <c r="DI70" t="str">
        <f ca="1">IF(OFFSET(別紙１!I$207,$DG70,)="","",OFFSET(別紙１!I$207,$DG70,))</f>
        <v/>
      </c>
      <c r="DJ70" t="str">
        <f ca="1">IF(OFFSET(別紙１!O$207,$DG70+1,)="","",OFFSET(別紙１!O$207,$DG70+1,))</f>
        <v/>
      </c>
      <c r="DK70" t="str">
        <f ca="1">IF(OFFSET(別紙１!AM$207,$DG70,)="","",OFFSET(別紙１!AM$207,$DG70,))</f>
        <v/>
      </c>
    </row>
    <row r="71" spans="1:115" x14ac:dyDescent="0.2">
      <c r="A71">
        <v>139</v>
      </c>
      <c r="B71">
        <f ca="1">IF(COUNTIF($C$2:C72,"田 ①") + COUNTIF($C$2:C72,"畑 ②") + COUNTIF($C$2:C73,"草地 ③")&lt;=3,COUNTIF($C$2:C72,"田 ①") + COUNTIF($C$2:C72,"畑 ②") + COUNTIF($C$2:C73,"草地 ③"),3)</f>
        <v>3</v>
      </c>
      <c r="C71" t="str">
        <f ca="1">IF(OFFSET(別紙１!$B$12,$A71,)="","",OFFSET(別紙１!$B$12,$A71,))</f>
        <v>この線より上に行を挿入してください。</v>
      </c>
      <c r="D71" t="str">
        <f ca="1">IF(OFFSET(別紙１!$B$12,$A71,)="","",OFFSET(別紙１!$B$12,$A71,))</f>
        <v>この線より上に行を挿入してください。</v>
      </c>
      <c r="E71" t="str">
        <f ca="1">IF(OFFSET(別紙１!$E$12,$A71,)="","",OFFSET(別紙１!$E$12,$A71,))</f>
        <v/>
      </c>
      <c r="F71" t="str">
        <f ca="1">IF(OFFSET(別紙１!$I$12,$A71,)="","",OFFSET(別紙１!$I$12,$A71,))</f>
        <v/>
      </c>
      <c r="G71">
        <f ca="1">IF(OFFSET(別紙１!$O$12,$A71+1,)="","",OFFSET(別紙１!$O$12,$A71+1,))</f>
        <v>0</v>
      </c>
      <c r="H71" t="str">
        <f ca="1">IF(OFFSET(別紙１!$AM$12,$A71,)="","",OFFSET(別紙１!$AM$12,$A71,))</f>
        <v/>
      </c>
      <c r="I71">
        <v>70</v>
      </c>
      <c r="J71" t="str">
        <f t="shared" ca="1" si="26"/>
        <v>草地 ③</v>
      </c>
      <c r="K71" t="str">
        <f t="shared" ref="K71:O121" ca="1" si="34">IF(OFFSET(D$2,$I71+$B71-1,)="","",OFFSET(D$2,$I71+$B71-1,))</f>
        <v/>
      </c>
      <c r="L71" t="str">
        <f t="shared" ca="1" si="34"/>
        <v/>
      </c>
      <c r="M71" t="str">
        <f t="shared" ca="1" si="34"/>
        <v/>
      </c>
      <c r="N71" t="str">
        <f t="shared" ca="1" si="34"/>
        <v/>
      </c>
      <c r="O71" t="str">
        <f t="shared" ca="1" si="34"/>
        <v/>
      </c>
      <c r="P71">
        <v>139</v>
      </c>
      <c r="Q71">
        <f ca="1">IF(COUNTIF($R$2:R72,"田 ①") + COUNTIF($R$2:R72,"畑 ②") + COUNTIF($R$2:R73,"草地 ③")&lt;=3,COUNTIF($R$2:R72,"田 ①") + COUNTIF($R$2:R72,"畑 ②") + COUNTIF($R$2:R73,"草地 ③"),3)</f>
        <v>3</v>
      </c>
      <c r="R71" t="str">
        <f ca="1">IF(OFFSET(別紙１!$B$32,$P71,)="","",OFFSET(別紙１!$B$32,$P71,))</f>
        <v/>
      </c>
      <c r="S71" t="str">
        <f ca="1">IF(OFFSET(別紙１!$B$32,$P71,)="","",OFFSET(別紙１!$B$32,$P71,))</f>
        <v/>
      </c>
      <c r="T71" t="str">
        <f ca="1">IF(OFFSET(別紙１!$E$32,$P71,)="","",OFFSET(別紙１!$E$32,$P71,))</f>
        <v/>
      </c>
      <c r="U71" t="str">
        <f ca="1">IF(OFFSET(別紙１!$I$32,$P71,)="","",OFFSET(別紙１!$I$32,$P71,))</f>
        <v/>
      </c>
      <c r="V71" t="str">
        <f ca="1">IF(OFFSET(別紙１!$O$32,$P71+1,)="","",OFFSET(別紙１!$O$32,$P71+1,))</f>
        <v/>
      </c>
      <c r="W71" t="str">
        <f ca="1">IF(OFFSET(別紙１!$AM$32,$P71,)="","",OFFSET(別紙１!$AM$32,$P71,))</f>
        <v/>
      </c>
      <c r="X71">
        <v>70</v>
      </c>
      <c r="Y71" t="str">
        <f t="shared" ca="1" si="27"/>
        <v>草地 ③</v>
      </c>
      <c r="Z71" t="str">
        <f t="shared" ca="1" si="20"/>
        <v/>
      </c>
      <c r="AA71" t="str">
        <f t="shared" ca="1" si="20"/>
        <v/>
      </c>
      <c r="AB71" t="str">
        <f t="shared" ca="1" si="20"/>
        <v/>
      </c>
      <c r="AC71" t="str">
        <f t="shared" ca="1" si="20"/>
        <v/>
      </c>
      <c r="AD71" t="str">
        <f t="shared" ca="1" si="20"/>
        <v/>
      </c>
      <c r="AE71">
        <v>139</v>
      </c>
      <c r="AF71" t="str">
        <f ca="1">IF(OFFSET(別紙１!B$51,$AE71,)="","",OFFSET(別紙１!B$51,$AE71,))</f>
        <v/>
      </c>
      <c r="AG71" t="str">
        <f ca="1">IF(OFFSET(別紙１!I$51,$AE71,)="","",OFFSET(別紙１!I$51,$AE71,))</f>
        <v/>
      </c>
      <c r="AH71">
        <f ca="1">IF(OFFSET(別紙１!O$51,$AE71+1,)="","",OFFSET(別紙１!O$51,$AE71+1,))</f>
        <v>0</v>
      </c>
      <c r="AI71" t="str">
        <f ca="1">IF(OFFSET(別紙１!AM$51,$AE71,)="","",OFFSET(別紙１!AM$51,$AE71,))</f>
        <v/>
      </c>
      <c r="AJ71">
        <v>139</v>
      </c>
      <c r="AK71">
        <f ca="1">IF(COUNTIF($AL$2:AL72,"田 ①") + COUNTIF($AL$2:AL72,"畑 ②") + COUNTIF($AL$2:AL73,"草地 ③")&lt;=3,COUNTIF($AL$2:AL72,"田 ①") + COUNTIF($AL$2:AL72,"畑 ②") + COUNTIF($AL$2:AL73,"草地 ③"),3)</f>
        <v>3</v>
      </c>
      <c r="AL71" t="str">
        <f ca="1">IF(OFFSET(別紙１!B$73,$AJ71,)="","",OFFSET(別紙１!B$73,$AJ71,))</f>
        <v/>
      </c>
      <c r="AM71" t="str">
        <f ca="1">IF(OFFSET(別紙１!B$73,$AJ71,)="","",OFFSET(別紙１!B$73,$AJ71,))</f>
        <v/>
      </c>
      <c r="AN71" t="str">
        <f ca="1">IF(OFFSET(別紙１!E$73,$AJ71,)="","",OFFSET(別紙１!E$73,$AJ71,))</f>
        <v/>
      </c>
      <c r="AO71" t="str">
        <f ca="1">IF(OFFSET(別紙１!I$73,$AJ71,)="","",OFFSET(別紙１!I$73,$AJ71,))</f>
        <v/>
      </c>
      <c r="AP71" t="str">
        <f ca="1">IF(OFFSET(別紙１!O$73,$AJ71+1,)="","",OFFSET(別紙１!O$73,$AJ71+1,))</f>
        <v/>
      </c>
      <c r="AQ71" t="str">
        <f ca="1">IF(OFFSET(別紙１!AM$73,$AJ71,)="","",OFFSET(別紙１!AM$73,$AJ71,))</f>
        <v/>
      </c>
      <c r="AR71">
        <v>70</v>
      </c>
      <c r="AS71" t="str">
        <f t="shared" ca="1" si="28"/>
        <v>草地 ③</v>
      </c>
      <c r="AT71" t="str">
        <f t="shared" ca="1" si="25"/>
        <v>ウ．組織の広域化・体制強化</v>
      </c>
      <c r="AU71" t="str">
        <f t="shared" ca="1" si="24"/>
        <v/>
      </c>
      <c r="AV71" t="str">
        <f t="shared" ca="1" si="24"/>
        <v/>
      </c>
      <c r="AW71" t="str">
        <f t="shared" ca="1" si="24"/>
        <v>対象組織数</v>
      </c>
      <c r="AX71" t="str">
        <f t="shared" ca="1" si="24"/>
        <v/>
      </c>
      <c r="AY71">
        <v>139</v>
      </c>
      <c r="AZ71">
        <f ca="1">IF(COUNTIF($BA$2:BA71,"田 ①") + COUNTIF($BA$2:BA72,"畑 ②") + COUNTIF($BA$2:BA73,"草地 ③")&lt;=3,COUNTIF($BA$2:BA71,"田 ①") + COUNTIF($BA$2:BA72,"畑 ②") + COUNTIF($BA$2:BA73,"草地 ③"),3)</f>
        <v>3</v>
      </c>
      <c r="BA71" t="str">
        <f ca="1">IF(OFFSET(別紙１!$B$112,$AY71,)="","",OFFSET(別紙１!$B$112,$AY71,))</f>
        <v>区　分</v>
      </c>
      <c r="BB71" t="str">
        <f ca="1">IF(OFFSET(別紙１!$B$112,$AY71,)="","",OFFSET(別紙１!$B$112,$AY71,))</f>
        <v>区　分</v>
      </c>
      <c r="BC71" t="str">
        <f ca="1">IF(OFFSET(別紙１!$E$112,$AY71,)="","",OFFSET(別紙１!$E$112,$AY71,))</f>
        <v/>
      </c>
      <c r="BD71" t="str">
        <f ca="1">IF(OFFSET(別紙１!$I$112,$AY71,)="","",OFFSET(別紙１!$I$112,$AY71,))</f>
        <v/>
      </c>
      <c r="BE71" t="str">
        <f ca="1">IF(OFFSET(別紙１!$O$112,$AY71+1,)="","",OFFSET(別紙１!$O$112,$AY71+1,))</f>
        <v/>
      </c>
      <c r="BF71" t="str">
        <f ca="1">IF(OFFSET(別紙１!$AM$112,$AY71,)="","",OFFSET(別紙１!$AM$112,$AY71,))</f>
        <v/>
      </c>
      <c r="BG71">
        <v>70</v>
      </c>
      <c r="BH71" t="str">
        <f t="shared" ca="1" si="29"/>
        <v>草地 ③</v>
      </c>
      <c r="BI71" t="str">
        <f t="shared" ca="1" si="23"/>
        <v/>
      </c>
      <c r="BJ71" t="str">
        <f t="shared" ca="1" si="23"/>
        <v/>
      </c>
      <c r="BK71" t="str">
        <f t="shared" ca="1" si="23"/>
        <v/>
      </c>
      <c r="BL71" t="str">
        <f t="shared" ca="1" si="23"/>
        <v/>
      </c>
      <c r="BM71" t="str">
        <f t="shared" ca="1" si="23"/>
        <v/>
      </c>
      <c r="BN71">
        <v>139</v>
      </c>
      <c r="BO71">
        <f ca="1">IF(COUNTIF($BP$2:BP71,"田 ①") + COUNTIF($BP$2:BP72,"畑 ②") + COUNTIF($BP$2:BP73,"草地 ③")&lt;=3,COUNTIF($BP$2:BP71,"田 ①") + COUNTIF($BP$2:BP72,"畑 ②") + COUNTIF($BP$2:BP73,"草地 ③"),3)</f>
        <v>3</v>
      </c>
      <c r="BP71" t="str">
        <f ca="1">IF(OFFSET(別紙１!$B$138,$BN71,)="","",OFFSET(別紙１!$B$138,$BN71,))</f>
        <v/>
      </c>
      <c r="BQ71" t="str">
        <f ca="1">IF(OFFSET(別紙１!$B$138,$BN71,)="","",OFFSET(別紙１!$B$138,$BN71,))</f>
        <v/>
      </c>
      <c r="BR71" t="str">
        <f ca="1">IF(OFFSET(別紙１!$E$138,$BN71,)="","",OFFSET(別紙１!$E$138,$BN71,))</f>
        <v/>
      </c>
      <c r="BS71" t="str">
        <f ca="1">IF(OFFSET(別紙１!$I$138,$BN71,)="","",OFFSET(別紙１!$I$138,$BN71,))</f>
        <v/>
      </c>
      <c r="BT71" t="str">
        <f ca="1">IF(OFFSET(別紙１!$O$138,$BN71+1,)="","",OFFSET(別紙１!$O$138,$BN71+1,))</f>
        <v/>
      </c>
      <c r="BU71" t="str">
        <f ca="1">IF(OFFSET(別紙１!$AM$138,$BN71,)="","",OFFSET(別紙１!$AM$138,$BN71,))</f>
        <v/>
      </c>
      <c r="BV71">
        <v>70</v>
      </c>
      <c r="BW71" t="str">
        <f t="shared" ca="1" si="30"/>
        <v>草地 ③</v>
      </c>
      <c r="BX71" t="str">
        <f t="shared" ca="1" si="33"/>
        <v/>
      </c>
      <c r="BY71" t="str">
        <f t="shared" ca="1" si="33"/>
        <v/>
      </c>
      <c r="BZ71" t="str">
        <f t="shared" ca="1" si="33"/>
        <v/>
      </c>
      <c r="CA71" t="str">
        <f t="shared" ca="1" si="33"/>
        <v/>
      </c>
      <c r="CB71" t="str">
        <f t="shared" ca="1" si="33"/>
        <v/>
      </c>
      <c r="CC71">
        <v>139</v>
      </c>
      <c r="CD71">
        <f ca="1">IF(COUNTIF($CE$2:CE71,"田") &lt;=1,COUNTIF($CE$2:CE71,"田"),1)</f>
        <v>1</v>
      </c>
      <c r="CE71" t="str">
        <f ca="1">IF(OFFSET(別紙１!$B$164,$CC71,)="","",OFFSET(別紙１!$B$164,$CC71,))</f>
        <v/>
      </c>
      <c r="CF71" t="str">
        <f ca="1">IF(OFFSET(別紙１!$B$164,$CC71,)="","",OFFSET(別紙１!$B$164,$CC71,))</f>
        <v/>
      </c>
      <c r="CG71" t="str">
        <f ca="1">IF(OFFSET(別紙１!$E$164,$CC71,)="","",OFFSET(別紙１!$E$164,$CC71,))</f>
        <v/>
      </c>
      <c r="CH71" t="str">
        <f ca="1">IF(OFFSET(別紙１!$I$164,$CC71,)="","",OFFSET(別紙１!$I$164,$CC71,))</f>
        <v/>
      </c>
      <c r="CI71" t="str">
        <f ca="1">IF(OFFSET(別紙１!$O$164,$CC71+1,)="","",OFFSET(別紙１!$O$164,$CC71+1,))</f>
        <v/>
      </c>
      <c r="CJ71" t="str">
        <f ca="1">IF(OFFSET(別紙１!$AM$164,$CC71,)="","",OFFSET(別紙１!$AM$164,$CC71,))</f>
        <v/>
      </c>
      <c r="CK71">
        <v>70</v>
      </c>
      <c r="CL71" t="str">
        <f t="shared" ca="1" si="31"/>
        <v>田</v>
      </c>
      <c r="CM71" t="str">
        <f t="shared" ca="1" si="22"/>
        <v/>
      </c>
      <c r="CN71" t="str">
        <f t="shared" ca="1" si="22"/>
        <v/>
      </c>
      <c r="CO71" t="str">
        <f t="shared" ca="1" si="22"/>
        <v/>
      </c>
      <c r="CP71" t="str">
        <f t="shared" ca="1" si="22"/>
        <v/>
      </c>
      <c r="CQ71" t="str">
        <f t="shared" ca="1" si="22"/>
        <v/>
      </c>
      <c r="CR71">
        <v>139</v>
      </c>
      <c r="CS71">
        <f ca="1">IF(COUNTIF($CT$2:CT71,"田 ①") + COUNTIF($CT$2:CT72,"畑 ②") + COUNTIF($CT$2:CT73,"草地 ③")&lt;=3,COUNTIF($CT$2:CT71,"田 ①") + COUNTIF($CT$2:CT72,"畑 ②") + COUNTIF($CT$2:CT73,"草地 ③"),3)</f>
        <v>3</v>
      </c>
      <c r="CT71" t="str">
        <f ca="1">IF(OFFSET(別紙１!$B$182,$BN71,)="","",OFFSET(別紙１!$B$182,$BN71,))</f>
        <v/>
      </c>
      <c r="CU71" t="str">
        <f ca="1">IF(OFFSET(別紙１!$B$182,$BN71,)="","",OFFSET(別紙１!$B$182,$BN71,))</f>
        <v/>
      </c>
      <c r="CV71" t="str">
        <f ca="1">IF(OFFSET(別紙１!$E$182,$BN71,)="","",OFFSET(別紙１!$E$182,$BN71,))</f>
        <v/>
      </c>
      <c r="CW71" t="str">
        <f ca="1">IF(OFFSET(別紙１!$I$182,$BN71,)="","",OFFSET(別紙１!$I$182,$BN71,))</f>
        <v/>
      </c>
      <c r="CX71" t="str">
        <f ca="1">IF(OFFSET(別紙１!$O$182,$BN71+1,)="","",OFFSET(別紙１!$O$182,$BN71+1,))</f>
        <v/>
      </c>
      <c r="CY71" t="str">
        <f ca="1">IF(OFFSET(別紙１!$AM$182,$BN71,)="","",OFFSET(別紙１!$AM$182,$BN71,))</f>
        <v/>
      </c>
      <c r="CZ71">
        <v>70</v>
      </c>
      <c r="DA71" t="str">
        <f t="shared" ca="1" si="32"/>
        <v>草地 ③</v>
      </c>
      <c r="DB71" t="str">
        <f t="shared" ca="1" si="21"/>
        <v/>
      </c>
      <c r="DC71" t="str">
        <f t="shared" ca="1" si="21"/>
        <v/>
      </c>
      <c r="DD71" t="str">
        <f t="shared" ca="1" si="21"/>
        <v/>
      </c>
      <c r="DE71" t="str">
        <f t="shared" ca="1" si="21"/>
        <v/>
      </c>
      <c r="DF71" t="str">
        <f t="shared" ca="1" si="21"/>
        <v/>
      </c>
      <c r="DG71">
        <v>139</v>
      </c>
      <c r="DH71" t="str">
        <f ca="1">IF(OFFSET(別紙１!B$207,$DG71,)="","",OFFSET(別紙１!B$207,$DG71,))</f>
        <v/>
      </c>
      <c r="DI71" t="str">
        <f ca="1">IF(OFFSET(別紙１!I$207,$DG71,)="","",OFFSET(別紙１!I$207,$DG71,))</f>
        <v/>
      </c>
      <c r="DJ71" t="str">
        <f ca="1">IF(OFFSET(別紙１!O$207,$DG71+1,)="","",OFFSET(別紙１!O$207,$DG71+1,))</f>
        <v/>
      </c>
      <c r="DK71" t="str">
        <f ca="1">IF(OFFSET(別紙１!AM$207,$DG71,)="","",OFFSET(別紙１!AM$207,$DG71,))</f>
        <v/>
      </c>
    </row>
    <row r="72" spans="1:115" x14ac:dyDescent="0.2">
      <c r="A72">
        <v>141</v>
      </c>
      <c r="B72">
        <f ca="1">IF(COUNTIF($C$2:C73,"田 ①") + COUNTIF($C$2:C73,"畑 ②") + COUNTIF($C$2:C74,"草地 ③")&lt;=3,COUNTIF($C$2:C73,"田 ①") + COUNTIF($C$2:C73,"畑 ②") + COUNTIF($C$2:C74,"草地 ③"),3)</f>
        <v>3</v>
      </c>
      <c r="C72" t="str">
        <f ca="1">IF(OFFSET(別紙１!$B$12,$A72,)="","",OFFSET(別紙１!$B$12,$A72,))</f>
        <v/>
      </c>
      <c r="D72" t="str">
        <f ca="1">IF(OFFSET(別紙１!$B$12,$A72,)="","",OFFSET(別紙１!$B$12,$A72,))</f>
        <v/>
      </c>
      <c r="E72" t="str">
        <f ca="1">IF(OFFSET(別紙１!$E$12,$A72,)="","",OFFSET(別紙１!$E$12,$A72,))</f>
        <v/>
      </c>
      <c r="F72" t="str">
        <f ca="1">IF(OFFSET(別紙１!$I$12,$A72,)="","",OFFSET(別紙１!$I$12,$A72,))</f>
        <v/>
      </c>
      <c r="G72" t="str">
        <f ca="1">IF(OFFSET(別紙１!$O$12,$A72+1,)="","",OFFSET(別紙１!$O$12,$A72+1,))</f>
        <v/>
      </c>
      <c r="H72" t="str">
        <f ca="1">IF(OFFSET(別紙１!$AM$12,$A72,)="","",OFFSET(別紙１!$AM$12,$A72,))</f>
        <v/>
      </c>
      <c r="I72">
        <v>71</v>
      </c>
      <c r="J72" t="str">
        <f t="shared" ca="1" si="26"/>
        <v>草地 ③</v>
      </c>
      <c r="K72" t="str">
        <f t="shared" ca="1" si="34"/>
        <v/>
      </c>
      <c r="L72" t="str">
        <f t="shared" ca="1" si="34"/>
        <v/>
      </c>
      <c r="M72" t="str">
        <f t="shared" ca="1" si="34"/>
        <v/>
      </c>
      <c r="N72" t="str">
        <f t="shared" ca="1" si="34"/>
        <v/>
      </c>
      <c r="O72" t="str">
        <f t="shared" ca="1" si="34"/>
        <v/>
      </c>
      <c r="P72">
        <v>141</v>
      </c>
      <c r="Q72">
        <f ca="1">IF(COUNTIF($R$2:R73,"田 ①") + COUNTIF($R$2:R73,"畑 ②") + COUNTIF($R$2:R74,"草地 ③")&lt;=3,COUNTIF($R$2:R73,"田 ①") + COUNTIF($R$2:R73,"畑 ②") + COUNTIF($R$2:R74,"草地 ③"),3)</f>
        <v>3</v>
      </c>
      <c r="R72" t="str">
        <f ca="1">IF(OFFSET(別紙１!$B$32,$P72,)="","",OFFSET(別紙１!$B$32,$P72,))</f>
        <v/>
      </c>
      <c r="S72" t="str">
        <f ca="1">IF(OFFSET(別紙１!$B$32,$P72,)="","",OFFSET(別紙１!$B$32,$P72,))</f>
        <v/>
      </c>
      <c r="T72" t="str">
        <f ca="1">IF(OFFSET(別紙１!$E$32,$P72,)="","",OFFSET(別紙１!$E$32,$P72,))</f>
        <v/>
      </c>
      <c r="U72" t="str">
        <f ca="1">IF(OFFSET(別紙１!$I$32,$P72,)="","",OFFSET(別紙１!$I$32,$P72,))</f>
        <v/>
      </c>
      <c r="V72" t="str">
        <f ca="1">IF(OFFSET(別紙１!$O$32,$P72+1,)="","",OFFSET(別紙１!$O$32,$P72+1,))</f>
        <v/>
      </c>
      <c r="W72" t="str">
        <f ca="1">IF(OFFSET(別紙１!$AM$32,$P72,)="","",OFFSET(別紙１!$AM$32,$P72,))</f>
        <v/>
      </c>
      <c r="X72">
        <v>71</v>
      </c>
      <c r="Y72" t="str">
        <f t="shared" ca="1" si="27"/>
        <v>草地 ③</v>
      </c>
      <c r="Z72" t="str">
        <f t="shared" ca="1" si="20"/>
        <v/>
      </c>
      <c r="AA72" t="str">
        <f t="shared" ca="1" si="20"/>
        <v/>
      </c>
      <c r="AB72" t="str">
        <f t="shared" ca="1" si="20"/>
        <v/>
      </c>
      <c r="AC72" t="str">
        <f t="shared" ca="1" si="20"/>
        <v/>
      </c>
      <c r="AD72" t="str">
        <f t="shared" ca="1" si="20"/>
        <v/>
      </c>
      <c r="AE72">
        <v>141</v>
      </c>
      <c r="AF72" t="str">
        <f ca="1">IF(OFFSET(別紙１!B$51,$AE72,)="","",OFFSET(別紙１!B$51,$AE72,))</f>
        <v/>
      </c>
      <c r="AG72" t="str">
        <f ca="1">IF(OFFSET(別紙１!I$51,$AE72,)="","",OFFSET(別紙１!I$51,$AE72,))</f>
        <v/>
      </c>
      <c r="AH72" t="str">
        <f ca="1">IF(OFFSET(別紙１!O$51,$AE72+1,)="","",OFFSET(別紙１!O$51,$AE72+1,))</f>
        <v/>
      </c>
      <c r="AI72" t="str">
        <f ca="1">IF(OFFSET(別紙１!AM$51,$AE72,)="","",OFFSET(別紙１!AM$51,$AE72,))</f>
        <v/>
      </c>
      <c r="AJ72">
        <v>141</v>
      </c>
      <c r="AK72">
        <f ca="1">IF(COUNTIF($AL$2:AL73,"田 ①") + COUNTIF($AL$2:AL73,"畑 ②") + COUNTIF($AL$2:AL74,"草地 ③")&lt;=3,COUNTIF($AL$2:AL73,"田 ①") + COUNTIF($AL$2:AL73,"畑 ②") + COUNTIF($AL$2:AL74,"草地 ③"),3)</f>
        <v>3</v>
      </c>
      <c r="AL72" t="str">
        <f ca="1">IF(OFFSET(別紙１!B$73,$AJ72,)="","",OFFSET(別紙１!B$73,$AJ72,))</f>
        <v/>
      </c>
      <c r="AM72" t="str">
        <f ca="1">IF(OFFSET(別紙１!B$73,$AJ72,)="","",OFFSET(別紙１!B$73,$AJ72,))</f>
        <v/>
      </c>
      <c r="AN72" t="str">
        <f ca="1">IF(OFFSET(別紙１!E$73,$AJ72,)="","",OFFSET(別紙１!E$73,$AJ72,))</f>
        <v/>
      </c>
      <c r="AO72" t="str">
        <f ca="1">IF(OFFSET(別紙１!I$73,$AJ72,)="","",OFFSET(別紙１!I$73,$AJ72,))</f>
        <v/>
      </c>
      <c r="AP72" t="str">
        <f ca="1">IF(OFFSET(別紙１!O$73,$AJ72+1,)="","",OFFSET(別紙１!O$73,$AJ72+1,))</f>
        <v/>
      </c>
      <c r="AQ72" t="str">
        <f ca="1">IF(OFFSET(別紙１!AM$73,$AJ72,)="","",OFFSET(別紙１!AM$73,$AJ72,))</f>
        <v/>
      </c>
      <c r="AR72">
        <v>71</v>
      </c>
      <c r="AS72" t="str">
        <f t="shared" ca="1" si="28"/>
        <v>草地 ③</v>
      </c>
      <c r="AT72" t="str">
        <f t="shared" ca="1" si="25"/>
        <v/>
      </c>
      <c r="AU72" t="str">
        <f t="shared" ca="1" si="24"/>
        <v/>
      </c>
      <c r="AV72" t="str">
        <f t="shared" ca="1" si="24"/>
        <v/>
      </c>
      <c r="AW72" t="str">
        <f t="shared" ca="1" si="24"/>
        <v/>
      </c>
      <c r="AX72" t="str">
        <f t="shared" ca="1" si="24"/>
        <v/>
      </c>
      <c r="AY72">
        <v>141</v>
      </c>
      <c r="AZ72">
        <f ca="1">IF(COUNTIF($BA$2:BA72,"田 ①") + COUNTIF($BA$2:BA73,"畑 ②") + COUNTIF($BA$2:BA74,"草地 ③")&lt;=3,COUNTIF($BA$2:BA72,"田 ①") + COUNTIF($BA$2:BA73,"畑 ②") + COUNTIF($BA$2:BA74,"草地 ③"),3)</f>
        <v>3</v>
      </c>
      <c r="BA72" t="str">
        <f ca="1">IF(OFFSET(別紙１!$B$112,$AY72,)="","",OFFSET(別紙１!$B$112,$AY72,))</f>
        <v/>
      </c>
      <c r="BB72" t="str">
        <f ca="1">IF(OFFSET(別紙１!$B$112,$AY72,)="","",OFFSET(別紙１!$B$112,$AY72,))</f>
        <v/>
      </c>
      <c r="BC72" t="str">
        <f ca="1">IF(OFFSET(別紙１!$E$112,$AY72,)="","",OFFSET(別紙１!$E$112,$AY72,))</f>
        <v/>
      </c>
      <c r="BD72" t="str">
        <f ca="1">IF(OFFSET(別紙１!$I$112,$AY72,)="","",OFFSET(別紙１!$I$112,$AY72,))</f>
        <v/>
      </c>
      <c r="BE72" t="str">
        <f ca="1">IF(OFFSET(別紙１!$O$112,$AY72+1,)="","",OFFSET(別紙１!$O$112,$AY72+1,))</f>
        <v/>
      </c>
      <c r="BF72" t="str">
        <f ca="1">IF(OFFSET(別紙１!$AM$112,$AY72,)="","",OFFSET(別紙１!$AM$112,$AY72,))</f>
        <v/>
      </c>
      <c r="BG72">
        <v>71</v>
      </c>
      <c r="BH72" t="str">
        <f t="shared" ca="1" si="29"/>
        <v>草地 ③</v>
      </c>
      <c r="BI72" t="str">
        <f t="shared" ca="1" si="23"/>
        <v/>
      </c>
      <c r="BJ72" t="str">
        <f t="shared" ca="1" si="23"/>
        <v/>
      </c>
      <c r="BK72" t="str">
        <f t="shared" ca="1" si="23"/>
        <v/>
      </c>
      <c r="BL72" t="str">
        <f t="shared" ca="1" si="23"/>
        <v/>
      </c>
      <c r="BM72" t="str">
        <f t="shared" ca="1" si="23"/>
        <v/>
      </c>
      <c r="BN72">
        <v>141</v>
      </c>
      <c r="BO72">
        <f ca="1">IF(COUNTIF($BP$2:BP72,"田 ①") + COUNTIF($BP$2:BP73,"畑 ②") + COUNTIF($BP$2:BP74,"草地 ③")&lt;=3,COUNTIF($BP$2:BP72,"田 ①") + COUNTIF($BP$2:BP73,"畑 ②") + COUNTIF($BP$2:BP74,"草地 ③"),3)</f>
        <v>3</v>
      </c>
      <c r="BP72" t="str">
        <f ca="1">IF(OFFSET(別紙１!$B$138,$BN72,)="","",OFFSET(別紙１!$B$138,$BN72,))</f>
        <v/>
      </c>
      <c r="BQ72" t="str">
        <f ca="1">IF(OFFSET(別紙１!$B$138,$BN72,)="","",OFFSET(別紙１!$B$138,$BN72,))</f>
        <v/>
      </c>
      <c r="BR72" t="str">
        <f ca="1">IF(OFFSET(別紙１!$E$138,$BN72,)="","",OFFSET(別紙１!$E$138,$BN72,))</f>
        <v/>
      </c>
      <c r="BS72" t="str">
        <f ca="1">IF(OFFSET(別紙１!$I$138,$BN72,)="","",OFFSET(別紙１!$I$138,$BN72,))</f>
        <v/>
      </c>
      <c r="BT72" t="str">
        <f ca="1">IF(OFFSET(別紙１!$O$138,$BN72+1,)="","",OFFSET(別紙１!$O$138,$BN72+1,))</f>
        <v/>
      </c>
      <c r="BU72" t="str">
        <f ca="1">IF(OFFSET(別紙１!$AM$138,$BN72,)="","",OFFSET(別紙１!$AM$138,$BN72,))</f>
        <v/>
      </c>
      <c r="BV72">
        <v>71</v>
      </c>
      <c r="BW72" t="str">
        <f t="shared" ca="1" si="30"/>
        <v>草地 ③</v>
      </c>
      <c r="BX72" t="str">
        <f t="shared" ca="1" si="33"/>
        <v/>
      </c>
      <c r="BY72" t="str">
        <f t="shared" ca="1" si="33"/>
        <v/>
      </c>
      <c r="BZ72" t="str">
        <f t="shared" ca="1" si="33"/>
        <v/>
      </c>
      <c r="CA72" t="str">
        <f t="shared" ca="1" si="33"/>
        <v/>
      </c>
      <c r="CB72" t="str">
        <f t="shared" ca="1" si="33"/>
        <v/>
      </c>
      <c r="CC72">
        <v>141</v>
      </c>
      <c r="CD72">
        <f ca="1">IF(COUNTIF($CE$2:CE72,"田") &lt;=1,COUNTIF($CE$2:CE72,"田"),1)</f>
        <v>1</v>
      </c>
      <c r="CE72" t="str">
        <f ca="1">IF(OFFSET(別紙１!$B$164,$CC72,)="","",OFFSET(別紙１!$B$164,$CC72,))</f>
        <v/>
      </c>
      <c r="CF72" t="str">
        <f ca="1">IF(OFFSET(別紙１!$B$164,$CC72,)="","",OFFSET(別紙１!$B$164,$CC72,))</f>
        <v/>
      </c>
      <c r="CG72" t="str">
        <f ca="1">IF(OFFSET(別紙１!$E$164,$CC72,)="","",OFFSET(別紙１!$E$164,$CC72,))</f>
        <v/>
      </c>
      <c r="CH72" t="str">
        <f ca="1">IF(OFFSET(別紙１!$I$164,$CC72,)="","",OFFSET(別紙１!$I$164,$CC72,))</f>
        <v/>
      </c>
      <c r="CI72" t="str">
        <f ca="1">IF(OFFSET(別紙１!$O$164,$CC72+1,)="","",OFFSET(別紙１!$O$164,$CC72+1,))</f>
        <v/>
      </c>
      <c r="CJ72" t="str">
        <f ca="1">IF(OFFSET(別紙１!$AM$164,$CC72,)="","",OFFSET(別紙１!$AM$164,$CC72,))</f>
        <v/>
      </c>
      <c r="CK72">
        <v>71</v>
      </c>
      <c r="CL72" t="str">
        <f t="shared" ca="1" si="31"/>
        <v>田</v>
      </c>
      <c r="CM72" t="str">
        <f t="shared" ca="1" si="22"/>
        <v/>
      </c>
      <c r="CN72" t="str">
        <f t="shared" ca="1" si="22"/>
        <v/>
      </c>
      <c r="CO72" t="str">
        <f t="shared" ca="1" si="22"/>
        <v/>
      </c>
      <c r="CP72" t="str">
        <f t="shared" ca="1" si="22"/>
        <v/>
      </c>
      <c r="CQ72" t="str">
        <f t="shared" ca="1" si="22"/>
        <v/>
      </c>
      <c r="CR72">
        <v>141</v>
      </c>
      <c r="CS72">
        <f ca="1">IF(COUNTIF($CT$2:CT72,"田 ①") + COUNTIF($CT$2:CT73,"畑 ②") + COUNTIF($CT$2:CT74,"草地 ③")&lt;=3,COUNTIF($CT$2:CT72,"田 ①") + COUNTIF($CT$2:CT73,"畑 ②") + COUNTIF($CT$2:CT74,"草地 ③"),3)</f>
        <v>3</v>
      </c>
      <c r="CT72" t="str">
        <f ca="1">IF(OFFSET(別紙１!$B$182,$BN72,)="","",OFFSET(別紙１!$B$182,$BN72,))</f>
        <v/>
      </c>
      <c r="CU72" t="str">
        <f ca="1">IF(OFFSET(別紙１!$B$182,$BN72,)="","",OFFSET(別紙１!$B$182,$BN72,))</f>
        <v/>
      </c>
      <c r="CV72" t="str">
        <f ca="1">IF(OFFSET(別紙１!$E$182,$BN72,)="","",OFFSET(別紙１!$E$182,$BN72,))</f>
        <v/>
      </c>
      <c r="CW72" t="str">
        <f ca="1">IF(OFFSET(別紙１!$I$182,$BN72,)="","",OFFSET(別紙１!$I$182,$BN72,))</f>
        <v/>
      </c>
      <c r="CX72" t="str">
        <f ca="1">IF(OFFSET(別紙１!$O$182,$BN72+1,)="","",OFFSET(別紙１!$O$182,$BN72+1,))</f>
        <v/>
      </c>
      <c r="CY72" t="str">
        <f ca="1">IF(OFFSET(別紙１!$AM$182,$BN72,)="","",OFFSET(別紙１!$AM$182,$BN72,))</f>
        <v/>
      </c>
      <c r="CZ72">
        <v>71</v>
      </c>
      <c r="DA72" t="str">
        <f t="shared" ca="1" si="32"/>
        <v>草地 ③</v>
      </c>
      <c r="DB72" t="str">
        <f t="shared" ca="1" si="21"/>
        <v/>
      </c>
      <c r="DC72" t="str">
        <f t="shared" ca="1" si="21"/>
        <v/>
      </c>
      <c r="DD72" t="str">
        <f t="shared" ca="1" si="21"/>
        <v/>
      </c>
      <c r="DE72" t="str">
        <f t="shared" ca="1" si="21"/>
        <v/>
      </c>
      <c r="DF72" t="str">
        <f t="shared" ca="1" si="21"/>
        <v/>
      </c>
      <c r="DG72">
        <v>141</v>
      </c>
      <c r="DH72" t="str">
        <f ca="1">IF(OFFSET(別紙１!B$207,$DG72,)="","",OFFSET(別紙１!B$207,$DG72,))</f>
        <v/>
      </c>
      <c r="DI72" t="str">
        <f ca="1">IF(OFFSET(別紙１!I$207,$DG72,)="","",OFFSET(別紙１!I$207,$DG72,))</f>
        <v/>
      </c>
      <c r="DJ72" t="str">
        <f ca="1">IF(OFFSET(別紙１!O$207,$DG72+1,)="","",OFFSET(別紙１!O$207,$DG72+1,))</f>
        <v/>
      </c>
      <c r="DK72" t="str">
        <f ca="1">IF(OFFSET(別紙１!AM$207,$DG72,)="","",OFFSET(別紙１!AM$207,$DG72,))</f>
        <v/>
      </c>
    </row>
    <row r="73" spans="1:115" x14ac:dyDescent="0.2">
      <c r="A73">
        <v>143</v>
      </c>
      <c r="B73">
        <f ca="1">IF(COUNTIF($C$2:C74,"田 ①") + COUNTIF($C$2:C74,"畑 ②") + COUNTIF($C$2:C75,"草地 ③")&lt;=3,COUNTIF($C$2:C74,"田 ①") + COUNTIF($C$2:C74,"畑 ②") + COUNTIF($C$2:C75,"草地 ③"),3)</f>
        <v>3</v>
      </c>
      <c r="C73" t="str">
        <f ca="1">IF(OFFSET(別紙１!$B$12,$A73,)="","",OFFSET(別紙１!$B$12,$A73,))</f>
        <v/>
      </c>
      <c r="D73" t="str">
        <f ca="1">IF(OFFSET(別紙１!$B$12,$A73,)="","",OFFSET(別紙１!$B$12,$A73,))</f>
        <v/>
      </c>
      <c r="E73" t="str">
        <f ca="1">IF(OFFSET(別紙１!$E$12,$A73,)="","",OFFSET(別紙１!$E$12,$A73,))</f>
        <v/>
      </c>
      <c r="F73" t="str">
        <f ca="1">IF(OFFSET(別紙１!$I$12,$A73,)="","",OFFSET(別紙１!$I$12,$A73,))</f>
        <v/>
      </c>
      <c r="G73" t="str">
        <f ca="1">IF(OFFSET(別紙１!$O$12,$A73+1,)="","",OFFSET(別紙１!$O$12,$A73+1,))</f>
        <v/>
      </c>
      <c r="H73" t="str">
        <f ca="1">IF(OFFSET(別紙１!$AM$12,$A73,)="","",OFFSET(別紙１!$AM$12,$A73,))</f>
        <v/>
      </c>
      <c r="I73">
        <v>72</v>
      </c>
      <c r="J73" t="str">
        <f t="shared" ca="1" si="26"/>
        <v>草地 ③</v>
      </c>
      <c r="K73" t="str">
        <f t="shared" ca="1" si="34"/>
        <v/>
      </c>
      <c r="L73" t="str">
        <f t="shared" ca="1" si="34"/>
        <v/>
      </c>
      <c r="M73" t="str">
        <f t="shared" ca="1" si="34"/>
        <v/>
      </c>
      <c r="N73" t="str">
        <f t="shared" ca="1" si="34"/>
        <v/>
      </c>
      <c r="O73" t="str">
        <f t="shared" ca="1" si="34"/>
        <v/>
      </c>
      <c r="P73">
        <v>143</v>
      </c>
      <c r="Q73">
        <f ca="1">IF(COUNTIF($R$2:R74,"田 ①") + COUNTIF($R$2:R74,"畑 ②") + COUNTIF($R$2:R75,"草地 ③")&lt;=3,COUNTIF($R$2:R74,"田 ①") + COUNTIF($R$2:R74,"畑 ②") + COUNTIF($R$2:R75,"草地 ③"),3)</f>
        <v>3</v>
      </c>
      <c r="R73" t="str">
        <f ca="1">IF(OFFSET(別紙１!$B$32,$P73,)="","",OFFSET(別紙１!$B$32,$P73,))</f>
        <v/>
      </c>
      <c r="S73" t="str">
        <f ca="1">IF(OFFSET(別紙１!$B$32,$P73,)="","",OFFSET(別紙１!$B$32,$P73,))</f>
        <v/>
      </c>
      <c r="T73" t="str">
        <f ca="1">IF(OFFSET(別紙１!$E$32,$P73,)="","",OFFSET(別紙１!$E$32,$P73,))</f>
        <v/>
      </c>
      <c r="U73" t="str">
        <f ca="1">IF(OFFSET(別紙１!$I$32,$P73,)="","",OFFSET(別紙１!$I$32,$P73,))</f>
        <v/>
      </c>
      <c r="V73" t="str">
        <f ca="1">IF(OFFSET(別紙１!$O$32,$P73+1,)="","",OFFSET(別紙１!$O$32,$P73+1,))</f>
        <v/>
      </c>
      <c r="W73" t="str">
        <f ca="1">IF(OFFSET(別紙１!$AM$32,$P73,)="","",OFFSET(別紙１!$AM$32,$P73,))</f>
        <v/>
      </c>
      <c r="X73">
        <v>72</v>
      </c>
      <c r="Y73" t="str">
        <f t="shared" ca="1" si="27"/>
        <v>草地 ③</v>
      </c>
      <c r="Z73" t="str">
        <f t="shared" ca="1" si="20"/>
        <v>区分</v>
      </c>
      <c r="AA73" t="str">
        <f t="shared" ca="1" si="20"/>
        <v/>
      </c>
      <c r="AB73" t="str">
        <f t="shared" ca="1" si="20"/>
        <v>交付単価</v>
      </c>
      <c r="AC73" t="str">
        <f t="shared" ca="1" si="20"/>
        <v/>
      </c>
      <c r="AD73" t="str">
        <f t="shared" ca="1" si="20"/>
        <v>備考</v>
      </c>
      <c r="AE73">
        <v>143</v>
      </c>
      <c r="AF73" t="str">
        <f ca="1">IF(OFFSET(別紙１!B$51,$AE73,)="","",OFFSET(別紙１!B$51,$AE73,))</f>
        <v/>
      </c>
      <c r="AG73" t="str">
        <f ca="1">IF(OFFSET(別紙１!I$51,$AE73,)="","",OFFSET(別紙１!I$51,$AE73,))</f>
        <v/>
      </c>
      <c r="AH73" t="str">
        <f ca="1">IF(OFFSET(別紙１!O$51,$AE73+1,)="","",OFFSET(別紙１!O$51,$AE73+1,))</f>
        <v/>
      </c>
      <c r="AI73" t="str">
        <f ca="1">IF(OFFSET(別紙１!AM$51,$AE73,)="","",OFFSET(別紙１!AM$51,$AE73,))</f>
        <v/>
      </c>
      <c r="AJ73">
        <v>143</v>
      </c>
      <c r="AK73">
        <f ca="1">IF(COUNTIF($AL$2:AL74,"田 ①") + COUNTIF($AL$2:AL74,"畑 ②") + COUNTIF($AL$2:AL75,"草地 ③")&lt;=3,COUNTIF($AL$2:AL74,"田 ①") + COUNTIF($AL$2:AL74,"畑 ②") + COUNTIF($AL$2:AL75,"草地 ③"),3)</f>
        <v>3</v>
      </c>
      <c r="AL73" t="str">
        <f ca="1">IF(OFFSET(別紙１!B$73,$AJ73,)="","",OFFSET(別紙１!B$73,$AJ73,))</f>
        <v>（注２）１集落200万円の対象農用地面積には、１集落200万円の上限額が適用される対象組織の対象農用地面積を記載すること。</v>
      </c>
      <c r="AM73" t="str">
        <f ca="1">IF(OFFSET(別紙１!B$73,$AJ73,)="","",OFFSET(別紙１!B$73,$AJ73,))</f>
        <v>（注２）１集落200万円の対象農用地面積には、１集落200万円の上限額が適用される対象組織の対象農用地面積を記載すること。</v>
      </c>
      <c r="AN73" t="str">
        <f ca="1">IF(OFFSET(別紙１!E$73,$AJ73,)="","",OFFSET(別紙１!E$73,$AJ73,))</f>
        <v/>
      </c>
      <c r="AO73" t="str">
        <f ca="1">IF(OFFSET(別紙１!I$73,$AJ73,)="","",OFFSET(別紙１!I$73,$AJ73,))</f>
        <v/>
      </c>
      <c r="AP73" t="str">
        <f ca="1">IF(OFFSET(別紙１!O$73,$AJ73+1,)="","",OFFSET(別紙１!O$73,$AJ73+1,))</f>
        <v/>
      </c>
      <c r="AQ73" t="str">
        <f ca="1">IF(OFFSET(別紙１!AM$73,$AJ73,)="","",OFFSET(別紙１!AM$73,$AJ73,))</f>
        <v/>
      </c>
      <c r="AR73">
        <v>72</v>
      </c>
      <c r="AS73" t="str">
        <f t="shared" ca="1" si="28"/>
        <v>草地 ③</v>
      </c>
      <c r="AT73" t="str">
        <f t="shared" ca="1" si="25"/>
        <v>３集落以上または
50ha以上200ha未満</v>
      </c>
      <c r="AU73" t="str">
        <f t="shared" ca="1" si="24"/>
        <v/>
      </c>
      <c r="AV73">
        <f t="shared" ca="1" si="24"/>
        <v>40000</v>
      </c>
      <c r="AW73">
        <f t="shared" ca="1" si="24"/>
        <v>0</v>
      </c>
      <c r="AX73" t="str">
        <f t="shared" ca="1" si="24"/>
        <v/>
      </c>
      <c r="AY73">
        <v>143</v>
      </c>
      <c r="AZ73">
        <f ca="1">IF(COUNTIF($BA$2:BA73,"田 ①") + COUNTIF($BA$2:BA74,"畑 ②") + COUNTIF($BA$2:BA75,"草地 ③")&lt;=3,COUNTIF($BA$2:BA73,"田 ①") + COUNTIF($BA$2:BA74,"畑 ②") + COUNTIF($BA$2:BA75,"草地 ③"),3)</f>
        <v>3</v>
      </c>
      <c r="BA73" t="str">
        <f ca="1">IF(OFFSET(別紙１!$B$112,$AY73,)="","",OFFSET(別紙１!$B$112,$AY73,))</f>
        <v>国庫負担金</v>
      </c>
      <c r="BB73" t="str">
        <f ca="1">IF(OFFSET(別紙１!$B$112,$AY73,)="","",OFFSET(別紙１!$B$112,$AY73,))</f>
        <v>国庫負担金</v>
      </c>
      <c r="BC73" t="str">
        <f ca="1">IF(OFFSET(別紙１!$E$112,$AY73,)="","",OFFSET(別紙１!$E$112,$AY73,))</f>
        <v/>
      </c>
      <c r="BD73" t="str">
        <f ca="1">IF(OFFSET(別紙１!$I$112,$AY73,)="","",OFFSET(別紙１!$I$112,$AY73,))</f>
        <v/>
      </c>
      <c r="BE73" t="str">
        <f ca="1">IF(OFFSET(別紙１!$O$112,$AY73+1,)="","",OFFSET(別紙１!$O$112,$AY73+1,))</f>
        <v/>
      </c>
      <c r="BF73" t="str">
        <f ca="1">IF(OFFSET(別紙１!$AM$112,$AY73,)="","",OFFSET(別紙１!$AM$112,$AY73,))</f>
        <v/>
      </c>
      <c r="BG73">
        <v>72</v>
      </c>
      <c r="BH73" t="str">
        <f t="shared" ca="1" si="29"/>
        <v>草地 ③</v>
      </c>
      <c r="BI73" t="str">
        <f t="shared" ca="1" si="23"/>
        <v>都道府県費</v>
      </c>
      <c r="BJ73" t="str">
        <f t="shared" ca="1" si="23"/>
        <v/>
      </c>
      <c r="BK73" t="str">
        <f t="shared" ca="1" si="23"/>
        <v/>
      </c>
      <c r="BL73" t="str">
        <f t="shared" ca="1" si="23"/>
        <v/>
      </c>
      <c r="BM73" t="str">
        <f t="shared" ca="1" si="23"/>
        <v/>
      </c>
      <c r="BN73">
        <v>143</v>
      </c>
      <c r="BO73">
        <f ca="1">IF(COUNTIF($BP$2:BP73,"田 ①") + COUNTIF($BP$2:BP74,"畑 ②") + COUNTIF($BP$2:BP75,"草地 ③")&lt;=3,COUNTIF($BP$2:BP73,"田 ①") + COUNTIF($BP$2:BP74,"畑 ②") + COUNTIF($BP$2:BP75,"草地 ③"),3)</f>
        <v>3</v>
      </c>
      <c r="BP73" t="str">
        <f ca="1">IF(OFFSET(別紙１!$B$138,$BN73,)="","",OFFSET(別紙１!$B$138,$BN73,))</f>
        <v/>
      </c>
      <c r="BQ73" t="str">
        <f ca="1">IF(OFFSET(別紙１!$B$138,$BN73,)="","",OFFSET(別紙１!$B$138,$BN73,))</f>
        <v/>
      </c>
      <c r="BR73" t="str">
        <f ca="1">IF(OFFSET(別紙１!$E$138,$BN73,)="","",OFFSET(別紙１!$E$138,$BN73,))</f>
        <v/>
      </c>
      <c r="BS73" t="str">
        <f ca="1">IF(OFFSET(別紙１!$I$138,$BN73,)="","",OFFSET(別紙１!$I$138,$BN73,))</f>
        <v/>
      </c>
      <c r="BT73" t="str">
        <f ca="1">IF(OFFSET(別紙１!$O$138,$BN73+1,)="","",OFFSET(別紙１!$O$138,$BN73+1,))</f>
        <v/>
      </c>
      <c r="BU73" t="str">
        <f ca="1">IF(OFFSET(別紙１!$AM$138,$BN73,)="","",OFFSET(別紙１!$AM$138,$BN73,))</f>
        <v/>
      </c>
      <c r="BV73">
        <v>72</v>
      </c>
      <c r="BW73" t="str">
        <f t="shared" ca="1" si="30"/>
        <v>草地 ③</v>
      </c>
      <c r="BX73" t="str">
        <f t="shared" ca="1" si="33"/>
        <v/>
      </c>
      <c r="BY73" t="str">
        <f t="shared" ca="1" si="33"/>
        <v/>
      </c>
      <c r="BZ73" t="str">
        <f t="shared" ca="1" si="33"/>
        <v/>
      </c>
      <c r="CA73" t="str">
        <f t="shared" ca="1" si="33"/>
        <v/>
      </c>
      <c r="CB73" t="str">
        <f t="shared" ca="1" si="33"/>
        <v/>
      </c>
      <c r="CC73">
        <v>143</v>
      </c>
      <c r="CD73">
        <f ca="1">IF(COUNTIF($CE$2:CE73,"田") &lt;=1,COUNTIF($CE$2:CE73,"田"),1)</f>
        <v>1</v>
      </c>
      <c r="CE73" t="str">
        <f ca="1">IF(OFFSET(別紙１!$B$164,$CC73,)="","",OFFSET(別紙１!$B$164,$CC73,))</f>
        <v/>
      </c>
      <c r="CF73" t="str">
        <f ca="1">IF(OFFSET(別紙１!$B$164,$CC73,)="","",OFFSET(別紙１!$B$164,$CC73,))</f>
        <v/>
      </c>
      <c r="CG73" t="str">
        <f ca="1">IF(OFFSET(別紙１!$E$164,$CC73,)="","",OFFSET(別紙１!$E$164,$CC73,))</f>
        <v/>
      </c>
      <c r="CH73" t="str">
        <f ca="1">IF(OFFSET(別紙１!$I$164,$CC73,)="","",OFFSET(別紙１!$I$164,$CC73,))</f>
        <v/>
      </c>
      <c r="CI73" t="str">
        <f ca="1">IF(OFFSET(別紙１!$O$164,$CC73+1,)="","",OFFSET(別紙１!$O$164,$CC73+1,))</f>
        <v/>
      </c>
      <c r="CJ73" t="str">
        <f ca="1">IF(OFFSET(別紙１!$AM$164,$CC73,)="","",OFFSET(別紙１!$AM$164,$CC73,))</f>
        <v/>
      </c>
      <c r="CK73">
        <v>72</v>
      </c>
      <c r="CL73" t="str">
        <f t="shared" ca="1" si="31"/>
        <v>田</v>
      </c>
      <c r="CM73" t="str">
        <f t="shared" ca="1" si="22"/>
        <v/>
      </c>
      <c r="CN73" t="str">
        <f t="shared" ca="1" si="22"/>
        <v/>
      </c>
      <c r="CO73" t="str">
        <f t="shared" ca="1" si="22"/>
        <v/>
      </c>
      <c r="CP73" t="str">
        <f t="shared" ca="1" si="22"/>
        <v/>
      </c>
      <c r="CQ73" t="str">
        <f t="shared" ca="1" si="22"/>
        <v/>
      </c>
      <c r="CR73">
        <v>143</v>
      </c>
      <c r="CS73">
        <f ca="1">IF(COUNTIF($CT$2:CT73,"田 ①") + COUNTIF($CT$2:CT74,"畑 ②") + COUNTIF($CT$2:CT75,"草地 ③")&lt;=3,COUNTIF($CT$2:CT73,"田 ①") + COUNTIF($CT$2:CT74,"畑 ②") + COUNTIF($CT$2:CT75,"草地 ③"),3)</f>
        <v>3</v>
      </c>
      <c r="CT73" t="str">
        <f ca="1">IF(OFFSET(別紙１!$B$182,$BN73,)="","",OFFSET(別紙１!$B$182,$BN73,))</f>
        <v/>
      </c>
      <c r="CU73" t="str">
        <f ca="1">IF(OFFSET(別紙１!$B$182,$BN73,)="","",OFFSET(別紙１!$B$182,$BN73,))</f>
        <v/>
      </c>
      <c r="CV73" t="str">
        <f ca="1">IF(OFFSET(別紙１!$E$182,$BN73,)="","",OFFSET(別紙１!$E$182,$BN73,))</f>
        <v/>
      </c>
      <c r="CW73" t="str">
        <f ca="1">IF(OFFSET(別紙１!$I$182,$BN73,)="","",OFFSET(別紙１!$I$182,$BN73,))</f>
        <v/>
      </c>
      <c r="CX73" t="str">
        <f ca="1">IF(OFFSET(別紙１!$O$182,$BN73+1,)="","",OFFSET(別紙１!$O$182,$BN73+1,))</f>
        <v/>
      </c>
      <c r="CY73" t="str">
        <f ca="1">IF(OFFSET(別紙１!$AM$182,$BN73,)="","",OFFSET(別紙１!$AM$182,$BN73,))</f>
        <v/>
      </c>
      <c r="CZ73">
        <v>72</v>
      </c>
      <c r="DA73" t="str">
        <f t="shared" ca="1" si="32"/>
        <v>草地 ③</v>
      </c>
      <c r="DB73" t="str">
        <f t="shared" ca="1" si="21"/>
        <v/>
      </c>
      <c r="DC73" t="str">
        <f t="shared" ca="1" si="21"/>
        <v/>
      </c>
      <c r="DD73" t="str">
        <f t="shared" ca="1" si="21"/>
        <v/>
      </c>
      <c r="DE73" t="str">
        <f t="shared" ca="1" si="21"/>
        <v/>
      </c>
      <c r="DF73" t="str">
        <f t="shared" ca="1" si="21"/>
        <v/>
      </c>
      <c r="DG73">
        <v>143</v>
      </c>
      <c r="DH73" t="str">
        <f ca="1">IF(OFFSET(別紙１!B$207,$DG73,)="","",OFFSET(別紙１!B$207,$DG73,))</f>
        <v/>
      </c>
      <c r="DI73" t="str">
        <f ca="1">IF(OFFSET(別紙１!I$207,$DG73,)="","",OFFSET(別紙１!I$207,$DG73,))</f>
        <v/>
      </c>
      <c r="DJ73" t="str">
        <f ca="1">IF(OFFSET(別紙１!O$207,$DG73+1,)="","",OFFSET(別紙１!O$207,$DG73+1,))</f>
        <v/>
      </c>
      <c r="DK73" t="str">
        <f ca="1">IF(OFFSET(別紙１!AM$207,$DG73,)="","",OFFSET(別紙１!AM$207,$DG73,))</f>
        <v/>
      </c>
    </row>
    <row r="74" spans="1:115" x14ac:dyDescent="0.2">
      <c r="A74">
        <v>145</v>
      </c>
      <c r="B74">
        <f ca="1">IF(COUNTIF($C$2:C75,"田 ①") + COUNTIF($C$2:C75,"畑 ②") + COUNTIF($C$2:C76,"草地 ③")&lt;=3,COUNTIF($C$2:C75,"田 ①") + COUNTIF($C$2:C75,"畑 ②") + COUNTIF($C$2:C76,"草地 ③"),3)</f>
        <v>3</v>
      </c>
      <c r="C74" t="str">
        <f ca="1">IF(OFFSET(別紙１!$B$12,$A74,)="","",OFFSET(別紙１!$B$12,$A74,))</f>
        <v/>
      </c>
      <c r="D74" t="str">
        <f ca="1">IF(OFFSET(別紙１!$B$12,$A74,)="","",OFFSET(別紙１!$B$12,$A74,))</f>
        <v/>
      </c>
      <c r="E74" t="str">
        <f ca="1">IF(OFFSET(別紙１!$E$12,$A74,)="","",OFFSET(別紙１!$E$12,$A74,))</f>
        <v/>
      </c>
      <c r="F74" t="str">
        <f ca="1">IF(OFFSET(別紙１!$I$12,$A74,)="","",OFFSET(別紙１!$I$12,$A74,))</f>
        <v/>
      </c>
      <c r="G74" t="str">
        <f ca="1">IF(OFFSET(別紙１!$O$12,$A74+1,)="","",OFFSET(別紙１!$O$12,$A74+1,))</f>
        <v/>
      </c>
      <c r="H74" t="str">
        <f ca="1">IF(OFFSET(別紙１!$AM$12,$A74,)="","",OFFSET(別紙１!$AM$12,$A74,))</f>
        <v/>
      </c>
      <c r="I74">
        <v>73</v>
      </c>
      <c r="J74" t="str">
        <f t="shared" ca="1" si="26"/>
        <v>草地 ③</v>
      </c>
      <c r="K74" t="str">
        <f t="shared" ca="1" si="34"/>
        <v>区分</v>
      </c>
      <c r="L74" t="str">
        <f t="shared" ca="1" si="34"/>
        <v/>
      </c>
      <c r="M74" t="str">
        <f t="shared" ca="1" si="34"/>
        <v>交付単価</v>
      </c>
      <c r="N74" t="str">
        <f t="shared" ca="1" si="34"/>
        <v/>
      </c>
      <c r="O74" t="str">
        <f t="shared" ca="1" si="34"/>
        <v>備考</v>
      </c>
      <c r="P74">
        <v>145</v>
      </c>
      <c r="Q74">
        <f ca="1">IF(COUNTIF($R$2:R75,"田 ①") + COUNTIF($R$2:R75,"畑 ②") + COUNTIF($R$2:R76,"草地 ③")&lt;=3,COUNTIF($R$2:R75,"田 ①") + COUNTIF($R$2:R75,"畑 ②") + COUNTIF($R$2:R76,"草地 ③"),3)</f>
        <v>3</v>
      </c>
      <c r="R74" t="str">
        <f ca="1">IF(OFFSET(別紙１!$B$32,$P74,)="","",OFFSET(別紙１!$B$32,$P74,))</f>
        <v/>
      </c>
      <c r="S74" t="str">
        <f ca="1">IF(OFFSET(別紙１!$B$32,$P74,)="","",OFFSET(別紙１!$B$32,$P74,))</f>
        <v/>
      </c>
      <c r="T74" t="str">
        <f ca="1">IF(OFFSET(別紙１!$E$32,$P74,)="","",OFFSET(別紙１!$E$32,$P74,))</f>
        <v/>
      </c>
      <c r="U74" t="str">
        <f ca="1">IF(OFFSET(別紙１!$I$32,$P74,)="","",OFFSET(別紙１!$I$32,$P74,))</f>
        <v/>
      </c>
      <c r="V74" t="str">
        <f ca="1">IF(OFFSET(別紙１!$O$32,$P74+1,)="","",OFFSET(別紙１!$O$32,$P74+1,))</f>
        <v/>
      </c>
      <c r="W74" t="str">
        <f ca="1">IF(OFFSET(別紙１!$AM$32,$P74,)="","",OFFSET(別紙１!$AM$32,$P74,))</f>
        <v/>
      </c>
      <c r="X74">
        <v>73</v>
      </c>
      <c r="Y74" t="str">
        <f t="shared" ca="1" si="27"/>
        <v>草地 ③</v>
      </c>
      <c r="Z74" t="str">
        <f t="shared" ref="Z74:AD124" ca="1" si="35">IF(OFFSET(S$2,$X74+$Q74-1,)="","",OFFSET(S$2,$X74+$Q74-1,))</f>
        <v>田 ①</v>
      </c>
      <c r="AA74" t="str">
        <f t="shared" ca="1" si="35"/>
        <v/>
      </c>
      <c r="AB74" t="str">
        <f t="shared" ca="1" si="35"/>
        <v/>
      </c>
      <c r="AC74">
        <f t="shared" ca="1" si="35"/>
        <v>0</v>
      </c>
      <c r="AD74" t="str">
        <f t="shared" ca="1" si="35"/>
        <v/>
      </c>
      <c r="AE74">
        <v>145</v>
      </c>
      <c r="AF74" t="str">
        <f ca="1">IF(OFFSET(別紙１!B$51,$AE74,)="","",OFFSET(別紙１!B$51,$AE74,))</f>
        <v/>
      </c>
      <c r="AG74" t="str">
        <f ca="1">IF(OFFSET(別紙１!I$51,$AE74,)="","",OFFSET(別紙１!I$51,$AE74,))</f>
        <v/>
      </c>
      <c r="AH74" t="str">
        <f ca="1">IF(OFFSET(別紙１!O$51,$AE74+1,)="","",OFFSET(別紙１!O$51,$AE74+1,))</f>
        <v/>
      </c>
      <c r="AI74" t="str">
        <f ca="1">IF(OFFSET(別紙１!AM$51,$AE74,)="","",OFFSET(別紙１!AM$51,$AE74,))</f>
        <v/>
      </c>
      <c r="AJ74">
        <v>145</v>
      </c>
      <c r="AK74">
        <f ca="1">IF(COUNTIF($AL$2:AL75,"田 ①") + COUNTIF($AL$2:AL75,"畑 ②") + COUNTIF($AL$2:AL76,"草地 ③")&lt;=3,COUNTIF($AL$2:AL75,"田 ①") + COUNTIF($AL$2:AL75,"畑 ②") + COUNTIF($AL$2:AL76,"草地 ③"),3)</f>
        <v>3</v>
      </c>
      <c r="AL74" t="str">
        <f ca="1">IF(OFFSET(別紙１!B$73,$AJ74,)="","",OFFSET(別紙１!B$73,$AJ74,))</f>
        <v>ウ．組織の広域化・体制強化</v>
      </c>
      <c r="AM74" t="str">
        <f ca="1">IF(OFFSET(別紙１!B$73,$AJ74,)="","",OFFSET(別紙１!B$73,$AJ74,))</f>
        <v>ウ．組織の広域化・体制強化</v>
      </c>
      <c r="AN74" t="str">
        <f ca="1">IF(OFFSET(別紙１!E$73,$AJ74,)="","",OFFSET(別紙１!E$73,$AJ74,))</f>
        <v/>
      </c>
      <c r="AO74" t="str">
        <f ca="1">IF(OFFSET(別紙１!I$73,$AJ74,)="","",OFFSET(別紙１!I$73,$AJ74,))</f>
        <v/>
      </c>
      <c r="AP74" t="str">
        <f ca="1">IF(OFFSET(別紙１!O$73,$AJ74+1,)="","",OFFSET(別紙１!O$73,$AJ74+1,))</f>
        <v>対象組織数</v>
      </c>
      <c r="AQ74" t="str">
        <f ca="1">IF(OFFSET(別紙１!AM$73,$AJ74,)="","",OFFSET(別紙１!AM$73,$AJ74,))</f>
        <v/>
      </c>
      <c r="AR74">
        <v>73</v>
      </c>
      <c r="AS74" t="str">
        <f t="shared" ca="1" si="28"/>
        <v>草地 ③</v>
      </c>
      <c r="AT74" t="str">
        <f t="shared" ca="1" si="25"/>
        <v>200ha以上1,000ha未満または特定非営利活動法人</v>
      </c>
      <c r="AU74" t="str">
        <f t="shared" ca="1" si="24"/>
        <v/>
      </c>
      <c r="AV74">
        <f t="shared" ca="1" si="24"/>
        <v>80000</v>
      </c>
      <c r="AW74">
        <f t="shared" ca="1" si="24"/>
        <v>0</v>
      </c>
      <c r="AX74" t="str">
        <f t="shared" ca="1" si="24"/>
        <v/>
      </c>
      <c r="AY74">
        <v>145</v>
      </c>
      <c r="AZ74">
        <f ca="1">IF(COUNTIF($BA$2:BA74,"田 ①") + COUNTIF($BA$2:BA75,"畑 ②") + COUNTIF($BA$2:BA76,"草地 ③")&lt;=3,COUNTIF($BA$2:BA74,"田 ①") + COUNTIF($BA$2:BA75,"畑 ②") + COUNTIF($BA$2:BA76,"草地 ③"),3)</f>
        <v>3</v>
      </c>
      <c r="BA74" t="str">
        <f ca="1">IF(OFFSET(別紙１!$B$112,$AY74,)="","",OFFSET(別紙１!$B$112,$AY74,))</f>
        <v/>
      </c>
      <c r="BB74" t="str">
        <f ca="1">IF(OFFSET(別紙１!$B$112,$AY74,)="","",OFFSET(別紙１!$B$112,$AY74,))</f>
        <v/>
      </c>
      <c r="BC74" t="str">
        <f ca="1">IF(OFFSET(別紙１!$E$112,$AY74,)="","",OFFSET(別紙１!$E$112,$AY74,))</f>
        <v/>
      </c>
      <c r="BD74" t="str">
        <f ca="1">IF(OFFSET(別紙１!$I$112,$AY74,)="","",OFFSET(別紙１!$I$112,$AY74,))</f>
        <v/>
      </c>
      <c r="BE74" t="str">
        <f ca="1">IF(OFFSET(別紙１!$O$112,$AY74+1,)="","",OFFSET(別紙１!$O$112,$AY74+1,))</f>
        <v/>
      </c>
      <c r="BF74" t="str">
        <f ca="1">IF(OFFSET(別紙１!$AM$112,$AY74,)="","",OFFSET(別紙１!$AM$112,$AY74,))</f>
        <v/>
      </c>
      <c r="BG74">
        <v>73</v>
      </c>
      <c r="BH74" t="str">
        <f t="shared" ca="1" si="29"/>
        <v>草地 ③</v>
      </c>
      <c r="BI74" t="str">
        <f t="shared" ca="1" si="23"/>
        <v>計</v>
      </c>
      <c r="BJ74" t="str">
        <f t="shared" ca="1" si="23"/>
        <v/>
      </c>
      <c r="BK74" t="str">
        <f t="shared" ca="1" si="23"/>
        <v/>
      </c>
      <c r="BL74" t="str">
        <f t="shared" ca="1" si="23"/>
        <v/>
      </c>
      <c r="BM74" t="str">
        <f t="shared" ca="1" si="23"/>
        <v/>
      </c>
      <c r="BN74">
        <v>145</v>
      </c>
      <c r="BO74">
        <f ca="1">IF(COUNTIF($BP$2:BP74,"田 ①") + COUNTIF($BP$2:BP75,"畑 ②") + COUNTIF($BP$2:BP76,"草地 ③")&lt;=3,COUNTIF($BP$2:BP74,"田 ①") + COUNTIF($BP$2:BP75,"畑 ②") + COUNTIF($BP$2:BP76,"草地 ③"),3)</f>
        <v>3</v>
      </c>
      <c r="BP74" t="str">
        <f ca="1">IF(OFFSET(別紙１!$B$138,$BN74,)="","",OFFSET(別紙１!$B$138,$BN74,))</f>
        <v/>
      </c>
      <c r="BQ74" t="str">
        <f ca="1">IF(OFFSET(別紙１!$B$138,$BN74,)="","",OFFSET(別紙１!$B$138,$BN74,))</f>
        <v/>
      </c>
      <c r="BR74" t="str">
        <f ca="1">IF(OFFSET(別紙１!$E$138,$BN74,)="","",OFFSET(別紙１!$E$138,$BN74,))</f>
        <v/>
      </c>
      <c r="BS74" t="str">
        <f ca="1">IF(OFFSET(別紙１!$I$138,$BN74,)="","",OFFSET(別紙１!$I$138,$BN74,))</f>
        <v/>
      </c>
      <c r="BT74" t="str">
        <f ca="1">IF(OFFSET(別紙１!$O$138,$BN74+1,)="","",OFFSET(別紙１!$O$138,$BN74+1,))</f>
        <v/>
      </c>
      <c r="BU74" t="str">
        <f ca="1">IF(OFFSET(別紙１!$AM$138,$BN74,)="","",OFFSET(別紙１!$AM$138,$BN74,))</f>
        <v/>
      </c>
      <c r="BV74">
        <v>73</v>
      </c>
      <c r="BW74" t="str">
        <f t="shared" ca="1" si="30"/>
        <v>草地 ③</v>
      </c>
      <c r="BX74" t="str">
        <f t="shared" ca="1" si="33"/>
        <v/>
      </c>
      <c r="BY74" t="str">
        <f t="shared" ca="1" si="33"/>
        <v/>
      </c>
      <c r="BZ74" t="str">
        <f t="shared" ca="1" si="33"/>
        <v/>
      </c>
      <c r="CA74" t="str">
        <f t="shared" ca="1" si="33"/>
        <v/>
      </c>
      <c r="CB74" t="str">
        <f t="shared" ca="1" si="33"/>
        <v/>
      </c>
      <c r="CC74">
        <v>145</v>
      </c>
      <c r="CD74">
        <f ca="1">IF(COUNTIF($CE$2:CE74,"田") &lt;=1,COUNTIF($CE$2:CE74,"田"),1)</f>
        <v>1</v>
      </c>
      <c r="CE74" t="str">
        <f ca="1">IF(OFFSET(別紙１!$B$164,$CC74,)="","",OFFSET(別紙１!$B$164,$CC74,))</f>
        <v/>
      </c>
      <c r="CF74" t="str">
        <f ca="1">IF(OFFSET(別紙１!$B$164,$CC74,)="","",OFFSET(別紙１!$B$164,$CC74,))</f>
        <v/>
      </c>
      <c r="CG74" t="str">
        <f ca="1">IF(OFFSET(別紙１!$E$164,$CC74,)="","",OFFSET(別紙１!$E$164,$CC74,))</f>
        <v/>
      </c>
      <c r="CH74" t="str">
        <f ca="1">IF(OFFSET(別紙１!$I$164,$CC74,)="","",OFFSET(別紙１!$I$164,$CC74,))</f>
        <v/>
      </c>
      <c r="CI74" t="str">
        <f ca="1">IF(OFFSET(別紙１!$O$164,$CC74+1,)="","",OFFSET(別紙１!$O$164,$CC74+1,))</f>
        <v/>
      </c>
      <c r="CJ74" t="str">
        <f ca="1">IF(OFFSET(別紙１!$AM$164,$CC74,)="","",OFFSET(別紙１!$AM$164,$CC74,))</f>
        <v/>
      </c>
      <c r="CK74">
        <v>73</v>
      </c>
      <c r="CL74" t="str">
        <f t="shared" ca="1" si="31"/>
        <v>田</v>
      </c>
      <c r="CM74" t="str">
        <f t="shared" ca="1" si="22"/>
        <v/>
      </c>
      <c r="CN74" t="str">
        <f t="shared" ca="1" si="22"/>
        <v/>
      </c>
      <c r="CO74" t="str">
        <f t="shared" ca="1" si="22"/>
        <v/>
      </c>
      <c r="CP74" t="str">
        <f t="shared" ca="1" si="22"/>
        <v/>
      </c>
      <c r="CQ74" t="str">
        <f t="shared" ca="1" si="22"/>
        <v/>
      </c>
      <c r="CR74">
        <v>145</v>
      </c>
      <c r="CS74">
        <f ca="1">IF(COUNTIF($CT$2:CT74,"田 ①") + COUNTIF($CT$2:CT75,"畑 ②") + COUNTIF($CT$2:CT76,"草地 ③")&lt;=3,COUNTIF($CT$2:CT74,"田 ①") + COUNTIF($CT$2:CT75,"畑 ②") + COUNTIF($CT$2:CT76,"草地 ③"),3)</f>
        <v>3</v>
      </c>
      <c r="CT74" t="str">
        <f ca="1">IF(OFFSET(別紙１!$B$182,$BN74,)="","",OFFSET(別紙１!$B$182,$BN74,))</f>
        <v/>
      </c>
      <c r="CU74" t="str">
        <f ca="1">IF(OFFSET(別紙１!$B$182,$BN74,)="","",OFFSET(別紙１!$B$182,$BN74,))</f>
        <v/>
      </c>
      <c r="CV74" t="str">
        <f ca="1">IF(OFFSET(別紙１!$E$182,$BN74,)="","",OFFSET(別紙１!$E$182,$BN74,))</f>
        <v/>
      </c>
      <c r="CW74" t="str">
        <f ca="1">IF(OFFSET(別紙１!$I$182,$BN74,)="","",OFFSET(別紙１!$I$182,$BN74,))</f>
        <v/>
      </c>
      <c r="CX74" t="str">
        <f ca="1">IF(OFFSET(別紙１!$O$182,$BN74+1,)="","",OFFSET(別紙１!$O$182,$BN74+1,))</f>
        <v/>
      </c>
      <c r="CY74" t="str">
        <f ca="1">IF(OFFSET(別紙１!$AM$182,$BN74,)="","",OFFSET(別紙１!$AM$182,$BN74,))</f>
        <v/>
      </c>
      <c r="CZ74">
        <v>73</v>
      </c>
      <c r="DA74" t="str">
        <f t="shared" ca="1" si="32"/>
        <v>草地 ③</v>
      </c>
      <c r="DB74" t="str">
        <f t="shared" ref="DB74:DF124" ca="1" si="36">IF(OFFSET(CU$2,$CS74+$CZ74-1,)="","",OFFSET(CU$2,$CS74+$CZ74-1,))</f>
        <v/>
      </c>
      <c r="DC74" t="str">
        <f t="shared" ca="1" si="36"/>
        <v/>
      </c>
      <c r="DD74" t="str">
        <f t="shared" ca="1" si="36"/>
        <v/>
      </c>
      <c r="DE74" t="str">
        <f t="shared" ca="1" si="36"/>
        <v/>
      </c>
      <c r="DF74" t="str">
        <f t="shared" ca="1" si="36"/>
        <v/>
      </c>
      <c r="DG74">
        <v>145</v>
      </c>
      <c r="DH74" t="str">
        <f ca="1">IF(OFFSET(別紙１!B$207,$DG74,)="","",OFFSET(別紙１!B$207,$DG74,))</f>
        <v/>
      </c>
      <c r="DI74" t="str">
        <f ca="1">IF(OFFSET(別紙１!I$207,$DG74,)="","",OFFSET(別紙１!I$207,$DG74,))</f>
        <v/>
      </c>
      <c r="DJ74" t="str">
        <f ca="1">IF(OFFSET(別紙１!O$207,$DG74+1,)="","",OFFSET(別紙１!O$207,$DG74+1,))</f>
        <v/>
      </c>
      <c r="DK74" t="str">
        <f ca="1">IF(OFFSET(別紙１!AM$207,$DG74,)="","",OFFSET(別紙１!AM$207,$DG74,))</f>
        <v/>
      </c>
    </row>
    <row r="75" spans="1:115" x14ac:dyDescent="0.2">
      <c r="A75">
        <v>147</v>
      </c>
      <c r="B75">
        <f ca="1">IF(COUNTIF($C$2:C76,"田 ①") + COUNTIF($C$2:C76,"畑 ②") + COUNTIF($C$2:C77,"草地 ③")&lt;=3,COUNTIF($C$2:C76,"田 ①") + COUNTIF($C$2:C76,"畑 ②") + COUNTIF($C$2:C77,"草地 ③"),3)</f>
        <v>3</v>
      </c>
      <c r="C75" t="str">
        <f ca="1">IF(OFFSET(別紙１!$B$12,$A75,)="","",OFFSET(別紙１!$B$12,$A75,))</f>
        <v/>
      </c>
      <c r="D75" t="str">
        <f ca="1">IF(OFFSET(別紙１!$B$12,$A75,)="","",OFFSET(別紙１!$B$12,$A75,))</f>
        <v/>
      </c>
      <c r="E75" t="str">
        <f ca="1">IF(OFFSET(別紙１!$E$12,$A75,)="","",OFFSET(別紙１!$E$12,$A75,))</f>
        <v/>
      </c>
      <c r="F75" t="str">
        <f ca="1">IF(OFFSET(別紙１!$I$12,$A75,)="","",OFFSET(別紙１!$I$12,$A75,))</f>
        <v/>
      </c>
      <c r="G75" t="str">
        <f ca="1">IF(OFFSET(別紙１!$O$12,$A75+1,)="","",OFFSET(別紙１!$O$12,$A75+1,))</f>
        <v/>
      </c>
      <c r="H75" t="str">
        <f ca="1">IF(OFFSET(別紙１!$AM$12,$A75,)="","",OFFSET(別紙１!$AM$12,$A75,))</f>
        <v/>
      </c>
      <c r="I75">
        <v>74</v>
      </c>
      <c r="J75" t="str">
        <f t="shared" ca="1" si="26"/>
        <v>草地 ③</v>
      </c>
      <c r="K75" t="str">
        <f t="shared" ca="1" si="34"/>
        <v>田</v>
      </c>
      <c r="L75" t="str">
        <f t="shared" ca="1" si="34"/>
        <v/>
      </c>
      <c r="M75" t="str">
        <f t="shared" ca="1" si="34"/>
        <v/>
      </c>
      <c r="N75">
        <f t="shared" ca="1" si="34"/>
        <v>0</v>
      </c>
      <c r="O75" t="str">
        <f t="shared" ca="1" si="34"/>
        <v/>
      </c>
      <c r="P75">
        <v>147</v>
      </c>
      <c r="Q75">
        <f ca="1">IF(COUNTIF($R$2:R76,"田 ①") + COUNTIF($R$2:R76,"畑 ②") + COUNTIF($R$2:R77,"草地 ③")&lt;=3,COUNTIF($R$2:R76,"田 ①") + COUNTIF($R$2:R76,"畑 ②") + COUNTIF($R$2:R77,"草地 ③"),3)</f>
        <v>3</v>
      </c>
      <c r="R75" t="str">
        <f ca="1">IF(OFFSET(別紙１!$B$32,$P75,)="","",OFFSET(別紙１!$B$32,$P75,))</f>
        <v/>
      </c>
      <c r="S75" t="str">
        <f ca="1">IF(OFFSET(別紙１!$B$32,$P75,)="","",OFFSET(別紙１!$B$32,$P75,))</f>
        <v/>
      </c>
      <c r="T75" t="str">
        <f ca="1">IF(OFFSET(別紙１!$E$32,$P75,)="","",OFFSET(別紙１!$E$32,$P75,))</f>
        <v/>
      </c>
      <c r="U75" t="str">
        <f ca="1">IF(OFFSET(別紙１!$I$32,$P75,)="","",OFFSET(別紙１!$I$32,$P75,))</f>
        <v/>
      </c>
      <c r="V75" t="str">
        <f ca="1">IF(OFFSET(別紙１!$O$32,$P75+1,)="","",OFFSET(別紙１!$O$32,$P75+1,))</f>
        <v/>
      </c>
      <c r="W75" t="str">
        <f ca="1">IF(OFFSET(別紙１!$AM$32,$P75,)="","",OFFSET(別紙１!$AM$32,$P75,))</f>
        <v/>
      </c>
      <c r="X75">
        <v>74</v>
      </c>
      <c r="Y75" t="str">
        <f t="shared" ca="1" si="27"/>
        <v>草地 ③</v>
      </c>
      <c r="Z75" t="str">
        <f t="shared" ca="1" si="35"/>
        <v>交付単価</v>
      </c>
      <c r="AA75" t="str">
        <f t="shared" ca="1" si="35"/>
        <v/>
      </c>
      <c r="AB75">
        <f t="shared" ca="1" si="35"/>
        <v>0</v>
      </c>
      <c r="AC75">
        <f t="shared" ca="1" si="35"/>
        <v>0</v>
      </c>
      <c r="AD75" t="str">
        <f t="shared" ca="1" si="35"/>
        <v/>
      </c>
      <c r="AE75">
        <v>147</v>
      </c>
      <c r="AF75" t="str">
        <f ca="1">IF(OFFSET(別紙１!B$51,$AE75,)="","",OFFSET(別紙１!B$51,$AE75,))</f>
        <v/>
      </c>
      <c r="AG75" t="str">
        <f ca="1">IF(OFFSET(別紙１!I$51,$AE75,)="","",OFFSET(別紙１!I$51,$AE75,))</f>
        <v/>
      </c>
      <c r="AH75">
        <f ca="1">IF(OFFSET(別紙１!O$51,$AE75+1,)="","",OFFSET(別紙１!O$51,$AE75+1,))</f>
        <v>0</v>
      </c>
      <c r="AI75" t="str">
        <f ca="1">IF(OFFSET(別紙１!AM$51,$AE75,)="","",OFFSET(別紙１!AM$51,$AE75,))</f>
        <v/>
      </c>
      <c r="AJ75">
        <v>147</v>
      </c>
      <c r="AK75">
        <f ca="1">IF(COUNTIF($AL$2:AL76,"田 ①") + COUNTIF($AL$2:AL76,"畑 ②") + COUNTIF($AL$2:AL77,"草地 ③")&lt;=3,COUNTIF($AL$2:AL76,"田 ①") + COUNTIF($AL$2:AL76,"畑 ②") + COUNTIF($AL$2:AL77,"草地 ③"),3)</f>
        <v>3</v>
      </c>
      <c r="AL75" t="str">
        <f ca="1">IF(OFFSET(別紙１!B$73,$AJ75,)="","",OFFSET(別紙１!B$73,$AJ75,))</f>
        <v/>
      </c>
      <c r="AM75" t="str">
        <f ca="1">IF(OFFSET(別紙１!B$73,$AJ75,)="","",OFFSET(別紙１!B$73,$AJ75,))</f>
        <v/>
      </c>
      <c r="AN75" t="str">
        <f ca="1">IF(OFFSET(別紙１!E$73,$AJ75,)="","",OFFSET(別紙１!E$73,$AJ75,))</f>
        <v/>
      </c>
      <c r="AO75" t="str">
        <f ca="1">IF(OFFSET(別紙１!I$73,$AJ75,)="","",OFFSET(別紙１!I$73,$AJ75,))</f>
        <v/>
      </c>
      <c r="AP75" t="str">
        <f ca="1">IF(OFFSET(別紙１!O$73,$AJ75+1,)="","",OFFSET(別紙１!O$73,$AJ75+1,))</f>
        <v/>
      </c>
      <c r="AQ75" t="str">
        <f ca="1">IF(OFFSET(別紙１!AM$73,$AJ75,)="","",OFFSET(別紙１!AM$73,$AJ75,))</f>
        <v/>
      </c>
      <c r="AR75">
        <v>74</v>
      </c>
      <c r="AS75" t="str">
        <f t="shared" ca="1" si="28"/>
        <v>草地 ③</v>
      </c>
      <c r="AT75" t="str">
        <f t="shared" ca="1" si="25"/>
        <v>1,000ha以上</v>
      </c>
      <c r="AU75" t="str">
        <f t="shared" ca="1" si="24"/>
        <v/>
      </c>
      <c r="AV75">
        <f t="shared" ca="1" si="24"/>
        <v>160000</v>
      </c>
      <c r="AW75">
        <f t="shared" ca="1" si="24"/>
        <v>0</v>
      </c>
      <c r="AX75" t="str">
        <f t="shared" ca="1" si="24"/>
        <v/>
      </c>
      <c r="AY75">
        <v>147</v>
      </c>
      <c r="AZ75">
        <f ca="1">IF(COUNTIF($BA$2:BA75,"田 ①") + COUNTIF($BA$2:BA76,"畑 ②") + COUNTIF($BA$2:BA77,"草地 ③")&lt;=3,COUNTIF($BA$2:BA75,"田 ①") + COUNTIF($BA$2:BA76,"畑 ②") + COUNTIF($BA$2:BA77,"草地 ③"),3)</f>
        <v>3</v>
      </c>
      <c r="BA75" t="str">
        <f ca="1">IF(OFFSET(別紙１!$B$112,$AY75,)="","",OFFSET(別紙１!$B$112,$AY75,))</f>
        <v/>
      </c>
      <c r="BB75" t="str">
        <f ca="1">IF(OFFSET(別紙１!$B$112,$AY75,)="","",OFFSET(別紙１!$B$112,$AY75,))</f>
        <v/>
      </c>
      <c r="BC75" t="str">
        <f ca="1">IF(OFFSET(別紙１!$E$112,$AY75,)="","",OFFSET(別紙１!$E$112,$AY75,))</f>
        <v/>
      </c>
      <c r="BD75" t="str">
        <f ca="1">IF(OFFSET(別紙１!$I$112,$AY75,)="","",OFFSET(別紙１!$I$112,$AY75,))</f>
        <v/>
      </c>
      <c r="BE75" t="str">
        <f ca="1">IF(OFFSET(別紙１!$O$112,$AY75+1,)="","",OFFSET(別紙１!$O$112,$AY75+1,))</f>
        <v/>
      </c>
      <c r="BF75" t="str">
        <f ca="1">IF(OFFSET(別紙１!$AM$112,$AY75,)="","",OFFSET(別紙１!$AM$112,$AY75,))</f>
        <v/>
      </c>
      <c r="BG75">
        <v>74</v>
      </c>
      <c r="BH75" t="str">
        <f t="shared" ca="1" si="29"/>
        <v>草地 ③</v>
      </c>
      <c r="BI75" t="str">
        <f t="shared" ca="1" si="23"/>
        <v/>
      </c>
      <c r="BJ75" t="str">
        <f t="shared" ca="1" si="23"/>
        <v/>
      </c>
      <c r="BK75" t="str">
        <f t="shared" ca="1" si="23"/>
        <v/>
      </c>
      <c r="BL75" t="str">
        <f t="shared" ca="1" si="23"/>
        <v/>
      </c>
      <c r="BM75" t="str">
        <f t="shared" ca="1" si="23"/>
        <v/>
      </c>
      <c r="BN75">
        <v>147</v>
      </c>
      <c r="BO75">
        <f ca="1">IF(COUNTIF($BP$2:BP75,"田 ①") + COUNTIF($BP$2:BP76,"畑 ②") + COUNTIF($BP$2:BP77,"草地 ③")&lt;=3,COUNTIF($BP$2:BP75,"田 ①") + COUNTIF($BP$2:BP76,"畑 ②") + COUNTIF($BP$2:BP77,"草地 ③"),3)</f>
        <v>3</v>
      </c>
      <c r="BP75" t="str">
        <f ca="1">IF(OFFSET(別紙１!$B$138,$BN75,)="","",OFFSET(別紙１!$B$138,$BN75,))</f>
        <v/>
      </c>
      <c r="BQ75" t="str">
        <f ca="1">IF(OFFSET(別紙１!$B$138,$BN75,)="","",OFFSET(別紙１!$B$138,$BN75,))</f>
        <v/>
      </c>
      <c r="BR75" t="str">
        <f ca="1">IF(OFFSET(別紙１!$E$138,$BN75,)="","",OFFSET(別紙１!$E$138,$BN75,))</f>
        <v/>
      </c>
      <c r="BS75" t="str">
        <f ca="1">IF(OFFSET(別紙１!$I$138,$BN75,)="","",OFFSET(別紙１!$I$138,$BN75,))</f>
        <v/>
      </c>
      <c r="BT75" t="str">
        <f ca="1">IF(OFFSET(別紙１!$O$138,$BN75+1,)="","",OFFSET(別紙１!$O$138,$BN75+1,))</f>
        <v/>
      </c>
      <c r="BU75" t="str">
        <f ca="1">IF(OFFSET(別紙１!$AM$138,$BN75,)="","",OFFSET(別紙１!$AM$138,$BN75,))</f>
        <v/>
      </c>
      <c r="BV75">
        <v>74</v>
      </c>
      <c r="BW75" t="str">
        <f t="shared" ca="1" si="30"/>
        <v>草地 ③</v>
      </c>
      <c r="BX75" t="str">
        <f t="shared" ca="1" si="33"/>
        <v/>
      </c>
      <c r="BY75" t="str">
        <f t="shared" ca="1" si="33"/>
        <v/>
      </c>
      <c r="BZ75" t="str">
        <f t="shared" ca="1" si="33"/>
        <v/>
      </c>
      <c r="CA75" t="str">
        <f t="shared" ca="1" si="33"/>
        <v/>
      </c>
      <c r="CB75" t="str">
        <f t="shared" ca="1" si="33"/>
        <v/>
      </c>
      <c r="CC75">
        <v>147</v>
      </c>
      <c r="CD75">
        <f ca="1">IF(COUNTIF($CE$2:CE75,"田") &lt;=1,COUNTIF($CE$2:CE75,"田"),1)</f>
        <v>1</v>
      </c>
      <c r="CE75" t="str">
        <f ca="1">IF(OFFSET(別紙１!$B$164,$CC75,)="","",OFFSET(別紙１!$B$164,$CC75,))</f>
        <v/>
      </c>
      <c r="CF75" t="str">
        <f ca="1">IF(OFFSET(別紙１!$B$164,$CC75,)="","",OFFSET(別紙１!$B$164,$CC75,))</f>
        <v/>
      </c>
      <c r="CG75" t="str">
        <f ca="1">IF(OFFSET(別紙１!$E$164,$CC75,)="","",OFFSET(別紙１!$E$164,$CC75,))</f>
        <v/>
      </c>
      <c r="CH75" t="str">
        <f ca="1">IF(OFFSET(別紙１!$I$164,$CC75,)="","",OFFSET(別紙１!$I$164,$CC75,))</f>
        <v/>
      </c>
      <c r="CI75" t="str">
        <f ca="1">IF(OFFSET(別紙１!$O$164,$CC75+1,)="","",OFFSET(別紙１!$O$164,$CC75+1,))</f>
        <v/>
      </c>
      <c r="CJ75" t="str">
        <f ca="1">IF(OFFSET(別紙１!$AM$164,$CC75,)="","",OFFSET(別紙１!$AM$164,$CC75,))</f>
        <v/>
      </c>
      <c r="CK75">
        <v>74</v>
      </c>
      <c r="CL75" t="str">
        <f t="shared" ca="1" si="31"/>
        <v>田</v>
      </c>
      <c r="CM75" t="str">
        <f t="shared" ca="1" si="22"/>
        <v/>
      </c>
      <c r="CN75" t="str">
        <f t="shared" ca="1" si="22"/>
        <v/>
      </c>
      <c r="CO75" t="str">
        <f t="shared" ca="1" si="22"/>
        <v/>
      </c>
      <c r="CP75" t="str">
        <f t="shared" ca="1" si="22"/>
        <v/>
      </c>
      <c r="CQ75" t="str">
        <f t="shared" ca="1" si="22"/>
        <v/>
      </c>
      <c r="CR75">
        <v>147</v>
      </c>
      <c r="CS75">
        <f ca="1">IF(COUNTIF($CT$2:CT75,"田 ①") + COUNTIF($CT$2:CT76,"畑 ②") + COUNTIF($CT$2:CT77,"草地 ③")&lt;=3,COUNTIF($CT$2:CT75,"田 ①") + COUNTIF($CT$2:CT76,"畑 ②") + COUNTIF($CT$2:CT77,"草地 ③"),3)</f>
        <v>3</v>
      </c>
      <c r="CT75" t="str">
        <f ca="1">IF(OFFSET(別紙１!$B$182,$BN75,)="","",OFFSET(別紙１!$B$182,$BN75,))</f>
        <v/>
      </c>
      <c r="CU75" t="str">
        <f ca="1">IF(OFFSET(別紙１!$B$182,$BN75,)="","",OFFSET(別紙１!$B$182,$BN75,))</f>
        <v/>
      </c>
      <c r="CV75" t="str">
        <f ca="1">IF(OFFSET(別紙１!$E$182,$BN75,)="","",OFFSET(別紙１!$E$182,$BN75,))</f>
        <v/>
      </c>
      <c r="CW75" t="str">
        <f ca="1">IF(OFFSET(別紙１!$I$182,$BN75,)="","",OFFSET(別紙１!$I$182,$BN75,))</f>
        <v/>
      </c>
      <c r="CX75" t="str">
        <f ca="1">IF(OFFSET(別紙１!$O$182,$BN75+1,)="","",OFFSET(別紙１!$O$182,$BN75+1,))</f>
        <v/>
      </c>
      <c r="CY75" t="str">
        <f ca="1">IF(OFFSET(別紙１!$AM$182,$BN75,)="","",OFFSET(別紙１!$AM$182,$BN75,))</f>
        <v/>
      </c>
      <c r="CZ75">
        <v>74</v>
      </c>
      <c r="DA75" t="str">
        <f t="shared" ca="1" si="32"/>
        <v>草地 ③</v>
      </c>
      <c r="DB75" t="str">
        <f t="shared" ca="1" si="36"/>
        <v/>
      </c>
      <c r="DC75" t="str">
        <f t="shared" ca="1" si="36"/>
        <v/>
      </c>
      <c r="DD75" t="str">
        <f t="shared" ca="1" si="36"/>
        <v/>
      </c>
      <c r="DE75" t="str">
        <f t="shared" ca="1" si="36"/>
        <v/>
      </c>
      <c r="DF75" t="str">
        <f t="shared" ca="1" si="36"/>
        <v/>
      </c>
      <c r="DG75">
        <v>147</v>
      </c>
      <c r="DH75" t="str">
        <f ca="1">IF(OFFSET(別紙１!B$207,$DG75,)="","",OFFSET(別紙１!B$207,$DG75,))</f>
        <v/>
      </c>
      <c r="DI75" t="str">
        <f ca="1">IF(OFFSET(別紙１!I$207,$DG75,)="","",OFFSET(別紙１!I$207,$DG75,))</f>
        <v/>
      </c>
      <c r="DJ75" t="str">
        <f ca="1">IF(OFFSET(別紙１!O$207,$DG75+1,)="","",OFFSET(別紙１!O$207,$DG75+1,))</f>
        <v/>
      </c>
      <c r="DK75" t="str">
        <f ca="1">IF(OFFSET(別紙１!AM$207,$DG75,)="","",OFFSET(別紙１!AM$207,$DG75,))</f>
        <v/>
      </c>
    </row>
    <row r="76" spans="1:115" x14ac:dyDescent="0.2">
      <c r="A76">
        <v>149</v>
      </c>
      <c r="B76">
        <f ca="1">IF(COUNTIF($C$2:C77,"田 ①") + COUNTIF($C$2:C77,"畑 ②") + COUNTIF($C$2:C78,"草地 ③")&lt;=3,COUNTIF($C$2:C77,"田 ①") + COUNTIF($C$2:C77,"畑 ②") + COUNTIF($C$2:C78,"草地 ③"),3)</f>
        <v>3</v>
      </c>
      <c r="C76" t="str">
        <f ca="1">IF(OFFSET(別紙１!$B$12,$A76,)="","",OFFSET(別紙１!$B$12,$A76,))</f>
        <v/>
      </c>
      <c r="D76" t="str">
        <f ca="1">IF(OFFSET(別紙１!$B$12,$A76,)="","",OFFSET(別紙１!$B$12,$A76,))</f>
        <v/>
      </c>
      <c r="E76" t="str">
        <f ca="1">IF(OFFSET(別紙１!$E$12,$A76,)="","",OFFSET(別紙１!$E$12,$A76,))</f>
        <v/>
      </c>
      <c r="F76" t="str">
        <f ca="1">IF(OFFSET(別紙１!$I$12,$A76,)="","",OFFSET(別紙１!$I$12,$A76,))</f>
        <v/>
      </c>
      <c r="G76" t="str">
        <f ca="1">IF(OFFSET(別紙１!$O$12,$A76+1,)="","",OFFSET(別紙１!$O$12,$A76+1,))</f>
        <v/>
      </c>
      <c r="H76" t="str">
        <f ca="1">IF(OFFSET(別紙１!$AM$12,$A76,)="","",OFFSET(別紙１!$AM$12,$A76,))</f>
        <v/>
      </c>
      <c r="I76">
        <v>75</v>
      </c>
      <c r="J76" t="str">
        <f t="shared" ca="1" si="26"/>
        <v>草地 ③</v>
      </c>
      <c r="K76" t="str">
        <f t="shared" ca="1" si="34"/>
        <v>加算単価</v>
      </c>
      <c r="L76" t="str">
        <f t="shared" ca="1" si="34"/>
        <v/>
      </c>
      <c r="M76">
        <f t="shared" ca="1" si="34"/>
        <v>0</v>
      </c>
      <c r="N76">
        <f t="shared" ca="1" si="34"/>
        <v>0</v>
      </c>
      <c r="O76" t="str">
        <f t="shared" ca="1" si="34"/>
        <v/>
      </c>
      <c r="P76">
        <v>149</v>
      </c>
      <c r="Q76">
        <f ca="1">IF(COUNTIF($R$2:R77,"田 ①") + COUNTIF($R$2:R77,"畑 ②") + COUNTIF($R$2:R78,"草地 ③")&lt;=3,COUNTIF($R$2:R77,"田 ①") + COUNTIF($R$2:R77,"畑 ②") + COUNTIF($R$2:R78,"草地 ③"),3)</f>
        <v>3</v>
      </c>
      <c r="R76" t="str">
        <f ca="1">IF(OFFSET(別紙１!$B$32,$P76,)="","",OFFSET(別紙１!$B$32,$P76,))</f>
        <v>区分</v>
      </c>
      <c r="S76" t="str">
        <f ca="1">IF(OFFSET(別紙１!$B$32,$P76,)="","",OFFSET(別紙１!$B$32,$P76,))</f>
        <v>区分</v>
      </c>
      <c r="T76" t="str">
        <f ca="1">IF(OFFSET(別紙１!$E$32,$P76,)="","",OFFSET(別紙１!$E$32,$P76,))</f>
        <v/>
      </c>
      <c r="U76" t="str">
        <f ca="1">IF(OFFSET(別紙１!$I$32,$P76,)="","",OFFSET(別紙１!$I$32,$P76,))</f>
        <v>交付単価</v>
      </c>
      <c r="V76" t="str">
        <f ca="1">IF(OFFSET(別紙１!$O$32,$P76+1,)="","",OFFSET(別紙１!$O$32,$P76+1,))</f>
        <v/>
      </c>
      <c r="W76" t="str">
        <f ca="1">IF(OFFSET(別紙１!$AM$32,$P76,)="","",OFFSET(別紙１!$AM$32,$P76,))</f>
        <v>備考</v>
      </c>
      <c r="X76">
        <v>75</v>
      </c>
      <c r="Y76" t="str">
        <f t="shared" ca="1" si="27"/>
        <v>草地 ③</v>
      </c>
      <c r="Z76" t="str">
        <f t="shared" ca="1" si="35"/>
        <v>交付単価×５／６</v>
      </c>
      <c r="AA76" t="str">
        <f t="shared" ca="1" si="35"/>
        <v/>
      </c>
      <c r="AB76">
        <f t="shared" ca="1" si="35"/>
        <v>0</v>
      </c>
      <c r="AC76">
        <f t="shared" ca="1" si="35"/>
        <v>0</v>
      </c>
      <c r="AD76" t="str">
        <f t="shared" ca="1" si="35"/>
        <v/>
      </c>
      <c r="AE76">
        <v>149</v>
      </c>
      <c r="AF76" t="str">
        <f ca="1">IF(OFFSET(別紙１!B$51,$AE76,)="","",OFFSET(別紙１!B$51,$AE76,))</f>
        <v/>
      </c>
      <c r="AG76" t="str">
        <f ca="1">IF(OFFSET(別紙１!I$51,$AE76,)="","",OFFSET(別紙１!I$51,$AE76,))</f>
        <v/>
      </c>
      <c r="AH76" t="str">
        <f ca="1">IF(OFFSET(別紙１!O$51,$AE76+1,)="","",OFFSET(別紙１!O$51,$AE76+1,))</f>
        <v/>
      </c>
      <c r="AI76" t="str">
        <f ca="1">IF(OFFSET(別紙１!AM$51,$AE76,)="","",OFFSET(別紙１!AM$51,$AE76,))</f>
        <v/>
      </c>
      <c r="AJ76">
        <v>149</v>
      </c>
      <c r="AK76">
        <f ca="1">IF(COUNTIF($AL$2:AL77,"田 ①") + COUNTIF($AL$2:AL77,"畑 ②") + COUNTIF($AL$2:AL78,"草地 ③")&lt;=3,COUNTIF($AL$2:AL77,"田 ①") + COUNTIF($AL$2:AL77,"畑 ②") + COUNTIF($AL$2:AL78,"草地 ③"),3)</f>
        <v>3</v>
      </c>
      <c r="AL76" t="str">
        <f ca="1">IF(OFFSET(別紙１!B$73,$AJ76,)="","",OFFSET(別紙１!B$73,$AJ76,))</f>
        <v>３集落以上または
50ha以上200ha未満</v>
      </c>
      <c r="AM76" t="str">
        <f ca="1">IF(OFFSET(別紙１!B$73,$AJ76,)="","",OFFSET(別紙１!B$73,$AJ76,))</f>
        <v>３集落以上または
50ha以上200ha未満</v>
      </c>
      <c r="AN76" t="str">
        <f ca="1">IF(OFFSET(別紙１!E$73,$AJ76,)="","",OFFSET(別紙１!E$73,$AJ76,))</f>
        <v/>
      </c>
      <c r="AO76">
        <f ca="1">IF(OFFSET(別紙１!I$73,$AJ76,)="","",OFFSET(別紙１!I$73,$AJ76,))</f>
        <v>40000</v>
      </c>
      <c r="AP76">
        <f ca="1">IF(OFFSET(別紙１!O$73,$AJ76+1,)="","",OFFSET(別紙１!O$73,$AJ76+1,))</f>
        <v>0</v>
      </c>
      <c r="AQ76" t="str">
        <f ca="1">IF(OFFSET(別紙１!AM$73,$AJ76,)="","",OFFSET(別紙１!AM$73,$AJ76,))</f>
        <v/>
      </c>
      <c r="AR76">
        <v>75</v>
      </c>
      <c r="AS76" t="str">
        <f t="shared" ca="1" si="28"/>
        <v>草地 ③</v>
      </c>
      <c r="AT76" t="str">
        <f t="shared" ca="1" si="25"/>
        <v>（注）北海道にあっては、３集落以上または1,500ha以上3,000ha未満のとき40,000円/組織、3,000ha以上15,000ha未満のとき80,000円/組織、15,000ha以上のとき160,000円/組織に置き換えること。</v>
      </c>
      <c r="AU76" t="str">
        <f t="shared" ca="1" si="24"/>
        <v/>
      </c>
      <c r="AV76" t="str">
        <f t="shared" ca="1" si="24"/>
        <v/>
      </c>
      <c r="AW76" t="str">
        <f t="shared" ca="1" si="24"/>
        <v/>
      </c>
      <c r="AX76" t="str">
        <f t="shared" ca="1" si="24"/>
        <v/>
      </c>
      <c r="AY76">
        <v>149</v>
      </c>
      <c r="AZ76">
        <f ca="1">IF(COUNTIF($BA$2:BA76,"田 ①") + COUNTIF($BA$2:BA77,"畑 ②") + COUNTIF($BA$2:BA78,"草地 ③")&lt;=3,COUNTIF($BA$2:BA76,"田 ①") + COUNTIF($BA$2:BA77,"畑 ②") + COUNTIF($BA$2:BA78,"草地 ③"),3)</f>
        <v>3</v>
      </c>
      <c r="BA76" t="str">
        <f ca="1">IF(OFFSET(別紙１!$B$112,$AY76,)="","",OFFSET(別紙１!$B$112,$AY76,))</f>
        <v>都道府県費</v>
      </c>
      <c r="BB76" t="str">
        <f ca="1">IF(OFFSET(別紙１!$B$112,$AY76,)="","",OFFSET(別紙１!$B$112,$AY76,))</f>
        <v>都道府県費</v>
      </c>
      <c r="BC76" t="str">
        <f ca="1">IF(OFFSET(別紙１!$E$112,$AY76,)="","",OFFSET(別紙１!$E$112,$AY76,))</f>
        <v/>
      </c>
      <c r="BD76" t="str">
        <f ca="1">IF(OFFSET(別紙１!$I$112,$AY76,)="","",OFFSET(別紙１!$I$112,$AY76,))</f>
        <v/>
      </c>
      <c r="BE76" t="str">
        <f ca="1">IF(OFFSET(別紙１!$O$112,$AY76+1,)="","",OFFSET(別紙１!$O$112,$AY76+1,))</f>
        <v/>
      </c>
      <c r="BF76" t="str">
        <f ca="1">IF(OFFSET(別紙１!$AM$112,$AY76,)="","",OFFSET(別紙１!$AM$112,$AY76,))</f>
        <v/>
      </c>
      <c r="BG76">
        <v>75</v>
      </c>
      <c r="BH76" t="str">
        <f t="shared" ca="1" si="29"/>
        <v>草地 ③</v>
      </c>
      <c r="BI76" t="str">
        <f t="shared" ca="1" si="23"/>
        <v>区　分</v>
      </c>
      <c r="BJ76" t="str">
        <f t="shared" ca="1" si="23"/>
        <v/>
      </c>
      <c r="BK76" t="str">
        <f t="shared" ca="1" si="23"/>
        <v/>
      </c>
      <c r="BL76" t="str">
        <f t="shared" ca="1" si="23"/>
        <v/>
      </c>
      <c r="BM76" t="str">
        <f t="shared" ca="1" si="23"/>
        <v/>
      </c>
      <c r="BN76">
        <v>149</v>
      </c>
      <c r="BO76">
        <f ca="1">IF(COUNTIF($BP$2:BP76,"田 ①") + COUNTIF($BP$2:BP77,"畑 ②") + COUNTIF($BP$2:BP78,"草地 ③")&lt;=3,COUNTIF($BP$2:BP76,"田 ①") + COUNTIF($BP$2:BP77,"畑 ②") + COUNTIF($BP$2:BP78,"草地 ③"),3)</f>
        <v>3</v>
      </c>
      <c r="BP76" t="str">
        <f ca="1">IF(OFFSET(別紙１!$B$138,$BN76,)="","",OFFSET(別紙１!$B$138,$BN76,))</f>
        <v/>
      </c>
      <c r="BQ76" t="str">
        <f ca="1">IF(OFFSET(別紙１!$B$138,$BN76,)="","",OFFSET(別紙１!$B$138,$BN76,))</f>
        <v/>
      </c>
      <c r="BR76" t="str">
        <f ca="1">IF(OFFSET(別紙１!$E$138,$BN76,)="","",OFFSET(別紙１!$E$138,$BN76,))</f>
        <v/>
      </c>
      <c r="BS76" t="str">
        <f ca="1">IF(OFFSET(別紙１!$I$138,$BN76,)="","",OFFSET(別紙１!$I$138,$BN76,))</f>
        <v/>
      </c>
      <c r="BT76" t="str">
        <f ca="1">IF(OFFSET(別紙１!$O$138,$BN76+1,)="","",OFFSET(別紙１!$O$138,$BN76+1,))</f>
        <v/>
      </c>
      <c r="BU76" t="str">
        <f ca="1">IF(OFFSET(別紙１!$AM$138,$BN76,)="","",OFFSET(別紙１!$AM$138,$BN76,))</f>
        <v/>
      </c>
      <c r="BV76">
        <v>75</v>
      </c>
      <c r="BW76" t="str">
        <f t="shared" ca="1" si="30"/>
        <v>草地 ③</v>
      </c>
      <c r="BX76" t="str">
        <f t="shared" ca="1" si="33"/>
        <v/>
      </c>
      <c r="BY76" t="str">
        <f t="shared" ca="1" si="33"/>
        <v/>
      </c>
      <c r="BZ76" t="str">
        <f t="shared" ca="1" si="33"/>
        <v/>
      </c>
      <c r="CA76" t="str">
        <f t="shared" ca="1" si="33"/>
        <v/>
      </c>
      <c r="CB76" t="str">
        <f t="shared" ca="1" si="33"/>
        <v/>
      </c>
      <c r="CC76">
        <v>149</v>
      </c>
      <c r="CD76">
        <f ca="1">IF(COUNTIF($CE$2:CE76,"田") &lt;=1,COUNTIF($CE$2:CE76,"田"),1)</f>
        <v>1</v>
      </c>
      <c r="CE76" t="str">
        <f ca="1">IF(OFFSET(別紙１!$B$164,$CC76,)="","",OFFSET(別紙１!$B$164,$CC76,))</f>
        <v/>
      </c>
      <c r="CF76" t="str">
        <f ca="1">IF(OFFSET(別紙１!$B$164,$CC76,)="","",OFFSET(別紙１!$B$164,$CC76,))</f>
        <v/>
      </c>
      <c r="CG76" t="str">
        <f ca="1">IF(OFFSET(別紙１!$E$164,$CC76,)="","",OFFSET(別紙１!$E$164,$CC76,))</f>
        <v/>
      </c>
      <c r="CH76" t="str">
        <f ca="1">IF(OFFSET(別紙１!$I$164,$CC76,)="","",OFFSET(別紙１!$I$164,$CC76,))</f>
        <v/>
      </c>
      <c r="CI76" t="str">
        <f ca="1">IF(OFFSET(別紙１!$O$164,$CC76+1,)="","",OFFSET(別紙１!$O$164,$CC76+1,))</f>
        <v/>
      </c>
      <c r="CJ76" t="str">
        <f ca="1">IF(OFFSET(別紙１!$AM$164,$CC76,)="","",OFFSET(別紙１!$AM$164,$CC76,))</f>
        <v/>
      </c>
      <c r="CK76">
        <v>75</v>
      </c>
      <c r="CL76" t="str">
        <f t="shared" ca="1" si="31"/>
        <v>田</v>
      </c>
      <c r="CM76" t="str">
        <f t="shared" ca="1" si="22"/>
        <v/>
      </c>
      <c r="CN76" t="str">
        <f t="shared" ca="1" si="22"/>
        <v/>
      </c>
      <c r="CO76" t="str">
        <f t="shared" ca="1" si="22"/>
        <v/>
      </c>
      <c r="CP76" t="str">
        <f t="shared" ca="1" si="22"/>
        <v/>
      </c>
      <c r="CQ76" t="str">
        <f t="shared" ca="1" si="22"/>
        <v/>
      </c>
      <c r="CR76">
        <v>149</v>
      </c>
      <c r="CS76">
        <f ca="1">IF(COUNTIF($CT$2:CT76,"田 ①") + COUNTIF($CT$2:CT77,"畑 ②") + COUNTIF($CT$2:CT78,"草地 ③")&lt;=3,COUNTIF($CT$2:CT76,"田 ①") + COUNTIF($CT$2:CT77,"畑 ②") + COUNTIF($CT$2:CT78,"草地 ③"),3)</f>
        <v>3</v>
      </c>
      <c r="CT76" t="str">
        <f ca="1">IF(OFFSET(別紙１!$B$182,$BN76,)="","",OFFSET(別紙１!$B$182,$BN76,))</f>
        <v/>
      </c>
      <c r="CU76" t="str">
        <f ca="1">IF(OFFSET(別紙１!$B$182,$BN76,)="","",OFFSET(別紙１!$B$182,$BN76,))</f>
        <v/>
      </c>
      <c r="CV76" t="str">
        <f ca="1">IF(OFFSET(別紙１!$E$182,$BN76,)="","",OFFSET(別紙１!$E$182,$BN76,))</f>
        <v/>
      </c>
      <c r="CW76" t="str">
        <f ca="1">IF(OFFSET(別紙１!$I$182,$BN76,)="","",OFFSET(別紙１!$I$182,$BN76,))</f>
        <v/>
      </c>
      <c r="CX76" t="str">
        <f ca="1">IF(OFFSET(別紙１!$O$182,$BN76+1,)="","",OFFSET(別紙１!$O$182,$BN76+1,))</f>
        <v/>
      </c>
      <c r="CY76" t="str">
        <f ca="1">IF(OFFSET(別紙１!$AM$182,$BN76,)="","",OFFSET(別紙１!$AM$182,$BN76,))</f>
        <v/>
      </c>
      <c r="CZ76">
        <v>75</v>
      </c>
      <c r="DA76" t="str">
        <f t="shared" ca="1" si="32"/>
        <v>草地 ③</v>
      </c>
      <c r="DB76" t="str">
        <f t="shared" ca="1" si="36"/>
        <v/>
      </c>
      <c r="DC76" t="str">
        <f t="shared" ca="1" si="36"/>
        <v/>
      </c>
      <c r="DD76" t="str">
        <f t="shared" ca="1" si="36"/>
        <v/>
      </c>
      <c r="DE76" t="str">
        <f t="shared" ca="1" si="36"/>
        <v/>
      </c>
      <c r="DF76" t="str">
        <f t="shared" ca="1" si="36"/>
        <v/>
      </c>
      <c r="DG76">
        <v>149</v>
      </c>
      <c r="DH76" t="str">
        <f ca="1">IF(OFFSET(別紙１!B$207,$DG76,)="","",OFFSET(別紙１!B$207,$DG76,))</f>
        <v/>
      </c>
      <c r="DI76" t="str">
        <f ca="1">IF(OFFSET(別紙１!I$207,$DG76,)="","",OFFSET(別紙１!I$207,$DG76,))</f>
        <v/>
      </c>
      <c r="DJ76" t="str">
        <f ca="1">IF(OFFSET(別紙１!O$207,$DG76+1,)="","",OFFSET(別紙１!O$207,$DG76+1,))</f>
        <v/>
      </c>
      <c r="DK76" t="str">
        <f ca="1">IF(OFFSET(別紙１!AM$207,$DG76,)="","",OFFSET(別紙１!AM$207,$DG76,))</f>
        <v/>
      </c>
    </row>
    <row r="77" spans="1:115" x14ac:dyDescent="0.2">
      <c r="A77">
        <v>151</v>
      </c>
      <c r="B77">
        <f ca="1">IF(COUNTIF($C$2:C78,"田 ①") + COUNTIF($C$2:C78,"畑 ②") + COUNTIF($C$2:C79,"草地 ③")&lt;=3,COUNTIF($C$2:C78,"田 ①") + COUNTIF($C$2:C78,"畑 ②") + COUNTIF($C$2:C79,"草地 ③"),3)</f>
        <v>3</v>
      </c>
      <c r="C77" t="str">
        <f ca="1">IF(OFFSET(別紙１!$B$12,$A77,)="","",OFFSET(別紙１!$B$12,$A77,))</f>
        <v>区分</v>
      </c>
      <c r="D77" t="str">
        <f ca="1">IF(OFFSET(別紙１!$B$12,$A77,)="","",OFFSET(別紙１!$B$12,$A77,))</f>
        <v>区分</v>
      </c>
      <c r="E77" t="str">
        <f ca="1">IF(OFFSET(別紙１!$E$12,$A77,)="","",OFFSET(別紙１!$E$12,$A77,))</f>
        <v/>
      </c>
      <c r="F77" t="str">
        <f ca="1">IF(OFFSET(別紙１!$I$12,$A77,)="","",OFFSET(別紙１!$I$12,$A77,))</f>
        <v>交付単価</v>
      </c>
      <c r="G77" t="str">
        <f ca="1">IF(OFFSET(別紙１!$O$12,$A77+1,)="","",OFFSET(別紙１!$O$12,$A77+1,))</f>
        <v/>
      </c>
      <c r="H77" t="str">
        <f ca="1">IF(OFFSET(別紙１!$AM$12,$A77,)="","",OFFSET(別紙１!$AM$12,$A77,))</f>
        <v>備考</v>
      </c>
      <c r="I77">
        <v>76</v>
      </c>
      <c r="J77" t="str">
        <f t="shared" ca="1" si="26"/>
        <v>草地 ③</v>
      </c>
      <c r="K77" t="str">
        <f t="shared" ca="1" si="34"/>
        <v>この線より上に行を挿入してください。</v>
      </c>
      <c r="L77" t="str">
        <f t="shared" ca="1" si="34"/>
        <v/>
      </c>
      <c r="M77" t="str">
        <f t="shared" ca="1" si="34"/>
        <v/>
      </c>
      <c r="N77">
        <f t="shared" ca="1" si="34"/>
        <v>0</v>
      </c>
      <c r="O77" t="str">
        <f t="shared" ca="1" si="34"/>
        <v/>
      </c>
      <c r="P77">
        <v>151</v>
      </c>
      <c r="Q77">
        <f ca="1">IF(COUNTIF($R$2:R78,"田 ①") + COUNTIF($R$2:R78,"畑 ②") + COUNTIF($R$2:R79,"草地 ③")&lt;=3,COUNTIF($R$2:R78,"田 ①") + COUNTIF($R$2:R78,"畑 ②") + COUNTIF($R$2:R79,"草地 ③"),3)</f>
        <v>3</v>
      </c>
      <c r="R77" t="str">
        <f ca="1">IF(OFFSET(別紙１!$B$32,$P77,)="","",OFFSET(別紙１!$B$32,$P77,))</f>
        <v>田 ①</v>
      </c>
      <c r="S77" t="str">
        <f ca="1">IF(OFFSET(別紙１!$B$32,$P77,)="","",OFFSET(別紙１!$B$32,$P77,))</f>
        <v>田 ①</v>
      </c>
      <c r="T77" t="str">
        <f ca="1">IF(OFFSET(別紙１!$E$32,$P77,)="","",OFFSET(別紙１!$E$32,$P77,))</f>
        <v/>
      </c>
      <c r="U77" t="str">
        <f ca="1">IF(OFFSET(別紙１!$I$32,$P77,)="","",OFFSET(別紙１!$I$32,$P77,))</f>
        <v/>
      </c>
      <c r="V77">
        <f ca="1">IF(OFFSET(別紙１!$O$32,$P77+1,)="","",OFFSET(別紙１!$O$32,$P77+1,))</f>
        <v>0</v>
      </c>
      <c r="W77" t="str">
        <f ca="1">IF(OFFSET(別紙１!$AM$32,$P77,)="","",OFFSET(別紙１!$AM$32,$P77,))</f>
        <v/>
      </c>
      <c r="X77">
        <v>76</v>
      </c>
      <c r="Y77" t="str">
        <f t="shared" ca="1" si="27"/>
        <v>草地 ③</v>
      </c>
      <c r="Z77" t="str">
        <f t="shared" ca="1" si="35"/>
        <v>１集落200万円</v>
      </c>
      <c r="AA77" t="str">
        <f t="shared" ca="1" si="35"/>
        <v/>
      </c>
      <c r="AB77" t="str">
        <f t="shared" ca="1" si="35"/>
        <v/>
      </c>
      <c r="AC77">
        <f t="shared" ca="1" si="35"/>
        <v>0</v>
      </c>
      <c r="AD77" t="str">
        <f t="shared" ca="1" si="35"/>
        <v/>
      </c>
      <c r="AE77">
        <v>151</v>
      </c>
      <c r="AF77" t="str">
        <f ca="1">IF(OFFSET(別紙１!B$51,$AE77,)="","",OFFSET(別紙１!B$51,$AE77,))</f>
        <v/>
      </c>
      <c r="AG77" t="str">
        <f ca="1">IF(OFFSET(別紙１!I$51,$AE77,)="","",OFFSET(別紙１!I$51,$AE77,))</f>
        <v/>
      </c>
      <c r="AH77" t="str">
        <f ca="1">IF(OFFSET(別紙１!O$51,$AE77+1,)="","",OFFSET(別紙１!O$51,$AE77+1,))</f>
        <v/>
      </c>
      <c r="AI77" t="str">
        <f ca="1">IF(OFFSET(別紙１!AM$51,$AE77,)="","",OFFSET(別紙１!AM$51,$AE77,))</f>
        <v/>
      </c>
      <c r="AJ77">
        <v>151</v>
      </c>
      <c r="AK77">
        <f ca="1">IF(COUNTIF($AL$2:AL78,"田 ①") + COUNTIF($AL$2:AL78,"畑 ②") + COUNTIF($AL$2:AL79,"草地 ③")&lt;=3,COUNTIF($AL$2:AL78,"田 ①") + COUNTIF($AL$2:AL78,"畑 ②") + COUNTIF($AL$2:AL79,"草地 ③"),3)</f>
        <v>3</v>
      </c>
      <c r="AL77" t="str">
        <f ca="1">IF(OFFSET(別紙１!B$73,$AJ77,)="","",OFFSET(別紙１!B$73,$AJ77,))</f>
        <v>200ha以上1,000ha未満または特定非営利活動法人</v>
      </c>
      <c r="AM77" t="str">
        <f ca="1">IF(OFFSET(別紙１!B$73,$AJ77,)="","",OFFSET(別紙１!B$73,$AJ77,))</f>
        <v>200ha以上1,000ha未満または特定非営利活動法人</v>
      </c>
      <c r="AN77" t="str">
        <f ca="1">IF(OFFSET(別紙１!E$73,$AJ77,)="","",OFFSET(別紙１!E$73,$AJ77,))</f>
        <v/>
      </c>
      <c r="AO77">
        <f ca="1">IF(OFFSET(別紙１!I$73,$AJ77,)="","",OFFSET(別紙１!I$73,$AJ77,))</f>
        <v>80000</v>
      </c>
      <c r="AP77">
        <f ca="1">IF(OFFSET(別紙１!O$73,$AJ77+1,)="","",OFFSET(別紙１!O$73,$AJ77+1,))</f>
        <v>0</v>
      </c>
      <c r="AQ77" t="str">
        <f ca="1">IF(OFFSET(別紙１!AM$73,$AJ77,)="","",OFFSET(別紙１!AM$73,$AJ77,))</f>
        <v/>
      </c>
      <c r="AR77">
        <v>76</v>
      </c>
      <c r="AS77" t="str">
        <f t="shared" ca="1" si="28"/>
        <v>草地 ③</v>
      </c>
      <c r="AT77" t="str">
        <f t="shared" ca="1" si="25"/>
        <v/>
      </c>
      <c r="AU77" t="str">
        <f t="shared" ca="1" si="24"/>
        <v/>
      </c>
      <c r="AV77" t="str">
        <f t="shared" ca="1" si="24"/>
        <v/>
      </c>
      <c r="AW77" t="str">
        <f t="shared" ca="1" si="24"/>
        <v/>
      </c>
      <c r="AX77" t="str">
        <f t="shared" ca="1" si="24"/>
        <v/>
      </c>
      <c r="AY77">
        <v>151</v>
      </c>
      <c r="AZ77">
        <f ca="1">IF(COUNTIF($BA$2:BA77,"田 ①") + COUNTIF($BA$2:BA78,"畑 ②") + COUNTIF($BA$2:BA79,"草地 ③")&lt;=3,COUNTIF($BA$2:BA77,"田 ①") + COUNTIF($BA$2:BA78,"畑 ②") + COUNTIF($BA$2:BA79,"草地 ③"),3)</f>
        <v>3</v>
      </c>
      <c r="BA77" t="str">
        <f ca="1">IF(OFFSET(別紙１!$B$112,$AY77,)="","",OFFSET(別紙１!$B$112,$AY77,))</f>
        <v>計</v>
      </c>
      <c r="BB77" t="str">
        <f ca="1">IF(OFFSET(別紙１!$B$112,$AY77,)="","",OFFSET(別紙１!$B$112,$AY77,))</f>
        <v>計</v>
      </c>
      <c r="BC77" t="str">
        <f ca="1">IF(OFFSET(別紙１!$E$112,$AY77,)="","",OFFSET(別紙１!$E$112,$AY77,))</f>
        <v/>
      </c>
      <c r="BD77" t="str">
        <f ca="1">IF(OFFSET(別紙１!$I$112,$AY77,)="","",OFFSET(別紙１!$I$112,$AY77,))</f>
        <v/>
      </c>
      <c r="BE77" t="str">
        <f ca="1">IF(OFFSET(別紙１!$O$112,$AY77+1,)="","",OFFSET(別紙１!$O$112,$AY77+1,))</f>
        <v/>
      </c>
      <c r="BF77" t="str">
        <f ca="1">IF(OFFSET(別紙１!$AM$112,$AY77,)="","",OFFSET(別紙１!$AM$112,$AY77,))</f>
        <v/>
      </c>
      <c r="BG77">
        <v>76</v>
      </c>
      <c r="BH77" t="str">
        <f t="shared" ca="1" si="29"/>
        <v>草地 ③</v>
      </c>
      <c r="BI77" t="str">
        <f t="shared" ca="1" si="23"/>
        <v/>
      </c>
      <c r="BJ77" t="str">
        <f t="shared" ca="1" si="23"/>
        <v/>
      </c>
      <c r="BK77" t="str">
        <f t="shared" ca="1" si="23"/>
        <v/>
      </c>
      <c r="BL77" t="str">
        <f t="shared" ca="1" si="23"/>
        <v/>
      </c>
      <c r="BM77" t="str">
        <f t="shared" ca="1" si="23"/>
        <v/>
      </c>
      <c r="BN77">
        <v>151</v>
      </c>
      <c r="BO77">
        <f ca="1">IF(COUNTIF($BP$2:BP77,"田 ①") + COUNTIF($BP$2:BP78,"畑 ②") + COUNTIF($BP$2:BP79,"草地 ③")&lt;=3,COUNTIF($BP$2:BP77,"田 ①") + COUNTIF($BP$2:BP78,"畑 ②") + COUNTIF($BP$2:BP79,"草地 ③"),3)</f>
        <v>3</v>
      </c>
      <c r="BP77" t="str">
        <f ca="1">IF(OFFSET(別紙１!$B$138,$BN77,)="","",OFFSET(別紙１!$B$138,$BN77,))</f>
        <v/>
      </c>
      <c r="BQ77" t="str">
        <f ca="1">IF(OFFSET(別紙１!$B$138,$BN77,)="","",OFFSET(別紙１!$B$138,$BN77,))</f>
        <v/>
      </c>
      <c r="BR77" t="str">
        <f ca="1">IF(OFFSET(別紙１!$E$138,$BN77,)="","",OFFSET(別紙１!$E$138,$BN77,))</f>
        <v/>
      </c>
      <c r="BS77" t="str">
        <f ca="1">IF(OFFSET(別紙１!$I$138,$BN77,)="","",OFFSET(別紙１!$I$138,$BN77,))</f>
        <v/>
      </c>
      <c r="BT77" t="str">
        <f ca="1">IF(OFFSET(別紙１!$O$138,$BN77+1,)="","",OFFSET(別紙１!$O$138,$BN77+1,))</f>
        <v/>
      </c>
      <c r="BU77" t="str">
        <f ca="1">IF(OFFSET(別紙１!$AM$138,$BN77,)="","",OFFSET(別紙１!$AM$138,$BN77,))</f>
        <v/>
      </c>
      <c r="BV77">
        <v>76</v>
      </c>
      <c r="BW77" t="str">
        <f t="shared" ca="1" si="30"/>
        <v>草地 ③</v>
      </c>
      <c r="BX77" t="str">
        <f t="shared" ca="1" si="33"/>
        <v/>
      </c>
      <c r="BY77" t="str">
        <f t="shared" ca="1" si="33"/>
        <v/>
      </c>
      <c r="BZ77" t="str">
        <f t="shared" ca="1" si="33"/>
        <v/>
      </c>
      <c r="CA77" t="str">
        <f t="shared" ca="1" si="33"/>
        <v/>
      </c>
      <c r="CB77" t="str">
        <f t="shared" ca="1" si="33"/>
        <v/>
      </c>
      <c r="CC77">
        <v>151</v>
      </c>
      <c r="CD77">
        <f ca="1">IF(COUNTIF($CE$2:CE77,"田") &lt;=1,COUNTIF($CE$2:CE77,"田"),1)</f>
        <v>1</v>
      </c>
      <c r="CE77" t="str">
        <f ca="1">IF(OFFSET(別紙１!$B$164,$CC77,)="","",OFFSET(別紙１!$B$164,$CC77,))</f>
        <v/>
      </c>
      <c r="CF77" t="str">
        <f ca="1">IF(OFFSET(別紙１!$B$164,$CC77,)="","",OFFSET(別紙１!$B$164,$CC77,))</f>
        <v/>
      </c>
      <c r="CG77" t="str">
        <f ca="1">IF(OFFSET(別紙１!$E$164,$CC77,)="","",OFFSET(別紙１!$E$164,$CC77,))</f>
        <v/>
      </c>
      <c r="CH77" t="str">
        <f ca="1">IF(OFFSET(別紙１!$I$164,$CC77,)="","",OFFSET(別紙１!$I$164,$CC77,))</f>
        <v/>
      </c>
      <c r="CI77" t="str">
        <f ca="1">IF(OFFSET(別紙１!$O$164,$CC77+1,)="","",OFFSET(別紙１!$O$164,$CC77+1,))</f>
        <v/>
      </c>
      <c r="CJ77" t="str">
        <f ca="1">IF(OFFSET(別紙１!$AM$164,$CC77,)="","",OFFSET(別紙１!$AM$164,$CC77,))</f>
        <v/>
      </c>
      <c r="CK77">
        <v>76</v>
      </c>
      <c r="CL77" t="str">
        <f t="shared" ca="1" si="31"/>
        <v>田</v>
      </c>
      <c r="CM77" t="str">
        <f t="shared" ca="1" si="22"/>
        <v/>
      </c>
      <c r="CN77" t="str">
        <f t="shared" ca="1" si="22"/>
        <v/>
      </c>
      <c r="CO77" t="str">
        <f t="shared" ca="1" si="22"/>
        <v/>
      </c>
      <c r="CP77" t="str">
        <f t="shared" ca="1" si="22"/>
        <v/>
      </c>
      <c r="CQ77" t="str">
        <f t="shared" ca="1" si="22"/>
        <v/>
      </c>
      <c r="CR77">
        <v>151</v>
      </c>
      <c r="CS77">
        <f ca="1">IF(COUNTIF($CT$2:CT77,"田 ①") + COUNTIF($CT$2:CT78,"畑 ②") + COUNTIF($CT$2:CT79,"草地 ③")&lt;=3,COUNTIF($CT$2:CT77,"田 ①") + COUNTIF($CT$2:CT78,"畑 ②") + COUNTIF($CT$2:CT79,"草地 ③"),3)</f>
        <v>3</v>
      </c>
      <c r="CT77" t="str">
        <f ca="1">IF(OFFSET(別紙１!$B$182,$BN77,)="","",OFFSET(別紙１!$B$182,$BN77,))</f>
        <v/>
      </c>
      <c r="CU77" t="str">
        <f ca="1">IF(OFFSET(別紙１!$B$182,$BN77,)="","",OFFSET(別紙１!$B$182,$BN77,))</f>
        <v/>
      </c>
      <c r="CV77" t="str">
        <f ca="1">IF(OFFSET(別紙１!$E$182,$BN77,)="","",OFFSET(別紙１!$E$182,$BN77,))</f>
        <v/>
      </c>
      <c r="CW77" t="str">
        <f ca="1">IF(OFFSET(別紙１!$I$182,$BN77,)="","",OFFSET(別紙１!$I$182,$BN77,))</f>
        <v/>
      </c>
      <c r="CX77" t="str">
        <f ca="1">IF(OFFSET(別紙１!$O$182,$BN77+1,)="","",OFFSET(別紙１!$O$182,$BN77+1,))</f>
        <v/>
      </c>
      <c r="CY77" t="str">
        <f ca="1">IF(OFFSET(別紙１!$AM$182,$BN77,)="","",OFFSET(別紙１!$AM$182,$BN77,))</f>
        <v/>
      </c>
      <c r="CZ77">
        <v>76</v>
      </c>
      <c r="DA77" t="str">
        <f t="shared" ca="1" si="32"/>
        <v>草地 ③</v>
      </c>
      <c r="DB77" t="str">
        <f t="shared" ca="1" si="36"/>
        <v/>
      </c>
      <c r="DC77" t="str">
        <f t="shared" ca="1" si="36"/>
        <v/>
      </c>
      <c r="DD77" t="str">
        <f t="shared" ca="1" si="36"/>
        <v/>
      </c>
      <c r="DE77" t="str">
        <f t="shared" ca="1" si="36"/>
        <v/>
      </c>
      <c r="DF77" t="str">
        <f t="shared" ca="1" si="36"/>
        <v/>
      </c>
      <c r="DG77">
        <v>151</v>
      </c>
      <c r="DH77" t="str">
        <f ca="1">IF(OFFSET(別紙１!B$207,$DG77,)="","",OFFSET(別紙１!B$207,$DG77,))</f>
        <v/>
      </c>
      <c r="DI77" t="str">
        <f ca="1">IF(OFFSET(別紙１!I$207,$DG77,)="","",OFFSET(別紙１!I$207,$DG77,))</f>
        <v/>
      </c>
      <c r="DJ77" t="str">
        <f ca="1">IF(OFFSET(別紙１!O$207,$DG77+1,)="","",OFFSET(別紙１!O$207,$DG77+1,))</f>
        <v/>
      </c>
      <c r="DK77" t="str">
        <f ca="1">IF(OFFSET(別紙１!AM$207,$DG77,)="","",OFFSET(別紙１!AM$207,$DG77,))</f>
        <v/>
      </c>
    </row>
    <row r="78" spans="1:115" x14ac:dyDescent="0.2">
      <c r="A78">
        <v>153</v>
      </c>
      <c r="B78">
        <f ca="1">IF(COUNTIF($C$2:C79,"田 ①") + COUNTIF($C$2:C79,"畑 ②") + COUNTIF($C$2:C80,"草地 ③")&lt;=3,COUNTIF($C$2:C79,"田 ①") + COUNTIF($C$2:C79,"畑 ②") + COUNTIF($C$2:C80,"草地 ③"),3)</f>
        <v>3</v>
      </c>
      <c r="C78" t="str">
        <f ca="1">IF(OFFSET(別紙１!$B$12,$A78,)="","",OFFSET(別紙１!$B$12,$A78,))</f>
        <v>田</v>
      </c>
      <c r="D78" t="str">
        <f ca="1">IF(OFFSET(別紙１!$B$12,$A78,)="","",OFFSET(別紙１!$B$12,$A78,))</f>
        <v>田</v>
      </c>
      <c r="E78" t="str">
        <f ca="1">IF(OFFSET(別紙１!$E$12,$A78,)="","",OFFSET(別紙１!$E$12,$A78,))</f>
        <v/>
      </c>
      <c r="F78" t="str">
        <f ca="1">IF(OFFSET(別紙１!$I$12,$A78,)="","",OFFSET(別紙１!$I$12,$A78,))</f>
        <v/>
      </c>
      <c r="G78">
        <f ca="1">IF(OFFSET(別紙１!$O$12,$A78+1,)="","",OFFSET(別紙１!$O$12,$A78+1,))</f>
        <v>0</v>
      </c>
      <c r="H78" t="str">
        <f ca="1">IF(OFFSET(別紙１!$AM$12,$A78,)="","",OFFSET(別紙１!$AM$12,$A78,))</f>
        <v/>
      </c>
      <c r="I78">
        <v>77</v>
      </c>
      <c r="J78" t="str">
        <f t="shared" ca="1" si="26"/>
        <v>草地 ③</v>
      </c>
      <c r="K78" t="str">
        <f t="shared" ca="1" si="34"/>
        <v/>
      </c>
      <c r="L78" t="str">
        <f t="shared" ca="1" si="34"/>
        <v/>
      </c>
      <c r="M78" t="str">
        <f t="shared" ca="1" si="34"/>
        <v/>
      </c>
      <c r="N78" t="str">
        <f t="shared" ca="1" si="34"/>
        <v/>
      </c>
      <c r="O78" t="str">
        <f t="shared" ca="1" si="34"/>
        <v/>
      </c>
      <c r="P78">
        <v>153</v>
      </c>
      <c r="Q78">
        <f ca="1">IF(COUNTIF($R$2:R79,"田 ①") + COUNTIF($R$2:R79,"畑 ②") + COUNTIF($R$2:R80,"草地 ③")&lt;=3,COUNTIF($R$2:R79,"田 ①") + COUNTIF($R$2:R79,"畑 ②") + COUNTIF($R$2:R80,"草地 ③"),3)</f>
        <v>3</v>
      </c>
      <c r="R78" t="str">
        <f ca="1">IF(OFFSET(別紙１!$B$32,$P78,)="","",OFFSET(別紙１!$B$32,$P78,))</f>
        <v>交付単価</v>
      </c>
      <c r="S78" t="str">
        <f ca="1">IF(OFFSET(別紙１!$B$32,$P78,)="","",OFFSET(別紙１!$B$32,$P78,))</f>
        <v>交付単価</v>
      </c>
      <c r="T78" t="str">
        <f ca="1">IF(OFFSET(別紙１!$E$32,$P78,)="","",OFFSET(別紙１!$E$32,$P78,))</f>
        <v/>
      </c>
      <c r="U78">
        <f ca="1">IF(OFFSET(別紙１!$I$32,$P78,)="","",OFFSET(別紙１!$I$32,$P78,))</f>
        <v>0</v>
      </c>
      <c r="V78">
        <f ca="1">IF(OFFSET(別紙１!$O$32,$P78+1,)="","",OFFSET(別紙１!$O$32,$P78+1,))</f>
        <v>0</v>
      </c>
      <c r="W78" t="str">
        <f ca="1">IF(OFFSET(別紙１!$AM$32,$P78,)="","",OFFSET(別紙１!$AM$32,$P78,))</f>
        <v/>
      </c>
      <c r="X78">
        <v>77</v>
      </c>
      <c r="Y78" t="str">
        <f t="shared" ca="1" si="27"/>
        <v>草地 ③</v>
      </c>
      <c r="Z78" t="str">
        <f t="shared" ca="1" si="35"/>
        <v>畑 ②</v>
      </c>
      <c r="AA78" t="str">
        <f t="shared" ca="1" si="35"/>
        <v/>
      </c>
      <c r="AB78" t="str">
        <f t="shared" ca="1" si="35"/>
        <v/>
      </c>
      <c r="AC78">
        <f t="shared" ca="1" si="35"/>
        <v>0</v>
      </c>
      <c r="AD78" t="str">
        <f t="shared" ca="1" si="35"/>
        <v/>
      </c>
      <c r="AE78">
        <v>153</v>
      </c>
      <c r="AF78" t="str">
        <f ca="1">IF(OFFSET(別紙１!B$51,$AE78,)="","",OFFSET(別紙１!B$51,$AE78,))</f>
        <v/>
      </c>
      <c r="AG78" t="str">
        <f ca="1">IF(OFFSET(別紙１!I$51,$AE78,)="","",OFFSET(別紙１!I$51,$AE78,))</f>
        <v/>
      </c>
      <c r="AH78" t="str">
        <f ca="1">IF(OFFSET(別紙１!O$51,$AE78+1,)="","",OFFSET(別紙１!O$51,$AE78+1,))</f>
        <v/>
      </c>
      <c r="AI78" t="str">
        <f ca="1">IF(OFFSET(別紙１!AM$51,$AE78,)="","",OFFSET(別紙１!AM$51,$AE78,))</f>
        <v/>
      </c>
      <c r="AJ78">
        <v>153</v>
      </c>
      <c r="AK78">
        <f ca="1">IF(COUNTIF($AL$2:AL79,"田 ①") + COUNTIF($AL$2:AL79,"畑 ②") + COUNTIF($AL$2:AL80,"草地 ③")&lt;=3,COUNTIF($AL$2:AL79,"田 ①") + COUNTIF($AL$2:AL79,"畑 ②") + COUNTIF($AL$2:AL80,"草地 ③"),3)</f>
        <v>3</v>
      </c>
      <c r="AL78" t="str">
        <f ca="1">IF(OFFSET(別紙１!B$73,$AJ78,)="","",OFFSET(別紙１!B$73,$AJ78,))</f>
        <v>1,000ha以上</v>
      </c>
      <c r="AM78" t="str">
        <f ca="1">IF(OFFSET(別紙１!B$73,$AJ78,)="","",OFFSET(別紙１!B$73,$AJ78,))</f>
        <v>1,000ha以上</v>
      </c>
      <c r="AN78" t="str">
        <f ca="1">IF(OFFSET(別紙１!E$73,$AJ78,)="","",OFFSET(別紙１!E$73,$AJ78,))</f>
        <v/>
      </c>
      <c r="AO78">
        <f ca="1">IF(OFFSET(別紙１!I$73,$AJ78,)="","",OFFSET(別紙１!I$73,$AJ78,))</f>
        <v>160000</v>
      </c>
      <c r="AP78">
        <f ca="1">IF(OFFSET(別紙１!O$73,$AJ78+1,)="","",OFFSET(別紙１!O$73,$AJ78+1,))</f>
        <v>0</v>
      </c>
      <c r="AQ78" t="str">
        <f ca="1">IF(OFFSET(別紙１!AM$73,$AJ78,)="","",OFFSET(別紙１!AM$73,$AJ78,))</f>
        <v/>
      </c>
      <c r="AR78">
        <v>77</v>
      </c>
      <c r="AS78" t="str">
        <f t="shared" ca="1" si="28"/>
        <v>草地 ③</v>
      </c>
      <c r="AT78" t="str">
        <f t="shared" ca="1" si="25"/>
        <v/>
      </c>
      <c r="AU78" t="str">
        <f t="shared" ca="1" si="24"/>
        <v/>
      </c>
      <c r="AV78" t="str">
        <f t="shared" ca="1" si="24"/>
        <v/>
      </c>
      <c r="AW78" t="str">
        <f t="shared" ca="1" si="24"/>
        <v/>
      </c>
      <c r="AX78" t="str">
        <f t="shared" ca="1" si="24"/>
        <v/>
      </c>
      <c r="AY78">
        <v>153</v>
      </c>
      <c r="AZ78">
        <f ca="1">IF(COUNTIF($BA$2:BA78,"田 ①") + COUNTIF($BA$2:BA79,"畑 ②") + COUNTIF($BA$2:BA80,"草地 ③")&lt;=3,COUNTIF($BA$2:BA78,"田 ①") + COUNTIF($BA$2:BA79,"畑 ②") + COUNTIF($BA$2:BA80,"草地 ③"),3)</f>
        <v>3</v>
      </c>
      <c r="BA78" t="str">
        <f ca="1">IF(OFFSET(別紙１!$B$112,$AY78,)="","",OFFSET(別紙１!$B$112,$AY78,))</f>
        <v/>
      </c>
      <c r="BB78" t="str">
        <f ca="1">IF(OFFSET(別紙１!$B$112,$AY78,)="","",OFFSET(別紙１!$B$112,$AY78,))</f>
        <v/>
      </c>
      <c r="BC78" t="str">
        <f ca="1">IF(OFFSET(別紙１!$E$112,$AY78,)="","",OFFSET(別紙１!$E$112,$AY78,))</f>
        <v/>
      </c>
      <c r="BD78" t="str">
        <f ca="1">IF(OFFSET(別紙１!$I$112,$AY78,)="","",OFFSET(別紙１!$I$112,$AY78,))</f>
        <v/>
      </c>
      <c r="BE78" t="str">
        <f ca="1">IF(OFFSET(別紙１!$O$112,$AY78+1,)="","",OFFSET(別紙１!$O$112,$AY78+1,))</f>
        <v/>
      </c>
      <c r="BF78" t="str">
        <f ca="1">IF(OFFSET(別紙１!$AM$112,$AY78,)="","",OFFSET(別紙１!$AM$112,$AY78,))</f>
        <v/>
      </c>
      <c r="BG78">
        <v>77</v>
      </c>
      <c r="BH78" t="str">
        <f t="shared" ca="1" si="29"/>
        <v>草地 ③</v>
      </c>
      <c r="BI78" t="str">
        <f t="shared" ca="1" si="23"/>
        <v/>
      </c>
      <c r="BJ78" t="str">
        <f t="shared" ca="1" si="23"/>
        <v/>
      </c>
      <c r="BK78" t="str">
        <f t="shared" ca="1" si="23"/>
        <v/>
      </c>
      <c r="BL78" t="str">
        <f t="shared" ca="1" si="23"/>
        <v/>
      </c>
      <c r="BM78" t="str">
        <f t="shared" ca="1" si="23"/>
        <v/>
      </c>
      <c r="BN78">
        <v>153</v>
      </c>
      <c r="BO78">
        <f ca="1">IF(COUNTIF($BP$2:BP78,"田 ①") + COUNTIF($BP$2:BP79,"畑 ②") + COUNTIF($BP$2:BP80,"草地 ③")&lt;=3,COUNTIF($BP$2:BP78,"田 ①") + COUNTIF($BP$2:BP79,"畑 ②") + COUNTIF($BP$2:BP80,"草地 ③"),3)</f>
        <v>3</v>
      </c>
      <c r="BP78" t="str">
        <f ca="1">IF(OFFSET(別紙１!$B$138,$BN78,)="","",OFFSET(別紙１!$B$138,$BN78,))</f>
        <v/>
      </c>
      <c r="BQ78" t="str">
        <f ca="1">IF(OFFSET(別紙１!$B$138,$BN78,)="","",OFFSET(別紙１!$B$138,$BN78,))</f>
        <v/>
      </c>
      <c r="BR78" t="str">
        <f ca="1">IF(OFFSET(別紙１!$E$138,$BN78,)="","",OFFSET(別紙１!$E$138,$BN78,))</f>
        <v/>
      </c>
      <c r="BS78" t="str">
        <f ca="1">IF(OFFSET(別紙１!$I$138,$BN78,)="","",OFFSET(別紙１!$I$138,$BN78,))</f>
        <v/>
      </c>
      <c r="BT78" t="str">
        <f ca="1">IF(OFFSET(別紙１!$O$138,$BN78+1,)="","",OFFSET(別紙１!$O$138,$BN78+1,))</f>
        <v/>
      </c>
      <c r="BU78" t="str">
        <f ca="1">IF(OFFSET(別紙１!$AM$138,$BN78,)="","",OFFSET(別紙１!$AM$138,$BN78,))</f>
        <v/>
      </c>
      <c r="BV78">
        <v>77</v>
      </c>
      <c r="BW78" t="str">
        <f t="shared" ca="1" si="30"/>
        <v>草地 ③</v>
      </c>
      <c r="BX78" t="str">
        <f t="shared" ca="1" si="33"/>
        <v/>
      </c>
      <c r="BY78" t="str">
        <f t="shared" ca="1" si="33"/>
        <v/>
      </c>
      <c r="BZ78" t="str">
        <f t="shared" ca="1" si="33"/>
        <v/>
      </c>
      <c r="CA78" t="str">
        <f t="shared" ca="1" si="33"/>
        <v/>
      </c>
      <c r="CB78" t="str">
        <f t="shared" ca="1" si="33"/>
        <v/>
      </c>
      <c r="CC78">
        <v>153</v>
      </c>
      <c r="CD78">
        <f ca="1">IF(COUNTIF($CE$2:CE78,"田") &lt;=1,COUNTIF($CE$2:CE78,"田"),1)</f>
        <v>1</v>
      </c>
      <c r="CE78" t="str">
        <f ca="1">IF(OFFSET(別紙１!$B$164,$CC78,)="","",OFFSET(別紙１!$B$164,$CC78,))</f>
        <v/>
      </c>
      <c r="CF78" t="str">
        <f ca="1">IF(OFFSET(別紙１!$B$164,$CC78,)="","",OFFSET(別紙１!$B$164,$CC78,))</f>
        <v/>
      </c>
      <c r="CG78" t="str">
        <f ca="1">IF(OFFSET(別紙１!$E$164,$CC78,)="","",OFFSET(別紙１!$E$164,$CC78,))</f>
        <v/>
      </c>
      <c r="CH78" t="str">
        <f ca="1">IF(OFFSET(別紙１!$I$164,$CC78,)="","",OFFSET(別紙１!$I$164,$CC78,))</f>
        <v/>
      </c>
      <c r="CI78" t="str">
        <f ca="1">IF(OFFSET(別紙１!$O$164,$CC78+1,)="","",OFFSET(別紙１!$O$164,$CC78+1,))</f>
        <v/>
      </c>
      <c r="CJ78" t="str">
        <f ca="1">IF(OFFSET(別紙１!$AM$164,$CC78,)="","",OFFSET(別紙１!$AM$164,$CC78,))</f>
        <v/>
      </c>
      <c r="CK78">
        <v>77</v>
      </c>
      <c r="CL78" t="str">
        <f t="shared" ca="1" si="31"/>
        <v>田</v>
      </c>
      <c r="CM78" t="str">
        <f t="shared" ca="1" si="22"/>
        <v/>
      </c>
      <c r="CN78" t="str">
        <f t="shared" ca="1" si="22"/>
        <v/>
      </c>
      <c r="CO78" t="str">
        <f t="shared" ca="1" si="22"/>
        <v/>
      </c>
      <c r="CP78" t="str">
        <f t="shared" ca="1" si="22"/>
        <v/>
      </c>
      <c r="CQ78" t="str">
        <f t="shared" ca="1" si="22"/>
        <v/>
      </c>
      <c r="CR78">
        <v>153</v>
      </c>
      <c r="CS78">
        <f ca="1">IF(COUNTIF($CT$2:CT78,"田 ①") + COUNTIF($CT$2:CT79,"畑 ②") + COUNTIF($CT$2:CT80,"草地 ③")&lt;=3,COUNTIF($CT$2:CT78,"田 ①") + COUNTIF($CT$2:CT79,"畑 ②") + COUNTIF($CT$2:CT80,"草地 ③"),3)</f>
        <v>3</v>
      </c>
      <c r="CT78" t="str">
        <f ca="1">IF(OFFSET(別紙１!$B$182,$BN78,)="","",OFFSET(別紙１!$B$182,$BN78,))</f>
        <v/>
      </c>
      <c r="CU78" t="str">
        <f ca="1">IF(OFFSET(別紙１!$B$182,$BN78,)="","",OFFSET(別紙１!$B$182,$BN78,))</f>
        <v/>
      </c>
      <c r="CV78" t="str">
        <f ca="1">IF(OFFSET(別紙１!$E$182,$BN78,)="","",OFFSET(別紙１!$E$182,$BN78,))</f>
        <v/>
      </c>
      <c r="CW78" t="str">
        <f ca="1">IF(OFFSET(別紙１!$I$182,$BN78,)="","",OFFSET(別紙１!$I$182,$BN78,))</f>
        <v/>
      </c>
      <c r="CX78" t="str">
        <f ca="1">IF(OFFSET(別紙１!$O$182,$BN78+1,)="","",OFFSET(別紙１!$O$182,$BN78+1,))</f>
        <v/>
      </c>
      <c r="CY78" t="str">
        <f ca="1">IF(OFFSET(別紙１!$AM$182,$BN78,)="","",OFFSET(別紙１!$AM$182,$BN78,))</f>
        <v/>
      </c>
      <c r="CZ78">
        <v>77</v>
      </c>
      <c r="DA78" t="str">
        <f t="shared" ca="1" si="32"/>
        <v>草地 ③</v>
      </c>
      <c r="DB78" t="str">
        <f t="shared" ca="1" si="36"/>
        <v/>
      </c>
      <c r="DC78" t="str">
        <f t="shared" ca="1" si="36"/>
        <v/>
      </c>
      <c r="DD78" t="str">
        <f t="shared" ca="1" si="36"/>
        <v/>
      </c>
      <c r="DE78" t="str">
        <f t="shared" ca="1" si="36"/>
        <v/>
      </c>
      <c r="DF78" t="str">
        <f t="shared" ca="1" si="36"/>
        <v/>
      </c>
      <c r="DG78">
        <v>153</v>
      </c>
      <c r="DH78" t="str">
        <f ca="1">IF(OFFSET(別紙１!B$207,$DG78,)="","",OFFSET(別紙１!B$207,$DG78,))</f>
        <v/>
      </c>
      <c r="DI78" t="str">
        <f ca="1">IF(OFFSET(別紙１!I$207,$DG78,)="","",OFFSET(別紙１!I$207,$DG78,))</f>
        <v/>
      </c>
      <c r="DJ78" t="str">
        <f ca="1">IF(OFFSET(別紙１!O$207,$DG78+1,)="","",OFFSET(別紙１!O$207,$DG78+1,))</f>
        <v/>
      </c>
      <c r="DK78" t="str">
        <f ca="1">IF(OFFSET(別紙１!AM$207,$DG78,)="","",OFFSET(別紙１!AM$207,$DG78,))</f>
        <v/>
      </c>
    </row>
    <row r="79" spans="1:115" x14ac:dyDescent="0.2">
      <c r="A79">
        <v>155</v>
      </c>
      <c r="B79">
        <f ca="1">IF(COUNTIF($C$2:C80,"田 ①") + COUNTIF($C$2:C80,"畑 ②") + COUNTIF($C$2:C81,"草地 ③")&lt;=3,COUNTIF($C$2:C80,"田 ①") + COUNTIF($C$2:C80,"畑 ②") + COUNTIF($C$2:C81,"草地 ③"),3)</f>
        <v>3</v>
      </c>
      <c r="C79" t="str">
        <f ca="1">IF(OFFSET(別紙１!$B$12,$A79,)="","",OFFSET(別紙１!$B$12,$A79,))</f>
        <v>加算単価</v>
      </c>
      <c r="D79" t="str">
        <f ca="1">IF(OFFSET(別紙１!$B$12,$A79,)="","",OFFSET(別紙１!$B$12,$A79,))</f>
        <v>加算単価</v>
      </c>
      <c r="E79" t="str">
        <f ca="1">IF(OFFSET(別紙１!$E$12,$A79,)="","",OFFSET(別紙１!$E$12,$A79,))</f>
        <v/>
      </c>
      <c r="F79">
        <f ca="1">IF(OFFSET(別紙１!$I$12,$A79,)="","",OFFSET(別紙１!$I$12,$A79,))</f>
        <v>0</v>
      </c>
      <c r="G79">
        <f ca="1">IF(OFFSET(別紙１!$O$12,$A79+1,)="","",OFFSET(別紙１!$O$12,$A79+1,))</f>
        <v>0</v>
      </c>
      <c r="H79" t="str">
        <f ca="1">IF(OFFSET(別紙１!$AM$12,$A79,)="","",OFFSET(別紙１!$AM$12,$A79,))</f>
        <v/>
      </c>
      <c r="I79">
        <v>78</v>
      </c>
      <c r="J79" t="str">
        <f t="shared" ca="1" si="26"/>
        <v>草地 ③</v>
      </c>
      <c r="K79" t="str">
        <f t="shared" ca="1" si="34"/>
        <v/>
      </c>
      <c r="L79" t="str">
        <f t="shared" ca="1" si="34"/>
        <v/>
      </c>
      <c r="M79" t="str">
        <f t="shared" ca="1" si="34"/>
        <v/>
      </c>
      <c r="N79" t="str">
        <f t="shared" ca="1" si="34"/>
        <v/>
      </c>
      <c r="O79" t="str">
        <f t="shared" ca="1" si="34"/>
        <v/>
      </c>
      <c r="P79">
        <v>155</v>
      </c>
      <c r="Q79">
        <f ca="1">IF(COUNTIF($R$2:R80,"田 ①") + COUNTIF($R$2:R80,"畑 ②") + COUNTIF($R$2:R81,"草地 ③")&lt;=3,COUNTIF($R$2:R80,"田 ①") + COUNTIF($R$2:R80,"畑 ②") + COUNTIF($R$2:R81,"草地 ③"),3)</f>
        <v>3</v>
      </c>
      <c r="R79" t="str">
        <f ca="1">IF(OFFSET(別紙１!$B$32,$P79,)="","",OFFSET(別紙１!$B$32,$P79,))</f>
        <v>交付単価×５／６</v>
      </c>
      <c r="S79" t="str">
        <f ca="1">IF(OFFSET(別紙１!$B$32,$P79,)="","",OFFSET(別紙１!$B$32,$P79,))</f>
        <v>交付単価×５／６</v>
      </c>
      <c r="T79" t="str">
        <f ca="1">IF(OFFSET(別紙１!$E$32,$P79,)="","",OFFSET(別紙１!$E$32,$P79,))</f>
        <v/>
      </c>
      <c r="U79">
        <f ca="1">IF(OFFSET(別紙１!$I$32,$P79,)="","",OFFSET(別紙１!$I$32,$P79,))</f>
        <v>0</v>
      </c>
      <c r="V79">
        <f ca="1">IF(OFFSET(別紙１!$O$32,$P79+1,)="","",OFFSET(別紙１!$O$32,$P79+1,))</f>
        <v>0</v>
      </c>
      <c r="W79" t="str">
        <f ca="1">IF(OFFSET(別紙１!$AM$32,$P79,)="","",OFFSET(別紙１!$AM$32,$P79,))</f>
        <v/>
      </c>
      <c r="X79">
        <v>78</v>
      </c>
      <c r="Y79" t="str">
        <f t="shared" ca="1" si="27"/>
        <v>草地 ③</v>
      </c>
      <c r="Z79" t="str">
        <f t="shared" ca="1" si="35"/>
        <v>交付単価</v>
      </c>
      <c r="AA79" t="str">
        <f t="shared" ca="1" si="35"/>
        <v/>
      </c>
      <c r="AB79">
        <f t="shared" ca="1" si="35"/>
        <v>0</v>
      </c>
      <c r="AC79">
        <f t="shared" ca="1" si="35"/>
        <v>0</v>
      </c>
      <c r="AD79" t="str">
        <f t="shared" ca="1" si="35"/>
        <v/>
      </c>
      <c r="AE79">
        <v>155</v>
      </c>
      <c r="AF79" t="str">
        <f ca="1">IF(OFFSET(別紙１!B$51,$AE79,)="","",OFFSET(別紙１!B$51,$AE79,))</f>
        <v/>
      </c>
      <c r="AG79" t="str">
        <f ca="1">IF(OFFSET(別紙１!I$51,$AE79,)="","",OFFSET(別紙１!I$51,$AE79,))</f>
        <v/>
      </c>
      <c r="AH79" t="str">
        <f ca="1">IF(OFFSET(別紙１!O$51,$AE79+1,)="","",OFFSET(別紙１!O$51,$AE79+1,))</f>
        <v/>
      </c>
      <c r="AI79" t="str">
        <f ca="1">IF(OFFSET(別紙１!AM$51,$AE79,)="","",OFFSET(別紙１!AM$51,$AE79,))</f>
        <v/>
      </c>
      <c r="AJ79">
        <v>155</v>
      </c>
      <c r="AK79">
        <f ca="1">IF(COUNTIF($AL$2:AL80,"田 ①") + COUNTIF($AL$2:AL80,"畑 ②") + COUNTIF($AL$2:AL81,"草地 ③")&lt;=3,COUNTIF($AL$2:AL80,"田 ①") + COUNTIF($AL$2:AL80,"畑 ②") + COUNTIF($AL$2:AL81,"草地 ③"),3)</f>
        <v>3</v>
      </c>
      <c r="AL79" t="str">
        <f ca="1">IF(OFFSET(別紙１!B$73,$AJ79,)="","",OFFSET(別紙１!B$73,$AJ79,))</f>
        <v>（注）北海道にあっては、３集落以上または1,500ha以上3,000ha未満のとき40,000円/組織、3,000ha以上15,000ha未満のとき80,000円/組織、15,000ha以上のとき160,000円/組織に置き換えること。</v>
      </c>
      <c r="AM79" t="str">
        <f ca="1">IF(OFFSET(別紙１!B$73,$AJ79,)="","",OFFSET(別紙１!B$73,$AJ79,))</f>
        <v>（注）北海道にあっては、３集落以上または1,500ha以上3,000ha未満のとき40,000円/組織、3,000ha以上15,000ha未満のとき80,000円/組織、15,000ha以上のとき160,000円/組織に置き換えること。</v>
      </c>
      <c r="AN79" t="str">
        <f ca="1">IF(OFFSET(別紙１!E$73,$AJ79,)="","",OFFSET(別紙１!E$73,$AJ79,))</f>
        <v/>
      </c>
      <c r="AO79" t="str">
        <f ca="1">IF(OFFSET(別紙１!I$73,$AJ79,)="","",OFFSET(別紙１!I$73,$AJ79,))</f>
        <v/>
      </c>
      <c r="AP79" t="str">
        <f ca="1">IF(OFFSET(別紙１!O$73,$AJ79+1,)="","",OFFSET(別紙１!O$73,$AJ79+1,))</f>
        <v/>
      </c>
      <c r="AQ79" t="str">
        <f ca="1">IF(OFFSET(別紙１!AM$73,$AJ79,)="","",OFFSET(別紙１!AM$73,$AJ79,))</f>
        <v/>
      </c>
      <c r="AR79">
        <v>78</v>
      </c>
      <c r="AS79" t="str">
        <f t="shared" ca="1" si="28"/>
        <v>草地 ③</v>
      </c>
      <c r="AT79" t="str">
        <f t="shared" ca="1" si="25"/>
        <v/>
      </c>
      <c r="AU79" t="str">
        <f t="shared" ca="1" si="24"/>
        <v/>
      </c>
      <c r="AV79" t="str">
        <f t="shared" ca="1" si="24"/>
        <v/>
      </c>
      <c r="AW79" t="str">
        <f t="shared" ca="1" si="24"/>
        <v/>
      </c>
      <c r="AX79" t="str">
        <f t="shared" ca="1" si="24"/>
        <v/>
      </c>
      <c r="AY79">
        <v>155</v>
      </c>
      <c r="AZ79">
        <f ca="1">IF(COUNTIF($BA$2:BA79,"田 ①") + COUNTIF($BA$2:BA80,"畑 ②") + COUNTIF($BA$2:BA81,"草地 ③")&lt;=3,COUNTIF($BA$2:BA79,"田 ①") + COUNTIF($BA$2:BA80,"畑 ②") + COUNTIF($BA$2:BA81,"草地 ③"),3)</f>
        <v>3</v>
      </c>
      <c r="BA79" t="str">
        <f ca="1">IF(OFFSET(別紙１!$B$112,$AY79,)="","",OFFSET(別紙１!$B$112,$AY79,))</f>
        <v>区　分</v>
      </c>
      <c r="BB79" t="str">
        <f ca="1">IF(OFFSET(別紙１!$B$112,$AY79,)="","",OFFSET(別紙１!$B$112,$AY79,))</f>
        <v>区　分</v>
      </c>
      <c r="BC79" t="str">
        <f ca="1">IF(OFFSET(別紙１!$E$112,$AY79,)="","",OFFSET(別紙１!$E$112,$AY79,))</f>
        <v/>
      </c>
      <c r="BD79" t="str">
        <f ca="1">IF(OFFSET(別紙１!$I$112,$AY79,)="","",OFFSET(別紙１!$I$112,$AY79,))</f>
        <v/>
      </c>
      <c r="BE79" t="str">
        <f ca="1">IF(OFFSET(別紙１!$O$112,$AY79+1,)="","",OFFSET(別紙１!$O$112,$AY79+1,))</f>
        <v/>
      </c>
      <c r="BF79" t="str">
        <f ca="1">IF(OFFSET(別紙１!$AM$112,$AY79,)="","",OFFSET(別紙１!$AM$112,$AY79,))</f>
        <v/>
      </c>
      <c r="BG79">
        <v>78</v>
      </c>
      <c r="BH79" t="str">
        <f t="shared" ca="1" si="29"/>
        <v>草地 ③</v>
      </c>
      <c r="BI79" t="str">
        <f t="shared" ca="1" si="23"/>
        <v/>
      </c>
      <c r="BJ79" t="str">
        <f t="shared" ca="1" si="23"/>
        <v/>
      </c>
      <c r="BK79" t="str">
        <f t="shared" ca="1" si="23"/>
        <v/>
      </c>
      <c r="BL79" t="str">
        <f t="shared" ca="1" si="23"/>
        <v/>
      </c>
      <c r="BM79" t="str">
        <f t="shared" ca="1" si="23"/>
        <v/>
      </c>
      <c r="BN79">
        <v>155</v>
      </c>
      <c r="BO79">
        <f ca="1">IF(COUNTIF($BP$2:BP79,"田 ①") + COUNTIF($BP$2:BP80,"畑 ②") + COUNTIF($BP$2:BP81,"草地 ③")&lt;=3,COUNTIF($BP$2:BP79,"田 ①") + COUNTIF($BP$2:BP80,"畑 ②") + COUNTIF($BP$2:BP81,"草地 ③"),3)</f>
        <v>3</v>
      </c>
      <c r="BP79" t="str">
        <f ca="1">IF(OFFSET(別紙１!$B$138,$BN79,)="","",OFFSET(別紙１!$B$138,$BN79,))</f>
        <v/>
      </c>
      <c r="BQ79" t="str">
        <f ca="1">IF(OFFSET(別紙１!$B$138,$BN79,)="","",OFFSET(別紙１!$B$138,$BN79,))</f>
        <v/>
      </c>
      <c r="BR79" t="str">
        <f ca="1">IF(OFFSET(別紙１!$E$138,$BN79,)="","",OFFSET(別紙１!$E$138,$BN79,))</f>
        <v/>
      </c>
      <c r="BS79" t="str">
        <f ca="1">IF(OFFSET(別紙１!$I$138,$BN79,)="","",OFFSET(別紙１!$I$138,$BN79,))</f>
        <v/>
      </c>
      <c r="BT79" t="str">
        <f ca="1">IF(OFFSET(別紙１!$O$138,$BN79+1,)="","",OFFSET(別紙１!$O$138,$BN79+1,))</f>
        <v/>
      </c>
      <c r="BU79" t="str">
        <f ca="1">IF(OFFSET(別紙１!$AM$138,$BN79,)="","",OFFSET(別紙１!$AM$138,$BN79,))</f>
        <v/>
      </c>
      <c r="BV79">
        <v>78</v>
      </c>
      <c r="BW79" t="str">
        <f t="shared" ca="1" si="30"/>
        <v>草地 ③</v>
      </c>
      <c r="BX79" t="str">
        <f t="shared" ca="1" si="33"/>
        <v/>
      </c>
      <c r="BY79" t="str">
        <f t="shared" ca="1" si="33"/>
        <v/>
      </c>
      <c r="BZ79" t="str">
        <f t="shared" ca="1" si="33"/>
        <v/>
      </c>
      <c r="CA79" t="str">
        <f t="shared" ca="1" si="33"/>
        <v/>
      </c>
      <c r="CB79" t="str">
        <f t="shared" ca="1" si="33"/>
        <v/>
      </c>
      <c r="CC79">
        <v>155</v>
      </c>
      <c r="CD79">
        <f ca="1">IF(COUNTIF($CE$2:CE79,"田") &lt;=1,COUNTIF($CE$2:CE79,"田"),1)</f>
        <v>1</v>
      </c>
      <c r="CE79" t="str">
        <f ca="1">IF(OFFSET(別紙１!$B$164,$CC79,)="","",OFFSET(別紙１!$B$164,$CC79,))</f>
        <v/>
      </c>
      <c r="CF79" t="str">
        <f ca="1">IF(OFFSET(別紙１!$B$164,$CC79,)="","",OFFSET(別紙１!$B$164,$CC79,))</f>
        <v/>
      </c>
      <c r="CG79" t="str">
        <f ca="1">IF(OFFSET(別紙１!$E$164,$CC79,)="","",OFFSET(別紙１!$E$164,$CC79,))</f>
        <v/>
      </c>
      <c r="CH79" t="str">
        <f ca="1">IF(OFFSET(別紙１!$I$164,$CC79,)="","",OFFSET(別紙１!$I$164,$CC79,))</f>
        <v/>
      </c>
      <c r="CI79" t="str">
        <f ca="1">IF(OFFSET(別紙１!$O$164,$CC79+1,)="","",OFFSET(別紙１!$O$164,$CC79+1,))</f>
        <v/>
      </c>
      <c r="CJ79" t="str">
        <f ca="1">IF(OFFSET(別紙１!$AM$164,$CC79,)="","",OFFSET(別紙１!$AM$164,$CC79,))</f>
        <v/>
      </c>
      <c r="CK79">
        <v>78</v>
      </c>
      <c r="CL79" t="str">
        <f t="shared" ca="1" si="31"/>
        <v>田</v>
      </c>
      <c r="CM79" t="str">
        <f t="shared" ca="1" si="22"/>
        <v/>
      </c>
      <c r="CN79" t="str">
        <f t="shared" ca="1" si="22"/>
        <v/>
      </c>
      <c r="CO79" t="str">
        <f t="shared" ca="1" si="22"/>
        <v/>
      </c>
      <c r="CP79" t="str">
        <f t="shared" ca="1" si="22"/>
        <v/>
      </c>
      <c r="CQ79" t="str">
        <f t="shared" ca="1" si="22"/>
        <v/>
      </c>
      <c r="CR79">
        <v>155</v>
      </c>
      <c r="CS79">
        <f ca="1">IF(COUNTIF($CT$2:CT79,"田 ①") + COUNTIF($CT$2:CT80,"畑 ②") + COUNTIF($CT$2:CT81,"草地 ③")&lt;=3,COUNTIF($CT$2:CT79,"田 ①") + COUNTIF($CT$2:CT80,"畑 ②") + COUNTIF($CT$2:CT81,"草地 ③"),3)</f>
        <v>3</v>
      </c>
      <c r="CT79" t="str">
        <f ca="1">IF(OFFSET(別紙１!$B$182,$BN79,)="","",OFFSET(別紙１!$B$182,$BN79,))</f>
        <v/>
      </c>
      <c r="CU79" t="str">
        <f ca="1">IF(OFFSET(別紙１!$B$182,$BN79,)="","",OFFSET(別紙１!$B$182,$BN79,))</f>
        <v/>
      </c>
      <c r="CV79" t="str">
        <f ca="1">IF(OFFSET(別紙１!$E$182,$BN79,)="","",OFFSET(別紙１!$E$182,$BN79,))</f>
        <v/>
      </c>
      <c r="CW79" t="str">
        <f ca="1">IF(OFFSET(別紙１!$I$182,$BN79,)="","",OFFSET(別紙１!$I$182,$BN79,))</f>
        <v/>
      </c>
      <c r="CX79" t="str">
        <f ca="1">IF(OFFSET(別紙１!$O$182,$BN79+1,)="","",OFFSET(別紙１!$O$182,$BN79+1,))</f>
        <v/>
      </c>
      <c r="CY79" t="str">
        <f ca="1">IF(OFFSET(別紙１!$AM$182,$BN79,)="","",OFFSET(別紙１!$AM$182,$BN79,))</f>
        <v/>
      </c>
      <c r="CZ79">
        <v>78</v>
      </c>
      <c r="DA79" t="str">
        <f t="shared" ca="1" si="32"/>
        <v>草地 ③</v>
      </c>
      <c r="DB79" t="str">
        <f t="shared" ca="1" si="36"/>
        <v/>
      </c>
      <c r="DC79" t="str">
        <f t="shared" ca="1" si="36"/>
        <v/>
      </c>
      <c r="DD79" t="str">
        <f t="shared" ca="1" si="36"/>
        <v/>
      </c>
      <c r="DE79" t="str">
        <f t="shared" ca="1" si="36"/>
        <v/>
      </c>
      <c r="DF79" t="str">
        <f t="shared" ca="1" si="36"/>
        <v/>
      </c>
      <c r="DG79">
        <v>155</v>
      </c>
      <c r="DH79" t="str">
        <f ca="1">IF(OFFSET(別紙１!B$207,$DG79,)="","",OFFSET(別紙１!B$207,$DG79,))</f>
        <v/>
      </c>
      <c r="DI79" t="str">
        <f ca="1">IF(OFFSET(別紙１!I$207,$DG79,)="","",OFFSET(別紙１!I$207,$DG79,))</f>
        <v/>
      </c>
      <c r="DJ79" t="str">
        <f ca="1">IF(OFFSET(別紙１!O$207,$DG79+1,)="","",OFFSET(別紙１!O$207,$DG79+1,))</f>
        <v/>
      </c>
      <c r="DK79" t="str">
        <f ca="1">IF(OFFSET(別紙１!AM$207,$DG79,)="","",OFFSET(別紙１!AM$207,$DG79,))</f>
        <v/>
      </c>
    </row>
    <row r="80" spans="1:115" x14ac:dyDescent="0.2">
      <c r="A80">
        <v>157</v>
      </c>
      <c r="B80">
        <f ca="1">IF(COUNTIF($C$2:C81,"田 ①") + COUNTIF($C$2:C81,"畑 ②") + COUNTIF($C$2:C82,"草地 ③")&lt;=3,COUNTIF($C$2:C81,"田 ①") + COUNTIF($C$2:C81,"畑 ②") + COUNTIF($C$2:C82,"草地 ③"),3)</f>
        <v>3</v>
      </c>
      <c r="C80" t="str">
        <f ca="1">IF(OFFSET(別紙１!$B$12,$A80,)="","",OFFSET(別紙１!$B$12,$A80,))</f>
        <v>この線より上に行を挿入してください。</v>
      </c>
      <c r="D80" t="str">
        <f ca="1">IF(OFFSET(別紙１!$B$12,$A80,)="","",OFFSET(別紙１!$B$12,$A80,))</f>
        <v>この線より上に行を挿入してください。</v>
      </c>
      <c r="E80" t="str">
        <f ca="1">IF(OFFSET(別紙１!$E$12,$A80,)="","",OFFSET(別紙１!$E$12,$A80,))</f>
        <v/>
      </c>
      <c r="F80" t="str">
        <f ca="1">IF(OFFSET(別紙１!$I$12,$A80,)="","",OFFSET(別紙１!$I$12,$A80,))</f>
        <v/>
      </c>
      <c r="G80">
        <f ca="1">IF(OFFSET(別紙１!$O$12,$A80+1,)="","",OFFSET(別紙１!$O$12,$A80+1,))</f>
        <v>0</v>
      </c>
      <c r="H80" t="str">
        <f ca="1">IF(OFFSET(別紙１!$AM$12,$A80,)="","",OFFSET(別紙１!$AM$12,$A80,))</f>
        <v/>
      </c>
      <c r="I80">
        <v>79</v>
      </c>
      <c r="J80" t="str">
        <f t="shared" ca="1" si="26"/>
        <v>草地 ③</v>
      </c>
      <c r="K80" t="str">
        <f t="shared" ca="1" si="34"/>
        <v/>
      </c>
      <c r="L80" t="str">
        <f t="shared" ca="1" si="34"/>
        <v/>
      </c>
      <c r="M80" t="str">
        <f t="shared" ca="1" si="34"/>
        <v/>
      </c>
      <c r="N80" t="str">
        <f t="shared" ca="1" si="34"/>
        <v/>
      </c>
      <c r="O80" t="str">
        <f t="shared" ca="1" si="34"/>
        <v/>
      </c>
      <c r="P80">
        <v>157</v>
      </c>
      <c r="Q80">
        <f ca="1">IF(COUNTIF($R$2:R81,"田 ①") + COUNTIF($R$2:R81,"畑 ②") + COUNTIF($R$2:R82,"草地 ③")&lt;=3,COUNTIF($R$2:R81,"田 ①") + COUNTIF($R$2:R81,"畑 ②") + COUNTIF($R$2:R82,"草地 ③"),3)</f>
        <v>3</v>
      </c>
      <c r="R80" t="str">
        <f ca="1">IF(OFFSET(別紙１!$B$32,$P80,)="","",OFFSET(別紙１!$B$32,$P80,))</f>
        <v>１集落200万円</v>
      </c>
      <c r="S80" t="str">
        <f ca="1">IF(OFFSET(別紙１!$B$32,$P80,)="","",OFFSET(別紙１!$B$32,$P80,))</f>
        <v>１集落200万円</v>
      </c>
      <c r="T80" t="str">
        <f ca="1">IF(OFFSET(別紙１!$E$32,$P80,)="","",OFFSET(別紙１!$E$32,$P80,))</f>
        <v/>
      </c>
      <c r="U80" t="str">
        <f ca="1">IF(OFFSET(別紙１!$I$32,$P80,)="","",OFFSET(別紙１!$I$32,$P80,))</f>
        <v/>
      </c>
      <c r="V80">
        <f ca="1">IF(OFFSET(別紙１!$O$32,$P80+1,)="","",OFFSET(別紙１!$O$32,$P80+1,))</f>
        <v>0</v>
      </c>
      <c r="W80" t="str">
        <f ca="1">IF(OFFSET(別紙１!$AM$32,$P80,)="","",OFFSET(別紙１!$AM$32,$P80,))</f>
        <v/>
      </c>
      <c r="X80">
        <v>79</v>
      </c>
      <c r="Y80" t="str">
        <f t="shared" ca="1" si="27"/>
        <v>草地 ③</v>
      </c>
      <c r="Z80" t="str">
        <f t="shared" ca="1" si="35"/>
        <v>交付単価×５／６</v>
      </c>
      <c r="AA80" t="str">
        <f t="shared" ca="1" si="35"/>
        <v/>
      </c>
      <c r="AB80">
        <f t="shared" ca="1" si="35"/>
        <v>0</v>
      </c>
      <c r="AC80">
        <f t="shared" ca="1" si="35"/>
        <v>0</v>
      </c>
      <c r="AD80" t="str">
        <f t="shared" ca="1" si="35"/>
        <v/>
      </c>
      <c r="AE80">
        <v>157</v>
      </c>
      <c r="AF80" t="str">
        <f ca="1">IF(OFFSET(別紙１!B$51,$AE80,)="","",OFFSET(別紙１!B$51,$AE80,))</f>
        <v>保全管理する区域内に 存在する集落数 ④</v>
      </c>
      <c r="AG80">
        <f ca="1">IF(OFFSET(別紙１!I$51,$AE80,)="","",OFFSET(別紙１!I$51,$AE80,))</f>
        <v>0</v>
      </c>
      <c r="AH80">
        <f ca="1">IF(OFFSET(別紙１!O$51,$AE80+1,)="","",OFFSET(別紙１!O$51,$AE80+1,))</f>
        <v>0</v>
      </c>
      <c r="AI80" t="str">
        <f ca="1">IF(OFFSET(別紙１!AM$51,$AE80,)="","",OFFSET(別紙１!AM$51,$AE80,))</f>
        <v/>
      </c>
      <c r="AJ80">
        <v>157</v>
      </c>
      <c r="AK80">
        <f ca="1">IF(COUNTIF($AL$2:AL81,"田 ①") + COUNTIF($AL$2:AL81,"畑 ②") + COUNTIF($AL$2:AL82,"草地 ③")&lt;=3,COUNTIF($AL$2:AL81,"田 ①") + COUNTIF($AL$2:AL81,"畑 ②") + COUNTIF($AL$2:AL82,"草地 ③"),3)</f>
        <v>3</v>
      </c>
      <c r="AL80" t="str">
        <f ca="1">IF(OFFSET(別紙１!B$73,$AJ80,)="","",OFFSET(別紙１!B$73,$AJ80,))</f>
        <v/>
      </c>
      <c r="AM80" t="str">
        <f ca="1">IF(OFFSET(別紙１!B$73,$AJ80,)="","",OFFSET(別紙１!B$73,$AJ80,))</f>
        <v/>
      </c>
      <c r="AN80" t="str">
        <f ca="1">IF(OFFSET(別紙１!E$73,$AJ80,)="","",OFFSET(別紙１!E$73,$AJ80,))</f>
        <v/>
      </c>
      <c r="AO80" t="str">
        <f ca="1">IF(OFFSET(別紙１!I$73,$AJ80,)="","",OFFSET(別紙１!I$73,$AJ80,))</f>
        <v/>
      </c>
      <c r="AP80" t="str">
        <f ca="1">IF(OFFSET(別紙１!O$73,$AJ80+1,)="","",OFFSET(別紙１!O$73,$AJ80+1,))</f>
        <v/>
      </c>
      <c r="AQ80" t="str">
        <f ca="1">IF(OFFSET(別紙１!AM$73,$AJ80,)="","",OFFSET(別紙１!AM$73,$AJ80,))</f>
        <v/>
      </c>
      <c r="AR80">
        <v>79</v>
      </c>
      <c r="AS80" t="str">
        <f t="shared" ca="1" si="28"/>
        <v>草地 ③</v>
      </c>
      <c r="AT80" t="str">
        <f t="shared" ca="1" si="25"/>
        <v/>
      </c>
      <c r="AU80" t="str">
        <f t="shared" ca="1" si="24"/>
        <v/>
      </c>
      <c r="AV80" t="str">
        <f t="shared" ca="1" si="24"/>
        <v/>
      </c>
      <c r="AW80" t="str">
        <f t="shared" ca="1" si="24"/>
        <v/>
      </c>
      <c r="AX80" t="str">
        <f t="shared" ca="1" si="24"/>
        <v/>
      </c>
      <c r="AY80">
        <v>157</v>
      </c>
      <c r="AZ80">
        <f ca="1">IF(COUNTIF($BA$2:BA80,"田 ①") + COUNTIF($BA$2:BA81,"畑 ②") + COUNTIF($BA$2:BA82,"草地 ③")&lt;=3,COUNTIF($BA$2:BA80,"田 ①") + COUNTIF($BA$2:BA81,"畑 ②") + COUNTIF($BA$2:BA82,"草地 ③"),3)</f>
        <v>3</v>
      </c>
      <c r="BA80" t="str">
        <f ca="1">IF(OFFSET(別紙１!$B$112,$AY80,)="","",OFFSET(別紙１!$B$112,$AY80,))</f>
        <v/>
      </c>
      <c r="BB80" t="str">
        <f ca="1">IF(OFFSET(別紙１!$B$112,$AY80,)="","",OFFSET(別紙１!$B$112,$AY80,))</f>
        <v/>
      </c>
      <c r="BC80" t="str">
        <f ca="1">IF(OFFSET(別紙１!$E$112,$AY80,)="","",OFFSET(別紙１!$E$112,$AY80,))</f>
        <v/>
      </c>
      <c r="BD80" t="str">
        <f ca="1">IF(OFFSET(別紙１!$I$112,$AY80,)="","",OFFSET(別紙１!$I$112,$AY80,))</f>
        <v/>
      </c>
      <c r="BE80" t="str">
        <f ca="1">IF(OFFSET(別紙１!$O$112,$AY80+1,)="","",OFFSET(別紙１!$O$112,$AY80+1,))</f>
        <v/>
      </c>
      <c r="BF80" t="str">
        <f ca="1">IF(OFFSET(別紙１!$AM$112,$AY80,)="","",OFFSET(別紙１!$AM$112,$AY80,))</f>
        <v/>
      </c>
      <c r="BG80">
        <v>79</v>
      </c>
      <c r="BH80" t="str">
        <f t="shared" ca="1" si="29"/>
        <v>草地 ③</v>
      </c>
      <c r="BI80" t="str">
        <f t="shared" ca="1" si="23"/>
        <v/>
      </c>
      <c r="BJ80" t="str">
        <f t="shared" ca="1" si="23"/>
        <v/>
      </c>
      <c r="BK80" t="str">
        <f t="shared" ca="1" si="23"/>
        <v/>
      </c>
      <c r="BL80" t="str">
        <f t="shared" ca="1" si="23"/>
        <v/>
      </c>
      <c r="BM80" t="str">
        <f t="shared" ca="1" si="23"/>
        <v/>
      </c>
      <c r="BN80">
        <v>157</v>
      </c>
      <c r="BO80">
        <f ca="1">IF(COUNTIF($BP$2:BP80,"田 ①") + COUNTIF($BP$2:BP81,"畑 ②") + COUNTIF($BP$2:BP82,"草地 ③")&lt;=3,COUNTIF($BP$2:BP80,"田 ①") + COUNTIF($BP$2:BP81,"畑 ②") + COUNTIF($BP$2:BP82,"草地 ③"),3)</f>
        <v>3</v>
      </c>
      <c r="BP80" t="str">
        <f ca="1">IF(OFFSET(別紙１!$B$138,$BN80,)="","",OFFSET(別紙１!$B$138,$BN80,))</f>
        <v/>
      </c>
      <c r="BQ80" t="str">
        <f ca="1">IF(OFFSET(別紙１!$B$138,$BN80,)="","",OFFSET(別紙１!$B$138,$BN80,))</f>
        <v/>
      </c>
      <c r="BR80" t="str">
        <f ca="1">IF(OFFSET(別紙１!$E$138,$BN80,)="","",OFFSET(別紙１!$E$138,$BN80,))</f>
        <v/>
      </c>
      <c r="BS80" t="str">
        <f ca="1">IF(OFFSET(別紙１!$I$138,$BN80,)="","",OFFSET(別紙１!$I$138,$BN80,))</f>
        <v/>
      </c>
      <c r="BT80" t="str">
        <f ca="1">IF(OFFSET(別紙１!$O$138,$BN80+1,)="","",OFFSET(別紙１!$O$138,$BN80+1,))</f>
        <v/>
      </c>
      <c r="BU80" t="str">
        <f ca="1">IF(OFFSET(別紙１!$AM$138,$BN80,)="","",OFFSET(別紙１!$AM$138,$BN80,))</f>
        <v/>
      </c>
      <c r="BV80">
        <v>79</v>
      </c>
      <c r="BW80" t="str">
        <f t="shared" ca="1" si="30"/>
        <v>草地 ③</v>
      </c>
      <c r="BX80" t="str">
        <f t="shared" ca="1" si="33"/>
        <v/>
      </c>
      <c r="BY80" t="str">
        <f t="shared" ca="1" si="33"/>
        <v/>
      </c>
      <c r="BZ80" t="str">
        <f t="shared" ca="1" si="33"/>
        <v/>
      </c>
      <c r="CA80" t="str">
        <f t="shared" ca="1" si="33"/>
        <v/>
      </c>
      <c r="CB80" t="str">
        <f t="shared" ca="1" si="33"/>
        <v/>
      </c>
      <c r="CC80">
        <v>157</v>
      </c>
      <c r="CD80">
        <f ca="1">IF(COUNTIF($CE$2:CE80,"田") &lt;=1,COUNTIF($CE$2:CE80,"田"),1)</f>
        <v>1</v>
      </c>
      <c r="CE80" t="str">
        <f ca="1">IF(OFFSET(別紙１!$B$164,$CC80,)="","",OFFSET(別紙１!$B$164,$CC80,))</f>
        <v/>
      </c>
      <c r="CF80" t="str">
        <f ca="1">IF(OFFSET(別紙１!$B$164,$CC80,)="","",OFFSET(別紙１!$B$164,$CC80,))</f>
        <v/>
      </c>
      <c r="CG80" t="str">
        <f ca="1">IF(OFFSET(別紙１!$E$164,$CC80,)="","",OFFSET(別紙１!$E$164,$CC80,))</f>
        <v/>
      </c>
      <c r="CH80" t="str">
        <f ca="1">IF(OFFSET(別紙１!$I$164,$CC80,)="","",OFFSET(別紙１!$I$164,$CC80,))</f>
        <v/>
      </c>
      <c r="CI80" t="str">
        <f ca="1">IF(OFFSET(別紙１!$O$164,$CC80+1,)="","",OFFSET(別紙１!$O$164,$CC80+1,))</f>
        <v/>
      </c>
      <c r="CJ80" t="str">
        <f ca="1">IF(OFFSET(別紙１!$AM$164,$CC80,)="","",OFFSET(別紙１!$AM$164,$CC80,))</f>
        <v/>
      </c>
      <c r="CK80">
        <v>79</v>
      </c>
      <c r="CL80" t="str">
        <f t="shared" ca="1" si="31"/>
        <v>田</v>
      </c>
      <c r="CM80" t="str">
        <f t="shared" ca="1" si="22"/>
        <v/>
      </c>
      <c r="CN80" t="str">
        <f t="shared" ca="1" si="22"/>
        <v/>
      </c>
      <c r="CO80" t="str">
        <f t="shared" ca="1" si="22"/>
        <v/>
      </c>
      <c r="CP80" t="str">
        <f t="shared" ca="1" si="22"/>
        <v/>
      </c>
      <c r="CQ80" t="str">
        <f t="shared" ca="1" si="22"/>
        <v/>
      </c>
      <c r="CR80">
        <v>157</v>
      </c>
      <c r="CS80">
        <f ca="1">IF(COUNTIF($CT$2:CT80,"田 ①") + COUNTIF($CT$2:CT81,"畑 ②") + COUNTIF($CT$2:CT82,"草地 ③")&lt;=3,COUNTIF($CT$2:CT80,"田 ①") + COUNTIF($CT$2:CT81,"畑 ②") + COUNTIF($CT$2:CT82,"草地 ③"),3)</f>
        <v>3</v>
      </c>
      <c r="CT80" t="str">
        <f ca="1">IF(OFFSET(別紙１!$B$182,$BN80,)="","",OFFSET(別紙１!$B$182,$BN80,))</f>
        <v/>
      </c>
      <c r="CU80" t="str">
        <f ca="1">IF(OFFSET(別紙１!$B$182,$BN80,)="","",OFFSET(別紙１!$B$182,$BN80,))</f>
        <v/>
      </c>
      <c r="CV80" t="str">
        <f ca="1">IF(OFFSET(別紙１!$E$182,$BN80,)="","",OFFSET(別紙１!$E$182,$BN80,))</f>
        <v/>
      </c>
      <c r="CW80" t="str">
        <f ca="1">IF(OFFSET(別紙１!$I$182,$BN80,)="","",OFFSET(別紙１!$I$182,$BN80,))</f>
        <v/>
      </c>
      <c r="CX80" t="str">
        <f ca="1">IF(OFFSET(別紙１!$O$182,$BN80+1,)="","",OFFSET(別紙１!$O$182,$BN80+1,))</f>
        <v/>
      </c>
      <c r="CY80" t="str">
        <f ca="1">IF(OFFSET(別紙１!$AM$182,$BN80,)="","",OFFSET(別紙１!$AM$182,$BN80,))</f>
        <v/>
      </c>
      <c r="CZ80">
        <v>79</v>
      </c>
      <c r="DA80" t="str">
        <f t="shared" ca="1" si="32"/>
        <v>草地 ③</v>
      </c>
      <c r="DB80" t="str">
        <f t="shared" ca="1" si="36"/>
        <v/>
      </c>
      <c r="DC80" t="str">
        <f t="shared" ca="1" si="36"/>
        <v/>
      </c>
      <c r="DD80" t="str">
        <f t="shared" ca="1" si="36"/>
        <v/>
      </c>
      <c r="DE80" t="str">
        <f t="shared" ca="1" si="36"/>
        <v/>
      </c>
      <c r="DF80" t="str">
        <f t="shared" ca="1" si="36"/>
        <v/>
      </c>
      <c r="DG80">
        <v>157</v>
      </c>
      <c r="DH80" t="str">
        <f ca="1">IF(OFFSET(別紙１!B$207,$DG80,)="","",OFFSET(別紙１!B$207,$DG80,))</f>
        <v/>
      </c>
      <c r="DI80" t="str">
        <f ca="1">IF(OFFSET(別紙１!I$207,$DG80,)="","",OFFSET(別紙１!I$207,$DG80,))</f>
        <v/>
      </c>
      <c r="DJ80" t="str">
        <f ca="1">IF(OFFSET(別紙１!O$207,$DG80+1,)="","",OFFSET(別紙１!O$207,$DG80+1,))</f>
        <v/>
      </c>
      <c r="DK80" t="str">
        <f ca="1">IF(OFFSET(別紙１!AM$207,$DG80,)="","",OFFSET(別紙１!AM$207,$DG80,))</f>
        <v/>
      </c>
    </row>
    <row r="81" spans="1:115" x14ac:dyDescent="0.2">
      <c r="A81">
        <v>159</v>
      </c>
      <c r="B81">
        <f ca="1">IF(COUNTIF($C$2:C82,"田 ①") + COUNTIF($C$2:C82,"畑 ②") + COUNTIF($C$2:C83,"草地 ③")&lt;=3,COUNTIF($C$2:C82,"田 ①") + COUNTIF($C$2:C82,"畑 ②") + COUNTIF($C$2:C83,"草地 ③"),3)</f>
        <v>3</v>
      </c>
      <c r="C81" t="str">
        <f ca="1">IF(OFFSET(別紙１!$B$12,$A81,)="","",OFFSET(別紙１!$B$12,$A81,))</f>
        <v/>
      </c>
      <c r="D81" t="str">
        <f ca="1">IF(OFFSET(別紙１!$B$12,$A81,)="","",OFFSET(別紙１!$B$12,$A81,))</f>
        <v/>
      </c>
      <c r="E81" t="str">
        <f ca="1">IF(OFFSET(別紙１!$E$12,$A81,)="","",OFFSET(別紙１!$E$12,$A81,))</f>
        <v/>
      </c>
      <c r="F81" t="str">
        <f ca="1">IF(OFFSET(別紙１!$I$12,$A81,)="","",OFFSET(別紙１!$I$12,$A81,))</f>
        <v/>
      </c>
      <c r="G81" t="str">
        <f ca="1">IF(OFFSET(別紙１!$O$12,$A81+1,)="","",OFFSET(別紙１!$O$12,$A81+1,))</f>
        <v/>
      </c>
      <c r="H81" t="str">
        <f ca="1">IF(OFFSET(別紙１!$AM$12,$A81,)="","",OFFSET(別紙１!$AM$12,$A81,))</f>
        <v/>
      </c>
      <c r="I81">
        <v>80</v>
      </c>
      <c r="J81" t="str">
        <f t="shared" ca="1" si="26"/>
        <v>草地 ③</v>
      </c>
      <c r="K81" t="str">
        <f t="shared" ca="1" si="34"/>
        <v/>
      </c>
      <c r="L81" t="str">
        <f t="shared" ca="1" si="34"/>
        <v/>
      </c>
      <c r="M81" t="str">
        <f t="shared" ca="1" si="34"/>
        <v/>
      </c>
      <c r="N81" t="str">
        <f t="shared" ca="1" si="34"/>
        <v/>
      </c>
      <c r="O81" t="str">
        <f t="shared" ca="1" si="34"/>
        <v/>
      </c>
      <c r="P81">
        <v>159</v>
      </c>
      <c r="Q81">
        <f ca="1">IF(COUNTIF($R$2:R82,"田 ①") + COUNTIF($R$2:R82,"畑 ②") + COUNTIF($R$2:R83,"草地 ③")&lt;=3,COUNTIF($R$2:R82,"田 ①") + COUNTIF($R$2:R82,"畑 ②") + COUNTIF($R$2:R83,"草地 ③"),3)</f>
        <v>3</v>
      </c>
      <c r="R81" t="str">
        <f ca="1">IF(OFFSET(別紙１!$B$32,$P81,)="","",OFFSET(別紙１!$B$32,$P81,))</f>
        <v>畑 ②</v>
      </c>
      <c r="S81" t="str">
        <f ca="1">IF(OFFSET(別紙１!$B$32,$P81,)="","",OFFSET(別紙１!$B$32,$P81,))</f>
        <v>畑 ②</v>
      </c>
      <c r="T81" t="str">
        <f ca="1">IF(OFFSET(別紙１!$E$32,$P81,)="","",OFFSET(別紙１!$E$32,$P81,))</f>
        <v/>
      </c>
      <c r="U81" t="str">
        <f ca="1">IF(OFFSET(別紙１!$I$32,$P81,)="","",OFFSET(別紙１!$I$32,$P81,))</f>
        <v/>
      </c>
      <c r="V81">
        <f ca="1">IF(OFFSET(別紙１!$O$32,$P81+1,)="","",OFFSET(別紙１!$O$32,$P81+1,))</f>
        <v>0</v>
      </c>
      <c r="W81" t="str">
        <f ca="1">IF(OFFSET(別紙１!$AM$32,$P81,)="","",OFFSET(別紙１!$AM$32,$P81,))</f>
        <v/>
      </c>
      <c r="X81">
        <v>80</v>
      </c>
      <c r="Y81" t="str">
        <f t="shared" ca="1" si="27"/>
        <v>草地 ③</v>
      </c>
      <c r="Z81" t="str">
        <f t="shared" ca="1" si="35"/>
        <v>１集落200万円</v>
      </c>
      <c r="AA81" t="str">
        <f t="shared" ca="1" si="35"/>
        <v/>
      </c>
      <c r="AB81" t="str">
        <f t="shared" ca="1" si="35"/>
        <v/>
      </c>
      <c r="AC81">
        <f t="shared" ca="1" si="35"/>
        <v>0</v>
      </c>
      <c r="AD81" t="str">
        <f t="shared" ca="1" si="35"/>
        <v/>
      </c>
      <c r="AE81">
        <v>159</v>
      </c>
      <c r="AF81" t="str">
        <f ca="1">IF(OFFSET(別紙１!B$51,$AE81,)="","",OFFSET(別紙１!B$51,$AE81,))</f>
        <v>この線より上に行を挿入してください。</v>
      </c>
      <c r="AG81" t="str">
        <f ca="1">IF(OFFSET(別紙１!I$51,$AE81,)="","",OFFSET(別紙１!I$51,$AE81,))</f>
        <v/>
      </c>
      <c r="AH81">
        <f ca="1">IF(OFFSET(別紙１!O$51,$AE81+1,)="","",OFFSET(別紙１!O$51,$AE81+1,))</f>
        <v>0</v>
      </c>
      <c r="AI81" t="str">
        <f ca="1">IF(OFFSET(別紙１!AM$51,$AE81,)="","",OFFSET(別紙１!AM$51,$AE81,))</f>
        <v/>
      </c>
      <c r="AJ81">
        <v>159</v>
      </c>
      <c r="AK81">
        <f ca="1">IF(COUNTIF($AL$2:AL82,"田 ①") + COUNTIF($AL$2:AL82,"畑 ②") + COUNTIF($AL$2:AL83,"草地 ③")&lt;=3,COUNTIF($AL$2:AL82,"田 ①") + COUNTIF($AL$2:AL82,"畑 ②") + COUNTIF($AL$2:AL83,"草地 ③"),3)</f>
        <v>3</v>
      </c>
      <c r="AL81" t="str">
        <f ca="1">IF(OFFSET(別紙１!B$73,$AJ81,)="","",OFFSET(別紙１!B$73,$AJ81,))</f>
        <v/>
      </c>
      <c r="AM81" t="str">
        <f ca="1">IF(OFFSET(別紙１!B$73,$AJ81,)="","",OFFSET(別紙１!B$73,$AJ81,))</f>
        <v/>
      </c>
      <c r="AN81" t="str">
        <f ca="1">IF(OFFSET(別紙１!E$73,$AJ81,)="","",OFFSET(別紙１!E$73,$AJ81,))</f>
        <v/>
      </c>
      <c r="AO81" t="str">
        <f ca="1">IF(OFFSET(別紙１!I$73,$AJ81,)="","",OFFSET(別紙１!I$73,$AJ81,))</f>
        <v/>
      </c>
      <c r="AP81" t="str">
        <f ca="1">IF(OFFSET(別紙１!O$73,$AJ81+1,)="","",OFFSET(別紙１!O$73,$AJ81+1,))</f>
        <v/>
      </c>
      <c r="AQ81" t="str">
        <f ca="1">IF(OFFSET(別紙１!AM$73,$AJ81,)="","",OFFSET(別紙１!AM$73,$AJ81,))</f>
        <v/>
      </c>
      <c r="AR81">
        <v>80</v>
      </c>
      <c r="AS81" t="str">
        <f t="shared" ca="1" si="28"/>
        <v>草地 ③</v>
      </c>
      <c r="AT81" t="str">
        <f t="shared" ca="1" si="25"/>
        <v/>
      </c>
      <c r="AU81" t="str">
        <f t="shared" ca="1" si="24"/>
        <v/>
      </c>
      <c r="AV81" t="str">
        <f t="shared" ca="1" si="24"/>
        <v/>
      </c>
      <c r="AW81" t="str">
        <f t="shared" ca="1" si="24"/>
        <v/>
      </c>
      <c r="AX81" t="str">
        <f t="shared" ca="1" si="24"/>
        <v/>
      </c>
      <c r="AY81">
        <v>159</v>
      </c>
      <c r="AZ81">
        <f ca="1">IF(COUNTIF($BA$2:BA81,"田 ①") + COUNTIF($BA$2:BA82,"畑 ②") + COUNTIF($BA$2:BA83,"草地 ③")&lt;=3,COUNTIF($BA$2:BA81,"田 ①") + COUNTIF($BA$2:BA82,"畑 ②") + COUNTIF($BA$2:BA83,"草地 ③"),3)</f>
        <v>3</v>
      </c>
      <c r="BA81" t="str">
        <f ca="1">IF(OFFSET(別紙１!$B$112,$AY81,)="","",OFFSET(別紙１!$B$112,$AY81,))</f>
        <v/>
      </c>
      <c r="BB81" t="str">
        <f ca="1">IF(OFFSET(別紙１!$B$112,$AY81,)="","",OFFSET(別紙１!$B$112,$AY81,))</f>
        <v/>
      </c>
      <c r="BC81" t="str">
        <f ca="1">IF(OFFSET(別紙１!$E$112,$AY81,)="","",OFFSET(別紙１!$E$112,$AY81,))</f>
        <v/>
      </c>
      <c r="BD81" t="str">
        <f ca="1">IF(OFFSET(別紙１!$I$112,$AY81,)="","",OFFSET(別紙１!$I$112,$AY81,))</f>
        <v/>
      </c>
      <c r="BE81" t="str">
        <f ca="1">IF(OFFSET(別紙１!$O$112,$AY81+1,)="","",OFFSET(別紙１!$O$112,$AY81+1,))</f>
        <v/>
      </c>
      <c r="BF81" t="str">
        <f ca="1">IF(OFFSET(別紙１!$AM$112,$AY81,)="","",OFFSET(別紙１!$AM$112,$AY81,))</f>
        <v/>
      </c>
      <c r="BG81">
        <v>80</v>
      </c>
      <c r="BH81" t="str">
        <f t="shared" ca="1" si="29"/>
        <v>草地 ③</v>
      </c>
      <c r="BI81" t="str">
        <f t="shared" ca="1" si="23"/>
        <v/>
      </c>
      <c r="BJ81" t="str">
        <f t="shared" ca="1" si="23"/>
        <v/>
      </c>
      <c r="BK81" t="str">
        <f t="shared" ca="1" si="23"/>
        <v/>
      </c>
      <c r="BL81" t="str">
        <f t="shared" ca="1" si="23"/>
        <v/>
      </c>
      <c r="BM81" t="str">
        <f t="shared" ca="1" si="23"/>
        <v/>
      </c>
      <c r="BN81">
        <v>159</v>
      </c>
      <c r="BO81">
        <f ca="1">IF(COUNTIF($BP$2:BP81,"田 ①") + COUNTIF($BP$2:BP82,"畑 ②") + COUNTIF($BP$2:BP83,"草地 ③")&lt;=3,COUNTIF($BP$2:BP81,"田 ①") + COUNTIF($BP$2:BP82,"畑 ②") + COUNTIF($BP$2:BP83,"草地 ③"),3)</f>
        <v>3</v>
      </c>
      <c r="BP81" t="str">
        <f ca="1">IF(OFFSET(別紙１!$B$138,$BN81,)="","",OFFSET(別紙１!$B$138,$BN81,))</f>
        <v/>
      </c>
      <c r="BQ81" t="str">
        <f ca="1">IF(OFFSET(別紙１!$B$138,$BN81,)="","",OFFSET(別紙１!$B$138,$BN81,))</f>
        <v/>
      </c>
      <c r="BR81" t="str">
        <f ca="1">IF(OFFSET(別紙１!$E$138,$BN81,)="","",OFFSET(別紙１!$E$138,$BN81,))</f>
        <v/>
      </c>
      <c r="BS81" t="str">
        <f ca="1">IF(OFFSET(別紙１!$I$138,$BN81,)="","",OFFSET(別紙１!$I$138,$BN81,))</f>
        <v/>
      </c>
      <c r="BT81" t="str">
        <f ca="1">IF(OFFSET(別紙１!$O$138,$BN81+1,)="","",OFFSET(別紙１!$O$138,$BN81+1,))</f>
        <v/>
      </c>
      <c r="BU81" t="str">
        <f ca="1">IF(OFFSET(別紙１!$AM$138,$BN81,)="","",OFFSET(別紙１!$AM$138,$BN81,))</f>
        <v/>
      </c>
      <c r="BV81">
        <v>80</v>
      </c>
      <c r="BW81" t="str">
        <f t="shared" ca="1" si="30"/>
        <v>草地 ③</v>
      </c>
      <c r="BX81" t="str">
        <f t="shared" ca="1" si="33"/>
        <v/>
      </c>
      <c r="BY81" t="str">
        <f t="shared" ca="1" si="33"/>
        <v/>
      </c>
      <c r="BZ81" t="str">
        <f t="shared" ca="1" si="33"/>
        <v/>
      </c>
      <c r="CA81" t="str">
        <f t="shared" ca="1" si="33"/>
        <v/>
      </c>
      <c r="CB81" t="str">
        <f t="shared" ca="1" si="33"/>
        <v/>
      </c>
      <c r="CC81">
        <v>159</v>
      </c>
      <c r="CD81">
        <f ca="1">IF(COUNTIF($CE$2:CE81,"田") &lt;=1,COUNTIF($CE$2:CE81,"田"),1)</f>
        <v>1</v>
      </c>
      <c r="CE81" t="str">
        <f ca="1">IF(OFFSET(別紙１!$B$164,$CC81,)="","",OFFSET(別紙１!$B$164,$CC81,))</f>
        <v/>
      </c>
      <c r="CF81" t="str">
        <f ca="1">IF(OFFSET(別紙１!$B$164,$CC81,)="","",OFFSET(別紙１!$B$164,$CC81,))</f>
        <v/>
      </c>
      <c r="CG81" t="str">
        <f ca="1">IF(OFFSET(別紙１!$E$164,$CC81,)="","",OFFSET(別紙１!$E$164,$CC81,))</f>
        <v/>
      </c>
      <c r="CH81" t="str">
        <f ca="1">IF(OFFSET(別紙１!$I$164,$CC81,)="","",OFFSET(別紙１!$I$164,$CC81,))</f>
        <v/>
      </c>
      <c r="CI81" t="str">
        <f ca="1">IF(OFFSET(別紙１!$O$164,$CC81+1,)="","",OFFSET(別紙１!$O$164,$CC81+1,))</f>
        <v/>
      </c>
      <c r="CJ81" t="str">
        <f ca="1">IF(OFFSET(別紙１!$AM$164,$CC81,)="","",OFFSET(別紙１!$AM$164,$CC81,))</f>
        <v/>
      </c>
      <c r="CK81">
        <v>80</v>
      </c>
      <c r="CL81" t="str">
        <f t="shared" ca="1" si="31"/>
        <v>田</v>
      </c>
      <c r="CM81" t="str">
        <f t="shared" ca="1" si="22"/>
        <v/>
      </c>
      <c r="CN81" t="str">
        <f t="shared" ca="1" si="22"/>
        <v/>
      </c>
      <c r="CO81" t="str">
        <f t="shared" ca="1" si="22"/>
        <v/>
      </c>
      <c r="CP81" t="str">
        <f t="shared" ca="1" si="22"/>
        <v/>
      </c>
      <c r="CQ81" t="str">
        <f t="shared" ca="1" si="22"/>
        <v/>
      </c>
      <c r="CR81">
        <v>159</v>
      </c>
      <c r="CS81">
        <f ca="1">IF(COUNTIF($CT$2:CT81,"田 ①") + COUNTIF($CT$2:CT82,"畑 ②") + COUNTIF($CT$2:CT83,"草地 ③")&lt;=3,COUNTIF($CT$2:CT81,"田 ①") + COUNTIF($CT$2:CT82,"畑 ②") + COUNTIF($CT$2:CT83,"草地 ③"),3)</f>
        <v>3</v>
      </c>
      <c r="CT81" t="str">
        <f ca="1">IF(OFFSET(別紙１!$B$182,$BN81,)="","",OFFSET(別紙１!$B$182,$BN81,))</f>
        <v/>
      </c>
      <c r="CU81" t="str">
        <f ca="1">IF(OFFSET(別紙１!$B$182,$BN81,)="","",OFFSET(別紙１!$B$182,$BN81,))</f>
        <v/>
      </c>
      <c r="CV81" t="str">
        <f ca="1">IF(OFFSET(別紙１!$E$182,$BN81,)="","",OFFSET(別紙１!$E$182,$BN81,))</f>
        <v/>
      </c>
      <c r="CW81" t="str">
        <f ca="1">IF(OFFSET(別紙１!$I$182,$BN81,)="","",OFFSET(別紙１!$I$182,$BN81,))</f>
        <v/>
      </c>
      <c r="CX81" t="str">
        <f ca="1">IF(OFFSET(別紙１!$O$182,$BN81+1,)="","",OFFSET(別紙１!$O$182,$BN81+1,))</f>
        <v/>
      </c>
      <c r="CY81" t="str">
        <f ca="1">IF(OFFSET(別紙１!$AM$182,$BN81,)="","",OFFSET(別紙１!$AM$182,$BN81,))</f>
        <v/>
      </c>
      <c r="CZ81">
        <v>80</v>
      </c>
      <c r="DA81" t="str">
        <f t="shared" ca="1" si="32"/>
        <v>草地 ③</v>
      </c>
      <c r="DB81" t="str">
        <f t="shared" ca="1" si="36"/>
        <v/>
      </c>
      <c r="DC81" t="str">
        <f t="shared" ca="1" si="36"/>
        <v/>
      </c>
      <c r="DD81" t="str">
        <f t="shared" ca="1" si="36"/>
        <v/>
      </c>
      <c r="DE81" t="str">
        <f t="shared" ca="1" si="36"/>
        <v/>
      </c>
      <c r="DF81" t="str">
        <f t="shared" ca="1" si="36"/>
        <v/>
      </c>
      <c r="DG81">
        <v>159</v>
      </c>
      <c r="DH81" t="str">
        <f ca="1">IF(OFFSET(別紙１!B$207,$DG81,)="","",OFFSET(別紙１!B$207,$DG81,))</f>
        <v/>
      </c>
      <c r="DI81" t="str">
        <f ca="1">IF(OFFSET(別紙１!I$207,$DG81,)="","",OFFSET(別紙１!I$207,$DG81,))</f>
        <v/>
      </c>
      <c r="DJ81" t="str">
        <f ca="1">IF(OFFSET(別紙１!O$207,$DG81+1,)="","",OFFSET(別紙１!O$207,$DG81+1,))</f>
        <v/>
      </c>
      <c r="DK81" t="str">
        <f ca="1">IF(OFFSET(別紙１!AM$207,$DG81,)="","",OFFSET(別紙１!AM$207,$DG81,))</f>
        <v/>
      </c>
    </row>
    <row r="82" spans="1:115" x14ac:dyDescent="0.2">
      <c r="A82">
        <v>161</v>
      </c>
      <c r="B82">
        <f ca="1">IF(COUNTIF($C$2:C83,"田 ①") + COUNTIF($C$2:C83,"畑 ②") + COUNTIF($C$2:C84,"草地 ③")&lt;=3,COUNTIF($C$2:C83,"田 ①") + COUNTIF($C$2:C83,"畑 ②") + COUNTIF($C$2:C84,"草地 ③"),3)</f>
        <v>3</v>
      </c>
      <c r="C82" t="str">
        <f ca="1">IF(OFFSET(別紙１!$B$12,$A82,)="","",OFFSET(別紙１!$B$12,$A82,))</f>
        <v/>
      </c>
      <c r="D82" t="str">
        <f ca="1">IF(OFFSET(別紙１!$B$12,$A82,)="","",OFFSET(別紙１!$B$12,$A82,))</f>
        <v/>
      </c>
      <c r="E82" t="str">
        <f ca="1">IF(OFFSET(別紙１!$E$12,$A82,)="","",OFFSET(別紙１!$E$12,$A82,))</f>
        <v/>
      </c>
      <c r="F82" t="str">
        <f ca="1">IF(OFFSET(別紙１!$I$12,$A82,)="","",OFFSET(別紙１!$I$12,$A82,))</f>
        <v/>
      </c>
      <c r="G82" t="str">
        <f ca="1">IF(OFFSET(別紙１!$O$12,$A82+1,)="","",OFFSET(別紙１!$O$12,$A82+1,))</f>
        <v/>
      </c>
      <c r="H82" t="str">
        <f ca="1">IF(OFFSET(別紙１!$AM$12,$A82,)="","",OFFSET(別紙１!$AM$12,$A82,))</f>
        <v/>
      </c>
      <c r="I82">
        <v>81</v>
      </c>
      <c r="J82" t="str">
        <f t="shared" ca="1" si="26"/>
        <v>草地 ③</v>
      </c>
      <c r="K82" t="str">
        <f t="shared" ca="1" si="34"/>
        <v/>
      </c>
      <c r="L82" t="str">
        <f t="shared" ca="1" si="34"/>
        <v/>
      </c>
      <c r="M82" t="str">
        <f t="shared" ca="1" si="34"/>
        <v/>
      </c>
      <c r="N82" t="str">
        <f t="shared" ca="1" si="34"/>
        <v/>
      </c>
      <c r="O82" t="str">
        <f t="shared" ca="1" si="34"/>
        <v/>
      </c>
      <c r="P82">
        <v>161</v>
      </c>
      <c r="Q82">
        <f ca="1">IF(COUNTIF($R$2:R83,"田 ①") + COUNTIF($R$2:R83,"畑 ②") + COUNTIF($R$2:R84,"草地 ③")&lt;=3,COUNTIF($R$2:R83,"田 ①") + COUNTIF($R$2:R83,"畑 ②") + COUNTIF($R$2:R84,"草地 ③"),3)</f>
        <v>3</v>
      </c>
      <c r="R82" t="str">
        <f ca="1">IF(OFFSET(別紙１!$B$32,$P82,)="","",OFFSET(別紙１!$B$32,$P82,))</f>
        <v>交付単価</v>
      </c>
      <c r="S82" t="str">
        <f ca="1">IF(OFFSET(別紙１!$B$32,$P82,)="","",OFFSET(別紙１!$B$32,$P82,))</f>
        <v>交付単価</v>
      </c>
      <c r="T82" t="str">
        <f ca="1">IF(OFFSET(別紙１!$E$32,$P82,)="","",OFFSET(別紙１!$E$32,$P82,))</f>
        <v/>
      </c>
      <c r="U82">
        <f ca="1">IF(OFFSET(別紙１!$I$32,$P82,)="","",OFFSET(別紙１!$I$32,$P82,))</f>
        <v>0</v>
      </c>
      <c r="V82">
        <f ca="1">IF(OFFSET(別紙１!$O$32,$P82+1,)="","",OFFSET(別紙１!$O$32,$P82+1,))</f>
        <v>0</v>
      </c>
      <c r="W82" t="str">
        <f ca="1">IF(OFFSET(別紙１!$AM$32,$P82,)="","",OFFSET(別紙１!$AM$32,$P82,))</f>
        <v/>
      </c>
      <c r="X82">
        <v>81</v>
      </c>
      <c r="Y82" t="str">
        <f t="shared" ca="1" si="27"/>
        <v>草地 ③</v>
      </c>
      <c r="Z82" t="str">
        <f t="shared" ca="1" si="35"/>
        <v>草地 ③</v>
      </c>
      <c r="AA82" t="str">
        <f t="shared" ca="1" si="35"/>
        <v/>
      </c>
      <c r="AB82" t="str">
        <f t="shared" ca="1" si="35"/>
        <v/>
      </c>
      <c r="AC82">
        <f t="shared" ca="1" si="35"/>
        <v>0</v>
      </c>
      <c r="AD82" t="str">
        <f t="shared" ca="1" si="35"/>
        <v/>
      </c>
      <c r="AE82">
        <v>161</v>
      </c>
      <c r="AF82" t="str">
        <f ca="1">IF(OFFSET(別紙１!B$51,$AE82,)="","",OFFSET(別紙１!B$51,$AE82,))</f>
        <v/>
      </c>
      <c r="AG82" t="str">
        <f ca="1">IF(OFFSET(別紙１!I$51,$AE82,)="","",OFFSET(別紙１!I$51,$AE82,))</f>
        <v/>
      </c>
      <c r="AH82" t="str">
        <f ca="1">IF(OFFSET(別紙１!O$51,$AE82+1,)="","",OFFSET(別紙１!O$51,$AE82+1,))</f>
        <v/>
      </c>
      <c r="AI82" t="str">
        <f ca="1">IF(OFFSET(別紙１!AM$51,$AE82,)="","",OFFSET(別紙１!AM$51,$AE82,))</f>
        <v/>
      </c>
      <c r="AJ82">
        <v>161</v>
      </c>
      <c r="AK82">
        <f ca="1">IF(COUNTIF($AL$2:AL83,"田 ①") + COUNTIF($AL$2:AL83,"畑 ②") + COUNTIF($AL$2:AL84,"草地 ③")&lt;=3,COUNTIF($AL$2:AL83,"田 ①") + COUNTIF($AL$2:AL83,"畑 ②") + COUNTIF($AL$2:AL84,"草地 ③"),3)</f>
        <v>3</v>
      </c>
      <c r="AL82" t="str">
        <f ca="1">IF(OFFSET(別紙１!B$73,$AJ82,)="","",OFFSET(別紙１!B$73,$AJ82,))</f>
        <v/>
      </c>
      <c r="AM82" t="str">
        <f ca="1">IF(OFFSET(別紙１!B$73,$AJ82,)="","",OFFSET(別紙１!B$73,$AJ82,))</f>
        <v/>
      </c>
      <c r="AN82" t="str">
        <f ca="1">IF(OFFSET(別紙１!E$73,$AJ82,)="","",OFFSET(別紙１!E$73,$AJ82,))</f>
        <v/>
      </c>
      <c r="AO82" t="str">
        <f ca="1">IF(OFFSET(別紙１!I$73,$AJ82,)="","",OFFSET(別紙１!I$73,$AJ82,))</f>
        <v/>
      </c>
      <c r="AP82" t="str">
        <f ca="1">IF(OFFSET(別紙１!O$73,$AJ82+1,)="","",OFFSET(別紙１!O$73,$AJ82+1,))</f>
        <v/>
      </c>
      <c r="AQ82" t="str">
        <f ca="1">IF(OFFSET(別紙１!AM$73,$AJ82,)="","",OFFSET(別紙１!AM$73,$AJ82,))</f>
        <v/>
      </c>
      <c r="AR82">
        <v>81</v>
      </c>
      <c r="AS82" t="str">
        <f t="shared" ca="1" si="28"/>
        <v>草地 ③</v>
      </c>
      <c r="AT82" t="str">
        <f t="shared" ca="1" si="25"/>
        <v/>
      </c>
      <c r="AU82" t="str">
        <f t="shared" ca="1" si="24"/>
        <v/>
      </c>
      <c r="AV82" t="str">
        <f t="shared" ca="1" si="24"/>
        <v/>
      </c>
      <c r="AW82" t="str">
        <f t="shared" ca="1" si="24"/>
        <v/>
      </c>
      <c r="AX82" t="str">
        <f t="shared" ca="1" si="24"/>
        <v/>
      </c>
      <c r="AY82">
        <v>161</v>
      </c>
      <c r="AZ82">
        <f ca="1">IF(COUNTIF($BA$2:BA82,"田 ①") + COUNTIF($BA$2:BA83,"畑 ②") + COUNTIF($BA$2:BA84,"草地 ③")&lt;=3,COUNTIF($BA$2:BA82,"田 ①") + COUNTIF($BA$2:BA83,"畑 ②") + COUNTIF($BA$2:BA84,"草地 ③"),3)</f>
        <v>3</v>
      </c>
      <c r="BA82" t="str">
        <f ca="1">IF(OFFSET(別紙１!$B$112,$AY82,)="","",OFFSET(別紙１!$B$112,$AY82,))</f>
        <v/>
      </c>
      <c r="BB82" t="str">
        <f ca="1">IF(OFFSET(別紙１!$B$112,$AY82,)="","",OFFSET(別紙１!$B$112,$AY82,))</f>
        <v/>
      </c>
      <c r="BC82" t="str">
        <f ca="1">IF(OFFSET(別紙１!$E$112,$AY82,)="","",OFFSET(別紙１!$E$112,$AY82,))</f>
        <v/>
      </c>
      <c r="BD82" t="str">
        <f ca="1">IF(OFFSET(別紙１!$I$112,$AY82,)="","",OFFSET(別紙１!$I$112,$AY82,))</f>
        <v/>
      </c>
      <c r="BE82" t="str">
        <f ca="1">IF(OFFSET(別紙１!$O$112,$AY82+1,)="","",OFFSET(別紙１!$O$112,$AY82+1,))</f>
        <v/>
      </c>
      <c r="BF82" t="str">
        <f ca="1">IF(OFFSET(別紙１!$AM$112,$AY82,)="","",OFFSET(別紙１!$AM$112,$AY82,))</f>
        <v/>
      </c>
      <c r="BG82">
        <v>81</v>
      </c>
      <c r="BH82" t="str">
        <f t="shared" ca="1" si="29"/>
        <v>草地 ③</v>
      </c>
      <c r="BI82" t="str">
        <f t="shared" ca="1" si="23"/>
        <v/>
      </c>
      <c r="BJ82" t="str">
        <f t="shared" ca="1" si="23"/>
        <v/>
      </c>
      <c r="BK82" t="str">
        <f t="shared" ca="1" si="23"/>
        <v/>
      </c>
      <c r="BL82" t="str">
        <f t="shared" ca="1" si="23"/>
        <v/>
      </c>
      <c r="BM82" t="str">
        <f t="shared" ca="1" si="23"/>
        <v/>
      </c>
      <c r="BN82">
        <v>161</v>
      </c>
      <c r="BO82">
        <f ca="1">IF(COUNTIF($BP$2:BP82,"田 ①") + COUNTIF($BP$2:BP83,"畑 ②") + COUNTIF($BP$2:BP84,"草地 ③")&lt;=3,COUNTIF($BP$2:BP82,"田 ①") + COUNTIF($BP$2:BP83,"畑 ②") + COUNTIF($BP$2:BP84,"草地 ③"),3)</f>
        <v>3</v>
      </c>
      <c r="BP82" t="str">
        <f ca="1">IF(OFFSET(別紙１!$B$138,$BN82,)="","",OFFSET(別紙１!$B$138,$BN82,))</f>
        <v/>
      </c>
      <c r="BQ82" t="str">
        <f ca="1">IF(OFFSET(別紙１!$B$138,$BN82,)="","",OFFSET(別紙１!$B$138,$BN82,))</f>
        <v/>
      </c>
      <c r="BR82" t="str">
        <f ca="1">IF(OFFSET(別紙１!$E$138,$BN82,)="","",OFFSET(別紙１!$E$138,$BN82,))</f>
        <v/>
      </c>
      <c r="BS82" t="str">
        <f ca="1">IF(OFFSET(別紙１!$I$138,$BN82,)="","",OFFSET(別紙１!$I$138,$BN82,))</f>
        <v/>
      </c>
      <c r="BT82" t="str">
        <f ca="1">IF(OFFSET(別紙１!$O$138,$BN82+1,)="","",OFFSET(別紙１!$O$138,$BN82+1,))</f>
        <v/>
      </c>
      <c r="BU82" t="str">
        <f ca="1">IF(OFFSET(別紙１!$AM$138,$BN82,)="","",OFFSET(別紙１!$AM$138,$BN82,))</f>
        <v/>
      </c>
      <c r="BV82">
        <v>81</v>
      </c>
      <c r="BW82" t="str">
        <f t="shared" ca="1" si="30"/>
        <v>草地 ③</v>
      </c>
      <c r="BX82" t="str">
        <f t="shared" ca="1" si="33"/>
        <v/>
      </c>
      <c r="BY82" t="str">
        <f t="shared" ca="1" si="33"/>
        <v/>
      </c>
      <c r="BZ82" t="str">
        <f t="shared" ca="1" si="33"/>
        <v/>
      </c>
      <c r="CA82" t="str">
        <f t="shared" ca="1" si="33"/>
        <v/>
      </c>
      <c r="CB82" t="str">
        <f t="shared" ca="1" si="33"/>
        <v/>
      </c>
      <c r="CC82">
        <v>161</v>
      </c>
      <c r="CD82">
        <f ca="1">IF(COUNTIF($CE$2:CE82,"田") &lt;=1,COUNTIF($CE$2:CE82,"田"),1)</f>
        <v>1</v>
      </c>
      <c r="CE82" t="str">
        <f ca="1">IF(OFFSET(別紙１!$B$164,$CC82,)="","",OFFSET(別紙１!$B$164,$CC82,))</f>
        <v/>
      </c>
      <c r="CF82" t="str">
        <f ca="1">IF(OFFSET(別紙１!$B$164,$CC82,)="","",OFFSET(別紙１!$B$164,$CC82,))</f>
        <v/>
      </c>
      <c r="CG82" t="str">
        <f ca="1">IF(OFFSET(別紙１!$E$164,$CC82,)="","",OFFSET(別紙１!$E$164,$CC82,))</f>
        <v/>
      </c>
      <c r="CH82" t="str">
        <f ca="1">IF(OFFSET(別紙１!$I$164,$CC82,)="","",OFFSET(別紙１!$I$164,$CC82,))</f>
        <v/>
      </c>
      <c r="CI82" t="str">
        <f ca="1">IF(OFFSET(別紙１!$O$164,$CC82+1,)="","",OFFSET(別紙１!$O$164,$CC82+1,))</f>
        <v/>
      </c>
      <c r="CJ82" t="str">
        <f ca="1">IF(OFFSET(別紙１!$AM$164,$CC82,)="","",OFFSET(別紙１!$AM$164,$CC82,))</f>
        <v/>
      </c>
      <c r="CK82">
        <v>81</v>
      </c>
      <c r="CL82" t="str">
        <f t="shared" ca="1" si="31"/>
        <v>田</v>
      </c>
      <c r="CM82" t="str">
        <f t="shared" ca="1" si="22"/>
        <v/>
      </c>
      <c r="CN82" t="str">
        <f t="shared" ca="1" si="22"/>
        <v/>
      </c>
      <c r="CO82" t="str">
        <f t="shared" ca="1" si="22"/>
        <v/>
      </c>
      <c r="CP82" t="str">
        <f t="shared" ca="1" si="22"/>
        <v/>
      </c>
      <c r="CQ82" t="str">
        <f t="shared" ca="1" si="22"/>
        <v/>
      </c>
      <c r="CR82">
        <v>161</v>
      </c>
      <c r="CS82">
        <f ca="1">IF(COUNTIF($CT$2:CT82,"田 ①") + COUNTIF($CT$2:CT83,"畑 ②") + COUNTIF($CT$2:CT84,"草地 ③")&lt;=3,COUNTIF($CT$2:CT82,"田 ①") + COUNTIF($CT$2:CT83,"畑 ②") + COUNTIF($CT$2:CT84,"草地 ③"),3)</f>
        <v>3</v>
      </c>
      <c r="CT82" t="str">
        <f ca="1">IF(OFFSET(別紙１!$B$182,$BN82,)="","",OFFSET(別紙１!$B$182,$BN82,))</f>
        <v/>
      </c>
      <c r="CU82" t="str">
        <f ca="1">IF(OFFSET(別紙１!$B$182,$BN82,)="","",OFFSET(別紙１!$B$182,$BN82,))</f>
        <v/>
      </c>
      <c r="CV82" t="str">
        <f ca="1">IF(OFFSET(別紙１!$E$182,$BN82,)="","",OFFSET(別紙１!$E$182,$BN82,))</f>
        <v/>
      </c>
      <c r="CW82" t="str">
        <f ca="1">IF(OFFSET(別紙１!$I$182,$BN82,)="","",OFFSET(別紙１!$I$182,$BN82,))</f>
        <v/>
      </c>
      <c r="CX82" t="str">
        <f ca="1">IF(OFFSET(別紙１!$O$182,$BN82+1,)="","",OFFSET(別紙１!$O$182,$BN82+1,))</f>
        <v/>
      </c>
      <c r="CY82" t="str">
        <f ca="1">IF(OFFSET(別紙１!$AM$182,$BN82,)="","",OFFSET(別紙１!$AM$182,$BN82,))</f>
        <v/>
      </c>
      <c r="CZ82">
        <v>81</v>
      </c>
      <c r="DA82" t="str">
        <f t="shared" ca="1" si="32"/>
        <v>草地 ③</v>
      </c>
      <c r="DB82" t="str">
        <f t="shared" ca="1" si="36"/>
        <v/>
      </c>
      <c r="DC82" t="str">
        <f t="shared" ca="1" si="36"/>
        <v/>
      </c>
      <c r="DD82" t="str">
        <f t="shared" ca="1" si="36"/>
        <v/>
      </c>
      <c r="DE82" t="str">
        <f t="shared" ca="1" si="36"/>
        <v/>
      </c>
      <c r="DF82" t="str">
        <f t="shared" ca="1" si="36"/>
        <v/>
      </c>
      <c r="DG82">
        <v>161</v>
      </c>
      <c r="DH82" t="str">
        <f ca="1">IF(OFFSET(別紙１!B$207,$DG82,)="","",OFFSET(別紙１!B$207,$DG82,))</f>
        <v/>
      </c>
      <c r="DI82" t="str">
        <f ca="1">IF(OFFSET(別紙１!I$207,$DG82,)="","",OFFSET(別紙１!I$207,$DG82,))</f>
        <v/>
      </c>
      <c r="DJ82" t="str">
        <f ca="1">IF(OFFSET(別紙１!O$207,$DG82+1,)="","",OFFSET(別紙１!O$207,$DG82+1,))</f>
        <v/>
      </c>
      <c r="DK82" t="str">
        <f ca="1">IF(OFFSET(別紙１!AM$207,$DG82,)="","",OFFSET(別紙１!AM$207,$DG82,))</f>
        <v/>
      </c>
    </row>
    <row r="83" spans="1:115" x14ac:dyDescent="0.2">
      <c r="A83">
        <v>163</v>
      </c>
      <c r="B83">
        <f ca="1">IF(COUNTIF($C$2:C84,"田 ①") + COUNTIF($C$2:C84,"畑 ②") + COUNTIF($C$2:C85,"草地 ③")&lt;=3,COUNTIF($C$2:C84,"田 ①") + COUNTIF($C$2:C84,"畑 ②") + COUNTIF($C$2:C85,"草地 ③"),3)</f>
        <v>3</v>
      </c>
      <c r="C83" t="str">
        <f ca="1">IF(OFFSET(別紙１!$B$12,$A83,)="","",OFFSET(別紙１!$B$12,$A83,))</f>
        <v/>
      </c>
      <c r="D83" t="str">
        <f ca="1">IF(OFFSET(別紙１!$B$12,$A83,)="","",OFFSET(別紙１!$B$12,$A83,))</f>
        <v/>
      </c>
      <c r="E83" t="str">
        <f ca="1">IF(OFFSET(別紙１!$E$12,$A83,)="","",OFFSET(別紙１!$E$12,$A83,))</f>
        <v/>
      </c>
      <c r="F83" t="str">
        <f ca="1">IF(OFFSET(別紙１!$I$12,$A83,)="","",OFFSET(別紙１!$I$12,$A83,))</f>
        <v/>
      </c>
      <c r="G83" t="str">
        <f ca="1">IF(OFFSET(別紙１!$O$12,$A83+1,)="","",OFFSET(別紙１!$O$12,$A83+1,))</f>
        <v/>
      </c>
      <c r="H83" t="str">
        <f ca="1">IF(OFFSET(別紙１!$AM$12,$A83,)="","",OFFSET(別紙１!$AM$12,$A83,))</f>
        <v/>
      </c>
      <c r="I83">
        <v>82</v>
      </c>
      <c r="J83" t="str">
        <f t="shared" ca="1" si="26"/>
        <v>草地 ③</v>
      </c>
      <c r="K83" t="str">
        <f t="shared" ca="1" si="34"/>
        <v>区分</v>
      </c>
      <c r="L83" t="str">
        <f t="shared" ca="1" si="34"/>
        <v/>
      </c>
      <c r="M83" t="str">
        <f t="shared" ca="1" si="34"/>
        <v>交付単価</v>
      </c>
      <c r="N83" t="str">
        <f t="shared" ca="1" si="34"/>
        <v/>
      </c>
      <c r="O83" t="str">
        <f t="shared" ca="1" si="34"/>
        <v>備考</v>
      </c>
      <c r="P83">
        <v>163</v>
      </c>
      <c r="Q83">
        <f ca="1">IF(COUNTIF($R$2:R84,"田 ①") + COUNTIF($R$2:R84,"畑 ②") + COUNTIF($R$2:R85,"草地 ③")&lt;=3,COUNTIF($R$2:R84,"田 ①") + COUNTIF($R$2:R84,"畑 ②") + COUNTIF($R$2:R85,"草地 ③"),3)</f>
        <v>3</v>
      </c>
      <c r="R83" t="str">
        <f ca="1">IF(OFFSET(別紙１!$B$32,$P83,)="","",OFFSET(別紙１!$B$32,$P83,))</f>
        <v>交付単価×５／６</v>
      </c>
      <c r="S83" t="str">
        <f ca="1">IF(OFFSET(別紙１!$B$32,$P83,)="","",OFFSET(別紙１!$B$32,$P83,))</f>
        <v>交付単価×５／６</v>
      </c>
      <c r="T83" t="str">
        <f ca="1">IF(OFFSET(別紙１!$E$32,$P83,)="","",OFFSET(別紙１!$E$32,$P83,))</f>
        <v/>
      </c>
      <c r="U83">
        <f ca="1">IF(OFFSET(別紙１!$I$32,$P83,)="","",OFFSET(別紙１!$I$32,$P83,))</f>
        <v>0</v>
      </c>
      <c r="V83">
        <f ca="1">IF(OFFSET(別紙１!$O$32,$P83+1,)="","",OFFSET(別紙１!$O$32,$P83+1,))</f>
        <v>0</v>
      </c>
      <c r="W83" t="str">
        <f ca="1">IF(OFFSET(別紙１!$AM$32,$P83,)="","",OFFSET(別紙１!$AM$32,$P83,))</f>
        <v/>
      </c>
      <c r="X83">
        <v>82</v>
      </c>
      <c r="Y83" t="str">
        <f t="shared" ca="1" si="27"/>
        <v>草地 ③</v>
      </c>
      <c r="Z83" t="str">
        <f t="shared" ca="1" si="35"/>
        <v>交付単価</v>
      </c>
      <c r="AA83" t="str">
        <f t="shared" ca="1" si="35"/>
        <v/>
      </c>
      <c r="AB83">
        <f t="shared" ca="1" si="35"/>
        <v>0</v>
      </c>
      <c r="AC83">
        <f t="shared" ca="1" si="35"/>
        <v>0</v>
      </c>
      <c r="AD83" t="str">
        <f t="shared" ca="1" si="35"/>
        <v/>
      </c>
      <c r="AE83">
        <v>163</v>
      </c>
      <c r="AF83" t="str">
        <f ca="1">IF(OFFSET(別紙１!B$51,$AE83,)="","",OFFSET(別紙１!B$51,$AE83,))</f>
        <v/>
      </c>
      <c r="AG83" t="str">
        <f ca="1">IF(OFFSET(別紙１!I$51,$AE83,)="","",OFFSET(別紙１!I$51,$AE83,))</f>
        <v/>
      </c>
      <c r="AH83" t="str">
        <f ca="1">IF(OFFSET(別紙１!O$51,$AE83+1,)="","",OFFSET(別紙１!O$51,$AE83+1,))</f>
        <v/>
      </c>
      <c r="AI83" t="str">
        <f ca="1">IF(OFFSET(別紙１!AM$51,$AE83,)="","",OFFSET(別紙１!AM$51,$AE83,))</f>
        <v/>
      </c>
      <c r="AJ83">
        <v>163</v>
      </c>
      <c r="AK83">
        <f ca="1">IF(COUNTIF($AL$2:AL84,"田 ①") + COUNTIF($AL$2:AL84,"畑 ②") + COUNTIF($AL$2:AL85,"草地 ③")&lt;=3,COUNTIF($AL$2:AL84,"田 ①") + COUNTIF($AL$2:AL84,"畑 ②") + COUNTIF($AL$2:AL85,"草地 ③"),3)</f>
        <v>3</v>
      </c>
      <c r="AL83" t="str">
        <f ca="1">IF(OFFSET(別紙１!B$73,$AJ83,)="","",OFFSET(別紙１!B$73,$AJ83,))</f>
        <v/>
      </c>
      <c r="AM83" t="str">
        <f ca="1">IF(OFFSET(別紙１!B$73,$AJ83,)="","",OFFSET(別紙１!B$73,$AJ83,))</f>
        <v/>
      </c>
      <c r="AN83" t="str">
        <f ca="1">IF(OFFSET(別紙１!E$73,$AJ83,)="","",OFFSET(別紙１!E$73,$AJ83,))</f>
        <v/>
      </c>
      <c r="AO83" t="str">
        <f ca="1">IF(OFFSET(別紙１!I$73,$AJ83,)="","",OFFSET(別紙１!I$73,$AJ83,))</f>
        <v/>
      </c>
      <c r="AP83" t="str">
        <f ca="1">IF(OFFSET(別紙１!O$73,$AJ83+1,)="","",OFFSET(別紙１!O$73,$AJ83+1,))</f>
        <v/>
      </c>
      <c r="AQ83" t="str">
        <f ca="1">IF(OFFSET(別紙１!AM$73,$AJ83,)="","",OFFSET(別紙１!AM$73,$AJ83,))</f>
        <v/>
      </c>
      <c r="AR83">
        <v>82</v>
      </c>
      <c r="AS83" t="str">
        <f t="shared" ca="1" si="28"/>
        <v>草地 ③</v>
      </c>
      <c r="AT83" t="str">
        <f t="shared" ca="1" si="25"/>
        <v/>
      </c>
      <c r="AU83" t="str">
        <f t="shared" ca="1" si="24"/>
        <v/>
      </c>
      <c r="AV83" t="str">
        <f t="shared" ca="1" si="24"/>
        <v/>
      </c>
      <c r="AW83" t="str">
        <f t="shared" ca="1" si="24"/>
        <v/>
      </c>
      <c r="AX83" t="str">
        <f t="shared" ca="1" si="24"/>
        <v/>
      </c>
      <c r="AY83">
        <v>163</v>
      </c>
      <c r="AZ83">
        <f ca="1">IF(COUNTIF($BA$2:BA83,"田 ①") + COUNTIF($BA$2:BA84,"畑 ②") + COUNTIF($BA$2:BA85,"草地 ③")&lt;=3,COUNTIF($BA$2:BA83,"田 ①") + COUNTIF($BA$2:BA84,"畑 ②") + COUNTIF($BA$2:BA85,"草地 ③"),3)</f>
        <v>3</v>
      </c>
      <c r="BA83" t="str">
        <f ca="1">IF(OFFSET(別紙１!$B$112,$AY83,)="","",OFFSET(別紙１!$B$112,$AY83,))</f>
        <v/>
      </c>
      <c r="BB83" t="str">
        <f ca="1">IF(OFFSET(別紙１!$B$112,$AY83,)="","",OFFSET(別紙１!$B$112,$AY83,))</f>
        <v/>
      </c>
      <c r="BC83" t="str">
        <f ca="1">IF(OFFSET(別紙１!$E$112,$AY83,)="","",OFFSET(別紙１!$E$112,$AY83,))</f>
        <v/>
      </c>
      <c r="BD83" t="str">
        <f ca="1">IF(OFFSET(別紙１!$I$112,$AY83,)="","",OFFSET(別紙１!$I$112,$AY83,))</f>
        <v/>
      </c>
      <c r="BE83" t="str">
        <f ca="1">IF(OFFSET(別紙１!$O$112,$AY83+1,)="","",OFFSET(別紙１!$O$112,$AY83+1,))</f>
        <v/>
      </c>
      <c r="BF83" t="str">
        <f ca="1">IF(OFFSET(別紙１!$AM$112,$AY83,)="","",OFFSET(別紙１!$AM$112,$AY83,))</f>
        <v/>
      </c>
      <c r="BG83">
        <v>82</v>
      </c>
      <c r="BH83" t="str">
        <f t="shared" ca="1" si="29"/>
        <v>草地 ③</v>
      </c>
      <c r="BI83" t="str">
        <f t="shared" ca="1" si="23"/>
        <v/>
      </c>
      <c r="BJ83" t="str">
        <f t="shared" ca="1" si="23"/>
        <v/>
      </c>
      <c r="BK83" t="str">
        <f t="shared" ca="1" si="23"/>
        <v/>
      </c>
      <c r="BL83" t="str">
        <f t="shared" ca="1" si="23"/>
        <v/>
      </c>
      <c r="BM83" t="str">
        <f t="shared" ca="1" si="23"/>
        <v/>
      </c>
      <c r="BN83">
        <v>163</v>
      </c>
      <c r="BO83">
        <f ca="1">IF(COUNTIF($BP$2:BP83,"田 ①") + COUNTIF($BP$2:BP84,"畑 ②") + COUNTIF($BP$2:BP85,"草地 ③")&lt;=3,COUNTIF($BP$2:BP83,"田 ①") + COUNTIF($BP$2:BP84,"畑 ②") + COUNTIF($BP$2:BP85,"草地 ③"),3)</f>
        <v>3</v>
      </c>
      <c r="BP83" t="str">
        <f ca="1">IF(OFFSET(別紙１!$B$138,$BN83,)="","",OFFSET(別紙１!$B$138,$BN83,))</f>
        <v/>
      </c>
      <c r="BQ83" t="str">
        <f ca="1">IF(OFFSET(別紙１!$B$138,$BN83,)="","",OFFSET(別紙１!$B$138,$BN83,))</f>
        <v/>
      </c>
      <c r="BR83" t="str">
        <f ca="1">IF(OFFSET(別紙１!$E$138,$BN83,)="","",OFFSET(別紙１!$E$138,$BN83,))</f>
        <v/>
      </c>
      <c r="BS83" t="str">
        <f ca="1">IF(OFFSET(別紙１!$I$138,$BN83,)="","",OFFSET(別紙１!$I$138,$BN83,))</f>
        <v/>
      </c>
      <c r="BT83" t="str">
        <f ca="1">IF(OFFSET(別紙１!$O$138,$BN83+1,)="","",OFFSET(別紙１!$O$138,$BN83+1,))</f>
        <v/>
      </c>
      <c r="BU83" t="str">
        <f ca="1">IF(OFFSET(別紙１!$AM$138,$BN83,)="","",OFFSET(別紙１!$AM$138,$BN83,))</f>
        <v/>
      </c>
      <c r="BV83">
        <v>82</v>
      </c>
      <c r="BW83" t="str">
        <f t="shared" ca="1" si="30"/>
        <v>草地 ③</v>
      </c>
      <c r="BX83" t="str">
        <f t="shared" ca="1" si="33"/>
        <v/>
      </c>
      <c r="BY83" t="str">
        <f t="shared" ca="1" si="33"/>
        <v/>
      </c>
      <c r="BZ83" t="str">
        <f t="shared" ca="1" si="33"/>
        <v/>
      </c>
      <c r="CA83" t="str">
        <f t="shared" ca="1" si="33"/>
        <v/>
      </c>
      <c r="CB83" t="str">
        <f t="shared" ca="1" si="33"/>
        <v/>
      </c>
      <c r="CC83">
        <v>163</v>
      </c>
      <c r="CD83">
        <f ca="1">IF(COUNTIF($CE$2:CE83,"田") &lt;=1,COUNTIF($CE$2:CE83,"田"),1)</f>
        <v>1</v>
      </c>
      <c r="CE83" t="str">
        <f ca="1">IF(OFFSET(別紙１!$B$164,$CC83,)="","",OFFSET(別紙１!$B$164,$CC83,))</f>
        <v/>
      </c>
      <c r="CF83" t="str">
        <f ca="1">IF(OFFSET(別紙１!$B$164,$CC83,)="","",OFFSET(別紙１!$B$164,$CC83,))</f>
        <v/>
      </c>
      <c r="CG83" t="str">
        <f ca="1">IF(OFFSET(別紙１!$E$164,$CC83,)="","",OFFSET(別紙１!$E$164,$CC83,))</f>
        <v/>
      </c>
      <c r="CH83" t="str">
        <f ca="1">IF(OFFSET(別紙１!$I$164,$CC83,)="","",OFFSET(別紙１!$I$164,$CC83,))</f>
        <v/>
      </c>
      <c r="CI83" t="str">
        <f ca="1">IF(OFFSET(別紙１!$O$164,$CC83+1,)="","",OFFSET(別紙１!$O$164,$CC83+1,))</f>
        <v/>
      </c>
      <c r="CJ83" t="str">
        <f ca="1">IF(OFFSET(別紙１!$AM$164,$CC83,)="","",OFFSET(別紙１!$AM$164,$CC83,))</f>
        <v/>
      </c>
      <c r="CK83">
        <v>82</v>
      </c>
      <c r="CL83" t="str">
        <f t="shared" ca="1" si="31"/>
        <v>田</v>
      </c>
      <c r="CM83" t="str">
        <f t="shared" ca="1" si="22"/>
        <v/>
      </c>
      <c r="CN83" t="str">
        <f t="shared" ca="1" si="22"/>
        <v/>
      </c>
      <c r="CO83" t="str">
        <f t="shared" ca="1" si="22"/>
        <v/>
      </c>
      <c r="CP83" t="str">
        <f t="shared" ca="1" si="22"/>
        <v/>
      </c>
      <c r="CQ83" t="str">
        <f t="shared" ca="1" si="22"/>
        <v/>
      </c>
      <c r="CR83">
        <v>163</v>
      </c>
      <c r="CS83">
        <f ca="1">IF(COUNTIF($CT$2:CT83,"田 ①") + COUNTIF($CT$2:CT84,"畑 ②") + COUNTIF($CT$2:CT85,"草地 ③")&lt;=3,COUNTIF($CT$2:CT83,"田 ①") + COUNTIF($CT$2:CT84,"畑 ②") + COUNTIF($CT$2:CT85,"草地 ③"),3)</f>
        <v>3</v>
      </c>
      <c r="CT83" t="str">
        <f ca="1">IF(OFFSET(別紙１!$B$182,$BN83,)="","",OFFSET(別紙１!$B$182,$BN83,))</f>
        <v/>
      </c>
      <c r="CU83" t="str">
        <f ca="1">IF(OFFSET(別紙１!$B$182,$BN83,)="","",OFFSET(別紙１!$B$182,$BN83,))</f>
        <v/>
      </c>
      <c r="CV83" t="str">
        <f ca="1">IF(OFFSET(別紙１!$E$182,$BN83,)="","",OFFSET(別紙１!$E$182,$BN83,))</f>
        <v/>
      </c>
      <c r="CW83" t="str">
        <f ca="1">IF(OFFSET(別紙１!$I$182,$BN83,)="","",OFFSET(別紙１!$I$182,$BN83,))</f>
        <v/>
      </c>
      <c r="CX83" t="str">
        <f ca="1">IF(OFFSET(別紙１!$O$182,$BN83+1,)="","",OFFSET(別紙１!$O$182,$BN83+1,))</f>
        <v/>
      </c>
      <c r="CY83" t="str">
        <f ca="1">IF(OFFSET(別紙１!$AM$182,$BN83,)="","",OFFSET(別紙１!$AM$182,$BN83,))</f>
        <v/>
      </c>
      <c r="CZ83">
        <v>82</v>
      </c>
      <c r="DA83" t="str">
        <f t="shared" ca="1" si="32"/>
        <v>草地 ③</v>
      </c>
      <c r="DB83" t="str">
        <f t="shared" ca="1" si="36"/>
        <v/>
      </c>
      <c r="DC83" t="str">
        <f t="shared" ca="1" si="36"/>
        <v/>
      </c>
      <c r="DD83" t="str">
        <f t="shared" ca="1" si="36"/>
        <v/>
      </c>
      <c r="DE83" t="str">
        <f t="shared" ca="1" si="36"/>
        <v/>
      </c>
      <c r="DF83" t="str">
        <f t="shared" ca="1" si="36"/>
        <v/>
      </c>
      <c r="DG83">
        <v>163</v>
      </c>
      <c r="DH83" t="str">
        <f ca="1">IF(OFFSET(別紙１!B$207,$DG83,)="","",OFFSET(別紙１!B$207,$DG83,))</f>
        <v/>
      </c>
      <c r="DI83" t="str">
        <f ca="1">IF(OFFSET(別紙１!I$207,$DG83,)="","",OFFSET(別紙１!I$207,$DG83,))</f>
        <v/>
      </c>
      <c r="DJ83" t="str">
        <f ca="1">IF(OFFSET(別紙１!O$207,$DG83+1,)="","",OFFSET(別紙１!O$207,$DG83+1,))</f>
        <v/>
      </c>
      <c r="DK83" t="str">
        <f ca="1">IF(OFFSET(別紙１!AM$207,$DG83,)="","",OFFSET(別紙１!AM$207,$DG83,))</f>
        <v/>
      </c>
    </row>
    <row r="84" spans="1:115" x14ac:dyDescent="0.2">
      <c r="A84">
        <v>165</v>
      </c>
      <c r="B84">
        <f ca="1">IF(COUNTIF($C$2:C85,"田 ①") + COUNTIF($C$2:C85,"畑 ②") + COUNTIF($C$2:C86,"草地 ③")&lt;=3,COUNTIF($C$2:C85,"田 ①") + COUNTIF($C$2:C85,"畑 ②") + COUNTIF($C$2:C86,"草地 ③"),3)</f>
        <v>3</v>
      </c>
      <c r="C84" t="str">
        <f ca="1">IF(OFFSET(別紙１!$B$12,$A84,)="","",OFFSET(別紙１!$B$12,$A84,))</f>
        <v/>
      </c>
      <c r="D84" t="str">
        <f ca="1">IF(OFFSET(別紙１!$B$12,$A84,)="","",OFFSET(別紙１!$B$12,$A84,))</f>
        <v/>
      </c>
      <c r="E84" t="str">
        <f ca="1">IF(OFFSET(別紙１!$E$12,$A84,)="","",OFFSET(別紙１!$E$12,$A84,))</f>
        <v/>
      </c>
      <c r="F84" t="str">
        <f ca="1">IF(OFFSET(別紙１!$I$12,$A84,)="","",OFFSET(別紙１!$I$12,$A84,))</f>
        <v/>
      </c>
      <c r="G84" t="str">
        <f ca="1">IF(OFFSET(別紙１!$O$12,$A84+1,)="","",OFFSET(別紙１!$O$12,$A84+1,))</f>
        <v/>
      </c>
      <c r="H84" t="str">
        <f ca="1">IF(OFFSET(別紙１!$AM$12,$A84,)="","",OFFSET(別紙１!$AM$12,$A84,))</f>
        <v/>
      </c>
      <c r="I84">
        <v>83</v>
      </c>
      <c r="J84" t="str">
        <f t="shared" ca="1" si="26"/>
        <v>草地 ③</v>
      </c>
      <c r="K84" t="str">
        <f t="shared" ca="1" si="34"/>
        <v>田 ①</v>
      </c>
      <c r="L84" t="str">
        <f t="shared" ca="1" si="34"/>
        <v/>
      </c>
      <c r="M84" t="str">
        <f t="shared" ca="1" si="34"/>
        <v/>
      </c>
      <c r="N84">
        <f t="shared" ca="1" si="34"/>
        <v>0</v>
      </c>
      <c r="O84" t="str">
        <f t="shared" ca="1" si="34"/>
        <v/>
      </c>
      <c r="P84">
        <v>165</v>
      </c>
      <c r="Q84">
        <f ca="1">IF(COUNTIF($R$2:R85,"田 ①") + COUNTIF($R$2:R85,"畑 ②") + COUNTIF($R$2:R86,"草地 ③")&lt;=3,COUNTIF($R$2:R85,"田 ①") + COUNTIF($R$2:R85,"畑 ②") + COUNTIF($R$2:R86,"草地 ③"),3)</f>
        <v>3</v>
      </c>
      <c r="R84" t="str">
        <f ca="1">IF(OFFSET(別紙１!$B$32,$P84,)="","",OFFSET(別紙１!$B$32,$P84,))</f>
        <v>１集落200万円</v>
      </c>
      <c r="S84" t="str">
        <f ca="1">IF(OFFSET(別紙１!$B$32,$P84,)="","",OFFSET(別紙１!$B$32,$P84,))</f>
        <v>１集落200万円</v>
      </c>
      <c r="T84" t="str">
        <f ca="1">IF(OFFSET(別紙１!$E$32,$P84,)="","",OFFSET(別紙１!$E$32,$P84,))</f>
        <v/>
      </c>
      <c r="U84" t="str">
        <f ca="1">IF(OFFSET(別紙１!$I$32,$P84,)="","",OFFSET(別紙１!$I$32,$P84,))</f>
        <v/>
      </c>
      <c r="V84">
        <f ca="1">IF(OFFSET(別紙１!$O$32,$P84+1,)="","",OFFSET(別紙１!$O$32,$P84+1,))</f>
        <v>0</v>
      </c>
      <c r="W84" t="str">
        <f ca="1">IF(OFFSET(別紙１!$AM$32,$P84,)="","",OFFSET(別紙１!$AM$32,$P84,))</f>
        <v/>
      </c>
      <c r="X84">
        <v>83</v>
      </c>
      <c r="Y84" t="str">
        <f t="shared" ca="1" si="27"/>
        <v>草地 ③</v>
      </c>
      <c r="Z84" t="str">
        <f t="shared" ca="1" si="35"/>
        <v>交付単価×５／６</v>
      </c>
      <c r="AA84" t="str">
        <f t="shared" ca="1" si="35"/>
        <v/>
      </c>
      <c r="AB84">
        <f t="shared" ca="1" si="35"/>
        <v>0</v>
      </c>
      <c r="AC84">
        <f t="shared" ca="1" si="35"/>
        <v>0</v>
      </c>
      <c r="AD84" t="str">
        <f t="shared" ca="1" si="35"/>
        <v/>
      </c>
      <c r="AE84">
        <v>165</v>
      </c>
      <c r="AF84" t="str">
        <f ca="1">IF(OFFSET(別紙１!B$51,$AE84,)="","",OFFSET(別紙１!B$51,$AE84,))</f>
        <v>（注２）１集落200万円の対象農用地面積には、１集落200万円の上限額が適用される対象組織の対象農用地面積を記載すること。</v>
      </c>
      <c r="AG84" t="str">
        <f ca="1">IF(OFFSET(別紙１!I$51,$AE84,)="","",OFFSET(別紙１!I$51,$AE84,))</f>
        <v/>
      </c>
      <c r="AH84" t="str">
        <f ca="1">IF(OFFSET(別紙１!O$51,$AE84+1,)="","",OFFSET(別紙１!O$51,$AE84+1,))</f>
        <v/>
      </c>
      <c r="AI84" t="str">
        <f ca="1">IF(OFFSET(別紙１!AM$51,$AE84,)="","",OFFSET(別紙１!AM$51,$AE84,))</f>
        <v/>
      </c>
      <c r="AJ84">
        <v>165</v>
      </c>
      <c r="AK84">
        <f ca="1">IF(COUNTIF($AL$2:AL85,"田 ①") + COUNTIF($AL$2:AL85,"畑 ②") + COUNTIF($AL$2:AL86,"草地 ③")&lt;=3,COUNTIF($AL$2:AL85,"田 ①") + COUNTIF($AL$2:AL85,"畑 ②") + COUNTIF($AL$2:AL86,"草地 ③"),3)</f>
        <v>3</v>
      </c>
      <c r="AL84" t="str">
        <f ca="1">IF(OFFSET(別紙１!B$73,$AJ84,)="","",OFFSET(別紙１!B$73,$AJ84,))</f>
        <v/>
      </c>
      <c r="AM84" t="str">
        <f ca="1">IF(OFFSET(別紙１!B$73,$AJ84,)="","",OFFSET(別紙１!B$73,$AJ84,))</f>
        <v/>
      </c>
      <c r="AN84" t="str">
        <f ca="1">IF(OFFSET(別紙１!E$73,$AJ84,)="","",OFFSET(別紙１!E$73,$AJ84,))</f>
        <v/>
      </c>
      <c r="AO84" t="str">
        <f ca="1">IF(OFFSET(別紙１!I$73,$AJ84,)="","",OFFSET(別紙１!I$73,$AJ84,))</f>
        <v/>
      </c>
      <c r="AP84" t="str">
        <f ca="1">IF(OFFSET(別紙１!O$73,$AJ84+1,)="","",OFFSET(別紙１!O$73,$AJ84+1,))</f>
        <v/>
      </c>
      <c r="AQ84" t="str">
        <f ca="1">IF(OFFSET(別紙１!AM$73,$AJ84,)="","",OFFSET(別紙１!AM$73,$AJ84,))</f>
        <v/>
      </c>
      <c r="AR84">
        <v>83</v>
      </c>
      <c r="AS84" t="str">
        <f t="shared" ca="1" si="28"/>
        <v>草地 ③</v>
      </c>
      <c r="AT84" t="str">
        <f t="shared" ca="1" si="25"/>
        <v/>
      </c>
      <c r="AU84" t="str">
        <f t="shared" ca="1" si="24"/>
        <v/>
      </c>
      <c r="AV84" t="str">
        <f t="shared" ca="1" si="24"/>
        <v/>
      </c>
      <c r="AW84" t="str">
        <f t="shared" ca="1" si="24"/>
        <v/>
      </c>
      <c r="AX84" t="str">
        <f t="shared" ca="1" si="24"/>
        <v/>
      </c>
      <c r="AY84">
        <v>165</v>
      </c>
      <c r="AZ84">
        <f ca="1">IF(COUNTIF($BA$2:BA84,"田 ①") + COUNTIF($BA$2:BA85,"畑 ②") + COUNTIF($BA$2:BA86,"草地 ③")&lt;=3,COUNTIF($BA$2:BA84,"田 ①") + COUNTIF($BA$2:BA85,"畑 ②") + COUNTIF($BA$2:BA86,"草地 ③"),3)</f>
        <v>3</v>
      </c>
      <c r="BA84" t="str">
        <f ca="1">IF(OFFSET(別紙１!$B$112,$AY84,)="","",OFFSET(別紙１!$B$112,$AY84,))</f>
        <v/>
      </c>
      <c r="BB84" t="str">
        <f ca="1">IF(OFFSET(別紙１!$B$112,$AY84,)="","",OFFSET(別紙１!$B$112,$AY84,))</f>
        <v/>
      </c>
      <c r="BC84" t="str">
        <f ca="1">IF(OFFSET(別紙１!$E$112,$AY84,)="","",OFFSET(別紙１!$E$112,$AY84,))</f>
        <v/>
      </c>
      <c r="BD84" t="str">
        <f ca="1">IF(OFFSET(別紙１!$I$112,$AY84,)="","",OFFSET(別紙１!$I$112,$AY84,))</f>
        <v/>
      </c>
      <c r="BE84" t="str">
        <f ca="1">IF(OFFSET(別紙１!$O$112,$AY84+1,)="","",OFFSET(別紙１!$O$112,$AY84+1,))</f>
        <v/>
      </c>
      <c r="BF84" t="str">
        <f ca="1">IF(OFFSET(別紙１!$AM$112,$AY84,)="","",OFFSET(別紙１!$AM$112,$AY84,))</f>
        <v/>
      </c>
      <c r="BG84">
        <v>83</v>
      </c>
      <c r="BH84" t="str">
        <f t="shared" ca="1" si="29"/>
        <v>草地 ③</v>
      </c>
      <c r="BI84" t="str">
        <f t="shared" ca="1" si="23"/>
        <v/>
      </c>
      <c r="BJ84" t="str">
        <f t="shared" ca="1" si="23"/>
        <v/>
      </c>
      <c r="BK84" t="str">
        <f t="shared" ca="1" si="23"/>
        <v/>
      </c>
      <c r="BL84" t="str">
        <f t="shared" ca="1" si="23"/>
        <v/>
      </c>
      <c r="BM84" t="str">
        <f t="shared" ca="1" si="23"/>
        <v/>
      </c>
      <c r="BN84">
        <v>165</v>
      </c>
      <c r="BO84">
        <f ca="1">IF(COUNTIF($BP$2:BP84,"田 ①") + COUNTIF($BP$2:BP85,"畑 ②") + COUNTIF($BP$2:BP86,"草地 ③")&lt;=3,COUNTIF($BP$2:BP84,"田 ①") + COUNTIF($BP$2:BP85,"畑 ②") + COUNTIF($BP$2:BP86,"草地 ③"),3)</f>
        <v>3</v>
      </c>
      <c r="BP84" t="str">
        <f ca="1">IF(OFFSET(別紙１!$B$138,$BN84,)="","",OFFSET(別紙１!$B$138,$BN84,))</f>
        <v/>
      </c>
      <c r="BQ84" t="str">
        <f ca="1">IF(OFFSET(別紙１!$B$138,$BN84,)="","",OFFSET(別紙１!$B$138,$BN84,))</f>
        <v/>
      </c>
      <c r="BR84" t="str">
        <f ca="1">IF(OFFSET(別紙１!$E$138,$BN84,)="","",OFFSET(別紙１!$E$138,$BN84,))</f>
        <v/>
      </c>
      <c r="BS84" t="str">
        <f ca="1">IF(OFFSET(別紙１!$I$138,$BN84,)="","",OFFSET(別紙１!$I$138,$BN84,))</f>
        <v/>
      </c>
      <c r="BT84" t="str">
        <f ca="1">IF(OFFSET(別紙１!$O$138,$BN84+1,)="","",OFFSET(別紙１!$O$138,$BN84+1,))</f>
        <v/>
      </c>
      <c r="BU84" t="str">
        <f ca="1">IF(OFFSET(別紙１!$AM$138,$BN84,)="","",OFFSET(別紙１!$AM$138,$BN84,))</f>
        <v/>
      </c>
      <c r="BV84">
        <v>83</v>
      </c>
      <c r="BW84" t="str">
        <f t="shared" ca="1" si="30"/>
        <v>草地 ③</v>
      </c>
      <c r="BX84" t="str">
        <f t="shared" ca="1" si="33"/>
        <v/>
      </c>
      <c r="BY84" t="str">
        <f t="shared" ca="1" si="33"/>
        <v/>
      </c>
      <c r="BZ84" t="str">
        <f t="shared" ca="1" si="33"/>
        <v/>
      </c>
      <c r="CA84" t="str">
        <f t="shared" ca="1" si="33"/>
        <v/>
      </c>
      <c r="CB84" t="str">
        <f t="shared" ca="1" si="33"/>
        <v/>
      </c>
      <c r="CC84">
        <v>165</v>
      </c>
      <c r="CD84">
        <f ca="1">IF(COUNTIF($CE$2:CE84,"田") &lt;=1,COUNTIF($CE$2:CE84,"田"),1)</f>
        <v>1</v>
      </c>
      <c r="CE84" t="str">
        <f ca="1">IF(OFFSET(別紙１!$B$164,$CC84,)="","",OFFSET(別紙１!$B$164,$CC84,))</f>
        <v/>
      </c>
      <c r="CF84" t="str">
        <f ca="1">IF(OFFSET(別紙１!$B$164,$CC84,)="","",OFFSET(別紙１!$B$164,$CC84,))</f>
        <v/>
      </c>
      <c r="CG84" t="str">
        <f ca="1">IF(OFFSET(別紙１!$E$164,$CC84,)="","",OFFSET(別紙１!$E$164,$CC84,))</f>
        <v/>
      </c>
      <c r="CH84" t="str">
        <f ca="1">IF(OFFSET(別紙１!$I$164,$CC84,)="","",OFFSET(別紙１!$I$164,$CC84,))</f>
        <v/>
      </c>
      <c r="CI84" t="str">
        <f ca="1">IF(OFFSET(別紙１!$O$164,$CC84+1,)="","",OFFSET(別紙１!$O$164,$CC84+1,))</f>
        <v/>
      </c>
      <c r="CJ84" t="str">
        <f ca="1">IF(OFFSET(別紙１!$AM$164,$CC84,)="","",OFFSET(別紙１!$AM$164,$CC84,))</f>
        <v/>
      </c>
      <c r="CK84">
        <v>83</v>
      </c>
      <c r="CL84" t="str">
        <f t="shared" ca="1" si="31"/>
        <v>田</v>
      </c>
      <c r="CM84" t="str">
        <f t="shared" ca="1" si="22"/>
        <v/>
      </c>
      <c r="CN84" t="str">
        <f t="shared" ca="1" si="22"/>
        <v/>
      </c>
      <c r="CO84" t="str">
        <f t="shared" ca="1" si="22"/>
        <v/>
      </c>
      <c r="CP84" t="str">
        <f t="shared" ca="1" si="22"/>
        <v/>
      </c>
      <c r="CQ84" t="str">
        <f t="shared" ca="1" si="22"/>
        <v/>
      </c>
      <c r="CR84">
        <v>165</v>
      </c>
      <c r="CS84">
        <f ca="1">IF(COUNTIF($CT$2:CT84,"田 ①") + COUNTIF($CT$2:CT85,"畑 ②") + COUNTIF($CT$2:CT86,"草地 ③")&lt;=3,COUNTIF($CT$2:CT84,"田 ①") + COUNTIF($CT$2:CT85,"畑 ②") + COUNTIF($CT$2:CT86,"草地 ③"),3)</f>
        <v>3</v>
      </c>
      <c r="CT84" t="str">
        <f ca="1">IF(OFFSET(別紙１!$B$182,$BN84,)="","",OFFSET(別紙１!$B$182,$BN84,))</f>
        <v/>
      </c>
      <c r="CU84" t="str">
        <f ca="1">IF(OFFSET(別紙１!$B$182,$BN84,)="","",OFFSET(別紙１!$B$182,$BN84,))</f>
        <v/>
      </c>
      <c r="CV84" t="str">
        <f ca="1">IF(OFFSET(別紙１!$E$182,$BN84,)="","",OFFSET(別紙１!$E$182,$BN84,))</f>
        <v/>
      </c>
      <c r="CW84" t="str">
        <f ca="1">IF(OFFSET(別紙１!$I$182,$BN84,)="","",OFFSET(別紙１!$I$182,$BN84,))</f>
        <v/>
      </c>
      <c r="CX84" t="str">
        <f ca="1">IF(OFFSET(別紙１!$O$182,$BN84+1,)="","",OFFSET(別紙１!$O$182,$BN84+1,))</f>
        <v/>
      </c>
      <c r="CY84" t="str">
        <f ca="1">IF(OFFSET(別紙１!$AM$182,$BN84,)="","",OFFSET(別紙１!$AM$182,$BN84,))</f>
        <v/>
      </c>
      <c r="CZ84">
        <v>83</v>
      </c>
      <c r="DA84" t="str">
        <f t="shared" ca="1" si="32"/>
        <v>草地 ③</v>
      </c>
      <c r="DB84" t="str">
        <f t="shared" ca="1" si="36"/>
        <v/>
      </c>
      <c r="DC84" t="str">
        <f t="shared" ca="1" si="36"/>
        <v/>
      </c>
      <c r="DD84" t="str">
        <f t="shared" ca="1" si="36"/>
        <v/>
      </c>
      <c r="DE84" t="str">
        <f t="shared" ca="1" si="36"/>
        <v/>
      </c>
      <c r="DF84" t="str">
        <f t="shared" ca="1" si="36"/>
        <v/>
      </c>
      <c r="DG84">
        <v>165</v>
      </c>
      <c r="DH84" t="str">
        <f ca="1">IF(OFFSET(別紙１!B$207,$DG84,)="","",OFFSET(別紙１!B$207,$DG84,))</f>
        <v/>
      </c>
      <c r="DI84" t="str">
        <f ca="1">IF(OFFSET(別紙１!I$207,$DG84,)="","",OFFSET(別紙１!I$207,$DG84,))</f>
        <v/>
      </c>
      <c r="DJ84" t="str">
        <f ca="1">IF(OFFSET(別紙１!O$207,$DG84+1,)="","",OFFSET(別紙１!O$207,$DG84+1,))</f>
        <v/>
      </c>
      <c r="DK84" t="str">
        <f ca="1">IF(OFFSET(別紙１!AM$207,$DG84,)="","",OFFSET(別紙１!AM$207,$DG84,))</f>
        <v/>
      </c>
    </row>
    <row r="85" spans="1:115" x14ac:dyDescent="0.2">
      <c r="A85">
        <v>167</v>
      </c>
      <c r="B85">
        <f ca="1">IF(COUNTIF($C$2:C86,"田 ①") + COUNTIF($C$2:C86,"畑 ②") + COUNTIF($C$2:C87,"草地 ③")&lt;=3,COUNTIF($C$2:C86,"田 ①") + COUNTIF($C$2:C86,"畑 ②") + COUNTIF($C$2:C87,"草地 ③"),3)</f>
        <v>3</v>
      </c>
      <c r="C85" t="str">
        <f ca="1">IF(OFFSET(別紙１!$B$12,$A85,)="","",OFFSET(別紙１!$B$12,$A85,))</f>
        <v/>
      </c>
      <c r="D85" t="str">
        <f ca="1">IF(OFFSET(別紙１!$B$12,$A85,)="","",OFFSET(別紙１!$B$12,$A85,))</f>
        <v/>
      </c>
      <c r="E85" t="str">
        <f ca="1">IF(OFFSET(別紙１!$E$12,$A85,)="","",OFFSET(別紙１!$E$12,$A85,))</f>
        <v/>
      </c>
      <c r="F85" t="str">
        <f ca="1">IF(OFFSET(別紙１!$I$12,$A85,)="","",OFFSET(別紙１!$I$12,$A85,))</f>
        <v/>
      </c>
      <c r="G85" t="str">
        <f ca="1">IF(OFFSET(別紙１!$O$12,$A85+1,)="","",OFFSET(別紙１!$O$12,$A85+1,))</f>
        <v/>
      </c>
      <c r="H85" t="str">
        <f ca="1">IF(OFFSET(別紙１!$AM$12,$A85,)="","",OFFSET(別紙１!$AM$12,$A85,))</f>
        <v/>
      </c>
      <c r="I85">
        <v>84</v>
      </c>
      <c r="J85" t="str">
        <f t="shared" ca="1" si="26"/>
        <v>草地 ③</v>
      </c>
      <c r="K85" t="str">
        <f t="shared" ca="1" si="34"/>
        <v>交付単価</v>
      </c>
      <c r="L85" t="str">
        <f t="shared" ca="1" si="34"/>
        <v/>
      </c>
      <c r="M85">
        <f t="shared" ca="1" si="34"/>
        <v>0</v>
      </c>
      <c r="N85">
        <f t="shared" ca="1" si="34"/>
        <v>0</v>
      </c>
      <c r="O85" t="str">
        <f t="shared" ca="1" si="34"/>
        <v/>
      </c>
      <c r="P85">
        <v>167</v>
      </c>
      <c r="Q85">
        <f ca="1">IF(COUNTIF($R$2:R86,"田 ①") + COUNTIF($R$2:R86,"畑 ②") + COUNTIF($R$2:R87,"草地 ③")&lt;=3,COUNTIF($R$2:R86,"田 ①") + COUNTIF($R$2:R86,"畑 ②") + COUNTIF($R$2:R87,"草地 ③"),3)</f>
        <v>3</v>
      </c>
      <c r="R85" t="str">
        <f ca="1">IF(OFFSET(別紙１!$B$32,$P85,)="","",OFFSET(別紙１!$B$32,$P85,))</f>
        <v>草地 ③</v>
      </c>
      <c r="S85" t="str">
        <f ca="1">IF(OFFSET(別紙１!$B$32,$P85,)="","",OFFSET(別紙１!$B$32,$P85,))</f>
        <v>草地 ③</v>
      </c>
      <c r="T85" t="str">
        <f ca="1">IF(OFFSET(別紙１!$E$32,$P85,)="","",OFFSET(別紙１!$E$32,$P85,))</f>
        <v/>
      </c>
      <c r="U85" t="str">
        <f ca="1">IF(OFFSET(別紙１!$I$32,$P85,)="","",OFFSET(別紙１!$I$32,$P85,))</f>
        <v/>
      </c>
      <c r="V85">
        <f ca="1">IF(OFFSET(別紙１!$O$32,$P85+1,)="","",OFFSET(別紙１!$O$32,$P85+1,))</f>
        <v>0</v>
      </c>
      <c r="W85" t="str">
        <f ca="1">IF(OFFSET(別紙１!$AM$32,$P85,)="","",OFFSET(別紙１!$AM$32,$P85,))</f>
        <v/>
      </c>
      <c r="X85">
        <v>84</v>
      </c>
      <c r="Y85" t="str">
        <f t="shared" ca="1" si="27"/>
        <v>草地 ③</v>
      </c>
      <c r="Z85" t="str">
        <f t="shared" ca="1" si="35"/>
        <v>１集落200万円</v>
      </c>
      <c r="AA85" t="str">
        <f t="shared" ca="1" si="35"/>
        <v/>
      </c>
      <c r="AB85" t="str">
        <f t="shared" ca="1" si="35"/>
        <v/>
      </c>
      <c r="AC85">
        <f t="shared" ca="1" si="35"/>
        <v>0</v>
      </c>
      <c r="AD85" t="str">
        <f t="shared" ca="1" si="35"/>
        <v/>
      </c>
      <c r="AE85">
        <v>167</v>
      </c>
      <c r="AF85" t="str">
        <f ca="1">IF(OFFSET(別紙１!B$51,$AE85,)="","",OFFSET(別紙１!B$51,$AE85,))</f>
        <v>ウ．組織の広域化・体制強化</v>
      </c>
      <c r="AG85" t="str">
        <f ca="1">IF(OFFSET(別紙１!I$51,$AE85,)="","",OFFSET(別紙１!I$51,$AE85,))</f>
        <v/>
      </c>
      <c r="AH85" t="str">
        <f ca="1">IF(OFFSET(別紙１!O$51,$AE85+1,)="","",OFFSET(別紙１!O$51,$AE85+1,))</f>
        <v>対象組織数</v>
      </c>
      <c r="AI85" t="str">
        <f ca="1">IF(OFFSET(別紙１!AM$51,$AE85,)="","",OFFSET(別紙１!AM$51,$AE85,))</f>
        <v/>
      </c>
      <c r="AJ85">
        <v>167</v>
      </c>
      <c r="AK85">
        <f ca="1">IF(COUNTIF($AL$2:AL86,"田 ①") + COUNTIF($AL$2:AL86,"畑 ②") + COUNTIF($AL$2:AL87,"草地 ③")&lt;=3,COUNTIF($AL$2:AL86,"田 ①") + COUNTIF($AL$2:AL86,"畑 ②") + COUNTIF($AL$2:AL87,"草地 ③"),3)</f>
        <v>3</v>
      </c>
      <c r="AL85" t="str">
        <f ca="1">IF(OFFSET(別紙１!B$73,$AJ85,)="","",OFFSET(別紙１!B$73,$AJ85,))</f>
        <v/>
      </c>
      <c r="AM85" t="str">
        <f ca="1">IF(OFFSET(別紙１!B$73,$AJ85,)="","",OFFSET(別紙１!B$73,$AJ85,))</f>
        <v/>
      </c>
      <c r="AN85" t="str">
        <f ca="1">IF(OFFSET(別紙１!E$73,$AJ85,)="","",OFFSET(別紙１!E$73,$AJ85,))</f>
        <v/>
      </c>
      <c r="AO85" t="str">
        <f ca="1">IF(OFFSET(別紙１!I$73,$AJ85,)="","",OFFSET(別紙１!I$73,$AJ85,))</f>
        <v/>
      </c>
      <c r="AP85" t="str">
        <f ca="1">IF(OFFSET(別紙１!O$73,$AJ85+1,)="","",OFFSET(別紙１!O$73,$AJ85+1,))</f>
        <v/>
      </c>
      <c r="AQ85" t="str">
        <f ca="1">IF(OFFSET(別紙１!AM$73,$AJ85,)="","",OFFSET(別紙１!AM$73,$AJ85,))</f>
        <v/>
      </c>
      <c r="AR85">
        <v>84</v>
      </c>
      <c r="AS85" t="str">
        <f t="shared" ca="1" si="28"/>
        <v>草地 ③</v>
      </c>
      <c r="AT85" t="str">
        <f t="shared" ca="1" si="25"/>
        <v/>
      </c>
      <c r="AU85" t="str">
        <f t="shared" ca="1" si="24"/>
        <v/>
      </c>
      <c r="AV85" t="str">
        <f t="shared" ca="1" si="24"/>
        <v/>
      </c>
      <c r="AW85" t="str">
        <f t="shared" ca="1" si="24"/>
        <v/>
      </c>
      <c r="AX85" t="str">
        <f t="shared" ca="1" si="24"/>
        <v/>
      </c>
      <c r="AY85">
        <v>167</v>
      </c>
      <c r="AZ85">
        <f ca="1">IF(COUNTIF($BA$2:BA85,"田 ①") + COUNTIF($BA$2:BA86,"畑 ②") + COUNTIF($BA$2:BA87,"草地 ③")&lt;=3,COUNTIF($BA$2:BA85,"田 ①") + COUNTIF($BA$2:BA86,"畑 ②") + COUNTIF($BA$2:BA87,"草地 ③"),3)</f>
        <v>3</v>
      </c>
      <c r="BA85" t="str">
        <f ca="1">IF(OFFSET(別紙１!$B$112,$AY85,)="","",OFFSET(別紙１!$B$112,$AY85,))</f>
        <v/>
      </c>
      <c r="BB85" t="str">
        <f ca="1">IF(OFFSET(別紙１!$B$112,$AY85,)="","",OFFSET(別紙１!$B$112,$AY85,))</f>
        <v/>
      </c>
      <c r="BC85" t="str">
        <f ca="1">IF(OFFSET(別紙１!$E$112,$AY85,)="","",OFFSET(別紙１!$E$112,$AY85,))</f>
        <v/>
      </c>
      <c r="BD85" t="str">
        <f ca="1">IF(OFFSET(別紙１!$I$112,$AY85,)="","",OFFSET(別紙１!$I$112,$AY85,))</f>
        <v/>
      </c>
      <c r="BE85" t="str">
        <f ca="1">IF(OFFSET(別紙１!$O$112,$AY85+1,)="","",OFFSET(別紙１!$O$112,$AY85+1,))</f>
        <v/>
      </c>
      <c r="BF85" t="str">
        <f ca="1">IF(OFFSET(別紙１!$AM$112,$AY85,)="","",OFFSET(別紙１!$AM$112,$AY85,))</f>
        <v/>
      </c>
      <c r="BG85">
        <v>84</v>
      </c>
      <c r="BH85" t="str">
        <f t="shared" ca="1" si="29"/>
        <v>草地 ③</v>
      </c>
      <c r="BI85" t="str">
        <f t="shared" ca="1" si="23"/>
        <v/>
      </c>
      <c r="BJ85" t="str">
        <f t="shared" ca="1" si="23"/>
        <v/>
      </c>
      <c r="BK85" t="str">
        <f t="shared" ca="1" si="23"/>
        <v/>
      </c>
      <c r="BL85" t="str">
        <f t="shared" ca="1" si="23"/>
        <v/>
      </c>
      <c r="BM85" t="str">
        <f t="shared" ca="1" si="23"/>
        <v/>
      </c>
      <c r="BN85">
        <v>167</v>
      </c>
      <c r="BO85">
        <f ca="1">IF(COUNTIF($BP$2:BP85,"田 ①") + COUNTIF($BP$2:BP86,"畑 ②") + COUNTIF($BP$2:BP87,"草地 ③")&lt;=3,COUNTIF($BP$2:BP85,"田 ①") + COUNTIF($BP$2:BP86,"畑 ②") + COUNTIF($BP$2:BP87,"草地 ③"),3)</f>
        <v>3</v>
      </c>
      <c r="BP85" t="str">
        <f ca="1">IF(OFFSET(別紙１!$B$138,$BN85,)="","",OFFSET(別紙１!$B$138,$BN85,))</f>
        <v/>
      </c>
      <c r="BQ85" t="str">
        <f ca="1">IF(OFFSET(別紙１!$B$138,$BN85,)="","",OFFSET(別紙１!$B$138,$BN85,))</f>
        <v/>
      </c>
      <c r="BR85" t="str">
        <f ca="1">IF(OFFSET(別紙１!$E$138,$BN85,)="","",OFFSET(別紙１!$E$138,$BN85,))</f>
        <v/>
      </c>
      <c r="BS85" t="str">
        <f ca="1">IF(OFFSET(別紙１!$I$138,$BN85,)="","",OFFSET(別紙１!$I$138,$BN85,))</f>
        <v/>
      </c>
      <c r="BT85" t="str">
        <f ca="1">IF(OFFSET(別紙１!$O$138,$BN85+1,)="","",OFFSET(別紙１!$O$138,$BN85+1,))</f>
        <v/>
      </c>
      <c r="BU85" t="str">
        <f ca="1">IF(OFFSET(別紙１!$AM$138,$BN85,)="","",OFFSET(別紙１!$AM$138,$BN85,))</f>
        <v/>
      </c>
      <c r="BV85">
        <v>84</v>
      </c>
      <c r="BW85" t="str">
        <f t="shared" ca="1" si="30"/>
        <v>草地 ③</v>
      </c>
      <c r="BX85" t="str">
        <f t="shared" ca="1" si="33"/>
        <v/>
      </c>
      <c r="BY85" t="str">
        <f t="shared" ca="1" si="33"/>
        <v/>
      </c>
      <c r="BZ85" t="str">
        <f t="shared" ca="1" si="33"/>
        <v/>
      </c>
      <c r="CA85" t="str">
        <f t="shared" ca="1" si="33"/>
        <v/>
      </c>
      <c r="CB85" t="str">
        <f t="shared" ca="1" si="33"/>
        <v/>
      </c>
      <c r="CC85">
        <v>167</v>
      </c>
      <c r="CD85">
        <f ca="1">IF(COUNTIF($CE$2:CE85,"田") &lt;=1,COUNTIF($CE$2:CE85,"田"),1)</f>
        <v>1</v>
      </c>
      <c r="CE85" t="str">
        <f ca="1">IF(OFFSET(別紙１!$B$164,$CC85,)="","",OFFSET(別紙１!$B$164,$CC85,))</f>
        <v/>
      </c>
      <c r="CF85" t="str">
        <f ca="1">IF(OFFSET(別紙１!$B$164,$CC85,)="","",OFFSET(別紙１!$B$164,$CC85,))</f>
        <v/>
      </c>
      <c r="CG85" t="str">
        <f ca="1">IF(OFFSET(別紙１!$E$164,$CC85,)="","",OFFSET(別紙１!$E$164,$CC85,))</f>
        <v/>
      </c>
      <c r="CH85" t="str">
        <f ca="1">IF(OFFSET(別紙１!$I$164,$CC85,)="","",OFFSET(別紙１!$I$164,$CC85,))</f>
        <v/>
      </c>
      <c r="CI85" t="str">
        <f ca="1">IF(OFFSET(別紙１!$O$164,$CC85+1,)="","",OFFSET(別紙１!$O$164,$CC85+1,))</f>
        <v/>
      </c>
      <c r="CJ85" t="str">
        <f ca="1">IF(OFFSET(別紙１!$AM$164,$CC85,)="","",OFFSET(別紙１!$AM$164,$CC85,))</f>
        <v/>
      </c>
      <c r="CK85">
        <v>84</v>
      </c>
      <c r="CL85" t="str">
        <f t="shared" ca="1" si="31"/>
        <v>田</v>
      </c>
      <c r="CM85" t="str">
        <f t="shared" ref="CM85:CQ135" ca="1" si="37">IF(OFFSET(CF$2,$CD85+$CK85-1,)="","",OFFSET(CF$2,$CD85+$CK85-1,))</f>
        <v/>
      </c>
      <c r="CN85" t="str">
        <f t="shared" ca="1" si="37"/>
        <v/>
      </c>
      <c r="CO85" t="str">
        <f t="shared" ca="1" si="37"/>
        <v/>
      </c>
      <c r="CP85" t="str">
        <f t="shared" ca="1" si="37"/>
        <v/>
      </c>
      <c r="CQ85" t="str">
        <f t="shared" ca="1" si="37"/>
        <v/>
      </c>
      <c r="CR85">
        <v>167</v>
      </c>
      <c r="CS85">
        <f ca="1">IF(COUNTIF($CT$2:CT85,"田 ①") + COUNTIF($CT$2:CT86,"畑 ②") + COUNTIF($CT$2:CT87,"草地 ③")&lt;=3,COUNTIF($CT$2:CT85,"田 ①") + COUNTIF($CT$2:CT86,"畑 ②") + COUNTIF($CT$2:CT87,"草地 ③"),3)</f>
        <v>3</v>
      </c>
      <c r="CT85" t="str">
        <f ca="1">IF(OFFSET(別紙１!$B$182,$BN85,)="","",OFFSET(別紙１!$B$182,$BN85,))</f>
        <v/>
      </c>
      <c r="CU85" t="str">
        <f ca="1">IF(OFFSET(別紙１!$B$182,$BN85,)="","",OFFSET(別紙１!$B$182,$BN85,))</f>
        <v/>
      </c>
      <c r="CV85" t="str">
        <f ca="1">IF(OFFSET(別紙１!$E$182,$BN85,)="","",OFFSET(別紙１!$E$182,$BN85,))</f>
        <v/>
      </c>
      <c r="CW85" t="str">
        <f ca="1">IF(OFFSET(別紙１!$I$182,$BN85,)="","",OFFSET(別紙１!$I$182,$BN85,))</f>
        <v/>
      </c>
      <c r="CX85" t="str">
        <f ca="1">IF(OFFSET(別紙１!$O$182,$BN85+1,)="","",OFFSET(別紙１!$O$182,$BN85+1,))</f>
        <v/>
      </c>
      <c r="CY85" t="str">
        <f ca="1">IF(OFFSET(別紙１!$AM$182,$BN85,)="","",OFFSET(別紙１!$AM$182,$BN85,))</f>
        <v/>
      </c>
      <c r="CZ85">
        <v>84</v>
      </c>
      <c r="DA85" t="str">
        <f t="shared" ca="1" si="32"/>
        <v>草地 ③</v>
      </c>
      <c r="DB85" t="str">
        <f t="shared" ca="1" si="36"/>
        <v/>
      </c>
      <c r="DC85" t="str">
        <f t="shared" ca="1" si="36"/>
        <v/>
      </c>
      <c r="DD85" t="str">
        <f t="shared" ca="1" si="36"/>
        <v/>
      </c>
      <c r="DE85" t="str">
        <f t="shared" ca="1" si="36"/>
        <v/>
      </c>
      <c r="DF85" t="str">
        <f t="shared" ca="1" si="36"/>
        <v/>
      </c>
      <c r="DG85">
        <v>167</v>
      </c>
      <c r="DH85" t="str">
        <f ca="1">IF(OFFSET(別紙１!B$207,$DG85,)="","",OFFSET(別紙１!B$207,$DG85,))</f>
        <v/>
      </c>
      <c r="DI85" t="str">
        <f ca="1">IF(OFFSET(別紙１!I$207,$DG85,)="","",OFFSET(別紙１!I$207,$DG85,))</f>
        <v/>
      </c>
      <c r="DJ85" t="str">
        <f ca="1">IF(OFFSET(別紙１!O$207,$DG85+1,)="","",OFFSET(別紙１!O$207,$DG85+1,))</f>
        <v/>
      </c>
      <c r="DK85" t="str">
        <f ca="1">IF(OFFSET(別紙１!AM$207,$DG85,)="","",OFFSET(別紙１!AM$207,$DG85,))</f>
        <v/>
      </c>
    </row>
    <row r="86" spans="1:115" x14ac:dyDescent="0.2">
      <c r="A86">
        <v>169</v>
      </c>
      <c r="B86">
        <f ca="1">IF(COUNTIF($C$2:C87,"田 ①") + COUNTIF($C$2:C87,"畑 ②") + COUNTIF($C$2:C88,"草地 ③")&lt;=3,COUNTIF($C$2:C87,"田 ①") + COUNTIF($C$2:C87,"畑 ②") + COUNTIF($C$2:C88,"草地 ③"),3)</f>
        <v>3</v>
      </c>
      <c r="C86" t="str">
        <f ca="1">IF(OFFSET(別紙１!$B$12,$A86,)="","",OFFSET(別紙１!$B$12,$A86,))</f>
        <v>区分</v>
      </c>
      <c r="D86" t="str">
        <f ca="1">IF(OFFSET(別紙１!$B$12,$A86,)="","",OFFSET(別紙１!$B$12,$A86,))</f>
        <v>区分</v>
      </c>
      <c r="E86" t="str">
        <f ca="1">IF(OFFSET(別紙１!$E$12,$A86,)="","",OFFSET(別紙１!$E$12,$A86,))</f>
        <v/>
      </c>
      <c r="F86" t="str">
        <f ca="1">IF(OFFSET(別紙１!$I$12,$A86,)="","",OFFSET(別紙１!$I$12,$A86,))</f>
        <v>交付単価</v>
      </c>
      <c r="G86" t="str">
        <f ca="1">IF(OFFSET(別紙１!$O$12,$A86+1,)="","",OFFSET(別紙１!$O$12,$A86+1,))</f>
        <v/>
      </c>
      <c r="H86" t="str">
        <f ca="1">IF(OFFSET(別紙１!$AM$12,$A86,)="","",OFFSET(別紙１!$AM$12,$A86,))</f>
        <v>備考</v>
      </c>
      <c r="I86">
        <v>85</v>
      </c>
      <c r="J86" t="str">
        <f t="shared" ca="1" si="26"/>
        <v>草地 ③</v>
      </c>
      <c r="K86" t="str">
        <f t="shared" ca="1" si="34"/>
        <v>交付単価×５／６</v>
      </c>
      <c r="L86" t="str">
        <f t="shared" ca="1" si="34"/>
        <v/>
      </c>
      <c r="M86">
        <f t="shared" ca="1" si="34"/>
        <v>0</v>
      </c>
      <c r="N86">
        <f t="shared" ca="1" si="34"/>
        <v>0</v>
      </c>
      <c r="O86" t="str">
        <f t="shared" ca="1" si="34"/>
        <v/>
      </c>
      <c r="P86">
        <v>169</v>
      </c>
      <c r="Q86">
        <f ca="1">IF(COUNTIF($R$2:R87,"田 ①") + COUNTIF($R$2:R87,"畑 ②") + COUNTIF($R$2:R88,"草地 ③")&lt;=3,COUNTIF($R$2:R87,"田 ①") + COUNTIF($R$2:R87,"畑 ②") + COUNTIF($R$2:R88,"草地 ③"),3)</f>
        <v>3</v>
      </c>
      <c r="R86" t="str">
        <f ca="1">IF(OFFSET(別紙１!$B$32,$P86,)="","",OFFSET(別紙１!$B$32,$P86,))</f>
        <v>交付単価</v>
      </c>
      <c r="S86" t="str">
        <f ca="1">IF(OFFSET(別紙１!$B$32,$P86,)="","",OFFSET(別紙１!$B$32,$P86,))</f>
        <v>交付単価</v>
      </c>
      <c r="T86" t="str">
        <f ca="1">IF(OFFSET(別紙１!$E$32,$P86,)="","",OFFSET(別紙１!$E$32,$P86,))</f>
        <v/>
      </c>
      <c r="U86">
        <f ca="1">IF(OFFSET(別紙１!$I$32,$P86,)="","",OFFSET(別紙１!$I$32,$P86,))</f>
        <v>0</v>
      </c>
      <c r="V86">
        <f ca="1">IF(OFFSET(別紙１!$O$32,$P86+1,)="","",OFFSET(別紙１!$O$32,$P86+1,))</f>
        <v>0</v>
      </c>
      <c r="W86" t="str">
        <f ca="1">IF(OFFSET(別紙１!$AM$32,$P86,)="","",OFFSET(別紙１!$AM$32,$P86,))</f>
        <v/>
      </c>
      <c r="X86">
        <v>85</v>
      </c>
      <c r="Y86" t="str">
        <f t="shared" ca="1" si="27"/>
        <v>草地 ③</v>
      </c>
      <c r="Z86" t="str">
        <f t="shared" ca="1" si="35"/>
        <v>この線より上に行を挿入してください。</v>
      </c>
      <c r="AA86" t="str">
        <f t="shared" ca="1" si="35"/>
        <v/>
      </c>
      <c r="AB86" t="str">
        <f t="shared" ca="1" si="35"/>
        <v/>
      </c>
      <c r="AC86" t="str">
        <f t="shared" ca="1" si="35"/>
        <v/>
      </c>
      <c r="AD86" t="str">
        <f t="shared" ca="1" si="35"/>
        <v/>
      </c>
      <c r="AE86">
        <v>169</v>
      </c>
      <c r="AF86" t="str">
        <f ca="1">IF(OFFSET(別紙１!B$51,$AE86,)="","",OFFSET(別紙１!B$51,$AE86,))</f>
        <v/>
      </c>
      <c r="AG86" t="str">
        <f ca="1">IF(OFFSET(別紙１!I$51,$AE86,)="","",OFFSET(別紙１!I$51,$AE86,))</f>
        <v/>
      </c>
      <c r="AH86" t="str">
        <f ca="1">IF(OFFSET(別紙１!O$51,$AE86+1,)="","",OFFSET(別紙１!O$51,$AE86+1,))</f>
        <v/>
      </c>
      <c r="AI86" t="str">
        <f ca="1">IF(OFFSET(別紙１!AM$51,$AE86,)="","",OFFSET(別紙１!AM$51,$AE86,))</f>
        <v/>
      </c>
      <c r="AJ86">
        <v>169</v>
      </c>
      <c r="AK86">
        <f ca="1">IF(COUNTIF($AL$2:AL87,"田 ①") + COUNTIF($AL$2:AL87,"畑 ②") + COUNTIF($AL$2:AL88,"草地 ③")&lt;=3,COUNTIF($AL$2:AL87,"田 ①") + COUNTIF($AL$2:AL87,"畑 ②") + COUNTIF($AL$2:AL88,"草地 ③"),3)</f>
        <v>3</v>
      </c>
      <c r="AL86" t="str">
        <f ca="1">IF(OFFSET(別紙１!B$73,$AJ86,)="","",OFFSET(別紙１!B$73,$AJ86,))</f>
        <v/>
      </c>
      <c r="AM86" t="str">
        <f ca="1">IF(OFFSET(別紙１!B$73,$AJ86,)="","",OFFSET(別紙１!B$73,$AJ86,))</f>
        <v/>
      </c>
      <c r="AN86" t="str">
        <f ca="1">IF(OFFSET(別紙１!E$73,$AJ86,)="","",OFFSET(別紙１!E$73,$AJ86,))</f>
        <v/>
      </c>
      <c r="AO86" t="str">
        <f ca="1">IF(OFFSET(別紙１!I$73,$AJ86,)="","",OFFSET(別紙１!I$73,$AJ86,))</f>
        <v/>
      </c>
      <c r="AP86" t="str">
        <f ca="1">IF(OFFSET(別紙１!O$73,$AJ86+1,)="","",OFFSET(別紙１!O$73,$AJ86+1,))</f>
        <v/>
      </c>
      <c r="AQ86" t="str">
        <f ca="1">IF(OFFSET(別紙１!AM$73,$AJ86,)="","",OFFSET(別紙１!AM$73,$AJ86,))</f>
        <v/>
      </c>
      <c r="AR86">
        <v>85</v>
      </c>
      <c r="AS86" t="str">
        <f t="shared" ca="1" si="28"/>
        <v>草地 ③</v>
      </c>
      <c r="AT86" t="str">
        <f t="shared" ca="1" si="25"/>
        <v/>
      </c>
      <c r="AU86" t="str">
        <f t="shared" ca="1" si="24"/>
        <v/>
      </c>
      <c r="AV86" t="str">
        <f t="shared" ca="1" si="24"/>
        <v/>
      </c>
      <c r="AW86" t="str">
        <f t="shared" ca="1" si="24"/>
        <v/>
      </c>
      <c r="AX86" t="str">
        <f t="shared" ca="1" si="24"/>
        <v/>
      </c>
      <c r="AY86">
        <v>169</v>
      </c>
      <c r="AZ86">
        <f ca="1">IF(COUNTIF($BA$2:BA86,"田 ①") + COUNTIF($BA$2:BA87,"畑 ②") + COUNTIF($BA$2:BA88,"草地 ③")&lt;=3,COUNTIF($BA$2:BA86,"田 ①") + COUNTIF($BA$2:BA87,"畑 ②") + COUNTIF($BA$2:BA88,"草地 ③"),3)</f>
        <v>3</v>
      </c>
      <c r="BA86" t="str">
        <f ca="1">IF(OFFSET(別紙１!$B$112,$AY86,)="","",OFFSET(別紙１!$B$112,$AY86,))</f>
        <v/>
      </c>
      <c r="BB86" t="str">
        <f ca="1">IF(OFFSET(別紙１!$B$112,$AY86,)="","",OFFSET(別紙１!$B$112,$AY86,))</f>
        <v/>
      </c>
      <c r="BC86" t="str">
        <f ca="1">IF(OFFSET(別紙１!$E$112,$AY86,)="","",OFFSET(別紙１!$E$112,$AY86,))</f>
        <v/>
      </c>
      <c r="BD86" t="str">
        <f ca="1">IF(OFFSET(別紙１!$I$112,$AY86,)="","",OFFSET(別紙１!$I$112,$AY86,))</f>
        <v/>
      </c>
      <c r="BE86" t="str">
        <f ca="1">IF(OFFSET(別紙１!$O$112,$AY86+1,)="","",OFFSET(別紙１!$O$112,$AY86+1,))</f>
        <v/>
      </c>
      <c r="BF86" t="str">
        <f ca="1">IF(OFFSET(別紙１!$AM$112,$AY86,)="","",OFFSET(別紙１!$AM$112,$AY86,))</f>
        <v/>
      </c>
      <c r="BG86">
        <v>85</v>
      </c>
      <c r="BH86" t="str">
        <f t="shared" ca="1" si="29"/>
        <v>草地 ③</v>
      </c>
      <c r="BI86" t="str">
        <f t="shared" ca="1" si="23"/>
        <v/>
      </c>
      <c r="BJ86" t="str">
        <f t="shared" ca="1" si="23"/>
        <v/>
      </c>
      <c r="BK86" t="str">
        <f t="shared" ca="1" si="23"/>
        <v/>
      </c>
      <c r="BL86" t="str">
        <f t="shared" ca="1" si="23"/>
        <v/>
      </c>
      <c r="BM86" t="str">
        <f t="shared" ca="1" si="23"/>
        <v/>
      </c>
      <c r="BN86">
        <v>169</v>
      </c>
      <c r="BO86">
        <f ca="1">IF(COUNTIF($BP$2:BP86,"田 ①") + COUNTIF($BP$2:BP87,"畑 ②") + COUNTIF($BP$2:BP88,"草地 ③")&lt;=3,COUNTIF($BP$2:BP86,"田 ①") + COUNTIF($BP$2:BP87,"畑 ②") + COUNTIF($BP$2:BP88,"草地 ③"),3)</f>
        <v>3</v>
      </c>
      <c r="BP86" t="str">
        <f ca="1">IF(OFFSET(別紙１!$B$138,$BN86,)="","",OFFSET(別紙１!$B$138,$BN86,))</f>
        <v/>
      </c>
      <c r="BQ86" t="str">
        <f ca="1">IF(OFFSET(別紙１!$B$138,$BN86,)="","",OFFSET(別紙１!$B$138,$BN86,))</f>
        <v/>
      </c>
      <c r="BR86" t="str">
        <f ca="1">IF(OFFSET(別紙１!$E$138,$BN86,)="","",OFFSET(別紙１!$E$138,$BN86,))</f>
        <v/>
      </c>
      <c r="BS86" t="str">
        <f ca="1">IF(OFFSET(別紙１!$I$138,$BN86,)="","",OFFSET(別紙１!$I$138,$BN86,))</f>
        <v/>
      </c>
      <c r="BT86" t="str">
        <f ca="1">IF(OFFSET(別紙１!$O$138,$BN86+1,)="","",OFFSET(別紙１!$O$138,$BN86+1,))</f>
        <v/>
      </c>
      <c r="BU86" t="str">
        <f ca="1">IF(OFFSET(別紙１!$AM$138,$BN86,)="","",OFFSET(別紙１!$AM$138,$BN86,))</f>
        <v/>
      </c>
      <c r="BV86">
        <v>85</v>
      </c>
      <c r="BW86" t="str">
        <f t="shared" ca="1" si="30"/>
        <v>草地 ③</v>
      </c>
      <c r="BX86" t="str">
        <f t="shared" ca="1" si="33"/>
        <v/>
      </c>
      <c r="BY86" t="str">
        <f t="shared" ca="1" si="33"/>
        <v/>
      </c>
      <c r="BZ86" t="str">
        <f t="shared" ca="1" si="33"/>
        <v/>
      </c>
      <c r="CA86" t="str">
        <f t="shared" ca="1" si="33"/>
        <v/>
      </c>
      <c r="CB86" t="str">
        <f t="shared" ca="1" si="33"/>
        <v/>
      </c>
      <c r="CC86">
        <v>169</v>
      </c>
      <c r="CD86">
        <f ca="1">IF(COUNTIF($CE$2:CE86,"田") &lt;=1,COUNTIF($CE$2:CE86,"田"),1)</f>
        <v>1</v>
      </c>
      <c r="CE86" t="str">
        <f ca="1">IF(OFFSET(別紙１!$B$164,$CC86,)="","",OFFSET(別紙１!$B$164,$CC86,))</f>
        <v/>
      </c>
      <c r="CF86" t="str">
        <f ca="1">IF(OFFSET(別紙１!$B$164,$CC86,)="","",OFFSET(別紙１!$B$164,$CC86,))</f>
        <v/>
      </c>
      <c r="CG86" t="str">
        <f ca="1">IF(OFFSET(別紙１!$E$164,$CC86,)="","",OFFSET(別紙１!$E$164,$CC86,))</f>
        <v/>
      </c>
      <c r="CH86" t="str">
        <f ca="1">IF(OFFSET(別紙１!$I$164,$CC86,)="","",OFFSET(別紙１!$I$164,$CC86,))</f>
        <v/>
      </c>
      <c r="CI86" t="str">
        <f ca="1">IF(OFFSET(別紙１!$O$164,$CC86+1,)="","",OFFSET(別紙１!$O$164,$CC86+1,))</f>
        <v/>
      </c>
      <c r="CJ86" t="str">
        <f ca="1">IF(OFFSET(別紙１!$AM$164,$CC86,)="","",OFFSET(別紙１!$AM$164,$CC86,))</f>
        <v/>
      </c>
      <c r="CK86">
        <v>85</v>
      </c>
      <c r="CL86" t="str">
        <f t="shared" ca="1" si="31"/>
        <v>田</v>
      </c>
      <c r="CM86" t="str">
        <f t="shared" ca="1" si="37"/>
        <v/>
      </c>
      <c r="CN86" t="str">
        <f t="shared" ca="1" si="37"/>
        <v/>
      </c>
      <c r="CO86" t="str">
        <f t="shared" ca="1" si="37"/>
        <v/>
      </c>
      <c r="CP86" t="str">
        <f t="shared" ca="1" si="37"/>
        <v/>
      </c>
      <c r="CQ86" t="str">
        <f t="shared" ca="1" si="37"/>
        <v/>
      </c>
      <c r="CR86">
        <v>169</v>
      </c>
      <c r="CS86">
        <f ca="1">IF(COUNTIF($CT$2:CT86,"田 ①") + COUNTIF($CT$2:CT87,"畑 ②") + COUNTIF($CT$2:CT88,"草地 ③")&lt;=3,COUNTIF($CT$2:CT86,"田 ①") + COUNTIF($CT$2:CT87,"畑 ②") + COUNTIF($CT$2:CT88,"草地 ③"),3)</f>
        <v>3</v>
      </c>
      <c r="CT86" t="str">
        <f ca="1">IF(OFFSET(別紙１!$B$182,$BN86,)="","",OFFSET(別紙１!$B$182,$BN86,))</f>
        <v/>
      </c>
      <c r="CU86" t="str">
        <f ca="1">IF(OFFSET(別紙１!$B$182,$BN86,)="","",OFFSET(別紙１!$B$182,$BN86,))</f>
        <v/>
      </c>
      <c r="CV86" t="str">
        <f ca="1">IF(OFFSET(別紙１!$E$182,$BN86,)="","",OFFSET(別紙１!$E$182,$BN86,))</f>
        <v/>
      </c>
      <c r="CW86" t="str">
        <f ca="1">IF(OFFSET(別紙１!$I$182,$BN86,)="","",OFFSET(別紙１!$I$182,$BN86,))</f>
        <v/>
      </c>
      <c r="CX86" t="str">
        <f ca="1">IF(OFFSET(別紙１!$O$182,$BN86+1,)="","",OFFSET(別紙１!$O$182,$BN86+1,))</f>
        <v/>
      </c>
      <c r="CY86" t="str">
        <f ca="1">IF(OFFSET(別紙１!$AM$182,$BN86,)="","",OFFSET(別紙１!$AM$182,$BN86,))</f>
        <v/>
      </c>
      <c r="CZ86">
        <v>85</v>
      </c>
      <c r="DA86" t="str">
        <f t="shared" ca="1" si="32"/>
        <v>草地 ③</v>
      </c>
      <c r="DB86" t="str">
        <f t="shared" ca="1" si="36"/>
        <v/>
      </c>
      <c r="DC86" t="str">
        <f t="shared" ca="1" si="36"/>
        <v/>
      </c>
      <c r="DD86" t="str">
        <f t="shared" ca="1" si="36"/>
        <v/>
      </c>
      <c r="DE86" t="str">
        <f t="shared" ca="1" si="36"/>
        <v/>
      </c>
      <c r="DF86" t="str">
        <f t="shared" ca="1" si="36"/>
        <v/>
      </c>
      <c r="DG86">
        <v>169</v>
      </c>
      <c r="DH86" t="str">
        <f ca="1">IF(OFFSET(別紙１!B$207,$DG86,)="","",OFFSET(別紙１!B$207,$DG86,))</f>
        <v/>
      </c>
      <c r="DI86" t="str">
        <f ca="1">IF(OFFSET(別紙１!I$207,$DG86,)="","",OFFSET(別紙１!I$207,$DG86,))</f>
        <v/>
      </c>
      <c r="DJ86" t="str">
        <f ca="1">IF(OFFSET(別紙１!O$207,$DG86+1,)="","",OFFSET(別紙１!O$207,$DG86+1,))</f>
        <v/>
      </c>
      <c r="DK86" t="str">
        <f ca="1">IF(OFFSET(別紙１!AM$207,$DG86,)="","",OFFSET(別紙１!AM$207,$DG86,))</f>
        <v/>
      </c>
    </row>
    <row r="87" spans="1:115" x14ac:dyDescent="0.2">
      <c r="A87">
        <v>171</v>
      </c>
      <c r="B87">
        <f ca="1">IF(COUNTIF($C$2:C88,"田 ①") + COUNTIF($C$2:C88,"畑 ②") + COUNTIF($C$2:C89,"草地 ③")&lt;=3,COUNTIF($C$2:C88,"田 ①") + COUNTIF($C$2:C88,"畑 ②") + COUNTIF($C$2:C89,"草地 ③"),3)</f>
        <v>3</v>
      </c>
      <c r="C87" t="str">
        <f ca="1">IF(OFFSET(別紙１!$B$12,$A87,)="","",OFFSET(別紙１!$B$12,$A87,))</f>
        <v>田 ①</v>
      </c>
      <c r="D87" t="str">
        <f ca="1">IF(OFFSET(別紙１!$B$12,$A87,)="","",OFFSET(別紙１!$B$12,$A87,))</f>
        <v>田 ①</v>
      </c>
      <c r="E87" t="str">
        <f ca="1">IF(OFFSET(別紙１!$E$12,$A87,)="","",OFFSET(別紙１!$E$12,$A87,))</f>
        <v/>
      </c>
      <c r="F87" t="str">
        <f ca="1">IF(OFFSET(別紙１!$I$12,$A87,)="","",OFFSET(別紙１!$I$12,$A87,))</f>
        <v/>
      </c>
      <c r="G87">
        <f ca="1">IF(OFFSET(別紙１!$O$12,$A87+1,)="","",OFFSET(別紙１!$O$12,$A87+1,))</f>
        <v>0</v>
      </c>
      <c r="H87" t="str">
        <f ca="1">IF(OFFSET(別紙１!$AM$12,$A87,)="","",OFFSET(別紙１!$AM$12,$A87,))</f>
        <v/>
      </c>
      <c r="I87">
        <v>86</v>
      </c>
      <c r="J87" t="str">
        <f t="shared" ca="1" si="26"/>
        <v>草地 ③</v>
      </c>
      <c r="K87" t="str">
        <f t="shared" ca="1" si="34"/>
        <v>１集落200万円</v>
      </c>
      <c r="L87" t="str">
        <f t="shared" ca="1" si="34"/>
        <v/>
      </c>
      <c r="M87" t="str">
        <f t="shared" ca="1" si="34"/>
        <v/>
      </c>
      <c r="N87">
        <f t="shared" ca="1" si="34"/>
        <v>0</v>
      </c>
      <c r="O87" t="str">
        <f t="shared" ca="1" si="34"/>
        <v/>
      </c>
      <c r="P87">
        <v>171</v>
      </c>
      <c r="Q87">
        <f ca="1">IF(COUNTIF($R$2:R88,"田 ①") + COUNTIF($R$2:R88,"畑 ②") + COUNTIF($R$2:R89,"草地 ③")&lt;=3,COUNTIF($R$2:R88,"田 ①") + COUNTIF($R$2:R88,"畑 ②") + COUNTIF($R$2:R89,"草地 ③"),3)</f>
        <v>3</v>
      </c>
      <c r="R87" t="str">
        <f ca="1">IF(OFFSET(別紙１!$B$32,$P87,)="","",OFFSET(別紙１!$B$32,$P87,))</f>
        <v>交付単価×５／６</v>
      </c>
      <c r="S87" t="str">
        <f ca="1">IF(OFFSET(別紙１!$B$32,$P87,)="","",OFFSET(別紙１!$B$32,$P87,))</f>
        <v>交付単価×５／６</v>
      </c>
      <c r="T87" t="str">
        <f ca="1">IF(OFFSET(別紙１!$E$32,$P87,)="","",OFFSET(別紙１!$E$32,$P87,))</f>
        <v/>
      </c>
      <c r="U87">
        <f ca="1">IF(OFFSET(別紙１!$I$32,$P87,)="","",OFFSET(別紙１!$I$32,$P87,))</f>
        <v>0</v>
      </c>
      <c r="V87">
        <f ca="1">IF(OFFSET(別紙１!$O$32,$P87+1,)="","",OFFSET(別紙１!$O$32,$P87+1,))</f>
        <v>0</v>
      </c>
      <c r="W87" t="str">
        <f ca="1">IF(OFFSET(別紙１!$AM$32,$P87,)="","",OFFSET(別紙１!$AM$32,$P87,))</f>
        <v/>
      </c>
      <c r="X87">
        <v>86</v>
      </c>
      <c r="Y87" t="str">
        <f t="shared" ca="1" si="27"/>
        <v>草地 ③</v>
      </c>
      <c r="Z87" t="str">
        <f t="shared" ca="1" si="35"/>
        <v/>
      </c>
      <c r="AA87" t="str">
        <f t="shared" ca="1" si="35"/>
        <v/>
      </c>
      <c r="AB87" t="str">
        <f t="shared" ca="1" si="35"/>
        <v/>
      </c>
      <c r="AC87" t="str">
        <f t="shared" ca="1" si="35"/>
        <v/>
      </c>
      <c r="AD87" t="str">
        <f t="shared" ca="1" si="35"/>
        <v/>
      </c>
      <c r="AE87">
        <v>171</v>
      </c>
      <c r="AF87" t="str">
        <f ca="1">IF(OFFSET(別紙１!B$51,$AE87,)="","",OFFSET(別紙１!B$51,$AE87,))</f>
        <v>３集落以上または
50ha以上200ha未満</v>
      </c>
      <c r="AG87">
        <f ca="1">IF(OFFSET(別紙１!I$51,$AE87,)="","",OFFSET(別紙１!I$51,$AE87,))</f>
        <v>40000</v>
      </c>
      <c r="AH87">
        <f ca="1">IF(OFFSET(別紙１!O$51,$AE87+1,)="","",OFFSET(別紙１!O$51,$AE87+1,))</f>
        <v>0</v>
      </c>
      <c r="AI87" t="str">
        <f ca="1">IF(OFFSET(別紙１!AM$51,$AE87,)="","",OFFSET(別紙１!AM$51,$AE87,))</f>
        <v/>
      </c>
      <c r="AJ87">
        <v>171</v>
      </c>
      <c r="AK87">
        <f ca="1">IF(COUNTIF($AL$2:AL88,"田 ①") + COUNTIF($AL$2:AL88,"畑 ②") + COUNTIF($AL$2:AL89,"草地 ③")&lt;=3,COUNTIF($AL$2:AL88,"田 ①") + COUNTIF($AL$2:AL88,"畑 ②") + COUNTIF($AL$2:AL89,"草地 ③"),3)</f>
        <v>3</v>
      </c>
      <c r="AL87" t="str">
        <f ca="1">IF(OFFSET(別紙１!B$73,$AJ87,)="","",OFFSET(別紙１!B$73,$AJ87,))</f>
        <v/>
      </c>
      <c r="AM87" t="str">
        <f ca="1">IF(OFFSET(別紙１!B$73,$AJ87,)="","",OFFSET(別紙１!B$73,$AJ87,))</f>
        <v/>
      </c>
      <c r="AN87" t="str">
        <f ca="1">IF(OFFSET(別紙１!E$73,$AJ87,)="","",OFFSET(別紙１!E$73,$AJ87,))</f>
        <v/>
      </c>
      <c r="AO87" t="str">
        <f ca="1">IF(OFFSET(別紙１!I$73,$AJ87,)="","",OFFSET(別紙１!I$73,$AJ87,))</f>
        <v/>
      </c>
      <c r="AP87" t="str">
        <f ca="1">IF(OFFSET(別紙１!O$73,$AJ87+1,)="","",OFFSET(別紙１!O$73,$AJ87+1,))</f>
        <v/>
      </c>
      <c r="AQ87" t="str">
        <f ca="1">IF(OFFSET(別紙１!AM$73,$AJ87,)="","",OFFSET(別紙１!AM$73,$AJ87,))</f>
        <v/>
      </c>
      <c r="AR87">
        <v>86</v>
      </c>
      <c r="AS87" t="str">
        <f t="shared" ca="1" si="28"/>
        <v>草地 ③</v>
      </c>
      <c r="AT87" t="str">
        <f t="shared" ca="1" si="25"/>
        <v/>
      </c>
      <c r="AU87" t="str">
        <f t="shared" ca="1" si="24"/>
        <v/>
      </c>
      <c r="AV87" t="str">
        <f t="shared" ca="1" si="24"/>
        <v/>
      </c>
      <c r="AW87" t="str">
        <f t="shared" ca="1" si="24"/>
        <v/>
      </c>
      <c r="AX87" t="str">
        <f t="shared" ca="1" si="24"/>
        <v/>
      </c>
      <c r="AY87">
        <v>171</v>
      </c>
      <c r="AZ87">
        <f ca="1">IF(COUNTIF($BA$2:BA87,"田 ①") + COUNTIF($BA$2:BA88,"畑 ②") + COUNTIF($BA$2:BA89,"草地 ③")&lt;=3,COUNTIF($BA$2:BA87,"田 ①") + COUNTIF($BA$2:BA88,"畑 ②") + COUNTIF($BA$2:BA89,"草地 ③"),3)</f>
        <v>3</v>
      </c>
      <c r="BA87" t="str">
        <f ca="1">IF(OFFSET(別紙１!$B$112,$AY87,)="","",OFFSET(別紙１!$B$112,$AY87,))</f>
        <v/>
      </c>
      <c r="BB87" t="str">
        <f ca="1">IF(OFFSET(別紙１!$B$112,$AY87,)="","",OFFSET(別紙１!$B$112,$AY87,))</f>
        <v/>
      </c>
      <c r="BC87" t="str">
        <f ca="1">IF(OFFSET(別紙１!$E$112,$AY87,)="","",OFFSET(別紙１!$E$112,$AY87,))</f>
        <v/>
      </c>
      <c r="BD87" t="str">
        <f ca="1">IF(OFFSET(別紙１!$I$112,$AY87,)="","",OFFSET(別紙１!$I$112,$AY87,))</f>
        <v/>
      </c>
      <c r="BE87" t="str">
        <f ca="1">IF(OFFSET(別紙１!$O$112,$AY87+1,)="","",OFFSET(別紙１!$O$112,$AY87+1,))</f>
        <v/>
      </c>
      <c r="BF87" t="str">
        <f ca="1">IF(OFFSET(別紙１!$AM$112,$AY87,)="","",OFFSET(別紙１!$AM$112,$AY87,))</f>
        <v/>
      </c>
      <c r="BG87">
        <v>86</v>
      </c>
      <c r="BH87" t="str">
        <f t="shared" ca="1" si="29"/>
        <v>草地 ③</v>
      </c>
      <c r="BI87" t="str">
        <f t="shared" ca="1" si="23"/>
        <v/>
      </c>
      <c r="BJ87" t="str">
        <f t="shared" ca="1" si="23"/>
        <v/>
      </c>
      <c r="BK87" t="str">
        <f t="shared" ca="1" si="23"/>
        <v/>
      </c>
      <c r="BL87" t="str">
        <f t="shared" ca="1" si="23"/>
        <v/>
      </c>
      <c r="BM87" t="str">
        <f t="shared" ca="1" si="23"/>
        <v/>
      </c>
      <c r="BN87">
        <v>171</v>
      </c>
      <c r="BO87">
        <f ca="1">IF(COUNTIF($BP$2:BP87,"田 ①") + COUNTIF($BP$2:BP88,"畑 ②") + COUNTIF($BP$2:BP89,"草地 ③")&lt;=3,COUNTIF($BP$2:BP87,"田 ①") + COUNTIF($BP$2:BP88,"畑 ②") + COUNTIF($BP$2:BP89,"草地 ③"),3)</f>
        <v>3</v>
      </c>
      <c r="BP87" t="str">
        <f ca="1">IF(OFFSET(別紙１!$B$138,$BN87,)="","",OFFSET(別紙１!$B$138,$BN87,))</f>
        <v/>
      </c>
      <c r="BQ87" t="str">
        <f ca="1">IF(OFFSET(別紙１!$B$138,$BN87,)="","",OFFSET(別紙１!$B$138,$BN87,))</f>
        <v/>
      </c>
      <c r="BR87" t="str">
        <f ca="1">IF(OFFSET(別紙１!$E$138,$BN87,)="","",OFFSET(別紙１!$E$138,$BN87,))</f>
        <v/>
      </c>
      <c r="BS87" t="str">
        <f ca="1">IF(OFFSET(別紙１!$I$138,$BN87,)="","",OFFSET(別紙１!$I$138,$BN87,))</f>
        <v/>
      </c>
      <c r="BT87" t="str">
        <f ca="1">IF(OFFSET(別紙１!$O$138,$BN87+1,)="","",OFFSET(別紙１!$O$138,$BN87+1,))</f>
        <v/>
      </c>
      <c r="BU87" t="str">
        <f ca="1">IF(OFFSET(別紙１!$AM$138,$BN87,)="","",OFFSET(別紙１!$AM$138,$BN87,))</f>
        <v/>
      </c>
      <c r="BV87">
        <v>86</v>
      </c>
      <c r="BW87" t="str">
        <f t="shared" ca="1" si="30"/>
        <v>草地 ③</v>
      </c>
      <c r="BX87" t="str">
        <f t="shared" ca="1" si="33"/>
        <v/>
      </c>
      <c r="BY87" t="str">
        <f t="shared" ca="1" si="33"/>
        <v/>
      </c>
      <c r="BZ87" t="str">
        <f t="shared" ca="1" si="33"/>
        <v/>
      </c>
      <c r="CA87" t="str">
        <f t="shared" ca="1" si="33"/>
        <v/>
      </c>
      <c r="CB87" t="str">
        <f t="shared" ca="1" si="33"/>
        <v/>
      </c>
      <c r="CC87">
        <v>171</v>
      </c>
      <c r="CD87">
        <f ca="1">IF(COUNTIF($CE$2:CE87,"田") &lt;=1,COUNTIF($CE$2:CE87,"田"),1)</f>
        <v>1</v>
      </c>
      <c r="CE87" t="str">
        <f ca="1">IF(OFFSET(別紙１!$B$164,$CC87,)="","",OFFSET(別紙１!$B$164,$CC87,))</f>
        <v/>
      </c>
      <c r="CF87" t="str">
        <f ca="1">IF(OFFSET(別紙１!$B$164,$CC87,)="","",OFFSET(別紙１!$B$164,$CC87,))</f>
        <v/>
      </c>
      <c r="CG87" t="str">
        <f ca="1">IF(OFFSET(別紙１!$E$164,$CC87,)="","",OFFSET(別紙１!$E$164,$CC87,))</f>
        <v/>
      </c>
      <c r="CH87" t="str">
        <f ca="1">IF(OFFSET(別紙１!$I$164,$CC87,)="","",OFFSET(別紙１!$I$164,$CC87,))</f>
        <v/>
      </c>
      <c r="CI87" t="str">
        <f ca="1">IF(OFFSET(別紙１!$O$164,$CC87+1,)="","",OFFSET(別紙１!$O$164,$CC87+1,))</f>
        <v/>
      </c>
      <c r="CJ87" t="str">
        <f ca="1">IF(OFFSET(別紙１!$AM$164,$CC87,)="","",OFFSET(別紙１!$AM$164,$CC87,))</f>
        <v/>
      </c>
      <c r="CK87">
        <v>86</v>
      </c>
      <c r="CL87" t="str">
        <f t="shared" ca="1" si="31"/>
        <v>田</v>
      </c>
      <c r="CM87" t="str">
        <f t="shared" ca="1" si="37"/>
        <v/>
      </c>
      <c r="CN87" t="str">
        <f t="shared" ca="1" si="37"/>
        <v/>
      </c>
      <c r="CO87" t="str">
        <f t="shared" ca="1" si="37"/>
        <v/>
      </c>
      <c r="CP87" t="str">
        <f t="shared" ca="1" si="37"/>
        <v/>
      </c>
      <c r="CQ87" t="str">
        <f t="shared" ca="1" si="37"/>
        <v/>
      </c>
      <c r="CR87">
        <v>171</v>
      </c>
      <c r="CS87">
        <f ca="1">IF(COUNTIF($CT$2:CT87,"田 ①") + COUNTIF($CT$2:CT88,"畑 ②") + COUNTIF($CT$2:CT89,"草地 ③")&lt;=3,COUNTIF($CT$2:CT87,"田 ①") + COUNTIF($CT$2:CT88,"畑 ②") + COUNTIF($CT$2:CT89,"草地 ③"),3)</f>
        <v>3</v>
      </c>
      <c r="CT87" t="str">
        <f ca="1">IF(OFFSET(別紙１!$B$182,$BN87,)="","",OFFSET(別紙１!$B$182,$BN87,))</f>
        <v/>
      </c>
      <c r="CU87" t="str">
        <f ca="1">IF(OFFSET(別紙１!$B$182,$BN87,)="","",OFFSET(別紙１!$B$182,$BN87,))</f>
        <v/>
      </c>
      <c r="CV87" t="str">
        <f ca="1">IF(OFFSET(別紙１!$E$182,$BN87,)="","",OFFSET(別紙１!$E$182,$BN87,))</f>
        <v/>
      </c>
      <c r="CW87" t="str">
        <f ca="1">IF(OFFSET(別紙１!$I$182,$BN87,)="","",OFFSET(別紙１!$I$182,$BN87,))</f>
        <v/>
      </c>
      <c r="CX87" t="str">
        <f ca="1">IF(OFFSET(別紙１!$O$182,$BN87+1,)="","",OFFSET(別紙１!$O$182,$BN87+1,))</f>
        <v/>
      </c>
      <c r="CY87" t="str">
        <f ca="1">IF(OFFSET(別紙１!$AM$182,$BN87,)="","",OFFSET(別紙１!$AM$182,$BN87,))</f>
        <v/>
      </c>
      <c r="CZ87">
        <v>86</v>
      </c>
      <c r="DA87" t="str">
        <f t="shared" ca="1" si="32"/>
        <v>草地 ③</v>
      </c>
      <c r="DB87" t="str">
        <f t="shared" ca="1" si="36"/>
        <v/>
      </c>
      <c r="DC87" t="str">
        <f t="shared" ca="1" si="36"/>
        <v/>
      </c>
      <c r="DD87" t="str">
        <f t="shared" ca="1" si="36"/>
        <v/>
      </c>
      <c r="DE87" t="str">
        <f t="shared" ca="1" si="36"/>
        <v/>
      </c>
      <c r="DF87" t="str">
        <f t="shared" ca="1" si="36"/>
        <v/>
      </c>
      <c r="DG87">
        <v>171</v>
      </c>
      <c r="DH87" t="str">
        <f ca="1">IF(OFFSET(別紙１!B$207,$DG87,)="","",OFFSET(別紙１!B$207,$DG87,))</f>
        <v/>
      </c>
      <c r="DI87" t="str">
        <f ca="1">IF(OFFSET(別紙１!I$207,$DG87,)="","",OFFSET(別紙１!I$207,$DG87,))</f>
        <v/>
      </c>
      <c r="DJ87" t="str">
        <f ca="1">IF(OFFSET(別紙１!O$207,$DG87+1,)="","",OFFSET(別紙１!O$207,$DG87+1,))</f>
        <v/>
      </c>
      <c r="DK87" t="str">
        <f ca="1">IF(OFFSET(別紙１!AM$207,$DG87,)="","",OFFSET(別紙１!AM$207,$DG87,))</f>
        <v/>
      </c>
    </row>
    <row r="88" spans="1:115" x14ac:dyDescent="0.2">
      <c r="A88">
        <v>173</v>
      </c>
      <c r="B88">
        <f ca="1">IF(COUNTIF($C$2:C89,"田 ①") + COUNTIF($C$2:C89,"畑 ②") + COUNTIF($C$2:C90,"草地 ③")&lt;=3,COUNTIF($C$2:C89,"田 ①") + COUNTIF($C$2:C89,"畑 ②") + COUNTIF($C$2:C90,"草地 ③"),3)</f>
        <v>3</v>
      </c>
      <c r="C88" t="str">
        <f ca="1">IF(OFFSET(別紙１!$B$12,$A88,)="","",OFFSET(別紙１!$B$12,$A88,))</f>
        <v>交付単価</v>
      </c>
      <c r="D88" t="str">
        <f ca="1">IF(OFFSET(別紙１!$B$12,$A88,)="","",OFFSET(別紙１!$B$12,$A88,))</f>
        <v>交付単価</v>
      </c>
      <c r="E88" t="str">
        <f ca="1">IF(OFFSET(別紙１!$E$12,$A88,)="","",OFFSET(別紙１!$E$12,$A88,))</f>
        <v/>
      </c>
      <c r="F88">
        <f ca="1">IF(OFFSET(別紙１!$I$12,$A88,)="","",OFFSET(別紙１!$I$12,$A88,))</f>
        <v>0</v>
      </c>
      <c r="G88">
        <f ca="1">IF(OFFSET(別紙１!$O$12,$A88+1,)="","",OFFSET(別紙１!$O$12,$A88+1,))</f>
        <v>0</v>
      </c>
      <c r="H88" t="str">
        <f ca="1">IF(OFFSET(別紙１!$AM$12,$A88,)="","",OFFSET(別紙１!$AM$12,$A88,))</f>
        <v/>
      </c>
      <c r="I88">
        <v>87</v>
      </c>
      <c r="J88" t="str">
        <f t="shared" ca="1" si="26"/>
        <v>草地 ③</v>
      </c>
      <c r="K88" t="str">
        <f t="shared" ca="1" si="34"/>
        <v>畑 ②</v>
      </c>
      <c r="L88" t="str">
        <f t="shared" ca="1" si="34"/>
        <v/>
      </c>
      <c r="M88" t="str">
        <f t="shared" ca="1" si="34"/>
        <v/>
      </c>
      <c r="N88">
        <f t="shared" ca="1" si="34"/>
        <v>0</v>
      </c>
      <c r="O88" t="str">
        <f t="shared" ca="1" si="34"/>
        <v/>
      </c>
      <c r="P88">
        <v>173</v>
      </c>
      <c r="Q88">
        <f ca="1">IF(COUNTIF($R$2:R89,"田 ①") + COUNTIF($R$2:R89,"畑 ②") + COUNTIF($R$2:R90,"草地 ③")&lt;=3,COUNTIF($R$2:R89,"田 ①") + COUNTIF($R$2:R89,"畑 ②") + COUNTIF($R$2:R90,"草地 ③"),3)</f>
        <v>3</v>
      </c>
      <c r="R88" t="str">
        <f ca="1">IF(OFFSET(別紙１!$B$32,$P88,)="","",OFFSET(別紙１!$B$32,$P88,))</f>
        <v>１集落200万円</v>
      </c>
      <c r="S88" t="str">
        <f ca="1">IF(OFFSET(別紙１!$B$32,$P88,)="","",OFFSET(別紙１!$B$32,$P88,))</f>
        <v>１集落200万円</v>
      </c>
      <c r="T88" t="str">
        <f ca="1">IF(OFFSET(別紙１!$E$32,$P88,)="","",OFFSET(別紙１!$E$32,$P88,))</f>
        <v/>
      </c>
      <c r="U88" t="str">
        <f ca="1">IF(OFFSET(別紙１!$I$32,$P88,)="","",OFFSET(別紙１!$I$32,$P88,))</f>
        <v/>
      </c>
      <c r="V88">
        <f ca="1">IF(OFFSET(別紙１!$O$32,$P88+1,)="","",OFFSET(別紙１!$O$32,$P88+1,))</f>
        <v>0</v>
      </c>
      <c r="W88" t="str">
        <f ca="1">IF(OFFSET(別紙１!$AM$32,$P88,)="","",OFFSET(別紙１!$AM$32,$P88,))</f>
        <v/>
      </c>
      <c r="X88">
        <v>87</v>
      </c>
      <c r="Y88" t="str">
        <f t="shared" ca="1" si="27"/>
        <v>草地 ③</v>
      </c>
      <c r="Z88" t="str">
        <f t="shared" ca="1" si="35"/>
        <v>計　①＋②＋③＋④</v>
      </c>
      <c r="AA88" t="str">
        <f t="shared" ca="1" si="35"/>
        <v/>
      </c>
      <c r="AB88" t="str">
        <f t="shared" ca="1" si="35"/>
        <v/>
      </c>
      <c r="AC88">
        <f t="shared" ca="1" si="35"/>
        <v>0</v>
      </c>
      <c r="AD88" t="str">
        <f t="shared" ca="1" si="35"/>
        <v/>
      </c>
      <c r="AE88">
        <v>173</v>
      </c>
      <c r="AF88" t="str">
        <f ca="1">IF(OFFSET(別紙１!B$51,$AE88,)="","",OFFSET(別紙１!B$51,$AE88,))</f>
        <v>200ha以上1,000ha未満または特定非営利活動法人</v>
      </c>
      <c r="AG88">
        <f ca="1">IF(OFFSET(別紙１!I$51,$AE88,)="","",OFFSET(別紙１!I$51,$AE88,))</f>
        <v>80000</v>
      </c>
      <c r="AH88">
        <f ca="1">IF(OFFSET(別紙１!O$51,$AE88+1,)="","",OFFSET(別紙１!O$51,$AE88+1,))</f>
        <v>0</v>
      </c>
      <c r="AI88" t="str">
        <f ca="1">IF(OFFSET(別紙１!AM$51,$AE88,)="","",OFFSET(別紙１!AM$51,$AE88,))</f>
        <v/>
      </c>
      <c r="AJ88">
        <v>173</v>
      </c>
      <c r="AK88">
        <f ca="1">IF(COUNTIF($AL$2:AL89,"田 ①") + COUNTIF($AL$2:AL89,"畑 ②") + COUNTIF($AL$2:AL90,"草地 ③")&lt;=3,COUNTIF($AL$2:AL89,"田 ①") + COUNTIF($AL$2:AL89,"畑 ②") + COUNTIF($AL$2:AL90,"草地 ③"),3)</f>
        <v>3</v>
      </c>
      <c r="AL88" t="str">
        <f ca="1">IF(OFFSET(別紙１!B$73,$AJ88,)="","",OFFSET(別紙１!B$73,$AJ88,))</f>
        <v/>
      </c>
      <c r="AM88" t="str">
        <f ca="1">IF(OFFSET(別紙１!B$73,$AJ88,)="","",OFFSET(別紙１!B$73,$AJ88,))</f>
        <v/>
      </c>
      <c r="AN88" t="str">
        <f ca="1">IF(OFFSET(別紙１!E$73,$AJ88,)="","",OFFSET(別紙１!E$73,$AJ88,))</f>
        <v/>
      </c>
      <c r="AO88" t="str">
        <f ca="1">IF(OFFSET(別紙１!I$73,$AJ88,)="","",OFFSET(別紙１!I$73,$AJ88,))</f>
        <v/>
      </c>
      <c r="AP88" t="str">
        <f ca="1">IF(OFFSET(別紙１!O$73,$AJ88+1,)="","",OFFSET(別紙１!O$73,$AJ88+1,))</f>
        <v/>
      </c>
      <c r="AQ88" t="str">
        <f ca="1">IF(OFFSET(別紙１!AM$73,$AJ88,)="","",OFFSET(別紙１!AM$73,$AJ88,))</f>
        <v/>
      </c>
      <c r="AR88">
        <v>87</v>
      </c>
      <c r="AS88" t="str">
        <f t="shared" ca="1" si="28"/>
        <v>草地 ③</v>
      </c>
      <c r="AT88" t="str">
        <f t="shared" ca="1" si="25"/>
        <v/>
      </c>
      <c r="AU88" t="str">
        <f t="shared" ca="1" si="24"/>
        <v/>
      </c>
      <c r="AV88" t="str">
        <f t="shared" ca="1" si="24"/>
        <v/>
      </c>
      <c r="AW88" t="str">
        <f t="shared" ca="1" si="24"/>
        <v/>
      </c>
      <c r="AX88" t="str">
        <f t="shared" ca="1" si="24"/>
        <v/>
      </c>
      <c r="AY88">
        <v>173</v>
      </c>
      <c r="AZ88">
        <f ca="1">IF(COUNTIF($BA$2:BA88,"田 ①") + COUNTIF($BA$2:BA89,"畑 ②") + COUNTIF($BA$2:BA90,"草地 ③")&lt;=3,COUNTIF($BA$2:BA88,"田 ①") + COUNTIF($BA$2:BA89,"畑 ②") + COUNTIF($BA$2:BA90,"草地 ③"),3)</f>
        <v>3</v>
      </c>
      <c r="BA88" t="str">
        <f ca="1">IF(OFFSET(別紙１!$B$112,$AY88,)="","",OFFSET(別紙１!$B$112,$AY88,))</f>
        <v/>
      </c>
      <c r="BB88" t="str">
        <f ca="1">IF(OFFSET(別紙１!$B$112,$AY88,)="","",OFFSET(別紙１!$B$112,$AY88,))</f>
        <v/>
      </c>
      <c r="BC88" t="str">
        <f ca="1">IF(OFFSET(別紙１!$E$112,$AY88,)="","",OFFSET(別紙１!$E$112,$AY88,))</f>
        <v/>
      </c>
      <c r="BD88" t="str">
        <f ca="1">IF(OFFSET(別紙１!$I$112,$AY88,)="","",OFFSET(別紙１!$I$112,$AY88,))</f>
        <v/>
      </c>
      <c r="BE88" t="str">
        <f ca="1">IF(OFFSET(別紙１!$O$112,$AY88+1,)="","",OFFSET(別紙１!$O$112,$AY88+1,))</f>
        <v/>
      </c>
      <c r="BF88" t="str">
        <f ca="1">IF(OFFSET(別紙１!$AM$112,$AY88,)="","",OFFSET(別紙１!$AM$112,$AY88,))</f>
        <v/>
      </c>
      <c r="BG88">
        <v>87</v>
      </c>
      <c r="BH88" t="str">
        <f t="shared" ca="1" si="29"/>
        <v>草地 ③</v>
      </c>
      <c r="BI88" t="str">
        <f t="shared" ca="1" si="23"/>
        <v/>
      </c>
      <c r="BJ88" t="str">
        <f t="shared" ca="1" si="23"/>
        <v/>
      </c>
      <c r="BK88" t="str">
        <f t="shared" ca="1" si="23"/>
        <v/>
      </c>
      <c r="BL88" t="str">
        <f t="shared" ca="1" si="23"/>
        <v/>
      </c>
      <c r="BM88" t="str">
        <f t="shared" ca="1" si="23"/>
        <v/>
      </c>
      <c r="BN88">
        <v>173</v>
      </c>
      <c r="BO88">
        <f ca="1">IF(COUNTIF($BP$2:BP88,"田 ①") + COUNTIF($BP$2:BP89,"畑 ②") + COUNTIF($BP$2:BP90,"草地 ③")&lt;=3,COUNTIF($BP$2:BP88,"田 ①") + COUNTIF($BP$2:BP89,"畑 ②") + COUNTIF($BP$2:BP90,"草地 ③"),3)</f>
        <v>3</v>
      </c>
      <c r="BP88" t="str">
        <f ca="1">IF(OFFSET(別紙１!$B$138,$BN88,)="","",OFFSET(別紙１!$B$138,$BN88,))</f>
        <v/>
      </c>
      <c r="BQ88" t="str">
        <f ca="1">IF(OFFSET(別紙１!$B$138,$BN88,)="","",OFFSET(別紙１!$B$138,$BN88,))</f>
        <v/>
      </c>
      <c r="BR88" t="str">
        <f ca="1">IF(OFFSET(別紙１!$E$138,$BN88,)="","",OFFSET(別紙１!$E$138,$BN88,))</f>
        <v/>
      </c>
      <c r="BS88" t="str">
        <f ca="1">IF(OFFSET(別紙１!$I$138,$BN88,)="","",OFFSET(別紙１!$I$138,$BN88,))</f>
        <v/>
      </c>
      <c r="BT88" t="str">
        <f ca="1">IF(OFFSET(別紙１!$O$138,$BN88+1,)="","",OFFSET(別紙１!$O$138,$BN88+1,))</f>
        <v/>
      </c>
      <c r="BU88" t="str">
        <f ca="1">IF(OFFSET(別紙１!$AM$138,$BN88,)="","",OFFSET(別紙１!$AM$138,$BN88,))</f>
        <v/>
      </c>
      <c r="BV88">
        <v>87</v>
      </c>
      <c r="BW88" t="str">
        <f t="shared" ca="1" si="30"/>
        <v>草地 ③</v>
      </c>
      <c r="BX88" t="str">
        <f t="shared" ca="1" si="33"/>
        <v/>
      </c>
      <c r="BY88" t="str">
        <f t="shared" ca="1" si="33"/>
        <v/>
      </c>
      <c r="BZ88" t="str">
        <f t="shared" ca="1" si="33"/>
        <v/>
      </c>
      <c r="CA88" t="str">
        <f t="shared" ca="1" si="33"/>
        <v/>
      </c>
      <c r="CB88" t="str">
        <f t="shared" ca="1" si="33"/>
        <v/>
      </c>
      <c r="CC88">
        <v>173</v>
      </c>
      <c r="CD88">
        <f ca="1">IF(COUNTIF($CE$2:CE88,"田") &lt;=1,COUNTIF($CE$2:CE88,"田"),1)</f>
        <v>1</v>
      </c>
      <c r="CE88" t="str">
        <f ca="1">IF(OFFSET(別紙１!$B$164,$CC88,)="","",OFFSET(別紙１!$B$164,$CC88,))</f>
        <v/>
      </c>
      <c r="CF88" t="str">
        <f ca="1">IF(OFFSET(別紙１!$B$164,$CC88,)="","",OFFSET(別紙１!$B$164,$CC88,))</f>
        <v/>
      </c>
      <c r="CG88" t="str">
        <f ca="1">IF(OFFSET(別紙１!$E$164,$CC88,)="","",OFFSET(別紙１!$E$164,$CC88,))</f>
        <v/>
      </c>
      <c r="CH88" t="str">
        <f ca="1">IF(OFFSET(別紙１!$I$164,$CC88,)="","",OFFSET(別紙１!$I$164,$CC88,))</f>
        <v/>
      </c>
      <c r="CI88" t="str">
        <f ca="1">IF(OFFSET(別紙１!$O$164,$CC88+1,)="","",OFFSET(別紙１!$O$164,$CC88+1,))</f>
        <v/>
      </c>
      <c r="CJ88" t="str">
        <f ca="1">IF(OFFSET(別紙１!$AM$164,$CC88,)="","",OFFSET(別紙１!$AM$164,$CC88,))</f>
        <v/>
      </c>
      <c r="CK88">
        <v>87</v>
      </c>
      <c r="CL88" t="str">
        <f t="shared" ca="1" si="31"/>
        <v>田</v>
      </c>
      <c r="CM88" t="str">
        <f t="shared" ca="1" si="37"/>
        <v/>
      </c>
      <c r="CN88" t="str">
        <f t="shared" ca="1" si="37"/>
        <v/>
      </c>
      <c r="CO88" t="str">
        <f t="shared" ca="1" si="37"/>
        <v/>
      </c>
      <c r="CP88" t="str">
        <f t="shared" ca="1" si="37"/>
        <v/>
      </c>
      <c r="CQ88" t="str">
        <f t="shared" ca="1" si="37"/>
        <v/>
      </c>
      <c r="CR88">
        <v>173</v>
      </c>
      <c r="CS88">
        <f ca="1">IF(COUNTIF($CT$2:CT88,"田 ①") + COUNTIF($CT$2:CT89,"畑 ②") + COUNTIF($CT$2:CT90,"草地 ③")&lt;=3,COUNTIF($CT$2:CT88,"田 ①") + COUNTIF($CT$2:CT89,"畑 ②") + COUNTIF($CT$2:CT90,"草地 ③"),3)</f>
        <v>3</v>
      </c>
      <c r="CT88" t="str">
        <f ca="1">IF(OFFSET(別紙１!$B$182,$BN88,)="","",OFFSET(別紙１!$B$182,$BN88,))</f>
        <v/>
      </c>
      <c r="CU88" t="str">
        <f ca="1">IF(OFFSET(別紙１!$B$182,$BN88,)="","",OFFSET(別紙１!$B$182,$BN88,))</f>
        <v/>
      </c>
      <c r="CV88" t="str">
        <f ca="1">IF(OFFSET(別紙１!$E$182,$BN88,)="","",OFFSET(別紙１!$E$182,$BN88,))</f>
        <v/>
      </c>
      <c r="CW88" t="str">
        <f ca="1">IF(OFFSET(別紙１!$I$182,$BN88,)="","",OFFSET(別紙１!$I$182,$BN88,))</f>
        <v/>
      </c>
      <c r="CX88" t="str">
        <f ca="1">IF(OFFSET(別紙１!$O$182,$BN88+1,)="","",OFFSET(別紙１!$O$182,$BN88+1,))</f>
        <v/>
      </c>
      <c r="CY88" t="str">
        <f ca="1">IF(OFFSET(別紙１!$AM$182,$BN88,)="","",OFFSET(別紙１!$AM$182,$BN88,))</f>
        <v/>
      </c>
      <c r="CZ88">
        <v>87</v>
      </c>
      <c r="DA88" t="str">
        <f t="shared" ca="1" si="32"/>
        <v>草地 ③</v>
      </c>
      <c r="DB88" t="str">
        <f t="shared" ca="1" si="36"/>
        <v/>
      </c>
      <c r="DC88" t="str">
        <f t="shared" ca="1" si="36"/>
        <v/>
      </c>
      <c r="DD88" t="str">
        <f t="shared" ca="1" si="36"/>
        <v/>
      </c>
      <c r="DE88" t="str">
        <f t="shared" ca="1" si="36"/>
        <v/>
      </c>
      <c r="DF88" t="str">
        <f t="shared" ca="1" si="36"/>
        <v/>
      </c>
      <c r="DG88">
        <v>173</v>
      </c>
      <c r="DH88" t="str">
        <f ca="1">IF(OFFSET(別紙１!B$207,$DG88,)="","",OFFSET(別紙１!B$207,$DG88,))</f>
        <v/>
      </c>
      <c r="DI88" t="str">
        <f ca="1">IF(OFFSET(別紙１!I$207,$DG88,)="","",OFFSET(別紙１!I$207,$DG88,))</f>
        <v/>
      </c>
      <c r="DJ88" t="str">
        <f ca="1">IF(OFFSET(別紙１!O$207,$DG88+1,)="","",OFFSET(別紙１!O$207,$DG88+1,))</f>
        <v/>
      </c>
      <c r="DK88" t="str">
        <f ca="1">IF(OFFSET(別紙１!AM$207,$DG88,)="","",OFFSET(別紙１!AM$207,$DG88,))</f>
        <v/>
      </c>
    </row>
    <row r="89" spans="1:115" x14ac:dyDescent="0.2">
      <c r="A89">
        <v>175</v>
      </c>
      <c r="B89">
        <f ca="1">IF(COUNTIF($C$2:C90,"田 ①") + COUNTIF($C$2:C90,"畑 ②") + COUNTIF($C$2:C91,"草地 ③")&lt;=3,COUNTIF($C$2:C90,"田 ①") + COUNTIF($C$2:C90,"畑 ②") + COUNTIF($C$2:C91,"草地 ③"),3)</f>
        <v>3</v>
      </c>
      <c r="C89" t="str">
        <f ca="1">IF(OFFSET(別紙１!$B$12,$A89,)="","",OFFSET(別紙１!$B$12,$A89,))</f>
        <v>交付単価×５／６</v>
      </c>
      <c r="D89" t="str">
        <f ca="1">IF(OFFSET(別紙１!$B$12,$A89,)="","",OFFSET(別紙１!$B$12,$A89,))</f>
        <v>交付単価×５／６</v>
      </c>
      <c r="E89" t="str">
        <f ca="1">IF(OFFSET(別紙１!$E$12,$A89,)="","",OFFSET(別紙１!$E$12,$A89,))</f>
        <v/>
      </c>
      <c r="F89">
        <f ca="1">IF(OFFSET(別紙１!$I$12,$A89,)="","",OFFSET(別紙１!$I$12,$A89,))</f>
        <v>0</v>
      </c>
      <c r="G89">
        <f ca="1">IF(OFFSET(別紙１!$O$12,$A89+1,)="","",OFFSET(別紙１!$O$12,$A89+1,))</f>
        <v>0</v>
      </c>
      <c r="H89" t="str">
        <f ca="1">IF(OFFSET(別紙１!$AM$12,$A89,)="","",OFFSET(別紙１!$AM$12,$A89,))</f>
        <v/>
      </c>
      <c r="I89">
        <v>88</v>
      </c>
      <c r="J89" t="str">
        <f t="shared" ca="1" si="26"/>
        <v>草地 ③</v>
      </c>
      <c r="K89" t="str">
        <f t="shared" ca="1" si="34"/>
        <v>交付単価</v>
      </c>
      <c r="L89" t="str">
        <f t="shared" ca="1" si="34"/>
        <v/>
      </c>
      <c r="M89">
        <f t="shared" ca="1" si="34"/>
        <v>0</v>
      </c>
      <c r="N89">
        <f t="shared" ca="1" si="34"/>
        <v>0</v>
      </c>
      <c r="O89" t="str">
        <f t="shared" ca="1" si="34"/>
        <v/>
      </c>
      <c r="P89">
        <v>175</v>
      </c>
      <c r="Q89">
        <f ca="1">IF(COUNTIF($R$2:R90,"田 ①") + COUNTIF($R$2:R90,"畑 ②") + COUNTIF($R$2:R91,"草地 ③")&lt;=3,COUNTIF($R$2:R90,"田 ①") + COUNTIF($R$2:R90,"畑 ②") + COUNTIF($R$2:R91,"草地 ③"),3)</f>
        <v>3</v>
      </c>
      <c r="R89" t="str">
        <f ca="1">IF(OFFSET(別紙１!$B$32,$P89,)="","",OFFSET(別紙１!$B$32,$P89,))</f>
        <v>この線より上に行を挿入してください。</v>
      </c>
      <c r="S89" t="str">
        <f ca="1">IF(OFFSET(別紙１!$B$32,$P89,)="","",OFFSET(別紙１!$B$32,$P89,))</f>
        <v>この線より上に行を挿入してください。</v>
      </c>
      <c r="T89" t="str">
        <f ca="1">IF(OFFSET(別紙１!$E$32,$P89,)="","",OFFSET(別紙１!$E$32,$P89,))</f>
        <v/>
      </c>
      <c r="U89" t="str">
        <f ca="1">IF(OFFSET(別紙１!$I$32,$P89,)="","",OFFSET(別紙１!$I$32,$P89,))</f>
        <v/>
      </c>
      <c r="V89" t="str">
        <f ca="1">IF(OFFSET(別紙１!$O$32,$P89+1,)="","",OFFSET(別紙１!$O$32,$P89+1,))</f>
        <v/>
      </c>
      <c r="W89" t="str">
        <f ca="1">IF(OFFSET(別紙１!$AM$32,$P89,)="","",OFFSET(別紙１!$AM$32,$P89,))</f>
        <v/>
      </c>
      <c r="X89">
        <v>88</v>
      </c>
      <c r="Y89" t="str">
        <f t="shared" ca="1" si="27"/>
        <v>草地 ③</v>
      </c>
      <c r="Z89" t="str">
        <f t="shared" ca="1" si="35"/>
        <v>交付額</v>
      </c>
      <c r="AA89" t="str">
        <f t="shared" ca="1" si="35"/>
        <v/>
      </c>
      <c r="AB89" t="str">
        <f t="shared" ca="1" si="35"/>
        <v/>
      </c>
      <c r="AC89" t="str">
        <f t="shared" ca="1" si="35"/>
        <v/>
      </c>
      <c r="AD89" t="str">
        <f t="shared" ca="1" si="35"/>
        <v/>
      </c>
      <c r="AE89">
        <v>175</v>
      </c>
      <c r="AF89" t="str">
        <f ca="1">IF(OFFSET(別紙１!B$51,$AE89,)="","",OFFSET(別紙１!B$51,$AE89,))</f>
        <v>1,000ha以上</v>
      </c>
      <c r="AG89">
        <f ca="1">IF(OFFSET(別紙１!I$51,$AE89,)="","",OFFSET(別紙１!I$51,$AE89,))</f>
        <v>160000</v>
      </c>
      <c r="AH89">
        <f ca="1">IF(OFFSET(別紙１!O$51,$AE89+1,)="","",OFFSET(別紙１!O$51,$AE89+1,))</f>
        <v>0</v>
      </c>
      <c r="AI89" t="str">
        <f ca="1">IF(OFFSET(別紙１!AM$51,$AE89,)="","",OFFSET(別紙１!AM$51,$AE89,))</f>
        <v/>
      </c>
      <c r="AJ89">
        <v>175</v>
      </c>
      <c r="AK89">
        <f ca="1">IF(COUNTIF($AL$2:AL90,"田 ①") + COUNTIF($AL$2:AL90,"畑 ②") + COUNTIF($AL$2:AL91,"草地 ③")&lt;=3,COUNTIF($AL$2:AL90,"田 ①") + COUNTIF($AL$2:AL90,"畑 ②") + COUNTIF($AL$2:AL91,"草地 ③"),3)</f>
        <v>3</v>
      </c>
      <c r="AL89" t="str">
        <f ca="1">IF(OFFSET(別紙１!B$73,$AJ89,)="","",OFFSET(別紙１!B$73,$AJ89,))</f>
        <v/>
      </c>
      <c r="AM89" t="str">
        <f ca="1">IF(OFFSET(別紙１!B$73,$AJ89,)="","",OFFSET(別紙１!B$73,$AJ89,))</f>
        <v/>
      </c>
      <c r="AN89" t="str">
        <f ca="1">IF(OFFSET(別紙１!E$73,$AJ89,)="","",OFFSET(別紙１!E$73,$AJ89,))</f>
        <v/>
      </c>
      <c r="AO89" t="str">
        <f ca="1">IF(OFFSET(別紙１!I$73,$AJ89,)="","",OFFSET(別紙１!I$73,$AJ89,))</f>
        <v/>
      </c>
      <c r="AP89" t="str">
        <f ca="1">IF(OFFSET(別紙１!O$73,$AJ89+1,)="","",OFFSET(別紙１!O$73,$AJ89+1,))</f>
        <v/>
      </c>
      <c r="AQ89" t="str">
        <f ca="1">IF(OFFSET(別紙１!AM$73,$AJ89,)="","",OFFSET(別紙１!AM$73,$AJ89,))</f>
        <v/>
      </c>
      <c r="AR89">
        <v>88</v>
      </c>
      <c r="AS89" t="str">
        <f t="shared" ca="1" si="28"/>
        <v>草地 ③</v>
      </c>
      <c r="AT89" t="str">
        <f t="shared" ca="1" si="25"/>
        <v/>
      </c>
      <c r="AU89" t="str">
        <f t="shared" ca="1" si="24"/>
        <v/>
      </c>
      <c r="AV89" t="str">
        <f t="shared" ca="1" si="24"/>
        <v/>
      </c>
      <c r="AW89" t="str">
        <f t="shared" ca="1" si="24"/>
        <v/>
      </c>
      <c r="AX89" t="str">
        <f t="shared" ca="1" si="24"/>
        <v/>
      </c>
      <c r="AY89">
        <v>175</v>
      </c>
      <c r="AZ89">
        <f ca="1">IF(COUNTIF($BA$2:BA89,"田 ①") + COUNTIF($BA$2:BA90,"畑 ②") + COUNTIF($BA$2:BA91,"草地 ③")&lt;=3,COUNTIF($BA$2:BA89,"田 ①") + COUNTIF($BA$2:BA90,"畑 ②") + COUNTIF($BA$2:BA91,"草地 ③"),3)</f>
        <v>3</v>
      </c>
      <c r="BA89" t="str">
        <f ca="1">IF(OFFSET(別紙１!$B$112,$AY89,)="","",OFFSET(別紙１!$B$112,$AY89,))</f>
        <v/>
      </c>
      <c r="BB89" t="str">
        <f ca="1">IF(OFFSET(別紙１!$B$112,$AY89,)="","",OFFSET(別紙１!$B$112,$AY89,))</f>
        <v/>
      </c>
      <c r="BC89" t="str">
        <f ca="1">IF(OFFSET(別紙１!$E$112,$AY89,)="","",OFFSET(別紙１!$E$112,$AY89,))</f>
        <v/>
      </c>
      <c r="BD89" t="str">
        <f ca="1">IF(OFFSET(別紙１!$I$112,$AY89,)="","",OFFSET(別紙１!$I$112,$AY89,))</f>
        <v/>
      </c>
      <c r="BE89" t="str">
        <f ca="1">IF(OFFSET(別紙１!$O$112,$AY89+1,)="","",OFFSET(別紙１!$O$112,$AY89+1,))</f>
        <v/>
      </c>
      <c r="BF89" t="str">
        <f ca="1">IF(OFFSET(別紙１!$AM$112,$AY89,)="","",OFFSET(別紙１!$AM$112,$AY89,))</f>
        <v/>
      </c>
      <c r="BG89">
        <v>88</v>
      </c>
      <c r="BH89" t="str">
        <f t="shared" ca="1" si="29"/>
        <v>草地 ③</v>
      </c>
      <c r="BI89" t="str">
        <f t="shared" ref="BI89:BM139" ca="1" si="38">IF(OFFSET(BB$2,$AZ89+$BG89-1,)="","",OFFSET(BB$2,$AZ89+$BG89-1,))</f>
        <v/>
      </c>
      <c r="BJ89" t="str">
        <f t="shared" ca="1" si="38"/>
        <v/>
      </c>
      <c r="BK89" t="str">
        <f t="shared" ca="1" si="38"/>
        <v/>
      </c>
      <c r="BL89" t="str">
        <f t="shared" ca="1" si="38"/>
        <v/>
      </c>
      <c r="BM89" t="str">
        <f t="shared" ca="1" si="38"/>
        <v/>
      </c>
      <c r="BN89">
        <v>175</v>
      </c>
      <c r="BO89">
        <f ca="1">IF(COUNTIF($BP$2:BP89,"田 ①") + COUNTIF($BP$2:BP90,"畑 ②") + COUNTIF($BP$2:BP91,"草地 ③")&lt;=3,COUNTIF($BP$2:BP89,"田 ①") + COUNTIF($BP$2:BP90,"畑 ②") + COUNTIF($BP$2:BP91,"草地 ③"),3)</f>
        <v>3</v>
      </c>
      <c r="BP89" t="str">
        <f ca="1">IF(OFFSET(別紙１!$B$138,$BN89,)="","",OFFSET(別紙１!$B$138,$BN89,))</f>
        <v/>
      </c>
      <c r="BQ89" t="str">
        <f ca="1">IF(OFFSET(別紙１!$B$138,$BN89,)="","",OFFSET(別紙１!$B$138,$BN89,))</f>
        <v/>
      </c>
      <c r="BR89" t="str">
        <f ca="1">IF(OFFSET(別紙１!$E$138,$BN89,)="","",OFFSET(別紙１!$E$138,$BN89,))</f>
        <v/>
      </c>
      <c r="BS89" t="str">
        <f ca="1">IF(OFFSET(別紙１!$I$138,$BN89,)="","",OFFSET(別紙１!$I$138,$BN89,))</f>
        <v/>
      </c>
      <c r="BT89" t="str">
        <f ca="1">IF(OFFSET(別紙１!$O$138,$BN89+1,)="","",OFFSET(別紙１!$O$138,$BN89+1,))</f>
        <v/>
      </c>
      <c r="BU89" t="str">
        <f ca="1">IF(OFFSET(別紙１!$AM$138,$BN89,)="","",OFFSET(別紙１!$AM$138,$BN89,))</f>
        <v/>
      </c>
      <c r="BV89">
        <v>88</v>
      </c>
      <c r="BW89" t="str">
        <f t="shared" ca="1" si="30"/>
        <v>草地 ③</v>
      </c>
      <c r="BX89" t="str">
        <f t="shared" ca="1" si="33"/>
        <v/>
      </c>
      <c r="BY89" t="str">
        <f t="shared" ca="1" si="33"/>
        <v/>
      </c>
      <c r="BZ89" t="str">
        <f t="shared" ca="1" si="33"/>
        <v/>
      </c>
      <c r="CA89" t="str">
        <f t="shared" ca="1" si="33"/>
        <v/>
      </c>
      <c r="CB89" t="str">
        <f t="shared" ca="1" si="33"/>
        <v/>
      </c>
      <c r="CC89">
        <v>175</v>
      </c>
      <c r="CD89">
        <f ca="1">IF(COUNTIF($CE$2:CE89,"田") &lt;=1,COUNTIF($CE$2:CE89,"田"),1)</f>
        <v>1</v>
      </c>
      <c r="CE89" t="str">
        <f ca="1">IF(OFFSET(別紙１!$B$164,$CC89,)="","",OFFSET(別紙１!$B$164,$CC89,))</f>
        <v/>
      </c>
      <c r="CF89" t="str">
        <f ca="1">IF(OFFSET(別紙１!$B$164,$CC89,)="","",OFFSET(別紙１!$B$164,$CC89,))</f>
        <v/>
      </c>
      <c r="CG89" t="str">
        <f ca="1">IF(OFFSET(別紙１!$E$164,$CC89,)="","",OFFSET(別紙１!$E$164,$CC89,))</f>
        <v/>
      </c>
      <c r="CH89" t="str">
        <f ca="1">IF(OFFSET(別紙１!$I$164,$CC89,)="","",OFFSET(別紙１!$I$164,$CC89,))</f>
        <v/>
      </c>
      <c r="CI89" t="str">
        <f ca="1">IF(OFFSET(別紙１!$O$164,$CC89+1,)="","",OFFSET(別紙１!$O$164,$CC89+1,))</f>
        <v/>
      </c>
      <c r="CJ89" t="str">
        <f ca="1">IF(OFFSET(別紙１!$AM$164,$CC89,)="","",OFFSET(別紙１!$AM$164,$CC89,))</f>
        <v/>
      </c>
      <c r="CK89">
        <v>88</v>
      </c>
      <c r="CL89" t="str">
        <f t="shared" ca="1" si="31"/>
        <v>田</v>
      </c>
      <c r="CM89" t="str">
        <f t="shared" ca="1" si="37"/>
        <v/>
      </c>
      <c r="CN89" t="str">
        <f t="shared" ca="1" si="37"/>
        <v/>
      </c>
      <c r="CO89" t="str">
        <f t="shared" ca="1" si="37"/>
        <v/>
      </c>
      <c r="CP89" t="str">
        <f t="shared" ca="1" si="37"/>
        <v/>
      </c>
      <c r="CQ89" t="str">
        <f t="shared" ca="1" si="37"/>
        <v/>
      </c>
      <c r="CR89">
        <v>175</v>
      </c>
      <c r="CS89">
        <f ca="1">IF(COUNTIF($CT$2:CT89,"田 ①") + COUNTIF($CT$2:CT90,"畑 ②") + COUNTIF($CT$2:CT91,"草地 ③")&lt;=3,COUNTIF($CT$2:CT89,"田 ①") + COUNTIF($CT$2:CT90,"畑 ②") + COUNTIF($CT$2:CT91,"草地 ③"),3)</f>
        <v>3</v>
      </c>
      <c r="CT89" t="str">
        <f ca="1">IF(OFFSET(別紙１!$B$182,$BN89,)="","",OFFSET(別紙１!$B$182,$BN89,))</f>
        <v/>
      </c>
      <c r="CU89" t="str">
        <f ca="1">IF(OFFSET(別紙１!$B$182,$BN89,)="","",OFFSET(別紙１!$B$182,$BN89,))</f>
        <v/>
      </c>
      <c r="CV89" t="str">
        <f ca="1">IF(OFFSET(別紙１!$E$182,$BN89,)="","",OFFSET(別紙１!$E$182,$BN89,))</f>
        <v/>
      </c>
      <c r="CW89" t="str">
        <f ca="1">IF(OFFSET(別紙１!$I$182,$BN89,)="","",OFFSET(別紙１!$I$182,$BN89,))</f>
        <v/>
      </c>
      <c r="CX89" t="str">
        <f ca="1">IF(OFFSET(別紙１!$O$182,$BN89+1,)="","",OFFSET(別紙１!$O$182,$BN89+1,))</f>
        <v/>
      </c>
      <c r="CY89" t="str">
        <f ca="1">IF(OFFSET(別紙１!$AM$182,$BN89,)="","",OFFSET(別紙１!$AM$182,$BN89,))</f>
        <v/>
      </c>
      <c r="CZ89">
        <v>88</v>
      </c>
      <c r="DA89" t="str">
        <f t="shared" ca="1" si="32"/>
        <v>草地 ③</v>
      </c>
      <c r="DB89" t="str">
        <f t="shared" ca="1" si="36"/>
        <v/>
      </c>
      <c r="DC89" t="str">
        <f t="shared" ca="1" si="36"/>
        <v/>
      </c>
      <c r="DD89" t="str">
        <f t="shared" ca="1" si="36"/>
        <v/>
      </c>
      <c r="DE89" t="str">
        <f t="shared" ca="1" si="36"/>
        <v/>
      </c>
      <c r="DF89" t="str">
        <f t="shared" ca="1" si="36"/>
        <v/>
      </c>
      <c r="DG89">
        <v>175</v>
      </c>
      <c r="DH89" t="str">
        <f ca="1">IF(OFFSET(別紙１!B$207,$DG89,)="","",OFFSET(別紙１!B$207,$DG89,))</f>
        <v/>
      </c>
      <c r="DI89" t="str">
        <f ca="1">IF(OFFSET(別紙１!I$207,$DG89,)="","",OFFSET(別紙１!I$207,$DG89,))</f>
        <v/>
      </c>
      <c r="DJ89" t="str">
        <f ca="1">IF(OFFSET(別紙１!O$207,$DG89+1,)="","",OFFSET(別紙１!O$207,$DG89+1,))</f>
        <v/>
      </c>
      <c r="DK89" t="str">
        <f ca="1">IF(OFFSET(別紙１!AM$207,$DG89,)="","",OFFSET(別紙１!AM$207,$DG89,))</f>
        <v/>
      </c>
    </row>
    <row r="90" spans="1:115" x14ac:dyDescent="0.2">
      <c r="A90">
        <v>177</v>
      </c>
      <c r="B90">
        <f ca="1">IF(COUNTIF($C$2:C91,"田 ①") + COUNTIF($C$2:C91,"畑 ②") + COUNTIF($C$2:C92,"草地 ③")&lt;=3,COUNTIF($C$2:C91,"田 ①") + COUNTIF($C$2:C91,"畑 ②") + COUNTIF($C$2:C92,"草地 ③"),3)</f>
        <v>3</v>
      </c>
      <c r="C90" t="str">
        <f ca="1">IF(OFFSET(別紙１!$B$12,$A90,)="","",OFFSET(別紙１!$B$12,$A90,))</f>
        <v>１集落200万円</v>
      </c>
      <c r="D90" t="str">
        <f ca="1">IF(OFFSET(別紙１!$B$12,$A90,)="","",OFFSET(別紙１!$B$12,$A90,))</f>
        <v>１集落200万円</v>
      </c>
      <c r="E90" t="str">
        <f ca="1">IF(OFFSET(別紙１!$E$12,$A90,)="","",OFFSET(別紙１!$E$12,$A90,))</f>
        <v/>
      </c>
      <c r="F90" t="str">
        <f ca="1">IF(OFFSET(別紙１!$I$12,$A90,)="","",OFFSET(別紙１!$I$12,$A90,))</f>
        <v/>
      </c>
      <c r="G90">
        <f ca="1">IF(OFFSET(別紙１!$O$12,$A90+1,)="","",OFFSET(別紙１!$O$12,$A90+1,))</f>
        <v>0</v>
      </c>
      <c r="H90" t="str">
        <f ca="1">IF(OFFSET(別紙１!$AM$12,$A90,)="","",OFFSET(別紙１!$AM$12,$A90,))</f>
        <v/>
      </c>
      <c r="I90">
        <v>89</v>
      </c>
      <c r="J90" t="str">
        <f t="shared" ca="1" si="26"/>
        <v>草地 ③</v>
      </c>
      <c r="K90" t="str">
        <f t="shared" ca="1" si="34"/>
        <v>交付単価×５／６</v>
      </c>
      <c r="L90" t="str">
        <f t="shared" ca="1" si="34"/>
        <v/>
      </c>
      <c r="M90">
        <f t="shared" ca="1" si="34"/>
        <v>0</v>
      </c>
      <c r="N90">
        <f t="shared" ca="1" si="34"/>
        <v>0</v>
      </c>
      <c r="O90" t="str">
        <f t="shared" ca="1" si="34"/>
        <v/>
      </c>
      <c r="P90">
        <v>177</v>
      </c>
      <c r="Q90">
        <f ca="1">IF(COUNTIF($R$2:R91,"田 ①") + COUNTIF($R$2:R91,"畑 ②") + COUNTIF($R$2:R92,"草地 ③")&lt;=3,COUNTIF($R$2:R91,"田 ①") + COUNTIF($R$2:R91,"畑 ②") + COUNTIF($R$2:R92,"草地 ③"),3)</f>
        <v>3</v>
      </c>
      <c r="R90" t="str">
        <f ca="1">IF(OFFSET(別紙１!$B$32,$P90,)="","",OFFSET(別紙１!$B$32,$P90,))</f>
        <v/>
      </c>
      <c r="S90" t="str">
        <f ca="1">IF(OFFSET(別紙１!$B$32,$P90,)="","",OFFSET(別紙１!$B$32,$P90,))</f>
        <v/>
      </c>
      <c r="T90" t="str">
        <f ca="1">IF(OFFSET(別紙１!$E$32,$P90,)="","",OFFSET(別紙１!$E$32,$P90,))</f>
        <v/>
      </c>
      <c r="U90" t="str">
        <f ca="1">IF(OFFSET(別紙１!$I$32,$P90,)="","",OFFSET(別紙１!$I$32,$P90,))</f>
        <v/>
      </c>
      <c r="V90" t="str">
        <f ca="1">IF(OFFSET(別紙１!$O$32,$P90+1,)="","",OFFSET(別紙１!$O$32,$P90+1,))</f>
        <v/>
      </c>
      <c r="W90" t="str">
        <f ca="1">IF(OFFSET(別紙１!$AM$32,$P90,)="","",OFFSET(別紙１!$AM$32,$P90,))</f>
        <v/>
      </c>
      <c r="X90">
        <v>89</v>
      </c>
      <c r="Y90" t="str">
        <f t="shared" ca="1" si="27"/>
        <v>草地 ③</v>
      </c>
      <c r="Z90" t="str">
        <f t="shared" ca="1" si="35"/>
        <v xml:space="preserve">（注１）区分及び交付単価は、都道府県が策定した要綱基本方針に従い記載し、市町村により異なる場合は行を追加すること。
</v>
      </c>
      <c r="AA90" t="str">
        <f t="shared" ca="1" si="35"/>
        <v/>
      </c>
      <c r="AB90" t="str">
        <f t="shared" ca="1" si="35"/>
        <v/>
      </c>
      <c r="AC90" t="str">
        <f t="shared" ca="1" si="35"/>
        <v/>
      </c>
      <c r="AD90" t="str">
        <f t="shared" ca="1" si="35"/>
        <v/>
      </c>
      <c r="AE90">
        <v>177</v>
      </c>
      <c r="AF90" t="str">
        <f ca="1">IF(OFFSET(別紙１!B$51,$AE90,)="","",OFFSET(別紙１!B$51,$AE90,))</f>
        <v>（注）北海道にあっては、３集落以上または1,500ha以上3,000ha未満のとき40,000円/組織、3,000ha以上15,000ha未満のとき80,000円/組織、15,000ha以上のとき160,000円/組織に置き換えること。</v>
      </c>
      <c r="AG90" t="str">
        <f ca="1">IF(OFFSET(別紙１!I$51,$AE90,)="","",OFFSET(別紙１!I$51,$AE90,))</f>
        <v/>
      </c>
      <c r="AH90" t="str">
        <f ca="1">IF(OFFSET(別紙１!O$51,$AE90+1,)="","",OFFSET(別紙１!O$51,$AE90+1,))</f>
        <v/>
      </c>
      <c r="AI90" t="str">
        <f ca="1">IF(OFFSET(別紙１!AM$51,$AE90,)="","",OFFSET(別紙１!AM$51,$AE90,))</f>
        <v/>
      </c>
      <c r="AJ90">
        <v>177</v>
      </c>
      <c r="AK90">
        <f ca="1">IF(COUNTIF($AL$2:AL91,"田 ①") + COUNTIF($AL$2:AL91,"畑 ②") + COUNTIF($AL$2:AL92,"草地 ③")&lt;=3,COUNTIF($AL$2:AL91,"田 ①") + COUNTIF($AL$2:AL91,"畑 ②") + COUNTIF($AL$2:AL92,"草地 ③"),3)</f>
        <v>3</v>
      </c>
      <c r="AL90" t="str">
        <f ca="1">IF(OFFSET(別紙１!B$73,$AJ90,)="","",OFFSET(別紙１!B$73,$AJ90,))</f>
        <v/>
      </c>
      <c r="AM90" t="str">
        <f ca="1">IF(OFFSET(別紙１!B$73,$AJ90,)="","",OFFSET(別紙１!B$73,$AJ90,))</f>
        <v/>
      </c>
      <c r="AN90" t="str">
        <f ca="1">IF(OFFSET(別紙１!E$73,$AJ90,)="","",OFFSET(別紙１!E$73,$AJ90,))</f>
        <v/>
      </c>
      <c r="AO90" t="str">
        <f ca="1">IF(OFFSET(別紙１!I$73,$AJ90,)="","",OFFSET(別紙１!I$73,$AJ90,))</f>
        <v/>
      </c>
      <c r="AP90" t="str">
        <f ca="1">IF(OFFSET(別紙１!O$73,$AJ90+1,)="","",OFFSET(別紙１!O$73,$AJ90+1,))</f>
        <v/>
      </c>
      <c r="AQ90" t="str">
        <f ca="1">IF(OFFSET(別紙１!AM$73,$AJ90,)="","",OFFSET(別紙１!AM$73,$AJ90,))</f>
        <v/>
      </c>
      <c r="AR90">
        <v>89</v>
      </c>
      <c r="AS90" t="str">
        <f t="shared" ca="1" si="28"/>
        <v>草地 ③</v>
      </c>
      <c r="AT90" t="str">
        <f t="shared" ca="1" si="25"/>
        <v/>
      </c>
      <c r="AU90" t="str">
        <f t="shared" ca="1" si="24"/>
        <v/>
      </c>
      <c r="AV90" t="str">
        <f t="shared" ca="1" si="24"/>
        <v/>
      </c>
      <c r="AW90" t="str">
        <f t="shared" ca="1" si="24"/>
        <v/>
      </c>
      <c r="AX90" t="str">
        <f t="shared" ca="1" si="24"/>
        <v/>
      </c>
      <c r="AY90">
        <v>177</v>
      </c>
      <c r="AZ90">
        <f ca="1">IF(COUNTIF($BA$2:BA90,"田 ①") + COUNTIF($BA$2:BA91,"畑 ②") + COUNTIF($BA$2:BA92,"草地 ③")&lt;=3,COUNTIF($BA$2:BA90,"田 ①") + COUNTIF($BA$2:BA91,"畑 ②") + COUNTIF($BA$2:BA92,"草地 ③"),3)</f>
        <v>3</v>
      </c>
      <c r="BA90" t="str">
        <f ca="1">IF(OFFSET(別紙１!$B$112,$AY90,)="","",OFFSET(別紙１!$B$112,$AY90,))</f>
        <v/>
      </c>
      <c r="BB90" t="str">
        <f ca="1">IF(OFFSET(別紙１!$B$112,$AY90,)="","",OFFSET(別紙１!$B$112,$AY90,))</f>
        <v/>
      </c>
      <c r="BC90" t="str">
        <f ca="1">IF(OFFSET(別紙１!$E$112,$AY90,)="","",OFFSET(別紙１!$E$112,$AY90,))</f>
        <v/>
      </c>
      <c r="BD90" t="str">
        <f ca="1">IF(OFFSET(別紙１!$I$112,$AY90,)="","",OFFSET(別紙１!$I$112,$AY90,))</f>
        <v/>
      </c>
      <c r="BE90" t="str">
        <f ca="1">IF(OFFSET(別紙１!$O$112,$AY90+1,)="","",OFFSET(別紙１!$O$112,$AY90+1,))</f>
        <v/>
      </c>
      <c r="BF90" t="str">
        <f ca="1">IF(OFFSET(別紙１!$AM$112,$AY90,)="","",OFFSET(別紙１!$AM$112,$AY90,))</f>
        <v/>
      </c>
      <c r="BG90">
        <v>89</v>
      </c>
      <c r="BH90" t="str">
        <f t="shared" ca="1" si="29"/>
        <v>草地 ③</v>
      </c>
      <c r="BI90" t="str">
        <f t="shared" ca="1" si="38"/>
        <v/>
      </c>
      <c r="BJ90" t="str">
        <f t="shared" ca="1" si="38"/>
        <v/>
      </c>
      <c r="BK90" t="str">
        <f t="shared" ca="1" si="38"/>
        <v/>
      </c>
      <c r="BL90" t="str">
        <f t="shared" ca="1" si="38"/>
        <v/>
      </c>
      <c r="BM90" t="str">
        <f t="shared" ca="1" si="38"/>
        <v/>
      </c>
      <c r="BN90">
        <v>177</v>
      </c>
      <c r="BO90">
        <f ca="1">IF(COUNTIF($BP$2:BP90,"田 ①") + COUNTIF($BP$2:BP91,"畑 ②") + COUNTIF($BP$2:BP92,"草地 ③")&lt;=3,COUNTIF($BP$2:BP90,"田 ①") + COUNTIF($BP$2:BP91,"畑 ②") + COUNTIF($BP$2:BP92,"草地 ③"),3)</f>
        <v>3</v>
      </c>
      <c r="BP90" t="str">
        <f ca="1">IF(OFFSET(別紙１!$B$138,$BN90,)="","",OFFSET(別紙１!$B$138,$BN90,))</f>
        <v/>
      </c>
      <c r="BQ90" t="str">
        <f ca="1">IF(OFFSET(別紙１!$B$138,$BN90,)="","",OFFSET(別紙１!$B$138,$BN90,))</f>
        <v/>
      </c>
      <c r="BR90" t="str">
        <f ca="1">IF(OFFSET(別紙１!$E$138,$BN90,)="","",OFFSET(別紙１!$E$138,$BN90,))</f>
        <v/>
      </c>
      <c r="BS90" t="str">
        <f ca="1">IF(OFFSET(別紙１!$I$138,$BN90,)="","",OFFSET(別紙１!$I$138,$BN90,))</f>
        <v/>
      </c>
      <c r="BT90" t="str">
        <f ca="1">IF(OFFSET(別紙１!$O$138,$BN90+1,)="","",OFFSET(別紙１!$O$138,$BN90+1,))</f>
        <v/>
      </c>
      <c r="BU90" t="str">
        <f ca="1">IF(OFFSET(別紙１!$AM$138,$BN90,)="","",OFFSET(別紙１!$AM$138,$BN90,))</f>
        <v/>
      </c>
      <c r="BV90">
        <v>89</v>
      </c>
      <c r="BW90" t="str">
        <f t="shared" ca="1" si="30"/>
        <v>草地 ③</v>
      </c>
      <c r="BX90" t="str">
        <f t="shared" ca="1" si="33"/>
        <v/>
      </c>
      <c r="BY90" t="str">
        <f t="shared" ca="1" si="33"/>
        <v/>
      </c>
      <c r="BZ90" t="str">
        <f t="shared" ca="1" si="33"/>
        <v/>
      </c>
      <c r="CA90" t="str">
        <f t="shared" ca="1" si="33"/>
        <v/>
      </c>
      <c r="CB90" t="str">
        <f t="shared" ca="1" si="33"/>
        <v/>
      </c>
      <c r="CC90">
        <v>177</v>
      </c>
      <c r="CD90">
        <f ca="1">IF(COUNTIF($CE$2:CE90,"田") &lt;=1,COUNTIF($CE$2:CE90,"田"),1)</f>
        <v>1</v>
      </c>
      <c r="CE90" t="str">
        <f ca="1">IF(OFFSET(別紙１!$B$164,$CC90,)="","",OFFSET(別紙１!$B$164,$CC90,))</f>
        <v/>
      </c>
      <c r="CF90" t="str">
        <f ca="1">IF(OFFSET(別紙１!$B$164,$CC90,)="","",OFFSET(別紙１!$B$164,$CC90,))</f>
        <v/>
      </c>
      <c r="CG90" t="str">
        <f ca="1">IF(OFFSET(別紙１!$E$164,$CC90,)="","",OFFSET(別紙１!$E$164,$CC90,))</f>
        <v/>
      </c>
      <c r="CH90" t="str">
        <f ca="1">IF(OFFSET(別紙１!$I$164,$CC90,)="","",OFFSET(別紙１!$I$164,$CC90,))</f>
        <v/>
      </c>
      <c r="CI90" t="str">
        <f ca="1">IF(OFFSET(別紙１!$O$164,$CC90+1,)="","",OFFSET(別紙１!$O$164,$CC90+1,))</f>
        <v/>
      </c>
      <c r="CJ90" t="str">
        <f ca="1">IF(OFFSET(別紙１!$AM$164,$CC90,)="","",OFFSET(別紙１!$AM$164,$CC90,))</f>
        <v/>
      </c>
      <c r="CK90">
        <v>89</v>
      </c>
      <c r="CL90" t="str">
        <f t="shared" ca="1" si="31"/>
        <v>田</v>
      </c>
      <c r="CM90" t="str">
        <f t="shared" ca="1" si="37"/>
        <v/>
      </c>
      <c r="CN90" t="str">
        <f t="shared" ca="1" si="37"/>
        <v/>
      </c>
      <c r="CO90" t="str">
        <f t="shared" ca="1" si="37"/>
        <v/>
      </c>
      <c r="CP90" t="str">
        <f t="shared" ca="1" si="37"/>
        <v/>
      </c>
      <c r="CQ90" t="str">
        <f t="shared" ca="1" si="37"/>
        <v/>
      </c>
      <c r="CR90">
        <v>177</v>
      </c>
      <c r="CS90">
        <f ca="1">IF(COUNTIF($CT$2:CT90,"田 ①") + COUNTIF($CT$2:CT91,"畑 ②") + COUNTIF($CT$2:CT92,"草地 ③")&lt;=3,COUNTIF($CT$2:CT90,"田 ①") + COUNTIF($CT$2:CT91,"畑 ②") + COUNTIF($CT$2:CT92,"草地 ③"),3)</f>
        <v>3</v>
      </c>
      <c r="CT90" t="str">
        <f ca="1">IF(OFFSET(別紙１!$B$182,$BN90,)="","",OFFSET(別紙１!$B$182,$BN90,))</f>
        <v/>
      </c>
      <c r="CU90" t="str">
        <f ca="1">IF(OFFSET(別紙１!$B$182,$BN90,)="","",OFFSET(別紙１!$B$182,$BN90,))</f>
        <v/>
      </c>
      <c r="CV90" t="str">
        <f ca="1">IF(OFFSET(別紙１!$E$182,$BN90,)="","",OFFSET(別紙１!$E$182,$BN90,))</f>
        <v/>
      </c>
      <c r="CW90" t="str">
        <f ca="1">IF(OFFSET(別紙１!$I$182,$BN90,)="","",OFFSET(別紙１!$I$182,$BN90,))</f>
        <v/>
      </c>
      <c r="CX90" t="str">
        <f ca="1">IF(OFFSET(別紙１!$O$182,$BN90+1,)="","",OFFSET(別紙１!$O$182,$BN90+1,))</f>
        <v/>
      </c>
      <c r="CY90" t="str">
        <f ca="1">IF(OFFSET(別紙１!$AM$182,$BN90,)="","",OFFSET(別紙１!$AM$182,$BN90,))</f>
        <v/>
      </c>
      <c r="CZ90">
        <v>89</v>
      </c>
      <c r="DA90" t="str">
        <f t="shared" ca="1" si="32"/>
        <v>草地 ③</v>
      </c>
      <c r="DB90" t="str">
        <f t="shared" ca="1" si="36"/>
        <v/>
      </c>
      <c r="DC90" t="str">
        <f t="shared" ca="1" si="36"/>
        <v/>
      </c>
      <c r="DD90" t="str">
        <f t="shared" ca="1" si="36"/>
        <v/>
      </c>
      <c r="DE90" t="str">
        <f t="shared" ca="1" si="36"/>
        <v/>
      </c>
      <c r="DF90" t="str">
        <f t="shared" ca="1" si="36"/>
        <v/>
      </c>
      <c r="DG90">
        <v>177</v>
      </c>
      <c r="DH90" t="str">
        <f ca="1">IF(OFFSET(別紙１!B$207,$DG90,)="","",OFFSET(別紙１!B$207,$DG90,))</f>
        <v/>
      </c>
      <c r="DI90" t="str">
        <f ca="1">IF(OFFSET(別紙１!I$207,$DG90,)="","",OFFSET(別紙１!I$207,$DG90,))</f>
        <v/>
      </c>
      <c r="DJ90" t="str">
        <f ca="1">IF(OFFSET(別紙１!O$207,$DG90+1,)="","",OFFSET(別紙１!O$207,$DG90+1,))</f>
        <v/>
      </c>
      <c r="DK90" t="str">
        <f ca="1">IF(OFFSET(別紙１!AM$207,$DG90,)="","",OFFSET(別紙１!AM$207,$DG90,))</f>
        <v/>
      </c>
    </row>
    <row r="91" spans="1:115" x14ac:dyDescent="0.2">
      <c r="A91">
        <v>179</v>
      </c>
      <c r="B91">
        <f ca="1">IF(COUNTIF($C$2:C92,"田 ①") + COUNTIF($C$2:C92,"畑 ②") + COUNTIF($C$2:C93,"草地 ③")&lt;=3,COUNTIF($C$2:C92,"田 ①") + COUNTIF($C$2:C92,"畑 ②") + COUNTIF($C$2:C93,"草地 ③"),3)</f>
        <v>3</v>
      </c>
      <c r="C91" t="str">
        <f ca="1">IF(OFFSET(別紙１!$B$12,$A91,)="","",OFFSET(別紙１!$B$12,$A91,))</f>
        <v>畑 ②</v>
      </c>
      <c r="D91" t="str">
        <f ca="1">IF(OFFSET(別紙１!$B$12,$A91,)="","",OFFSET(別紙１!$B$12,$A91,))</f>
        <v>畑 ②</v>
      </c>
      <c r="E91" t="str">
        <f ca="1">IF(OFFSET(別紙１!$E$12,$A91,)="","",OFFSET(別紙１!$E$12,$A91,))</f>
        <v/>
      </c>
      <c r="F91" t="str">
        <f ca="1">IF(OFFSET(別紙１!$I$12,$A91,)="","",OFFSET(別紙１!$I$12,$A91,))</f>
        <v/>
      </c>
      <c r="G91">
        <f ca="1">IF(OFFSET(別紙１!$O$12,$A91+1,)="","",OFFSET(別紙１!$O$12,$A91+1,))</f>
        <v>0</v>
      </c>
      <c r="H91" t="str">
        <f ca="1">IF(OFFSET(別紙１!$AM$12,$A91,)="","",OFFSET(別紙１!$AM$12,$A91,))</f>
        <v/>
      </c>
      <c r="I91">
        <v>90</v>
      </c>
      <c r="J91" t="str">
        <f t="shared" ca="1" si="26"/>
        <v>草地 ③</v>
      </c>
      <c r="K91" t="str">
        <f t="shared" ca="1" si="34"/>
        <v>１集落200万円</v>
      </c>
      <c r="L91" t="str">
        <f t="shared" ca="1" si="34"/>
        <v/>
      </c>
      <c r="M91" t="str">
        <f t="shared" ca="1" si="34"/>
        <v/>
      </c>
      <c r="N91">
        <f t="shared" ca="1" si="34"/>
        <v>0</v>
      </c>
      <c r="O91" t="str">
        <f t="shared" ca="1" si="34"/>
        <v/>
      </c>
      <c r="P91">
        <v>179</v>
      </c>
      <c r="Q91">
        <f ca="1">IF(COUNTIF($R$2:R92,"田 ①") + COUNTIF($R$2:R92,"畑 ②") + COUNTIF($R$2:R93,"草地 ③")&lt;=3,COUNTIF($R$2:R92,"田 ①") + COUNTIF($R$2:R92,"畑 ②") + COUNTIF($R$2:R93,"草地 ③"),3)</f>
        <v>3</v>
      </c>
      <c r="R91" t="str">
        <f ca="1">IF(OFFSET(別紙１!$B$32,$P91,)="","",OFFSET(別紙１!$B$32,$P91,))</f>
        <v>計　①＋②＋③＋④</v>
      </c>
      <c r="S91" t="str">
        <f ca="1">IF(OFFSET(別紙１!$B$32,$P91,)="","",OFFSET(別紙１!$B$32,$P91,))</f>
        <v>計　①＋②＋③＋④</v>
      </c>
      <c r="T91" t="str">
        <f ca="1">IF(OFFSET(別紙１!$E$32,$P91,)="","",OFFSET(別紙１!$E$32,$P91,))</f>
        <v/>
      </c>
      <c r="U91" t="str">
        <f ca="1">IF(OFFSET(別紙１!$I$32,$P91,)="","",OFFSET(別紙１!$I$32,$P91,))</f>
        <v/>
      </c>
      <c r="V91">
        <f ca="1">IF(OFFSET(別紙１!$O$32,$P91+1,)="","",OFFSET(別紙１!$O$32,$P91+1,))</f>
        <v>0</v>
      </c>
      <c r="W91" t="str">
        <f ca="1">IF(OFFSET(別紙１!$AM$32,$P91,)="","",OFFSET(別紙１!$AM$32,$P91,))</f>
        <v/>
      </c>
      <c r="X91">
        <v>90</v>
      </c>
      <c r="Y91" t="str">
        <f t="shared" ca="1" si="27"/>
        <v>草地 ③</v>
      </c>
      <c r="Z91" t="str">
        <f t="shared" ca="1" si="35"/>
        <v/>
      </c>
      <c r="AA91" t="str">
        <f t="shared" ca="1" si="35"/>
        <v/>
      </c>
      <c r="AB91" t="str">
        <f t="shared" ca="1" si="35"/>
        <v/>
      </c>
      <c r="AC91" t="str">
        <f t="shared" ca="1" si="35"/>
        <v/>
      </c>
      <c r="AD91" t="str">
        <f t="shared" ca="1" si="35"/>
        <v/>
      </c>
      <c r="AE91">
        <v>179</v>
      </c>
      <c r="AF91" t="str">
        <f ca="1">IF(OFFSET(別紙１!B$51,$AE91,)="","",OFFSET(別紙１!B$51,$AE91,))</f>
        <v/>
      </c>
      <c r="AG91" t="str">
        <f ca="1">IF(OFFSET(別紙１!I$51,$AE91,)="","",OFFSET(別紙１!I$51,$AE91,))</f>
        <v/>
      </c>
      <c r="AH91" t="str">
        <f ca="1">IF(OFFSET(別紙１!O$51,$AE91+1,)="","",OFFSET(別紙１!O$51,$AE91+1,))</f>
        <v/>
      </c>
      <c r="AI91" t="str">
        <f ca="1">IF(OFFSET(別紙１!AM$51,$AE91,)="","",OFFSET(別紙１!AM$51,$AE91,))</f>
        <v/>
      </c>
      <c r="AJ91">
        <v>179</v>
      </c>
      <c r="AK91">
        <f ca="1">IF(COUNTIF($AL$2:AL92,"田 ①") + COUNTIF($AL$2:AL92,"畑 ②") + COUNTIF($AL$2:AL93,"草地 ③")&lt;=3,COUNTIF($AL$2:AL92,"田 ①") + COUNTIF($AL$2:AL92,"畑 ②") + COUNTIF($AL$2:AL93,"草地 ③"),3)</f>
        <v>3</v>
      </c>
      <c r="AL91" t="str">
        <f ca="1">IF(OFFSET(別紙１!B$73,$AJ91,)="","",OFFSET(別紙１!B$73,$AJ91,))</f>
        <v/>
      </c>
      <c r="AM91" t="str">
        <f ca="1">IF(OFFSET(別紙１!B$73,$AJ91,)="","",OFFSET(別紙１!B$73,$AJ91,))</f>
        <v/>
      </c>
      <c r="AN91" t="str">
        <f ca="1">IF(OFFSET(別紙１!E$73,$AJ91,)="","",OFFSET(別紙１!E$73,$AJ91,))</f>
        <v/>
      </c>
      <c r="AO91" t="str">
        <f ca="1">IF(OFFSET(別紙１!I$73,$AJ91,)="","",OFFSET(別紙１!I$73,$AJ91,))</f>
        <v/>
      </c>
      <c r="AP91" t="str">
        <f ca="1">IF(OFFSET(別紙１!O$73,$AJ91+1,)="","",OFFSET(別紙１!O$73,$AJ91+1,))</f>
        <v/>
      </c>
      <c r="AQ91" t="str">
        <f ca="1">IF(OFFSET(別紙１!AM$73,$AJ91,)="","",OFFSET(別紙１!AM$73,$AJ91,))</f>
        <v/>
      </c>
      <c r="AR91">
        <v>90</v>
      </c>
      <c r="AS91" t="str">
        <f t="shared" ca="1" si="28"/>
        <v>草地 ③</v>
      </c>
      <c r="AT91" t="str">
        <f t="shared" ca="1" si="25"/>
        <v/>
      </c>
      <c r="AU91" t="str">
        <f t="shared" ca="1" si="24"/>
        <v/>
      </c>
      <c r="AV91" t="str">
        <f t="shared" ca="1" si="24"/>
        <v/>
      </c>
      <c r="AW91" t="str">
        <f t="shared" ca="1" si="24"/>
        <v/>
      </c>
      <c r="AX91" t="str">
        <f t="shared" ca="1" si="24"/>
        <v/>
      </c>
      <c r="AY91">
        <v>179</v>
      </c>
      <c r="AZ91">
        <f ca="1">IF(COUNTIF($BA$2:BA91,"田 ①") + COUNTIF($BA$2:BA92,"畑 ②") + COUNTIF($BA$2:BA93,"草地 ③")&lt;=3,COUNTIF($BA$2:BA91,"田 ①") + COUNTIF($BA$2:BA92,"畑 ②") + COUNTIF($BA$2:BA93,"草地 ③"),3)</f>
        <v>3</v>
      </c>
      <c r="BA91" t="str">
        <f ca="1">IF(OFFSET(別紙１!$B$112,$AY91,)="","",OFFSET(別紙１!$B$112,$AY91,))</f>
        <v/>
      </c>
      <c r="BB91" t="str">
        <f ca="1">IF(OFFSET(別紙１!$B$112,$AY91,)="","",OFFSET(別紙１!$B$112,$AY91,))</f>
        <v/>
      </c>
      <c r="BC91" t="str">
        <f ca="1">IF(OFFSET(別紙１!$E$112,$AY91,)="","",OFFSET(別紙１!$E$112,$AY91,))</f>
        <v/>
      </c>
      <c r="BD91" t="str">
        <f ca="1">IF(OFFSET(別紙１!$I$112,$AY91,)="","",OFFSET(別紙１!$I$112,$AY91,))</f>
        <v/>
      </c>
      <c r="BE91" t="str">
        <f ca="1">IF(OFFSET(別紙１!$O$112,$AY91+1,)="","",OFFSET(別紙１!$O$112,$AY91+1,))</f>
        <v/>
      </c>
      <c r="BF91" t="str">
        <f ca="1">IF(OFFSET(別紙１!$AM$112,$AY91,)="","",OFFSET(別紙１!$AM$112,$AY91,))</f>
        <v/>
      </c>
      <c r="BG91">
        <v>90</v>
      </c>
      <c r="BH91" t="str">
        <f t="shared" ca="1" si="29"/>
        <v>草地 ③</v>
      </c>
      <c r="BI91" t="str">
        <f t="shared" ca="1" si="38"/>
        <v/>
      </c>
      <c r="BJ91" t="str">
        <f t="shared" ca="1" si="38"/>
        <v/>
      </c>
      <c r="BK91" t="str">
        <f t="shared" ca="1" si="38"/>
        <v/>
      </c>
      <c r="BL91" t="str">
        <f t="shared" ca="1" si="38"/>
        <v/>
      </c>
      <c r="BM91" t="str">
        <f t="shared" ca="1" si="38"/>
        <v/>
      </c>
      <c r="BN91">
        <v>179</v>
      </c>
      <c r="BO91">
        <f ca="1">IF(COUNTIF($BP$2:BP91,"田 ①") + COUNTIF($BP$2:BP92,"畑 ②") + COUNTIF($BP$2:BP93,"草地 ③")&lt;=3,COUNTIF($BP$2:BP91,"田 ①") + COUNTIF($BP$2:BP92,"畑 ②") + COUNTIF($BP$2:BP93,"草地 ③"),3)</f>
        <v>3</v>
      </c>
      <c r="BP91" t="str">
        <f ca="1">IF(OFFSET(別紙１!$B$138,$BN91,)="","",OFFSET(別紙１!$B$138,$BN91,))</f>
        <v/>
      </c>
      <c r="BQ91" t="str">
        <f ca="1">IF(OFFSET(別紙１!$B$138,$BN91,)="","",OFFSET(別紙１!$B$138,$BN91,))</f>
        <v/>
      </c>
      <c r="BR91" t="str">
        <f ca="1">IF(OFFSET(別紙１!$E$138,$BN91,)="","",OFFSET(別紙１!$E$138,$BN91,))</f>
        <v/>
      </c>
      <c r="BS91" t="str">
        <f ca="1">IF(OFFSET(別紙１!$I$138,$BN91,)="","",OFFSET(別紙１!$I$138,$BN91,))</f>
        <v/>
      </c>
      <c r="BT91" t="str">
        <f ca="1">IF(OFFSET(別紙１!$O$138,$BN91+1,)="","",OFFSET(別紙１!$O$138,$BN91+1,))</f>
        <v/>
      </c>
      <c r="BU91" t="str">
        <f ca="1">IF(OFFSET(別紙１!$AM$138,$BN91,)="","",OFFSET(別紙１!$AM$138,$BN91,))</f>
        <v/>
      </c>
      <c r="BV91">
        <v>90</v>
      </c>
      <c r="BW91" t="str">
        <f t="shared" ca="1" si="30"/>
        <v>草地 ③</v>
      </c>
      <c r="BX91" t="str">
        <f t="shared" ca="1" si="33"/>
        <v/>
      </c>
      <c r="BY91" t="str">
        <f t="shared" ca="1" si="33"/>
        <v/>
      </c>
      <c r="BZ91" t="str">
        <f t="shared" ca="1" si="33"/>
        <v/>
      </c>
      <c r="CA91" t="str">
        <f t="shared" ca="1" si="33"/>
        <v/>
      </c>
      <c r="CB91" t="str">
        <f t="shared" ca="1" si="33"/>
        <v/>
      </c>
      <c r="CC91">
        <v>179</v>
      </c>
      <c r="CD91">
        <f ca="1">IF(COUNTIF($CE$2:CE91,"田") &lt;=1,COUNTIF($CE$2:CE91,"田"),1)</f>
        <v>1</v>
      </c>
      <c r="CE91" t="str">
        <f ca="1">IF(OFFSET(別紙１!$B$164,$CC91,)="","",OFFSET(別紙１!$B$164,$CC91,))</f>
        <v/>
      </c>
      <c r="CF91" t="str">
        <f ca="1">IF(OFFSET(別紙１!$B$164,$CC91,)="","",OFFSET(別紙１!$B$164,$CC91,))</f>
        <v/>
      </c>
      <c r="CG91" t="str">
        <f ca="1">IF(OFFSET(別紙１!$E$164,$CC91,)="","",OFFSET(別紙１!$E$164,$CC91,))</f>
        <v/>
      </c>
      <c r="CH91" t="str">
        <f ca="1">IF(OFFSET(別紙１!$I$164,$CC91,)="","",OFFSET(別紙１!$I$164,$CC91,))</f>
        <v/>
      </c>
      <c r="CI91" t="str">
        <f ca="1">IF(OFFSET(別紙１!$O$164,$CC91+1,)="","",OFFSET(別紙１!$O$164,$CC91+1,))</f>
        <v/>
      </c>
      <c r="CJ91" t="str">
        <f ca="1">IF(OFFSET(別紙１!$AM$164,$CC91,)="","",OFFSET(別紙１!$AM$164,$CC91,))</f>
        <v/>
      </c>
      <c r="CK91">
        <v>90</v>
      </c>
      <c r="CL91" t="str">
        <f t="shared" ca="1" si="31"/>
        <v>田</v>
      </c>
      <c r="CM91" t="str">
        <f t="shared" ca="1" si="37"/>
        <v/>
      </c>
      <c r="CN91" t="str">
        <f t="shared" ca="1" si="37"/>
        <v/>
      </c>
      <c r="CO91" t="str">
        <f t="shared" ca="1" si="37"/>
        <v/>
      </c>
      <c r="CP91" t="str">
        <f t="shared" ca="1" si="37"/>
        <v/>
      </c>
      <c r="CQ91" t="str">
        <f t="shared" ca="1" si="37"/>
        <v/>
      </c>
      <c r="CR91">
        <v>179</v>
      </c>
      <c r="CS91">
        <f ca="1">IF(COUNTIF($CT$2:CT91,"田 ①") + COUNTIF($CT$2:CT92,"畑 ②") + COUNTIF($CT$2:CT93,"草地 ③")&lt;=3,COUNTIF($CT$2:CT91,"田 ①") + COUNTIF($CT$2:CT92,"畑 ②") + COUNTIF($CT$2:CT93,"草地 ③"),3)</f>
        <v>3</v>
      </c>
      <c r="CT91" t="str">
        <f ca="1">IF(OFFSET(別紙１!$B$182,$BN91,)="","",OFFSET(別紙１!$B$182,$BN91,))</f>
        <v/>
      </c>
      <c r="CU91" t="str">
        <f ca="1">IF(OFFSET(別紙１!$B$182,$BN91,)="","",OFFSET(別紙１!$B$182,$BN91,))</f>
        <v/>
      </c>
      <c r="CV91" t="str">
        <f ca="1">IF(OFFSET(別紙１!$E$182,$BN91,)="","",OFFSET(別紙１!$E$182,$BN91,))</f>
        <v/>
      </c>
      <c r="CW91" t="str">
        <f ca="1">IF(OFFSET(別紙１!$I$182,$BN91,)="","",OFFSET(別紙１!$I$182,$BN91,))</f>
        <v/>
      </c>
      <c r="CX91" t="str">
        <f ca="1">IF(OFFSET(別紙１!$O$182,$BN91+1,)="","",OFFSET(別紙１!$O$182,$BN91+1,))</f>
        <v/>
      </c>
      <c r="CY91" t="str">
        <f ca="1">IF(OFFSET(別紙１!$AM$182,$BN91,)="","",OFFSET(別紙１!$AM$182,$BN91,))</f>
        <v/>
      </c>
      <c r="CZ91">
        <v>90</v>
      </c>
      <c r="DA91" t="str">
        <f t="shared" ca="1" si="32"/>
        <v>草地 ③</v>
      </c>
      <c r="DB91" t="str">
        <f t="shared" ca="1" si="36"/>
        <v/>
      </c>
      <c r="DC91" t="str">
        <f t="shared" ca="1" si="36"/>
        <v/>
      </c>
      <c r="DD91" t="str">
        <f t="shared" ca="1" si="36"/>
        <v/>
      </c>
      <c r="DE91" t="str">
        <f t="shared" ca="1" si="36"/>
        <v/>
      </c>
      <c r="DF91" t="str">
        <f t="shared" ca="1" si="36"/>
        <v/>
      </c>
      <c r="DG91">
        <v>179</v>
      </c>
      <c r="DH91" t="str">
        <f ca="1">IF(OFFSET(別紙１!B$207,$DG91,)="","",OFFSET(別紙１!B$207,$DG91,))</f>
        <v/>
      </c>
      <c r="DI91" t="str">
        <f ca="1">IF(OFFSET(別紙１!I$207,$DG91,)="","",OFFSET(別紙１!I$207,$DG91,))</f>
        <v/>
      </c>
      <c r="DJ91" t="str">
        <f ca="1">IF(OFFSET(別紙１!O$207,$DG91+1,)="","",OFFSET(別紙１!O$207,$DG91+1,))</f>
        <v/>
      </c>
      <c r="DK91" t="str">
        <f ca="1">IF(OFFSET(別紙１!AM$207,$DG91,)="","",OFFSET(別紙１!AM$207,$DG91,))</f>
        <v/>
      </c>
    </row>
    <row r="92" spans="1:115" x14ac:dyDescent="0.2">
      <c r="A92">
        <v>181</v>
      </c>
      <c r="B92">
        <f ca="1">IF(COUNTIF($C$2:C93,"田 ①") + COUNTIF($C$2:C93,"畑 ②") + COUNTIF($C$2:C94,"草地 ③")&lt;=3,COUNTIF($C$2:C93,"田 ①") + COUNTIF($C$2:C93,"畑 ②") + COUNTIF($C$2:C94,"草地 ③"),3)</f>
        <v>3</v>
      </c>
      <c r="C92" t="str">
        <f ca="1">IF(OFFSET(別紙１!$B$12,$A92,)="","",OFFSET(別紙１!$B$12,$A92,))</f>
        <v>交付単価</v>
      </c>
      <c r="D92" t="str">
        <f ca="1">IF(OFFSET(別紙１!$B$12,$A92,)="","",OFFSET(別紙１!$B$12,$A92,))</f>
        <v>交付単価</v>
      </c>
      <c r="E92" t="str">
        <f ca="1">IF(OFFSET(別紙１!$E$12,$A92,)="","",OFFSET(別紙１!$E$12,$A92,))</f>
        <v/>
      </c>
      <c r="F92">
        <f ca="1">IF(OFFSET(別紙１!$I$12,$A92,)="","",OFFSET(別紙１!$I$12,$A92,))</f>
        <v>0</v>
      </c>
      <c r="G92">
        <f ca="1">IF(OFFSET(別紙１!$O$12,$A92+1,)="","",OFFSET(別紙１!$O$12,$A92+1,))</f>
        <v>0</v>
      </c>
      <c r="H92" t="str">
        <f ca="1">IF(OFFSET(別紙１!$AM$12,$A92,)="","",OFFSET(別紙１!$AM$12,$A92,))</f>
        <v/>
      </c>
      <c r="I92">
        <v>91</v>
      </c>
      <c r="J92" t="str">
        <f t="shared" ca="1" si="26"/>
        <v>草地 ③</v>
      </c>
      <c r="K92" t="str">
        <f t="shared" ca="1" si="34"/>
        <v>草地 ③</v>
      </c>
      <c r="L92" t="str">
        <f t="shared" ca="1" si="34"/>
        <v/>
      </c>
      <c r="M92" t="str">
        <f t="shared" ca="1" si="34"/>
        <v/>
      </c>
      <c r="N92">
        <f t="shared" ca="1" si="34"/>
        <v>0</v>
      </c>
      <c r="O92" t="str">
        <f t="shared" ca="1" si="34"/>
        <v/>
      </c>
      <c r="P92">
        <v>181</v>
      </c>
      <c r="Q92">
        <f ca="1">IF(COUNTIF($R$2:R93,"田 ①") + COUNTIF($R$2:R93,"畑 ②") + COUNTIF($R$2:R94,"草地 ③")&lt;=3,COUNTIF($R$2:R93,"田 ①") + COUNTIF($R$2:R93,"畑 ②") + COUNTIF($R$2:R94,"草地 ③"),3)</f>
        <v>3</v>
      </c>
      <c r="R92" t="str">
        <f ca="1">IF(OFFSET(別紙１!$B$32,$P92,)="","",OFFSET(別紙１!$B$32,$P92,))</f>
        <v>交付額</v>
      </c>
      <c r="S92" t="str">
        <f ca="1">IF(OFFSET(別紙１!$B$32,$P92,)="","",OFFSET(別紙１!$B$32,$P92,))</f>
        <v>交付額</v>
      </c>
      <c r="T92" t="str">
        <f ca="1">IF(OFFSET(別紙１!$E$32,$P92,)="","",OFFSET(別紙１!$E$32,$P92,))</f>
        <v/>
      </c>
      <c r="U92" t="str">
        <f ca="1">IF(OFFSET(別紙１!$I$32,$P92,)="","",OFFSET(別紙１!$I$32,$P92,))</f>
        <v/>
      </c>
      <c r="V92" t="str">
        <f ca="1">IF(OFFSET(別紙１!$O$32,$P92+1,)="","",OFFSET(別紙１!$O$32,$P92+1,))</f>
        <v/>
      </c>
      <c r="W92" t="str">
        <f ca="1">IF(OFFSET(別紙１!$AM$32,$P92,)="","",OFFSET(別紙１!$AM$32,$P92,))</f>
        <v/>
      </c>
      <c r="X92">
        <v>91</v>
      </c>
      <c r="Y92" t="str">
        <f t="shared" ca="1" si="27"/>
        <v>草地 ③</v>
      </c>
      <c r="Z92" t="str">
        <f t="shared" ca="1" si="35"/>
        <v>区分</v>
      </c>
      <c r="AA92" t="str">
        <f t="shared" ca="1" si="35"/>
        <v/>
      </c>
      <c r="AB92" t="str">
        <f t="shared" ca="1" si="35"/>
        <v>交付単価</v>
      </c>
      <c r="AC92" t="str">
        <f t="shared" ca="1" si="35"/>
        <v/>
      </c>
      <c r="AD92" t="str">
        <f t="shared" ca="1" si="35"/>
        <v>備考</v>
      </c>
      <c r="AE92">
        <v>181</v>
      </c>
      <c r="AF92" t="str">
        <f ca="1">IF(OFFSET(別紙１!B$51,$AE92,)="","",OFFSET(別紙１!B$51,$AE92,))</f>
        <v/>
      </c>
      <c r="AG92" t="str">
        <f ca="1">IF(OFFSET(別紙１!I$51,$AE92,)="","",OFFSET(別紙１!I$51,$AE92,))</f>
        <v/>
      </c>
      <c r="AH92" t="str">
        <f ca="1">IF(OFFSET(別紙１!O$51,$AE92+1,)="","",OFFSET(別紙１!O$51,$AE92+1,))</f>
        <v/>
      </c>
      <c r="AI92" t="str">
        <f ca="1">IF(OFFSET(別紙１!AM$51,$AE92,)="","",OFFSET(別紙１!AM$51,$AE92,))</f>
        <v/>
      </c>
      <c r="AJ92">
        <v>181</v>
      </c>
      <c r="AK92">
        <f ca="1">IF(COUNTIF($AL$2:AL93,"田 ①") + COUNTIF($AL$2:AL93,"畑 ②") + COUNTIF($AL$2:AL94,"草地 ③")&lt;=3,COUNTIF($AL$2:AL93,"田 ①") + COUNTIF($AL$2:AL93,"畑 ②") + COUNTIF($AL$2:AL94,"草地 ③"),3)</f>
        <v>3</v>
      </c>
      <c r="AL92" t="str">
        <f ca="1">IF(OFFSET(別紙１!B$73,$AJ92,)="","",OFFSET(別紙１!B$73,$AJ92,))</f>
        <v/>
      </c>
      <c r="AM92" t="str">
        <f ca="1">IF(OFFSET(別紙１!B$73,$AJ92,)="","",OFFSET(別紙１!B$73,$AJ92,))</f>
        <v/>
      </c>
      <c r="AN92" t="str">
        <f ca="1">IF(OFFSET(別紙１!E$73,$AJ92,)="","",OFFSET(別紙１!E$73,$AJ92,))</f>
        <v/>
      </c>
      <c r="AO92" t="str">
        <f ca="1">IF(OFFSET(別紙１!I$73,$AJ92,)="","",OFFSET(別紙１!I$73,$AJ92,))</f>
        <v/>
      </c>
      <c r="AP92" t="str">
        <f ca="1">IF(OFFSET(別紙１!O$73,$AJ92+1,)="","",OFFSET(別紙１!O$73,$AJ92+1,))</f>
        <v/>
      </c>
      <c r="AQ92" t="str">
        <f ca="1">IF(OFFSET(別紙１!AM$73,$AJ92,)="","",OFFSET(別紙１!AM$73,$AJ92,))</f>
        <v/>
      </c>
      <c r="AR92">
        <v>91</v>
      </c>
      <c r="AS92" t="str">
        <f t="shared" ca="1" si="28"/>
        <v>草地 ③</v>
      </c>
      <c r="AT92" t="str">
        <f t="shared" ca="1" si="25"/>
        <v/>
      </c>
      <c r="AU92" t="str">
        <f t="shared" ca="1" si="24"/>
        <v/>
      </c>
      <c r="AV92" t="str">
        <f t="shared" ca="1" si="24"/>
        <v/>
      </c>
      <c r="AW92" t="str">
        <f t="shared" ca="1" si="24"/>
        <v/>
      </c>
      <c r="AX92" t="str">
        <f t="shared" ca="1" si="24"/>
        <v/>
      </c>
      <c r="AY92">
        <v>181</v>
      </c>
      <c r="AZ92">
        <f ca="1">IF(COUNTIF($BA$2:BA92,"田 ①") + COUNTIF($BA$2:BA93,"畑 ②") + COUNTIF($BA$2:BA94,"草地 ③")&lt;=3,COUNTIF($BA$2:BA92,"田 ①") + COUNTIF($BA$2:BA93,"畑 ②") + COUNTIF($BA$2:BA94,"草地 ③"),3)</f>
        <v>3</v>
      </c>
      <c r="BA92" t="str">
        <f ca="1">IF(OFFSET(別紙１!$B$112,$AY92,)="","",OFFSET(別紙１!$B$112,$AY92,))</f>
        <v/>
      </c>
      <c r="BB92" t="str">
        <f ca="1">IF(OFFSET(別紙１!$B$112,$AY92,)="","",OFFSET(別紙１!$B$112,$AY92,))</f>
        <v/>
      </c>
      <c r="BC92" t="str">
        <f ca="1">IF(OFFSET(別紙１!$E$112,$AY92,)="","",OFFSET(別紙１!$E$112,$AY92,))</f>
        <v/>
      </c>
      <c r="BD92" t="str">
        <f ca="1">IF(OFFSET(別紙１!$I$112,$AY92,)="","",OFFSET(別紙１!$I$112,$AY92,))</f>
        <v/>
      </c>
      <c r="BE92" t="str">
        <f ca="1">IF(OFFSET(別紙１!$O$112,$AY92+1,)="","",OFFSET(別紙１!$O$112,$AY92+1,))</f>
        <v/>
      </c>
      <c r="BF92" t="str">
        <f ca="1">IF(OFFSET(別紙１!$AM$112,$AY92,)="","",OFFSET(別紙１!$AM$112,$AY92,))</f>
        <v/>
      </c>
      <c r="BG92">
        <v>91</v>
      </c>
      <c r="BH92" t="str">
        <f t="shared" ca="1" si="29"/>
        <v>草地 ③</v>
      </c>
      <c r="BI92" t="str">
        <f t="shared" ca="1" si="38"/>
        <v/>
      </c>
      <c r="BJ92" t="str">
        <f t="shared" ca="1" si="38"/>
        <v/>
      </c>
      <c r="BK92" t="str">
        <f t="shared" ca="1" si="38"/>
        <v/>
      </c>
      <c r="BL92" t="str">
        <f t="shared" ca="1" si="38"/>
        <v/>
      </c>
      <c r="BM92" t="str">
        <f t="shared" ca="1" si="38"/>
        <v/>
      </c>
      <c r="BN92">
        <v>181</v>
      </c>
      <c r="BO92">
        <f ca="1">IF(COUNTIF($BP$2:BP92,"田 ①") + COUNTIF($BP$2:BP93,"畑 ②") + COUNTIF($BP$2:BP94,"草地 ③")&lt;=3,COUNTIF($BP$2:BP92,"田 ①") + COUNTIF($BP$2:BP93,"畑 ②") + COUNTIF($BP$2:BP94,"草地 ③"),3)</f>
        <v>3</v>
      </c>
      <c r="BP92" t="str">
        <f ca="1">IF(OFFSET(別紙１!$B$138,$BN92,)="","",OFFSET(別紙１!$B$138,$BN92,))</f>
        <v/>
      </c>
      <c r="BQ92" t="str">
        <f ca="1">IF(OFFSET(別紙１!$B$138,$BN92,)="","",OFFSET(別紙１!$B$138,$BN92,))</f>
        <v/>
      </c>
      <c r="BR92" t="str">
        <f ca="1">IF(OFFSET(別紙１!$E$138,$BN92,)="","",OFFSET(別紙１!$E$138,$BN92,))</f>
        <v/>
      </c>
      <c r="BS92" t="str">
        <f ca="1">IF(OFFSET(別紙１!$I$138,$BN92,)="","",OFFSET(別紙１!$I$138,$BN92,))</f>
        <v/>
      </c>
      <c r="BT92" t="str">
        <f ca="1">IF(OFFSET(別紙１!$O$138,$BN92+1,)="","",OFFSET(別紙１!$O$138,$BN92+1,))</f>
        <v/>
      </c>
      <c r="BU92" t="str">
        <f ca="1">IF(OFFSET(別紙１!$AM$138,$BN92,)="","",OFFSET(別紙１!$AM$138,$BN92,))</f>
        <v/>
      </c>
      <c r="BV92">
        <v>91</v>
      </c>
      <c r="BW92" t="str">
        <f t="shared" ca="1" si="30"/>
        <v>草地 ③</v>
      </c>
      <c r="BX92" t="str">
        <f t="shared" ca="1" si="33"/>
        <v/>
      </c>
      <c r="BY92" t="str">
        <f t="shared" ca="1" si="33"/>
        <v/>
      </c>
      <c r="BZ92" t="str">
        <f t="shared" ca="1" si="33"/>
        <v/>
      </c>
      <c r="CA92" t="str">
        <f t="shared" ca="1" si="33"/>
        <v/>
      </c>
      <c r="CB92" t="str">
        <f t="shared" ca="1" si="33"/>
        <v/>
      </c>
      <c r="CC92">
        <v>181</v>
      </c>
      <c r="CD92">
        <f ca="1">IF(COUNTIF($CE$2:CE92,"田") &lt;=1,COUNTIF($CE$2:CE92,"田"),1)</f>
        <v>1</v>
      </c>
      <c r="CE92" t="str">
        <f ca="1">IF(OFFSET(別紙１!$B$164,$CC92,)="","",OFFSET(別紙１!$B$164,$CC92,))</f>
        <v/>
      </c>
      <c r="CF92" t="str">
        <f ca="1">IF(OFFSET(別紙１!$B$164,$CC92,)="","",OFFSET(別紙１!$B$164,$CC92,))</f>
        <v/>
      </c>
      <c r="CG92" t="str">
        <f ca="1">IF(OFFSET(別紙１!$E$164,$CC92,)="","",OFFSET(別紙１!$E$164,$CC92,))</f>
        <v/>
      </c>
      <c r="CH92" t="str">
        <f ca="1">IF(OFFSET(別紙１!$I$164,$CC92,)="","",OFFSET(別紙１!$I$164,$CC92,))</f>
        <v/>
      </c>
      <c r="CI92" t="str">
        <f ca="1">IF(OFFSET(別紙１!$O$164,$CC92+1,)="","",OFFSET(別紙１!$O$164,$CC92+1,))</f>
        <v/>
      </c>
      <c r="CJ92" t="str">
        <f ca="1">IF(OFFSET(別紙１!$AM$164,$CC92,)="","",OFFSET(別紙１!$AM$164,$CC92,))</f>
        <v/>
      </c>
      <c r="CK92">
        <v>91</v>
      </c>
      <c r="CL92" t="str">
        <f t="shared" ca="1" si="31"/>
        <v>田</v>
      </c>
      <c r="CM92" t="str">
        <f t="shared" ca="1" si="37"/>
        <v/>
      </c>
      <c r="CN92" t="str">
        <f t="shared" ca="1" si="37"/>
        <v/>
      </c>
      <c r="CO92" t="str">
        <f t="shared" ca="1" si="37"/>
        <v/>
      </c>
      <c r="CP92" t="str">
        <f t="shared" ca="1" si="37"/>
        <v/>
      </c>
      <c r="CQ92" t="str">
        <f t="shared" ca="1" si="37"/>
        <v/>
      </c>
      <c r="CR92">
        <v>181</v>
      </c>
      <c r="CS92">
        <f ca="1">IF(COUNTIF($CT$2:CT92,"田 ①") + COUNTIF($CT$2:CT93,"畑 ②") + COUNTIF($CT$2:CT94,"草地 ③")&lt;=3,COUNTIF($CT$2:CT92,"田 ①") + COUNTIF($CT$2:CT93,"畑 ②") + COUNTIF($CT$2:CT94,"草地 ③"),3)</f>
        <v>3</v>
      </c>
      <c r="CT92" t="str">
        <f ca="1">IF(OFFSET(別紙１!$B$182,$BN92,)="","",OFFSET(別紙１!$B$182,$BN92,))</f>
        <v/>
      </c>
      <c r="CU92" t="str">
        <f ca="1">IF(OFFSET(別紙１!$B$182,$BN92,)="","",OFFSET(別紙１!$B$182,$BN92,))</f>
        <v/>
      </c>
      <c r="CV92" t="str">
        <f ca="1">IF(OFFSET(別紙１!$E$182,$BN92,)="","",OFFSET(別紙１!$E$182,$BN92,))</f>
        <v/>
      </c>
      <c r="CW92" t="str">
        <f ca="1">IF(OFFSET(別紙１!$I$182,$BN92,)="","",OFFSET(別紙１!$I$182,$BN92,))</f>
        <v/>
      </c>
      <c r="CX92" t="str">
        <f ca="1">IF(OFFSET(別紙１!$O$182,$BN92+1,)="","",OFFSET(別紙１!$O$182,$BN92+1,))</f>
        <v/>
      </c>
      <c r="CY92" t="str">
        <f ca="1">IF(OFFSET(別紙１!$AM$182,$BN92,)="","",OFFSET(別紙１!$AM$182,$BN92,))</f>
        <v/>
      </c>
      <c r="CZ92">
        <v>91</v>
      </c>
      <c r="DA92" t="str">
        <f t="shared" ca="1" si="32"/>
        <v>草地 ③</v>
      </c>
      <c r="DB92" t="str">
        <f t="shared" ca="1" si="36"/>
        <v/>
      </c>
      <c r="DC92" t="str">
        <f t="shared" ca="1" si="36"/>
        <v/>
      </c>
      <c r="DD92" t="str">
        <f t="shared" ca="1" si="36"/>
        <v/>
      </c>
      <c r="DE92" t="str">
        <f t="shared" ca="1" si="36"/>
        <v/>
      </c>
      <c r="DF92" t="str">
        <f t="shared" ca="1" si="36"/>
        <v/>
      </c>
      <c r="DG92">
        <v>181</v>
      </c>
      <c r="DH92" t="str">
        <f ca="1">IF(OFFSET(別紙１!B$207,$DG92,)="","",OFFSET(別紙１!B$207,$DG92,))</f>
        <v/>
      </c>
      <c r="DI92" t="str">
        <f ca="1">IF(OFFSET(別紙１!I$207,$DG92,)="","",OFFSET(別紙１!I$207,$DG92,))</f>
        <v/>
      </c>
      <c r="DJ92" t="str">
        <f ca="1">IF(OFFSET(別紙１!O$207,$DG92+1,)="","",OFFSET(別紙１!O$207,$DG92+1,))</f>
        <v/>
      </c>
      <c r="DK92" t="str">
        <f ca="1">IF(OFFSET(別紙１!AM$207,$DG92,)="","",OFFSET(別紙１!AM$207,$DG92,))</f>
        <v/>
      </c>
    </row>
    <row r="93" spans="1:115" x14ac:dyDescent="0.2">
      <c r="A93">
        <v>183</v>
      </c>
      <c r="B93">
        <f ca="1">IF(COUNTIF($C$2:C94,"田 ①") + COUNTIF($C$2:C94,"畑 ②") + COUNTIF($C$2:C95,"草地 ③")&lt;=3,COUNTIF($C$2:C94,"田 ①") + COUNTIF($C$2:C94,"畑 ②") + COUNTIF($C$2:C95,"草地 ③"),3)</f>
        <v>3</v>
      </c>
      <c r="C93" t="str">
        <f ca="1">IF(OFFSET(別紙１!$B$12,$A93,)="","",OFFSET(別紙１!$B$12,$A93,))</f>
        <v>交付単価×５／６</v>
      </c>
      <c r="D93" t="str">
        <f ca="1">IF(OFFSET(別紙１!$B$12,$A93,)="","",OFFSET(別紙１!$B$12,$A93,))</f>
        <v>交付単価×５／６</v>
      </c>
      <c r="E93" t="str">
        <f ca="1">IF(OFFSET(別紙１!$E$12,$A93,)="","",OFFSET(別紙１!$E$12,$A93,))</f>
        <v/>
      </c>
      <c r="F93">
        <f ca="1">IF(OFFSET(別紙１!$I$12,$A93,)="","",OFFSET(別紙１!$I$12,$A93,))</f>
        <v>0</v>
      </c>
      <c r="G93">
        <f ca="1">IF(OFFSET(別紙１!$O$12,$A93+1,)="","",OFFSET(別紙１!$O$12,$A93+1,))</f>
        <v>0</v>
      </c>
      <c r="H93" t="str">
        <f ca="1">IF(OFFSET(別紙１!$AM$12,$A93,)="","",OFFSET(別紙１!$AM$12,$A93,))</f>
        <v/>
      </c>
      <c r="I93">
        <v>92</v>
      </c>
      <c r="J93" t="str">
        <f t="shared" ca="1" si="26"/>
        <v>草地 ③</v>
      </c>
      <c r="K93" t="str">
        <f t="shared" ca="1" si="34"/>
        <v>交付単価</v>
      </c>
      <c r="L93" t="str">
        <f t="shared" ca="1" si="34"/>
        <v/>
      </c>
      <c r="M93">
        <f t="shared" ca="1" si="34"/>
        <v>0</v>
      </c>
      <c r="N93">
        <f t="shared" ca="1" si="34"/>
        <v>0</v>
      </c>
      <c r="O93" t="str">
        <f t="shared" ca="1" si="34"/>
        <v/>
      </c>
      <c r="P93">
        <v>183</v>
      </c>
      <c r="Q93">
        <f ca="1">IF(COUNTIF($R$2:R94,"田 ①") + COUNTIF($R$2:R94,"畑 ②") + COUNTIF($R$2:R95,"草地 ③")&lt;=3,COUNTIF($R$2:R94,"田 ①") + COUNTIF($R$2:R94,"畑 ②") + COUNTIF($R$2:R95,"草地 ③"),3)</f>
        <v>3</v>
      </c>
      <c r="R93" t="str">
        <f ca="1">IF(OFFSET(別紙１!$B$32,$P93,)="","",OFFSET(別紙１!$B$32,$P93,))</f>
        <v xml:space="preserve">（注１）区分及び交付単価は、都道府県が策定した要綱基本方針に従い記載し、市町村により異なる場合は行を追加すること。
</v>
      </c>
      <c r="S93" t="str">
        <f ca="1">IF(OFFSET(別紙１!$B$32,$P93,)="","",OFFSET(別紙１!$B$32,$P93,))</f>
        <v xml:space="preserve">（注１）区分及び交付単価は、都道府県が策定した要綱基本方針に従い記載し、市町村により異なる場合は行を追加すること。
</v>
      </c>
      <c r="T93" t="str">
        <f ca="1">IF(OFFSET(別紙１!$E$32,$P93,)="","",OFFSET(別紙１!$E$32,$P93,))</f>
        <v/>
      </c>
      <c r="U93" t="str">
        <f ca="1">IF(OFFSET(別紙１!$I$32,$P93,)="","",OFFSET(別紙１!$I$32,$P93,))</f>
        <v/>
      </c>
      <c r="V93" t="str">
        <f ca="1">IF(OFFSET(別紙１!$O$32,$P93+1,)="","",OFFSET(別紙１!$O$32,$P93+1,))</f>
        <v/>
      </c>
      <c r="W93" t="str">
        <f ca="1">IF(OFFSET(別紙１!$AM$32,$P93,)="","",OFFSET(別紙１!$AM$32,$P93,))</f>
        <v/>
      </c>
      <c r="X93">
        <v>92</v>
      </c>
      <c r="Y93" t="str">
        <f t="shared" ca="1" si="27"/>
        <v>草地 ③</v>
      </c>
      <c r="Z93" t="str">
        <f t="shared" ca="1" si="35"/>
        <v/>
      </c>
      <c r="AA93" t="str">
        <f t="shared" ca="1" si="35"/>
        <v/>
      </c>
      <c r="AB93" t="str">
        <f t="shared" ca="1" si="35"/>
        <v/>
      </c>
      <c r="AC93" t="str">
        <f t="shared" ca="1" si="35"/>
        <v/>
      </c>
      <c r="AD93" t="str">
        <f t="shared" ca="1" si="35"/>
        <v/>
      </c>
      <c r="AE93">
        <v>183</v>
      </c>
      <c r="AF93" t="str">
        <f ca="1">IF(OFFSET(別紙１!B$51,$AE93,)="","",OFFSET(別紙１!B$51,$AE93,))</f>
        <v/>
      </c>
      <c r="AG93" t="str">
        <f ca="1">IF(OFFSET(別紙１!I$51,$AE93,)="","",OFFSET(別紙１!I$51,$AE93,))</f>
        <v/>
      </c>
      <c r="AH93" t="str">
        <f ca="1">IF(OFFSET(別紙１!O$51,$AE93+1,)="","",OFFSET(別紙１!O$51,$AE93+1,))</f>
        <v/>
      </c>
      <c r="AI93" t="str">
        <f ca="1">IF(OFFSET(別紙１!AM$51,$AE93,)="","",OFFSET(別紙１!AM$51,$AE93,))</f>
        <v/>
      </c>
      <c r="AJ93">
        <v>183</v>
      </c>
      <c r="AK93">
        <f ca="1">IF(COUNTIF($AL$2:AL94,"田 ①") + COUNTIF($AL$2:AL94,"畑 ②") + COUNTIF($AL$2:AL95,"草地 ③")&lt;=3,COUNTIF($AL$2:AL94,"田 ①") + COUNTIF($AL$2:AL94,"畑 ②") + COUNTIF($AL$2:AL95,"草地 ③"),3)</f>
        <v>3</v>
      </c>
      <c r="AL93" t="str">
        <f ca="1">IF(OFFSET(別紙１!B$73,$AJ93,)="","",OFFSET(別紙１!B$73,$AJ93,))</f>
        <v/>
      </c>
      <c r="AM93" t="str">
        <f ca="1">IF(OFFSET(別紙１!B$73,$AJ93,)="","",OFFSET(別紙１!B$73,$AJ93,))</f>
        <v/>
      </c>
      <c r="AN93" t="str">
        <f ca="1">IF(OFFSET(別紙１!E$73,$AJ93,)="","",OFFSET(別紙１!E$73,$AJ93,))</f>
        <v/>
      </c>
      <c r="AO93" t="str">
        <f ca="1">IF(OFFSET(別紙１!I$73,$AJ93,)="","",OFFSET(別紙１!I$73,$AJ93,))</f>
        <v/>
      </c>
      <c r="AP93" t="str">
        <f ca="1">IF(OFFSET(別紙１!O$73,$AJ93+1,)="","",OFFSET(別紙１!O$73,$AJ93+1,))</f>
        <v/>
      </c>
      <c r="AQ93" t="str">
        <f ca="1">IF(OFFSET(別紙１!AM$73,$AJ93,)="","",OFFSET(別紙１!AM$73,$AJ93,))</f>
        <v/>
      </c>
      <c r="AR93">
        <v>92</v>
      </c>
      <c r="AS93" t="str">
        <f t="shared" ca="1" si="28"/>
        <v>草地 ③</v>
      </c>
      <c r="AT93" t="str">
        <f t="shared" ca="1" si="25"/>
        <v/>
      </c>
      <c r="AU93" t="str">
        <f t="shared" ca="1" si="24"/>
        <v/>
      </c>
      <c r="AV93" t="str">
        <f t="shared" ca="1" si="24"/>
        <v/>
      </c>
      <c r="AW93" t="str">
        <f t="shared" ca="1" si="24"/>
        <v/>
      </c>
      <c r="AX93" t="str">
        <f t="shared" ca="1" si="24"/>
        <v/>
      </c>
      <c r="AY93">
        <v>183</v>
      </c>
      <c r="AZ93">
        <f ca="1">IF(COUNTIF($BA$2:BA93,"田 ①") + COUNTIF($BA$2:BA94,"畑 ②") + COUNTIF($BA$2:BA95,"草地 ③")&lt;=3,COUNTIF($BA$2:BA93,"田 ①") + COUNTIF($BA$2:BA94,"畑 ②") + COUNTIF($BA$2:BA95,"草地 ③"),3)</f>
        <v>3</v>
      </c>
      <c r="BA93" t="str">
        <f ca="1">IF(OFFSET(別紙１!$B$112,$AY93,)="","",OFFSET(別紙１!$B$112,$AY93,))</f>
        <v/>
      </c>
      <c r="BB93" t="str">
        <f ca="1">IF(OFFSET(別紙１!$B$112,$AY93,)="","",OFFSET(別紙１!$B$112,$AY93,))</f>
        <v/>
      </c>
      <c r="BC93" t="str">
        <f ca="1">IF(OFFSET(別紙１!$E$112,$AY93,)="","",OFFSET(別紙１!$E$112,$AY93,))</f>
        <v/>
      </c>
      <c r="BD93" t="str">
        <f ca="1">IF(OFFSET(別紙１!$I$112,$AY93,)="","",OFFSET(別紙１!$I$112,$AY93,))</f>
        <v/>
      </c>
      <c r="BE93" t="str">
        <f ca="1">IF(OFFSET(別紙１!$O$112,$AY93+1,)="","",OFFSET(別紙１!$O$112,$AY93+1,))</f>
        <v/>
      </c>
      <c r="BF93" t="str">
        <f ca="1">IF(OFFSET(別紙１!$AM$112,$AY93,)="","",OFFSET(別紙１!$AM$112,$AY93,))</f>
        <v/>
      </c>
      <c r="BG93">
        <v>92</v>
      </c>
      <c r="BH93" t="str">
        <f t="shared" ca="1" si="29"/>
        <v>草地 ③</v>
      </c>
      <c r="BI93" t="str">
        <f t="shared" ca="1" si="38"/>
        <v/>
      </c>
      <c r="BJ93" t="str">
        <f t="shared" ca="1" si="38"/>
        <v/>
      </c>
      <c r="BK93" t="str">
        <f t="shared" ca="1" si="38"/>
        <v/>
      </c>
      <c r="BL93" t="str">
        <f t="shared" ca="1" si="38"/>
        <v/>
      </c>
      <c r="BM93" t="str">
        <f t="shared" ca="1" si="38"/>
        <v/>
      </c>
      <c r="BN93">
        <v>183</v>
      </c>
      <c r="BO93">
        <f ca="1">IF(COUNTIF($BP$2:BP93,"田 ①") + COUNTIF($BP$2:BP94,"畑 ②") + COUNTIF($BP$2:BP95,"草地 ③")&lt;=3,COUNTIF($BP$2:BP93,"田 ①") + COUNTIF($BP$2:BP94,"畑 ②") + COUNTIF($BP$2:BP95,"草地 ③"),3)</f>
        <v>3</v>
      </c>
      <c r="BP93" t="str">
        <f ca="1">IF(OFFSET(別紙１!$B$138,$BN93,)="","",OFFSET(別紙１!$B$138,$BN93,))</f>
        <v/>
      </c>
      <c r="BQ93" t="str">
        <f ca="1">IF(OFFSET(別紙１!$B$138,$BN93,)="","",OFFSET(別紙１!$B$138,$BN93,))</f>
        <v/>
      </c>
      <c r="BR93" t="str">
        <f ca="1">IF(OFFSET(別紙１!$E$138,$BN93,)="","",OFFSET(別紙１!$E$138,$BN93,))</f>
        <v/>
      </c>
      <c r="BS93" t="str">
        <f ca="1">IF(OFFSET(別紙１!$I$138,$BN93,)="","",OFFSET(別紙１!$I$138,$BN93,))</f>
        <v/>
      </c>
      <c r="BT93" t="str">
        <f ca="1">IF(OFFSET(別紙１!$O$138,$BN93+1,)="","",OFFSET(別紙１!$O$138,$BN93+1,))</f>
        <v/>
      </c>
      <c r="BU93" t="str">
        <f ca="1">IF(OFFSET(別紙１!$AM$138,$BN93,)="","",OFFSET(別紙１!$AM$138,$BN93,))</f>
        <v/>
      </c>
      <c r="BV93">
        <v>92</v>
      </c>
      <c r="BW93" t="str">
        <f t="shared" ca="1" si="30"/>
        <v>草地 ③</v>
      </c>
      <c r="BX93" t="str">
        <f t="shared" ca="1" si="33"/>
        <v/>
      </c>
      <c r="BY93" t="str">
        <f t="shared" ca="1" si="33"/>
        <v/>
      </c>
      <c r="BZ93" t="str">
        <f t="shared" ca="1" si="33"/>
        <v/>
      </c>
      <c r="CA93" t="str">
        <f t="shared" ca="1" si="33"/>
        <v/>
      </c>
      <c r="CB93" t="str">
        <f t="shared" ca="1" si="33"/>
        <v/>
      </c>
      <c r="CC93">
        <v>183</v>
      </c>
      <c r="CD93">
        <f ca="1">IF(COUNTIF($CE$2:CE93,"田") &lt;=1,COUNTIF($CE$2:CE93,"田"),1)</f>
        <v>1</v>
      </c>
      <c r="CE93" t="str">
        <f ca="1">IF(OFFSET(別紙１!$B$164,$CC93,)="","",OFFSET(別紙１!$B$164,$CC93,))</f>
        <v/>
      </c>
      <c r="CF93" t="str">
        <f ca="1">IF(OFFSET(別紙１!$B$164,$CC93,)="","",OFFSET(別紙１!$B$164,$CC93,))</f>
        <v/>
      </c>
      <c r="CG93" t="str">
        <f ca="1">IF(OFFSET(別紙１!$E$164,$CC93,)="","",OFFSET(別紙１!$E$164,$CC93,))</f>
        <v/>
      </c>
      <c r="CH93" t="str">
        <f ca="1">IF(OFFSET(別紙１!$I$164,$CC93,)="","",OFFSET(別紙１!$I$164,$CC93,))</f>
        <v/>
      </c>
      <c r="CI93" t="str">
        <f ca="1">IF(OFFSET(別紙１!$O$164,$CC93+1,)="","",OFFSET(別紙１!$O$164,$CC93+1,))</f>
        <v/>
      </c>
      <c r="CJ93" t="str">
        <f ca="1">IF(OFFSET(別紙１!$AM$164,$CC93,)="","",OFFSET(別紙１!$AM$164,$CC93,))</f>
        <v/>
      </c>
      <c r="CK93">
        <v>92</v>
      </c>
      <c r="CL93" t="str">
        <f t="shared" ca="1" si="31"/>
        <v>田</v>
      </c>
      <c r="CM93" t="str">
        <f t="shared" ca="1" si="37"/>
        <v/>
      </c>
      <c r="CN93" t="str">
        <f t="shared" ca="1" si="37"/>
        <v/>
      </c>
      <c r="CO93" t="str">
        <f t="shared" ca="1" si="37"/>
        <v/>
      </c>
      <c r="CP93" t="str">
        <f t="shared" ca="1" si="37"/>
        <v/>
      </c>
      <c r="CQ93" t="str">
        <f t="shared" ca="1" si="37"/>
        <v/>
      </c>
      <c r="CR93">
        <v>183</v>
      </c>
      <c r="CS93">
        <f ca="1">IF(COUNTIF($CT$2:CT93,"田 ①") + COUNTIF($CT$2:CT94,"畑 ②") + COUNTIF($CT$2:CT95,"草地 ③")&lt;=3,COUNTIF($CT$2:CT93,"田 ①") + COUNTIF($CT$2:CT94,"畑 ②") + COUNTIF($CT$2:CT95,"草地 ③"),3)</f>
        <v>3</v>
      </c>
      <c r="CT93" t="str">
        <f ca="1">IF(OFFSET(別紙１!$B$182,$BN93,)="","",OFFSET(別紙１!$B$182,$BN93,))</f>
        <v/>
      </c>
      <c r="CU93" t="str">
        <f ca="1">IF(OFFSET(別紙１!$B$182,$BN93,)="","",OFFSET(別紙１!$B$182,$BN93,))</f>
        <v/>
      </c>
      <c r="CV93" t="str">
        <f ca="1">IF(OFFSET(別紙１!$E$182,$BN93,)="","",OFFSET(別紙１!$E$182,$BN93,))</f>
        <v/>
      </c>
      <c r="CW93" t="str">
        <f ca="1">IF(OFFSET(別紙１!$I$182,$BN93,)="","",OFFSET(別紙１!$I$182,$BN93,))</f>
        <v/>
      </c>
      <c r="CX93" t="str">
        <f ca="1">IF(OFFSET(別紙１!$O$182,$BN93+1,)="","",OFFSET(別紙１!$O$182,$BN93+1,))</f>
        <v/>
      </c>
      <c r="CY93" t="str">
        <f ca="1">IF(OFFSET(別紙１!$AM$182,$BN93,)="","",OFFSET(別紙１!$AM$182,$BN93,))</f>
        <v/>
      </c>
      <c r="CZ93">
        <v>92</v>
      </c>
      <c r="DA93" t="str">
        <f t="shared" ca="1" si="32"/>
        <v>草地 ③</v>
      </c>
      <c r="DB93" t="str">
        <f t="shared" ca="1" si="36"/>
        <v/>
      </c>
      <c r="DC93" t="str">
        <f t="shared" ca="1" si="36"/>
        <v/>
      </c>
      <c r="DD93" t="str">
        <f t="shared" ca="1" si="36"/>
        <v/>
      </c>
      <c r="DE93" t="str">
        <f t="shared" ca="1" si="36"/>
        <v/>
      </c>
      <c r="DF93" t="str">
        <f t="shared" ca="1" si="36"/>
        <v/>
      </c>
      <c r="DG93">
        <v>183</v>
      </c>
      <c r="DH93" t="str">
        <f ca="1">IF(OFFSET(別紙１!B$207,$DG93,)="","",OFFSET(別紙１!B$207,$DG93,))</f>
        <v/>
      </c>
      <c r="DI93" t="str">
        <f ca="1">IF(OFFSET(別紙１!I$207,$DG93,)="","",OFFSET(別紙１!I$207,$DG93,))</f>
        <v/>
      </c>
      <c r="DJ93" t="str">
        <f ca="1">IF(OFFSET(別紙１!O$207,$DG93+1,)="","",OFFSET(別紙１!O$207,$DG93+1,))</f>
        <v/>
      </c>
      <c r="DK93" t="str">
        <f ca="1">IF(OFFSET(別紙１!AM$207,$DG93,)="","",OFFSET(別紙１!AM$207,$DG93,))</f>
        <v/>
      </c>
    </row>
    <row r="94" spans="1:115" x14ac:dyDescent="0.2">
      <c r="A94">
        <v>185</v>
      </c>
      <c r="B94">
        <f ca="1">IF(COUNTIF($C$2:C95,"田 ①") + COUNTIF($C$2:C95,"畑 ②") + COUNTIF($C$2:C96,"草地 ③")&lt;=3,COUNTIF($C$2:C95,"田 ①") + COUNTIF($C$2:C95,"畑 ②") + COUNTIF($C$2:C96,"草地 ③"),3)</f>
        <v>3</v>
      </c>
      <c r="C94" t="str">
        <f ca="1">IF(OFFSET(別紙１!$B$12,$A94,)="","",OFFSET(別紙１!$B$12,$A94,))</f>
        <v>１集落200万円</v>
      </c>
      <c r="D94" t="str">
        <f ca="1">IF(OFFSET(別紙１!$B$12,$A94,)="","",OFFSET(別紙１!$B$12,$A94,))</f>
        <v>１集落200万円</v>
      </c>
      <c r="E94" t="str">
        <f ca="1">IF(OFFSET(別紙１!$E$12,$A94,)="","",OFFSET(別紙１!$E$12,$A94,))</f>
        <v/>
      </c>
      <c r="F94" t="str">
        <f ca="1">IF(OFFSET(別紙１!$I$12,$A94,)="","",OFFSET(別紙１!$I$12,$A94,))</f>
        <v/>
      </c>
      <c r="G94">
        <f ca="1">IF(OFFSET(別紙１!$O$12,$A94+1,)="","",OFFSET(別紙１!$O$12,$A94+1,))</f>
        <v>0</v>
      </c>
      <c r="H94" t="str">
        <f ca="1">IF(OFFSET(別紙１!$AM$12,$A94,)="","",OFFSET(別紙１!$AM$12,$A94,))</f>
        <v/>
      </c>
      <c r="I94">
        <v>93</v>
      </c>
      <c r="J94" t="str">
        <f t="shared" ca="1" si="26"/>
        <v>草地 ③</v>
      </c>
      <c r="K94" t="str">
        <f t="shared" ca="1" si="34"/>
        <v>交付単価×５／６</v>
      </c>
      <c r="L94" t="str">
        <f t="shared" ca="1" si="34"/>
        <v/>
      </c>
      <c r="M94">
        <f t="shared" ca="1" si="34"/>
        <v>0</v>
      </c>
      <c r="N94">
        <f t="shared" ca="1" si="34"/>
        <v>0</v>
      </c>
      <c r="O94" t="str">
        <f t="shared" ca="1" si="34"/>
        <v/>
      </c>
      <c r="P94">
        <v>185</v>
      </c>
      <c r="Q94">
        <f ca="1">IF(COUNTIF($R$2:R95,"田 ①") + COUNTIF($R$2:R95,"畑 ②") + COUNTIF($R$2:R96,"草地 ③")&lt;=3,COUNTIF($R$2:R95,"田 ①") + COUNTIF($R$2:R95,"畑 ②") + COUNTIF($R$2:R96,"草地 ③"),3)</f>
        <v>3</v>
      </c>
      <c r="R94" t="str">
        <f ca="1">IF(OFFSET(別紙１!$B$32,$P94,)="","",OFFSET(別紙１!$B$32,$P94,))</f>
        <v/>
      </c>
      <c r="S94" t="str">
        <f ca="1">IF(OFFSET(別紙１!$B$32,$P94,)="","",OFFSET(別紙１!$B$32,$P94,))</f>
        <v/>
      </c>
      <c r="T94" t="str">
        <f ca="1">IF(OFFSET(別紙１!$E$32,$P94,)="","",OFFSET(別紙１!$E$32,$P94,))</f>
        <v/>
      </c>
      <c r="U94" t="str">
        <f ca="1">IF(OFFSET(別紙１!$I$32,$P94,)="","",OFFSET(別紙１!$I$32,$P94,))</f>
        <v/>
      </c>
      <c r="V94" t="str">
        <f ca="1">IF(OFFSET(別紙１!$O$32,$P94+1,)="","",OFFSET(別紙１!$O$32,$P94+1,))</f>
        <v/>
      </c>
      <c r="W94" t="str">
        <f ca="1">IF(OFFSET(別紙１!$AM$32,$P94,)="","",OFFSET(別紙１!$AM$32,$P94,))</f>
        <v/>
      </c>
      <c r="X94">
        <v>93</v>
      </c>
      <c r="Y94" t="str">
        <f t="shared" ca="1" si="27"/>
        <v>草地 ③</v>
      </c>
      <c r="Z94" t="str">
        <f t="shared" ca="1" si="35"/>
        <v/>
      </c>
      <c r="AA94" t="str">
        <f t="shared" ca="1" si="35"/>
        <v/>
      </c>
      <c r="AB94" t="str">
        <f t="shared" ca="1" si="35"/>
        <v/>
      </c>
      <c r="AC94" t="str">
        <f t="shared" ca="1" si="35"/>
        <v/>
      </c>
      <c r="AD94" t="str">
        <f t="shared" ca="1" si="35"/>
        <v/>
      </c>
      <c r="AE94">
        <v>185</v>
      </c>
      <c r="AF94" t="str">
        <f ca="1">IF(OFFSET(別紙１!B$51,$AE94,)="","",OFFSET(別紙１!B$51,$AE94,))</f>
        <v/>
      </c>
      <c r="AG94" t="str">
        <f ca="1">IF(OFFSET(別紙１!I$51,$AE94,)="","",OFFSET(別紙１!I$51,$AE94,))</f>
        <v/>
      </c>
      <c r="AH94" t="str">
        <f ca="1">IF(OFFSET(別紙１!O$51,$AE94+1,)="","",OFFSET(別紙１!O$51,$AE94+1,))</f>
        <v/>
      </c>
      <c r="AI94" t="str">
        <f ca="1">IF(OFFSET(別紙１!AM$51,$AE94,)="","",OFFSET(別紙１!AM$51,$AE94,))</f>
        <v/>
      </c>
      <c r="AJ94">
        <v>185</v>
      </c>
      <c r="AK94">
        <f ca="1">IF(COUNTIF($AL$2:AL95,"田 ①") + COUNTIF($AL$2:AL95,"畑 ②") + COUNTIF($AL$2:AL96,"草地 ③")&lt;=3,COUNTIF($AL$2:AL95,"田 ①") + COUNTIF($AL$2:AL95,"畑 ②") + COUNTIF($AL$2:AL96,"草地 ③"),3)</f>
        <v>3</v>
      </c>
      <c r="AL94" t="str">
        <f ca="1">IF(OFFSET(別紙１!B$73,$AJ94,)="","",OFFSET(別紙１!B$73,$AJ94,))</f>
        <v/>
      </c>
      <c r="AM94" t="str">
        <f ca="1">IF(OFFSET(別紙１!B$73,$AJ94,)="","",OFFSET(別紙１!B$73,$AJ94,))</f>
        <v/>
      </c>
      <c r="AN94" t="str">
        <f ca="1">IF(OFFSET(別紙１!E$73,$AJ94,)="","",OFFSET(別紙１!E$73,$AJ94,))</f>
        <v/>
      </c>
      <c r="AO94" t="str">
        <f ca="1">IF(OFFSET(別紙１!I$73,$AJ94,)="","",OFFSET(別紙１!I$73,$AJ94,))</f>
        <v/>
      </c>
      <c r="AP94" t="str">
        <f ca="1">IF(OFFSET(別紙１!O$73,$AJ94+1,)="","",OFFSET(別紙１!O$73,$AJ94+1,))</f>
        <v/>
      </c>
      <c r="AQ94" t="str">
        <f ca="1">IF(OFFSET(別紙１!AM$73,$AJ94,)="","",OFFSET(別紙１!AM$73,$AJ94,))</f>
        <v/>
      </c>
      <c r="AR94">
        <v>93</v>
      </c>
      <c r="AS94" t="str">
        <f t="shared" ca="1" si="28"/>
        <v>草地 ③</v>
      </c>
      <c r="AT94" t="str">
        <f t="shared" ca="1" si="25"/>
        <v/>
      </c>
      <c r="AU94" t="str">
        <f t="shared" ca="1" si="24"/>
        <v/>
      </c>
      <c r="AV94" t="str">
        <f t="shared" ca="1" si="24"/>
        <v/>
      </c>
      <c r="AW94" t="str">
        <f t="shared" ca="1" si="24"/>
        <v/>
      </c>
      <c r="AX94" t="str">
        <f t="shared" ca="1" si="24"/>
        <v/>
      </c>
      <c r="AY94">
        <v>185</v>
      </c>
      <c r="AZ94">
        <f ca="1">IF(COUNTIF($BA$2:BA94,"田 ①") + COUNTIF($BA$2:BA95,"畑 ②") + COUNTIF($BA$2:BA96,"草地 ③")&lt;=3,COUNTIF($BA$2:BA94,"田 ①") + COUNTIF($BA$2:BA95,"畑 ②") + COUNTIF($BA$2:BA96,"草地 ③"),3)</f>
        <v>3</v>
      </c>
      <c r="BA94" t="str">
        <f ca="1">IF(OFFSET(別紙１!$B$112,$AY94,)="","",OFFSET(別紙１!$B$112,$AY94,))</f>
        <v/>
      </c>
      <c r="BB94" t="str">
        <f ca="1">IF(OFFSET(別紙１!$B$112,$AY94,)="","",OFFSET(別紙１!$B$112,$AY94,))</f>
        <v/>
      </c>
      <c r="BC94" t="str">
        <f ca="1">IF(OFFSET(別紙１!$E$112,$AY94,)="","",OFFSET(別紙１!$E$112,$AY94,))</f>
        <v/>
      </c>
      <c r="BD94" t="str">
        <f ca="1">IF(OFFSET(別紙１!$I$112,$AY94,)="","",OFFSET(別紙１!$I$112,$AY94,))</f>
        <v/>
      </c>
      <c r="BE94" t="str">
        <f ca="1">IF(OFFSET(別紙１!$O$112,$AY94+1,)="","",OFFSET(別紙１!$O$112,$AY94+1,))</f>
        <v/>
      </c>
      <c r="BF94" t="str">
        <f ca="1">IF(OFFSET(別紙１!$AM$112,$AY94,)="","",OFFSET(別紙１!$AM$112,$AY94,))</f>
        <v/>
      </c>
      <c r="BG94">
        <v>93</v>
      </c>
      <c r="BH94" t="str">
        <f t="shared" ca="1" si="29"/>
        <v>草地 ③</v>
      </c>
      <c r="BI94" t="str">
        <f t="shared" ca="1" si="38"/>
        <v/>
      </c>
      <c r="BJ94" t="str">
        <f t="shared" ca="1" si="38"/>
        <v/>
      </c>
      <c r="BK94" t="str">
        <f t="shared" ca="1" si="38"/>
        <v/>
      </c>
      <c r="BL94" t="str">
        <f t="shared" ca="1" si="38"/>
        <v/>
      </c>
      <c r="BM94" t="str">
        <f t="shared" ca="1" si="38"/>
        <v/>
      </c>
      <c r="BN94">
        <v>185</v>
      </c>
      <c r="BO94">
        <f ca="1">IF(COUNTIF($BP$2:BP94,"田 ①") + COUNTIF($BP$2:BP95,"畑 ②") + COUNTIF($BP$2:BP96,"草地 ③")&lt;=3,COUNTIF($BP$2:BP94,"田 ①") + COUNTIF($BP$2:BP95,"畑 ②") + COUNTIF($BP$2:BP96,"草地 ③"),3)</f>
        <v>3</v>
      </c>
      <c r="BP94" t="str">
        <f ca="1">IF(OFFSET(別紙１!$B$138,$BN94,)="","",OFFSET(別紙１!$B$138,$BN94,))</f>
        <v/>
      </c>
      <c r="BQ94" t="str">
        <f ca="1">IF(OFFSET(別紙１!$B$138,$BN94,)="","",OFFSET(別紙１!$B$138,$BN94,))</f>
        <v/>
      </c>
      <c r="BR94" t="str">
        <f ca="1">IF(OFFSET(別紙１!$E$138,$BN94,)="","",OFFSET(別紙１!$E$138,$BN94,))</f>
        <v/>
      </c>
      <c r="BS94" t="str">
        <f ca="1">IF(OFFSET(別紙１!$I$138,$BN94,)="","",OFFSET(別紙１!$I$138,$BN94,))</f>
        <v/>
      </c>
      <c r="BT94" t="str">
        <f ca="1">IF(OFFSET(別紙１!$O$138,$BN94+1,)="","",OFFSET(別紙１!$O$138,$BN94+1,))</f>
        <v/>
      </c>
      <c r="BU94" t="str">
        <f ca="1">IF(OFFSET(別紙１!$AM$138,$BN94,)="","",OFFSET(別紙１!$AM$138,$BN94,))</f>
        <v/>
      </c>
      <c r="BV94">
        <v>93</v>
      </c>
      <c r="BW94" t="str">
        <f t="shared" ca="1" si="30"/>
        <v>草地 ③</v>
      </c>
      <c r="BX94" t="str">
        <f t="shared" ca="1" si="33"/>
        <v/>
      </c>
      <c r="BY94" t="str">
        <f t="shared" ca="1" si="33"/>
        <v/>
      </c>
      <c r="BZ94" t="str">
        <f t="shared" ca="1" si="33"/>
        <v/>
      </c>
      <c r="CA94" t="str">
        <f t="shared" ca="1" si="33"/>
        <v/>
      </c>
      <c r="CB94" t="str">
        <f t="shared" ca="1" si="33"/>
        <v/>
      </c>
      <c r="CC94">
        <v>185</v>
      </c>
      <c r="CD94">
        <f ca="1">IF(COUNTIF($CE$2:CE94,"田") &lt;=1,COUNTIF($CE$2:CE94,"田"),1)</f>
        <v>1</v>
      </c>
      <c r="CE94" t="str">
        <f ca="1">IF(OFFSET(別紙１!$B$164,$CC94,)="","",OFFSET(別紙１!$B$164,$CC94,))</f>
        <v/>
      </c>
      <c r="CF94" t="str">
        <f ca="1">IF(OFFSET(別紙１!$B$164,$CC94,)="","",OFFSET(別紙１!$B$164,$CC94,))</f>
        <v/>
      </c>
      <c r="CG94" t="str">
        <f ca="1">IF(OFFSET(別紙１!$E$164,$CC94,)="","",OFFSET(別紙１!$E$164,$CC94,))</f>
        <v/>
      </c>
      <c r="CH94" t="str">
        <f ca="1">IF(OFFSET(別紙１!$I$164,$CC94,)="","",OFFSET(別紙１!$I$164,$CC94,))</f>
        <v/>
      </c>
      <c r="CI94" t="str">
        <f ca="1">IF(OFFSET(別紙１!$O$164,$CC94+1,)="","",OFFSET(別紙１!$O$164,$CC94+1,))</f>
        <v/>
      </c>
      <c r="CJ94" t="str">
        <f ca="1">IF(OFFSET(別紙１!$AM$164,$CC94,)="","",OFFSET(別紙１!$AM$164,$CC94,))</f>
        <v/>
      </c>
      <c r="CK94">
        <v>93</v>
      </c>
      <c r="CL94" t="str">
        <f t="shared" ca="1" si="31"/>
        <v>田</v>
      </c>
      <c r="CM94" t="str">
        <f t="shared" ca="1" si="37"/>
        <v/>
      </c>
      <c r="CN94" t="str">
        <f t="shared" ca="1" si="37"/>
        <v/>
      </c>
      <c r="CO94" t="str">
        <f t="shared" ca="1" si="37"/>
        <v/>
      </c>
      <c r="CP94" t="str">
        <f t="shared" ca="1" si="37"/>
        <v/>
      </c>
      <c r="CQ94" t="str">
        <f t="shared" ca="1" si="37"/>
        <v/>
      </c>
      <c r="CR94">
        <v>185</v>
      </c>
      <c r="CS94">
        <f ca="1">IF(COUNTIF($CT$2:CT94,"田 ①") + COUNTIF($CT$2:CT95,"畑 ②") + COUNTIF($CT$2:CT96,"草地 ③")&lt;=3,COUNTIF($CT$2:CT94,"田 ①") + COUNTIF($CT$2:CT95,"畑 ②") + COUNTIF($CT$2:CT96,"草地 ③"),3)</f>
        <v>3</v>
      </c>
      <c r="CT94" t="str">
        <f ca="1">IF(OFFSET(別紙１!$B$182,$BN94,)="","",OFFSET(別紙１!$B$182,$BN94,))</f>
        <v/>
      </c>
      <c r="CU94" t="str">
        <f ca="1">IF(OFFSET(別紙１!$B$182,$BN94,)="","",OFFSET(別紙１!$B$182,$BN94,))</f>
        <v/>
      </c>
      <c r="CV94" t="str">
        <f ca="1">IF(OFFSET(別紙１!$E$182,$BN94,)="","",OFFSET(別紙１!$E$182,$BN94,))</f>
        <v/>
      </c>
      <c r="CW94" t="str">
        <f ca="1">IF(OFFSET(別紙１!$I$182,$BN94,)="","",OFFSET(別紙１!$I$182,$BN94,))</f>
        <v/>
      </c>
      <c r="CX94" t="str">
        <f ca="1">IF(OFFSET(別紙１!$O$182,$BN94+1,)="","",OFFSET(別紙１!$O$182,$BN94+1,))</f>
        <v/>
      </c>
      <c r="CY94" t="str">
        <f ca="1">IF(OFFSET(別紙１!$AM$182,$BN94,)="","",OFFSET(別紙１!$AM$182,$BN94,))</f>
        <v/>
      </c>
      <c r="CZ94">
        <v>93</v>
      </c>
      <c r="DA94" t="str">
        <f t="shared" ca="1" si="32"/>
        <v>草地 ③</v>
      </c>
      <c r="DB94" t="str">
        <f t="shared" ca="1" si="36"/>
        <v/>
      </c>
      <c r="DC94" t="str">
        <f t="shared" ca="1" si="36"/>
        <v/>
      </c>
      <c r="DD94" t="str">
        <f t="shared" ca="1" si="36"/>
        <v/>
      </c>
      <c r="DE94" t="str">
        <f t="shared" ca="1" si="36"/>
        <v/>
      </c>
      <c r="DF94" t="str">
        <f t="shared" ca="1" si="36"/>
        <v/>
      </c>
      <c r="DG94">
        <v>185</v>
      </c>
      <c r="DH94" t="str">
        <f ca="1">IF(OFFSET(別紙１!B$207,$DG94,)="","",OFFSET(別紙１!B$207,$DG94,))</f>
        <v/>
      </c>
      <c r="DI94" t="str">
        <f ca="1">IF(OFFSET(別紙１!I$207,$DG94,)="","",OFFSET(別紙１!I$207,$DG94,))</f>
        <v/>
      </c>
      <c r="DJ94" t="str">
        <f ca="1">IF(OFFSET(別紙１!O$207,$DG94+1,)="","",OFFSET(別紙１!O$207,$DG94+1,))</f>
        <v/>
      </c>
      <c r="DK94" t="str">
        <f ca="1">IF(OFFSET(別紙１!AM$207,$DG94,)="","",OFFSET(別紙１!AM$207,$DG94,))</f>
        <v/>
      </c>
    </row>
    <row r="95" spans="1:115" x14ac:dyDescent="0.2">
      <c r="A95">
        <v>187</v>
      </c>
      <c r="B95">
        <f ca="1">IF(COUNTIF($C$2:C96,"田 ①") + COUNTIF($C$2:C96,"畑 ②") + COUNTIF($C$2:C97,"草地 ③")&lt;=3,COUNTIF($C$2:C96,"田 ①") + COUNTIF($C$2:C96,"畑 ②") + COUNTIF($C$2:C97,"草地 ③"),3)</f>
        <v>3</v>
      </c>
      <c r="C95" t="str">
        <f ca="1">IF(OFFSET(別紙１!$B$12,$A95,)="","",OFFSET(別紙１!$B$12,$A95,))</f>
        <v>草地 ③</v>
      </c>
      <c r="D95" t="str">
        <f ca="1">IF(OFFSET(別紙１!$B$12,$A95,)="","",OFFSET(別紙１!$B$12,$A95,))</f>
        <v>草地 ③</v>
      </c>
      <c r="E95" t="str">
        <f ca="1">IF(OFFSET(別紙１!$E$12,$A95,)="","",OFFSET(別紙１!$E$12,$A95,))</f>
        <v/>
      </c>
      <c r="F95" t="str">
        <f ca="1">IF(OFFSET(別紙１!$I$12,$A95,)="","",OFFSET(別紙１!$I$12,$A95,))</f>
        <v/>
      </c>
      <c r="G95">
        <f ca="1">IF(OFFSET(別紙１!$O$12,$A95+1,)="","",OFFSET(別紙１!$O$12,$A95+1,))</f>
        <v>0</v>
      </c>
      <c r="H95" t="str">
        <f ca="1">IF(OFFSET(別紙１!$AM$12,$A95,)="","",OFFSET(別紙１!$AM$12,$A95,))</f>
        <v/>
      </c>
      <c r="I95">
        <v>94</v>
      </c>
      <c r="J95" t="str">
        <f t="shared" ca="1" si="26"/>
        <v>草地 ③</v>
      </c>
      <c r="K95" t="str">
        <f t="shared" ca="1" si="34"/>
        <v>１集落200万円</v>
      </c>
      <c r="L95" t="str">
        <f t="shared" ca="1" si="34"/>
        <v/>
      </c>
      <c r="M95" t="str">
        <f t="shared" ca="1" si="34"/>
        <v/>
      </c>
      <c r="N95">
        <f t="shared" ca="1" si="34"/>
        <v>0</v>
      </c>
      <c r="O95" t="str">
        <f t="shared" ca="1" si="34"/>
        <v/>
      </c>
      <c r="P95">
        <v>187</v>
      </c>
      <c r="Q95">
        <f ca="1">IF(COUNTIF($R$2:R96,"田 ①") + COUNTIF($R$2:R96,"畑 ②") + COUNTIF($R$2:R97,"草地 ③")&lt;=3,COUNTIF($R$2:R96,"田 ①") + COUNTIF($R$2:R96,"畑 ②") + COUNTIF($R$2:R97,"草地 ③"),3)</f>
        <v>3</v>
      </c>
      <c r="R95" t="str">
        <f ca="1">IF(OFFSET(別紙１!$B$32,$P95,)="","",OFFSET(別紙１!$B$32,$P95,))</f>
        <v>区分</v>
      </c>
      <c r="S95" t="str">
        <f ca="1">IF(OFFSET(別紙１!$B$32,$P95,)="","",OFFSET(別紙１!$B$32,$P95,))</f>
        <v>区分</v>
      </c>
      <c r="T95" t="str">
        <f ca="1">IF(OFFSET(別紙１!$E$32,$P95,)="","",OFFSET(別紙１!$E$32,$P95,))</f>
        <v/>
      </c>
      <c r="U95" t="str">
        <f ca="1">IF(OFFSET(別紙１!$I$32,$P95,)="","",OFFSET(別紙１!$I$32,$P95,))</f>
        <v>交付単価</v>
      </c>
      <c r="V95" t="str">
        <f ca="1">IF(OFFSET(別紙１!$O$32,$P95+1,)="","",OFFSET(別紙１!$O$32,$P95+1,))</f>
        <v/>
      </c>
      <c r="W95" t="str">
        <f ca="1">IF(OFFSET(別紙１!$AM$32,$P95,)="","",OFFSET(別紙１!$AM$32,$P95,))</f>
        <v>備考</v>
      </c>
      <c r="X95">
        <v>94</v>
      </c>
      <c r="Y95" t="str">
        <f t="shared" ca="1" si="27"/>
        <v>草地 ③</v>
      </c>
      <c r="Z95" t="str">
        <f t="shared" ca="1" si="35"/>
        <v/>
      </c>
      <c r="AA95" t="str">
        <f t="shared" ca="1" si="35"/>
        <v/>
      </c>
      <c r="AB95" t="str">
        <f t="shared" ca="1" si="35"/>
        <v/>
      </c>
      <c r="AC95" t="str">
        <f t="shared" ca="1" si="35"/>
        <v/>
      </c>
      <c r="AD95" t="str">
        <f t="shared" ca="1" si="35"/>
        <v/>
      </c>
      <c r="AE95">
        <v>187</v>
      </c>
      <c r="AF95" t="str">
        <f ca="1">IF(OFFSET(別紙１!B$51,$AE95,)="","",OFFSET(別紙１!B$51,$AE95,))</f>
        <v/>
      </c>
      <c r="AG95" t="str">
        <f ca="1">IF(OFFSET(別紙１!I$51,$AE95,)="","",OFFSET(別紙１!I$51,$AE95,))</f>
        <v/>
      </c>
      <c r="AH95" t="str">
        <f ca="1">IF(OFFSET(別紙１!O$51,$AE95+1,)="","",OFFSET(別紙１!O$51,$AE95+1,))</f>
        <v/>
      </c>
      <c r="AI95" t="str">
        <f ca="1">IF(OFFSET(別紙１!AM$51,$AE95,)="","",OFFSET(別紙１!AM$51,$AE95,))</f>
        <v/>
      </c>
      <c r="AJ95">
        <v>187</v>
      </c>
      <c r="AK95">
        <f ca="1">IF(COUNTIF($AL$2:AL96,"田 ①") + COUNTIF($AL$2:AL96,"畑 ②") + COUNTIF($AL$2:AL97,"草地 ③")&lt;=3,COUNTIF($AL$2:AL96,"田 ①") + COUNTIF($AL$2:AL96,"畑 ②") + COUNTIF($AL$2:AL97,"草地 ③"),3)</f>
        <v>3</v>
      </c>
      <c r="AL95" t="str">
        <f ca="1">IF(OFFSET(別紙１!B$73,$AJ95,)="","",OFFSET(別紙１!B$73,$AJ95,))</f>
        <v/>
      </c>
      <c r="AM95" t="str">
        <f ca="1">IF(OFFSET(別紙１!B$73,$AJ95,)="","",OFFSET(別紙１!B$73,$AJ95,))</f>
        <v/>
      </c>
      <c r="AN95" t="str">
        <f ca="1">IF(OFFSET(別紙１!E$73,$AJ95,)="","",OFFSET(別紙１!E$73,$AJ95,))</f>
        <v/>
      </c>
      <c r="AO95" t="str">
        <f ca="1">IF(OFFSET(別紙１!I$73,$AJ95,)="","",OFFSET(別紙１!I$73,$AJ95,))</f>
        <v/>
      </c>
      <c r="AP95" t="str">
        <f ca="1">IF(OFFSET(別紙１!O$73,$AJ95+1,)="","",OFFSET(別紙１!O$73,$AJ95+1,))</f>
        <v/>
      </c>
      <c r="AQ95" t="str">
        <f ca="1">IF(OFFSET(別紙１!AM$73,$AJ95,)="","",OFFSET(別紙１!AM$73,$AJ95,))</f>
        <v/>
      </c>
      <c r="AR95">
        <v>94</v>
      </c>
      <c r="AS95" t="str">
        <f t="shared" ca="1" si="28"/>
        <v>草地 ③</v>
      </c>
      <c r="AT95" t="str">
        <f t="shared" ca="1" si="25"/>
        <v/>
      </c>
      <c r="AU95" t="str">
        <f t="shared" ca="1" si="24"/>
        <v/>
      </c>
      <c r="AV95" t="str">
        <f t="shared" ca="1" si="24"/>
        <v/>
      </c>
      <c r="AW95" t="str">
        <f t="shared" ca="1" si="24"/>
        <v/>
      </c>
      <c r="AX95" t="str">
        <f t="shared" ca="1" si="24"/>
        <v/>
      </c>
      <c r="AY95">
        <v>187</v>
      </c>
      <c r="AZ95">
        <f ca="1">IF(COUNTIF($BA$2:BA95,"田 ①") + COUNTIF($BA$2:BA96,"畑 ②") + COUNTIF($BA$2:BA97,"草地 ③")&lt;=3,COUNTIF($BA$2:BA95,"田 ①") + COUNTIF($BA$2:BA96,"畑 ②") + COUNTIF($BA$2:BA97,"草地 ③"),3)</f>
        <v>3</v>
      </c>
      <c r="BA95" t="str">
        <f ca="1">IF(OFFSET(別紙１!$B$112,$AY95,)="","",OFFSET(別紙１!$B$112,$AY95,))</f>
        <v/>
      </c>
      <c r="BB95" t="str">
        <f ca="1">IF(OFFSET(別紙１!$B$112,$AY95,)="","",OFFSET(別紙１!$B$112,$AY95,))</f>
        <v/>
      </c>
      <c r="BC95" t="str">
        <f ca="1">IF(OFFSET(別紙１!$E$112,$AY95,)="","",OFFSET(別紙１!$E$112,$AY95,))</f>
        <v/>
      </c>
      <c r="BD95" t="str">
        <f ca="1">IF(OFFSET(別紙１!$I$112,$AY95,)="","",OFFSET(別紙１!$I$112,$AY95,))</f>
        <v/>
      </c>
      <c r="BE95" t="str">
        <f ca="1">IF(OFFSET(別紙１!$O$112,$AY95+1,)="","",OFFSET(別紙１!$O$112,$AY95+1,))</f>
        <v/>
      </c>
      <c r="BF95" t="str">
        <f ca="1">IF(OFFSET(別紙１!$AM$112,$AY95,)="","",OFFSET(別紙１!$AM$112,$AY95,))</f>
        <v/>
      </c>
      <c r="BG95">
        <v>94</v>
      </c>
      <c r="BH95" t="str">
        <f t="shared" ca="1" si="29"/>
        <v>草地 ③</v>
      </c>
      <c r="BI95" t="str">
        <f t="shared" ca="1" si="38"/>
        <v/>
      </c>
      <c r="BJ95" t="str">
        <f t="shared" ca="1" si="38"/>
        <v/>
      </c>
      <c r="BK95" t="str">
        <f t="shared" ca="1" si="38"/>
        <v/>
      </c>
      <c r="BL95" t="str">
        <f t="shared" ca="1" si="38"/>
        <v/>
      </c>
      <c r="BM95" t="str">
        <f t="shared" ca="1" si="38"/>
        <v/>
      </c>
      <c r="BN95">
        <v>187</v>
      </c>
      <c r="BO95">
        <f ca="1">IF(COUNTIF($BP$2:BP95,"田 ①") + COUNTIF($BP$2:BP96,"畑 ②") + COUNTIF($BP$2:BP97,"草地 ③")&lt;=3,COUNTIF($BP$2:BP95,"田 ①") + COUNTIF($BP$2:BP96,"畑 ②") + COUNTIF($BP$2:BP97,"草地 ③"),3)</f>
        <v>3</v>
      </c>
      <c r="BP95" t="str">
        <f ca="1">IF(OFFSET(別紙１!$B$138,$BN95,)="","",OFFSET(別紙１!$B$138,$BN95,))</f>
        <v/>
      </c>
      <c r="BQ95" t="str">
        <f ca="1">IF(OFFSET(別紙１!$B$138,$BN95,)="","",OFFSET(別紙１!$B$138,$BN95,))</f>
        <v/>
      </c>
      <c r="BR95" t="str">
        <f ca="1">IF(OFFSET(別紙１!$E$138,$BN95,)="","",OFFSET(別紙１!$E$138,$BN95,))</f>
        <v/>
      </c>
      <c r="BS95" t="str">
        <f ca="1">IF(OFFSET(別紙１!$I$138,$BN95,)="","",OFFSET(別紙１!$I$138,$BN95,))</f>
        <v/>
      </c>
      <c r="BT95" t="str">
        <f ca="1">IF(OFFSET(別紙１!$O$138,$BN95+1,)="","",OFFSET(別紙１!$O$138,$BN95+1,))</f>
        <v/>
      </c>
      <c r="BU95" t="str">
        <f ca="1">IF(OFFSET(別紙１!$AM$138,$BN95,)="","",OFFSET(別紙１!$AM$138,$BN95,))</f>
        <v/>
      </c>
      <c r="BV95">
        <v>94</v>
      </c>
      <c r="BW95" t="str">
        <f t="shared" ca="1" si="30"/>
        <v>草地 ③</v>
      </c>
      <c r="BX95" t="str">
        <f t="shared" ca="1" si="33"/>
        <v/>
      </c>
      <c r="BY95" t="str">
        <f t="shared" ca="1" si="33"/>
        <v/>
      </c>
      <c r="BZ95" t="str">
        <f t="shared" ca="1" si="33"/>
        <v/>
      </c>
      <c r="CA95" t="str">
        <f t="shared" ca="1" si="33"/>
        <v/>
      </c>
      <c r="CB95" t="str">
        <f t="shared" ca="1" si="33"/>
        <v/>
      </c>
      <c r="CC95">
        <v>187</v>
      </c>
      <c r="CD95">
        <f ca="1">IF(COUNTIF($CE$2:CE95,"田") &lt;=1,COUNTIF($CE$2:CE95,"田"),1)</f>
        <v>1</v>
      </c>
      <c r="CE95" t="str">
        <f ca="1">IF(OFFSET(別紙１!$B$164,$CC95,)="","",OFFSET(別紙１!$B$164,$CC95,))</f>
        <v/>
      </c>
      <c r="CF95" t="str">
        <f ca="1">IF(OFFSET(別紙１!$B$164,$CC95,)="","",OFFSET(別紙１!$B$164,$CC95,))</f>
        <v/>
      </c>
      <c r="CG95" t="str">
        <f ca="1">IF(OFFSET(別紙１!$E$164,$CC95,)="","",OFFSET(別紙１!$E$164,$CC95,))</f>
        <v/>
      </c>
      <c r="CH95" t="str">
        <f ca="1">IF(OFFSET(別紙１!$I$164,$CC95,)="","",OFFSET(別紙１!$I$164,$CC95,))</f>
        <v/>
      </c>
      <c r="CI95" t="str">
        <f ca="1">IF(OFFSET(別紙１!$O$164,$CC95+1,)="","",OFFSET(別紙１!$O$164,$CC95+1,))</f>
        <v/>
      </c>
      <c r="CJ95" t="str">
        <f ca="1">IF(OFFSET(別紙１!$AM$164,$CC95,)="","",OFFSET(別紙１!$AM$164,$CC95,))</f>
        <v/>
      </c>
      <c r="CK95">
        <v>94</v>
      </c>
      <c r="CL95" t="str">
        <f t="shared" ca="1" si="31"/>
        <v>田</v>
      </c>
      <c r="CM95" t="str">
        <f t="shared" ca="1" si="37"/>
        <v/>
      </c>
      <c r="CN95" t="str">
        <f t="shared" ca="1" si="37"/>
        <v/>
      </c>
      <c r="CO95" t="str">
        <f t="shared" ca="1" si="37"/>
        <v/>
      </c>
      <c r="CP95" t="str">
        <f t="shared" ca="1" si="37"/>
        <v/>
      </c>
      <c r="CQ95" t="str">
        <f t="shared" ca="1" si="37"/>
        <v/>
      </c>
      <c r="CR95">
        <v>187</v>
      </c>
      <c r="CS95">
        <f ca="1">IF(COUNTIF($CT$2:CT95,"田 ①") + COUNTIF($CT$2:CT96,"畑 ②") + COUNTIF($CT$2:CT97,"草地 ③")&lt;=3,COUNTIF($CT$2:CT95,"田 ①") + COUNTIF($CT$2:CT96,"畑 ②") + COUNTIF($CT$2:CT97,"草地 ③"),3)</f>
        <v>3</v>
      </c>
      <c r="CT95" t="str">
        <f ca="1">IF(OFFSET(別紙１!$B$182,$BN95,)="","",OFFSET(別紙１!$B$182,$BN95,))</f>
        <v/>
      </c>
      <c r="CU95" t="str">
        <f ca="1">IF(OFFSET(別紙１!$B$182,$BN95,)="","",OFFSET(別紙１!$B$182,$BN95,))</f>
        <v/>
      </c>
      <c r="CV95" t="str">
        <f ca="1">IF(OFFSET(別紙１!$E$182,$BN95,)="","",OFFSET(別紙１!$E$182,$BN95,))</f>
        <v/>
      </c>
      <c r="CW95" t="str">
        <f ca="1">IF(OFFSET(別紙１!$I$182,$BN95,)="","",OFFSET(別紙１!$I$182,$BN95,))</f>
        <v/>
      </c>
      <c r="CX95" t="str">
        <f ca="1">IF(OFFSET(別紙１!$O$182,$BN95+1,)="","",OFFSET(別紙１!$O$182,$BN95+1,))</f>
        <v/>
      </c>
      <c r="CY95" t="str">
        <f ca="1">IF(OFFSET(別紙１!$AM$182,$BN95,)="","",OFFSET(別紙１!$AM$182,$BN95,))</f>
        <v/>
      </c>
      <c r="CZ95">
        <v>94</v>
      </c>
      <c r="DA95" t="str">
        <f t="shared" ca="1" si="32"/>
        <v>草地 ③</v>
      </c>
      <c r="DB95" t="str">
        <f t="shared" ca="1" si="36"/>
        <v/>
      </c>
      <c r="DC95" t="str">
        <f t="shared" ca="1" si="36"/>
        <v/>
      </c>
      <c r="DD95" t="str">
        <f t="shared" ca="1" si="36"/>
        <v/>
      </c>
      <c r="DE95" t="str">
        <f t="shared" ca="1" si="36"/>
        <v/>
      </c>
      <c r="DF95" t="str">
        <f t="shared" ca="1" si="36"/>
        <v/>
      </c>
      <c r="DG95">
        <v>187</v>
      </c>
      <c r="DH95" t="str">
        <f ca="1">IF(OFFSET(別紙１!B$207,$DG95,)="","",OFFSET(別紙１!B$207,$DG95,))</f>
        <v/>
      </c>
      <c r="DI95" t="str">
        <f ca="1">IF(OFFSET(別紙１!I$207,$DG95,)="","",OFFSET(別紙１!I$207,$DG95,))</f>
        <v/>
      </c>
      <c r="DJ95" t="str">
        <f ca="1">IF(OFFSET(別紙１!O$207,$DG95+1,)="","",OFFSET(別紙１!O$207,$DG95+1,))</f>
        <v/>
      </c>
      <c r="DK95" t="str">
        <f ca="1">IF(OFFSET(別紙１!AM$207,$DG95,)="","",OFFSET(別紙１!AM$207,$DG95,))</f>
        <v/>
      </c>
    </row>
    <row r="96" spans="1:115" x14ac:dyDescent="0.2">
      <c r="A96">
        <v>189</v>
      </c>
      <c r="B96">
        <f ca="1">IF(COUNTIF($C$2:C97,"田 ①") + COUNTIF($C$2:C97,"畑 ②") + COUNTIF($C$2:C98,"草地 ③")&lt;=3,COUNTIF($C$2:C97,"田 ①") + COUNTIF($C$2:C97,"畑 ②") + COUNTIF($C$2:C98,"草地 ③"),3)</f>
        <v>3</v>
      </c>
      <c r="C96" t="str">
        <f ca="1">IF(OFFSET(別紙１!$B$12,$A96,)="","",OFFSET(別紙１!$B$12,$A96,))</f>
        <v>交付単価</v>
      </c>
      <c r="D96" t="str">
        <f ca="1">IF(OFFSET(別紙１!$B$12,$A96,)="","",OFFSET(別紙１!$B$12,$A96,))</f>
        <v>交付単価</v>
      </c>
      <c r="E96" t="str">
        <f ca="1">IF(OFFSET(別紙１!$E$12,$A96,)="","",OFFSET(別紙１!$E$12,$A96,))</f>
        <v/>
      </c>
      <c r="F96">
        <f ca="1">IF(OFFSET(別紙１!$I$12,$A96,)="","",OFFSET(別紙１!$I$12,$A96,))</f>
        <v>0</v>
      </c>
      <c r="G96">
        <f ca="1">IF(OFFSET(別紙１!$O$12,$A96+1,)="","",OFFSET(別紙１!$O$12,$A96+1,))</f>
        <v>0</v>
      </c>
      <c r="H96" t="str">
        <f ca="1">IF(OFFSET(別紙１!$AM$12,$A96,)="","",OFFSET(別紙１!$AM$12,$A96,))</f>
        <v/>
      </c>
      <c r="I96">
        <v>95</v>
      </c>
      <c r="J96" t="str">
        <f t="shared" ca="1" si="26"/>
        <v>草地 ③</v>
      </c>
      <c r="K96" t="str">
        <f t="shared" ca="1" si="34"/>
        <v>この線より上に行を挿入してください。</v>
      </c>
      <c r="L96" t="str">
        <f t="shared" ca="1" si="34"/>
        <v/>
      </c>
      <c r="M96" t="str">
        <f t="shared" ca="1" si="34"/>
        <v/>
      </c>
      <c r="N96" t="str">
        <f t="shared" ca="1" si="34"/>
        <v/>
      </c>
      <c r="O96" t="str">
        <f t="shared" ca="1" si="34"/>
        <v/>
      </c>
      <c r="P96">
        <v>189</v>
      </c>
      <c r="Q96">
        <f ca="1">IF(COUNTIF($R$2:R97,"田 ①") + COUNTIF($R$2:R97,"畑 ②") + COUNTIF($R$2:R98,"草地 ③")&lt;=3,COUNTIF($R$2:R97,"田 ①") + COUNTIF($R$2:R97,"畑 ②") + COUNTIF($R$2:R98,"草地 ③"),3)</f>
        <v>3</v>
      </c>
      <c r="R96" t="str">
        <f ca="1">IF(OFFSET(別紙１!$B$32,$P96,)="","",OFFSET(別紙１!$B$32,$P96,))</f>
        <v/>
      </c>
      <c r="S96" t="str">
        <f ca="1">IF(OFFSET(別紙１!$B$32,$P96,)="","",OFFSET(別紙１!$B$32,$P96,))</f>
        <v/>
      </c>
      <c r="T96" t="str">
        <f ca="1">IF(OFFSET(別紙１!$E$32,$P96,)="","",OFFSET(別紙１!$E$32,$P96,))</f>
        <v/>
      </c>
      <c r="U96" t="str">
        <f ca="1">IF(OFFSET(別紙１!$I$32,$P96,)="","",OFFSET(別紙１!$I$32,$P96,))</f>
        <v/>
      </c>
      <c r="V96" t="str">
        <f ca="1">IF(OFFSET(別紙１!$O$32,$P96+1,)="","",OFFSET(別紙１!$O$32,$P96+1,))</f>
        <v/>
      </c>
      <c r="W96" t="str">
        <f ca="1">IF(OFFSET(別紙１!$AM$32,$P96,)="","",OFFSET(別紙１!$AM$32,$P96,))</f>
        <v/>
      </c>
      <c r="X96">
        <v>95</v>
      </c>
      <c r="Y96" t="str">
        <f t="shared" ca="1" si="27"/>
        <v>草地 ③</v>
      </c>
      <c r="Z96" t="str">
        <f t="shared" ca="1" si="35"/>
        <v/>
      </c>
      <c r="AA96" t="str">
        <f t="shared" ca="1" si="35"/>
        <v/>
      </c>
      <c r="AB96" t="str">
        <f t="shared" ca="1" si="35"/>
        <v/>
      </c>
      <c r="AC96" t="str">
        <f t="shared" ca="1" si="35"/>
        <v/>
      </c>
      <c r="AD96" t="str">
        <f t="shared" ca="1" si="35"/>
        <v/>
      </c>
      <c r="AE96">
        <v>189</v>
      </c>
      <c r="AF96" t="str">
        <f ca="1">IF(OFFSET(別紙１!B$51,$AE96,)="","",OFFSET(別紙１!B$51,$AE96,))</f>
        <v/>
      </c>
      <c r="AG96" t="str">
        <f ca="1">IF(OFFSET(別紙１!I$51,$AE96,)="","",OFFSET(別紙１!I$51,$AE96,))</f>
        <v/>
      </c>
      <c r="AH96" t="str">
        <f ca="1">IF(OFFSET(別紙１!O$51,$AE96+1,)="","",OFFSET(別紙１!O$51,$AE96+1,))</f>
        <v/>
      </c>
      <c r="AI96" t="str">
        <f ca="1">IF(OFFSET(別紙１!AM$51,$AE96,)="","",OFFSET(別紙１!AM$51,$AE96,))</f>
        <v/>
      </c>
      <c r="AJ96">
        <v>189</v>
      </c>
      <c r="AK96">
        <f ca="1">IF(COUNTIF($AL$2:AL97,"田 ①") + COUNTIF($AL$2:AL97,"畑 ②") + COUNTIF($AL$2:AL98,"草地 ③")&lt;=3,COUNTIF($AL$2:AL97,"田 ①") + COUNTIF($AL$2:AL97,"畑 ②") + COUNTIF($AL$2:AL98,"草地 ③"),3)</f>
        <v>3</v>
      </c>
      <c r="AL96" t="str">
        <f ca="1">IF(OFFSET(別紙１!B$73,$AJ96,)="","",OFFSET(別紙１!B$73,$AJ96,))</f>
        <v/>
      </c>
      <c r="AM96" t="str">
        <f ca="1">IF(OFFSET(別紙１!B$73,$AJ96,)="","",OFFSET(別紙１!B$73,$AJ96,))</f>
        <v/>
      </c>
      <c r="AN96" t="str">
        <f ca="1">IF(OFFSET(別紙１!E$73,$AJ96,)="","",OFFSET(別紙１!E$73,$AJ96,))</f>
        <v/>
      </c>
      <c r="AO96" t="str">
        <f ca="1">IF(OFFSET(別紙１!I$73,$AJ96,)="","",OFFSET(別紙１!I$73,$AJ96,))</f>
        <v/>
      </c>
      <c r="AP96" t="str">
        <f ca="1">IF(OFFSET(別紙１!O$73,$AJ96+1,)="","",OFFSET(別紙１!O$73,$AJ96+1,))</f>
        <v/>
      </c>
      <c r="AQ96" t="str">
        <f ca="1">IF(OFFSET(別紙１!AM$73,$AJ96,)="","",OFFSET(別紙１!AM$73,$AJ96,))</f>
        <v/>
      </c>
      <c r="AR96">
        <v>95</v>
      </c>
      <c r="AS96" t="str">
        <f t="shared" ca="1" si="28"/>
        <v>草地 ③</v>
      </c>
      <c r="AT96" t="str">
        <f t="shared" ca="1" si="25"/>
        <v/>
      </c>
      <c r="AU96" t="str">
        <f t="shared" ca="1" si="24"/>
        <v/>
      </c>
      <c r="AV96" t="str">
        <f t="shared" ca="1" si="24"/>
        <v/>
      </c>
      <c r="AW96" t="str">
        <f t="shared" ca="1" si="24"/>
        <v/>
      </c>
      <c r="AX96" t="str">
        <f t="shared" ca="1" si="24"/>
        <v/>
      </c>
      <c r="AY96">
        <v>189</v>
      </c>
      <c r="AZ96">
        <f ca="1">IF(COUNTIF($BA$2:BA96,"田 ①") + COUNTIF($BA$2:BA97,"畑 ②") + COUNTIF($BA$2:BA98,"草地 ③")&lt;=3,COUNTIF($BA$2:BA96,"田 ①") + COUNTIF($BA$2:BA97,"畑 ②") + COUNTIF($BA$2:BA98,"草地 ③"),3)</f>
        <v>3</v>
      </c>
      <c r="BA96" t="str">
        <f ca="1">IF(OFFSET(別紙１!$B$112,$AY96,)="","",OFFSET(別紙１!$B$112,$AY96,))</f>
        <v/>
      </c>
      <c r="BB96" t="str">
        <f ca="1">IF(OFFSET(別紙１!$B$112,$AY96,)="","",OFFSET(別紙１!$B$112,$AY96,))</f>
        <v/>
      </c>
      <c r="BC96" t="str">
        <f ca="1">IF(OFFSET(別紙１!$E$112,$AY96,)="","",OFFSET(別紙１!$E$112,$AY96,))</f>
        <v/>
      </c>
      <c r="BD96" t="str">
        <f ca="1">IF(OFFSET(別紙１!$I$112,$AY96,)="","",OFFSET(別紙１!$I$112,$AY96,))</f>
        <v/>
      </c>
      <c r="BE96" t="str">
        <f ca="1">IF(OFFSET(別紙１!$O$112,$AY96+1,)="","",OFFSET(別紙１!$O$112,$AY96+1,))</f>
        <v/>
      </c>
      <c r="BF96" t="str">
        <f ca="1">IF(OFFSET(別紙１!$AM$112,$AY96,)="","",OFFSET(別紙１!$AM$112,$AY96,))</f>
        <v/>
      </c>
      <c r="BG96">
        <v>95</v>
      </c>
      <c r="BH96" t="str">
        <f t="shared" ca="1" si="29"/>
        <v>草地 ③</v>
      </c>
      <c r="BI96" t="str">
        <f t="shared" ca="1" si="38"/>
        <v/>
      </c>
      <c r="BJ96" t="str">
        <f t="shared" ca="1" si="38"/>
        <v/>
      </c>
      <c r="BK96" t="str">
        <f t="shared" ca="1" si="38"/>
        <v/>
      </c>
      <c r="BL96" t="str">
        <f t="shared" ca="1" si="38"/>
        <v/>
      </c>
      <c r="BM96" t="str">
        <f t="shared" ca="1" si="38"/>
        <v/>
      </c>
      <c r="BN96">
        <v>189</v>
      </c>
      <c r="BO96">
        <f ca="1">IF(COUNTIF($BP$2:BP96,"田 ①") + COUNTIF($BP$2:BP97,"畑 ②") + COUNTIF($BP$2:BP98,"草地 ③")&lt;=3,COUNTIF($BP$2:BP96,"田 ①") + COUNTIF($BP$2:BP97,"畑 ②") + COUNTIF($BP$2:BP98,"草地 ③"),3)</f>
        <v>3</v>
      </c>
      <c r="BP96" t="str">
        <f ca="1">IF(OFFSET(別紙１!$B$138,$BN96,)="","",OFFSET(別紙１!$B$138,$BN96,))</f>
        <v/>
      </c>
      <c r="BQ96" t="str">
        <f ca="1">IF(OFFSET(別紙１!$B$138,$BN96,)="","",OFFSET(別紙１!$B$138,$BN96,))</f>
        <v/>
      </c>
      <c r="BR96" t="str">
        <f ca="1">IF(OFFSET(別紙１!$E$138,$BN96,)="","",OFFSET(別紙１!$E$138,$BN96,))</f>
        <v/>
      </c>
      <c r="BS96" t="str">
        <f ca="1">IF(OFFSET(別紙１!$I$138,$BN96,)="","",OFFSET(別紙１!$I$138,$BN96,))</f>
        <v/>
      </c>
      <c r="BT96" t="str">
        <f ca="1">IF(OFFSET(別紙１!$O$138,$BN96+1,)="","",OFFSET(別紙１!$O$138,$BN96+1,))</f>
        <v/>
      </c>
      <c r="BU96" t="str">
        <f ca="1">IF(OFFSET(別紙１!$AM$138,$BN96,)="","",OFFSET(別紙１!$AM$138,$BN96,))</f>
        <v/>
      </c>
      <c r="BV96">
        <v>95</v>
      </c>
      <c r="BW96" t="str">
        <f t="shared" ca="1" si="30"/>
        <v>草地 ③</v>
      </c>
      <c r="BX96" t="str">
        <f t="shared" ca="1" si="33"/>
        <v/>
      </c>
      <c r="BY96" t="str">
        <f t="shared" ca="1" si="33"/>
        <v/>
      </c>
      <c r="BZ96" t="str">
        <f t="shared" ca="1" si="33"/>
        <v/>
      </c>
      <c r="CA96" t="str">
        <f t="shared" ca="1" si="33"/>
        <v/>
      </c>
      <c r="CB96" t="str">
        <f t="shared" ca="1" si="33"/>
        <v/>
      </c>
      <c r="CC96">
        <v>189</v>
      </c>
      <c r="CD96">
        <f ca="1">IF(COUNTIF($CE$2:CE96,"田") &lt;=1,COUNTIF($CE$2:CE96,"田"),1)</f>
        <v>1</v>
      </c>
      <c r="CE96" t="str">
        <f ca="1">IF(OFFSET(別紙１!$B$164,$CC96,)="","",OFFSET(別紙１!$B$164,$CC96,))</f>
        <v/>
      </c>
      <c r="CF96" t="str">
        <f ca="1">IF(OFFSET(別紙１!$B$164,$CC96,)="","",OFFSET(別紙１!$B$164,$CC96,))</f>
        <v/>
      </c>
      <c r="CG96" t="str">
        <f ca="1">IF(OFFSET(別紙１!$E$164,$CC96,)="","",OFFSET(別紙１!$E$164,$CC96,))</f>
        <v/>
      </c>
      <c r="CH96" t="str">
        <f ca="1">IF(OFFSET(別紙１!$I$164,$CC96,)="","",OFFSET(別紙１!$I$164,$CC96,))</f>
        <v/>
      </c>
      <c r="CI96" t="str">
        <f ca="1">IF(OFFSET(別紙１!$O$164,$CC96+1,)="","",OFFSET(別紙１!$O$164,$CC96+1,))</f>
        <v/>
      </c>
      <c r="CJ96" t="str">
        <f ca="1">IF(OFFSET(別紙１!$AM$164,$CC96,)="","",OFFSET(別紙１!$AM$164,$CC96,))</f>
        <v/>
      </c>
      <c r="CK96">
        <v>95</v>
      </c>
      <c r="CL96" t="str">
        <f t="shared" ca="1" si="31"/>
        <v>田</v>
      </c>
      <c r="CM96" t="str">
        <f t="shared" ca="1" si="37"/>
        <v/>
      </c>
      <c r="CN96" t="str">
        <f t="shared" ca="1" si="37"/>
        <v/>
      </c>
      <c r="CO96" t="str">
        <f t="shared" ca="1" si="37"/>
        <v/>
      </c>
      <c r="CP96" t="str">
        <f t="shared" ca="1" si="37"/>
        <v/>
      </c>
      <c r="CQ96" t="str">
        <f t="shared" ca="1" si="37"/>
        <v/>
      </c>
      <c r="CR96">
        <v>189</v>
      </c>
      <c r="CS96">
        <f ca="1">IF(COUNTIF($CT$2:CT96,"田 ①") + COUNTIF($CT$2:CT97,"畑 ②") + COUNTIF($CT$2:CT98,"草地 ③")&lt;=3,COUNTIF($CT$2:CT96,"田 ①") + COUNTIF($CT$2:CT97,"畑 ②") + COUNTIF($CT$2:CT98,"草地 ③"),3)</f>
        <v>3</v>
      </c>
      <c r="CT96" t="str">
        <f ca="1">IF(OFFSET(別紙１!$B$182,$BN96,)="","",OFFSET(別紙１!$B$182,$BN96,))</f>
        <v/>
      </c>
      <c r="CU96" t="str">
        <f ca="1">IF(OFFSET(別紙１!$B$182,$BN96,)="","",OFFSET(別紙１!$B$182,$BN96,))</f>
        <v/>
      </c>
      <c r="CV96" t="str">
        <f ca="1">IF(OFFSET(別紙１!$E$182,$BN96,)="","",OFFSET(別紙１!$E$182,$BN96,))</f>
        <v/>
      </c>
      <c r="CW96" t="str">
        <f ca="1">IF(OFFSET(別紙１!$I$182,$BN96,)="","",OFFSET(別紙１!$I$182,$BN96,))</f>
        <v/>
      </c>
      <c r="CX96" t="str">
        <f ca="1">IF(OFFSET(別紙１!$O$182,$BN96+1,)="","",OFFSET(別紙１!$O$182,$BN96+1,))</f>
        <v/>
      </c>
      <c r="CY96" t="str">
        <f ca="1">IF(OFFSET(別紙１!$AM$182,$BN96,)="","",OFFSET(別紙１!$AM$182,$BN96,))</f>
        <v/>
      </c>
      <c r="CZ96">
        <v>95</v>
      </c>
      <c r="DA96" t="str">
        <f t="shared" ca="1" si="32"/>
        <v>草地 ③</v>
      </c>
      <c r="DB96" t="str">
        <f t="shared" ca="1" si="36"/>
        <v/>
      </c>
      <c r="DC96" t="str">
        <f t="shared" ca="1" si="36"/>
        <v/>
      </c>
      <c r="DD96" t="str">
        <f t="shared" ca="1" si="36"/>
        <v/>
      </c>
      <c r="DE96" t="str">
        <f t="shared" ca="1" si="36"/>
        <v/>
      </c>
      <c r="DF96" t="str">
        <f t="shared" ca="1" si="36"/>
        <v/>
      </c>
      <c r="DG96">
        <v>189</v>
      </c>
      <c r="DH96" t="str">
        <f ca="1">IF(OFFSET(別紙１!B$207,$DG96,)="","",OFFSET(別紙１!B$207,$DG96,))</f>
        <v/>
      </c>
      <c r="DI96" t="str">
        <f ca="1">IF(OFFSET(別紙１!I$207,$DG96,)="","",OFFSET(別紙１!I$207,$DG96,))</f>
        <v/>
      </c>
      <c r="DJ96" t="str">
        <f ca="1">IF(OFFSET(別紙１!O$207,$DG96+1,)="","",OFFSET(別紙１!O$207,$DG96+1,))</f>
        <v/>
      </c>
      <c r="DK96" t="str">
        <f ca="1">IF(OFFSET(別紙１!AM$207,$DG96,)="","",OFFSET(別紙１!AM$207,$DG96,))</f>
        <v/>
      </c>
    </row>
    <row r="97" spans="1:115" x14ac:dyDescent="0.2">
      <c r="A97">
        <v>191</v>
      </c>
      <c r="B97">
        <f ca="1">IF(COUNTIF($C$2:C98,"田 ①") + COUNTIF($C$2:C98,"畑 ②") + COUNTIF($C$2:C99,"草地 ③")&lt;=3,COUNTIF($C$2:C98,"田 ①") + COUNTIF($C$2:C98,"畑 ②") + COUNTIF($C$2:C99,"草地 ③"),3)</f>
        <v>3</v>
      </c>
      <c r="C97" t="str">
        <f ca="1">IF(OFFSET(別紙１!$B$12,$A97,)="","",OFFSET(別紙１!$B$12,$A97,))</f>
        <v>交付単価×５／６</v>
      </c>
      <c r="D97" t="str">
        <f ca="1">IF(OFFSET(別紙１!$B$12,$A97,)="","",OFFSET(別紙１!$B$12,$A97,))</f>
        <v>交付単価×５／６</v>
      </c>
      <c r="E97" t="str">
        <f ca="1">IF(OFFSET(別紙１!$E$12,$A97,)="","",OFFSET(別紙１!$E$12,$A97,))</f>
        <v/>
      </c>
      <c r="F97">
        <f ca="1">IF(OFFSET(別紙１!$I$12,$A97,)="","",OFFSET(別紙１!$I$12,$A97,))</f>
        <v>0</v>
      </c>
      <c r="G97">
        <f ca="1">IF(OFFSET(別紙１!$O$12,$A97+1,)="","",OFFSET(別紙１!$O$12,$A97+1,))</f>
        <v>0</v>
      </c>
      <c r="H97" t="str">
        <f ca="1">IF(OFFSET(別紙１!$AM$12,$A97,)="","",OFFSET(別紙１!$AM$12,$A97,))</f>
        <v/>
      </c>
      <c r="I97">
        <v>96</v>
      </c>
      <c r="J97" t="str">
        <f t="shared" ca="1" si="26"/>
        <v>草地 ③</v>
      </c>
      <c r="K97" t="str">
        <f t="shared" ca="1" si="34"/>
        <v/>
      </c>
      <c r="L97" t="str">
        <f t="shared" ca="1" si="34"/>
        <v/>
      </c>
      <c r="M97" t="str">
        <f t="shared" ca="1" si="34"/>
        <v/>
      </c>
      <c r="N97" t="str">
        <f t="shared" ca="1" si="34"/>
        <v/>
      </c>
      <c r="O97" t="str">
        <f t="shared" ca="1" si="34"/>
        <v/>
      </c>
      <c r="P97">
        <v>191</v>
      </c>
      <c r="Q97">
        <f ca="1">IF(COUNTIF($R$2:R98,"田 ①") + COUNTIF($R$2:R98,"畑 ②") + COUNTIF($R$2:R99,"草地 ③")&lt;=3,COUNTIF($R$2:R98,"田 ①") + COUNTIF($R$2:R98,"畑 ②") + COUNTIF($R$2:R99,"草地 ③"),3)</f>
        <v>3</v>
      </c>
      <c r="R97" t="str">
        <f ca="1">IF(OFFSET(別紙１!$B$32,$P97,)="","",OFFSET(別紙１!$B$32,$P97,))</f>
        <v/>
      </c>
      <c r="S97" t="str">
        <f ca="1">IF(OFFSET(別紙１!$B$32,$P97,)="","",OFFSET(別紙１!$B$32,$P97,))</f>
        <v/>
      </c>
      <c r="T97" t="str">
        <f ca="1">IF(OFFSET(別紙１!$E$32,$P97,)="","",OFFSET(別紙１!$E$32,$P97,))</f>
        <v/>
      </c>
      <c r="U97" t="str">
        <f ca="1">IF(OFFSET(別紙１!$I$32,$P97,)="","",OFFSET(別紙１!$I$32,$P97,))</f>
        <v/>
      </c>
      <c r="V97" t="str">
        <f ca="1">IF(OFFSET(別紙１!$O$32,$P97+1,)="","",OFFSET(別紙１!$O$32,$P97+1,))</f>
        <v/>
      </c>
      <c r="W97" t="str">
        <f ca="1">IF(OFFSET(別紙１!$AM$32,$P97,)="","",OFFSET(別紙１!$AM$32,$P97,))</f>
        <v/>
      </c>
      <c r="X97">
        <v>96</v>
      </c>
      <c r="Y97" t="str">
        <f t="shared" ca="1" si="27"/>
        <v>草地 ③</v>
      </c>
      <c r="Z97" t="str">
        <f t="shared" ca="1" si="35"/>
        <v/>
      </c>
      <c r="AA97" t="str">
        <f t="shared" ca="1" si="35"/>
        <v/>
      </c>
      <c r="AB97" t="str">
        <f t="shared" ca="1" si="35"/>
        <v/>
      </c>
      <c r="AC97" t="str">
        <f t="shared" ca="1" si="35"/>
        <v/>
      </c>
      <c r="AD97" t="str">
        <f t="shared" ca="1" si="35"/>
        <v/>
      </c>
      <c r="AE97">
        <v>191</v>
      </c>
      <c r="AF97" t="str">
        <f ca="1">IF(OFFSET(別紙１!B$51,$AE97,)="","",OFFSET(別紙１!B$51,$AE97,))</f>
        <v/>
      </c>
      <c r="AG97" t="str">
        <f ca="1">IF(OFFSET(別紙１!I$51,$AE97,)="","",OFFSET(別紙１!I$51,$AE97,))</f>
        <v/>
      </c>
      <c r="AH97" t="str">
        <f ca="1">IF(OFFSET(別紙１!O$51,$AE97+1,)="","",OFFSET(別紙１!O$51,$AE97+1,))</f>
        <v/>
      </c>
      <c r="AI97" t="str">
        <f ca="1">IF(OFFSET(別紙１!AM$51,$AE97,)="","",OFFSET(別紙１!AM$51,$AE97,))</f>
        <v/>
      </c>
      <c r="AJ97">
        <v>191</v>
      </c>
      <c r="AK97">
        <f ca="1">IF(COUNTIF($AL$2:AL98,"田 ①") + COUNTIF($AL$2:AL98,"畑 ②") + COUNTIF($AL$2:AL99,"草地 ③")&lt;=3,COUNTIF($AL$2:AL98,"田 ①") + COUNTIF($AL$2:AL98,"畑 ②") + COUNTIF($AL$2:AL99,"草地 ③"),3)</f>
        <v>3</v>
      </c>
      <c r="AL97" t="str">
        <f ca="1">IF(OFFSET(別紙１!B$73,$AJ97,)="","",OFFSET(別紙１!B$73,$AJ97,))</f>
        <v/>
      </c>
      <c r="AM97" t="str">
        <f ca="1">IF(OFFSET(別紙１!B$73,$AJ97,)="","",OFFSET(別紙１!B$73,$AJ97,))</f>
        <v/>
      </c>
      <c r="AN97" t="str">
        <f ca="1">IF(OFFSET(別紙１!E$73,$AJ97,)="","",OFFSET(別紙１!E$73,$AJ97,))</f>
        <v/>
      </c>
      <c r="AO97" t="str">
        <f ca="1">IF(OFFSET(別紙１!I$73,$AJ97,)="","",OFFSET(別紙１!I$73,$AJ97,))</f>
        <v/>
      </c>
      <c r="AP97" t="str">
        <f ca="1">IF(OFFSET(別紙１!O$73,$AJ97+1,)="","",OFFSET(別紙１!O$73,$AJ97+1,))</f>
        <v/>
      </c>
      <c r="AQ97" t="str">
        <f ca="1">IF(OFFSET(別紙１!AM$73,$AJ97,)="","",OFFSET(別紙１!AM$73,$AJ97,))</f>
        <v/>
      </c>
      <c r="AR97">
        <v>96</v>
      </c>
      <c r="AS97" t="str">
        <f t="shared" ca="1" si="28"/>
        <v>草地 ③</v>
      </c>
      <c r="AT97" t="str">
        <f t="shared" ca="1" si="25"/>
        <v>農地維持支払交付金</v>
      </c>
      <c r="AU97" t="str">
        <f t="shared" ca="1" si="24"/>
        <v/>
      </c>
      <c r="AV97" t="str">
        <f t="shared" ca="1" si="24"/>
        <v/>
      </c>
      <c r="AW97" t="str">
        <f t="shared" ca="1" si="24"/>
        <v/>
      </c>
      <c r="AX97" t="str">
        <f t="shared" ca="1" si="24"/>
        <v/>
      </c>
      <c r="AY97">
        <v>191</v>
      </c>
      <c r="AZ97">
        <f ca="1">IF(COUNTIF($BA$2:BA97,"田 ①") + COUNTIF($BA$2:BA98,"畑 ②") + COUNTIF($BA$2:BA99,"草地 ③")&lt;=3,COUNTIF($BA$2:BA97,"田 ①") + COUNTIF($BA$2:BA98,"畑 ②") + COUNTIF($BA$2:BA99,"草地 ③"),3)</f>
        <v>3</v>
      </c>
      <c r="BA97" t="str">
        <f ca="1">IF(OFFSET(別紙１!$B$112,$AY97,)="","",OFFSET(別紙１!$B$112,$AY97,))</f>
        <v/>
      </c>
      <c r="BB97" t="str">
        <f ca="1">IF(OFFSET(別紙１!$B$112,$AY97,)="","",OFFSET(別紙１!$B$112,$AY97,))</f>
        <v/>
      </c>
      <c r="BC97" t="str">
        <f ca="1">IF(OFFSET(別紙１!$E$112,$AY97,)="","",OFFSET(別紙１!$E$112,$AY97,))</f>
        <v/>
      </c>
      <c r="BD97" t="str">
        <f ca="1">IF(OFFSET(別紙１!$I$112,$AY97,)="","",OFFSET(別紙１!$I$112,$AY97,))</f>
        <v/>
      </c>
      <c r="BE97" t="str">
        <f ca="1">IF(OFFSET(別紙１!$O$112,$AY97+1,)="","",OFFSET(別紙１!$O$112,$AY97+1,))</f>
        <v/>
      </c>
      <c r="BF97" t="str">
        <f ca="1">IF(OFFSET(別紙１!$AM$112,$AY97,)="","",OFFSET(別紙１!$AM$112,$AY97,))</f>
        <v/>
      </c>
      <c r="BG97">
        <v>96</v>
      </c>
      <c r="BH97" t="str">
        <f t="shared" ca="1" si="29"/>
        <v>草地 ③</v>
      </c>
      <c r="BI97" t="str">
        <f t="shared" ca="1" si="38"/>
        <v/>
      </c>
      <c r="BJ97" t="str">
        <f t="shared" ca="1" si="38"/>
        <v/>
      </c>
      <c r="BK97" t="str">
        <f t="shared" ca="1" si="38"/>
        <v/>
      </c>
      <c r="BL97" t="str">
        <f t="shared" ca="1" si="38"/>
        <v/>
      </c>
      <c r="BM97" t="str">
        <f t="shared" ca="1" si="38"/>
        <v/>
      </c>
      <c r="BN97">
        <v>191</v>
      </c>
      <c r="BO97">
        <f ca="1">IF(COUNTIF($BP$2:BP97,"田 ①") + COUNTIF($BP$2:BP98,"畑 ②") + COUNTIF($BP$2:BP99,"草地 ③")&lt;=3,COUNTIF($BP$2:BP97,"田 ①") + COUNTIF($BP$2:BP98,"畑 ②") + COUNTIF($BP$2:BP99,"草地 ③"),3)</f>
        <v>3</v>
      </c>
      <c r="BP97" t="str">
        <f ca="1">IF(OFFSET(別紙１!$B$138,$BN97,)="","",OFFSET(別紙１!$B$138,$BN97,))</f>
        <v/>
      </c>
      <c r="BQ97" t="str">
        <f ca="1">IF(OFFSET(別紙１!$B$138,$BN97,)="","",OFFSET(別紙１!$B$138,$BN97,))</f>
        <v/>
      </c>
      <c r="BR97" t="str">
        <f ca="1">IF(OFFSET(別紙１!$E$138,$BN97,)="","",OFFSET(別紙１!$E$138,$BN97,))</f>
        <v/>
      </c>
      <c r="BS97" t="str">
        <f ca="1">IF(OFFSET(別紙１!$I$138,$BN97,)="","",OFFSET(別紙１!$I$138,$BN97,))</f>
        <v/>
      </c>
      <c r="BT97" t="str">
        <f ca="1">IF(OFFSET(別紙１!$O$138,$BN97+1,)="","",OFFSET(別紙１!$O$138,$BN97+1,))</f>
        <v/>
      </c>
      <c r="BU97" t="str">
        <f ca="1">IF(OFFSET(別紙１!$AM$138,$BN97,)="","",OFFSET(別紙１!$AM$138,$BN97,))</f>
        <v/>
      </c>
      <c r="BV97">
        <v>96</v>
      </c>
      <c r="BW97" t="str">
        <f t="shared" ca="1" si="30"/>
        <v>草地 ③</v>
      </c>
      <c r="BX97" t="str">
        <f t="shared" ca="1" si="33"/>
        <v/>
      </c>
      <c r="BY97" t="str">
        <f t="shared" ca="1" si="33"/>
        <v/>
      </c>
      <c r="BZ97" t="str">
        <f t="shared" ca="1" si="33"/>
        <v/>
      </c>
      <c r="CA97" t="str">
        <f t="shared" ca="1" si="33"/>
        <v/>
      </c>
      <c r="CB97" t="str">
        <f t="shared" ca="1" si="33"/>
        <v/>
      </c>
      <c r="CC97">
        <v>191</v>
      </c>
      <c r="CD97">
        <f ca="1">IF(COUNTIF($CE$2:CE97,"田") &lt;=1,COUNTIF($CE$2:CE97,"田"),1)</f>
        <v>1</v>
      </c>
      <c r="CE97" t="str">
        <f ca="1">IF(OFFSET(別紙１!$B$164,$CC97,)="","",OFFSET(別紙１!$B$164,$CC97,))</f>
        <v/>
      </c>
      <c r="CF97" t="str">
        <f ca="1">IF(OFFSET(別紙１!$B$164,$CC97,)="","",OFFSET(別紙１!$B$164,$CC97,))</f>
        <v/>
      </c>
      <c r="CG97" t="str">
        <f ca="1">IF(OFFSET(別紙１!$E$164,$CC97,)="","",OFFSET(別紙１!$E$164,$CC97,))</f>
        <v/>
      </c>
      <c r="CH97" t="str">
        <f ca="1">IF(OFFSET(別紙１!$I$164,$CC97,)="","",OFFSET(別紙１!$I$164,$CC97,))</f>
        <v/>
      </c>
      <c r="CI97" t="str">
        <f ca="1">IF(OFFSET(別紙１!$O$164,$CC97+1,)="","",OFFSET(別紙１!$O$164,$CC97+1,))</f>
        <v/>
      </c>
      <c r="CJ97" t="str">
        <f ca="1">IF(OFFSET(別紙１!$AM$164,$CC97,)="","",OFFSET(別紙１!$AM$164,$CC97,))</f>
        <v/>
      </c>
      <c r="CK97">
        <v>96</v>
      </c>
      <c r="CL97" t="str">
        <f t="shared" ca="1" si="31"/>
        <v>田</v>
      </c>
      <c r="CM97" t="str">
        <f t="shared" ca="1" si="37"/>
        <v/>
      </c>
      <c r="CN97" t="str">
        <f t="shared" ca="1" si="37"/>
        <v/>
      </c>
      <c r="CO97" t="str">
        <f t="shared" ca="1" si="37"/>
        <v/>
      </c>
      <c r="CP97" t="str">
        <f t="shared" ca="1" si="37"/>
        <v/>
      </c>
      <c r="CQ97" t="str">
        <f t="shared" ca="1" si="37"/>
        <v/>
      </c>
      <c r="CR97">
        <v>191</v>
      </c>
      <c r="CS97">
        <f ca="1">IF(COUNTIF($CT$2:CT97,"田 ①") + COUNTIF($CT$2:CT98,"畑 ②") + COUNTIF($CT$2:CT99,"草地 ③")&lt;=3,COUNTIF($CT$2:CT97,"田 ①") + COUNTIF($CT$2:CT98,"畑 ②") + COUNTIF($CT$2:CT99,"草地 ③"),3)</f>
        <v>3</v>
      </c>
      <c r="CT97" t="str">
        <f ca="1">IF(OFFSET(別紙１!$B$182,$BN97,)="","",OFFSET(別紙１!$B$182,$BN97,))</f>
        <v/>
      </c>
      <c r="CU97" t="str">
        <f ca="1">IF(OFFSET(別紙１!$B$182,$BN97,)="","",OFFSET(別紙１!$B$182,$BN97,))</f>
        <v/>
      </c>
      <c r="CV97" t="str">
        <f ca="1">IF(OFFSET(別紙１!$E$182,$BN97,)="","",OFFSET(別紙１!$E$182,$BN97,))</f>
        <v/>
      </c>
      <c r="CW97" t="str">
        <f ca="1">IF(OFFSET(別紙１!$I$182,$BN97,)="","",OFFSET(別紙１!$I$182,$BN97,))</f>
        <v/>
      </c>
      <c r="CX97" t="str">
        <f ca="1">IF(OFFSET(別紙１!$O$182,$BN97+1,)="","",OFFSET(別紙１!$O$182,$BN97+1,))</f>
        <v/>
      </c>
      <c r="CY97" t="str">
        <f ca="1">IF(OFFSET(別紙１!$AM$182,$BN97,)="","",OFFSET(別紙１!$AM$182,$BN97,))</f>
        <v/>
      </c>
      <c r="CZ97">
        <v>96</v>
      </c>
      <c r="DA97" t="str">
        <f t="shared" ca="1" si="32"/>
        <v>草地 ③</v>
      </c>
      <c r="DB97" t="str">
        <f t="shared" ca="1" si="36"/>
        <v/>
      </c>
      <c r="DC97" t="str">
        <f t="shared" ca="1" si="36"/>
        <v/>
      </c>
      <c r="DD97" t="str">
        <f t="shared" ca="1" si="36"/>
        <v/>
      </c>
      <c r="DE97" t="str">
        <f t="shared" ca="1" si="36"/>
        <v/>
      </c>
      <c r="DF97" t="str">
        <f t="shared" ca="1" si="36"/>
        <v/>
      </c>
      <c r="DG97">
        <v>191</v>
      </c>
      <c r="DH97" t="str">
        <f ca="1">IF(OFFSET(別紙１!B$207,$DG97,)="","",OFFSET(別紙１!B$207,$DG97,))</f>
        <v/>
      </c>
      <c r="DI97" t="str">
        <f ca="1">IF(OFFSET(別紙１!I$207,$DG97,)="","",OFFSET(別紙１!I$207,$DG97,))</f>
        <v/>
      </c>
      <c r="DJ97" t="str">
        <f ca="1">IF(OFFSET(別紙１!O$207,$DG97+1,)="","",OFFSET(別紙１!O$207,$DG97+1,))</f>
        <v/>
      </c>
      <c r="DK97" t="str">
        <f ca="1">IF(OFFSET(別紙１!AM$207,$DG97,)="","",OFFSET(別紙１!AM$207,$DG97,))</f>
        <v/>
      </c>
    </row>
    <row r="98" spans="1:115" x14ac:dyDescent="0.2">
      <c r="A98">
        <v>193</v>
      </c>
      <c r="B98">
        <f ca="1">IF(COUNTIF($C$2:C99,"田 ①") + COUNTIF($C$2:C99,"畑 ②") + COUNTIF($C$2:C100,"草地 ③")&lt;=3,COUNTIF($C$2:C99,"田 ①") + COUNTIF($C$2:C99,"畑 ②") + COUNTIF($C$2:C100,"草地 ③"),3)</f>
        <v>3</v>
      </c>
      <c r="C98" t="str">
        <f ca="1">IF(OFFSET(別紙１!$B$12,$A98,)="","",OFFSET(別紙１!$B$12,$A98,))</f>
        <v>１集落200万円</v>
      </c>
      <c r="D98" t="str">
        <f ca="1">IF(OFFSET(別紙１!$B$12,$A98,)="","",OFFSET(別紙１!$B$12,$A98,))</f>
        <v>１集落200万円</v>
      </c>
      <c r="E98" t="str">
        <f ca="1">IF(OFFSET(別紙１!$E$12,$A98,)="","",OFFSET(別紙１!$E$12,$A98,))</f>
        <v/>
      </c>
      <c r="F98" t="str">
        <f ca="1">IF(OFFSET(別紙１!$I$12,$A98,)="","",OFFSET(別紙１!$I$12,$A98,))</f>
        <v/>
      </c>
      <c r="G98">
        <f ca="1">IF(OFFSET(別紙１!$O$12,$A98+1,)="","",OFFSET(別紙１!$O$12,$A98+1,))</f>
        <v>0</v>
      </c>
      <c r="H98" t="str">
        <f ca="1">IF(OFFSET(別紙１!$AM$12,$A98,)="","",OFFSET(別紙１!$AM$12,$A98,))</f>
        <v/>
      </c>
      <c r="I98">
        <v>97</v>
      </c>
      <c r="J98" t="str">
        <f t="shared" ca="1" si="26"/>
        <v>草地 ③</v>
      </c>
      <c r="K98" t="str">
        <f t="shared" ca="1" si="34"/>
        <v>計　①＋②＋③＋④</v>
      </c>
      <c r="L98" t="str">
        <f t="shared" ca="1" si="34"/>
        <v/>
      </c>
      <c r="M98" t="str">
        <f t="shared" ca="1" si="34"/>
        <v/>
      </c>
      <c r="N98">
        <f t="shared" ca="1" si="34"/>
        <v>0</v>
      </c>
      <c r="O98" t="str">
        <f t="shared" ca="1" si="34"/>
        <v/>
      </c>
      <c r="P98">
        <v>193</v>
      </c>
      <c r="Q98">
        <f ca="1">IF(COUNTIF($R$2:R99,"田 ①") + COUNTIF($R$2:R99,"畑 ②") + COUNTIF($R$2:R100,"草地 ③")&lt;=3,COUNTIF($R$2:R99,"田 ①") + COUNTIF($R$2:R99,"畑 ②") + COUNTIF($R$2:R100,"草地 ③"),3)</f>
        <v>3</v>
      </c>
      <c r="R98" t="str">
        <f ca="1">IF(OFFSET(別紙１!$B$32,$P98,)="","",OFFSET(別紙１!$B$32,$P98,))</f>
        <v/>
      </c>
      <c r="S98" t="str">
        <f ca="1">IF(OFFSET(別紙１!$B$32,$P98,)="","",OFFSET(別紙１!$B$32,$P98,))</f>
        <v/>
      </c>
      <c r="T98" t="str">
        <f ca="1">IF(OFFSET(別紙１!$E$32,$P98,)="","",OFFSET(別紙１!$E$32,$P98,))</f>
        <v/>
      </c>
      <c r="U98" t="str">
        <f ca="1">IF(OFFSET(別紙１!$I$32,$P98,)="","",OFFSET(別紙１!$I$32,$P98,))</f>
        <v/>
      </c>
      <c r="V98" t="str">
        <f ca="1">IF(OFFSET(別紙１!$O$32,$P98+1,)="","",OFFSET(別紙１!$O$32,$P98+1,))</f>
        <v/>
      </c>
      <c r="W98" t="str">
        <f ca="1">IF(OFFSET(別紙１!$AM$32,$P98,)="","",OFFSET(別紙１!$AM$32,$P98,))</f>
        <v/>
      </c>
      <c r="X98">
        <v>97</v>
      </c>
      <c r="Y98" t="str">
        <f t="shared" ca="1" si="27"/>
        <v>草地 ③</v>
      </c>
      <c r="Z98" t="str">
        <f t="shared" ca="1" si="35"/>
        <v/>
      </c>
      <c r="AA98" t="str">
        <f t="shared" ca="1" si="35"/>
        <v/>
      </c>
      <c r="AB98" t="str">
        <f t="shared" ca="1" si="35"/>
        <v/>
      </c>
      <c r="AC98" t="str">
        <f t="shared" ca="1" si="35"/>
        <v/>
      </c>
      <c r="AD98" t="str">
        <f t="shared" ca="1" si="35"/>
        <v/>
      </c>
      <c r="AE98">
        <v>193</v>
      </c>
      <c r="AF98" t="str">
        <f ca="1">IF(OFFSET(別紙１!B$51,$AE98,)="","",OFFSET(別紙１!B$51,$AE98,))</f>
        <v/>
      </c>
      <c r="AG98" t="str">
        <f ca="1">IF(OFFSET(別紙１!I$51,$AE98,)="","",OFFSET(別紙１!I$51,$AE98,))</f>
        <v/>
      </c>
      <c r="AH98" t="str">
        <f ca="1">IF(OFFSET(別紙１!O$51,$AE98+1,)="","",OFFSET(別紙１!O$51,$AE98+1,))</f>
        <v/>
      </c>
      <c r="AI98" t="str">
        <f ca="1">IF(OFFSET(別紙１!AM$51,$AE98,)="","",OFFSET(別紙１!AM$51,$AE98,))</f>
        <v/>
      </c>
      <c r="AJ98">
        <v>193</v>
      </c>
      <c r="AK98">
        <f ca="1">IF(COUNTIF($AL$2:AL99,"田 ①") + COUNTIF($AL$2:AL99,"畑 ②") + COUNTIF($AL$2:AL100,"草地 ③")&lt;=3,COUNTIF($AL$2:AL99,"田 ①") + COUNTIF($AL$2:AL99,"畑 ②") + COUNTIF($AL$2:AL100,"草地 ③"),3)</f>
        <v>3</v>
      </c>
      <c r="AL98" t="str">
        <f ca="1">IF(OFFSET(別紙１!B$73,$AJ98,)="","",OFFSET(別紙１!B$73,$AJ98,))</f>
        <v/>
      </c>
      <c r="AM98" t="str">
        <f ca="1">IF(OFFSET(別紙１!B$73,$AJ98,)="","",OFFSET(別紙１!B$73,$AJ98,))</f>
        <v/>
      </c>
      <c r="AN98" t="str">
        <f ca="1">IF(OFFSET(別紙１!E$73,$AJ98,)="","",OFFSET(別紙１!E$73,$AJ98,))</f>
        <v/>
      </c>
      <c r="AO98" t="str">
        <f ca="1">IF(OFFSET(別紙１!I$73,$AJ98,)="","",OFFSET(別紙１!I$73,$AJ98,))</f>
        <v/>
      </c>
      <c r="AP98" t="str">
        <f ca="1">IF(OFFSET(別紙１!O$73,$AJ98+1,)="","",OFFSET(別紙１!O$73,$AJ98+1,))</f>
        <v/>
      </c>
      <c r="AQ98" t="str">
        <f ca="1">IF(OFFSET(別紙１!AM$73,$AJ98,)="","",OFFSET(別紙１!AM$73,$AJ98,))</f>
        <v/>
      </c>
      <c r="AR98">
        <v>97</v>
      </c>
      <c r="AS98" t="str">
        <f t="shared" ca="1" si="28"/>
        <v>草地 ③</v>
      </c>
      <c r="AT98" t="str">
        <f t="shared" ca="1" si="25"/>
        <v>資源向上支払交付金</v>
      </c>
      <c r="AU98" t="str">
        <f t="shared" ca="1" si="24"/>
        <v/>
      </c>
      <c r="AV98" t="str">
        <f t="shared" ca="1" si="24"/>
        <v/>
      </c>
      <c r="AW98" t="str">
        <f t="shared" ca="1" si="24"/>
        <v/>
      </c>
      <c r="AX98" t="str">
        <f t="shared" ca="1" si="24"/>
        <v/>
      </c>
      <c r="AY98">
        <v>193</v>
      </c>
      <c r="AZ98">
        <f ca="1">IF(COUNTIF($BA$2:BA98,"田 ①") + COUNTIF($BA$2:BA99,"畑 ②") + COUNTIF($BA$2:BA100,"草地 ③")&lt;=3,COUNTIF($BA$2:BA98,"田 ①") + COUNTIF($BA$2:BA99,"畑 ②") + COUNTIF($BA$2:BA100,"草地 ③"),3)</f>
        <v>3</v>
      </c>
      <c r="BA98" t="str">
        <f ca="1">IF(OFFSET(別紙１!$B$112,$AY98,)="","",OFFSET(別紙１!$B$112,$AY98,))</f>
        <v/>
      </c>
      <c r="BB98" t="str">
        <f ca="1">IF(OFFSET(別紙１!$B$112,$AY98,)="","",OFFSET(別紙１!$B$112,$AY98,))</f>
        <v/>
      </c>
      <c r="BC98" t="str">
        <f ca="1">IF(OFFSET(別紙１!$E$112,$AY98,)="","",OFFSET(別紙１!$E$112,$AY98,))</f>
        <v/>
      </c>
      <c r="BD98" t="str">
        <f ca="1">IF(OFFSET(別紙１!$I$112,$AY98,)="","",OFFSET(別紙１!$I$112,$AY98,))</f>
        <v/>
      </c>
      <c r="BE98" t="str">
        <f ca="1">IF(OFFSET(別紙１!$O$112,$AY98+1,)="","",OFFSET(別紙１!$O$112,$AY98+1,))</f>
        <v/>
      </c>
      <c r="BF98" t="str">
        <f ca="1">IF(OFFSET(別紙１!$AM$112,$AY98,)="","",OFFSET(別紙１!$AM$112,$AY98,))</f>
        <v/>
      </c>
      <c r="BG98">
        <v>97</v>
      </c>
      <c r="BH98" t="str">
        <f t="shared" ca="1" si="29"/>
        <v>草地 ③</v>
      </c>
      <c r="BI98" t="str">
        <f t="shared" ca="1" si="38"/>
        <v/>
      </c>
      <c r="BJ98" t="str">
        <f t="shared" ca="1" si="38"/>
        <v/>
      </c>
      <c r="BK98" t="str">
        <f t="shared" ca="1" si="38"/>
        <v/>
      </c>
      <c r="BL98" t="str">
        <f t="shared" ca="1" si="38"/>
        <v/>
      </c>
      <c r="BM98" t="str">
        <f t="shared" ca="1" si="38"/>
        <v/>
      </c>
      <c r="BN98">
        <v>193</v>
      </c>
      <c r="BO98">
        <f ca="1">IF(COUNTIF($BP$2:BP98,"田 ①") + COUNTIF($BP$2:BP99,"畑 ②") + COUNTIF($BP$2:BP100,"草地 ③")&lt;=3,COUNTIF($BP$2:BP98,"田 ①") + COUNTIF($BP$2:BP99,"畑 ②") + COUNTIF($BP$2:BP100,"草地 ③"),3)</f>
        <v>3</v>
      </c>
      <c r="BP98" t="str">
        <f ca="1">IF(OFFSET(別紙１!$B$138,$BN98,)="","",OFFSET(別紙１!$B$138,$BN98,))</f>
        <v/>
      </c>
      <c r="BQ98" t="str">
        <f ca="1">IF(OFFSET(別紙１!$B$138,$BN98,)="","",OFFSET(別紙１!$B$138,$BN98,))</f>
        <v/>
      </c>
      <c r="BR98" t="str">
        <f ca="1">IF(OFFSET(別紙１!$E$138,$BN98,)="","",OFFSET(別紙１!$E$138,$BN98,))</f>
        <v/>
      </c>
      <c r="BS98" t="str">
        <f ca="1">IF(OFFSET(別紙１!$I$138,$BN98,)="","",OFFSET(別紙１!$I$138,$BN98,))</f>
        <v/>
      </c>
      <c r="BT98" t="str">
        <f ca="1">IF(OFFSET(別紙１!$O$138,$BN98+1,)="","",OFFSET(別紙１!$O$138,$BN98+1,))</f>
        <v/>
      </c>
      <c r="BU98" t="str">
        <f ca="1">IF(OFFSET(別紙１!$AM$138,$BN98,)="","",OFFSET(別紙１!$AM$138,$BN98,))</f>
        <v/>
      </c>
      <c r="BV98">
        <v>97</v>
      </c>
      <c r="BW98" t="str">
        <f t="shared" ca="1" si="30"/>
        <v>草地 ③</v>
      </c>
      <c r="BX98" t="str">
        <f t="shared" ca="1" si="33"/>
        <v/>
      </c>
      <c r="BY98" t="str">
        <f t="shared" ca="1" si="33"/>
        <v/>
      </c>
      <c r="BZ98" t="str">
        <f t="shared" ca="1" si="33"/>
        <v/>
      </c>
      <c r="CA98" t="str">
        <f t="shared" ca="1" si="33"/>
        <v/>
      </c>
      <c r="CB98" t="str">
        <f t="shared" ca="1" si="33"/>
        <v/>
      </c>
      <c r="CC98">
        <v>193</v>
      </c>
      <c r="CD98">
        <f ca="1">IF(COUNTIF($CE$2:CE98,"田") &lt;=1,COUNTIF($CE$2:CE98,"田"),1)</f>
        <v>1</v>
      </c>
      <c r="CE98" t="str">
        <f ca="1">IF(OFFSET(別紙１!$B$164,$CC98,)="","",OFFSET(別紙１!$B$164,$CC98,))</f>
        <v/>
      </c>
      <c r="CF98" t="str">
        <f ca="1">IF(OFFSET(別紙１!$B$164,$CC98,)="","",OFFSET(別紙１!$B$164,$CC98,))</f>
        <v/>
      </c>
      <c r="CG98" t="str">
        <f ca="1">IF(OFFSET(別紙１!$E$164,$CC98,)="","",OFFSET(別紙１!$E$164,$CC98,))</f>
        <v/>
      </c>
      <c r="CH98" t="str">
        <f ca="1">IF(OFFSET(別紙１!$I$164,$CC98,)="","",OFFSET(別紙１!$I$164,$CC98,))</f>
        <v/>
      </c>
      <c r="CI98" t="str">
        <f ca="1">IF(OFFSET(別紙１!$O$164,$CC98+1,)="","",OFFSET(別紙１!$O$164,$CC98+1,))</f>
        <v/>
      </c>
      <c r="CJ98" t="str">
        <f ca="1">IF(OFFSET(別紙１!$AM$164,$CC98,)="","",OFFSET(別紙１!$AM$164,$CC98,))</f>
        <v/>
      </c>
      <c r="CK98">
        <v>97</v>
      </c>
      <c r="CL98" t="str">
        <f t="shared" ca="1" si="31"/>
        <v>田</v>
      </c>
      <c r="CM98" t="str">
        <f t="shared" ca="1" si="37"/>
        <v/>
      </c>
      <c r="CN98" t="str">
        <f t="shared" ca="1" si="37"/>
        <v/>
      </c>
      <c r="CO98" t="str">
        <f t="shared" ca="1" si="37"/>
        <v/>
      </c>
      <c r="CP98" t="str">
        <f t="shared" ca="1" si="37"/>
        <v/>
      </c>
      <c r="CQ98" t="str">
        <f t="shared" ca="1" si="37"/>
        <v/>
      </c>
      <c r="CR98">
        <v>193</v>
      </c>
      <c r="CS98">
        <f ca="1">IF(COUNTIF($CT$2:CT98,"田 ①") + COUNTIF($CT$2:CT99,"畑 ②") + COUNTIF($CT$2:CT100,"草地 ③")&lt;=3,COUNTIF($CT$2:CT98,"田 ①") + COUNTIF($CT$2:CT99,"畑 ②") + COUNTIF($CT$2:CT100,"草地 ③"),3)</f>
        <v>3</v>
      </c>
      <c r="CT98" t="str">
        <f ca="1">IF(OFFSET(別紙１!$B$182,$BN98,)="","",OFFSET(別紙１!$B$182,$BN98,))</f>
        <v/>
      </c>
      <c r="CU98" t="str">
        <f ca="1">IF(OFFSET(別紙１!$B$182,$BN98,)="","",OFFSET(別紙１!$B$182,$BN98,))</f>
        <v/>
      </c>
      <c r="CV98" t="str">
        <f ca="1">IF(OFFSET(別紙１!$E$182,$BN98,)="","",OFFSET(別紙１!$E$182,$BN98,))</f>
        <v/>
      </c>
      <c r="CW98" t="str">
        <f ca="1">IF(OFFSET(別紙１!$I$182,$BN98,)="","",OFFSET(別紙１!$I$182,$BN98,))</f>
        <v/>
      </c>
      <c r="CX98" t="str">
        <f ca="1">IF(OFFSET(別紙１!$O$182,$BN98+1,)="","",OFFSET(別紙１!$O$182,$BN98+1,))</f>
        <v/>
      </c>
      <c r="CY98" t="str">
        <f ca="1">IF(OFFSET(別紙１!$AM$182,$BN98,)="","",OFFSET(別紙１!$AM$182,$BN98,))</f>
        <v/>
      </c>
      <c r="CZ98">
        <v>97</v>
      </c>
      <c r="DA98" t="str">
        <f t="shared" ca="1" si="32"/>
        <v>草地 ③</v>
      </c>
      <c r="DB98" t="str">
        <f t="shared" ca="1" si="36"/>
        <v/>
      </c>
      <c r="DC98" t="str">
        <f t="shared" ca="1" si="36"/>
        <v/>
      </c>
      <c r="DD98" t="str">
        <f t="shared" ca="1" si="36"/>
        <v/>
      </c>
      <c r="DE98" t="str">
        <f t="shared" ca="1" si="36"/>
        <v/>
      </c>
      <c r="DF98" t="str">
        <f t="shared" ca="1" si="36"/>
        <v/>
      </c>
      <c r="DG98">
        <v>193</v>
      </c>
      <c r="DH98" t="str">
        <f ca="1">IF(OFFSET(別紙１!B$207,$DG98,)="","",OFFSET(別紙１!B$207,$DG98,))</f>
        <v/>
      </c>
      <c r="DI98" t="str">
        <f ca="1">IF(OFFSET(別紙１!I$207,$DG98,)="","",OFFSET(別紙１!I$207,$DG98,))</f>
        <v/>
      </c>
      <c r="DJ98" t="str">
        <f ca="1">IF(OFFSET(別紙１!O$207,$DG98+1,)="","",OFFSET(別紙１!O$207,$DG98+1,))</f>
        <v/>
      </c>
      <c r="DK98" t="str">
        <f ca="1">IF(OFFSET(別紙１!AM$207,$DG98,)="","",OFFSET(別紙１!AM$207,$DG98,))</f>
        <v/>
      </c>
    </row>
    <row r="99" spans="1:115" x14ac:dyDescent="0.2">
      <c r="A99">
        <v>195</v>
      </c>
      <c r="B99">
        <f ca="1">IF(COUNTIF($C$2:C100,"田 ①") + COUNTIF($C$2:C100,"畑 ②") + COUNTIF($C$2:C101,"草地 ③")&lt;=3,COUNTIF($C$2:C100,"田 ①") + COUNTIF($C$2:C100,"畑 ②") + COUNTIF($C$2:C101,"草地 ③"),3)</f>
        <v>3</v>
      </c>
      <c r="C99" t="str">
        <f ca="1">IF(OFFSET(別紙１!$B$12,$A99,)="","",OFFSET(別紙１!$B$12,$A99,))</f>
        <v>この線より上に行を挿入してください。</v>
      </c>
      <c r="D99" t="str">
        <f ca="1">IF(OFFSET(別紙１!$B$12,$A99,)="","",OFFSET(別紙１!$B$12,$A99,))</f>
        <v>この線より上に行を挿入してください。</v>
      </c>
      <c r="E99" t="str">
        <f ca="1">IF(OFFSET(別紙１!$E$12,$A99,)="","",OFFSET(別紙１!$E$12,$A99,))</f>
        <v/>
      </c>
      <c r="F99" t="str">
        <f ca="1">IF(OFFSET(別紙１!$I$12,$A99,)="","",OFFSET(別紙１!$I$12,$A99,))</f>
        <v/>
      </c>
      <c r="G99" t="str">
        <f ca="1">IF(OFFSET(別紙１!$O$12,$A99+1,)="","",OFFSET(別紙１!$O$12,$A99+1,))</f>
        <v/>
      </c>
      <c r="H99" t="str">
        <f ca="1">IF(OFFSET(別紙１!$AM$12,$A99,)="","",OFFSET(別紙１!$AM$12,$A99,))</f>
        <v/>
      </c>
      <c r="I99">
        <v>98</v>
      </c>
      <c r="J99" t="str">
        <f t="shared" ca="1" si="26"/>
        <v>草地 ③</v>
      </c>
      <c r="K99" t="str">
        <f t="shared" ca="1" si="34"/>
        <v>交付額</v>
      </c>
      <c r="L99" t="str">
        <f t="shared" ca="1" si="34"/>
        <v/>
      </c>
      <c r="M99" t="str">
        <f t="shared" ca="1" si="34"/>
        <v/>
      </c>
      <c r="N99" t="str">
        <f t="shared" ca="1" si="34"/>
        <v/>
      </c>
      <c r="O99" t="str">
        <f t="shared" ca="1" si="34"/>
        <v/>
      </c>
      <c r="P99">
        <v>195</v>
      </c>
      <c r="Q99">
        <f ca="1">IF(COUNTIF($R$2:R100,"田 ①") + COUNTIF($R$2:R100,"畑 ②") + COUNTIF($R$2:R101,"草地 ③")&lt;=3,COUNTIF($R$2:R100,"田 ①") + COUNTIF($R$2:R100,"畑 ②") + COUNTIF($R$2:R101,"草地 ③"),3)</f>
        <v>3</v>
      </c>
      <c r="R99" t="str">
        <f ca="1">IF(OFFSET(別紙１!$B$32,$P99,)="","",OFFSET(別紙１!$B$32,$P99,))</f>
        <v/>
      </c>
      <c r="S99" t="str">
        <f ca="1">IF(OFFSET(別紙１!$B$32,$P99,)="","",OFFSET(別紙１!$B$32,$P99,))</f>
        <v/>
      </c>
      <c r="T99" t="str">
        <f ca="1">IF(OFFSET(別紙１!$E$32,$P99,)="","",OFFSET(別紙１!$E$32,$P99,))</f>
        <v/>
      </c>
      <c r="U99" t="str">
        <f ca="1">IF(OFFSET(別紙１!$I$32,$P99,)="","",OFFSET(別紙１!$I$32,$P99,))</f>
        <v/>
      </c>
      <c r="V99" t="str">
        <f ca="1">IF(OFFSET(別紙１!$O$32,$P99+1,)="","",OFFSET(別紙１!$O$32,$P99+1,))</f>
        <v/>
      </c>
      <c r="W99" t="str">
        <f ca="1">IF(OFFSET(別紙１!$AM$32,$P99,)="","",OFFSET(別紙１!$AM$32,$P99,))</f>
        <v/>
      </c>
      <c r="X99">
        <v>98</v>
      </c>
      <c r="Y99" t="str">
        <f t="shared" ca="1" si="27"/>
        <v>草地 ③</v>
      </c>
      <c r="Z99" t="str">
        <f t="shared" ca="1" si="35"/>
        <v>区　分</v>
      </c>
      <c r="AA99" t="str">
        <f t="shared" ca="1" si="35"/>
        <v/>
      </c>
      <c r="AB99" t="str">
        <f t="shared" ca="1" si="35"/>
        <v/>
      </c>
      <c r="AC99" t="str">
        <f t="shared" ca="1" si="35"/>
        <v/>
      </c>
      <c r="AD99" t="str">
        <f t="shared" ca="1" si="35"/>
        <v/>
      </c>
      <c r="AE99">
        <v>195</v>
      </c>
      <c r="AF99" t="str">
        <f ca="1">IF(OFFSET(別紙１!B$51,$AE99,)="","",OFFSET(別紙１!B$51,$AE99,))</f>
        <v/>
      </c>
      <c r="AG99" t="str">
        <f ca="1">IF(OFFSET(別紙１!I$51,$AE99,)="","",OFFSET(別紙１!I$51,$AE99,))</f>
        <v/>
      </c>
      <c r="AH99" t="str">
        <f ca="1">IF(OFFSET(別紙１!O$51,$AE99+1,)="","",OFFSET(別紙１!O$51,$AE99+1,))</f>
        <v/>
      </c>
      <c r="AI99" t="str">
        <f ca="1">IF(OFFSET(別紙１!AM$51,$AE99,)="","",OFFSET(別紙１!AM$51,$AE99,))</f>
        <v/>
      </c>
      <c r="AJ99">
        <v>195</v>
      </c>
      <c r="AK99">
        <f ca="1">IF(COUNTIF($AL$2:AL100,"田 ①") + COUNTIF($AL$2:AL100,"畑 ②") + COUNTIF($AL$2:AL101,"草地 ③")&lt;=3,COUNTIF($AL$2:AL100,"田 ①") + COUNTIF($AL$2:AL100,"畑 ②") + COUNTIF($AL$2:AL101,"草地 ③"),3)</f>
        <v>3</v>
      </c>
      <c r="AL99" t="str">
        <f ca="1">IF(OFFSET(別紙１!B$73,$AJ99,)="","",OFFSET(別紙１!B$73,$AJ99,))</f>
        <v/>
      </c>
      <c r="AM99" t="str">
        <f ca="1">IF(OFFSET(別紙１!B$73,$AJ99,)="","",OFFSET(別紙１!B$73,$AJ99,))</f>
        <v/>
      </c>
      <c r="AN99" t="str">
        <f ca="1">IF(OFFSET(別紙１!E$73,$AJ99,)="","",OFFSET(別紙１!E$73,$AJ99,))</f>
        <v/>
      </c>
      <c r="AO99" t="str">
        <f ca="1">IF(OFFSET(別紙１!I$73,$AJ99,)="","",OFFSET(別紙１!I$73,$AJ99,))</f>
        <v/>
      </c>
      <c r="AP99" t="str">
        <f ca="1">IF(OFFSET(別紙１!O$73,$AJ99+1,)="","",OFFSET(別紙１!O$73,$AJ99+1,))</f>
        <v/>
      </c>
      <c r="AQ99" t="str">
        <f ca="1">IF(OFFSET(別紙１!AM$73,$AJ99,)="","",OFFSET(別紙１!AM$73,$AJ99,))</f>
        <v/>
      </c>
      <c r="AR99">
        <v>98</v>
      </c>
      <c r="AS99" t="str">
        <f t="shared" ca="1" si="28"/>
        <v>草地 ③</v>
      </c>
      <c r="AT99" t="str">
        <f t="shared" ca="1" si="25"/>
        <v>計</v>
      </c>
      <c r="AU99" t="str">
        <f t="shared" ca="1" si="24"/>
        <v/>
      </c>
      <c r="AV99" t="str">
        <f t="shared" ca="1" si="24"/>
        <v/>
      </c>
      <c r="AW99" t="str">
        <f t="shared" ca="1" si="24"/>
        <v/>
      </c>
      <c r="AX99" t="str">
        <f t="shared" ca="1" si="24"/>
        <v/>
      </c>
      <c r="AY99">
        <v>195</v>
      </c>
      <c r="AZ99">
        <f ca="1">IF(COUNTIF($BA$2:BA99,"田 ①") + COUNTIF($BA$2:BA100,"畑 ②") + COUNTIF($BA$2:BA101,"草地 ③")&lt;=3,COUNTIF($BA$2:BA99,"田 ①") + COUNTIF($BA$2:BA100,"畑 ②") + COUNTIF($BA$2:BA101,"草地 ③"),3)</f>
        <v>3</v>
      </c>
      <c r="BA99" t="str">
        <f ca="1">IF(OFFSET(別紙１!$B$112,$AY99,)="","",OFFSET(別紙１!$B$112,$AY99,))</f>
        <v/>
      </c>
      <c r="BB99" t="str">
        <f ca="1">IF(OFFSET(別紙１!$B$112,$AY99,)="","",OFFSET(別紙１!$B$112,$AY99,))</f>
        <v/>
      </c>
      <c r="BC99" t="str">
        <f ca="1">IF(OFFSET(別紙１!$E$112,$AY99,)="","",OFFSET(別紙１!$E$112,$AY99,))</f>
        <v/>
      </c>
      <c r="BD99" t="str">
        <f ca="1">IF(OFFSET(別紙１!$I$112,$AY99,)="","",OFFSET(別紙１!$I$112,$AY99,))</f>
        <v/>
      </c>
      <c r="BE99" t="str">
        <f ca="1">IF(OFFSET(別紙１!$O$112,$AY99+1,)="","",OFFSET(別紙１!$O$112,$AY99+1,))</f>
        <v/>
      </c>
      <c r="BF99" t="str">
        <f ca="1">IF(OFFSET(別紙１!$AM$112,$AY99,)="","",OFFSET(別紙１!$AM$112,$AY99,))</f>
        <v/>
      </c>
      <c r="BG99">
        <v>98</v>
      </c>
      <c r="BH99" t="str">
        <f t="shared" ca="1" si="29"/>
        <v>草地 ③</v>
      </c>
      <c r="BI99" t="str">
        <f t="shared" ca="1" si="38"/>
        <v/>
      </c>
      <c r="BJ99" t="str">
        <f t="shared" ca="1" si="38"/>
        <v/>
      </c>
      <c r="BK99" t="str">
        <f t="shared" ca="1" si="38"/>
        <v/>
      </c>
      <c r="BL99" t="str">
        <f t="shared" ca="1" si="38"/>
        <v/>
      </c>
      <c r="BM99" t="str">
        <f t="shared" ca="1" si="38"/>
        <v/>
      </c>
      <c r="BN99">
        <v>195</v>
      </c>
      <c r="BO99">
        <f ca="1">IF(COUNTIF($BP$2:BP99,"田 ①") + COUNTIF($BP$2:BP100,"畑 ②") + COUNTIF($BP$2:BP101,"草地 ③")&lt;=3,COUNTIF($BP$2:BP99,"田 ①") + COUNTIF($BP$2:BP100,"畑 ②") + COUNTIF($BP$2:BP101,"草地 ③"),3)</f>
        <v>3</v>
      </c>
      <c r="BP99" t="str">
        <f ca="1">IF(OFFSET(別紙１!$B$138,$BN99,)="","",OFFSET(別紙１!$B$138,$BN99,))</f>
        <v/>
      </c>
      <c r="BQ99" t="str">
        <f ca="1">IF(OFFSET(別紙１!$B$138,$BN99,)="","",OFFSET(別紙１!$B$138,$BN99,))</f>
        <v/>
      </c>
      <c r="BR99" t="str">
        <f ca="1">IF(OFFSET(別紙１!$E$138,$BN99,)="","",OFFSET(別紙１!$E$138,$BN99,))</f>
        <v/>
      </c>
      <c r="BS99" t="str">
        <f ca="1">IF(OFFSET(別紙１!$I$138,$BN99,)="","",OFFSET(別紙１!$I$138,$BN99,))</f>
        <v/>
      </c>
      <c r="BT99" t="str">
        <f ca="1">IF(OFFSET(別紙１!$O$138,$BN99+1,)="","",OFFSET(別紙１!$O$138,$BN99+1,))</f>
        <v/>
      </c>
      <c r="BU99" t="str">
        <f ca="1">IF(OFFSET(別紙１!$AM$138,$BN99,)="","",OFFSET(別紙１!$AM$138,$BN99,))</f>
        <v/>
      </c>
      <c r="BV99">
        <v>98</v>
      </c>
      <c r="BW99" t="str">
        <f t="shared" ca="1" si="30"/>
        <v>草地 ③</v>
      </c>
      <c r="BX99" t="str">
        <f t="shared" ca="1" si="33"/>
        <v/>
      </c>
      <c r="BY99" t="str">
        <f t="shared" ca="1" si="33"/>
        <v/>
      </c>
      <c r="BZ99" t="str">
        <f t="shared" ca="1" si="33"/>
        <v/>
      </c>
      <c r="CA99" t="str">
        <f t="shared" ca="1" si="33"/>
        <v/>
      </c>
      <c r="CB99" t="str">
        <f t="shared" ca="1" si="33"/>
        <v/>
      </c>
      <c r="CC99">
        <v>195</v>
      </c>
      <c r="CD99">
        <f ca="1">IF(COUNTIF($CE$2:CE99,"田") &lt;=1,COUNTIF($CE$2:CE99,"田"),1)</f>
        <v>1</v>
      </c>
      <c r="CE99" t="str">
        <f ca="1">IF(OFFSET(別紙１!$B$164,$CC99,)="","",OFFSET(別紙１!$B$164,$CC99,))</f>
        <v/>
      </c>
      <c r="CF99" t="str">
        <f ca="1">IF(OFFSET(別紙１!$B$164,$CC99,)="","",OFFSET(別紙１!$B$164,$CC99,))</f>
        <v/>
      </c>
      <c r="CG99" t="str">
        <f ca="1">IF(OFFSET(別紙１!$E$164,$CC99,)="","",OFFSET(別紙１!$E$164,$CC99,))</f>
        <v/>
      </c>
      <c r="CH99" t="str">
        <f ca="1">IF(OFFSET(別紙１!$I$164,$CC99,)="","",OFFSET(別紙１!$I$164,$CC99,))</f>
        <v/>
      </c>
      <c r="CI99" t="str">
        <f ca="1">IF(OFFSET(別紙１!$O$164,$CC99+1,)="","",OFFSET(別紙１!$O$164,$CC99+1,))</f>
        <v/>
      </c>
      <c r="CJ99" t="str">
        <f ca="1">IF(OFFSET(別紙１!$AM$164,$CC99,)="","",OFFSET(別紙１!$AM$164,$CC99,))</f>
        <v/>
      </c>
      <c r="CK99">
        <v>98</v>
      </c>
      <c r="CL99" t="str">
        <f t="shared" ca="1" si="31"/>
        <v>田</v>
      </c>
      <c r="CM99" t="str">
        <f t="shared" ca="1" si="37"/>
        <v/>
      </c>
      <c r="CN99" t="str">
        <f t="shared" ca="1" si="37"/>
        <v/>
      </c>
      <c r="CO99" t="str">
        <f t="shared" ca="1" si="37"/>
        <v/>
      </c>
      <c r="CP99" t="str">
        <f t="shared" ca="1" si="37"/>
        <v/>
      </c>
      <c r="CQ99" t="str">
        <f t="shared" ca="1" si="37"/>
        <v/>
      </c>
      <c r="CR99">
        <v>195</v>
      </c>
      <c r="CS99">
        <f ca="1">IF(COUNTIF($CT$2:CT99,"田 ①") + COUNTIF($CT$2:CT100,"畑 ②") + COUNTIF($CT$2:CT101,"草地 ③")&lt;=3,COUNTIF($CT$2:CT99,"田 ①") + COUNTIF($CT$2:CT100,"畑 ②") + COUNTIF($CT$2:CT101,"草地 ③"),3)</f>
        <v>3</v>
      </c>
      <c r="CT99" t="str">
        <f ca="1">IF(OFFSET(別紙１!$B$182,$BN99,)="","",OFFSET(別紙１!$B$182,$BN99,))</f>
        <v/>
      </c>
      <c r="CU99" t="str">
        <f ca="1">IF(OFFSET(別紙１!$B$182,$BN99,)="","",OFFSET(別紙１!$B$182,$BN99,))</f>
        <v/>
      </c>
      <c r="CV99" t="str">
        <f ca="1">IF(OFFSET(別紙１!$E$182,$BN99,)="","",OFFSET(別紙１!$E$182,$BN99,))</f>
        <v/>
      </c>
      <c r="CW99" t="str">
        <f ca="1">IF(OFFSET(別紙１!$I$182,$BN99,)="","",OFFSET(別紙１!$I$182,$BN99,))</f>
        <v/>
      </c>
      <c r="CX99" t="str">
        <f ca="1">IF(OFFSET(別紙１!$O$182,$BN99+1,)="","",OFFSET(別紙１!$O$182,$BN99+1,))</f>
        <v/>
      </c>
      <c r="CY99" t="str">
        <f ca="1">IF(OFFSET(別紙１!$AM$182,$BN99,)="","",OFFSET(別紙１!$AM$182,$BN99,))</f>
        <v/>
      </c>
      <c r="CZ99">
        <v>98</v>
      </c>
      <c r="DA99" t="str">
        <f t="shared" ca="1" si="32"/>
        <v>草地 ③</v>
      </c>
      <c r="DB99" t="str">
        <f t="shared" ca="1" si="36"/>
        <v/>
      </c>
      <c r="DC99" t="str">
        <f t="shared" ca="1" si="36"/>
        <v/>
      </c>
      <c r="DD99" t="str">
        <f t="shared" ca="1" si="36"/>
        <v/>
      </c>
      <c r="DE99" t="str">
        <f t="shared" ca="1" si="36"/>
        <v/>
      </c>
      <c r="DF99" t="str">
        <f t="shared" ca="1" si="36"/>
        <v/>
      </c>
      <c r="DG99">
        <v>195</v>
      </c>
      <c r="DH99" t="str">
        <f ca="1">IF(OFFSET(別紙１!B$207,$DG99,)="","",OFFSET(別紙１!B$207,$DG99,))</f>
        <v/>
      </c>
      <c r="DI99" t="str">
        <f ca="1">IF(OFFSET(別紙１!I$207,$DG99,)="","",OFFSET(別紙１!I$207,$DG99,))</f>
        <v/>
      </c>
      <c r="DJ99" t="str">
        <f ca="1">IF(OFFSET(別紙１!O$207,$DG99+1,)="","",OFFSET(別紙１!O$207,$DG99+1,))</f>
        <v/>
      </c>
      <c r="DK99" t="str">
        <f ca="1">IF(OFFSET(別紙１!AM$207,$DG99,)="","",OFFSET(別紙１!AM$207,$DG99,))</f>
        <v/>
      </c>
    </row>
    <row r="100" spans="1:115" x14ac:dyDescent="0.2">
      <c r="A100">
        <v>197</v>
      </c>
      <c r="B100">
        <f ca="1">IF(COUNTIF($C$2:C101,"田 ①") + COUNTIF($C$2:C101,"畑 ②") + COUNTIF($C$2:C102,"草地 ③")&lt;=3,COUNTIF($C$2:C101,"田 ①") + COUNTIF($C$2:C101,"畑 ②") + COUNTIF($C$2:C102,"草地 ③"),3)</f>
        <v>3</v>
      </c>
      <c r="C100" t="str">
        <f ca="1">IF(OFFSET(別紙１!$B$12,$A100,)="","",OFFSET(別紙１!$B$12,$A100,))</f>
        <v/>
      </c>
      <c r="D100" t="str">
        <f ca="1">IF(OFFSET(別紙１!$B$12,$A100,)="","",OFFSET(別紙１!$B$12,$A100,))</f>
        <v/>
      </c>
      <c r="E100" t="str">
        <f ca="1">IF(OFFSET(別紙１!$E$12,$A100,)="","",OFFSET(別紙１!$E$12,$A100,))</f>
        <v/>
      </c>
      <c r="F100" t="str">
        <f ca="1">IF(OFFSET(別紙１!$I$12,$A100,)="","",OFFSET(別紙１!$I$12,$A100,))</f>
        <v/>
      </c>
      <c r="G100" t="str">
        <f ca="1">IF(OFFSET(別紙１!$O$12,$A100+1,)="","",OFFSET(別紙１!$O$12,$A100+1,))</f>
        <v/>
      </c>
      <c r="H100" t="str">
        <f ca="1">IF(OFFSET(別紙１!$AM$12,$A100,)="","",OFFSET(別紙１!$AM$12,$A100,))</f>
        <v/>
      </c>
      <c r="I100">
        <v>99</v>
      </c>
      <c r="J100" t="str">
        <f t="shared" ca="1" si="26"/>
        <v>草地 ③</v>
      </c>
      <c r="K100" t="str">
        <f t="shared" ca="1" si="34"/>
        <v xml:space="preserve">（注１）区分及び交付単価は、都道府県が策定した要綱基本方針に従い記載し、市町村により異なる場合は行を追加すること。
</v>
      </c>
      <c r="L100" t="str">
        <f t="shared" ca="1" si="34"/>
        <v/>
      </c>
      <c r="M100" t="str">
        <f t="shared" ca="1" si="34"/>
        <v/>
      </c>
      <c r="N100" t="str">
        <f t="shared" ca="1" si="34"/>
        <v/>
      </c>
      <c r="O100" t="str">
        <f t="shared" ca="1" si="34"/>
        <v/>
      </c>
      <c r="P100">
        <v>197</v>
      </c>
      <c r="Q100">
        <f ca="1">IF(COUNTIF($R$2:R101,"田 ①") + COUNTIF($R$2:R101,"畑 ②") + COUNTIF($R$2:R102,"草地 ③")&lt;=3,COUNTIF($R$2:R101,"田 ①") + COUNTIF($R$2:R101,"畑 ②") + COUNTIF($R$2:R102,"草地 ③"),3)</f>
        <v>3</v>
      </c>
      <c r="R100" t="str">
        <f ca="1">IF(OFFSET(別紙１!$B$32,$P100,)="","",OFFSET(別紙１!$B$32,$P100,))</f>
        <v/>
      </c>
      <c r="S100" t="str">
        <f ca="1">IF(OFFSET(別紙１!$B$32,$P100,)="","",OFFSET(別紙１!$B$32,$P100,))</f>
        <v/>
      </c>
      <c r="T100" t="str">
        <f ca="1">IF(OFFSET(別紙１!$E$32,$P100,)="","",OFFSET(別紙１!$E$32,$P100,))</f>
        <v/>
      </c>
      <c r="U100" t="str">
        <f ca="1">IF(OFFSET(別紙１!$I$32,$P100,)="","",OFFSET(別紙１!$I$32,$P100,))</f>
        <v/>
      </c>
      <c r="V100" t="str">
        <f ca="1">IF(OFFSET(別紙１!$O$32,$P100+1,)="","",OFFSET(別紙１!$O$32,$P100+1,))</f>
        <v/>
      </c>
      <c r="W100" t="str">
        <f ca="1">IF(OFFSET(別紙１!$AM$32,$P100,)="","",OFFSET(別紙１!$AM$32,$P100,))</f>
        <v/>
      </c>
      <c r="X100">
        <v>99</v>
      </c>
      <c r="Y100" t="str">
        <f t="shared" ca="1" si="27"/>
        <v>草地 ③</v>
      </c>
      <c r="Z100" t="str">
        <f t="shared" ca="1" si="35"/>
        <v/>
      </c>
      <c r="AA100" t="str">
        <f t="shared" ca="1" si="35"/>
        <v/>
      </c>
      <c r="AB100" t="str">
        <f t="shared" ca="1" si="35"/>
        <v/>
      </c>
      <c r="AC100" t="str">
        <f t="shared" ca="1" si="35"/>
        <v/>
      </c>
      <c r="AD100" t="str">
        <f t="shared" ca="1" si="35"/>
        <v/>
      </c>
      <c r="AE100">
        <v>197</v>
      </c>
      <c r="AF100" t="str">
        <f ca="1">IF(OFFSET(別紙１!B$51,$AE100,)="","",OFFSET(別紙１!B$51,$AE100,))</f>
        <v/>
      </c>
      <c r="AG100" t="str">
        <f ca="1">IF(OFFSET(別紙１!I$51,$AE100,)="","",OFFSET(別紙１!I$51,$AE100,))</f>
        <v/>
      </c>
      <c r="AH100" t="str">
        <f ca="1">IF(OFFSET(別紙１!O$51,$AE100+1,)="","",OFFSET(別紙１!O$51,$AE100+1,))</f>
        <v/>
      </c>
      <c r="AI100" t="str">
        <f ca="1">IF(OFFSET(別紙１!AM$51,$AE100,)="","",OFFSET(別紙１!AM$51,$AE100,))</f>
        <v/>
      </c>
      <c r="AJ100">
        <v>197</v>
      </c>
      <c r="AK100">
        <f ca="1">IF(COUNTIF($AL$2:AL101,"田 ①") + COUNTIF($AL$2:AL101,"畑 ②") + COUNTIF($AL$2:AL102,"草地 ③")&lt;=3,COUNTIF($AL$2:AL101,"田 ①") + COUNTIF($AL$2:AL101,"畑 ②") + COUNTIF($AL$2:AL102,"草地 ③"),3)</f>
        <v>3</v>
      </c>
      <c r="AL100" t="str">
        <f ca="1">IF(OFFSET(別紙１!B$73,$AJ100,)="","",OFFSET(別紙１!B$73,$AJ100,))</f>
        <v>農地維持支払交付金</v>
      </c>
      <c r="AM100" t="str">
        <f ca="1">IF(OFFSET(別紙１!B$73,$AJ100,)="","",OFFSET(別紙１!B$73,$AJ100,))</f>
        <v>農地維持支払交付金</v>
      </c>
      <c r="AN100" t="str">
        <f ca="1">IF(OFFSET(別紙１!E$73,$AJ100,)="","",OFFSET(別紙１!E$73,$AJ100,))</f>
        <v/>
      </c>
      <c r="AO100" t="str">
        <f ca="1">IF(OFFSET(別紙１!I$73,$AJ100,)="","",OFFSET(別紙１!I$73,$AJ100,))</f>
        <v/>
      </c>
      <c r="AP100" t="str">
        <f ca="1">IF(OFFSET(別紙１!O$73,$AJ100+1,)="","",OFFSET(別紙１!O$73,$AJ100+1,))</f>
        <v/>
      </c>
      <c r="AQ100" t="str">
        <f ca="1">IF(OFFSET(別紙１!AM$73,$AJ100,)="","",OFFSET(別紙１!AM$73,$AJ100,))</f>
        <v/>
      </c>
      <c r="AR100">
        <v>99</v>
      </c>
      <c r="AS100" t="str">
        <f t="shared" ca="1" si="28"/>
        <v>草地 ③</v>
      </c>
      <c r="AT100" t="str">
        <f t="shared" ca="1" si="25"/>
        <v/>
      </c>
      <c r="AU100" t="str">
        <f t="shared" ca="1" si="24"/>
        <v/>
      </c>
      <c r="AV100" t="str">
        <f t="shared" ca="1" si="24"/>
        <v/>
      </c>
      <c r="AW100" t="str">
        <f t="shared" ca="1" si="24"/>
        <v/>
      </c>
      <c r="AX100" t="str">
        <f t="shared" ca="1" si="24"/>
        <v/>
      </c>
      <c r="AY100">
        <v>197</v>
      </c>
      <c r="AZ100">
        <f ca="1">IF(COUNTIF($BA$2:BA100,"田 ①") + COUNTIF($BA$2:BA101,"畑 ②") + COUNTIF($BA$2:BA102,"草地 ③")&lt;=3,COUNTIF($BA$2:BA100,"田 ①") + COUNTIF($BA$2:BA101,"畑 ②") + COUNTIF($BA$2:BA102,"草地 ③"),3)</f>
        <v>3</v>
      </c>
      <c r="BA100" t="str">
        <f ca="1">IF(OFFSET(別紙１!$B$112,$AY100,)="","",OFFSET(別紙１!$B$112,$AY100,))</f>
        <v/>
      </c>
      <c r="BB100" t="str">
        <f ca="1">IF(OFFSET(別紙１!$B$112,$AY100,)="","",OFFSET(別紙１!$B$112,$AY100,))</f>
        <v/>
      </c>
      <c r="BC100" t="str">
        <f ca="1">IF(OFFSET(別紙１!$E$112,$AY100,)="","",OFFSET(別紙１!$E$112,$AY100,))</f>
        <v/>
      </c>
      <c r="BD100" t="str">
        <f ca="1">IF(OFFSET(別紙１!$I$112,$AY100,)="","",OFFSET(別紙１!$I$112,$AY100,))</f>
        <v/>
      </c>
      <c r="BE100" t="str">
        <f ca="1">IF(OFFSET(別紙１!$O$112,$AY100+1,)="","",OFFSET(別紙１!$O$112,$AY100+1,))</f>
        <v/>
      </c>
      <c r="BF100" t="str">
        <f ca="1">IF(OFFSET(別紙１!$AM$112,$AY100,)="","",OFFSET(別紙１!$AM$112,$AY100,))</f>
        <v/>
      </c>
      <c r="BG100">
        <v>99</v>
      </c>
      <c r="BH100" t="str">
        <f t="shared" ca="1" si="29"/>
        <v>草地 ③</v>
      </c>
      <c r="BI100" t="str">
        <f t="shared" ca="1" si="38"/>
        <v/>
      </c>
      <c r="BJ100" t="str">
        <f t="shared" ca="1" si="38"/>
        <v/>
      </c>
      <c r="BK100" t="str">
        <f t="shared" ca="1" si="38"/>
        <v/>
      </c>
      <c r="BL100" t="str">
        <f t="shared" ca="1" si="38"/>
        <v/>
      </c>
      <c r="BM100" t="str">
        <f t="shared" ca="1" si="38"/>
        <v/>
      </c>
      <c r="BN100">
        <v>197</v>
      </c>
      <c r="BO100">
        <f ca="1">IF(COUNTIF($BP$2:BP100,"田 ①") + COUNTIF($BP$2:BP101,"畑 ②") + COUNTIF($BP$2:BP102,"草地 ③")&lt;=3,COUNTIF($BP$2:BP100,"田 ①") + COUNTIF($BP$2:BP101,"畑 ②") + COUNTIF($BP$2:BP102,"草地 ③"),3)</f>
        <v>3</v>
      </c>
      <c r="BP100" t="str">
        <f ca="1">IF(OFFSET(別紙１!$B$138,$BN100,)="","",OFFSET(別紙１!$B$138,$BN100,))</f>
        <v/>
      </c>
      <c r="BQ100" t="str">
        <f ca="1">IF(OFFSET(別紙１!$B$138,$BN100,)="","",OFFSET(別紙１!$B$138,$BN100,))</f>
        <v/>
      </c>
      <c r="BR100" t="str">
        <f ca="1">IF(OFFSET(別紙１!$E$138,$BN100,)="","",OFFSET(別紙１!$E$138,$BN100,))</f>
        <v/>
      </c>
      <c r="BS100" t="str">
        <f ca="1">IF(OFFSET(別紙１!$I$138,$BN100,)="","",OFFSET(別紙１!$I$138,$BN100,))</f>
        <v/>
      </c>
      <c r="BT100" t="str">
        <f ca="1">IF(OFFSET(別紙１!$O$138,$BN100+1,)="","",OFFSET(別紙１!$O$138,$BN100+1,))</f>
        <v/>
      </c>
      <c r="BU100" t="str">
        <f ca="1">IF(OFFSET(別紙１!$AM$138,$BN100,)="","",OFFSET(別紙１!$AM$138,$BN100,))</f>
        <v/>
      </c>
      <c r="BV100">
        <v>99</v>
      </c>
      <c r="BW100" t="str">
        <f t="shared" ca="1" si="30"/>
        <v>草地 ③</v>
      </c>
      <c r="BX100" t="str">
        <f t="shared" ca="1" si="33"/>
        <v/>
      </c>
      <c r="BY100" t="str">
        <f t="shared" ca="1" si="33"/>
        <v/>
      </c>
      <c r="BZ100" t="str">
        <f t="shared" ca="1" si="33"/>
        <v/>
      </c>
      <c r="CA100" t="str">
        <f t="shared" ca="1" si="33"/>
        <v/>
      </c>
      <c r="CB100" t="str">
        <f t="shared" ca="1" si="33"/>
        <v/>
      </c>
      <c r="CC100">
        <v>197</v>
      </c>
      <c r="CD100">
        <f ca="1">IF(COUNTIF($CE$2:CE100,"田") &lt;=1,COUNTIF($CE$2:CE100,"田"),1)</f>
        <v>1</v>
      </c>
      <c r="CE100" t="str">
        <f ca="1">IF(OFFSET(別紙１!$B$164,$CC100,)="","",OFFSET(別紙１!$B$164,$CC100,))</f>
        <v/>
      </c>
      <c r="CF100" t="str">
        <f ca="1">IF(OFFSET(別紙１!$B$164,$CC100,)="","",OFFSET(別紙１!$B$164,$CC100,))</f>
        <v/>
      </c>
      <c r="CG100" t="str">
        <f ca="1">IF(OFFSET(別紙１!$E$164,$CC100,)="","",OFFSET(別紙１!$E$164,$CC100,))</f>
        <v/>
      </c>
      <c r="CH100" t="str">
        <f ca="1">IF(OFFSET(別紙１!$I$164,$CC100,)="","",OFFSET(別紙１!$I$164,$CC100,))</f>
        <v/>
      </c>
      <c r="CI100" t="str">
        <f ca="1">IF(OFFSET(別紙１!$O$164,$CC100+1,)="","",OFFSET(別紙１!$O$164,$CC100+1,))</f>
        <v/>
      </c>
      <c r="CJ100" t="str">
        <f ca="1">IF(OFFSET(別紙１!$AM$164,$CC100,)="","",OFFSET(別紙１!$AM$164,$CC100,))</f>
        <v/>
      </c>
      <c r="CK100">
        <v>99</v>
      </c>
      <c r="CL100" t="str">
        <f t="shared" ca="1" si="31"/>
        <v>田</v>
      </c>
      <c r="CM100" t="str">
        <f t="shared" ca="1" si="37"/>
        <v/>
      </c>
      <c r="CN100" t="str">
        <f t="shared" ca="1" si="37"/>
        <v/>
      </c>
      <c r="CO100" t="str">
        <f t="shared" ca="1" si="37"/>
        <v/>
      </c>
      <c r="CP100" t="str">
        <f t="shared" ca="1" si="37"/>
        <v/>
      </c>
      <c r="CQ100" t="str">
        <f t="shared" ca="1" si="37"/>
        <v/>
      </c>
      <c r="CR100">
        <v>197</v>
      </c>
      <c r="CS100">
        <f ca="1">IF(COUNTIF($CT$2:CT100,"田 ①") + COUNTIF($CT$2:CT101,"畑 ②") + COUNTIF($CT$2:CT102,"草地 ③")&lt;=3,COUNTIF($CT$2:CT100,"田 ①") + COUNTIF($CT$2:CT101,"畑 ②") + COUNTIF($CT$2:CT102,"草地 ③"),3)</f>
        <v>3</v>
      </c>
      <c r="CT100" t="str">
        <f ca="1">IF(OFFSET(別紙１!$B$182,$BN100,)="","",OFFSET(別紙１!$B$182,$BN100,))</f>
        <v/>
      </c>
      <c r="CU100" t="str">
        <f ca="1">IF(OFFSET(別紙１!$B$182,$BN100,)="","",OFFSET(別紙１!$B$182,$BN100,))</f>
        <v/>
      </c>
      <c r="CV100" t="str">
        <f ca="1">IF(OFFSET(別紙１!$E$182,$BN100,)="","",OFFSET(別紙１!$E$182,$BN100,))</f>
        <v/>
      </c>
      <c r="CW100" t="str">
        <f ca="1">IF(OFFSET(別紙１!$I$182,$BN100,)="","",OFFSET(別紙１!$I$182,$BN100,))</f>
        <v/>
      </c>
      <c r="CX100" t="str">
        <f ca="1">IF(OFFSET(別紙１!$O$182,$BN100+1,)="","",OFFSET(別紙１!$O$182,$BN100+1,))</f>
        <v/>
      </c>
      <c r="CY100" t="str">
        <f ca="1">IF(OFFSET(別紙１!$AM$182,$BN100,)="","",OFFSET(別紙１!$AM$182,$BN100,))</f>
        <v/>
      </c>
      <c r="CZ100">
        <v>99</v>
      </c>
      <c r="DA100" t="str">
        <f t="shared" ca="1" si="32"/>
        <v>草地 ③</v>
      </c>
      <c r="DB100" t="str">
        <f t="shared" ca="1" si="36"/>
        <v/>
      </c>
      <c r="DC100" t="str">
        <f t="shared" ca="1" si="36"/>
        <v/>
      </c>
      <c r="DD100" t="str">
        <f t="shared" ca="1" si="36"/>
        <v/>
      </c>
      <c r="DE100" t="str">
        <f t="shared" ca="1" si="36"/>
        <v/>
      </c>
      <c r="DF100" t="str">
        <f t="shared" ca="1" si="36"/>
        <v/>
      </c>
      <c r="DG100">
        <v>197</v>
      </c>
      <c r="DH100" t="str">
        <f ca="1">IF(OFFSET(別紙１!B$207,$DG100,)="","",OFFSET(別紙１!B$207,$DG100,))</f>
        <v/>
      </c>
      <c r="DI100" t="str">
        <f ca="1">IF(OFFSET(別紙１!I$207,$DG100,)="","",OFFSET(別紙１!I$207,$DG100,))</f>
        <v/>
      </c>
      <c r="DJ100" t="str">
        <f ca="1">IF(OFFSET(別紙１!O$207,$DG100+1,)="","",OFFSET(別紙１!O$207,$DG100+1,))</f>
        <v/>
      </c>
      <c r="DK100" t="str">
        <f ca="1">IF(OFFSET(別紙１!AM$207,$DG100,)="","",OFFSET(別紙１!AM$207,$DG100,))</f>
        <v/>
      </c>
    </row>
    <row r="101" spans="1:115" x14ac:dyDescent="0.2">
      <c r="A101">
        <v>199</v>
      </c>
      <c r="B101">
        <f ca="1">IF(COUNTIF($C$2:C102,"田 ①") + COUNTIF($C$2:C102,"畑 ②") + COUNTIF($C$2:C103,"草地 ③")&lt;=3,COUNTIF($C$2:C102,"田 ①") + COUNTIF($C$2:C102,"畑 ②") + COUNTIF($C$2:C103,"草地 ③"),3)</f>
        <v>3</v>
      </c>
      <c r="C101" t="str">
        <f ca="1">IF(OFFSET(別紙１!$B$12,$A101,)="","",OFFSET(別紙１!$B$12,$A101,))</f>
        <v>計　①＋②＋③＋④</v>
      </c>
      <c r="D101" t="str">
        <f ca="1">IF(OFFSET(別紙１!$B$12,$A101,)="","",OFFSET(別紙１!$B$12,$A101,))</f>
        <v>計　①＋②＋③＋④</v>
      </c>
      <c r="E101" t="str">
        <f ca="1">IF(OFFSET(別紙１!$E$12,$A101,)="","",OFFSET(別紙１!$E$12,$A101,))</f>
        <v/>
      </c>
      <c r="F101" t="str">
        <f ca="1">IF(OFFSET(別紙１!$I$12,$A101,)="","",OFFSET(別紙１!$I$12,$A101,))</f>
        <v/>
      </c>
      <c r="G101">
        <f ca="1">IF(OFFSET(別紙１!$O$12,$A101+1,)="","",OFFSET(別紙１!$O$12,$A101+1,))</f>
        <v>0</v>
      </c>
      <c r="H101" t="str">
        <f ca="1">IF(OFFSET(別紙１!$AM$12,$A101,)="","",OFFSET(別紙１!$AM$12,$A101,))</f>
        <v/>
      </c>
      <c r="I101">
        <v>100</v>
      </c>
      <c r="J101" t="str">
        <f t="shared" ca="1" si="26"/>
        <v>草地 ③</v>
      </c>
      <c r="K101" t="str">
        <f t="shared" ca="1" si="34"/>
        <v/>
      </c>
      <c r="L101" t="str">
        <f t="shared" ca="1" si="34"/>
        <v/>
      </c>
      <c r="M101" t="str">
        <f t="shared" ca="1" si="34"/>
        <v/>
      </c>
      <c r="N101" t="str">
        <f t="shared" ca="1" si="34"/>
        <v/>
      </c>
      <c r="O101" t="str">
        <f t="shared" ca="1" si="34"/>
        <v/>
      </c>
      <c r="P101">
        <v>199</v>
      </c>
      <c r="Q101">
        <f ca="1">IF(COUNTIF($R$2:R102,"田 ①") + COUNTIF($R$2:R102,"畑 ②") + COUNTIF($R$2:R103,"草地 ③")&lt;=3,COUNTIF($R$2:R102,"田 ①") + COUNTIF($R$2:R102,"畑 ②") + COUNTIF($R$2:R103,"草地 ③"),3)</f>
        <v>3</v>
      </c>
      <c r="R101" t="str">
        <f ca="1">IF(OFFSET(別紙１!$B$32,$P101,)="","",OFFSET(別紙１!$B$32,$P101,))</f>
        <v/>
      </c>
      <c r="S101" t="str">
        <f ca="1">IF(OFFSET(別紙１!$B$32,$P101,)="","",OFFSET(別紙１!$B$32,$P101,))</f>
        <v/>
      </c>
      <c r="T101" t="str">
        <f ca="1">IF(OFFSET(別紙１!$E$32,$P101,)="","",OFFSET(別紙１!$E$32,$P101,))</f>
        <v/>
      </c>
      <c r="U101" t="str">
        <f ca="1">IF(OFFSET(別紙１!$I$32,$P101,)="","",OFFSET(別紙１!$I$32,$P101,))</f>
        <v/>
      </c>
      <c r="V101" t="str">
        <f ca="1">IF(OFFSET(別紙１!$O$32,$P101+1,)="","",OFFSET(別紙１!$O$32,$P101+1,))</f>
        <v/>
      </c>
      <c r="W101" t="str">
        <f ca="1">IF(OFFSET(別紙１!$AM$32,$P101,)="","",OFFSET(別紙１!$AM$32,$P101,))</f>
        <v/>
      </c>
      <c r="X101">
        <v>100</v>
      </c>
      <c r="Y101" t="str">
        <f t="shared" ca="1" si="27"/>
        <v>草地 ③</v>
      </c>
      <c r="Z101" t="str">
        <f t="shared" ca="1" si="35"/>
        <v>農地維持支払交付金</v>
      </c>
      <c r="AA101" t="str">
        <f t="shared" ca="1" si="35"/>
        <v/>
      </c>
      <c r="AB101" t="str">
        <f t="shared" ca="1" si="35"/>
        <v/>
      </c>
      <c r="AC101" t="str">
        <f t="shared" ca="1" si="35"/>
        <v/>
      </c>
      <c r="AD101" t="str">
        <f t="shared" ca="1" si="35"/>
        <v/>
      </c>
      <c r="AE101">
        <v>199</v>
      </c>
      <c r="AF101" t="str">
        <f ca="1">IF(OFFSET(別紙１!B$51,$AE101,)="","",OFFSET(別紙１!B$51,$AE101,))</f>
        <v/>
      </c>
      <c r="AG101" t="str">
        <f ca="1">IF(OFFSET(別紙１!I$51,$AE101,)="","",OFFSET(別紙１!I$51,$AE101,))</f>
        <v/>
      </c>
      <c r="AH101" t="str">
        <f ca="1">IF(OFFSET(別紙１!O$51,$AE101+1,)="","",OFFSET(別紙１!O$51,$AE101+1,))</f>
        <v/>
      </c>
      <c r="AI101" t="str">
        <f ca="1">IF(OFFSET(別紙１!AM$51,$AE101,)="","",OFFSET(別紙１!AM$51,$AE101,))</f>
        <v/>
      </c>
      <c r="AJ101">
        <v>199</v>
      </c>
      <c r="AK101">
        <f ca="1">IF(COUNTIF($AL$2:AL102,"田 ①") + COUNTIF($AL$2:AL102,"畑 ②") + COUNTIF($AL$2:AL103,"草地 ③")&lt;=3,COUNTIF($AL$2:AL102,"田 ①") + COUNTIF($AL$2:AL102,"畑 ②") + COUNTIF($AL$2:AL103,"草地 ③"),3)</f>
        <v>3</v>
      </c>
      <c r="AL101" t="str">
        <f ca="1">IF(OFFSET(別紙１!B$73,$AJ101,)="","",OFFSET(別紙１!B$73,$AJ101,))</f>
        <v>資源向上支払交付金</v>
      </c>
      <c r="AM101" t="str">
        <f ca="1">IF(OFFSET(別紙１!B$73,$AJ101,)="","",OFFSET(別紙１!B$73,$AJ101,))</f>
        <v>資源向上支払交付金</v>
      </c>
      <c r="AN101" t="str">
        <f ca="1">IF(OFFSET(別紙１!E$73,$AJ101,)="","",OFFSET(別紙１!E$73,$AJ101,))</f>
        <v/>
      </c>
      <c r="AO101" t="str">
        <f ca="1">IF(OFFSET(別紙１!I$73,$AJ101,)="","",OFFSET(別紙１!I$73,$AJ101,))</f>
        <v/>
      </c>
      <c r="AP101" t="str">
        <f ca="1">IF(OFFSET(別紙１!O$73,$AJ101+1,)="","",OFFSET(別紙１!O$73,$AJ101+1,))</f>
        <v/>
      </c>
      <c r="AQ101" t="str">
        <f ca="1">IF(OFFSET(別紙１!AM$73,$AJ101,)="","",OFFSET(別紙１!AM$73,$AJ101,))</f>
        <v/>
      </c>
      <c r="AR101">
        <v>100</v>
      </c>
      <c r="AS101" t="str">
        <f t="shared" ca="1" si="28"/>
        <v>草地 ③</v>
      </c>
      <c r="AT101" t="str">
        <f t="shared" ca="1" si="25"/>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v>
      </c>
      <c r="AU101" t="str">
        <f t="shared" ca="1" si="24"/>
        <v/>
      </c>
      <c r="AV101" t="str">
        <f t="shared" ca="1" si="24"/>
        <v/>
      </c>
      <c r="AW101" t="str">
        <f t="shared" ca="1" si="24"/>
        <v/>
      </c>
      <c r="AX101" t="str">
        <f t="shared" ca="1" si="24"/>
        <v/>
      </c>
      <c r="AY101">
        <v>199</v>
      </c>
      <c r="AZ101">
        <f ca="1">IF(COUNTIF($BA$2:BA101,"田 ①") + COUNTIF($BA$2:BA102,"畑 ②") + COUNTIF($BA$2:BA103,"草地 ③")&lt;=3,COUNTIF($BA$2:BA101,"田 ①") + COUNTIF($BA$2:BA102,"畑 ②") + COUNTIF($BA$2:BA103,"草地 ③"),3)</f>
        <v>3</v>
      </c>
      <c r="BA101" t="str">
        <f ca="1">IF(OFFSET(別紙１!$B$112,$AY101,)="","",OFFSET(別紙１!$B$112,$AY101,))</f>
        <v/>
      </c>
      <c r="BB101" t="str">
        <f ca="1">IF(OFFSET(別紙１!$B$112,$AY101,)="","",OFFSET(別紙１!$B$112,$AY101,))</f>
        <v/>
      </c>
      <c r="BC101" t="str">
        <f ca="1">IF(OFFSET(別紙１!$E$112,$AY101,)="","",OFFSET(別紙１!$E$112,$AY101,))</f>
        <v/>
      </c>
      <c r="BD101" t="str">
        <f ca="1">IF(OFFSET(別紙１!$I$112,$AY101,)="","",OFFSET(別紙１!$I$112,$AY101,))</f>
        <v/>
      </c>
      <c r="BE101" t="str">
        <f ca="1">IF(OFFSET(別紙１!$O$112,$AY101+1,)="","",OFFSET(別紙１!$O$112,$AY101+1,))</f>
        <v/>
      </c>
      <c r="BF101" t="str">
        <f ca="1">IF(OFFSET(別紙１!$AM$112,$AY101,)="","",OFFSET(別紙１!$AM$112,$AY101,))</f>
        <v/>
      </c>
      <c r="BG101">
        <v>100</v>
      </c>
      <c r="BH101" t="str">
        <f t="shared" ca="1" si="29"/>
        <v>草地 ③</v>
      </c>
      <c r="BI101" t="str">
        <f t="shared" ca="1" si="38"/>
        <v/>
      </c>
      <c r="BJ101" t="str">
        <f t="shared" ca="1" si="38"/>
        <v/>
      </c>
      <c r="BK101" t="str">
        <f t="shared" ca="1" si="38"/>
        <v/>
      </c>
      <c r="BL101" t="str">
        <f t="shared" ca="1" si="38"/>
        <v/>
      </c>
      <c r="BM101" t="str">
        <f t="shared" ca="1" si="38"/>
        <v/>
      </c>
      <c r="BN101">
        <v>199</v>
      </c>
      <c r="BO101">
        <f ca="1">IF(COUNTIF($BP$2:BP101,"田 ①") + COUNTIF($BP$2:BP102,"畑 ②") + COUNTIF($BP$2:BP103,"草地 ③")&lt;=3,COUNTIF($BP$2:BP101,"田 ①") + COUNTIF($BP$2:BP102,"畑 ②") + COUNTIF($BP$2:BP103,"草地 ③"),3)</f>
        <v>3</v>
      </c>
      <c r="BP101" t="str">
        <f ca="1">IF(OFFSET(別紙１!$B$138,$BN101,)="","",OFFSET(別紙１!$B$138,$BN101,))</f>
        <v/>
      </c>
      <c r="BQ101" t="str">
        <f ca="1">IF(OFFSET(別紙１!$B$138,$BN101,)="","",OFFSET(別紙１!$B$138,$BN101,))</f>
        <v/>
      </c>
      <c r="BR101" t="str">
        <f ca="1">IF(OFFSET(別紙１!$E$138,$BN101,)="","",OFFSET(別紙１!$E$138,$BN101,))</f>
        <v/>
      </c>
      <c r="BS101" t="str">
        <f ca="1">IF(OFFSET(別紙１!$I$138,$BN101,)="","",OFFSET(別紙１!$I$138,$BN101,))</f>
        <v/>
      </c>
      <c r="BT101" t="str">
        <f ca="1">IF(OFFSET(別紙１!$O$138,$BN101+1,)="","",OFFSET(別紙１!$O$138,$BN101+1,))</f>
        <v/>
      </c>
      <c r="BU101" t="str">
        <f ca="1">IF(OFFSET(別紙１!$AM$138,$BN101,)="","",OFFSET(別紙１!$AM$138,$BN101,))</f>
        <v/>
      </c>
      <c r="BV101">
        <v>100</v>
      </c>
      <c r="BW101" t="str">
        <f t="shared" ca="1" si="30"/>
        <v>草地 ③</v>
      </c>
      <c r="BX101" t="str">
        <f t="shared" ca="1" si="33"/>
        <v/>
      </c>
      <c r="BY101" t="str">
        <f t="shared" ca="1" si="33"/>
        <v/>
      </c>
      <c r="BZ101" t="str">
        <f t="shared" ca="1" si="33"/>
        <v/>
      </c>
      <c r="CA101" t="str">
        <f t="shared" ca="1" si="33"/>
        <v/>
      </c>
      <c r="CB101" t="str">
        <f t="shared" ca="1" si="33"/>
        <v/>
      </c>
      <c r="CC101">
        <v>199</v>
      </c>
      <c r="CD101">
        <f ca="1">IF(COUNTIF($CE$2:CE101,"田") &lt;=1,COUNTIF($CE$2:CE101,"田"),1)</f>
        <v>1</v>
      </c>
      <c r="CE101" t="str">
        <f ca="1">IF(OFFSET(別紙１!$B$164,$CC101,)="","",OFFSET(別紙１!$B$164,$CC101,))</f>
        <v/>
      </c>
      <c r="CF101" t="str">
        <f ca="1">IF(OFFSET(別紙１!$B$164,$CC101,)="","",OFFSET(別紙１!$B$164,$CC101,))</f>
        <v/>
      </c>
      <c r="CG101" t="str">
        <f ca="1">IF(OFFSET(別紙１!$E$164,$CC101,)="","",OFFSET(別紙１!$E$164,$CC101,))</f>
        <v/>
      </c>
      <c r="CH101" t="str">
        <f ca="1">IF(OFFSET(別紙１!$I$164,$CC101,)="","",OFFSET(別紙１!$I$164,$CC101,))</f>
        <v/>
      </c>
      <c r="CI101" t="str">
        <f ca="1">IF(OFFSET(別紙１!$O$164,$CC101+1,)="","",OFFSET(別紙１!$O$164,$CC101+1,))</f>
        <v/>
      </c>
      <c r="CJ101" t="str">
        <f ca="1">IF(OFFSET(別紙１!$AM$164,$CC101,)="","",OFFSET(別紙１!$AM$164,$CC101,))</f>
        <v/>
      </c>
      <c r="CK101">
        <v>100</v>
      </c>
      <c r="CL101" t="str">
        <f t="shared" ca="1" si="31"/>
        <v>田</v>
      </c>
      <c r="CM101" t="str">
        <f t="shared" ca="1" si="37"/>
        <v/>
      </c>
      <c r="CN101" t="str">
        <f t="shared" ca="1" si="37"/>
        <v/>
      </c>
      <c r="CO101" t="str">
        <f t="shared" ca="1" si="37"/>
        <v/>
      </c>
      <c r="CP101" t="str">
        <f t="shared" ca="1" si="37"/>
        <v/>
      </c>
      <c r="CQ101" t="str">
        <f t="shared" ca="1" si="37"/>
        <v/>
      </c>
      <c r="CR101">
        <v>199</v>
      </c>
      <c r="CS101">
        <f ca="1">IF(COUNTIF($CT$2:CT101,"田 ①") + COUNTIF($CT$2:CT102,"畑 ②") + COUNTIF($CT$2:CT103,"草地 ③")&lt;=3,COUNTIF($CT$2:CT101,"田 ①") + COUNTIF($CT$2:CT102,"畑 ②") + COUNTIF($CT$2:CT103,"草地 ③"),3)</f>
        <v>3</v>
      </c>
      <c r="CT101" t="str">
        <f ca="1">IF(OFFSET(別紙１!$B$182,$BN101,)="","",OFFSET(別紙１!$B$182,$BN101,))</f>
        <v/>
      </c>
      <c r="CU101" t="str">
        <f ca="1">IF(OFFSET(別紙１!$B$182,$BN101,)="","",OFFSET(別紙１!$B$182,$BN101,))</f>
        <v/>
      </c>
      <c r="CV101" t="str">
        <f ca="1">IF(OFFSET(別紙１!$E$182,$BN101,)="","",OFFSET(別紙１!$E$182,$BN101,))</f>
        <v/>
      </c>
      <c r="CW101" t="str">
        <f ca="1">IF(OFFSET(別紙１!$I$182,$BN101,)="","",OFFSET(別紙１!$I$182,$BN101,))</f>
        <v/>
      </c>
      <c r="CX101" t="str">
        <f ca="1">IF(OFFSET(別紙１!$O$182,$BN101+1,)="","",OFFSET(別紙１!$O$182,$BN101+1,))</f>
        <v/>
      </c>
      <c r="CY101" t="str">
        <f ca="1">IF(OFFSET(別紙１!$AM$182,$BN101,)="","",OFFSET(別紙１!$AM$182,$BN101,))</f>
        <v/>
      </c>
      <c r="CZ101">
        <v>100</v>
      </c>
      <c r="DA101" t="str">
        <f t="shared" ca="1" si="32"/>
        <v>草地 ③</v>
      </c>
      <c r="DB101" t="str">
        <f t="shared" ca="1" si="36"/>
        <v/>
      </c>
      <c r="DC101" t="str">
        <f t="shared" ca="1" si="36"/>
        <v/>
      </c>
      <c r="DD101" t="str">
        <f t="shared" ca="1" si="36"/>
        <v/>
      </c>
      <c r="DE101" t="str">
        <f t="shared" ca="1" si="36"/>
        <v/>
      </c>
      <c r="DF101" t="str">
        <f t="shared" ca="1" si="36"/>
        <v/>
      </c>
      <c r="DG101">
        <v>199</v>
      </c>
      <c r="DH101" t="str">
        <f ca="1">IF(OFFSET(別紙１!B$207,$DG101,)="","",OFFSET(別紙１!B$207,$DG101,))</f>
        <v/>
      </c>
      <c r="DI101" t="str">
        <f ca="1">IF(OFFSET(別紙１!I$207,$DG101,)="","",OFFSET(別紙１!I$207,$DG101,))</f>
        <v/>
      </c>
      <c r="DJ101" t="str">
        <f ca="1">IF(OFFSET(別紙１!O$207,$DG101+1,)="","",OFFSET(別紙１!O$207,$DG101+1,))</f>
        <v/>
      </c>
      <c r="DK101" t="str">
        <f ca="1">IF(OFFSET(別紙１!AM$207,$DG101,)="","",OFFSET(別紙１!AM$207,$DG101,))</f>
        <v/>
      </c>
    </row>
    <row r="102" spans="1:115" x14ac:dyDescent="0.2">
      <c r="A102">
        <v>201</v>
      </c>
      <c r="B102">
        <f ca="1">IF(COUNTIF($C$2:C103,"田 ①") + COUNTIF($C$2:C103,"畑 ②") + COUNTIF($C$2:C104,"草地 ③")&lt;=3,COUNTIF($C$2:C103,"田 ①") + COUNTIF($C$2:C103,"畑 ②") + COUNTIF($C$2:C104,"草地 ③"),3)</f>
        <v>3</v>
      </c>
      <c r="C102" t="str">
        <f ca="1">IF(OFFSET(別紙１!$B$12,$A102,)="","",OFFSET(別紙１!$B$12,$A102,))</f>
        <v>交付額</v>
      </c>
      <c r="D102" t="str">
        <f ca="1">IF(OFFSET(別紙１!$B$12,$A102,)="","",OFFSET(別紙１!$B$12,$A102,))</f>
        <v>交付額</v>
      </c>
      <c r="E102" t="str">
        <f ca="1">IF(OFFSET(別紙１!$E$12,$A102,)="","",OFFSET(別紙１!$E$12,$A102,))</f>
        <v/>
      </c>
      <c r="F102" t="str">
        <f ca="1">IF(OFFSET(別紙１!$I$12,$A102,)="","",OFFSET(別紙１!$I$12,$A102,))</f>
        <v/>
      </c>
      <c r="G102" t="str">
        <f ca="1">IF(OFFSET(別紙１!$O$12,$A102+1,)="","",OFFSET(別紙１!$O$12,$A102+1,))</f>
        <v/>
      </c>
      <c r="H102" t="str">
        <f ca="1">IF(OFFSET(別紙１!$AM$12,$A102,)="","",OFFSET(別紙１!$AM$12,$A102,))</f>
        <v/>
      </c>
      <c r="I102">
        <v>101</v>
      </c>
      <c r="J102" t="str">
        <f t="shared" ca="1" si="26"/>
        <v>草地 ③</v>
      </c>
      <c r="K102" t="str">
        <f t="shared" ca="1" si="34"/>
        <v>区分</v>
      </c>
      <c r="L102" t="str">
        <f t="shared" ca="1" si="34"/>
        <v/>
      </c>
      <c r="M102" t="str">
        <f t="shared" ca="1" si="34"/>
        <v>交付単価</v>
      </c>
      <c r="N102" t="str">
        <f t="shared" ca="1" si="34"/>
        <v/>
      </c>
      <c r="O102" t="str">
        <f t="shared" ca="1" si="34"/>
        <v>備考</v>
      </c>
      <c r="P102">
        <v>201</v>
      </c>
      <c r="Q102">
        <f ca="1">IF(COUNTIF($R$2:R103,"田 ①") + COUNTIF($R$2:R103,"畑 ②") + COUNTIF($R$2:R104,"草地 ③")&lt;=3,COUNTIF($R$2:R103,"田 ①") + COUNTIF($R$2:R103,"畑 ②") + COUNTIF($R$2:R104,"草地 ③"),3)</f>
        <v>3</v>
      </c>
      <c r="R102" t="str">
        <f ca="1">IF(OFFSET(別紙１!$B$32,$P102,)="","",OFFSET(別紙１!$B$32,$P102,))</f>
        <v>区　分</v>
      </c>
      <c r="S102" t="str">
        <f ca="1">IF(OFFSET(別紙１!$B$32,$P102,)="","",OFFSET(別紙１!$B$32,$P102,))</f>
        <v>区　分</v>
      </c>
      <c r="T102" t="str">
        <f ca="1">IF(OFFSET(別紙１!$E$32,$P102,)="","",OFFSET(別紙１!$E$32,$P102,))</f>
        <v/>
      </c>
      <c r="U102" t="str">
        <f ca="1">IF(OFFSET(別紙１!$I$32,$P102,)="","",OFFSET(別紙１!$I$32,$P102,))</f>
        <v/>
      </c>
      <c r="V102" t="str">
        <f ca="1">IF(OFFSET(別紙１!$O$32,$P102+1,)="","",OFFSET(別紙１!$O$32,$P102+1,))</f>
        <v/>
      </c>
      <c r="W102" t="str">
        <f ca="1">IF(OFFSET(別紙１!$AM$32,$P102,)="","",OFFSET(別紙１!$AM$32,$P102,))</f>
        <v/>
      </c>
      <c r="X102">
        <v>101</v>
      </c>
      <c r="Y102" t="str">
        <f t="shared" ca="1" si="27"/>
        <v>草地 ③</v>
      </c>
      <c r="Z102" t="str">
        <f t="shared" ca="1" si="35"/>
        <v>資源向上支払交付金</v>
      </c>
      <c r="AA102" t="str">
        <f t="shared" ca="1" si="35"/>
        <v/>
      </c>
      <c r="AB102" t="str">
        <f t="shared" ca="1" si="35"/>
        <v/>
      </c>
      <c r="AC102" t="str">
        <f t="shared" ca="1" si="35"/>
        <v/>
      </c>
      <c r="AD102" t="str">
        <f t="shared" ca="1" si="35"/>
        <v/>
      </c>
      <c r="AE102">
        <v>201</v>
      </c>
      <c r="AF102" t="str">
        <f ca="1">IF(OFFSET(別紙１!B$51,$AE102,)="","",OFFSET(別紙１!B$51,$AE102,))</f>
        <v/>
      </c>
      <c r="AG102" t="str">
        <f ca="1">IF(OFFSET(別紙１!I$51,$AE102,)="","",OFFSET(別紙１!I$51,$AE102,))</f>
        <v/>
      </c>
      <c r="AH102" t="str">
        <f ca="1">IF(OFFSET(別紙１!O$51,$AE102+1,)="","",OFFSET(別紙１!O$51,$AE102+1,))</f>
        <v/>
      </c>
      <c r="AI102" t="str">
        <f ca="1">IF(OFFSET(別紙１!AM$51,$AE102,)="","",OFFSET(別紙１!AM$51,$AE102,))</f>
        <v/>
      </c>
      <c r="AJ102">
        <v>201</v>
      </c>
      <c r="AK102">
        <f ca="1">IF(COUNTIF($AL$2:AL103,"田 ①") + COUNTIF($AL$2:AL103,"畑 ②") + COUNTIF($AL$2:AL104,"草地 ③")&lt;=3,COUNTIF($AL$2:AL103,"田 ①") + COUNTIF($AL$2:AL103,"畑 ②") + COUNTIF($AL$2:AL104,"草地 ③"),3)</f>
        <v>3</v>
      </c>
      <c r="AL102" t="str">
        <f ca="1">IF(OFFSET(別紙１!B$73,$AJ102,)="","",OFFSET(別紙１!B$73,$AJ102,))</f>
        <v>計</v>
      </c>
      <c r="AM102" t="str">
        <f ca="1">IF(OFFSET(別紙１!B$73,$AJ102,)="","",OFFSET(別紙１!B$73,$AJ102,))</f>
        <v>計</v>
      </c>
      <c r="AN102" t="str">
        <f ca="1">IF(OFFSET(別紙１!E$73,$AJ102,)="","",OFFSET(別紙１!E$73,$AJ102,))</f>
        <v/>
      </c>
      <c r="AO102" t="str">
        <f ca="1">IF(OFFSET(別紙１!I$73,$AJ102,)="","",OFFSET(別紙１!I$73,$AJ102,))</f>
        <v/>
      </c>
      <c r="AP102" t="str">
        <f ca="1">IF(OFFSET(別紙１!O$73,$AJ102+1,)="","",OFFSET(別紙１!O$73,$AJ102+1,))</f>
        <v/>
      </c>
      <c r="AQ102" t="str">
        <f ca="1">IF(OFFSET(別紙１!AM$73,$AJ102,)="","",OFFSET(別紙１!AM$73,$AJ102,))</f>
        <v/>
      </c>
      <c r="AR102">
        <v>101</v>
      </c>
      <c r="AS102" t="str">
        <f t="shared" ca="1" si="28"/>
        <v>草地 ③</v>
      </c>
      <c r="AT102" t="str">
        <f t="shared" ca="1" si="25"/>
        <v/>
      </c>
      <c r="AU102" t="str">
        <f t="shared" ca="1" si="24"/>
        <v/>
      </c>
      <c r="AV102" t="str">
        <f t="shared" ca="1" si="24"/>
        <v/>
      </c>
      <c r="AW102" t="str">
        <f t="shared" ca="1" si="24"/>
        <v/>
      </c>
      <c r="AX102" t="str">
        <f t="shared" ca="1" si="24"/>
        <v/>
      </c>
      <c r="AY102">
        <v>201</v>
      </c>
      <c r="AZ102">
        <f ca="1">IF(COUNTIF($BA$2:BA102,"田 ①") + COUNTIF($BA$2:BA103,"畑 ②") + COUNTIF($BA$2:BA104,"草地 ③")&lt;=3,COUNTIF($BA$2:BA102,"田 ①") + COUNTIF($BA$2:BA103,"畑 ②") + COUNTIF($BA$2:BA104,"草地 ③"),3)</f>
        <v>3</v>
      </c>
      <c r="BA102" t="str">
        <f ca="1">IF(OFFSET(別紙１!$B$112,$AY102,)="","",OFFSET(別紙１!$B$112,$AY102,))</f>
        <v/>
      </c>
      <c r="BB102" t="str">
        <f ca="1">IF(OFFSET(別紙１!$B$112,$AY102,)="","",OFFSET(別紙１!$B$112,$AY102,))</f>
        <v/>
      </c>
      <c r="BC102" t="str">
        <f ca="1">IF(OFFSET(別紙１!$E$112,$AY102,)="","",OFFSET(別紙１!$E$112,$AY102,))</f>
        <v/>
      </c>
      <c r="BD102" t="str">
        <f ca="1">IF(OFFSET(別紙１!$I$112,$AY102,)="","",OFFSET(別紙１!$I$112,$AY102,))</f>
        <v/>
      </c>
      <c r="BE102" t="str">
        <f ca="1">IF(OFFSET(別紙１!$O$112,$AY102+1,)="","",OFFSET(別紙１!$O$112,$AY102+1,))</f>
        <v/>
      </c>
      <c r="BF102" t="str">
        <f ca="1">IF(OFFSET(別紙１!$AM$112,$AY102,)="","",OFFSET(別紙１!$AM$112,$AY102,))</f>
        <v/>
      </c>
      <c r="BG102">
        <v>101</v>
      </c>
      <c r="BH102" t="str">
        <f t="shared" ca="1" si="29"/>
        <v>草地 ③</v>
      </c>
      <c r="BI102" t="str">
        <f t="shared" ca="1" si="38"/>
        <v/>
      </c>
      <c r="BJ102" t="str">
        <f t="shared" ca="1" si="38"/>
        <v/>
      </c>
      <c r="BK102" t="str">
        <f t="shared" ca="1" si="38"/>
        <v/>
      </c>
      <c r="BL102" t="str">
        <f t="shared" ca="1" si="38"/>
        <v/>
      </c>
      <c r="BM102" t="str">
        <f t="shared" ca="1" si="38"/>
        <v/>
      </c>
      <c r="BN102">
        <v>201</v>
      </c>
      <c r="BO102">
        <f ca="1">IF(COUNTIF($BP$2:BP102,"田 ①") + COUNTIF($BP$2:BP103,"畑 ②") + COUNTIF($BP$2:BP104,"草地 ③")&lt;=3,COUNTIF($BP$2:BP102,"田 ①") + COUNTIF($BP$2:BP103,"畑 ②") + COUNTIF($BP$2:BP104,"草地 ③"),3)</f>
        <v>3</v>
      </c>
      <c r="BP102" t="str">
        <f ca="1">IF(OFFSET(別紙１!$B$138,$BN102,)="","",OFFSET(別紙１!$B$138,$BN102,))</f>
        <v/>
      </c>
      <c r="BQ102" t="str">
        <f ca="1">IF(OFFSET(別紙１!$B$138,$BN102,)="","",OFFSET(別紙１!$B$138,$BN102,))</f>
        <v/>
      </c>
      <c r="BR102" t="str">
        <f ca="1">IF(OFFSET(別紙１!$E$138,$BN102,)="","",OFFSET(別紙１!$E$138,$BN102,))</f>
        <v/>
      </c>
      <c r="BS102" t="str">
        <f ca="1">IF(OFFSET(別紙１!$I$138,$BN102,)="","",OFFSET(別紙１!$I$138,$BN102,))</f>
        <v/>
      </c>
      <c r="BT102" t="str">
        <f ca="1">IF(OFFSET(別紙１!$O$138,$BN102+1,)="","",OFFSET(別紙１!$O$138,$BN102+1,))</f>
        <v/>
      </c>
      <c r="BU102" t="str">
        <f ca="1">IF(OFFSET(別紙１!$AM$138,$BN102,)="","",OFFSET(別紙１!$AM$138,$BN102,))</f>
        <v/>
      </c>
      <c r="BV102">
        <v>101</v>
      </c>
      <c r="BW102" t="str">
        <f t="shared" ca="1" si="30"/>
        <v>草地 ③</v>
      </c>
      <c r="BX102" t="str">
        <f t="shared" ca="1" si="33"/>
        <v/>
      </c>
      <c r="BY102" t="str">
        <f t="shared" ca="1" si="33"/>
        <v/>
      </c>
      <c r="BZ102" t="str">
        <f t="shared" ca="1" si="33"/>
        <v/>
      </c>
      <c r="CA102" t="str">
        <f t="shared" ca="1" si="33"/>
        <v/>
      </c>
      <c r="CB102" t="str">
        <f t="shared" ca="1" si="33"/>
        <v/>
      </c>
      <c r="CC102">
        <v>201</v>
      </c>
      <c r="CD102">
        <f ca="1">IF(COUNTIF($CE$2:CE102,"田") &lt;=1,COUNTIF($CE$2:CE102,"田"),1)</f>
        <v>1</v>
      </c>
      <c r="CE102" t="str">
        <f ca="1">IF(OFFSET(別紙１!$B$164,$CC102,)="","",OFFSET(別紙１!$B$164,$CC102,))</f>
        <v/>
      </c>
      <c r="CF102" t="str">
        <f ca="1">IF(OFFSET(別紙１!$B$164,$CC102,)="","",OFFSET(別紙１!$B$164,$CC102,))</f>
        <v/>
      </c>
      <c r="CG102" t="str">
        <f ca="1">IF(OFFSET(別紙１!$E$164,$CC102,)="","",OFFSET(別紙１!$E$164,$CC102,))</f>
        <v/>
      </c>
      <c r="CH102" t="str">
        <f ca="1">IF(OFFSET(別紙１!$I$164,$CC102,)="","",OFFSET(別紙１!$I$164,$CC102,))</f>
        <v/>
      </c>
      <c r="CI102" t="str">
        <f ca="1">IF(OFFSET(別紙１!$O$164,$CC102+1,)="","",OFFSET(別紙１!$O$164,$CC102+1,))</f>
        <v/>
      </c>
      <c r="CJ102" t="str">
        <f ca="1">IF(OFFSET(別紙１!$AM$164,$CC102,)="","",OFFSET(別紙１!$AM$164,$CC102,))</f>
        <v/>
      </c>
      <c r="CK102">
        <v>101</v>
      </c>
      <c r="CL102" t="str">
        <f t="shared" ca="1" si="31"/>
        <v>田</v>
      </c>
      <c r="CM102" t="str">
        <f t="shared" ca="1" si="37"/>
        <v/>
      </c>
      <c r="CN102" t="str">
        <f t="shared" ca="1" si="37"/>
        <v/>
      </c>
      <c r="CO102" t="str">
        <f t="shared" ca="1" si="37"/>
        <v/>
      </c>
      <c r="CP102" t="str">
        <f t="shared" ca="1" si="37"/>
        <v/>
      </c>
      <c r="CQ102" t="str">
        <f t="shared" ca="1" si="37"/>
        <v/>
      </c>
      <c r="CR102">
        <v>201</v>
      </c>
      <c r="CS102">
        <f ca="1">IF(COUNTIF($CT$2:CT102,"田 ①") + COUNTIF($CT$2:CT103,"畑 ②") + COUNTIF($CT$2:CT104,"草地 ③")&lt;=3,COUNTIF($CT$2:CT102,"田 ①") + COUNTIF($CT$2:CT103,"畑 ②") + COUNTIF($CT$2:CT104,"草地 ③"),3)</f>
        <v>3</v>
      </c>
      <c r="CT102" t="str">
        <f ca="1">IF(OFFSET(別紙１!$B$182,$BN102,)="","",OFFSET(別紙１!$B$182,$BN102,))</f>
        <v/>
      </c>
      <c r="CU102" t="str">
        <f ca="1">IF(OFFSET(別紙１!$B$182,$BN102,)="","",OFFSET(別紙１!$B$182,$BN102,))</f>
        <v/>
      </c>
      <c r="CV102" t="str">
        <f ca="1">IF(OFFSET(別紙１!$E$182,$BN102,)="","",OFFSET(別紙１!$E$182,$BN102,))</f>
        <v/>
      </c>
      <c r="CW102" t="str">
        <f ca="1">IF(OFFSET(別紙１!$I$182,$BN102,)="","",OFFSET(別紙１!$I$182,$BN102,))</f>
        <v/>
      </c>
      <c r="CX102" t="str">
        <f ca="1">IF(OFFSET(別紙１!$O$182,$BN102+1,)="","",OFFSET(別紙１!$O$182,$BN102+1,))</f>
        <v/>
      </c>
      <c r="CY102" t="str">
        <f ca="1">IF(OFFSET(別紙１!$AM$182,$BN102,)="","",OFFSET(別紙１!$AM$182,$BN102,))</f>
        <v/>
      </c>
      <c r="CZ102">
        <v>101</v>
      </c>
      <c r="DA102" t="str">
        <f t="shared" ca="1" si="32"/>
        <v>草地 ③</v>
      </c>
      <c r="DB102" t="str">
        <f t="shared" ca="1" si="36"/>
        <v/>
      </c>
      <c r="DC102" t="str">
        <f t="shared" ca="1" si="36"/>
        <v/>
      </c>
      <c r="DD102" t="str">
        <f t="shared" ca="1" si="36"/>
        <v/>
      </c>
      <c r="DE102" t="str">
        <f t="shared" ca="1" si="36"/>
        <v/>
      </c>
      <c r="DF102" t="str">
        <f t="shared" ca="1" si="36"/>
        <v/>
      </c>
      <c r="DG102">
        <v>201</v>
      </c>
      <c r="DH102" t="str">
        <f ca="1">IF(OFFSET(別紙１!B$207,$DG102,)="","",OFFSET(別紙１!B$207,$DG102,))</f>
        <v/>
      </c>
      <c r="DI102" t="str">
        <f ca="1">IF(OFFSET(別紙１!I$207,$DG102,)="","",OFFSET(別紙１!I$207,$DG102,))</f>
        <v/>
      </c>
      <c r="DJ102" t="str">
        <f ca="1">IF(OFFSET(別紙１!O$207,$DG102+1,)="","",OFFSET(別紙１!O$207,$DG102+1,))</f>
        <v/>
      </c>
      <c r="DK102" t="str">
        <f ca="1">IF(OFFSET(別紙１!AM$207,$DG102,)="","",OFFSET(別紙１!AM$207,$DG102,))</f>
        <v/>
      </c>
    </row>
    <row r="103" spans="1:115" x14ac:dyDescent="0.2">
      <c r="A103">
        <v>203</v>
      </c>
      <c r="B103">
        <f ca="1">IF(COUNTIF($C$2:C104,"田 ①") + COUNTIF($C$2:C104,"畑 ②") + COUNTIF($C$2:C105,"草地 ③")&lt;=3,COUNTIF($C$2:C104,"田 ①") + COUNTIF($C$2:C104,"畑 ②") + COUNTIF($C$2:C105,"草地 ③"),3)</f>
        <v>3</v>
      </c>
      <c r="C103" t="str">
        <f ca="1">IF(OFFSET(別紙１!$B$12,$A103,)="","",OFFSET(別紙１!$B$12,$A103,))</f>
        <v xml:space="preserve">（注１）区分及び交付単価は、都道府県が策定した要綱基本方針に従い記載し、市町村により異なる場合は行を追加すること。
</v>
      </c>
      <c r="D103" t="str">
        <f ca="1">IF(OFFSET(別紙１!$B$12,$A103,)="","",OFFSET(別紙１!$B$12,$A103,))</f>
        <v xml:space="preserve">（注１）区分及び交付単価は、都道府県が策定した要綱基本方針に従い記載し、市町村により異なる場合は行を追加すること。
</v>
      </c>
      <c r="E103" t="str">
        <f ca="1">IF(OFFSET(別紙１!$E$12,$A103,)="","",OFFSET(別紙１!$E$12,$A103,))</f>
        <v/>
      </c>
      <c r="F103" t="str">
        <f ca="1">IF(OFFSET(別紙１!$I$12,$A103,)="","",OFFSET(別紙１!$I$12,$A103,))</f>
        <v/>
      </c>
      <c r="G103" t="str">
        <f ca="1">IF(OFFSET(別紙１!$O$12,$A103+1,)="","",OFFSET(別紙１!$O$12,$A103+1,))</f>
        <v/>
      </c>
      <c r="H103" t="str">
        <f ca="1">IF(OFFSET(別紙１!$AM$12,$A103,)="","",OFFSET(別紙１!$AM$12,$A103,))</f>
        <v/>
      </c>
      <c r="I103">
        <v>102</v>
      </c>
      <c r="J103" t="str">
        <f t="shared" ca="1" si="26"/>
        <v>草地 ③</v>
      </c>
      <c r="K103" t="str">
        <f t="shared" ca="1" si="34"/>
        <v/>
      </c>
      <c r="L103" t="str">
        <f t="shared" ca="1" si="34"/>
        <v/>
      </c>
      <c r="M103" t="str">
        <f t="shared" ca="1" si="34"/>
        <v/>
      </c>
      <c r="N103" t="str">
        <f t="shared" ca="1" si="34"/>
        <v/>
      </c>
      <c r="O103" t="str">
        <f t="shared" ca="1" si="34"/>
        <v/>
      </c>
      <c r="P103">
        <v>203</v>
      </c>
      <c r="Q103">
        <f ca="1">IF(COUNTIF($R$2:R104,"田 ①") + COUNTIF($R$2:R104,"畑 ②") + COUNTIF($R$2:R105,"草地 ③")&lt;=3,COUNTIF($R$2:R104,"田 ①") + COUNTIF($R$2:R104,"畑 ②") + COUNTIF($R$2:R105,"草地 ③"),3)</f>
        <v>3</v>
      </c>
      <c r="R103" t="str">
        <f ca="1">IF(OFFSET(別紙１!$B$32,$P103,)="","",OFFSET(別紙１!$B$32,$P103,))</f>
        <v/>
      </c>
      <c r="S103" t="str">
        <f ca="1">IF(OFFSET(別紙１!$B$32,$P103,)="","",OFFSET(別紙１!$B$32,$P103,))</f>
        <v/>
      </c>
      <c r="T103" t="str">
        <f ca="1">IF(OFFSET(別紙１!$E$32,$P103,)="","",OFFSET(別紙１!$E$32,$P103,))</f>
        <v/>
      </c>
      <c r="U103" t="str">
        <f ca="1">IF(OFFSET(別紙１!$I$32,$P103,)="","",OFFSET(別紙１!$I$32,$P103,))</f>
        <v/>
      </c>
      <c r="V103" t="str">
        <f ca="1">IF(OFFSET(別紙１!$O$32,$P103+1,)="","",OFFSET(別紙１!$O$32,$P103+1,))</f>
        <v/>
      </c>
      <c r="W103" t="str">
        <f ca="1">IF(OFFSET(別紙１!$AM$32,$P103,)="","",OFFSET(別紙１!$AM$32,$P103,))</f>
        <v/>
      </c>
      <c r="X103">
        <v>102</v>
      </c>
      <c r="Y103" t="str">
        <f t="shared" ca="1" si="27"/>
        <v>草地 ③</v>
      </c>
      <c r="Z103" t="str">
        <f t="shared" ca="1" si="35"/>
        <v>計</v>
      </c>
      <c r="AA103" t="str">
        <f t="shared" ca="1" si="35"/>
        <v/>
      </c>
      <c r="AB103" t="str">
        <f t="shared" ca="1" si="35"/>
        <v/>
      </c>
      <c r="AC103" t="str">
        <f t="shared" ca="1" si="35"/>
        <v/>
      </c>
      <c r="AD103" t="str">
        <f t="shared" ca="1" si="35"/>
        <v/>
      </c>
      <c r="AE103">
        <v>203</v>
      </c>
      <c r="AF103" t="str">
        <f ca="1">IF(OFFSET(別紙１!B$51,$AE103,)="","",OFFSET(別紙１!B$51,$AE103,))</f>
        <v/>
      </c>
      <c r="AG103" t="str">
        <f ca="1">IF(OFFSET(別紙１!I$51,$AE103,)="","",OFFSET(別紙１!I$51,$AE103,))</f>
        <v/>
      </c>
      <c r="AH103" t="str">
        <f ca="1">IF(OFFSET(別紙１!O$51,$AE103+1,)="","",OFFSET(別紙１!O$51,$AE103+1,))</f>
        <v/>
      </c>
      <c r="AI103" t="str">
        <f ca="1">IF(OFFSET(別紙１!AM$51,$AE103,)="","",OFFSET(別紙１!AM$51,$AE103,))</f>
        <v/>
      </c>
      <c r="AJ103">
        <v>203</v>
      </c>
      <c r="AK103">
        <f ca="1">IF(COUNTIF($AL$2:AL104,"田 ①") + COUNTIF($AL$2:AL104,"畑 ②") + COUNTIF($AL$2:AL105,"草地 ③")&lt;=3,COUNTIF($AL$2:AL104,"田 ①") + COUNTIF($AL$2:AL104,"畑 ②") + COUNTIF($AL$2:AL105,"草地 ③"),3)</f>
        <v>3</v>
      </c>
      <c r="AL103" t="str">
        <f ca="1">IF(OFFSET(別紙１!B$73,$AJ103,)="","",OFFSET(別紙１!B$73,$AJ103,))</f>
        <v/>
      </c>
      <c r="AM103" t="str">
        <f ca="1">IF(OFFSET(別紙１!B$73,$AJ103,)="","",OFFSET(別紙１!B$73,$AJ103,))</f>
        <v/>
      </c>
      <c r="AN103" t="str">
        <f ca="1">IF(OFFSET(別紙１!E$73,$AJ103,)="","",OFFSET(別紙１!E$73,$AJ103,))</f>
        <v/>
      </c>
      <c r="AO103" t="str">
        <f ca="1">IF(OFFSET(別紙１!I$73,$AJ103,)="","",OFFSET(別紙１!I$73,$AJ103,))</f>
        <v/>
      </c>
      <c r="AP103" t="str">
        <f ca="1">IF(OFFSET(別紙１!O$73,$AJ103+1,)="","",OFFSET(別紙１!O$73,$AJ103+1,))</f>
        <v/>
      </c>
      <c r="AQ103" t="str">
        <f ca="1">IF(OFFSET(別紙１!AM$73,$AJ103,)="","",OFFSET(別紙１!AM$73,$AJ103,))</f>
        <v/>
      </c>
      <c r="AR103">
        <v>102</v>
      </c>
      <c r="AS103" t="str">
        <f t="shared" ca="1" si="28"/>
        <v>草地 ③</v>
      </c>
      <c r="AT103" t="str">
        <f t="shared" ca="1" si="25"/>
        <v/>
      </c>
      <c r="AU103" t="str">
        <f t="shared" ca="1" si="24"/>
        <v/>
      </c>
      <c r="AV103" t="str">
        <f t="shared" ca="1" si="24"/>
        <v/>
      </c>
      <c r="AW103" t="str">
        <f t="shared" ca="1" si="24"/>
        <v/>
      </c>
      <c r="AX103" t="str">
        <f t="shared" ca="1" si="24"/>
        <v/>
      </c>
      <c r="AY103">
        <v>203</v>
      </c>
      <c r="AZ103">
        <f ca="1">IF(COUNTIF($BA$2:BA103,"田 ①") + COUNTIF($BA$2:BA104,"畑 ②") + COUNTIF($BA$2:BA105,"草地 ③")&lt;=3,COUNTIF($BA$2:BA103,"田 ①") + COUNTIF($BA$2:BA104,"畑 ②") + COUNTIF($BA$2:BA105,"草地 ③"),3)</f>
        <v>3</v>
      </c>
      <c r="BA103" t="str">
        <f ca="1">IF(OFFSET(別紙１!$B$112,$AY103,)="","",OFFSET(別紙１!$B$112,$AY103,))</f>
        <v/>
      </c>
      <c r="BB103" t="str">
        <f ca="1">IF(OFFSET(別紙１!$B$112,$AY103,)="","",OFFSET(別紙１!$B$112,$AY103,))</f>
        <v/>
      </c>
      <c r="BC103" t="str">
        <f ca="1">IF(OFFSET(別紙１!$E$112,$AY103,)="","",OFFSET(別紙１!$E$112,$AY103,))</f>
        <v/>
      </c>
      <c r="BD103" t="str">
        <f ca="1">IF(OFFSET(別紙１!$I$112,$AY103,)="","",OFFSET(別紙１!$I$112,$AY103,))</f>
        <v/>
      </c>
      <c r="BE103" t="str">
        <f ca="1">IF(OFFSET(別紙１!$O$112,$AY103+1,)="","",OFFSET(別紙１!$O$112,$AY103+1,))</f>
        <v/>
      </c>
      <c r="BF103" t="str">
        <f ca="1">IF(OFFSET(別紙１!$AM$112,$AY103,)="","",OFFSET(別紙１!$AM$112,$AY103,))</f>
        <v/>
      </c>
      <c r="BG103">
        <v>102</v>
      </c>
      <c r="BH103" t="str">
        <f t="shared" ca="1" si="29"/>
        <v>草地 ③</v>
      </c>
      <c r="BI103" t="str">
        <f t="shared" ca="1" si="38"/>
        <v/>
      </c>
      <c r="BJ103" t="str">
        <f t="shared" ca="1" si="38"/>
        <v/>
      </c>
      <c r="BK103" t="str">
        <f t="shared" ca="1" si="38"/>
        <v/>
      </c>
      <c r="BL103" t="str">
        <f t="shared" ca="1" si="38"/>
        <v/>
      </c>
      <c r="BM103" t="str">
        <f t="shared" ca="1" si="38"/>
        <v/>
      </c>
      <c r="BN103">
        <v>203</v>
      </c>
      <c r="BO103">
        <f ca="1">IF(COUNTIF($BP$2:BP103,"田 ①") + COUNTIF($BP$2:BP104,"畑 ②") + COUNTIF($BP$2:BP105,"草地 ③")&lt;=3,COUNTIF($BP$2:BP103,"田 ①") + COUNTIF($BP$2:BP104,"畑 ②") + COUNTIF($BP$2:BP105,"草地 ③"),3)</f>
        <v>3</v>
      </c>
      <c r="BP103" t="str">
        <f ca="1">IF(OFFSET(別紙１!$B$138,$BN103,)="","",OFFSET(別紙１!$B$138,$BN103,))</f>
        <v/>
      </c>
      <c r="BQ103" t="str">
        <f ca="1">IF(OFFSET(別紙１!$B$138,$BN103,)="","",OFFSET(別紙１!$B$138,$BN103,))</f>
        <v/>
      </c>
      <c r="BR103" t="str">
        <f ca="1">IF(OFFSET(別紙１!$E$138,$BN103,)="","",OFFSET(別紙１!$E$138,$BN103,))</f>
        <v/>
      </c>
      <c r="BS103" t="str">
        <f ca="1">IF(OFFSET(別紙１!$I$138,$BN103,)="","",OFFSET(別紙１!$I$138,$BN103,))</f>
        <v/>
      </c>
      <c r="BT103" t="str">
        <f ca="1">IF(OFFSET(別紙１!$O$138,$BN103+1,)="","",OFFSET(別紙１!$O$138,$BN103+1,))</f>
        <v/>
      </c>
      <c r="BU103" t="str">
        <f ca="1">IF(OFFSET(別紙１!$AM$138,$BN103,)="","",OFFSET(別紙１!$AM$138,$BN103,))</f>
        <v/>
      </c>
      <c r="BV103">
        <v>102</v>
      </c>
      <c r="BW103" t="str">
        <f t="shared" ca="1" si="30"/>
        <v>草地 ③</v>
      </c>
      <c r="BX103" t="str">
        <f t="shared" ca="1" si="33"/>
        <v/>
      </c>
      <c r="BY103" t="str">
        <f t="shared" ca="1" si="33"/>
        <v/>
      </c>
      <c r="BZ103" t="str">
        <f t="shared" ca="1" si="33"/>
        <v/>
      </c>
      <c r="CA103" t="str">
        <f t="shared" ca="1" si="33"/>
        <v/>
      </c>
      <c r="CB103" t="str">
        <f t="shared" ca="1" si="33"/>
        <v/>
      </c>
      <c r="CC103">
        <v>203</v>
      </c>
      <c r="CD103">
        <f ca="1">IF(COUNTIF($CE$2:CE103,"田") &lt;=1,COUNTIF($CE$2:CE103,"田"),1)</f>
        <v>1</v>
      </c>
      <c r="CE103" t="str">
        <f ca="1">IF(OFFSET(別紙１!$B$164,$CC103,)="","",OFFSET(別紙１!$B$164,$CC103,))</f>
        <v/>
      </c>
      <c r="CF103" t="str">
        <f ca="1">IF(OFFSET(別紙１!$B$164,$CC103,)="","",OFFSET(別紙１!$B$164,$CC103,))</f>
        <v/>
      </c>
      <c r="CG103" t="str">
        <f ca="1">IF(OFFSET(別紙１!$E$164,$CC103,)="","",OFFSET(別紙１!$E$164,$CC103,))</f>
        <v/>
      </c>
      <c r="CH103" t="str">
        <f ca="1">IF(OFFSET(別紙１!$I$164,$CC103,)="","",OFFSET(別紙１!$I$164,$CC103,))</f>
        <v/>
      </c>
      <c r="CI103" t="str">
        <f ca="1">IF(OFFSET(別紙１!$O$164,$CC103+1,)="","",OFFSET(別紙１!$O$164,$CC103+1,))</f>
        <v/>
      </c>
      <c r="CJ103" t="str">
        <f ca="1">IF(OFFSET(別紙１!$AM$164,$CC103,)="","",OFFSET(別紙１!$AM$164,$CC103,))</f>
        <v/>
      </c>
      <c r="CK103">
        <v>102</v>
      </c>
      <c r="CL103" t="str">
        <f t="shared" ca="1" si="31"/>
        <v>田</v>
      </c>
      <c r="CM103" t="str">
        <f t="shared" ca="1" si="37"/>
        <v/>
      </c>
      <c r="CN103" t="str">
        <f t="shared" ca="1" si="37"/>
        <v/>
      </c>
      <c r="CO103" t="str">
        <f t="shared" ca="1" si="37"/>
        <v/>
      </c>
      <c r="CP103" t="str">
        <f t="shared" ca="1" si="37"/>
        <v/>
      </c>
      <c r="CQ103" t="str">
        <f t="shared" ca="1" si="37"/>
        <v/>
      </c>
      <c r="CR103">
        <v>203</v>
      </c>
      <c r="CS103">
        <f ca="1">IF(COUNTIF($CT$2:CT103,"田 ①") + COUNTIF($CT$2:CT104,"畑 ②") + COUNTIF($CT$2:CT105,"草地 ③")&lt;=3,COUNTIF($CT$2:CT103,"田 ①") + COUNTIF($CT$2:CT104,"畑 ②") + COUNTIF($CT$2:CT105,"草地 ③"),3)</f>
        <v>3</v>
      </c>
      <c r="CT103" t="str">
        <f ca="1">IF(OFFSET(別紙１!$B$182,$BN103,)="","",OFFSET(別紙１!$B$182,$BN103,))</f>
        <v/>
      </c>
      <c r="CU103" t="str">
        <f ca="1">IF(OFFSET(別紙１!$B$182,$BN103,)="","",OFFSET(別紙１!$B$182,$BN103,))</f>
        <v/>
      </c>
      <c r="CV103" t="str">
        <f ca="1">IF(OFFSET(別紙１!$E$182,$BN103,)="","",OFFSET(別紙１!$E$182,$BN103,))</f>
        <v/>
      </c>
      <c r="CW103" t="str">
        <f ca="1">IF(OFFSET(別紙１!$I$182,$BN103,)="","",OFFSET(別紙１!$I$182,$BN103,))</f>
        <v/>
      </c>
      <c r="CX103" t="str">
        <f ca="1">IF(OFFSET(別紙１!$O$182,$BN103+1,)="","",OFFSET(別紙１!$O$182,$BN103+1,))</f>
        <v/>
      </c>
      <c r="CY103" t="str">
        <f ca="1">IF(OFFSET(別紙１!$AM$182,$BN103,)="","",OFFSET(別紙１!$AM$182,$BN103,))</f>
        <v/>
      </c>
      <c r="CZ103">
        <v>102</v>
      </c>
      <c r="DA103" t="str">
        <f t="shared" ca="1" si="32"/>
        <v>草地 ③</v>
      </c>
      <c r="DB103" t="str">
        <f t="shared" ca="1" si="36"/>
        <v/>
      </c>
      <c r="DC103" t="str">
        <f t="shared" ca="1" si="36"/>
        <v/>
      </c>
      <c r="DD103" t="str">
        <f t="shared" ca="1" si="36"/>
        <v/>
      </c>
      <c r="DE103" t="str">
        <f t="shared" ca="1" si="36"/>
        <v/>
      </c>
      <c r="DF103" t="str">
        <f t="shared" ca="1" si="36"/>
        <v/>
      </c>
      <c r="DG103">
        <v>203</v>
      </c>
      <c r="DH103" t="str">
        <f ca="1">IF(OFFSET(別紙１!B$207,$DG103,)="","",OFFSET(別紙１!B$207,$DG103,))</f>
        <v/>
      </c>
      <c r="DI103" t="str">
        <f ca="1">IF(OFFSET(別紙１!I$207,$DG103,)="","",OFFSET(別紙１!I$207,$DG103,))</f>
        <v/>
      </c>
      <c r="DJ103" t="str">
        <f ca="1">IF(OFFSET(別紙１!O$207,$DG103+1,)="","",OFFSET(別紙１!O$207,$DG103+1,))</f>
        <v/>
      </c>
      <c r="DK103" t="str">
        <f ca="1">IF(OFFSET(別紙１!AM$207,$DG103,)="","",OFFSET(別紙１!AM$207,$DG103,))</f>
        <v/>
      </c>
    </row>
    <row r="104" spans="1:115" x14ac:dyDescent="0.2">
      <c r="A104">
        <v>205</v>
      </c>
      <c r="B104">
        <f ca="1">IF(COUNTIF($C$2:C105,"田 ①") + COUNTIF($C$2:C105,"畑 ②") + COUNTIF($C$2:C106,"草地 ③")&lt;=3,COUNTIF($C$2:C105,"田 ①") + COUNTIF($C$2:C105,"畑 ②") + COUNTIF($C$2:C106,"草地 ③"),3)</f>
        <v>3</v>
      </c>
      <c r="C104" t="str">
        <f ca="1">IF(OFFSET(別紙１!$B$12,$A104,)="","",OFFSET(別紙１!$B$12,$A104,))</f>
        <v/>
      </c>
      <c r="D104" t="str">
        <f ca="1">IF(OFFSET(別紙１!$B$12,$A104,)="","",OFFSET(別紙１!$B$12,$A104,))</f>
        <v/>
      </c>
      <c r="E104" t="str">
        <f ca="1">IF(OFFSET(別紙１!$E$12,$A104,)="","",OFFSET(別紙１!$E$12,$A104,))</f>
        <v/>
      </c>
      <c r="F104" t="str">
        <f ca="1">IF(OFFSET(別紙１!$I$12,$A104,)="","",OFFSET(別紙１!$I$12,$A104,))</f>
        <v/>
      </c>
      <c r="G104" t="str">
        <f ca="1">IF(OFFSET(別紙１!$O$12,$A104+1,)="","",OFFSET(別紙１!$O$12,$A104+1,))</f>
        <v/>
      </c>
      <c r="H104" t="str">
        <f ca="1">IF(OFFSET(別紙１!$AM$12,$A104,)="","",OFFSET(別紙１!$AM$12,$A104,))</f>
        <v/>
      </c>
      <c r="I104">
        <v>103</v>
      </c>
      <c r="J104" t="str">
        <f t="shared" ca="1" si="26"/>
        <v>草地 ③</v>
      </c>
      <c r="K104" t="str">
        <f t="shared" ca="1" si="34"/>
        <v/>
      </c>
      <c r="L104" t="str">
        <f t="shared" ca="1" si="34"/>
        <v/>
      </c>
      <c r="M104" t="str">
        <f t="shared" ca="1" si="34"/>
        <v/>
      </c>
      <c r="N104" t="str">
        <f t="shared" ca="1" si="34"/>
        <v/>
      </c>
      <c r="O104" t="str">
        <f t="shared" ca="1" si="34"/>
        <v/>
      </c>
      <c r="P104">
        <v>205</v>
      </c>
      <c r="Q104">
        <f ca="1">IF(COUNTIF($R$2:R105,"田 ①") + COUNTIF($R$2:R105,"畑 ②") + COUNTIF($R$2:R106,"草地 ③")&lt;=3,COUNTIF($R$2:R105,"田 ①") + COUNTIF($R$2:R105,"畑 ②") + COUNTIF($R$2:R106,"草地 ③"),3)</f>
        <v>3</v>
      </c>
      <c r="R104" t="str">
        <f ca="1">IF(OFFSET(別紙１!$B$32,$P104,)="","",OFFSET(別紙１!$B$32,$P104,))</f>
        <v>農地維持支払交付金</v>
      </c>
      <c r="S104" t="str">
        <f ca="1">IF(OFFSET(別紙１!$B$32,$P104,)="","",OFFSET(別紙１!$B$32,$P104,))</f>
        <v>農地維持支払交付金</v>
      </c>
      <c r="T104" t="str">
        <f ca="1">IF(OFFSET(別紙１!$E$32,$P104,)="","",OFFSET(別紙１!$E$32,$P104,))</f>
        <v/>
      </c>
      <c r="U104" t="str">
        <f ca="1">IF(OFFSET(別紙１!$I$32,$P104,)="","",OFFSET(別紙１!$I$32,$P104,))</f>
        <v/>
      </c>
      <c r="V104" t="str">
        <f ca="1">IF(OFFSET(別紙１!$O$32,$P104+1,)="","",OFFSET(別紙１!$O$32,$P104+1,))</f>
        <v/>
      </c>
      <c r="W104" t="str">
        <f ca="1">IF(OFFSET(別紙１!$AM$32,$P104,)="","",OFFSET(別紙１!$AM$32,$P104,))</f>
        <v/>
      </c>
      <c r="X104">
        <v>103</v>
      </c>
      <c r="Y104" t="str">
        <f t="shared" ca="1" si="27"/>
        <v>草地 ③</v>
      </c>
      <c r="Z104" t="str">
        <f t="shared" ca="1" si="35"/>
        <v>（注）</v>
      </c>
      <c r="AA104" t="str">
        <f t="shared" ca="1" si="35"/>
        <v/>
      </c>
      <c r="AB104" t="str">
        <f t="shared" ca="1" si="35"/>
        <v/>
      </c>
      <c r="AC104" t="str">
        <f t="shared" ca="1" si="35"/>
        <v/>
      </c>
      <c r="AD104" t="str">
        <f t="shared" ca="1" si="35"/>
        <v/>
      </c>
      <c r="AE104">
        <v>205</v>
      </c>
      <c r="AF104" t="str">
        <f ca="1">IF(OFFSET(別紙１!B$51,$AE104,)="","",OFFSET(別紙１!B$51,$AE104,))</f>
        <v/>
      </c>
      <c r="AG104" t="str">
        <f ca="1">IF(OFFSET(別紙１!I$51,$AE104,)="","",OFFSET(別紙１!I$51,$AE104,))</f>
        <v/>
      </c>
      <c r="AH104" t="str">
        <f ca="1">IF(OFFSET(別紙１!O$51,$AE104+1,)="","",OFFSET(別紙１!O$51,$AE104+1,))</f>
        <v/>
      </c>
      <c r="AI104" t="str">
        <f ca="1">IF(OFFSET(別紙１!AM$51,$AE104,)="","",OFFSET(別紙１!AM$51,$AE104,))</f>
        <v/>
      </c>
      <c r="AJ104">
        <v>205</v>
      </c>
      <c r="AK104">
        <f ca="1">IF(COUNTIF($AL$2:AL105,"田 ①") + COUNTIF($AL$2:AL105,"畑 ②") + COUNTIF($AL$2:AL106,"草地 ③")&lt;=3,COUNTIF($AL$2:AL105,"田 ①") + COUNTIF($AL$2:AL105,"畑 ②") + COUNTIF($AL$2:AL106,"草地 ③"),3)</f>
        <v>3</v>
      </c>
      <c r="AL104" t="str">
        <f ca="1">IF(OFFSET(別紙１!B$73,$AJ104,)="","",OFFSET(別紙１!B$73,$AJ104,))</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v>
      </c>
      <c r="AM104" t="str">
        <f ca="1">IF(OFFSET(別紙１!B$73,$AJ104,)="","",OFFSET(別紙１!B$73,$AJ104,))</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v>
      </c>
      <c r="AN104" t="str">
        <f ca="1">IF(OFFSET(別紙１!E$73,$AJ104,)="","",OFFSET(別紙１!E$73,$AJ104,))</f>
        <v/>
      </c>
      <c r="AO104" t="str">
        <f ca="1">IF(OFFSET(別紙１!I$73,$AJ104,)="","",OFFSET(別紙１!I$73,$AJ104,))</f>
        <v/>
      </c>
      <c r="AP104" t="str">
        <f ca="1">IF(OFFSET(別紙１!O$73,$AJ104+1,)="","",OFFSET(別紙１!O$73,$AJ104+1,))</f>
        <v/>
      </c>
      <c r="AQ104" t="str">
        <f ca="1">IF(OFFSET(別紙１!AM$73,$AJ104,)="","",OFFSET(別紙１!AM$73,$AJ104,))</f>
        <v/>
      </c>
      <c r="AR104">
        <v>103</v>
      </c>
      <c r="AS104" t="str">
        <f t="shared" ca="1" si="28"/>
        <v>草地 ③</v>
      </c>
      <c r="AT104" t="str">
        <f t="shared" ca="1" si="25"/>
        <v/>
      </c>
      <c r="AU104" t="str">
        <f t="shared" ca="1" si="24"/>
        <v/>
      </c>
      <c r="AV104" t="str">
        <f t="shared" ca="1" si="24"/>
        <v/>
      </c>
      <c r="AW104" t="str">
        <f t="shared" ca="1" si="24"/>
        <v/>
      </c>
      <c r="AX104" t="str">
        <f t="shared" ca="1" si="24"/>
        <v/>
      </c>
      <c r="AY104">
        <v>205</v>
      </c>
      <c r="AZ104">
        <f ca="1">IF(COUNTIF($BA$2:BA104,"田 ①") + COUNTIF($BA$2:BA105,"畑 ②") + COUNTIF($BA$2:BA106,"草地 ③")&lt;=3,COUNTIF($BA$2:BA104,"田 ①") + COUNTIF($BA$2:BA105,"畑 ②") + COUNTIF($BA$2:BA106,"草地 ③"),3)</f>
        <v>3</v>
      </c>
      <c r="BA104" t="str">
        <f ca="1">IF(OFFSET(別紙１!$B$112,$AY104,)="","",OFFSET(別紙１!$B$112,$AY104,))</f>
        <v/>
      </c>
      <c r="BB104" t="str">
        <f ca="1">IF(OFFSET(別紙１!$B$112,$AY104,)="","",OFFSET(別紙１!$B$112,$AY104,))</f>
        <v/>
      </c>
      <c r="BC104" t="str">
        <f ca="1">IF(OFFSET(別紙１!$E$112,$AY104,)="","",OFFSET(別紙１!$E$112,$AY104,))</f>
        <v/>
      </c>
      <c r="BD104" t="str">
        <f ca="1">IF(OFFSET(別紙１!$I$112,$AY104,)="","",OFFSET(別紙１!$I$112,$AY104,))</f>
        <v/>
      </c>
      <c r="BE104" t="str">
        <f ca="1">IF(OFFSET(別紙１!$O$112,$AY104+1,)="","",OFFSET(別紙１!$O$112,$AY104+1,))</f>
        <v/>
      </c>
      <c r="BF104" t="str">
        <f ca="1">IF(OFFSET(別紙１!$AM$112,$AY104,)="","",OFFSET(別紙１!$AM$112,$AY104,))</f>
        <v/>
      </c>
      <c r="BG104">
        <v>103</v>
      </c>
      <c r="BH104" t="str">
        <f t="shared" ca="1" si="29"/>
        <v>草地 ③</v>
      </c>
      <c r="BI104" t="str">
        <f t="shared" ca="1" si="38"/>
        <v/>
      </c>
      <c r="BJ104" t="str">
        <f t="shared" ca="1" si="38"/>
        <v/>
      </c>
      <c r="BK104" t="str">
        <f t="shared" ca="1" si="38"/>
        <v/>
      </c>
      <c r="BL104" t="str">
        <f t="shared" ca="1" si="38"/>
        <v/>
      </c>
      <c r="BM104" t="str">
        <f t="shared" ca="1" si="38"/>
        <v/>
      </c>
      <c r="BN104">
        <v>205</v>
      </c>
      <c r="BO104">
        <f ca="1">IF(COUNTIF($BP$2:BP104,"田 ①") + COUNTIF($BP$2:BP105,"畑 ②") + COUNTIF($BP$2:BP106,"草地 ③")&lt;=3,COUNTIF($BP$2:BP104,"田 ①") + COUNTIF($BP$2:BP105,"畑 ②") + COUNTIF($BP$2:BP106,"草地 ③"),3)</f>
        <v>3</v>
      </c>
      <c r="BP104" t="str">
        <f ca="1">IF(OFFSET(別紙１!$B$138,$BN104,)="","",OFFSET(別紙１!$B$138,$BN104,))</f>
        <v/>
      </c>
      <c r="BQ104" t="str">
        <f ca="1">IF(OFFSET(別紙１!$B$138,$BN104,)="","",OFFSET(別紙１!$B$138,$BN104,))</f>
        <v/>
      </c>
      <c r="BR104" t="str">
        <f ca="1">IF(OFFSET(別紙１!$E$138,$BN104,)="","",OFFSET(別紙１!$E$138,$BN104,))</f>
        <v/>
      </c>
      <c r="BS104" t="str">
        <f ca="1">IF(OFFSET(別紙１!$I$138,$BN104,)="","",OFFSET(別紙１!$I$138,$BN104,))</f>
        <v/>
      </c>
      <c r="BT104" t="str">
        <f ca="1">IF(OFFSET(別紙１!$O$138,$BN104+1,)="","",OFFSET(別紙１!$O$138,$BN104+1,))</f>
        <v/>
      </c>
      <c r="BU104" t="str">
        <f ca="1">IF(OFFSET(別紙１!$AM$138,$BN104,)="","",OFFSET(別紙１!$AM$138,$BN104,))</f>
        <v/>
      </c>
      <c r="BV104">
        <v>103</v>
      </c>
      <c r="BW104" t="str">
        <f t="shared" ca="1" si="30"/>
        <v>草地 ③</v>
      </c>
      <c r="BX104" t="str">
        <f t="shared" ca="1" si="33"/>
        <v/>
      </c>
      <c r="BY104" t="str">
        <f t="shared" ca="1" si="33"/>
        <v/>
      </c>
      <c r="BZ104" t="str">
        <f t="shared" ca="1" si="33"/>
        <v/>
      </c>
      <c r="CA104" t="str">
        <f t="shared" ca="1" si="33"/>
        <v/>
      </c>
      <c r="CB104" t="str">
        <f t="shared" ca="1" si="33"/>
        <v/>
      </c>
      <c r="CC104">
        <v>205</v>
      </c>
      <c r="CD104">
        <f ca="1">IF(COUNTIF($CE$2:CE104,"田") &lt;=1,COUNTIF($CE$2:CE104,"田"),1)</f>
        <v>1</v>
      </c>
      <c r="CE104" t="str">
        <f ca="1">IF(OFFSET(別紙１!$B$164,$CC104,)="","",OFFSET(別紙１!$B$164,$CC104,))</f>
        <v/>
      </c>
      <c r="CF104" t="str">
        <f ca="1">IF(OFFSET(別紙１!$B$164,$CC104,)="","",OFFSET(別紙１!$B$164,$CC104,))</f>
        <v/>
      </c>
      <c r="CG104" t="str">
        <f ca="1">IF(OFFSET(別紙１!$E$164,$CC104,)="","",OFFSET(別紙１!$E$164,$CC104,))</f>
        <v/>
      </c>
      <c r="CH104" t="str">
        <f ca="1">IF(OFFSET(別紙１!$I$164,$CC104,)="","",OFFSET(別紙１!$I$164,$CC104,))</f>
        <v/>
      </c>
      <c r="CI104" t="str">
        <f ca="1">IF(OFFSET(別紙１!$O$164,$CC104+1,)="","",OFFSET(別紙１!$O$164,$CC104+1,))</f>
        <v/>
      </c>
      <c r="CJ104" t="str">
        <f ca="1">IF(OFFSET(別紙１!$AM$164,$CC104,)="","",OFFSET(別紙１!$AM$164,$CC104,))</f>
        <v/>
      </c>
      <c r="CK104">
        <v>103</v>
      </c>
      <c r="CL104" t="str">
        <f t="shared" ca="1" si="31"/>
        <v>田</v>
      </c>
      <c r="CM104" t="str">
        <f t="shared" ca="1" si="37"/>
        <v/>
      </c>
      <c r="CN104" t="str">
        <f t="shared" ca="1" si="37"/>
        <v/>
      </c>
      <c r="CO104" t="str">
        <f t="shared" ca="1" si="37"/>
        <v/>
      </c>
      <c r="CP104" t="str">
        <f t="shared" ca="1" si="37"/>
        <v/>
      </c>
      <c r="CQ104" t="str">
        <f t="shared" ca="1" si="37"/>
        <v/>
      </c>
      <c r="CR104">
        <v>205</v>
      </c>
      <c r="CS104">
        <f ca="1">IF(COUNTIF($CT$2:CT104,"田 ①") + COUNTIF($CT$2:CT105,"畑 ②") + COUNTIF($CT$2:CT106,"草地 ③")&lt;=3,COUNTIF($CT$2:CT104,"田 ①") + COUNTIF($CT$2:CT105,"畑 ②") + COUNTIF($CT$2:CT106,"草地 ③"),3)</f>
        <v>3</v>
      </c>
      <c r="CT104" t="str">
        <f ca="1">IF(OFFSET(別紙１!$B$182,$BN104,)="","",OFFSET(別紙１!$B$182,$BN104,))</f>
        <v/>
      </c>
      <c r="CU104" t="str">
        <f ca="1">IF(OFFSET(別紙１!$B$182,$BN104,)="","",OFFSET(別紙１!$B$182,$BN104,))</f>
        <v/>
      </c>
      <c r="CV104" t="str">
        <f ca="1">IF(OFFSET(別紙１!$E$182,$BN104,)="","",OFFSET(別紙１!$E$182,$BN104,))</f>
        <v/>
      </c>
      <c r="CW104" t="str">
        <f ca="1">IF(OFFSET(別紙１!$I$182,$BN104,)="","",OFFSET(別紙１!$I$182,$BN104,))</f>
        <v/>
      </c>
      <c r="CX104" t="str">
        <f ca="1">IF(OFFSET(別紙１!$O$182,$BN104+1,)="","",OFFSET(別紙１!$O$182,$BN104+1,))</f>
        <v/>
      </c>
      <c r="CY104" t="str">
        <f ca="1">IF(OFFSET(別紙１!$AM$182,$BN104,)="","",OFFSET(別紙１!$AM$182,$BN104,))</f>
        <v/>
      </c>
      <c r="CZ104">
        <v>103</v>
      </c>
      <c r="DA104" t="str">
        <f t="shared" ca="1" si="32"/>
        <v>草地 ③</v>
      </c>
      <c r="DB104" t="str">
        <f t="shared" ca="1" si="36"/>
        <v/>
      </c>
      <c r="DC104" t="str">
        <f t="shared" ca="1" si="36"/>
        <v/>
      </c>
      <c r="DD104" t="str">
        <f t="shared" ca="1" si="36"/>
        <v/>
      </c>
      <c r="DE104" t="str">
        <f t="shared" ca="1" si="36"/>
        <v/>
      </c>
      <c r="DF104" t="str">
        <f t="shared" ca="1" si="36"/>
        <v/>
      </c>
      <c r="DG104">
        <v>205</v>
      </c>
      <c r="DH104" t="str">
        <f ca="1">IF(OFFSET(別紙１!B$207,$DG104,)="","",OFFSET(別紙１!B$207,$DG104,))</f>
        <v/>
      </c>
      <c r="DI104" t="str">
        <f ca="1">IF(OFFSET(別紙１!I$207,$DG104,)="","",OFFSET(別紙１!I$207,$DG104,))</f>
        <v/>
      </c>
      <c r="DJ104" t="str">
        <f ca="1">IF(OFFSET(別紙１!O$207,$DG104+1,)="","",OFFSET(別紙１!O$207,$DG104+1,))</f>
        <v/>
      </c>
      <c r="DK104" t="str">
        <f ca="1">IF(OFFSET(別紙１!AM$207,$DG104,)="","",OFFSET(別紙１!AM$207,$DG104,))</f>
        <v/>
      </c>
    </row>
    <row r="105" spans="1:115" x14ac:dyDescent="0.2">
      <c r="A105">
        <v>207</v>
      </c>
      <c r="B105">
        <f ca="1">IF(COUNTIF($C$2:C106,"田 ①") + COUNTIF($C$2:C106,"畑 ②") + COUNTIF($C$2:C107,"草地 ③")&lt;=3,COUNTIF($C$2:C106,"田 ①") + COUNTIF($C$2:C106,"畑 ②") + COUNTIF($C$2:C107,"草地 ③"),3)</f>
        <v>3</v>
      </c>
      <c r="C105" t="str">
        <f ca="1">IF(OFFSET(別紙１!$B$12,$A105,)="","",OFFSET(別紙１!$B$12,$A105,))</f>
        <v>区分</v>
      </c>
      <c r="D105" t="str">
        <f ca="1">IF(OFFSET(別紙１!$B$12,$A105,)="","",OFFSET(別紙１!$B$12,$A105,))</f>
        <v>区分</v>
      </c>
      <c r="E105" t="str">
        <f ca="1">IF(OFFSET(別紙１!$E$12,$A105,)="","",OFFSET(別紙１!$E$12,$A105,))</f>
        <v/>
      </c>
      <c r="F105" t="str">
        <f ca="1">IF(OFFSET(別紙１!$I$12,$A105,)="","",OFFSET(別紙１!$I$12,$A105,))</f>
        <v>交付単価</v>
      </c>
      <c r="G105" t="str">
        <f ca="1">IF(OFFSET(別紙１!$O$12,$A105+1,)="","",OFFSET(別紙１!$O$12,$A105+1,))</f>
        <v/>
      </c>
      <c r="H105" t="str">
        <f ca="1">IF(OFFSET(別紙１!$AM$12,$A105,)="","",OFFSET(別紙１!$AM$12,$A105,))</f>
        <v>備考</v>
      </c>
      <c r="I105">
        <v>104</v>
      </c>
      <c r="J105" t="str">
        <f t="shared" ca="1" si="26"/>
        <v>草地 ③</v>
      </c>
      <c r="K105" t="str">
        <f t="shared" ca="1" si="34"/>
        <v/>
      </c>
      <c r="L105" t="str">
        <f t="shared" ca="1" si="34"/>
        <v/>
      </c>
      <c r="M105" t="str">
        <f t="shared" ca="1" si="34"/>
        <v/>
      </c>
      <c r="N105" t="str">
        <f t="shared" ca="1" si="34"/>
        <v/>
      </c>
      <c r="O105" t="str">
        <f t="shared" ca="1" si="34"/>
        <v/>
      </c>
      <c r="P105">
        <v>207</v>
      </c>
      <c r="Q105">
        <f ca="1">IF(COUNTIF($R$2:R106,"田 ①") + COUNTIF($R$2:R106,"畑 ②") + COUNTIF($R$2:R107,"草地 ③")&lt;=3,COUNTIF($R$2:R106,"田 ①") + COUNTIF($R$2:R106,"畑 ②") + COUNTIF($R$2:R107,"草地 ③"),3)</f>
        <v>3</v>
      </c>
      <c r="R105" t="str">
        <f ca="1">IF(OFFSET(別紙１!$B$32,$P105,)="","",OFFSET(別紙１!$B$32,$P105,))</f>
        <v>資源向上支払交付金</v>
      </c>
      <c r="S105" t="str">
        <f ca="1">IF(OFFSET(別紙１!$B$32,$P105,)="","",OFFSET(別紙１!$B$32,$P105,))</f>
        <v>資源向上支払交付金</v>
      </c>
      <c r="T105" t="str">
        <f ca="1">IF(OFFSET(別紙１!$E$32,$P105,)="","",OFFSET(別紙１!$E$32,$P105,))</f>
        <v/>
      </c>
      <c r="U105" t="str">
        <f ca="1">IF(OFFSET(別紙１!$I$32,$P105,)="","",OFFSET(別紙１!$I$32,$P105,))</f>
        <v/>
      </c>
      <c r="V105" t="str">
        <f ca="1">IF(OFFSET(別紙１!$O$32,$P105+1,)="","",OFFSET(別紙１!$O$32,$P105+1,))</f>
        <v/>
      </c>
      <c r="W105" t="str">
        <f ca="1">IF(OFFSET(別紙１!$AM$32,$P105,)="","",OFFSET(別紙１!$AM$32,$P105,))</f>
        <v/>
      </c>
      <c r="X105">
        <v>104</v>
      </c>
      <c r="Y105" t="str">
        <f t="shared" ca="1" si="27"/>
        <v>草地 ③</v>
      </c>
      <c r="Z105" t="str">
        <f t="shared" ca="1" si="35"/>
        <v/>
      </c>
      <c r="AA105" t="str">
        <f t="shared" ca="1" si="35"/>
        <v/>
      </c>
      <c r="AB105" t="str">
        <f t="shared" ca="1" si="35"/>
        <v/>
      </c>
      <c r="AC105" t="str">
        <f t="shared" ca="1" si="35"/>
        <v/>
      </c>
      <c r="AD105" t="str">
        <f t="shared" ca="1" si="35"/>
        <v/>
      </c>
      <c r="AE105">
        <v>207</v>
      </c>
      <c r="AF105" t="str">
        <f ca="1">IF(OFFSET(別紙１!B$51,$AE105,)="","",OFFSET(別紙１!B$51,$AE105,))</f>
        <v/>
      </c>
      <c r="AG105" t="str">
        <f ca="1">IF(OFFSET(別紙１!I$51,$AE105,)="","",OFFSET(別紙１!I$51,$AE105,))</f>
        <v/>
      </c>
      <c r="AH105" t="str">
        <f ca="1">IF(OFFSET(別紙１!O$51,$AE105+1,)="","",OFFSET(別紙１!O$51,$AE105+1,))</f>
        <v/>
      </c>
      <c r="AI105" t="str">
        <f ca="1">IF(OFFSET(別紙１!AM$51,$AE105,)="","",OFFSET(別紙１!AM$51,$AE105,))</f>
        <v/>
      </c>
      <c r="AJ105">
        <v>207</v>
      </c>
      <c r="AK105">
        <f ca="1">IF(COUNTIF($AL$2:AL106,"田 ①") + COUNTIF($AL$2:AL106,"畑 ②") + COUNTIF($AL$2:AL107,"草地 ③")&lt;=3,COUNTIF($AL$2:AL106,"田 ①") + COUNTIF($AL$2:AL106,"畑 ②") + COUNTIF($AL$2:AL107,"草地 ③"),3)</f>
        <v>3</v>
      </c>
      <c r="AL105" t="str">
        <f ca="1">IF(OFFSET(別紙１!B$73,$AJ105,)="","",OFFSET(別紙１!B$73,$AJ105,))</f>
        <v/>
      </c>
      <c r="AM105" t="str">
        <f ca="1">IF(OFFSET(別紙１!B$73,$AJ105,)="","",OFFSET(別紙１!B$73,$AJ105,))</f>
        <v/>
      </c>
      <c r="AN105" t="str">
        <f ca="1">IF(OFFSET(別紙１!E$73,$AJ105,)="","",OFFSET(別紙１!E$73,$AJ105,))</f>
        <v/>
      </c>
      <c r="AO105" t="str">
        <f ca="1">IF(OFFSET(別紙１!I$73,$AJ105,)="","",OFFSET(別紙１!I$73,$AJ105,))</f>
        <v/>
      </c>
      <c r="AP105" t="str">
        <f ca="1">IF(OFFSET(別紙１!O$73,$AJ105+1,)="","",OFFSET(別紙１!O$73,$AJ105+1,))</f>
        <v/>
      </c>
      <c r="AQ105" t="str">
        <f ca="1">IF(OFFSET(別紙１!AM$73,$AJ105,)="","",OFFSET(別紙１!AM$73,$AJ105,))</f>
        <v/>
      </c>
      <c r="AR105">
        <v>104</v>
      </c>
      <c r="AS105" t="str">
        <f t="shared" ca="1" si="28"/>
        <v>草地 ③</v>
      </c>
      <c r="AT105" t="str">
        <f t="shared" ca="1" si="25"/>
        <v/>
      </c>
      <c r="AU105" t="str">
        <f t="shared" ca="1" si="24"/>
        <v/>
      </c>
      <c r="AV105" t="str">
        <f t="shared" ca="1" si="24"/>
        <v/>
      </c>
      <c r="AW105" t="str">
        <f t="shared" ca="1" si="24"/>
        <v/>
      </c>
      <c r="AX105" t="str">
        <f t="shared" ca="1" si="24"/>
        <v/>
      </c>
      <c r="AY105">
        <v>207</v>
      </c>
      <c r="AZ105">
        <f ca="1">IF(COUNTIF($BA$2:BA105,"田 ①") + COUNTIF($BA$2:BA106,"畑 ②") + COUNTIF($BA$2:BA107,"草地 ③")&lt;=3,COUNTIF($BA$2:BA105,"田 ①") + COUNTIF($BA$2:BA106,"畑 ②") + COUNTIF($BA$2:BA107,"草地 ③"),3)</f>
        <v>3</v>
      </c>
      <c r="BA105" t="str">
        <f ca="1">IF(OFFSET(別紙１!$B$112,$AY105,)="","",OFFSET(別紙１!$B$112,$AY105,))</f>
        <v/>
      </c>
      <c r="BB105" t="str">
        <f ca="1">IF(OFFSET(別紙１!$B$112,$AY105,)="","",OFFSET(別紙１!$B$112,$AY105,))</f>
        <v/>
      </c>
      <c r="BC105" t="str">
        <f ca="1">IF(OFFSET(別紙１!$E$112,$AY105,)="","",OFFSET(別紙１!$E$112,$AY105,))</f>
        <v/>
      </c>
      <c r="BD105" t="str">
        <f ca="1">IF(OFFSET(別紙１!$I$112,$AY105,)="","",OFFSET(別紙１!$I$112,$AY105,))</f>
        <v/>
      </c>
      <c r="BE105" t="str">
        <f ca="1">IF(OFFSET(別紙１!$O$112,$AY105+1,)="","",OFFSET(別紙１!$O$112,$AY105+1,))</f>
        <v/>
      </c>
      <c r="BF105" t="str">
        <f ca="1">IF(OFFSET(別紙１!$AM$112,$AY105,)="","",OFFSET(別紙１!$AM$112,$AY105,))</f>
        <v/>
      </c>
      <c r="BG105">
        <v>104</v>
      </c>
      <c r="BH105" t="str">
        <f t="shared" ca="1" si="29"/>
        <v>草地 ③</v>
      </c>
      <c r="BI105" t="str">
        <f t="shared" ca="1" si="38"/>
        <v/>
      </c>
      <c r="BJ105" t="str">
        <f t="shared" ca="1" si="38"/>
        <v/>
      </c>
      <c r="BK105" t="str">
        <f t="shared" ca="1" si="38"/>
        <v/>
      </c>
      <c r="BL105" t="str">
        <f t="shared" ca="1" si="38"/>
        <v/>
      </c>
      <c r="BM105" t="str">
        <f t="shared" ca="1" si="38"/>
        <v/>
      </c>
      <c r="BN105">
        <v>207</v>
      </c>
      <c r="BO105">
        <f ca="1">IF(COUNTIF($BP$2:BP105,"田 ①") + COUNTIF($BP$2:BP106,"畑 ②") + COUNTIF($BP$2:BP107,"草地 ③")&lt;=3,COUNTIF($BP$2:BP105,"田 ①") + COUNTIF($BP$2:BP106,"畑 ②") + COUNTIF($BP$2:BP107,"草地 ③"),3)</f>
        <v>3</v>
      </c>
      <c r="BP105" t="str">
        <f ca="1">IF(OFFSET(別紙１!$B$138,$BN105,)="","",OFFSET(別紙１!$B$138,$BN105,))</f>
        <v/>
      </c>
      <c r="BQ105" t="str">
        <f ca="1">IF(OFFSET(別紙１!$B$138,$BN105,)="","",OFFSET(別紙１!$B$138,$BN105,))</f>
        <v/>
      </c>
      <c r="BR105" t="str">
        <f ca="1">IF(OFFSET(別紙１!$E$138,$BN105,)="","",OFFSET(別紙１!$E$138,$BN105,))</f>
        <v/>
      </c>
      <c r="BS105" t="str">
        <f ca="1">IF(OFFSET(別紙１!$I$138,$BN105,)="","",OFFSET(別紙１!$I$138,$BN105,))</f>
        <v/>
      </c>
      <c r="BT105" t="str">
        <f ca="1">IF(OFFSET(別紙１!$O$138,$BN105+1,)="","",OFFSET(別紙１!$O$138,$BN105+1,))</f>
        <v/>
      </c>
      <c r="BU105" t="str">
        <f ca="1">IF(OFFSET(別紙１!$AM$138,$BN105,)="","",OFFSET(別紙１!$AM$138,$BN105,))</f>
        <v/>
      </c>
      <c r="BV105">
        <v>104</v>
      </c>
      <c r="BW105" t="str">
        <f t="shared" ca="1" si="30"/>
        <v>草地 ③</v>
      </c>
      <c r="BX105" t="str">
        <f t="shared" ca="1" si="33"/>
        <v/>
      </c>
      <c r="BY105" t="str">
        <f t="shared" ca="1" si="33"/>
        <v/>
      </c>
      <c r="BZ105" t="str">
        <f t="shared" ca="1" si="33"/>
        <v/>
      </c>
      <c r="CA105" t="str">
        <f t="shared" ca="1" si="33"/>
        <v/>
      </c>
      <c r="CB105" t="str">
        <f t="shared" ca="1" si="33"/>
        <v/>
      </c>
      <c r="CC105">
        <v>207</v>
      </c>
      <c r="CD105">
        <f ca="1">IF(COUNTIF($CE$2:CE105,"田") &lt;=1,COUNTIF($CE$2:CE105,"田"),1)</f>
        <v>1</v>
      </c>
      <c r="CE105" t="str">
        <f ca="1">IF(OFFSET(別紙１!$B$164,$CC105,)="","",OFFSET(別紙１!$B$164,$CC105,))</f>
        <v/>
      </c>
      <c r="CF105" t="str">
        <f ca="1">IF(OFFSET(別紙１!$B$164,$CC105,)="","",OFFSET(別紙１!$B$164,$CC105,))</f>
        <v/>
      </c>
      <c r="CG105" t="str">
        <f ca="1">IF(OFFSET(別紙１!$E$164,$CC105,)="","",OFFSET(別紙１!$E$164,$CC105,))</f>
        <v/>
      </c>
      <c r="CH105" t="str">
        <f ca="1">IF(OFFSET(別紙１!$I$164,$CC105,)="","",OFFSET(別紙１!$I$164,$CC105,))</f>
        <v/>
      </c>
      <c r="CI105" t="str">
        <f ca="1">IF(OFFSET(別紙１!$O$164,$CC105+1,)="","",OFFSET(別紙１!$O$164,$CC105+1,))</f>
        <v/>
      </c>
      <c r="CJ105" t="str">
        <f ca="1">IF(OFFSET(別紙１!$AM$164,$CC105,)="","",OFFSET(別紙１!$AM$164,$CC105,))</f>
        <v/>
      </c>
      <c r="CK105">
        <v>104</v>
      </c>
      <c r="CL105" t="str">
        <f t="shared" ca="1" si="31"/>
        <v>田</v>
      </c>
      <c r="CM105" t="str">
        <f t="shared" ca="1" si="37"/>
        <v/>
      </c>
      <c r="CN105" t="str">
        <f t="shared" ca="1" si="37"/>
        <v/>
      </c>
      <c r="CO105" t="str">
        <f t="shared" ca="1" si="37"/>
        <v/>
      </c>
      <c r="CP105" t="str">
        <f t="shared" ca="1" si="37"/>
        <v/>
      </c>
      <c r="CQ105" t="str">
        <f t="shared" ca="1" si="37"/>
        <v/>
      </c>
      <c r="CR105">
        <v>207</v>
      </c>
      <c r="CS105">
        <f ca="1">IF(COUNTIF($CT$2:CT105,"田 ①") + COUNTIF($CT$2:CT106,"畑 ②") + COUNTIF($CT$2:CT107,"草地 ③")&lt;=3,COUNTIF($CT$2:CT105,"田 ①") + COUNTIF($CT$2:CT106,"畑 ②") + COUNTIF($CT$2:CT107,"草地 ③"),3)</f>
        <v>3</v>
      </c>
      <c r="CT105" t="str">
        <f ca="1">IF(OFFSET(別紙１!$B$182,$BN105,)="","",OFFSET(別紙１!$B$182,$BN105,))</f>
        <v/>
      </c>
      <c r="CU105" t="str">
        <f ca="1">IF(OFFSET(別紙１!$B$182,$BN105,)="","",OFFSET(別紙１!$B$182,$BN105,))</f>
        <v/>
      </c>
      <c r="CV105" t="str">
        <f ca="1">IF(OFFSET(別紙１!$E$182,$BN105,)="","",OFFSET(別紙１!$E$182,$BN105,))</f>
        <v/>
      </c>
      <c r="CW105" t="str">
        <f ca="1">IF(OFFSET(別紙１!$I$182,$BN105,)="","",OFFSET(別紙１!$I$182,$BN105,))</f>
        <v/>
      </c>
      <c r="CX105" t="str">
        <f ca="1">IF(OFFSET(別紙１!$O$182,$BN105+1,)="","",OFFSET(別紙１!$O$182,$BN105+1,))</f>
        <v/>
      </c>
      <c r="CY105" t="str">
        <f ca="1">IF(OFFSET(別紙１!$AM$182,$BN105,)="","",OFFSET(別紙１!$AM$182,$BN105,))</f>
        <v/>
      </c>
      <c r="CZ105">
        <v>104</v>
      </c>
      <c r="DA105" t="str">
        <f t="shared" ca="1" si="32"/>
        <v>草地 ③</v>
      </c>
      <c r="DB105" t="str">
        <f t="shared" ca="1" si="36"/>
        <v/>
      </c>
      <c r="DC105" t="str">
        <f t="shared" ca="1" si="36"/>
        <v/>
      </c>
      <c r="DD105" t="str">
        <f t="shared" ca="1" si="36"/>
        <v/>
      </c>
      <c r="DE105" t="str">
        <f t="shared" ca="1" si="36"/>
        <v/>
      </c>
      <c r="DF105" t="str">
        <f t="shared" ca="1" si="36"/>
        <v/>
      </c>
      <c r="DG105">
        <v>207</v>
      </c>
      <c r="DH105" t="str">
        <f ca="1">IF(OFFSET(別紙１!B$207,$DG105,)="","",OFFSET(別紙１!B$207,$DG105,))</f>
        <v/>
      </c>
      <c r="DI105" t="str">
        <f ca="1">IF(OFFSET(別紙１!I$207,$DG105,)="","",OFFSET(別紙１!I$207,$DG105,))</f>
        <v/>
      </c>
      <c r="DJ105" t="str">
        <f ca="1">IF(OFFSET(別紙１!O$207,$DG105+1,)="","",OFFSET(別紙１!O$207,$DG105+1,))</f>
        <v/>
      </c>
      <c r="DK105" t="str">
        <f ca="1">IF(OFFSET(別紙１!AM$207,$DG105,)="","",OFFSET(別紙１!AM$207,$DG105,))</f>
        <v/>
      </c>
    </row>
    <row r="106" spans="1:115" x14ac:dyDescent="0.2">
      <c r="A106">
        <v>209</v>
      </c>
      <c r="B106">
        <f ca="1">IF(COUNTIF($C$2:C107,"田 ①") + COUNTIF($C$2:C107,"畑 ②") + COUNTIF($C$2:C108,"草地 ③")&lt;=3,COUNTIF($C$2:C107,"田 ①") + COUNTIF($C$2:C107,"畑 ②") + COUNTIF($C$2:C108,"草地 ③"),3)</f>
        <v>3</v>
      </c>
      <c r="C106" t="str">
        <f ca="1">IF(OFFSET(別紙１!$B$12,$A106,)="","",OFFSET(別紙１!$B$12,$A106,))</f>
        <v/>
      </c>
      <c r="D106" t="str">
        <f ca="1">IF(OFFSET(別紙１!$B$12,$A106,)="","",OFFSET(別紙１!$B$12,$A106,))</f>
        <v/>
      </c>
      <c r="E106" t="str">
        <f ca="1">IF(OFFSET(別紙１!$E$12,$A106,)="","",OFFSET(別紙１!$E$12,$A106,))</f>
        <v/>
      </c>
      <c r="F106" t="str">
        <f ca="1">IF(OFFSET(別紙１!$I$12,$A106,)="","",OFFSET(別紙１!$I$12,$A106,))</f>
        <v/>
      </c>
      <c r="G106" t="str">
        <f ca="1">IF(OFFSET(別紙１!$O$12,$A106+1,)="","",OFFSET(別紙１!$O$12,$A106+1,))</f>
        <v/>
      </c>
      <c r="H106" t="str">
        <f ca="1">IF(OFFSET(別紙１!$AM$12,$A106,)="","",OFFSET(別紙１!$AM$12,$A106,))</f>
        <v/>
      </c>
      <c r="I106">
        <v>105</v>
      </c>
      <c r="J106" t="str">
        <f t="shared" ca="1" si="26"/>
        <v>草地 ③</v>
      </c>
      <c r="K106" t="str">
        <f t="shared" ca="1" si="34"/>
        <v/>
      </c>
      <c r="L106" t="str">
        <f t="shared" ca="1" si="34"/>
        <v/>
      </c>
      <c r="M106" t="str">
        <f t="shared" ca="1" si="34"/>
        <v/>
      </c>
      <c r="N106" t="str">
        <f t="shared" ca="1" si="34"/>
        <v/>
      </c>
      <c r="O106" t="str">
        <f t="shared" ca="1" si="34"/>
        <v/>
      </c>
      <c r="P106">
        <v>209</v>
      </c>
      <c r="Q106">
        <f ca="1">IF(COUNTIF($R$2:R107,"田 ①") + COUNTIF($R$2:R107,"畑 ②") + COUNTIF($R$2:R108,"草地 ③")&lt;=3,COUNTIF($R$2:R107,"田 ①") + COUNTIF($R$2:R107,"畑 ②") + COUNTIF($R$2:R108,"草地 ③"),3)</f>
        <v>3</v>
      </c>
      <c r="R106" t="str">
        <f ca="1">IF(OFFSET(別紙１!$B$32,$P106,)="","",OFFSET(別紙１!$B$32,$P106,))</f>
        <v>計</v>
      </c>
      <c r="S106" t="str">
        <f ca="1">IF(OFFSET(別紙１!$B$32,$P106,)="","",OFFSET(別紙１!$B$32,$P106,))</f>
        <v>計</v>
      </c>
      <c r="T106" t="str">
        <f ca="1">IF(OFFSET(別紙１!$E$32,$P106,)="","",OFFSET(別紙１!$E$32,$P106,))</f>
        <v/>
      </c>
      <c r="U106" t="str">
        <f ca="1">IF(OFFSET(別紙１!$I$32,$P106,)="","",OFFSET(別紙１!$I$32,$P106,))</f>
        <v/>
      </c>
      <c r="V106" t="str">
        <f ca="1">IF(OFFSET(別紙１!$O$32,$P106+1,)="","",OFFSET(別紙１!$O$32,$P106+1,))</f>
        <v/>
      </c>
      <c r="W106" t="str">
        <f ca="1">IF(OFFSET(別紙１!$AM$32,$P106,)="","",OFFSET(別紙１!$AM$32,$P106,))</f>
        <v/>
      </c>
      <c r="X106">
        <v>105</v>
      </c>
      <c r="Y106" t="str">
        <f t="shared" ca="1" si="27"/>
        <v>草地 ③</v>
      </c>
      <c r="Z106" t="str">
        <f t="shared" ca="1" si="35"/>
        <v/>
      </c>
      <c r="AA106" t="str">
        <f t="shared" ca="1" si="35"/>
        <v/>
      </c>
      <c r="AB106" t="str">
        <f t="shared" ca="1" si="35"/>
        <v/>
      </c>
      <c r="AC106" t="str">
        <f t="shared" ca="1" si="35"/>
        <v/>
      </c>
      <c r="AD106" t="str">
        <f t="shared" ca="1" si="35"/>
        <v/>
      </c>
      <c r="AE106">
        <v>209</v>
      </c>
      <c r="AF106" t="str">
        <f ca="1">IF(OFFSET(別紙１!B$51,$AE106,)="","",OFFSET(別紙１!B$51,$AE106,))</f>
        <v/>
      </c>
      <c r="AG106" t="str">
        <f ca="1">IF(OFFSET(別紙１!I$51,$AE106,)="","",OFFSET(別紙１!I$51,$AE106,))</f>
        <v/>
      </c>
      <c r="AH106" t="str">
        <f ca="1">IF(OFFSET(別紙１!O$51,$AE106+1,)="","",OFFSET(別紙１!O$51,$AE106+1,))</f>
        <v/>
      </c>
      <c r="AI106" t="str">
        <f ca="1">IF(OFFSET(別紙１!AM$51,$AE106,)="","",OFFSET(別紙１!AM$51,$AE106,))</f>
        <v/>
      </c>
      <c r="AJ106">
        <v>209</v>
      </c>
      <c r="AK106">
        <f ca="1">IF(COUNTIF($AL$2:AL107,"田 ①") + COUNTIF($AL$2:AL107,"畑 ②") + COUNTIF($AL$2:AL108,"草地 ③")&lt;=3,COUNTIF($AL$2:AL107,"田 ①") + COUNTIF($AL$2:AL107,"畑 ②") + COUNTIF($AL$2:AL108,"草地 ③"),3)</f>
        <v>3</v>
      </c>
      <c r="AL106" t="str">
        <f ca="1">IF(OFFSET(別紙１!B$73,$AJ106,)="","",OFFSET(別紙１!B$73,$AJ106,))</f>
        <v/>
      </c>
      <c r="AM106" t="str">
        <f ca="1">IF(OFFSET(別紙１!B$73,$AJ106,)="","",OFFSET(別紙１!B$73,$AJ106,))</f>
        <v/>
      </c>
      <c r="AN106" t="str">
        <f ca="1">IF(OFFSET(別紙１!E$73,$AJ106,)="","",OFFSET(別紙１!E$73,$AJ106,))</f>
        <v/>
      </c>
      <c r="AO106" t="str">
        <f ca="1">IF(OFFSET(別紙１!I$73,$AJ106,)="","",OFFSET(別紙１!I$73,$AJ106,))</f>
        <v/>
      </c>
      <c r="AP106" t="str">
        <f ca="1">IF(OFFSET(別紙１!O$73,$AJ106+1,)="","",OFFSET(別紙１!O$73,$AJ106+1,))</f>
        <v/>
      </c>
      <c r="AQ106" t="str">
        <f ca="1">IF(OFFSET(別紙１!AM$73,$AJ106,)="","",OFFSET(別紙１!AM$73,$AJ106,))</f>
        <v/>
      </c>
      <c r="AR106">
        <v>105</v>
      </c>
      <c r="AS106" t="str">
        <f t="shared" ca="1" si="28"/>
        <v>草地 ③</v>
      </c>
      <c r="AT106" t="str">
        <f t="shared" ca="1" si="25"/>
        <v/>
      </c>
      <c r="AU106" t="str">
        <f t="shared" ca="1" si="24"/>
        <v/>
      </c>
      <c r="AV106" t="str">
        <f t="shared" ca="1" si="24"/>
        <v/>
      </c>
      <c r="AW106" t="str">
        <f t="shared" ca="1" si="24"/>
        <v/>
      </c>
      <c r="AX106" t="str">
        <f t="shared" ca="1" si="24"/>
        <v/>
      </c>
      <c r="AY106">
        <v>209</v>
      </c>
      <c r="AZ106">
        <f ca="1">IF(COUNTIF($BA$2:BA106,"田 ①") + COUNTIF($BA$2:BA107,"畑 ②") + COUNTIF($BA$2:BA108,"草地 ③")&lt;=3,COUNTIF($BA$2:BA106,"田 ①") + COUNTIF($BA$2:BA107,"畑 ②") + COUNTIF($BA$2:BA108,"草地 ③"),3)</f>
        <v>3</v>
      </c>
      <c r="BA106" t="str">
        <f ca="1">IF(OFFSET(別紙１!$B$112,$AY106,)="","",OFFSET(別紙１!$B$112,$AY106,))</f>
        <v/>
      </c>
      <c r="BB106" t="str">
        <f ca="1">IF(OFFSET(別紙１!$B$112,$AY106,)="","",OFFSET(別紙１!$B$112,$AY106,))</f>
        <v/>
      </c>
      <c r="BC106" t="str">
        <f ca="1">IF(OFFSET(別紙１!$E$112,$AY106,)="","",OFFSET(別紙１!$E$112,$AY106,))</f>
        <v/>
      </c>
      <c r="BD106" t="str">
        <f ca="1">IF(OFFSET(別紙１!$I$112,$AY106,)="","",OFFSET(別紙１!$I$112,$AY106,))</f>
        <v/>
      </c>
      <c r="BE106" t="str">
        <f ca="1">IF(OFFSET(別紙１!$O$112,$AY106+1,)="","",OFFSET(別紙１!$O$112,$AY106+1,))</f>
        <v/>
      </c>
      <c r="BF106" t="str">
        <f ca="1">IF(OFFSET(別紙１!$AM$112,$AY106,)="","",OFFSET(別紙１!$AM$112,$AY106,))</f>
        <v/>
      </c>
      <c r="BG106">
        <v>105</v>
      </c>
      <c r="BH106" t="str">
        <f t="shared" ca="1" si="29"/>
        <v>草地 ③</v>
      </c>
      <c r="BI106" t="str">
        <f t="shared" ca="1" si="38"/>
        <v/>
      </c>
      <c r="BJ106" t="str">
        <f t="shared" ca="1" si="38"/>
        <v/>
      </c>
      <c r="BK106" t="str">
        <f t="shared" ca="1" si="38"/>
        <v/>
      </c>
      <c r="BL106" t="str">
        <f t="shared" ca="1" si="38"/>
        <v/>
      </c>
      <c r="BM106" t="str">
        <f t="shared" ca="1" si="38"/>
        <v/>
      </c>
      <c r="BN106">
        <v>209</v>
      </c>
      <c r="BO106">
        <f ca="1">IF(COUNTIF($BP$2:BP106,"田 ①") + COUNTIF($BP$2:BP107,"畑 ②") + COUNTIF($BP$2:BP108,"草地 ③")&lt;=3,COUNTIF($BP$2:BP106,"田 ①") + COUNTIF($BP$2:BP107,"畑 ②") + COUNTIF($BP$2:BP108,"草地 ③"),3)</f>
        <v>3</v>
      </c>
      <c r="BP106" t="str">
        <f ca="1">IF(OFFSET(別紙１!$B$138,$BN106,)="","",OFFSET(別紙１!$B$138,$BN106,))</f>
        <v/>
      </c>
      <c r="BQ106" t="str">
        <f ca="1">IF(OFFSET(別紙１!$B$138,$BN106,)="","",OFFSET(別紙１!$B$138,$BN106,))</f>
        <v/>
      </c>
      <c r="BR106" t="str">
        <f ca="1">IF(OFFSET(別紙１!$E$138,$BN106,)="","",OFFSET(別紙１!$E$138,$BN106,))</f>
        <v/>
      </c>
      <c r="BS106" t="str">
        <f ca="1">IF(OFFSET(別紙１!$I$138,$BN106,)="","",OFFSET(別紙１!$I$138,$BN106,))</f>
        <v/>
      </c>
      <c r="BT106" t="str">
        <f ca="1">IF(OFFSET(別紙１!$O$138,$BN106+1,)="","",OFFSET(別紙１!$O$138,$BN106+1,))</f>
        <v/>
      </c>
      <c r="BU106" t="str">
        <f ca="1">IF(OFFSET(別紙１!$AM$138,$BN106,)="","",OFFSET(別紙１!$AM$138,$BN106,))</f>
        <v/>
      </c>
      <c r="BV106">
        <v>105</v>
      </c>
      <c r="BW106" t="str">
        <f t="shared" ca="1" si="30"/>
        <v>草地 ③</v>
      </c>
      <c r="BX106" t="str">
        <f t="shared" ca="1" si="33"/>
        <v/>
      </c>
      <c r="BY106" t="str">
        <f t="shared" ca="1" si="33"/>
        <v/>
      </c>
      <c r="BZ106" t="str">
        <f t="shared" ca="1" si="33"/>
        <v/>
      </c>
      <c r="CA106" t="str">
        <f t="shared" ca="1" si="33"/>
        <v/>
      </c>
      <c r="CB106" t="str">
        <f t="shared" ca="1" si="33"/>
        <v/>
      </c>
      <c r="CC106">
        <v>209</v>
      </c>
      <c r="CD106">
        <f ca="1">IF(COUNTIF($CE$2:CE106,"田") &lt;=1,COUNTIF($CE$2:CE106,"田"),1)</f>
        <v>1</v>
      </c>
      <c r="CE106" t="str">
        <f ca="1">IF(OFFSET(別紙１!$B$164,$CC106,)="","",OFFSET(別紙１!$B$164,$CC106,))</f>
        <v/>
      </c>
      <c r="CF106" t="str">
        <f ca="1">IF(OFFSET(別紙１!$B$164,$CC106,)="","",OFFSET(別紙１!$B$164,$CC106,))</f>
        <v/>
      </c>
      <c r="CG106" t="str">
        <f ca="1">IF(OFFSET(別紙１!$E$164,$CC106,)="","",OFFSET(別紙１!$E$164,$CC106,))</f>
        <v/>
      </c>
      <c r="CH106" t="str">
        <f ca="1">IF(OFFSET(別紙１!$I$164,$CC106,)="","",OFFSET(別紙１!$I$164,$CC106,))</f>
        <v/>
      </c>
      <c r="CI106" t="str">
        <f ca="1">IF(OFFSET(別紙１!$O$164,$CC106+1,)="","",OFFSET(別紙１!$O$164,$CC106+1,))</f>
        <v/>
      </c>
      <c r="CJ106" t="str">
        <f ca="1">IF(OFFSET(別紙１!$AM$164,$CC106,)="","",OFFSET(別紙１!$AM$164,$CC106,))</f>
        <v/>
      </c>
      <c r="CK106">
        <v>105</v>
      </c>
      <c r="CL106" t="str">
        <f t="shared" ca="1" si="31"/>
        <v>田</v>
      </c>
      <c r="CM106" t="str">
        <f t="shared" ca="1" si="37"/>
        <v/>
      </c>
      <c r="CN106" t="str">
        <f t="shared" ca="1" si="37"/>
        <v/>
      </c>
      <c r="CO106" t="str">
        <f t="shared" ca="1" si="37"/>
        <v/>
      </c>
      <c r="CP106" t="str">
        <f t="shared" ca="1" si="37"/>
        <v/>
      </c>
      <c r="CQ106" t="str">
        <f t="shared" ca="1" si="37"/>
        <v/>
      </c>
      <c r="CR106">
        <v>209</v>
      </c>
      <c r="CS106">
        <f ca="1">IF(COUNTIF($CT$2:CT106,"田 ①") + COUNTIF($CT$2:CT107,"畑 ②") + COUNTIF($CT$2:CT108,"草地 ③")&lt;=3,COUNTIF($CT$2:CT106,"田 ①") + COUNTIF($CT$2:CT107,"畑 ②") + COUNTIF($CT$2:CT108,"草地 ③"),3)</f>
        <v>3</v>
      </c>
      <c r="CT106" t="str">
        <f ca="1">IF(OFFSET(別紙１!$B$182,$BN106,)="","",OFFSET(別紙１!$B$182,$BN106,))</f>
        <v/>
      </c>
      <c r="CU106" t="str">
        <f ca="1">IF(OFFSET(別紙１!$B$182,$BN106,)="","",OFFSET(別紙１!$B$182,$BN106,))</f>
        <v/>
      </c>
      <c r="CV106" t="str">
        <f ca="1">IF(OFFSET(別紙１!$E$182,$BN106,)="","",OFFSET(別紙１!$E$182,$BN106,))</f>
        <v/>
      </c>
      <c r="CW106" t="str">
        <f ca="1">IF(OFFSET(別紙１!$I$182,$BN106,)="","",OFFSET(別紙１!$I$182,$BN106,))</f>
        <v/>
      </c>
      <c r="CX106" t="str">
        <f ca="1">IF(OFFSET(別紙１!$O$182,$BN106+1,)="","",OFFSET(別紙１!$O$182,$BN106+1,))</f>
        <v/>
      </c>
      <c r="CY106" t="str">
        <f ca="1">IF(OFFSET(別紙１!$AM$182,$BN106,)="","",OFFSET(別紙１!$AM$182,$BN106,))</f>
        <v/>
      </c>
      <c r="CZ106">
        <v>105</v>
      </c>
      <c r="DA106" t="str">
        <f t="shared" ca="1" si="32"/>
        <v>草地 ③</v>
      </c>
      <c r="DB106" t="str">
        <f t="shared" ca="1" si="36"/>
        <v/>
      </c>
      <c r="DC106" t="str">
        <f t="shared" ca="1" si="36"/>
        <v/>
      </c>
      <c r="DD106" t="str">
        <f t="shared" ca="1" si="36"/>
        <v/>
      </c>
      <c r="DE106" t="str">
        <f t="shared" ca="1" si="36"/>
        <v/>
      </c>
      <c r="DF106" t="str">
        <f t="shared" ca="1" si="36"/>
        <v/>
      </c>
      <c r="DG106">
        <v>209</v>
      </c>
      <c r="DH106" t="str">
        <f ca="1">IF(OFFSET(別紙１!B$207,$DG106,)="","",OFFSET(別紙１!B$207,$DG106,))</f>
        <v/>
      </c>
      <c r="DI106" t="str">
        <f ca="1">IF(OFFSET(別紙１!I$207,$DG106,)="","",OFFSET(別紙１!I$207,$DG106,))</f>
        <v/>
      </c>
      <c r="DJ106" t="str">
        <f ca="1">IF(OFFSET(別紙１!O$207,$DG106+1,)="","",OFFSET(別紙１!O$207,$DG106+1,))</f>
        <v/>
      </c>
      <c r="DK106" t="str">
        <f ca="1">IF(OFFSET(別紙１!AM$207,$DG106,)="","",OFFSET(別紙１!AM$207,$DG106,))</f>
        <v/>
      </c>
    </row>
    <row r="107" spans="1:115" x14ac:dyDescent="0.2">
      <c r="A107">
        <v>211</v>
      </c>
      <c r="B107">
        <f ca="1">IF(COUNTIF($C$2:C108,"田 ①") + COUNTIF($C$2:C108,"畑 ②") + COUNTIF($C$2:C109,"草地 ③")&lt;=3,COUNTIF($C$2:C108,"田 ①") + COUNTIF($C$2:C108,"畑 ②") + COUNTIF($C$2:C109,"草地 ③"),3)</f>
        <v>3</v>
      </c>
      <c r="C107" t="str">
        <f ca="1">IF(OFFSET(別紙１!$B$12,$A107,)="","",OFFSET(別紙１!$B$12,$A107,))</f>
        <v/>
      </c>
      <c r="D107" t="str">
        <f ca="1">IF(OFFSET(別紙１!$B$12,$A107,)="","",OFFSET(別紙１!$B$12,$A107,))</f>
        <v/>
      </c>
      <c r="E107" t="str">
        <f ca="1">IF(OFFSET(別紙１!$E$12,$A107,)="","",OFFSET(別紙１!$E$12,$A107,))</f>
        <v/>
      </c>
      <c r="F107" t="str">
        <f ca="1">IF(OFFSET(別紙１!$I$12,$A107,)="","",OFFSET(別紙１!$I$12,$A107,))</f>
        <v/>
      </c>
      <c r="G107" t="str">
        <f ca="1">IF(OFFSET(別紙１!$O$12,$A107+1,)="","",OFFSET(別紙１!$O$12,$A107+1,))</f>
        <v/>
      </c>
      <c r="H107" t="str">
        <f ca="1">IF(OFFSET(別紙１!$AM$12,$A107,)="","",OFFSET(別紙１!$AM$12,$A107,))</f>
        <v/>
      </c>
      <c r="I107">
        <v>106</v>
      </c>
      <c r="J107" t="str">
        <f t="shared" ca="1" si="26"/>
        <v>草地 ③</v>
      </c>
      <c r="K107" t="str">
        <f t="shared" ca="1" si="34"/>
        <v/>
      </c>
      <c r="L107" t="str">
        <f t="shared" ca="1" si="34"/>
        <v/>
      </c>
      <c r="M107" t="str">
        <f t="shared" ca="1" si="34"/>
        <v/>
      </c>
      <c r="N107" t="str">
        <f t="shared" ca="1" si="34"/>
        <v/>
      </c>
      <c r="O107" t="str">
        <f t="shared" ca="1" si="34"/>
        <v/>
      </c>
      <c r="P107">
        <v>211</v>
      </c>
      <c r="Q107">
        <f ca="1">IF(COUNTIF($R$2:R108,"田 ①") + COUNTIF($R$2:R108,"畑 ②") + COUNTIF($R$2:R109,"草地 ③")&lt;=3,COUNTIF($R$2:R108,"田 ①") + COUNTIF($R$2:R108,"畑 ②") + COUNTIF($R$2:R109,"草地 ③"),3)</f>
        <v>3</v>
      </c>
      <c r="R107" t="str">
        <f ca="1">IF(OFFSET(別紙１!$B$32,$P107,)="","",OFFSET(別紙１!$B$32,$P107,))</f>
        <v>（注）</v>
      </c>
      <c r="S107" t="str">
        <f ca="1">IF(OFFSET(別紙１!$B$32,$P107,)="","",OFFSET(別紙１!$B$32,$P107,))</f>
        <v>（注）</v>
      </c>
      <c r="T107" t="str">
        <f ca="1">IF(OFFSET(別紙１!$E$32,$P107,)="","",OFFSET(別紙１!$E$32,$P107,))</f>
        <v/>
      </c>
      <c r="U107" t="str">
        <f ca="1">IF(OFFSET(別紙１!$I$32,$P107,)="","",OFFSET(別紙１!$I$32,$P107,))</f>
        <v/>
      </c>
      <c r="V107" t="str">
        <f ca="1">IF(OFFSET(別紙１!$O$32,$P107+1,)="","",OFFSET(別紙１!$O$32,$P107+1,))</f>
        <v/>
      </c>
      <c r="W107" t="str">
        <f ca="1">IF(OFFSET(別紙１!$AM$32,$P107,)="","",OFFSET(別紙１!$AM$32,$P107,))</f>
        <v/>
      </c>
      <c r="X107">
        <v>106</v>
      </c>
      <c r="Y107" t="str">
        <f t="shared" ca="1" si="27"/>
        <v>草地 ③</v>
      </c>
      <c r="Z107" t="str">
        <f t="shared" ca="1" si="35"/>
        <v/>
      </c>
      <c r="AA107" t="str">
        <f t="shared" ca="1" si="35"/>
        <v/>
      </c>
      <c r="AB107" t="str">
        <f t="shared" ca="1" si="35"/>
        <v/>
      </c>
      <c r="AC107" t="str">
        <f t="shared" ca="1" si="35"/>
        <v/>
      </c>
      <c r="AD107" t="str">
        <f t="shared" ca="1" si="35"/>
        <v/>
      </c>
      <c r="AE107">
        <v>211</v>
      </c>
      <c r="AF107" t="str">
        <f ca="1">IF(OFFSET(別紙１!B$51,$AE107,)="","",OFFSET(別紙１!B$51,$AE107,))</f>
        <v/>
      </c>
      <c r="AG107" t="str">
        <f ca="1">IF(OFFSET(別紙１!I$51,$AE107,)="","",OFFSET(別紙１!I$51,$AE107,))</f>
        <v/>
      </c>
      <c r="AH107" t="str">
        <f ca="1">IF(OFFSET(別紙１!O$51,$AE107+1,)="","",OFFSET(別紙１!O$51,$AE107+1,))</f>
        <v/>
      </c>
      <c r="AI107" t="str">
        <f ca="1">IF(OFFSET(別紙１!AM$51,$AE107,)="","",OFFSET(別紙１!AM$51,$AE107,))</f>
        <v/>
      </c>
      <c r="AJ107">
        <v>211</v>
      </c>
      <c r="AK107">
        <f ca="1">IF(COUNTIF($AL$2:AL108,"田 ①") + COUNTIF($AL$2:AL108,"畑 ②") + COUNTIF($AL$2:AL109,"草地 ③")&lt;=3,COUNTIF($AL$2:AL108,"田 ①") + COUNTIF($AL$2:AL108,"畑 ②") + COUNTIF($AL$2:AL109,"草地 ③"),3)</f>
        <v>3</v>
      </c>
      <c r="AL107" t="str">
        <f ca="1">IF(OFFSET(別紙１!B$73,$AJ107,)="","",OFFSET(別紙１!B$73,$AJ107,))</f>
        <v/>
      </c>
      <c r="AM107" t="str">
        <f ca="1">IF(OFFSET(別紙１!B$73,$AJ107,)="","",OFFSET(別紙１!B$73,$AJ107,))</f>
        <v/>
      </c>
      <c r="AN107" t="str">
        <f ca="1">IF(OFFSET(別紙１!E$73,$AJ107,)="","",OFFSET(別紙１!E$73,$AJ107,))</f>
        <v/>
      </c>
      <c r="AO107" t="str">
        <f ca="1">IF(OFFSET(別紙１!I$73,$AJ107,)="","",OFFSET(別紙１!I$73,$AJ107,))</f>
        <v/>
      </c>
      <c r="AP107" t="str">
        <f ca="1">IF(OFFSET(別紙１!O$73,$AJ107+1,)="","",OFFSET(別紙１!O$73,$AJ107+1,))</f>
        <v/>
      </c>
      <c r="AQ107" t="str">
        <f ca="1">IF(OFFSET(別紙１!AM$73,$AJ107,)="","",OFFSET(別紙１!AM$73,$AJ107,))</f>
        <v/>
      </c>
      <c r="AR107">
        <v>106</v>
      </c>
      <c r="AS107" t="str">
        <f t="shared" ca="1" si="28"/>
        <v>草地 ③</v>
      </c>
      <c r="AT107" t="str">
        <f t="shared" ca="1" si="25"/>
        <v/>
      </c>
      <c r="AU107" t="str">
        <f t="shared" ca="1" si="24"/>
        <v/>
      </c>
      <c r="AV107" t="str">
        <f t="shared" ca="1" si="24"/>
        <v/>
      </c>
      <c r="AW107" t="str">
        <f t="shared" ca="1" si="24"/>
        <v/>
      </c>
      <c r="AX107" t="str">
        <f t="shared" ca="1" si="24"/>
        <v/>
      </c>
      <c r="AY107">
        <v>211</v>
      </c>
      <c r="AZ107">
        <f ca="1">IF(COUNTIF($BA$2:BA107,"田 ①") + COUNTIF($BA$2:BA108,"畑 ②") + COUNTIF($BA$2:BA109,"草地 ③")&lt;=3,COUNTIF($BA$2:BA107,"田 ①") + COUNTIF($BA$2:BA108,"畑 ②") + COUNTIF($BA$2:BA109,"草地 ③"),3)</f>
        <v>3</v>
      </c>
      <c r="BA107" t="str">
        <f ca="1">IF(OFFSET(別紙１!$B$112,$AY107,)="","",OFFSET(別紙１!$B$112,$AY107,))</f>
        <v/>
      </c>
      <c r="BB107" t="str">
        <f ca="1">IF(OFFSET(別紙１!$B$112,$AY107,)="","",OFFSET(別紙１!$B$112,$AY107,))</f>
        <v/>
      </c>
      <c r="BC107" t="str">
        <f ca="1">IF(OFFSET(別紙１!$E$112,$AY107,)="","",OFFSET(別紙１!$E$112,$AY107,))</f>
        <v/>
      </c>
      <c r="BD107" t="str">
        <f ca="1">IF(OFFSET(別紙１!$I$112,$AY107,)="","",OFFSET(別紙１!$I$112,$AY107,))</f>
        <v/>
      </c>
      <c r="BE107" t="str">
        <f ca="1">IF(OFFSET(別紙１!$O$112,$AY107+1,)="","",OFFSET(別紙１!$O$112,$AY107+1,))</f>
        <v/>
      </c>
      <c r="BF107" t="str">
        <f ca="1">IF(OFFSET(別紙１!$AM$112,$AY107,)="","",OFFSET(別紙１!$AM$112,$AY107,))</f>
        <v/>
      </c>
      <c r="BG107">
        <v>106</v>
      </c>
      <c r="BH107" t="str">
        <f t="shared" ca="1" si="29"/>
        <v>草地 ③</v>
      </c>
      <c r="BI107" t="str">
        <f t="shared" ca="1" si="38"/>
        <v/>
      </c>
      <c r="BJ107" t="str">
        <f t="shared" ca="1" si="38"/>
        <v/>
      </c>
      <c r="BK107" t="str">
        <f t="shared" ca="1" si="38"/>
        <v/>
      </c>
      <c r="BL107" t="str">
        <f t="shared" ca="1" si="38"/>
        <v/>
      </c>
      <c r="BM107" t="str">
        <f t="shared" ca="1" si="38"/>
        <v/>
      </c>
      <c r="BN107">
        <v>211</v>
      </c>
      <c r="BO107">
        <f ca="1">IF(COUNTIF($BP$2:BP107,"田 ①") + COUNTIF($BP$2:BP108,"畑 ②") + COUNTIF($BP$2:BP109,"草地 ③")&lt;=3,COUNTIF($BP$2:BP107,"田 ①") + COUNTIF($BP$2:BP108,"畑 ②") + COUNTIF($BP$2:BP109,"草地 ③"),3)</f>
        <v>3</v>
      </c>
      <c r="BP107" t="str">
        <f ca="1">IF(OFFSET(別紙１!$B$138,$BN107,)="","",OFFSET(別紙１!$B$138,$BN107,))</f>
        <v/>
      </c>
      <c r="BQ107" t="str">
        <f ca="1">IF(OFFSET(別紙１!$B$138,$BN107,)="","",OFFSET(別紙１!$B$138,$BN107,))</f>
        <v/>
      </c>
      <c r="BR107" t="str">
        <f ca="1">IF(OFFSET(別紙１!$E$138,$BN107,)="","",OFFSET(別紙１!$E$138,$BN107,))</f>
        <v/>
      </c>
      <c r="BS107" t="str">
        <f ca="1">IF(OFFSET(別紙１!$I$138,$BN107,)="","",OFFSET(別紙１!$I$138,$BN107,))</f>
        <v/>
      </c>
      <c r="BT107" t="str">
        <f ca="1">IF(OFFSET(別紙１!$O$138,$BN107+1,)="","",OFFSET(別紙１!$O$138,$BN107+1,))</f>
        <v/>
      </c>
      <c r="BU107" t="str">
        <f ca="1">IF(OFFSET(別紙１!$AM$138,$BN107,)="","",OFFSET(別紙１!$AM$138,$BN107,))</f>
        <v/>
      </c>
      <c r="BV107">
        <v>106</v>
      </c>
      <c r="BW107" t="str">
        <f t="shared" ca="1" si="30"/>
        <v>草地 ③</v>
      </c>
      <c r="BX107" t="str">
        <f t="shared" ca="1" si="33"/>
        <v/>
      </c>
      <c r="BY107" t="str">
        <f t="shared" ca="1" si="33"/>
        <v/>
      </c>
      <c r="BZ107" t="str">
        <f t="shared" ca="1" si="33"/>
        <v/>
      </c>
      <c r="CA107" t="str">
        <f t="shared" ca="1" si="33"/>
        <v/>
      </c>
      <c r="CB107" t="str">
        <f t="shared" ca="1" si="33"/>
        <v/>
      </c>
      <c r="CC107">
        <v>211</v>
      </c>
      <c r="CD107">
        <f ca="1">IF(COUNTIF($CE$2:CE107,"田") &lt;=1,COUNTIF($CE$2:CE107,"田"),1)</f>
        <v>1</v>
      </c>
      <c r="CE107" t="str">
        <f ca="1">IF(OFFSET(別紙１!$B$164,$CC107,)="","",OFFSET(別紙１!$B$164,$CC107,))</f>
        <v/>
      </c>
      <c r="CF107" t="str">
        <f ca="1">IF(OFFSET(別紙１!$B$164,$CC107,)="","",OFFSET(別紙１!$B$164,$CC107,))</f>
        <v/>
      </c>
      <c r="CG107" t="str">
        <f ca="1">IF(OFFSET(別紙１!$E$164,$CC107,)="","",OFFSET(別紙１!$E$164,$CC107,))</f>
        <v/>
      </c>
      <c r="CH107" t="str">
        <f ca="1">IF(OFFSET(別紙１!$I$164,$CC107,)="","",OFFSET(別紙１!$I$164,$CC107,))</f>
        <v/>
      </c>
      <c r="CI107" t="str">
        <f ca="1">IF(OFFSET(別紙１!$O$164,$CC107+1,)="","",OFFSET(別紙１!$O$164,$CC107+1,))</f>
        <v/>
      </c>
      <c r="CJ107" t="str">
        <f ca="1">IF(OFFSET(別紙１!$AM$164,$CC107,)="","",OFFSET(別紙１!$AM$164,$CC107,))</f>
        <v/>
      </c>
      <c r="CK107">
        <v>106</v>
      </c>
      <c r="CL107" t="str">
        <f t="shared" ca="1" si="31"/>
        <v>田</v>
      </c>
      <c r="CM107" t="str">
        <f t="shared" ca="1" si="37"/>
        <v/>
      </c>
      <c r="CN107" t="str">
        <f t="shared" ca="1" si="37"/>
        <v/>
      </c>
      <c r="CO107" t="str">
        <f t="shared" ca="1" si="37"/>
        <v/>
      </c>
      <c r="CP107" t="str">
        <f t="shared" ca="1" si="37"/>
        <v/>
      </c>
      <c r="CQ107" t="str">
        <f t="shared" ca="1" si="37"/>
        <v/>
      </c>
      <c r="CR107">
        <v>211</v>
      </c>
      <c r="CS107">
        <f ca="1">IF(COUNTIF($CT$2:CT107,"田 ①") + COUNTIF($CT$2:CT108,"畑 ②") + COUNTIF($CT$2:CT109,"草地 ③")&lt;=3,COUNTIF($CT$2:CT107,"田 ①") + COUNTIF($CT$2:CT108,"畑 ②") + COUNTIF($CT$2:CT109,"草地 ③"),3)</f>
        <v>3</v>
      </c>
      <c r="CT107" t="str">
        <f ca="1">IF(OFFSET(別紙１!$B$182,$BN107,)="","",OFFSET(別紙１!$B$182,$BN107,))</f>
        <v/>
      </c>
      <c r="CU107" t="str">
        <f ca="1">IF(OFFSET(別紙１!$B$182,$BN107,)="","",OFFSET(別紙１!$B$182,$BN107,))</f>
        <v/>
      </c>
      <c r="CV107" t="str">
        <f ca="1">IF(OFFSET(別紙１!$E$182,$BN107,)="","",OFFSET(別紙１!$E$182,$BN107,))</f>
        <v/>
      </c>
      <c r="CW107" t="str">
        <f ca="1">IF(OFFSET(別紙１!$I$182,$BN107,)="","",OFFSET(別紙１!$I$182,$BN107,))</f>
        <v/>
      </c>
      <c r="CX107" t="str">
        <f ca="1">IF(OFFSET(別紙１!$O$182,$BN107+1,)="","",OFFSET(別紙１!$O$182,$BN107+1,))</f>
        <v/>
      </c>
      <c r="CY107" t="str">
        <f ca="1">IF(OFFSET(別紙１!$AM$182,$BN107,)="","",OFFSET(別紙１!$AM$182,$BN107,))</f>
        <v/>
      </c>
      <c r="CZ107">
        <v>106</v>
      </c>
      <c r="DA107" t="str">
        <f t="shared" ca="1" si="32"/>
        <v>草地 ③</v>
      </c>
      <c r="DB107" t="str">
        <f t="shared" ca="1" si="36"/>
        <v/>
      </c>
      <c r="DC107" t="str">
        <f t="shared" ca="1" si="36"/>
        <v/>
      </c>
      <c r="DD107" t="str">
        <f t="shared" ca="1" si="36"/>
        <v/>
      </c>
      <c r="DE107" t="str">
        <f t="shared" ca="1" si="36"/>
        <v/>
      </c>
      <c r="DF107" t="str">
        <f t="shared" ca="1" si="36"/>
        <v/>
      </c>
      <c r="DG107">
        <v>211</v>
      </c>
      <c r="DH107" t="str">
        <f ca="1">IF(OFFSET(別紙１!B$207,$DG107,)="","",OFFSET(別紙１!B$207,$DG107,))</f>
        <v/>
      </c>
      <c r="DI107" t="str">
        <f ca="1">IF(OFFSET(別紙１!I$207,$DG107,)="","",OFFSET(別紙１!I$207,$DG107,))</f>
        <v/>
      </c>
      <c r="DJ107" t="str">
        <f ca="1">IF(OFFSET(別紙１!O$207,$DG107+1,)="","",OFFSET(別紙１!O$207,$DG107+1,))</f>
        <v/>
      </c>
      <c r="DK107" t="str">
        <f ca="1">IF(OFFSET(別紙１!AM$207,$DG107,)="","",OFFSET(別紙１!AM$207,$DG107,))</f>
        <v/>
      </c>
    </row>
    <row r="108" spans="1:115" x14ac:dyDescent="0.2">
      <c r="A108">
        <v>213</v>
      </c>
      <c r="B108">
        <f ca="1">IF(COUNTIF($C$2:C109,"田 ①") + COUNTIF($C$2:C109,"畑 ②") + COUNTIF($C$2:C110,"草地 ③")&lt;=3,COUNTIF($C$2:C109,"田 ①") + COUNTIF($C$2:C109,"畑 ②") + COUNTIF($C$2:C110,"草地 ③"),3)</f>
        <v>3</v>
      </c>
      <c r="C108" t="str">
        <f ca="1">IF(OFFSET(別紙１!$B$12,$A108,)="","",OFFSET(別紙１!$B$12,$A108,))</f>
        <v/>
      </c>
      <c r="D108" t="str">
        <f ca="1">IF(OFFSET(別紙１!$B$12,$A108,)="","",OFFSET(別紙１!$B$12,$A108,))</f>
        <v/>
      </c>
      <c r="E108" t="str">
        <f ca="1">IF(OFFSET(別紙１!$E$12,$A108,)="","",OFFSET(別紙１!$E$12,$A108,))</f>
        <v/>
      </c>
      <c r="F108" t="str">
        <f ca="1">IF(OFFSET(別紙１!$I$12,$A108,)="","",OFFSET(別紙１!$I$12,$A108,))</f>
        <v/>
      </c>
      <c r="G108" t="str">
        <f ca="1">IF(OFFSET(別紙１!$O$12,$A108+1,)="","",OFFSET(別紙１!$O$12,$A108+1,))</f>
        <v/>
      </c>
      <c r="H108" t="str">
        <f ca="1">IF(OFFSET(別紙１!$AM$12,$A108,)="","",OFFSET(別紙１!$AM$12,$A108,))</f>
        <v/>
      </c>
      <c r="I108">
        <v>107</v>
      </c>
      <c r="J108" t="str">
        <f t="shared" ca="1" si="26"/>
        <v>草地 ③</v>
      </c>
      <c r="K108" t="str">
        <f t="shared" ca="1" si="34"/>
        <v/>
      </c>
      <c r="L108" t="str">
        <f t="shared" ca="1" si="34"/>
        <v/>
      </c>
      <c r="M108" t="str">
        <f t="shared" ca="1" si="34"/>
        <v/>
      </c>
      <c r="N108" t="str">
        <f t="shared" ca="1" si="34"/>
        <v/>
      </c>
      <c r="O108" t="str">
        <f t="shared" ca="1" si="34"/>
        <v/>
      </c>
      <c r="P108">
        <v>213</v>
      </c>
      <c r="Q108">
        <f ca="1">IF(COUNTIF($R$2:R109,"田 ①") + COUNTIF($R$2:R109,"畑 ②") + COUNTIF($R$2:R110,"草地 ③")&lt;=3,COUNTIF($R$2:R109,"田 ①") + COUNTIF($R$2:R109,"畑 ②") + COUNTIF($R$2:R110,"草地 ③"),3)</f>
        <v>3</v>
      </c>
      <c r="R108" t="str">
        <f ca="1">IF(OFFSET(別紙１!$B$32,$P108,)="","",OFFSET(別紙１!$B$32,$P108,))</f>
        <v/>
      </c>
      <c r="S108" t="str">
        <f ca="1">IF(OFFSET(別紙１!$B$32,$P108,)="","",OFFSET(別紙１!$B$32,$P108,))</f>
        <v/>
      </c>
      <c r="T108" t="str">
        <f ca="1">IF(OFFSET(別紙１!$E$32,$P108,)="","",OFFSET(別紙１!$E$32,$P108,))</f>
        <v/>
      </c>
      <c r="U108" t="str">
        <f ca="1">IF(OFFSET(別紙１!$I$32,$P108,)="","",OFFSET(別紙１!$I$32,$P108,))</f>
        <v/>
      </c>
      <c r="V108" t="str">
        <f ca="1">IF(OFFSET(別紙１!$O$32,$P108+1,)="","",OFFSET(別紙１!$O$32,$P108+1,))</f>
        <v/>
      </c>
      <c r="W108" t="str">
        <f ca="1">IF(OFFSET(別紙１!$AM$32,$P108,)="","",OFFSET(別紙１!$AM$32,$P108,))</f>
        <v/>
      </c>
      <c r="X108">
        <v>107</v>
      </c>
      <c r="Y108" t="str">
        <f t="shared" ca="1" si="27"/>
        <v>草地 ③</v>
      </c>
      <c r="Z108" t="str">
        <f t="shared" ca="1" si="35"/>
        <v>区　分</v>
      </c>
      <c r="AA108" t="str">
        <f t="shared" ca="1" si="35"/>
        <v/>
      </c>
      <c r="AB108" t="str">
        <f t="shared" ca="1" si="35"/>
        <v/>
      </c>
      <c r="AC108" t="str">
        <f t="shared" ca="1" si="35"/>
        <v/>
      </c>
      <c r="AD108" t="str">
        <f t="shared" ca="1" si="35"/>
        <v/>
      </c>
      <c r="AE108">
        <v>213</v>
      </c>
      <c r="AF108" t="str">
        <f ca="1">IF(OFFSET(別紙１!B$51,$AE108,)="","",OFFSET(別紙１!B$51,$AE108,))</f>
        <v/>
      </c>
      <c r="AG108" t="str">
        <f ca="1">IF(OFFSET(別紙１!I$51,$AE108,)="","",OFFSET(別紙１!I$51,$AE108,))</f>
        <v/>
      </c>
      <c r="AH108" t="str">
        <f ca="1">IF(OFFSET(別紙１!O$51,$AE108+1,)="","",OFFSET(別紙１!O$51,$AE108+1,))</f>
        <v/>
      </c>
      <c r="AI108" t="str">
        <f ca="1">IF(OFFSET(別紙１!AM$51,$AE108,)="","",OFFSET(別紙１!AM$51,$AE108,))</f>
        <v/>
      </c>
      <c r="AJ108">
        <v>213</v>
      </c>
      <c r="AK108">
        <f ca="1">IF(COUNTIF($AL$2:AL109,"田 ①") + COUNTIF($AL$2:AL109,"畑 ②") + COUNTIF($AL$2:AL110,"草地 ③")&lt;=3,COUNTIF($AL$2:AL109,"田 ①") + COUNTIF($AL$2:AL109,"畑 ②") + COUNTIF($AL$2:AL110,"草地 ③"),3)</f>
        <v>3</v>
      </c>
      <c r="AL108" t="str">
        <f ca="1">IF(OFFSET(別紙１!B$73,$AJ108,)="","",OFFSET(別紙１!B$73,$AJ108,))</f>
        <v/>
      </c>
      <c r="AM108" t="str">
        <f ca="1">IF(OFFSET(別紙１!B$73,$AJ108,)="","",OFFSET(別紙１!B$73,$AJ108,))</f>
        <v/>
      </c>
      <c r="AN108" t="str">
        <f ca="1">IF(OFFSET(別紙１!E$73,$AJ108,)="","",OFFSET(別紙１!E$73,$AJ108,))</f>
        <v/>
      </c>
      <c r="AO108" t="str">
        <f ca="1">IF(OFFSET(別紙１!I$73,$AJ108,)="","",OFFSET(別紙１!I$73,$AJ108,))</f>
        <v/>
      </c>
      <c r="AP108" t="str">
        <f ca="1">IF(OFFSET(別紙１!O$73,$AJ108+1,)="","",OFFSET(別紙１!O$73,$AJ108+1,))</f>
        <v/>
      </c>
      <c r="AQ108" t="str">
        <f ca="1">IF(OFFSET(別紙１!AM$73,$AJ108,)="","",OFFSET(別紙１!AM$73,$AJ108,))</f>
        <v/>
      </c>
      <c r="AR108">
        <v>107</v>
      </c>
      <c r="AS108" t="str">
        <f t="shared" ca="1" si="28"/>
        <v>草地 ③</v>
      </c>
      <c r="AT108" t="str">
        <f t="shared" ca="1" si="25"/>
        <v/>
      </c>
      <c r="AU108" t="str">
        <f t="shared" ca="1" si="24"/>
        <v/>
      </c>
      <c r="AV108" t="str">
        <f t="shared" ca="1" si="24"/>
        <v/>
      </c>
      <c r="AW108" t="str">
        <f t="shared" ca="1" si="24"/>
        <v/>
      </c>
      <c r="AX108" t="str">
        <f t="shared" ca="1" si="24"/>
        <v/>
      </c>
      <c r="AY108">
        <v>213</v>
      </c>
      <c r="AZ108">
        <f ca="1">IF(COUNTIF($BA$2:BA108,"田 ①") + COUNTIF($BA$2:BA109,"畑 ②") + COUNTIF($BA$2:BA110,"草地 ③")&lt;=3,COUNTIF($BA$2:BA108,"田 ①") + COUNTIF($BA$2:BA109,"畑 ②") + COUNTIF($BA$2:BA110,"草地 ③"),3)</f>
        <v>3</v>
      </c>
      <c r="BA108" t="str">
        <f ca="1">IF(OFFSET(別紙１!$B$112,$AY108,)="","",OFFSET(別紙１!$B$112,$AY108,))</f>
        <v/>
      </c>
      <c r="BB108" t="str">
        <f ca="1">IF(OFFSET(別紙１!$B$112,$AY108,)="","",OFFSET(別紙１!$B$112,$AY108,))</f>
        <v/>
      </c>
      <c r="BC108" t="str">
        <f ca="1">IF(OFFSET(別紙１!$E$112,$AY108,)="","",OFFSET(別紙１!$E$112,$AY108,))</f>
        <v/>
      </c>
      <c r="BD108" t="str">
        <f ca="1">IF(OFFSET(別紙１!$I$112,$AY108,)="","",OFFSET(別紙１!$I$112,$AY108,))</f>
        <v/>
      </c>
      <c r="BE108" t="str">
        <f ca="1">IF(OFFSET(別紙１!$O$112,$AY108+1,)="","",OFFSET(別紙１!$O$112,$AY108+1,))</f>
        <v/>
      </c>
      <c r="BF108" t="str">
        <f ca="1">IF(OFFSET(別紙１!$AM$112,$AY108,)="","",OFFSET(別紙１!$AM$112,$AY108,))</f>
        <v/>
      </c>
      <c r="BG108">
        <v>107</v>
      </c>
      <c r="BH108" t="str">
        <f t="shared" ca="1" si="29"/>
        <v>草地 ③</v>
      </c>
      <c r="BI108" t="str">
        <f t="shared" ca="1" si="38"/>
        <v/>
      </c>
      <c r="BJ108" t="str">
        <f t="shared" ca="1" si="38"/>
        <v/>
      </c>
      <c r="BK108" t="str">
        <f t="shared" ca="1" si="38"/>
        <v/>
      </c>
      <c r="BL108" t="str">
        <f t="shared" ca="1" si="38"/>
        <v/>
      </c>
      <c r="BM108" t="str">
        <f t="shared" ca="1" si="38"/>
        <v/>
      </c>
      <c r="BN108">
        <v>213</v>
      </c>
      <c r="BO108">
        <f ca="1">IF(COUNTIF($BP$2:BP108,"田 ①") + COUNTIF($BP$2:BP109,"畑 ②") + COUNTIF($BP$2:BP110,"草地 ③")&lt;=3,COUNTIF($BP$2:BP108,"田 ①") + COUNTIF($BP$2:BP109,"畑 ②") + COUNTIF($BP$2:BP110,"草地 ③"),3)</f>
        <v>3</v>
      </c>
      <c r="BP108" t="str">
        <f ca="1">IF(OFFSET(別紙１!$B$138,$BN108,)="","",OFFSET(別紙１!$B$138,$BN108,))</f>
        <v/>
      </c>
      <c r="BQ108" t="str">
        <f ca="1">IF(OFFSET(別紙１!$B$138,$BN108,)="","",OFFSET(別紙１!$B$138,$BN108,))</f>
        <v/>
      </c>
      <c r="BR108" t="str">
        <f ca="1">IF(OFFSET(別紙１!$E$138,$BN108,)="","",OFFSET(別紙１!$E$138,$BN108,))</f>
        <v/>
      </c>
      <c r="BS108" t="str">
        <f ca="1">IF(OFFSET(別紙１!$I$138,$BN108,)="","",OFFSET(別紙１!$I$138,$BN108,))</f>
        <v/>
      </c>
      <c r="BT108" t="str">
        <f ca="1">IF(OFFSET(別紙１!$O$138,$BN108+1,)="","",OFFSET(別紙１!$O$138,$BN108+1,))</f>
        <v/>
      </c>
      <c r="BU108" t="str">
        <f ca="1">IF(OFFSET(別紙１!$AM$138,$BN108,)="","",OFFSET(別紙１!$AM$138,$BN108,))</f>
        <v/>
      </c>
      <c r="BV108">
        <v>107</v>
      </c>
      <c r="BW108" t="str">
        <f t="shared" ca="1" si="30"/>
        <v>草地 ③</v>
      </c>
      <c r="BX108" t="str">
        <f t="shared" ca="1" si="33"/>
        <v/>
      </c>
      <c r="BY108" t="str">
        <f t="shared" ca="1" si="33"/>
        <v/>
      </c>
      <c r="BZ108" t="str">
        <f t="shared" ca="1" si="33"/>
        <v/>
      </c>
      <c r="CA108" t="str">
        <f t="shared" ca="1" si="33"/>
        <v/>
      </c>
      <c r="CB108" t="str">
        <f t="shared" ca="1" si="33"/>
        <v/>
      </c>
      <c r="CC108">
        <v>213</v>
      </c>
      <c r="CD108">
        <f ca="1">IF(COUNTIF($CE$2:CE108,"田") &lt;=1,COUNTIF($CE$2:CE108,"田"),1)</f>
        <v>1</v>
      </c>
      <c r="CE108" t="str">
        <f ca="1">IF(OFFSET(別紙１!$B$164,$CC108,)="","",OFFSET(別紙１!$B$164,$CC108,))</f>
        <v/>
      </c>
      <c r="CF108" t="str">
        <f ca="1">IF(OFFSET(別紙１!$B$164,$CC108,)="","",OFFSET(別紙１!$B$164,$CC108,))</f>
        <v/>
      </c>
      <c r="CG108" t="str">
        <f ca="1">IF(OFFSET(別紙１!$E$164,$CC108,)="","",OFFSET(別紙１!$E$164,$CC108,))</f>
        <v/>
      </c>
      <c r="CH108" t="str">
        <f ca="1">IF(OFFSET(別紙１!$I$164,$CC108,)="","",OFFSET(別紙１!$I$164,$CC108,))</f>
        <v/>
      </c>
      <c r="CI108" t="str">
        <f ca="1">IF(OFFSET(別紙１!$O$164,$CC108+1,)="","",OFFSET(別紙１!$O$164,$CC108+1,))</f>
        <v/>
      </c>
      <c r="CJ108" t="str">
        <f ca="1">IF(OFFSET(別紙１!$AM$164,$CC108,)="","",OFFSET(別紙１!$AM$164,$CC108,))</f>
        <v/>
      </c>
      <c r="CK108">
        <v>107</v>
      </c>
      <c r="CL108" t="str">
        <f t="shared" ca="1" si="31"/>
        <v>田</v>
      </c>
      <c r="CM108" t="str">
        <f t="shared" ca="1" si="37"/>
        <v/>
      </c>
      <c r="CN108" t="str">
        <f t="shared" ca="1" si="37"/>
        <v/>
      </c>
      <c r="CO108" t="str">
        <f t="shared" ca="1" si="37"/>
        <v/>
      </c>
      <c r="CP108" t="str">
        <f t="shared" ca="1" si="37"/>
        <v/>
      </c>
      <c r="CQ108" t="str">
        <f t="shared" ca="1" si="37"/>
        <v/>
      </c>
      <c r="CR108">
        <v>213</v>
      </c>
      <c r="CS108">
        <f ca="1">IF(COUNTIF($CT$2:CT108,"田 ①") + COUNTIF($CT$2:CT109,"畑 ②") + COUNTIF($CT$2:CT110,"草地 ③")&lt;=3,COUNTIF($CT$2:CT108,"田 ①") + COUNTIF($CT$2:CT109,"畑 ②") + COUNTIF($CT$2:CT110,"草地 ③"),3)</f>
        <v>3</v>
      </c>
      <c r="CT108" t="str">
        <f ca="1">IF(OFFSET(別紙１!$B$182,$BN108,)="","",OFFSET(別紙１!$B$182,$BN108,))</f>
        <v/>
      </c>
      <c r="CU108" t="str">
        <f ca="1">IF(OFFSET(別紙１!$B$182,$BN108,)="","",OFFSET(別紙１!$B$182,$BN108,))</f>
        <v/>
      </c>
      <c r="CV108" t="str">
        <f ca="1">IF(OFFSET(別紙１!$E$182,$BN108,)="","",OFFSET(別紙１!$E$182,$BN108,))</f>
        <v/>
      </c>
      <c r="CW108" t="str">
        <f ca="1">IF(OFFSET(別紙１!$I$182,$BN108,)="","",OFFSET(別紙１!$I$182,$BN108,))</f>
        <v/>
      </c>
      <c r="CX108" t="str">
        <f ca="1">IF(OFFSET(別紙１!$O$182,$BN108+1,)="","",OFFSET(別紙１!$O$182,$BN108+1,))</f>
        <v/>
      </c>
      <c r="CY108" t="str">
        <f ca="1">IF(OFFSET(別紙１!$AM$182,$BN108,)="","",OFFSET(別紙１!$AM$182,$BN108,))</f>
        <v/>
      </c>
      <c r="CZ108">
        <v>107</v>
      </c>
      <c r="DA108" t="str">
        <f t="shared" ca="1" si="32"/>
        <v>草地 ③</v>
      </c>
      <c r="DB108" t="str">
        <f t="shared" ca="1" si="36"/>
        <v/>
      </c>
      <c r="DC108" t="str">
        <f t="shared" ca="1" si="36"/>
        <v/>
      </c>
      <c r="DD108" t="str">
        <f t="shared" ca="1" si="36"/>
        <v/>
      </c>
      <c r="DE108" t="str">
        <f t="shared" ca="1" si="36"/>
        <v/>
      </c>
      <c r="DF108" t="str">
        <f t="shared" ca="1" si="36"/>
        <v/>
      </c>
      <c r="DG108">
        <v>213</v>
      </c>
      <c r="DH108" t="str">
        <f ca="1">IF(OFFSET(別紙１!B$207,$DG108,)="","",OFFSET(別紙１!B$207,$DG108,))</f>
        <v/>
      </c>
      <c r="DI108" t="str">
        <f ca="1">IF(OFFSET(別紙１!I$207,$DG108,)="","",OFFSET(別紙１!I$207,$DG108,))</f>
        <v/>
      </c>
      <c r="DJ108" t="str">
        <f ca="1">IF(OFFSET(別紙１!O$207,$DG108+1,)="","",OFFSET(別紙１!O$207,$DG108+1,))</f>
        <v/>
      </c>
      <c r="DK108" t="str">
        <f ca="1">IF(OFFSET(別紙１!AM$207,$DG108,)="","",OFFSET(別紙１!AM$207,$DG108,))</f>
        <v/>
      </c>
    </row>
    <row r="109" spans="1:115" x14ac:dyDescent="0.2">
      <c r="A109">
        <v>215</v>
      </c>
      <c r="B109">
        <f ca="1">IF(COUNTIF($C$2:C110,"田 ①") + COUNTIF($C$2:C110,"畑 ②") + COUNTIF($C$2:C111,"草地 ③")&lt;=3,COUNTIF($C$2:C110,"田 ①") + COUNTIF($C$2:C110,"畑 ②") + COUNTIF($C$2:C111,"草地 ③"),3)</f>
        <v>3</v>
      </c>
      <c r="C109" t="str">
        <f ca="1">IF(OFFSET(別紙１!$B$12,$A109,)="","",OFFSET(別紙１!$B$12,$A109,))</f>
        <v/>
      </c>
      <c r="D109" t="str">
        <f ca="1">IF(OFFSET(別紙１!$B$12,$A109,)="","",OFFSET(別紙１!$B$12,$A109,))</f>
        <v/>
      </c>
      <c r="E109" t="str">
        <f ca="1">IF(OFFSET(別紙１!$E$12,$A109,)="","",OFFSET(別紙１!$E$12,$A109,))</f>
        <v/>
      </c>
      <c r="F109" t="str">
        <f ca="1">IF(OFFSET(別紙１!$I$12,$A109,)="","",OFFSET(別紙１!$I$12,$A109,))</f>
        <v/>
      </c>
      <c r="G109" t="str">
        <f ca="1">IF(OFFSET(別紙１!$O$12,$A109+1,)="","",OFFSET(別紙１!$O$12,$A109+1,))</f>
        <v/>
      </c>
      <c r="H109" t="str">
        <f ca="1">IF(OFFSET(別紙１!$AM$12,$A109,)="","",OFFSET(別紙１!$AM$12,$A109,))</f>
        <v/>
      </c>
      <c r="I109">
        <v>108</v>
      </c>
      <c r="J109" t="str">
        <f t="shared" ca="1" si="26"/>
        <v>草地 ③</v>
      </c>
      <c r="K109" t="str">
        <f t="shared" ca="1" si="34"/>
        <v>区　分</v>
      </c>
      <c r="L109" t="str">
        <f t="shared" ca="1" si="34"/>
        <v/>
      </c>
      <c r="M109" t="str">
        <f t="shared" ca="1" si="34"/>
        <v/>
      </c>
      <c r="N109" t="str">
        <f t="shared" ca="1" si="34"/>
        <v/>
      </c>
      <c r="O109" t="str">
        <f t="shared" ca="1" si="34"/>
        <v/>
      </c>
      <c r="P109">
        <v>215</v>
      </c>
      <c r="Q109">
        <f ca="1">IF(COUNTIF($R$2:R110,"田 ①") + COUNTIF($R$2:R110,"畑 ②") + COUNTIF($R$2:R111,"草地 ③")&lt;=3,COUNTIF($R$2:R110,"田 ①") + COUNTIF($R$2:R110,"畑 ②") + COUNTIF($R$2:R111,"草地 ③"),3)</f>
        <v>3</v>
      </c>
      <c r="R109" t="str">
        <f ca="1">IF(OFFSET(別紙１!$B$32,$P109,)="","",OFFSET(別紙１!$B$32,$P109,))</f>
        <v/>
      </c>
      <c r="S109" t="str">
        <f ca="1">IF(OFFSET(別紙１!$B$32,$P109,)="","",OFFSET(別紙１!$B$32,$P109,))</f>
        <v/>
      </c>
      <c r="T109" t="str">
        <f ca="1">IF(OFFSET(別紙１!$E$32,$P109,)="","",OFFSET(別紙１!$E$32,$P109,))</f>
        <v/>
      </c>
      <c r="U109" t="str">
        <f ca="1">IF(OFFSET(別紙１!$I$32,$P109,)="","",OFFSET(別紙１!$I$32,$P109,))</f>
        <v/>
      </c>
      <c r="V109" t="str">
        <f ca="1">IF(OFFSET(別紙１!$O$32,$P109+1,)="","",OFFSET(別紙１!$O$32,$P109+1,))</f>
        <v/>
      </c>
      <c r="W109" t="str">
        <f ca="1">IF(OFFSET(別紙１!$AM$32,$P109,)="","",OFFSET(別紙１!$AM$32,$P109,))</f>
        <v/>
      </c>
      <c r="X109">
        <v>108</v>
      </c>
      <c r="Y109" t="str">
        <f t="shared" ca="1" si="27"/>
        <v>草地 ③</v>
      </c>
      <c r="Z109" t="str">
        <f t="shared" ca="1" si="35"/>
        <v/>
      </c>
      <c r="AA109" t="str">
        <f t="shared" ca="1" si="35"/>
        <v/>
      </c>
      <c r="AB109" t="str">
        <f t="shared" ca="1" si="35"/>
        <v/>
      </c>
      <c r="AC109" t="str">
        <f t="shared" ca="1" si="35"/>
        <v/>
      </c>
      <c r="AD109" t="str">
        <f t="shared" ca="1" si="35"/>
        <v/>
      </c>
      <c r="AE109">
        <v>215</v>
      </c>
      <c r="AF109" t="str">
        <f ca="1">IF(OFFSET(別紙１!B$51,$AE109,)="","",OFFSET(別紙１!B$51,$AE109,))</f>
        <v/>
      </c>
      <c r="AG109" t="str">
        <f ca="1">IF(OFFSET(別紙１!I$51,$AE109,)="","",OFFSET(別紙１!I$51,$AE109,))</f>
        <v/>
      </c>
      <c r="AH109" t="str">
        <f ca="1">IF(OFFSET(別紙１!O$51,$AE109+1,)="","",OFFSET(別紙１!O$51,$AE109+1,))</f>
        <v/>
      </c>
      <c r="AI109" t="str">
        <f ca="1">IF(OFFSET(別紙１!AM$51,$AE109,)="","",OFFSET(別紙１!AM$51,$AE109,))</f>
        <v/>
      </c>
      <c r="AJ109">
        <v>215</v>
      </c>
      <c r="AK109">
        <f ca="1">IF(COUNTIF($AL$2:AL110,"田 ①") + COUNTIF($AL$2:AL110,"畑 ②") + COUNTIF($AL$2:AL111,"草地 ③")&lt;=3,COUNTIF($AL$2:AL110,"田 ①") + COUNTIF($AL$2:AL110,"畑 ②") + COUNTIF($AL$2:AL111,"草地 ③"),3)</f>
        <v>3</v>
      </c>
      <c r="AL109" t="str">
        <f ca="1">IF(OFFSET(別紙１!B$73,$AJ109,)="","",OFFSET(別紙１!B$73,$AJ109,))</f>
        <v/>
      </c>
      <c r="AM109" t="str">
        <f ca="1">IF(OFFSET(別紙１!B$73,$AJ109,)="","",OFFSET(別紙１!B$73,$AJ109,))</f>
        <v/>
      </c>
      <c r="AN109" t="str">
        <f ca="1">IF(OFFSET(別紙１!E$73,$AJ109,)="","",OFFSET(別紙１!E$73,$AJ109,))</f>
        <v/>
      </c>
      <c r="AO109" t="str">
        <f ca="1">IF(OFFSET(別紙１!I$73,$AJ109,)="","",OFFSET(別紙１!I$73,$AJ109,))</f>
        <v/>
      </c>
      <c r="AP109" t="str">
        <f ca="1">IF(OFFSET(別紙１!O$73,$AJ109+1,)="","",OFFSET(別紙１!O$73,$AJ109+1,))</f>
        <v/>
      </c>
      <c r="AQ109" t="str">
        <f ca="1">IF(OFFSET(別紙１!AM$73,$AJ109,)="","",OFFSET(別紙１!AM$73,$AJ109,))</f>
        <v/>
      </c>
      <c r="AR109">
        <v>108</v>
      </c>
      <c r="AS109" t="str">
        <f t="shared" ca="1" si="28"/>
        <v>草地 ③</v>
      </c>
      <c r="AT109" t="str">
        <f t="shared" ca="1" si="25"/>
        <v/>
      </c>
      <c r="AU109" t="str">
        <f t="shared" ca="1" si="24"/>
        <v/>
      </c>
      <c r="AV109" t="str">
        <f t="shared" ca="1" si="24"/>
        <v/>
      </c>
      <c r="AW109" t="str">
        <f t="shared" ca="1" si="24"/>
        <v/>
      </c>
      <c r="AX109" t="str">
        <f t="shared" ca="1" si="24"/>
        <v/>
      </c>
      <c r="AY109">
        <v>215</v>
      </c>
      <c r="AZ109">
        <f ca="1">IF(COUNTIF($BA$2:BA109,"田 ①") + COUNTIF($BA$2:BA110,"畑 ②") + COUNTIF($BA$2:BA111,"草地 ③")&lt;=3,COUNTIF($BA$2:BA109,"田 ①") + COUNTIF($BA$2:BA110,"畑 ②") + COUNTIF($BA$2:BA111,"草地 ③"),3)</f>
        <v>3</v>
      </c>
      <c r="BA109" t="str">
        <f ca="1">IF(OFFSET(別紙１!$B$112,$AY109,)="","",OFFSET(別紙１!$B$112,$AY109,))</f>
        <v/>
      </c>
      <c r="BB109" t="str">
        <f ca="1">IF(OFFSET(別紙１!$B$112,$AY109,)="","",OFFSET(別紙１!$B$112,$AY109,))</f>
        <v/>
      </c>
      <c r="BC109" t="str">
        <f ca="1">IF(OFFSET(別紙１!$E$112,$AY109,)="","",OFFSET(別紙１!$E$112,$AY109,))</f>
        <v/>
      </c>
      <c r="BD109" t="str">
        <f ca="1">IF(OFFSET(別紙１!$I$112,$AY109,)="","",OFFSET(別紙１!$I$112,$AY109,))</f>
        <v/>
      </c>
      <c r="BE109" t="str">
        <f ca="1">IF(OFFSET(別紙１!$O$112,$AY109+1,)="","",OFFSET(別紙１!$O$112,$AY109+1,))</f>
        <v/>
      </c>
      <c r="BF109" t="str">
        <f ca="1">IF(OFFSET(別紙１!$AM$112,$AY109,)="","",OFFSET(別紙１!$AM$112,$AY109,))</f>
        <v/>
      </c>
      <c r="BG109">
        <v>108</v>
      </c>
      <c r="BH109" t="str">
        <f t="shared" ca="1" si="29"/>
        <v>草地 ③</v>
      </c>
      <c r="BI109" t="str">
        <f t="shared" ca="1" si="38"/>
        <v/>
      </c>
      <c r="BJ109" t="str">
        <f t="shared" ca="1" si="38"/>
        <v/>
      </c>
      <c r="BK109" t="str">
        <f t="shared" ca="1" si="38"/>
        <v/>
      </c>
      <c r="BL109" t="str">
        <f t="shared" ca="1" si="38"/>
        <v/>
      </c>
      <c r="BM109" t="str">
        <f t="shared" ca="1" si="38"/>
        <v/>
      </c>
      <c r="BN109">
        <v>215</v>
      </c>
      <c r="BO109">
        <f ca="1">IF(COUNTIF($BP$2:BP109,"田 ①") + COUNTIF($BP$2:BP110,"畑 ②") + COUNTIF($BP$2:BP111,"草地 ③")&lt;=3,COUNTIF($BP$2:BP109,"田 ①") + COUNTIF($BP$2:BP110,"畑 ②") + COUNTIF($BP$2:BP111,"草地 ③"),3)</f>
        <v>3</v>
      </c>
      <c r="BP109" t="str">
        <f ca="1">IF(OFFSET(別紙１!$B$138,$BN109,)="","",OFFSET(別紙１!$B$138,$BN109,))</f>
        <v/>
      </c>
      <c r="BQ109" t="str">
        <f ca="1">IF(OFFSET(別紙１!$B$138,$BN109,)="","",OFFSET(別紙１!$B$138,$BN109,))</f>
        <v/>
      </c>
      <c r="BR109" t="str">
        <f ca="1">IF(OFFSET(別紙１!$E$138,$BN109,)="","",OFFSET(別紙１!$E$138,$BN109,))</f>
        <v/>
      </c>
      <c r="BS109" t="str">
        <f ca="1">IF(OFFSET(別紙１!$I$138,$BN109,)="","",OFFSET(別紙１!$I$138,$BN109,))</f>
        <v/>
      </c>
      <c r="BT109" t="str">
        <f ca="1">IF(OFFSET(別紙１!$O$138,$BN109+1,)="","",OFFSET(別紙１!$O$138,$BN109+1,))</f>
        <v/>
      </c>
      <c r="BU109" t="str">
        <f ca="1">IF(OFFSET(別紙１!$AM$138,$BN109,)="","",OFFSET(別紙１!$AM$138,$BN109,))</f>
        <v/>
      </c>
      <c r="BV109">
        <v>108</v>
      </c>
      <c r="BW109" t="str">
        <f t="shared" ca="1" si="30"/>
        <v>草地 ③</v>
      </c>
      <c r="BX109" t="str">
        <f t="shared" ca="1" si="33"/>
        <v/>
      </c>
      <c r="BY109" t="str">
        <f t="shared" ca="1" si="33"/>
        <v/>
      </c>
      <c r="BZ109" t="str">
        <f t="shared" ca="1" si="33"/>
        <v/>
      </c>
      <c r="CA109" t="str">
        <f t="shared" ca="1" si="33"/>
        <v/>
      </c>
      <c r="CB109" t="str">
        <f t="shared" ca="1" si="33"/>
        <v/>
      </c>
      <c r="CC109">
        <v>215</v>
      </c>
      <c r="CD109">
        <f ca="1">IF(COUNTIF($CE$2:CE109,"田") &lt;=1,COUNTIF($CE$2:CE109,"田"),1)</f>
        <v>1</v>
      </c>
      <c r="CE109" t="str">
        <f ca="1">IF(OFFSET(別紙１!$B$164,$CC109,)="","",OFFSET(別紙１!$B$164,$CC109,))</f>
        <v/>
      </c>
      <c r="CF109" t="str">
        <f ca="1">IF(OFFSET(別紙１!$B$164,$CC109,)="","",OFFSET(別紙１!$B$164,$CC109,))</f>
        <v/>
      </c>
      <c r="CG109" t="str">
        <f ca="1">IF(OFFSET(別紙１!$E$164,$CC109,)="","",OFFSET(別紙１!$E$164,$CC109,))</f>
        <v/>
      </c>
      <c r="CH109" t="str">
        <f ca="1">IF(OFFSET(別紙１!$I$164,$CC109,)="","",OFFSET(別紙１!$I$164,$CC109,))</f>
        <v/>
      </c>
      <c r="CI109" t="str">
        <f ca="1">IF(OFFSET(別紙１!$O$164,$CC109+1,)="","",OFFSET(別紙１!$O$164,$CC109+1,))</f>
        <v/>
      </c>
      <c r="CJ109" t="str">
        <f ca="1">IF(OFFSET(別紙１!$AM$164,$CC109,)="","",OFFSET(別紙１!$AM$164,$CC109,))</f>
        <v/>
      </c>
      <c r="CK109">
        <v>108</v>
      </c>
      <c r="CL109" t="str">
        <f t="shared" ca="1" si="31"/>
        <v>田</v>
      </c>
      <c r="CM109" t="str">
        <f t="shared" ca="1" si="37"/>
        <v/>
      </c>
      <c r="CN109" t="str">
        <f t="shared" ca="1" si="37"/>
        <v/>
      </c>
      <c r="CO109" t="str">
        <f t="shared" ca="1" si="37"/>
        <v/>
      </c>
      <c r="CP109" t="str">
        <f t="shared" ca="1" si="37"/>
        <v/>
      </c>
      <c r="CQ109" t="str">
        <f t="shared" ca="1" si="37"/>
        <v/>
      </c>
      <c r="CR109">
        <v>215</v>
      </c>
      <c r="CS109">
        <f ca="1">IF(COUNTIF($CT$2:CT109,"田 ①") + COUNTIF($CT$2:CT110,"畑 ②") + COUNTIF($CT$2:CT111,"草地 ③")&lt;=3,COUNTIF($CT$2:CT109,"田 ①") + COUNTIF($CT$2:CT110,"畑 ②") + COUNTIF($CT$2:CT111,"草地 ③"),3)</f>
        <v>3</v>
      </c>
      <c r="CT109" t="str">
        <f ca="1">IF(OFFSET(別紙１!$B$182,$BN109,)="","",OFFSET(別紙１!$B$182,$BN109,))</f>
        <v/>
      </c>
      <c r="CU109" t="str">
        <f ca="1">IF(OFFSET(別紙１!$B$182,$BN109,)="","",OFFSET(別紙１!$B$182,$BN109,))</f>
        <v/>
      </c>
      <c r="CV109" t="str">
        <f ca="1">IF(OFFSET(別紙１!$E$182,$BN109,)="","",OFFSET(別紙１!$E$182,$BN109,))</f>
        <v/>
      </c>
      <c r="CW109" t="str">
        <f ca="1">IF(OFFSET(別紙１!$I$182,$BN109,)="","",OFFSET(別紙１!$I$182,$BN109,))</f>
        <v/>
      </c>
      <c r="CX109" t="str">
        <f ca="1">IF(OFFSET(別紙１!$O$182,$BN109+1,)="","",OFFSET(別紙１!$O$182,$BN109+1,))</f>
        <v/>
      </c>
      <c r="CY109" t="str">
        <f ca="1">IF(OFFSET(別紙１!$AM$182,$BN109,)="","",OFFSET(別紙１!$AM$182,$BN109,))</f>
        <v/>
      </c>
      <c r="CZ109">
        <v>108</v>
      </c>
      <c r="DA109" t="str">
        <f t="shared" ca="1" si="32"/>
        <v>草地 ③</v>
      </c>
      <c r="DB109" t="str">
        <f t="shared" ca="1" si="36"/>
        <v/>
      </c>
      <c r="DC109" t="str">
        <f t="shared" ca="1" si="36"/>
        <v/>
      </c>
      <c r="DD109" t="str">
        <f t="shared" ca="1" si="36"/>
        <v/>
      </c>
      <c r="DE109" t="str">
        <f t="shared" ca="1" si="36"/>
        <v/>
      </c>
      <c r="DF109" t="str">
        <f t="shared" ca="1" si="36"/>
        <v/>
      </c>
      <c r="DG109">
        <v>215</v>
      </c>
      <c r="DH109" t="str">
        <f ca="1">IF(OFFSET(別紙１!B$207,$DG109,)="","",OFFSET(別紙１!B$207,$DG109,))</f>
        <v/>
      </c>
      <c r="DI109" t="str">
        <f ca="1">IF(OFFSET(別紙１!I$207,$DG109,)="","",OFFSET(別紙１!I$207,$DG109,))</f>
        <v/>
      </c>
      <c r="DJ109" t="str">
        <f ca="1">IF(OFFSET(別紙１!O$207,$DG109+1,)="","",OFFSET(別紙１!O$207,$DG109+1,))</f>
        <v/>
      </c>
      <c r="DK109" t="str">
        <f ca="1">IF(OFFSET(別紙１!AM$207,$DG109,)="","",OFFSET(別紙１!AM$207,$DG109,))</f>
        <v/>
      </c>
    </row>
    <row r="110" spans="1:115" x14ac:dyDescent="0.2">
      <c r="A110">
        <v>217</v>
      </c>
      <c r="B110">
        <f ca="1">IF(COUNTIF($C$2:C111,"田 ①") + COUNTIF($C$2:C111,"畑 ②") + COUNTIF($C$2:C112,"草地 ③")&lt;=3,COUNTIF($C$2:C111,"田 ①") + COUNTIF($C$2:C111,"畑 ②") + COUNTIF($C$2:C112,"草地 ③"),3)</f>
        <v>3</v>
      </c>
      <c r="C110" t="str">
        <f ca="1">IF(OFFSET(別紙１!$B$12,$A110,)="","",OFFSET(別紙１!$B$12,$A110,))</f>
        <v/>
      </c>
      <c r="D110" t="str">
        <f ca="1">IF(OFFSET(別紙１!$B$12,$A110,)="","",OFFSET(別紙１!$B$12,$A110,))</f>
        <v/>
      </c>
      <c r="E110" t="str">
        <f ca="1">IF(OFFSET(別紙１!$E$12,$A110,)="","",OFFSET(別紙１!$E$12,$A110,))</f>
        <v/>
      </c>
      <c r="F110" t="str">
        <f ca="1">IF(OFFSET(別紙１!$I$12,$A110,)="","",OFFSET(別紙１!$I$12,$A110,))</f>
        <v/>
      </c>
      <c r="G110" t="str">
        <f ca="1">IF(OFFSET(別紙１!$O$12,$A110+1,)="","",OFFSET(別紙１!$O$12,$A110+1,))</f>
        <v/>
      </c>
      <c r="H110" t="str">
        <f ca="1">IF(OFFSET(別紙１!$AM$12,$A110,)="","",OFFSET(別紙１!$AM$12,$A110,))</f>
        <v/>
      </c>
      <c r="I110">
        <v>109</v>
      </c>
      <c r="J110" t="str">
        <f t="shared" ca="1" si="26"/>
        <v>草地 ③</v>
      </c>
      <c r="K110" t="str">
        <f t="shared" ca="1" si="34"/>
        <v/>
      </c>
      <c r="L110" t="str">
        <f t="shared" ca="1" si="34"/>
        <v/>
      </c>
      <c r="M110" t="str">
        <f t="shared" ca="1" si="34"/>
        <v/>
      </c>
      <c r="N110" t="str">
        <f t="shared" ca="1" si="34"/>
        <v/>
      </c>
      <c r="O110" t="str">
        <f t="shared" ca="1" si="34"/>
        <v/>
      </c>
      <c r="P110">
        <v>217</v>
      </c>
      <c r="Q110">
        <f ca="1">IF(COUNTIF($R$2:R111,"田 ①") + COUNTIF($R$2:R111,"畑 ②") + COUNTIF($R$2:R112,"草地 ③")&lt;=3,COUNTIF($R$2:R111,"田 ①") + COUNTIF($R$2:R111,"畑 ②") + COUNTIF($R$2:R112,"草地 ③"),3)</f>
        <v>3</v>
      </c>
      <c r="R110" t="str">
        <f ca="1">IF(OFFSET(別紙１!$B$32,$P110,)="","",OFFSET(別紙１!$B$32,$P110,))</f>
        <v/>
      </c>
      <c r="S110" t="str">
        <f ca="1">IF(OFFSET(別紙１!$B$32,$P110,)="","",OFFSET(別紙１!$B$32,$P110,))</f>
        <v/>
      </c>
      <c r="T110" t="str">
        <f ca="1">IF(OFFSET(別紙１!$E$32,$P110,)="","",OFFSET(別紙１!$E$32,$P110,))</f>
        <v/>
      </c>
      <c r="U110" t="str">
        <f ca="1">IF(OFFSET(別紙１!$I$32,$P110,)="","",OFFSET(別紙１!$I$32,$P110,))</f>
        <v/>
      </c>
      <c r="V110" t="str">
        <f ca="1">IF(OFFSET(別紙１!$O$32,$P110+1,)="","",OFFSET(別紙１!$O$32,$P110+1,))</f>
        <v/>
      </c>
      <c r="W110" t="str">
        <f ca="1">IF(OFFSET(別紙１!$AM$32,$P110,)="","",OFFSET(別紙１!$AM$32,$P110,))</f>
        <v/>
      </c>
      <c r="X110">
        <v>109</v>
      </c>
      <c r="Y110" t="str">
        <f t="shared" ca="1" si="27"/>
        <v>草地 ③</v>
      </c>
      <c r="Z110" t="str">
        <f t="shared" ca="1" si="35"/>
        <v>国庫負担金</v>
      </c>
      <c r="AA110" t="str">
        <f t="shared" ca="1" si="35"/>
        <v/>
      </c>
      <c r="AB110" t="str">
        <f t="shared" ca="1" si="35"/>
        <v/>
      </c>
      <c r="AC110" t="str">
        <f t="shared" ca="1" si="35"/>
        <v/>
      </c>
      <c r="AD110" t="str">
        <f t="shared" ca="1" si="35"/>
        <v/>
      </c>
      <c r="AE110">
        <v>217</v>
      </c>
      <c r="AF110" t="str">
        <f ca="1">IF(OFFSET(別紙１!B$51,$AE110,)="","",OFFSET(別紙１!B$51,$AE110,))</f>
        <v/>
      </c>
      <c r="AG110" t="str">
        <f ca="1">IF(OFFSET(別紙１!I$51,$AE110,)="","",OFFSET(別紙１!I$51,$AE110,))</f>
        <v/>
      </c>
      <c r="AH110" t="str">
        <f ca="1">IF(OFFSET(別紙１!O$51,$AE110+1,)="","",OFFSET(別紙１!O$51,$AE110+1,))</f>
        <v/>
      </c>
      <c r="AI110" t="str">
        <f ca="1">IF(OFFSET(別紙１!AM$51,$AE110,)="","",OFFSET(別紙１!AM$51,$AE110,))</f>
        <v/>
      </c>
      <c r="AJ110">
        <v>217</v>
      </c>
      <c r="AK110">
        <f ca="1">IF(COUNTIF($AL$2:AL111,"田 ①") + COUNTIF($AL$2:AL111,"畑 ②") + COUNTIF($AL$2:AL112,"草地 ③")&lt;=3,COUNTIF($AL$2:AL111,"田 ①") + COUNTIF($AL$2:AL111,"畑 ②") + COUNTIF($AL$2:AL112,"草地 ③"),3)</f>
        <v>3</v>
      </c>
      <c r="AL110" t="str">
        <f ca="1">IF(OFFSET(別紙１!B$73,$AJ110,)="","",OFFSET(別紙１!B$73,$AJ110,))</f>
        <v/>
      </c>
      <c r="AM110" t="str">
        <f ca="1">IF(OFFSET(別紙１!B$73,$AJ110,)="","",OFFSET(別紙１!B$73,$AJ110,))</f>
        <v/>
      </c>
      <c r="AN110" t="str">
        <f ca="1">IF(OFFSET(別紙１!E$73,$AJ110,)="","",OFFSET(別紙１!E$73,$AJ110,))</f>
        <v/>
      </c>
      <c r="AO110" t="str">
        <f ca="1">IF(OFFSET(別紙１!I$73,$AJ110,)="","",OFFSET(別紙１!I$73,$AJ110,))</f>
        <v/>
      </c>
      <c r="AP110" t="str">
        <f ca="1">IF(OFFSET(別紙１!O$73,$AJ110+1,)="","",OFFSET(別紙１!O$73,$AJ110+1,))</f>
        <v/>
      </c>
      <c r="AQ110" t="str">
        <f ca="1">IF(OFFSET(別紙１!AM$73,$AJ110,)="","",OFFSET(別紙１!AM$73,$AJ110,))</f>
        <v/>
      </c>
      <c r="AR110">
        <v>109</v>
      </c>
      <c r="AS110" t="str">
        <f t="shared" ca="1" si="28"/>
        <v>草地 ③</v>
      </c>
      <c r="AT110" t="str">
        <f t="shared" ca="1" si="25"/>
        <v/>
      </c>
      <c r="AU110" t="str">
        <f t="shared" ca="1" si="24"/>
        <v/>
      </c>
      <c r="AV110" t="str">
        <f t="shared" ca="1" si="24"/>
        <v/>
      </c>
      <c r="AW110" t="str">
        <f t="shared" ca="1" si="24"/>
        <v/>
      </c>
      <c r="AX110" t="str">
        <f t="shared" ca="1" si="24"/>
        <v/>
      </c>
      <c r="AY110">
        <v>217</v>
      </c>
      <c r="AZ110">
        <f ca="1">IF(COUNTIF($BA$2:BA110,"田 ①") + COUNTIF($BA$2:BA111,"畑 ②") + COUNTIF($BA$2:BA112,"草地 ③")&lt;=3,COUNTIF($BA$2:BA110,"田 ①") + COUNTIF($BA$2:BA111,"畑 ②") + COUNTIF($BA$2:BA112,"草地 ③"),3)</f>
        <v>3</v>
      </c>
      <c r="BA110" t="str">
        <f ca="1">IF(OFFSET(別紙１!$B$112,$AY110,)="","",OFFSET(別紙１!$B$112,$AY110,))</f>
        <v/>
      </c>
      <c r="BB110" t="str">
        <f ca="1">IF(OFFSET(別紙１!$B$112,$AY110,)="","",OFFSET(別紙１!$B$112,$AY110,))</f>
        <v/>
      </c>
      <c r="BC110" t="str">
        <f ca="1">IF(OFFSET(別紙１!$E$112,$AY110,)="","",OFFSET(別紙１!$E$112,$AY110,))</f>
        <v/>
      </c>
      <c r="BD110" t="str">
        <f ca="1">IF(OFFSET(別紙１!$I$112,$AY110,)="","",OFFSET(別紙１!$I$112,$AY110,))</f>
        <v/>
      </c>
      <c r="BE110" t="str">
        <f ca="1">IF(OFFSET(別紙１!$O$112,$AY110+1,)="","",OFFSET(別紙１!$O$112,$AY110+1,))</f>
        <v/>
      </c>
      <c r="BF110" t="str">
        <f ca="1">IF(OFFSET(別紙１!$AM$112,$AY110,)="","",OFFSET(別紙１!$AM$112,$AY110,))</f>
        <v/>
      </c>
      <c r="BG110">
        <v>109</v>
      </c>
      <c r="BH110" t="str">
        <f t="shared" ca="1" si="29"/>
        <v>草地 ③</v>
      </c>
      <c r="BI110" t="str">
        <f t="shared" ca="1" si="38"/>
        <v/>
      </c>
      <c r="BJ110" t="str">
        <f t="shared" ca="1" si="38"/>
        <v/>
      </c>
      <c r="BK110" t="str">
        <f t="shared" ca="1" si="38"/>
        <v/>
      </c>
      <c r="BL110" t="str">
        <f t="shared" ca="1" si="38"/>
        <v/>
      </c>
      <c r="BM110" t="str">
        <f t="shared" ca="1" si="38"/>
        <v/>
      </c>
      <c r="BN110">
        <v>217</v>
      </c>
      <c r="BO110">
        <f ca="1">IF(COUNTIF($BP$2:BP110,"田 ①") + COUNTIF($BP$2:BP111,"畑 ②") + COUNTIF($BP$2:BP112,"草地 ③")&lt;=3,COUNTIF($BP$2:BP110,"田 ①") + COUNTIF($BP$2:BP111,"畑 ②") + COUNTIF($BP$2:BP112,"草地 ③"),3)</f>
        <v>3</v>
      </c>
      <c r="BP110" t="str">
        <f ca="1">IF(OFFSET(別紙１!$B$138,$BN110,)="","",OFFSET(別紙１!$B$138,$BN110,))</f>
        <v/>
      </c>
      <c r="BQ110" t="str">
        <f ca="1">IF(OFFSET(別紙１!$B$138,$BN110,)="","",OFFSET(別紙１!$B$138,$BN110,))</f>
        <v/>
      </c>
      <c r="BR110" t="str">
        <f ca="1">IF(OFFSET(別紙１!$E$138,$BN110,)="","",OFFSET(別紙１!$E$138,$BN110,))</f>
        <v/>
      </c>
      <c r="BS110" t="str">
        <f ca="1">IF(OFFSET(別紙１!$I$138,$BN110,)="","",OFFSET(別紙１!$I$138,$BN110,))</f>
        <v/>
      </c>
      <c r="BT110" t="str">
        <f ca="1">IF(OFFSET(別紙１!$O$138,$BN110+1,)="","",OFFSET(別紙１!$O$138,$BN110+1,))</f>
        <v/>
      </c>
      <c r="BU110" t="str">
        <f ca="1">IF(OFFSET(別紙１!$AM$138,$BN110,)="","",OFFSET(別紙１!$AM$138,$BN110,))</f>
        <v/>
      </c>
      <c r="BV110">
        <v>109</v>
      </c>
      <c r="BW110" t="str">
        <f t="shared" ca="1" si="30"/>
        <v>草地 ③</v>
      </c>
      <c r="BX110" t="str">
        <f t="shared" ca="1" si="33"/>
        <v/>
      </c>
      <c r="BY110" t="str">
        <f t="shared" ca="1" si="33"/>
        <v/>
      </c>
      <c r="BZ110" t="str">
        <f t="shared" ca="1" si="33"/>
        <v/>
      </c>
      <c r="CA110" t="str">
        <f t="shared" ca="1" si="33"/>
        <v/>
      </c>
      <c r="CB110" t="str">
        <f t="shared" ca="1" si="33"/>
        <v/>
      </c>
      <c r="CC110">
        <v>217</v>
      </c>
      <c r="CD110">
        <f ca="1">IF(COUNTIF($CE$2:CE110,"田") &lt;=1,COUNTIF($CE$2:CE110,"田"),1)</f>
        <v>1</v>
      </c>
      <c r="CE110" t="str">
        <f ca="1">IF(OFFSET(別紙１!$B$164,$CC110,)="","",OFFSET(別紙１!$B$164,$CC110,))</f>
        <v/>
      </c>
      <c r="CF110" t="str">
        <f ca="1">IF(OFFSET(別紙１!$B$164,$CC110,)="","",OFFSET(別紙１!$B$164,$CC110,))</f>
        <v/>
      </c>
      <c r="CG110" t="str">
        <f ca="1">IF(OFFSET(別紙１!$E$164,$CC110,)="","",OFFSET(別紙１!$E$164,$CC110,))</f>
        <v/>
      </c>
      <c r="CH110" t="str">
        <f ca="1">IF(OFFSET(別紙１!$I$164,$CC110,)="","",OFFSET(別紙１!$I$164,$CC110,))</f>
        <v/>
      </c>
      <c r="CI110" t="str">
        <f ca="1">IF(OFFSET(別紙１!$O$164,$CC110+1,)="","",OFFSET(別紙１!$O$164,$CC110+1,))</f>
        <v/>
      </c>
      <c r="CJ110" t="str">
        <f ca="1">IF(OFFSET(別紙１!$AM$164,$CC110,)="","",OFFSET(別紙１!$AM$164,$CC110,))</f>
        <v/>
      </c>
      <c r="CK110">
        <v>109</v>
      </c>
      <c r="CL110" t="str">
        <f t="shared" ca="1" si="31"/>
        <v>田</v>
      </c>
      <c r="CM110" t="str">
        <f t="shared" ca="1" si="37"/>
        <v/>
      </c>
      <c r="CN110" t="str">
        <f t="shared" ca="1" si="37"/>
        <v/>
      </c>
      <c r="CO110" t="str">
        <f t="shared" ca="1" si="37"/>
        <v/>
      </c>
      <c r="CP110" t="str">
        <f t="shared" ca="1" si="37"/>
        <v/>
      </c>
      <c r="CQ110" t="str">
        <f t="shared" ca="1" si="37"/>
        <v/>
      </c>
      <c r="CR110">
        <v>217</v>
      </c>
      <c r="CS110">
        <f ca="1">IF(COUNTIF($CT$2:CT110,"田 ①") + COUNTIF($CT$2:CT111,"畑 ②") + COUNTIF($CT$2:CT112,"草地 ③")&lt;=3,COUNTIF($CT$2:CT110,"田 ①") + COUNTIF($CT$2:CT111,"畑 ②") + COUNTIF($CT$2:CT112,"草地 ③"),3)</f>
        <v>3</v>
      </c>
      <c r="CT110" t="str">
        <f ca="1">IF(OFFSET(別紙１!$B$182,$BN110,)="","",OFFSET(別紙１!$B$182,$BN110,))</f>
        <v/>
      </c>
      <c r="CU110" t="str">
        <f ca="1">IF(OFFSET(別紙１!$B$182,$BN110,)="","",OFFSET(別紙１!$B$182,$BN110,))</f>
        <v/>
      </c>
      <c r="CV110" t="str">
        <f ca="1">IF(OFFSET(別紙１!$E$182,$BN110,)="","",OFFSET(別紙１!$E$182,$BN110,))</f>
        <v/>
      </c>
      <c r="CW110" t="str">
        <f ca="1">IF(OFFSET(別紙１!$I$182,$BN110,)="","",OFFSET(別紙１!$I$182,$BN110,))</f>
        <v/>
      </c>
      <c r="CX110" t="str">
        <f ca="1">IF(OFFSET(別紙１!$O$182,$BN110+1,)="","",OFFSET(別紙１!$O$182,$BN110+1,))</f>
        <v/>
      </c>
      <c r="CY110" t="str">
        <f ca="1">IF(OFFSET(別紙１!$AM$182,$BN110,)="","",OFFSET(別紙１!$AM$182,$BN110,))</f>
        <v/>
      </c>
      <c r="CZ110">
        <v>109</v>
      </c>
      <c r="DA110" t="str">
        <f t="shared" ca="1" si="32"/>
        <v>草地 ③</v>
      </c>
      <c r="DB110" t="str">
        <f t="shared" ca="1" si="36"/>
        <v/>
      </c>
      <c r="DC110" t="str">
        <f t="shared" ca="1" si="36"/>
        <v/>
      </c>
      <c r="DD110" t="str">
        <f t="shared" ca="1" si="36"/>
        <v/>
      </c>
      <c r="DE110" t="str">
        <f t="shared" ca="1" si="36"/>
        <v/>
      </c>
      <c r="DF110" t="str">
        <f t="shared" ca="1" si="36"/>
        <v/>
      </c>
      <c r="DG110">
        <v>217</v>
      </c>
      <c r="DH110" t="str">
        <f ca="1">IF(OFFSET(別紙１!B$207,$DG110,)="","",OFFSET(別紙１!B$207,$DG110,))</f>
        <v/>
      </c>
      <c r="DI110" t="str">
        <f ca="1">IF(OFFSET(別紙１!I$207,$DG110,)="","",OFFSET(別紙１!I$207,$DG110,))</f>
        <v/>
      </c>
      <c r="DJ110" t="str">
        <f ca="1">IF(OFFSET(別紙１!O$207,$DG110+1,)="","",OFFSET(別紙１!O$207,$DG110+1,))</f>
        <v/>
      </c>
      <c r="DK110" t="str">
        <f ca="1">IF(OFFSET(別紙１!AM$207,$DG110,)="","",OFFSET(別紙１!AM$207,$DG110,))</f>
        <v/>
      </c>
    </row>
    <row r="111" spans="1:115" x14ac:dyDescent="0.2">
      <c r="A111">
        <v>219</v>
      </c>
      <c r="B111">
        <f ca="1">IF(COUNTIF($C$2:C112,"田 ①") + COUNTIF($C$2:C112,"畑 ②") + COUNTIF($C$2:C113,"草地 ③")&lt;=3,COUNTIF($C$2:C112,"田 ①") + COUNTIF($C$2:C112,"畑 ②") + COUNTIF($C$2:C113,"草地 ③"),3)</f>
        <v>3</v>
      </c>
      <c r="C111" t="str">
        <f ca="1">IF(OFFSET(別紙１!$B$12,$A111,)="","",OFFSET(別紙１!$B$12,$A111,))</f>
        <v/>
      </c>
      <c r="D111" t="str">
        <f ca="1">IF(OFFSET(別紙１!$B$12,$A111,)="","",OFFSET(別紙１!$B$12,$A111,))</f>
        <v/>
      </c>
      <c r="E111" t="str">
        <f ca="1">IF(OFFSET(別紙１!$E$12,$A111,)="","",OFFSET(別紙１!$E$12,$A111,))</f>
        <v/>
      </c>
      <c r="F111" t="str">
        <f ca="1">IF(OFFSET(別紙１!$I$12,$A111,)="","",OFFSET(別紙１!$I$12,$A111,))</f>
        <v/>
      </c>
      <c r="G111" t="str">
        <f ca="1">IF(OFFSET(別紙１!$O$12,$A111+1,)="","",OFFSET(別紙１!$O$12,$A111+1,))</f>
        <v/>
      </c>
      <c r="H111" t="str">
        <f ca="1">IF(OFFSET(別紙１!$AM$12,$A111,)="","",OFFSET(別紙１!$AM$12,$A111,))</f>
        <v/>
      </c>
      <c r="I111">
        <v>110</v>
      </c>
      <c r="J111" t="str">
        <f t="shared" ca="1" si="26"/>
        <v>草地 ③</v>
      </c>
      <c r="K111" t="str">
        <f t="shared" ca="1" si="34"/>
        <v>農地維持支払交付金</v>
      </c>
      <c r="L111" t="str">
        <f t="shared" ca="1" si="34"/>
        <v/>
      </c>
      <c r="M111" t="str">
        <f t="shared" ca="1" si="34"/>
        <v/>
      </c>
      <c r="N111" t="str">
        <f t="shared" ca="1" si="34"/>
        <v/>
      </c>
      <c r="O111" t="str">
        <f t="shared" ca="1" si="34"/>
        <v/>
      </c>
      <c r="P111">
        <v>219</v>
      </c>
      <c r="Q111">
        <f ca="1">IF(COUNTIF($R$2:R112,"田 ①") + COUNTIF($R$2:R112,"畑 ②") + COUNTIF($R$2:R113,"草地 ③")&lt;=3,COUNTIF($R$2:R112,"田 ①") + COUNTIF($R$2:R112,"畑 ②") + COUNTIF($R$2:R113,"草地 ③"),3)</f>
        <v>3</v>
      </c>
      <c r="R111" t="str">
        <f ca="1">IF(OFFSET(別紙１!$B$32,$P111,)="","",OFFSET(別紙１!$B$32,$P111,))</f>
        <v>区　分</v>
      </c>
      <c r="S111" t="str">
        <f ca="1">IF(OFFSET(別紙１!$B$32,$P111,)="","",OFFSET(別紙１!$B$32,$P111,))</f>
        <v>区　分</v>
      </c>
      <c r="T111" t="str">
        <f ca="1">IF(OFFSET(別紙１!$E$32,$P111,)="","",OFFSET(別紙１!$E$32,$P111,))</f>
        <v/>
      </c>
      <c r="U111" t="str">
        <f ca="1">IF(OFFSET(別紙１!$I$32,$P111,)="","",OFFSET(別紙１!$I$32,$P111,))</f>
        <v/>
      </c>
      <c r="V111" t="str">
        <f ca="1">IF(OFFSET(別紙１!$O$32,$P111+1,)="","",OFFSET(別紙１!$O$32,$P111+1,))</f>
        <v/>
      </c>
      <c r="W111" t="str">
        <f ca="1">IF(OFFSET(別紙１!$AM$32,$P111,)="","",OFFSET(別紙１!$AM$32,$P111,))</f>
        <v/>
      </c>
      <c r="X111">
        <v>110</v>
      </c>
      <c r="Y111" t="str">
        <f t="shared" ca="1" si="27"/>
        <v>草地 ③</v>
      </c>
      <c r="Z111" t="str">
        <f t="shared" ca="1" si="35"/>
        <v/>
      </c>
      <c r="AA111" t="str">
        <f t="shared" ca="1" si="35"/>
        <v/>
      </c>
      <c r="AB111" t="str">
        <f t="shared" ca="1" si="35"/>
        <v/>
      </c>
      <c r="AC111" t="str">
        <f t="shared" ca="1" si="35"/>
        <v/>
      </c>
      <c r="AD111" t="str">
        <f t="shared" ca="1" si="35"/>
        <v/>
      </c>
      <c r="AE111">
        <v>219</v>
      </c>
      <c r="AF111" t="str">
        <f ca="1">IF(OFFSET(別紙１!B$51,$AE111,)="","",OFFSET(別紙１!B$51,$AE111,))</f>
        <v>農地維持支払交付金</v>
      </c>
      <c r="AG111" t="str">
        <f ca="1">IF(OFFSET(別紙１!I$51,$AE111,)="","",OFFSET(別紙１!I$51,$AE111,))</f>
        <v/>
      </c>
      <c r="AH111" t="str">
        <f ca="1">IF(OFFSET(別紙１!O$51,$AE111+1,)="","",OFFSET(別紙１!O$51,$AE111+1,))</f>
        <v/>
      </c>
      <c r="AI111" t="str">
        <f ca="1">IF(OFFSET(別紙１!AM$51,$AE111,)="","",OFFSET(別紙１!AM$51,$AE111,))</f>
        <v/>
      </c>
      <c r="AJ111">
        <v>219</v>
      </c>
      <c r="AK111">
        <f ca="1">IF(COUNTIF($AL$2:AL112,"田 ①") + COUNTIF($AL$2:AL112,"畑 ②") + COUNTIF($AL$2:AL113,"草地 ③")&lt;=3,COUNTIF($AL$2:AL112,"田 ①") + COUNTIF($AL$2:AL112,"畑 ②") + COUNTIF($AL$2:AL113,"草地 ③"),3)</f>
        <v>3</v>
      </c>
      <c r="AL111" t="str">
        <f ca="1">IF(OFFSET(別紙１!B$73,$AJ111,)="","",OFFSET(別紙１!B$73,$AJ111,))</f>
        <v/>
      </c>
      <c r="AM111" t="str">
        <f ca="1">IF(OFFSET(別紙１!B$73,$AJ111,)="","",OFFSET(別紙１!B$73,$AJ111,))</f>
        <v/>
      </c>
      <c r="AN111" t="str">
        <f ca="1">IF(OFFSET(別紙１!E$73,$AJ111,)="","",OFFSET(別紙１!E$73,$AJ111,))</f>
        <v/>
      </c>
      <c r="AO111" t="str">
        <f ca="1">IF(OFFSET(別紙１!I$73,$AJ111,)="","",OFFSET(別紙１!I$73,$AJ111,))</f>
        <v/>
      </c>
      <c r="AP111" t="str">
        <f ca="1">IF(OFFSET(別紙１!O$73,$AJ111+1,)="","",OFFSET(別紙１!O$73,$AJ111+1,))</f>
        <v/>
      </c>
      <c r="AQ111" t="str">
        <f ca="1">IF(OFFSET(別紙１!AM$73,$AJ111,)="","",OFFSET(別紙１!AM$73,$AJ111,))</f>
        <v/>
      </c>
      <c r="AR111">
        <v>110</v>
      </c>
      <c r="AS111" t="str">
        <f t="shared" ca="1" si="28"/>
        <v>草地 ③</v>
      </c>
      <c r="AT111" t="str">
        <f t="shared" ca="1" si="25"/>
        <v/>
      </c>
      <c r="AU111" t="str">
        <f t="shared" ca="1" si="24"/>
        <v/>
      </c>
      <c r="AV111" t="str">
        <f t="shared" ca="1" si="24"/>
        <v/>
      </c>
      <c r="AW111" t="str">
        <f t="shared" ca="1" si="24"/>
        <v/>
      </c>
      <c r="AX111" t="str">
        <f t="shared" ca="1" si="24"/>
        <v/>
      </c>
      <c r="AY111">
        <v>219</v>
      </c>
      <c r="AZ111">
        <f ca="1">IF(COUNTIF($BA$2:BA111,"田 ①") + COUNTIF($BA$2:BA112,"畑 ②") + COUNTIF($BA$2:BA113,"草地 ③")&lt;=3,COUNTIF($BA$2:BA111,"田 ①") + COUNTIF($BA$2:BA112,"畑 ②") + COUNTIF($BA$2:BA113,"草地 ③"),3)</f>
        <v>3</v>
      </c>
      <c r="BA111" t="str">
        <f ca="1">IF(OFFSET(別紙１!$B$112,$AY111,)="","",OFFSET(別紙１!$B$112,$AY111,))</f>
        <v/>
      </c>
      <c r="BB111" t="str">
        <f ca="1">IF(OFFSET(別紙１!$B$112,$AY111,)="","",OFFSET(別紙１!$B$112,$AY111,))</f>
        <v/>
      </c>
      <c r="BC111" t="str">
        <f ca="1">IF(OFFSET(別紙１!$E$112,$AY111,)="","",OFFSET(別紙１!$E$112,$AY111,))</f>
        <v/>
      </c>
      <c r="BD111" t="str">
        <f ca="1">IF(OFFSET(別紙１!$I$112,$AY111,)="","",OFFSET(別紙１!$I$112,$AY111,))</f>
        <v/>
      </c>
      <c r="BE111" t="str">
        <f ca="1">IF(OFFSET(別紙１!$O$112,$AY111+1,)="","",OFFSET(別紙１!$O$112,$AY111+1,))</f>
        <v/>
      </c>
      <c r="BF111" t="str">
        <f ca="1">IF(OFFSET(別紙１!$AM$112,$AY111,)="","",OFFSET(別紙１!$AM$112,$AY111,))</f>
        <v/>
      </c>
      <c r="BG111">
        <v>110</v>
      </c>
      <c r="BH111" t="str">
        <f t="shared" ca="1" si="29"/>
        <v>草地 ③</v>
      </c>
      <c r="BI111" t="str">
        <f t="shared" ca="1" si="38"/>
        <v/>
      </c>
      <c r="BJ111" t="str">
        <f t="shared" ca="1" si="38"/>
        <v/>
      </c>
      <c r="BK111" t="str">
        <f t="shared" ca="1" si="38"/>
        <v/>
      </c>
      <c r="BL111" t="str">
        <f t="shared" ca="1" si="38"/>
        <v/>
      </c>
      <c r="BM111" t="str">
        <f t="shared" ca="1" si="38"/>
        <v/>
      </c>
      <c r="BN111">
        <v>219</v>
      </c>
      <c r="BO111">
        <f ca="1">IF(COUNTIF($BP$2:BP111,"田 ①") + COUNTIF($BP$2:BP112,"畑 ②") + COUNTIF($BP$2:BP113,"草地 ③")&lt;=3,COUNTIF($BP$2:BP111,"田 ①") + COUNTIF($BP$2:BP112,"畑 ②") + COUNTIF($BP$2:BP113,"草地 ③"),3)</f>
        <v>3</v>
      </c>
      <c r="BP111" t="str">
        <f ca="1">IF(OFFSET(別紙１!$B$138,$BN111,)="","",OFFSET(別紙１!$B$138,$BN111,))</f>
        <v/>
      </c>
      <c r="BQ111" t="str">
        <f ca="1">IF(OFFSET(別紙１!$B$138,$BN111,)="","",OFFSET(別紙１!$B$138,$BN111,))</f>
        <v/>
      </c>
      <c r="BR111" t="str">
        <f ca="1">IF(OFFSET(別紙１!$E$138,$BN111,)="","",OFFSET(別紙１!$E$138,$BN111,))</f>
        <v/>
      </c>
      <c r="BS111" t="str">
        <f ca="1">IF(OFFSET(別紙１!$I$138,$BN111,)="","",OFFSET(別紙１!$I$138,$BN111,))</f>
        <v/>
      </c>
      <c r="BT111" t="str">
        <f ca="1">IF(OFFSET(別紙１!$O$138,$BN111+1,)="","",OFFSET(別紙１!$O$138,$BN111+1,))</f>
        <v/>
      </c>
      <c r="BU111" t="str">
        <f ca="1">IF(OFFSET(別紙１!$AM$138,$BN111,)="","",OFFSET(別紙１!$AM$138,$BN111,))</f>
        <v/>
      </c>
      <c r="BV111">
        <v>110</v>
      </c>
      <c r="BW111" t="str">
        <f t="shared" ca="1" si="30"/>
        <v>草地 ③</v>
      </c>
      <c r="BX111" t="str">
        <f t="shared" ca="1" si="33"/>
        <v/>
      </c>
      <c r="BY111" t="str">
        <f t="shared" ca="1" si="33"/>
        <v/>
      </c>
      <c r="BZ111" t="str">
        <f t="shared" ca="1" si="33"/>
        <v/>
      </c>
      <c r="CA111" t="str">
        <f t="shared" ca="1" si="33"/>
        <v/>
      </c>
      <c r="CB111" t="str">
        <f t="shared" ca="1" si="33"/>
        <v/>
      </c>
      <c r="CC111">
        <v>219</v>
      </c>
      <c r="CD111">
        <f ca="1">IF(COUNTIF($CE$2:CE111,"田") &lt;=1,COUNTIF($CE$2:CE111,"田"),1)</f>
        <v>1</v>
      </c>
      <c r="CE111" t="str">
        <f ca="1">IF(OFFSET(別紙１!$B$164,$CC111,)="","",OFFSET(別紙１!$B$164,$CC111,))</f>
        <v/>
      </c>
      <c r="CF111" t="str">
        <f ca="1">IF(OFFSET(別紙１!$B$164,$CC111,)="","",OFFSET(別紙１!$B$164,$CC111,))</f>
        <v/>
      </c>
      <c r="CG111" t="str">
        <f ca="1">IF(OFFSET(別紙１!$E$164,$CC111,)="","",OFFSET(別紙１!$E$164,$CC111,))</f>
        <v/>
      </c>
      <c r="CH111" t="str">
        <f ca="1">IF(OFFSET(別紙１!$I$164,$CC111,)="","",OFFSET(別紙１!$I$164,$CC111,))</f>
        <v/>
      </c>
      <c r="CI111" t="str">
        <f ca="1">IF(OFFSET(別紙１!$O$164,$CC111+1,)="","",OFFSET(別紙１!$O$164,$CC111+1,))</f>
        <v/>
      </c>
      <c r="CJ111" t="str">
        <f ca="1">IF(OFFSET(別紙１!$AM$164,$CC111,)="","",OFFSET(別紙１!$AM$164,$CC111,))</f>
        <v/>
      </c>
      <c r="CK111">
        <v>110</v>
      </c>
      <c r="CL111" t="str">
        <f t="shared" ca="1" si="31"/>
        <v>田</v>
      </c>
      <c r="CM111" t="str">
        <f t="shared" ca="1" si="37"/>
        <v/>
      </c>
      <c r="CN111" t="str">
        <f t="shared" ca="1" si="37"/>
        <v/>
      </c>
      <c r="CO111" t="str">
        <f t="shared" ca="1" si="37"/>
        <v/>
      </c>
      <c r="CP111" t="str">
        <f t="shared" ca="1" si="37"/>
        <v/>
      </c>
      <c r="CQ111" t="str">
        <f t="shared" ca="1" si="37"/>
        <v/>
      </c>
      <c r="CR111">
        <v>219</v>
      </c>
      <c r="CS111">
        <f ca="1">IF(COUNTIF($CT$2:CT111,"田 ①") + COUNTIF($CT$2:CT112,"畑 ②") + COUNTIF($CT$2:CT113,"草地 ③")&lt;=3,COUNTIF($CT$2:CT111,"田 ①") + COUNTIF($CT$2:CT112,"畑 ②") + COUNTIF($CT$2:CT113,"草地 ③"),3)</f>
        <v>3</v>
      </c>
      <c r="CT111" t="str">
        <f ca="1">IF(OFFSET(別紙１!$B$182,$BN111,)="","",OFFSET(別紙１!$B$182,$BN111,))</f>
        <v/>
      </c>
      <c r="CU111" t="str">
        <f ca="1">IF(OFFSET(別紙１!$B$182,$BN111,)="","",OFFSET(別紙１!$B$182,$BN111,))</f>
        <v/>
      </c>
      <c r="CV111" t="str">
        <f ca="1">IF(OFFSET(別紙１!$E$182,$BN111,)="","",OFFSET(別紙１!$E$182,$BN111,))</f>
        <v/>
      </c>
      <c r="CW111" t="str">
        <f ca="1">IF(OFFSET(別紙１!$I$182,$BN111,)="","",OFFSET(別紙１!$I$182,$BN111,))</f>
        <v/>
      </c>
      <c r="CX111" t="str">
        <f ca="1">IF(OFFSET(別紙１!$O$182,$BN111+1,)="","",OFFSET(別紙１!$O$182,$BN111+1,))</f>
        <v/>
      </c>
      <c r="CY111" t="str">
        <f ca="1">IF(OFFSET(別紙１!$AM$182,$BN111,)="","",OFFSET(別紙１!$AM$182,$BN111,))</f>
        <v/>
      </c>
      <c r="CZ111">
        <v>110</v>
      </c>
      <c r="DA111" t="str">
        <f t="shared" ca="1" si="32"/>
        <v>草地 ③</v>
      </c>
      <c r="DB111" t="str">
        <f t="shared" ca="1" si="36"/>
        <v/>
      </c>
      <c r="DC111" t="str">
        <f t="shared" ca="1" si="36"/>
        <v/>
      </c>
      <c r="DD111" t="str">
        <f t="shared" ca="1" si="36"/>
        <v/>
      </c>
      <c r="DE111" t="str">
        <f t="shared" ca="1" si="36"/>
        <v/>
      </c>
      <c r="DF111" t="str">
        <f t="shared" ca="1" si="36"/>
        <v/>
      </c>
      <c r="DG111">
        <v>219</v>
      </c>
      <c r="DH111" t="str">
        <f ca="1">IF(OFFSET(別紙１!B$207,$DG111,)="","",OFFSET(別紙１!B$207,$DG111,))</f>
        <v/>
      </c>
      <c r="DI111" t="str">
        <f ca="1">IF(OFFSET(別紙１!I$207,$DG111,)="","",OFFSET(別紙１!I$207,$DG111,))</f>
        <v/>
      </c>
      <c r="DJ111" t="str">
        <f ca="1">IF(OFFSET(別紙１!O$207,$DG111+1,)="","",OFFSET(別紙１!O$207,$DG111+1,))</f>
        <v/>
      </c>
      <c r="DK111" t="str">
        <f ca="1">IF(OFFSET(別紙１!AM$207,$DG111,)="","",OFFSET(別紙１!AM$207,$DG111,))</f>
        <v/>
      </c>
    </row>
    <row r="112" spans="1:115" x14ac:dyDescent="0.2">
      <c r="A112">
        <v>221</v>
      </c>
      <c r="B112">
        <f ca="1">IF(COUNTIF($C$2:C113,"田 ①") + COUNTIF($C$2:C113,"畑 ②") + COUNTIF($C$2:C114,"草地 ③")&lt;=3,COUNTIF($C$2:C113,"田 ①") + COUNTIF($C$2:C113,"畑 ②") + COUNTIF($C$2:C114,"草地 ③"),3)</f>
        <v>3</v>
      </c>
      <c r="C112" t="str">
        <f ca="1">IF(OFFSET(別紙１!$B$12,$A112,)="","",OFFSET(別紙１!$B$12,$A112,))</f>
        <v>区　分</v>
      </c>
      <c r="D112" t="str">
        <f ca="1">IF(OFFSET(別紙１!$B$12,$A112,)="","",OFFSET(別紙１!$B$12,$A112,))</f>
        <v>区　分</v>
      </c>
      <c r="E112" t="str">
        <f ca="1">IF(OFFSET(別紙１!$E$12,$A112,)="","",OFFSET(別紙１!$E$12,$A112,))</f>
        <v/>
      </c>
      <c r="F112" t="str">
        <f ca="1">IF(OFFSET(別紙１!$I$12,$A112,)="","",OFFSET(別紙１!$I$12,$A112,))</f>
        <v/>
      </c>
      <c r="G112" t="str">
        <f ca="1">IF(OFFSET(別紙１!$O$12,$A112+1,)="","",OFFSET(別紙１!$O$12,$A112+1,))</f>
        <v/>
      </c>
      <c r="H112" t="str">
        <f ca="1">IF(OFFSET(別紙１!$AM$12,$A112,)="","",OFFSET(別紙１!$AM$12,$A112,))</f>
        <v/>
      </c>
      <c r="I112">
        <v>111</v>
      </c>
      <c r="J112" t="str">
        <f t="shared" ca="1" si="26"/>
        <v>草地 ③</v>
      </c>
      <c r="K112" t="str">
        <f t="shared" ca="1" si="34"/>
        <v>資源向上支払交付金</v>
      </c>
      <c r="L112" t="str">
        <f t="shared" ca="1" si="34"/>
        <v/>
      </c>
      <c r="M112" t="str">
        <f t="shared" ca="1" si="34"/>
        <v/>
      </c>
      <c r="N112" t="str">
        <f t="shared" ca="1" si="34"/>
        <v/>
      </c>
      <c r="O112" t="str">
        <f t="shared" ca="1" si="34"/>
        <v/>
      </c>
      <c r="P112">
        <v>221</v>
      </c>
      <c r="Q112">
        <f ca="1">IF(COUNTIF($R$2:R113,"田 ①") + COUNTIF($R$2:R113,"畑 ②") + COUNTIF($R$2:R114,"草地 ③")&lt;=3,COUNTIF($R$2:R113,"田 ①") + COUNTIF($R$2:R113,"畑 ②") + COUNTIF($R$2:R114,"草地 ③"),3)</f>
        <v>3</v>
      </c>
      <c r="R112" t="str">
        <f ca="1">IF(OFFSET(別紙１!$B$32,$P112,)="","",OFFSET(別紙１!$B$32,$P112,))</f>
        <v/>
      </c>
      <c r="S112" t="str">
        <f ca="1">IF(OFFSET(別紙１!$B$32,$P112,)="","",OFFSET(別紙１!$B$32,$P112,))</f>
        <v/>
      </c>
      <c r="T112" t="str">
        <f ca="1">IF(OFFSET(別紙１!$E$32,$P112,)="","",OFFSET(別紙１!$E$32,$P112,))</f>
        <v/>
      </c>
      <c r="U112" t="str">
        <f ca="1">IF(OFFSET(別紙１!$I$32,$P112,)="","",OFFSET(別紙１!$I$32,$P112,))</f>
        <v/>
      </c>
      <c r="V112" t="str">
        <f ca="1">IF(OFFSET(別紙１!$O$32,$P112+1,)="","",OFFSET(別紙１!$O$32,$P112+1,))</f>
        <v/>
      </c>
      <c r="W112" t="str">
        <f ca="1">IF(OFFSET(別紙１!$AM$32,$P112,)="","",OFFSET(別紙１!$AM$32,$P112,))</f>
        <v/>
      </c>
      <c r="X112">
        <v>111</v>
      </c>
      <c r="Y112" t="str">
        <f t="shared" ca="1" si="27"/>
        <v>草地 ③</v>
      </c>
      <c r="Z112" t="str">
        <f t="shared" ca="1" si="35"/>
        <v/>
      </c>
      <c r="AA112" t="str">
        <f t="shared" ca="1" si="35"/>
        <v/>
      </c>
      <c r="AB112" t="str">
        <f t="shared" ca="1" si="35"/>
        <v/>
      </c>
      <c r="AC112" t="str">
        <f t="shared" ca="1" si="35"/>
        <v/>
      </c>
      <c r="AD112" t="str">
        <f t="shared" ca="1" si="35"/>
        <v/>
      </c>
      <c r="AE112">
        <v>221</v>
      </c>
      <c r="AF112" t="str">
        <f ca="1">IF(OFFSET(別紙１!B$51,$AE112,)="","",OFFSET(別紙１!B$51,$AE112,))</f>
        <v>資源向上支払交付金</v>
      </c>
      <c r="AG112" t="str">
        <f ca="1">IF(OFFSET(別紙１!I$51,$AE112,)="","",OFFSET(別紙１!I$51,$AE112,))</f>
        <v/>
      </c>
      <c r="AH112" t="str">
        <f ca="1">IF(OFFSET(別紙１!O$51,$AE112+1,)="","",OFFSET(別紙１!O$51,$AE112+1,))</f>
        <v/>
      </c>
      <c r="AI112" t="str">
        <f ca="1">IF(OFFSET(別紙１!AM$51,$AE112,)="","",OFFSET(別紙１!AM$51,$AE112,))</f>
        <v/>
      </c>
      <c r="AJ112">
        <v>221</v>
      </c>
      <c r="AK112">
        <f ca="1">IF(COUNTIF($AL$2:AL113,"田 ①") + COUNTIF($AL$2:AL113,"畑 ②") + COUNTIF($AL$2:AL114,"草地 ③")&lt;=3,COUNTIF($AL$2:AL113,"田 ①") + COUNTIF($AL$2:AL113,"畑 ②") + COUNTIF($AL$2:AL114,"草地 ③"),3)</f>
        <v>3</v>
      </c>
      <c r="AL112" t="str">
        <f ca="1">IF(OFFSET(別紙１!B$73,$AJ112,)="","",OFFSET(別紙１!B$73,$AJ112,))</f>
        <v/>
      </c>
      <c r="AM112" t="str">
        <f ca="1">IF(OFFSET(別紙１!B$73,$AJ112,)="","",OFFSET(別紙１!B$73,$AJ112,))</f>
        <v/>
      </c>
      <c r="AN112" t="str">
        <f ca="1">IF(OFFSET(別紙１!E$73,$AJ112,)="","",OFFSET(別紙１!E$73,$AJ112,))</f>
        <v/>
      </c>
      <c r="AO112" t="str">
        <f ca="1">IF(OFFSET(別紙１!I$73,$AJ112,)="","",OFFSET(別紙１!I$73,$AJ112,))</f>
        <v/>
      </c>
      <c r="AP112" t="str">
        <f ca="1">IF(OFFSET(別紙１!O$73,$AJ112+1,)="","",OFFSET(別紙１!O$73,$AJ112+1,))</f>
        <v/>
      </c>
      <c r="AQ112" t="str">
        <f ca="1">IF(OFFSET(別紙１!AM$73,$AJ112,)="","",OFFSET(別紙１!AM$73,$AJ112,))</f>
        <v/>
      </c>
      <c r="AR112">
        <v>111</v>
      </c>
      <c r="AS112" t="str">
        <f t="shared" ca="1" si="28"/>
        <v>草地 ③</v>
      </c>
      <c r="AT112" t="str">
        <f t="shared" ca="1" si="25"/>
        <v/>
      </c>
      <c r="AU112" t="str">
        <f t="shared" ca="1" si="24"/>
        <v/>
      </c>
      <c r="AV112" t="str">
        <f t="shared" ca="1" si="24"/>
        <v/>
      </c>
      <c r="AW112" t="str">
        <f t="shared" ca="1" si="24"/>
        <v/>
      </c>
      <c r="AX112" t="str">
        <f t="shared" ca="1" si="24"/>
        <v/>
      </c>
      <c r="AY112">
        <v>221</v>
      </c>
      <c r="AZ112">
        <f ca="1">IF(COUNTIF($BA$2:BA112,"田 ①") + COUNTIF($BA$2:BA113,"畑 ②") + COUNTIF($BA$2:BA114,"草地 ③")&lt;=3,COUNTIF($BA$2:BA112,"田 ①") + COUNTIF($BA$2:BA113,"畑 ②") + COUNTIF($BA$2:BA114,"草地 ③"),3)</f>
        <v>3</v>
      </c>
      <c r="BA112" t="str">
        <f ca="1">IF(OFFSET(別紙１!$B$112,$AY112,)="","",OFFSET(別紙１!$B$112,$AY112,))</f>
        <v/>
      </c>
      <c r="BB112" t="str">
        <f ca="1">IF(OFFSET(別紙１!$B$112,$AY112,)="","",OFFSET(別紙１!$B$112,$AY112,))</f>
        <v/>
      </c>
      <c r="BC112" t="str">
        <f ca="1">IF(OFFSET(別紙１!$E$112,$AY112,)="","",OFFSET(別紙１!$E$112,$AY112,))</f>
        <v/>
      </c>
      <c r="BD112" t="str">
        <f ca="1">IF(OFFSET(別紙１!$I$112,$AY112,)="","",OFFSET(別紙１!$I$112,$AY112,))</f>
        <v/>
      </c>
      <c r="BE112" t="str">
        <f ca="1">IF(OFFSET(別紙１!$O$112,$AY112+1,)="","",OFFSET(別紙１!$O$112,$AY112+1,))</f>
        <v/>
      </c>
      <c r="BF112" t="str">
        <f ca="1">IF(OFFSET(別紙１!$AM$112,$AY112,)="","",OFFSET(別紙１!$AM$112,$AY112,))</f>
        <v/>
      </c>
      <c r="BG112">
        <v>111</v>
      </c>
      <c r="BH112" t="str">
        <f t="shared" ca="1" si="29"/>
        <v>草地 ③</v>
      </c>
      <c r="BI112" t="str">
        <f t="shared" ca="1" si="38"/>
        <v/>
      </c>
      <c r="BJ112" t="str">
        <f t="shared" ca="1" si="38"/>
        <v/>
      </c>
      <c r="BK112" t="str">
        <f t="shared" ca="1" si="38"/>
        <v/>
      </c>
      <c r="BL112" t="str">
        <f t="shared" ca="1" si="38"/>
        <v/>
      </c>
      <c r="BM112" t="str">
        <f t="shared" ca="1" si="38"/>
        <v/>
      </c>
      <c r="BN112">
        <v>221</v>
      </c>
      <c r="BO112">
        <f ca="1">IF(COUNTIF($BP$2:BP112,"田 ①") + COUNTIF($BP$2:BP113,"畑 ②") + COUNTIF($BP$2:BP114,"草地 ③")&lt;=3,COUNTIF($BP$2:BP112,"田 ①") + COUNTIF($BP$2:BP113,"畑 ②") + COUNTIF($BP$2:BP114,"草地 ③"),3)</f>
        <v>3</v>
      </c>
      <c r="BP112" t="str">
        <f ca="1">IF(OFFSET(別紙１!$B$138,$BN112,)="","",OFFSET(別紙１!$B$138,$BN112,))</f>
        <v/>
      </c>
      <c r="BQ112" t="str">
        <f ca="1">IF(OFFSET(別紙１!$B$138,$BN112,)="","",OFFSET(別紙１!$B$138,$BN112,))</f>
        <v/>
      </c>
      <c r="BR112" t="str">
        <f ca="1">IF(OFFSET(別紙１!$E$138,$BN112,)="","",OFFSET(別紙１!$E$138,$BN112,))</f>
        <v/>
      </c>
      <c r="BS112" t="str">
        <f ca="1">IF(OFFSET(別紙１!$I$138,$BN112,)="","",OFFSET(別紙１!$I$138,$BN112,))</f>
        <v/>
      </c>
      <c r="BT112" t="str">
        <f ca="1">IF(OFFSET(別紙１!$O$138,$BN112+1,)="","",OFFSET(別紙１!$O$138,$BN112+1,))</f>
        <v/>
      </c>
      <c r="BU112" t="str">
        <f ca="1">IF(OFFSET(別紙１!$AM$138,$BN112,)="","",OFFSET(別紙１!$AM$138,$BN112,))</f>
        <v/>
      </c>
      <c r="BV112">
        <v>111</v>
      </c>
      <c r="BW112" t="str">
        <f t="shared" ca="1" si="30"/>
        <v>草地 ③</v>
      </c>
      <c r="BX112" t="str">
        <f t="shared" ca="1" si="33"/>
        <v/>
      </c>
      <c r="BY112" t="str">
        <f t="shared" ca="1" si="33"/>
        <v/>
      </c>
      <c r="BZ112" t="str">
        <f t="shared" ca="1" si="33"/>
        <v/>
      </c>
      <c r="CA112" t="str">
        <f t="shared" ca="1" si="33"/>
        <v/>
      </c>
      <c r="CB112" t="str">
        <f t="shared" ca="1" si="33"/>
        <v/>
      </c>
      <c r="CC112">
        <v>221</v>
      </c>
      <c r="CD112">
        <f ca="1">IF(COUNTIF($CE$2:CE112,"田") &lt;=1,COUNTIF($CE$2:CE112,"田"),1)</f>
        <v>1</v>
      </c>
      <c r="CE112" t="str">
        <f ca="1">IF(OFFSET(別紙１!$B$164,$CC112,)="","",OFFSET(別紙１!$B$164,$CC112,))</f>
        <v/>
      </c>
      <c r="CF112" t="str">
        <f ca="1">IF(OFFSET(別紙１!$B$164,$CC112,)="","",OFFSET(別紙１!$B$164,$CC112,))</f>
        <v/>
      </c>
      <c r="CG112" t="str">
        <f ca="1">IF(OFFSET(別紙１!$E$164,$CC112,)="","",OFFSET(別紙１!$E$164,$CC112,))</f>
        <v/>
      </c>
      <c r="CH112" t="str">
        <f ca="1">IF(OFFSET(別紙１!$I$164,$CC112,)="","",OFFSET(別紙１!$I$164,$CC112,))</f>
        <v/>
      </c>
      <c r="CI112" t="str">
        <f ca="1">IF(OFFSET(別紙１!$O$164,$CC112+1,)="","",OFFSET(別紙１!$O$164,$CC112+1,))</f>
        <v/>
      </c>
      <c r="CJ112" t="str">
        <f ca="1">IF(OFFSET(別紙１!$AM$164,$CC112,)="","",OFFSET(別紙１!$AM$164,$CC112,))</f>
        <v/>
      </c>
      <c r="CK112">
        <v>111</v>
      </c>
      <c r="CL112" t="str">
        <f t="shared" ca="1" si="31"/>
        <v>田</v>
      </c>
      <c r="CM112" t="str">
        <f t="shared" ca="1" si="37"/>
        <v/>
      </c>
      <c r="CN112" t="str">
        <f t="shared" ca="1" si="37"/>
        <v/>
      </c>
      <c r="CO112" t="str">
        <f t="shared" ca="1" si="37"/>
        <v/>
      </c>
      <c r="CP112" t="str">
        <f t="shared" ca="1" si="37"/>
        <v/>
      </c>
      <c r="CQ112" t="str">
        <f t="shared" ca="1" si="37"/>
        <v/>
      </c>
      <c r="CR112">
        <v>221</v>
      </c>
      <c r="CS112">
        <f ca="1">IF(COUNTIF($CT$2:CT112,"田 ①") + COUNTIF($CT$2:CT113,"畑 ②") + COUNTIF($CT$2:CT114,"草地 ③")&lt;=3,COUNTIF($CT$2:CT112,"田 ①") + COUNTIF($CT$2:CT113,"畑 ②") + COUNTIF($CT$2:CT114,"草地 ③"),3)</f>
        <v>3</v>
      </c>
      <c r="CT112" t="str">
        <f ca="1">IF(OFFSET(別紙１!$B$182,$BN112,)="","",OFFSET(別紙１!$B$182,$BN112,))</f>
        <v/>
      </c>
      <c r="CU112" t="str">
        <f ca="1">IF(OFFSET(別紙１!$B$182,$BN112,)="","",OFFSET(別紙１!$B$182,$BN112,))</f>
        <v/>
      </c>
      <c r="CV112" t="str">
        <f ca="1">IF(OFFSET(別紙１!$E$182,$BN112,)="","",OFFSET(別紙１!$E$182,$BN112,))</f>
        <v/>
      </c>
      <c r="CW112" t="str">
        <f ca="1">IF(OFFSET(別紙１!$I$182,$BN112,)="","",OFFSET(別紙１!$I$182,$BN112,))</f>
        <v/>
      </c>
      <c r="CX112" t="str">
        <f ca="1">IF(OFFSET(別紙１!$O$182,$BN112+1,)="","",OFFSET(別紙１!$O$182,$BN112+1,))</f>
        <v/>
      </c>
      <c r="CY112" t="str">
        <f ca="1">IF(OFFSET(別紙１!$AM$182,$BN112,)="","",OFFSET(別紙１!$AM$182,$BN112,))</f>
        <v/>
      </c>
      <c r="CZ112">
        <v>111</v>
      </c>
      <c r="DA112" t="str">
        <f t="shared" ca="1" si="32"/>
        <v>草地 ③</v>
      </c>
      <c r="DB112" t="str">
        <f t="shared" ca="1" si="36"/>
        <v/>
      </c>
      <c r="DC112" t="str">
        <f t="shared" ca="1" si="36"/>
        <v/>
      </c>
      <c r="DD112" t="str">
        <f t="shared" ca="1" si="36"/>
        <v/>
      </c>
      <c r="DE112" t="str">
        <f t="shared" ca="1" si="36"/>
        <v/>
      </c>
      <c r="DF112" t="str">
        <f t="shared" ca="1" si="36"/>
        <v/>
      </c>
      <c r="DG112">
        <v>221</v>
      </c>
      <c r="DH112" t="str">
        <f ca="1">IF(OFFSET(別紙１!B$207,$DG112,)="","",OFFSET(別紙１!B$207,$DG112,))</f>
        <v/>
      </c>
      <c r="DI112" t="str">
        <f ca="1">IF(OFFSET(別紙１!I$207,$DG112,)="","",OFFSET(別紙１!I$207,$DG112,))</f>
        <v/>
      </c>
      <c r="DJ112" t="str">
        <f ca="1">IF(OFFSET(別紙１!O$207,$DG112+1,)="","",OFFSET(別紙１!O$207,$DG112+1,))</f>
        <v/>
      </c>
      <c r="DK112" t="str">
        <f ca="1">IF(OFFSET(別紙１!AM$207,$DG112,)="","",OFFSET(別紙１!AM$207,$DG112,))</f>
        <v/>
      </c>
    </row>
    <row r="113" spans="1:115" x14ac:dyDescent="0.2">
      <c r="A113">
        <v>223</v>
      </c>
      <c r="B113">
        <f ca="1">IF(COUNTIF($C$2:C114,"田 ①") + COUNTIF($C$2:C114,"畑 ②") + COUNTIF($C$2:C115,"草地 ③")&lt;=3,COUNTIF($C$2:C114,"田 ①") + COUNTIF($C$2:C114,"畑 ②") + COUNTIF($C$2:C115,"草地 ③"),3)</f>
        <v>3</v>
      </c>
      <c r="C113" t="str">
        <f ca="1">IF(OFFSET(別紙１!$B$12,$A113,)="","",OFFSET(別紙１!$B$12,$A113,))</f>
        <v/>
      </c>
      <c r="D113" t="str">
        <f ca="1">IF(OFFSET(別紙１!$B$12,$A113,)="","",OFFSET(別紙１!$B$12,$A113,))</f>
        <v/>
      </c>
      <c r="E113" t="str">
        <f ca="1">IF(OFFSET(別紙１!$E$12,$A113,)="","",OFFSET(別紙１!$E$12,$A113,))</f>
        <v/>
      </c>
      <c r="F113" t="str">
        <f ca="1">IF(OFFSET(別紙１!$I$12,$A113,)="","",OFFSET(別紙１!$I$12,$A113,))</f>
        <v/>
      </c>
      <c r="G113" t="str">
        <f ca="1">IF(OFFSET(別紙１!$O$12,$A113+1,)="","",OFFSET(別紙１!$O$12,$A113+1,))</f>
        <v/>
      </c>
      <c r="H113" t="str">
        <f ca="1">IF(OFFSET(別紙１!$AM$12,$A113,)="","",OFFSET(別紙１!$AM$12,$A113,))</f>
        <v/>
      </c>
      <c r="I113">
        <v>112</v>
      </c>
      <c r="J113" t="str">
        <f t="shared" ca="1" si="26"/>
        <v>草地 ③</v>
      </c>
      <c r="K113" t="str">
        <f t="shared" ca="1" si="34"/>
        <v>計</v>
      </c>
      <c r="L113" t="str">
        <f t="shared" ca="1" si="34"/>
        <v/>
      </c>
      <c r="M113" t="str">
        <f t="shared" ca="1" si="34"/>
        <v/>
      </c>
      <c r="N113" t="str">
        <f t="shared" ca="1" si="34"/>
        <v/>
      </c>
      <c r="O113" t="str">
        <f t="shared" ca="1" si="34"/>
        <v/>
      </c>
      <c r="P113">
        <v>223</v>
      </c>
      <c r="Q113">
        <f ca="1">IF(COUNTIF($R$2:R114,"田 ①") + COUNTIF($R$2:R114,"畑 ②") + COUNTIF($R$2:R115,"草地 ③")&lt;=3,COUNTIF($R$2:R114,"田 ①") + COUNTIF($R$2:R114,"畑 ②") + COUNTIF($R$2:R115,"草地 ③"),3)</f>
        <v>3</v>
      </c>
      <c r="R113" t="str">
        <f ca="1">IF(OFFSET(別紙１!$B$32,$P113,)="","",OFFSET(別紙１!$B$32,$P113,))</f>
        <v>国庫負担金</v>
      </c>
      <c r="S113" t="str">
        <f ca="1">IF(OFFSET(別紙１!$B$32,$P113,)="","",OFFSET(別紙１!$B$32,$P113,))</f>
        <v>国庫負担金</v>
      </c>
      <c r="T113" t="str">
        <f ca="1">IF(OFFSET(別紙１!$E$32,$P113,)="","",OFFSET(別紙１!$E$32,$P113,))</f>
        <v/>
      </c>
      <c r="U113" t="str">
        <f ca="1">IF(OFFSET(別紙１!$I$32,$P113,)="","",OFFSET(別紙１!$I$32,$P113,))</f>
        <v/>
      </c>
      <c r="V113" t="str">
        <f ca="1">IF(OFFSET(別紙１!$O$32,$P113+1,)="","",OFFSET(別紙１!$O$32,$P113+1,))</f>
        <v/>
      </c>
      <c r="W113" t="str">
        <f ca="1">IF(OFFSET(別紙１!$AM$32,$P113,)="","",OFFSET(別紙１!$AM$32,$P113,))</f>
        <v/>
      </c>
      <c r="X113">
        <v>112</v>
      </c>
      <c r="Y113" t="str">
        <f t="shared" ca="1" si="27"/>
        <v>草地 ③</v>
      </c>
      <c r="Z113" t="str">
        <f t="shared" ca="1" si="35"/>
        <v>都道府県費</v>
      </c>
      <c r="AA113" t="str">
        <f t="shared" ca="1" si="35"/>
        <v/>
      </c>
      <c r="AB113" t="str">
        <f t="shared" ca="1" si="35"/>
        <v/>
      </c>
      <c r="AC113" t="str">
        <f t="shared" ca="1" si="35"/>
        <v/>
      </c>
      <c r="AD113" t="str">
        <f t="shared" ca="1" si="35"/>
        <v/>
      </c>
      <c r="AE113">
        <v>223</v>
      </c>
      <c r="AF113" t="str">
        <f ca="1">IF(OFFSET(別紙１!B$51,$AE113,)="","",OFFSET(別紙１!B$51,$AE113,))</f>
        <v>計</v>
      </c>
      <c r="AG113" t="str">
        <f ca="1">IF(OFFSET(別紙１!I$51,$AE113,)="","",OFFSET(別紙１!I$51,$AE113,))</f>
        <v/>
      </c>
      <c r="AH113" t="str">
        <f ca="1">IF(OFFSET(別紙１!O$51,$AE113+1,)="","",OFFSET(別紙１!O$51,$AE113+1,))</f>
        <v/>
      </c>
      <c r="AI113" t="str">
        <f ca="1">IF(OFFSET(別紙１!AM$51,$AE113,)="","",OFFSET(別紙１!AM$51,$AE113,))</f>
        <v/>
      </c>
      <c r="AJ113">
        <v>223</v>
      </c>
      <c r="AK113">
        <f ca="1">IF(COUNTIF($AL$2:AL114,"田 ①") + COUNTIF($AL$2:AL114,"畑 ②") + COUNTIF($AL$2:AL115,"草地 ③")&lt;=3,COUNTIF($AL$2:AL114,"田 ①") + COUNTIF($AL$2:AL114,"畑 ②") + COUNTIF($AL$2:AL115,"草地 ③"),3)</f>
        <v>3</v>
      </c>
      <c r="AL113" t="str">
        <f ca="1">IF(OFFSET(別紙１!B$73,$AJ113,)="","",OFFSET(別紙１!B$73,$AJ113,))</f>
        <v/>
      </c>
      <c r="AM113" t="str">
        <f ca="1">IF(OFFSET(別紙１!B$73,$AJ113,)="","",OFFSET(別紙１!B$73,$AJ113,))</f>
        <v/>
      </c>
      <c r="AN113" t="str">
        <f ca="1">IF(OFFSET(別紙１!E$73,$AJ113,)="","",OFFSET(別紙１!E$73,$AJ113,))</f>
        <v/>
      </c>
      <c r="AO113" t="str">
        <f ca="1">IF(OFFSET(別紙１!I$73,$AJ113,)="","",OFFSET(別紙１!I$73,$AJ113,))</f>
        <v/>
      </c>
      <c r="AP113" t="str">
        <f ca="1">IF(OFFSET(別紙１!O$73,$AJ113+1,)="","",OFFSET(別紙１!O$73,$AJ113+1,))</f>
        <v/>
      </c>
      <c r="AQ113" t="str">
        <f ca="1">IF(OFFSET(別紙１!AM$73,$AJ113,)="","",OFFSET(別紙１!AM$73,$AJ113,))</f>
        <v/>
      </c>
      <c r="AR113">
        <v>112</v>
      </c>
      <c r="AS113" t="str">
        <f t="shared" ca="1" si="28"/>
        <v>草地 ③</v>
      </c>
      <c r="AT113" t="str">
        <f t="shared" ca="1" si="25"/>
        <v/>
      </c>
      <c r="AU113" t="str">
        <f t="shared" ca="1" si="24"/>
        <v/>
      </c>
      <c r="AV113" t="str">
        <f t="shared" ca="1" si="24"/>
        <v/>
      </c>
      <c r="AW113" t="str">
        <f t="shared" ca="1" si="24"/>
        <v/>
      </c>
      <c r="AX113" t="str">
        <f t="shared" ca="1" si="24"/>
        <v/>
      </c>
      <c r="AY113">
        <v>223</v>
      </c>
      <c r="AZ113">
        <f ca="1">IF(COUNTIF($BA$2:BA113,"田 ①") + COUNTIF($BA$2:BA114,"畑 ②") + COUNTIF($BA$2:BA115,"草地 ③")&lt;=3,COUNTIF($BA$2:BA113,"田 ①") + COUNTIF($BA$2:BA114,"畑 ②") + COUNTIF($BA$2:BA115,"草地 ③"),3)</f>
        <v>3</v>
      </c>
      <c r="BA113" t="str">
        <f ca="1">IF(OFFSET(別紙１!$B$112,$AY113,)="","",OFFSET(別紙１!$B$112,$AY113,))</f>
        <v/>
      </c>
      <c r="BB113" t="str">
        <f ca="1">IF(OFFSET(別紙１!$B$112,$AY113,)="","",OFFSET(別紙１!$B$112,$AY113,))</f>
        <v/>
      </c>
      <c r="BC113" t="str">
        <f ca="1">IF(OFFSET(別紙１!$E$112,$AY113,)="","",OFFSET(別紙１!$E$112,$AY113,))</f>
        <v/>
      </c>
      <c r="BD113" t="str">
        <f ca="1">IF(OFFSET(別紙１!$I$112,$AY113,)="","",OFFSET(別紙１!$I$112,$AY113,))</f>
        <v/>
      </c>
      <c r="BE113" t="str">
        <f ca="1">IF(OFFSET(別紙１!$O$112,$AY113+1,)="","",OFFSET(別紙１!$O$112,$AY113+1,))</f>
        <v/>
      </c>
      <c r="BF113" t="str">
        <f ca="1">IF(OFFSET(別紙１!$AM$112,$AY113,)="","",OFFSET(別紙１!$AM$112,$AY113,))</f>
        <v/>
      </c>
      <c r="BG113">
        <v>112</v>
      </c>
      <c r="BH113" t="str">
        <f t="shared" ca="1" si="29"/>
        <v>草地 ③</v>
      </c>
      <c r="BI113" t="str">
        <f t="shared" ca="1" si="38"/>
        <v/>
      </c>
      <c r="BJ113" t="str">
        <f t="shared" ca="1" si="38"/>
        <v/>
      </c>
      <c r="BK113" t="str">
        <f t="shared" ca="1" si="38"/>
        <v/>
      </c>
      <c r="BL113" t="str">
        <f t="shared" ca="1" si="38"/>
        <v/>
      </c>
      <c r="BM113" t="str">
        <f t="shared" ca="1" si="38"/>
        <v/>
      </c>
      <c r="BN113">
        <v>223</v>
      </c>
      <c r="BO113">
        <f ca="1">IF(COUNTIF($BP$2:BP113,"田 ①") + COUNTIF($BP$2:BP114,"畑 ②") + COUNTIF($BP$2:BP115,"草地 ③")&lt;=3,COUNTIF($BP$2:BP113,"田 ①") + COUNTIF($BP$2:BP114,"畑 ②") + COUNTIF($BP$2:BP115,"草地 ③"),3)</f>
        <v>3</v>
      </c>
      <c r="BP113" t="str">
        <f ca="1">IF(OFFSET(別紙１!$B$138,$BN113,)="","",OFFSET(別紙１!$B$138,$BN113,))</f>
        <v/>
      </c>
      <c r="BQ113" t="str">
        <f ca="1">IF(OFFSET(別紙１!$B$138,$BN113,)="","",OFFSET(別紙１!$B$138,$BN113,))</f>
        <v/>
      </c>
      <c r="BR113" t="str">
        <f ca="1">IF(OFFSET(別紙１!$E$138,$BN113,)="","",OFFSET(別紙１!$E$138,$BN113,))</f>
        <v/>
      </c>
      <c r="BS113" t="str">
        <f ca="1">IF(OFFSET(別紙１!$I$138,$BN113,)="","",OFFSET(別紙１!$I$138,$BN113,))</f>
        <v/>
      </c>
      <c r="BT113" t="str">
        <f ca="1">IF(OFFSET(別紙１!$O$138,$BN113+1,)="","",OFFSET(別紙１!$O$138,$BN113+1,))</f>
        <v/>
      </c>
      <c r="BU113" t="str">
        <f ca="1">IF(OFFSET(別紙１!$AM$138,$BN113,)="","",OFFSET(別紙１!$AM$138,$BN113,))</f>
        <v/>
      </c>
      <c r="BV113">
        <v>112</v>
      </c>
      <c r="BW113" t="str">
        <f t="shared" ca="1" si="30"/>
        <v>草地 ③</v>
      </c>
      <c r="BX113" t="str">
        <f t="shared" ca="1" si="33"/>
        <v/>
      </c>
      <c r="BY113" t="str">
        <f t="shared" ca="1" si="33"/>
        <v/>
      </c>
      <c r="BZ113" t="str">
        <f t="shared" ca="1" si="33"/>
        <v/>
      </c>
      <c r="CA113" t="str">
        <f t="shared" ca="1" si="33"/>
        <v/>
      </c>
      <c r="CB113" t="str">
        <f t="shared" ca="1" si="33"/>
        <v/>
      </c>
      <c r="CC113">
        <v>223</v>
      </c>
      <c r="CD113">
        <f ca="1">IF(COUNTIF($CE$2:CE113,"田") &lt;=1,COUNTIF($CE$2:CE113,"田"),1)</f>
        <v>1</v>
      </c>
      <c r="CE113" t="str">
        <f ca="1">IF(OFFSET(別紙１!$B$164,$CC113,)="","",OFFSET(別紙１!$B$164,$CC113,))</f>
        <v/>
      </c>
      <c r="CF113" t="str">
        <f ca="1">IF(OFFSET(別紙１!$B$164,$CC113,)="","",OFFSET(別紙１!$B$164,$CC113,))</f>
        <v/>
      </c>
      <c r="CG113" t="str">
        <f ca="1">IF(OFFSET(別紙１!$E$164,$CC113,)="","",OFFSET(別紙１!$E$164,$CC113,))</f>
        <v/>
      </c>
      <c r="CH113" t="str">
        <f ca="1">IF(OFFSET(別紙１!$I$164,$CC113,)="","",OFFSET(別紙１!$I$164,$CC113,))</f>
        <v/>
      </c>
      <c r="CI113" t="str">
        <f ca="1">IF(OFFSET(別紙１!$O$164,$CC113+1,)="","",OFFSET(別紙１!$O$164,$CC113+1,))</f>
        <v/>
      </c>
      <c r="CJ113" t="str">
        <f ca="1">IF(OFFSET(別紙１!$AM$164,$CC113,)="","",OFFSET(別紙１!$AM$164,$CC113,))</f>
        <v/>
      </c>
      <c r="CK113">
        <v>112</v>
      </c>
      <c r="CL113" t="str">
        <f t="shared" ca="1" si="31"/>
        <v>田</v>
      </c>
      <c r="CM113" t="str">
        <f t="shared" ca="1" si="37"/>
        <v/>
      </c>
      <c r="CN113" t="str">
        <f t="shared" ca="1" si="37"/>
        <v/>
      </c>
      <c r="CO113" t="str">
        <f t="shared" ca="1" si="37"/>
        <v/>
      </c>
      <c r="CP113" t="str">
        <f t="shared" ca="1" si="37"/>
        <v/>
      </c>
      <c r="CQ113" t="str">
        <f t="shared" ca="1" si="37"/>
        <v/>
      </c>
      <c r="CR113">
        <v>223</v>
      </c>
      <c r="CS113">
        <f ca="1">IF(COUNTIF($CT$2:CT113,"田 ①") + COUNTIF($CT$2:CT114,"畑 ②") + COUNTIF($CT$2:CT115,"草地 ③")&lt;=3,COUNTIF($CT$2:CT113,"田 ①") + COUNTIF($CT$2:CT114,"畑 ②") + COUNTIF($CT$2:CT115,"草地 ③"),3)</f>
        <v>3</v>
      </c>
      <c r="CT113" t="str">
        <f ca="1">IF(OFFSET(別紙１!$B$182,$BN113,)="","",OFFSET(別紙１!$B$182,$BN113,))</f>
        <v/>
      </c>
      <c r="CU113" t="str">
        <f ca="1">IF(OFFSET(別紙１!$B$182,$BN113,)="","",OFFSET(別紙１!$B$182,$BN113,))</f>
        <v/>
      </c>
      <c r="CV113" t="str">
        <f ca="1">IF(OFFSET(別紙１!$E$182,$BN113,)="","",OFFSET(別紙１!$E$182,$BN113,))</f>
        <v/>
      </c>
      <c r="CW113" t="str">
        <f ca="1">IF(OFFSET(別紙１!$I$182,$BN113,)="","",OFFSET(別紙１!$I$182,$BN113,))</f>
        <v/>
      </c>
      <c r="CX113" t="str">
        <f ca="1">IF(OFFSET(別紙１!$O$182,$BN113+1,)="","",OFFSET(別紙１!$O$182,$BN113+1,))</f>
        <v/>
      </c>
      <c r="CY113" t="str">
        <f ca="1">IF(OFFSET(別紙１!$AM$182,$BN113,)="","",OFFSET(別紙１!$AM$182,$BN113,))</f>
        <v/>
      </c>
      <c r="CZ113">
        <v>112</v>
      </c>
      <c r="DA113" t="str">
        <f t="shared" ca="1" si="32"/>
        <v>草地 ③</v>
      </c>
      <c r="DB113" t="str">
        <f t="shared" ca="1" si="36"/>
        <v/>
      </c>
      <c r="DC113" t="str">
        <f t="shared" ca="1" si="36"/>
        <v/>
      </c>
      <c r="DD113" t="str">
        <f t="shared" ca="1" si="36"/>
        <v/>
      </c>
      <c r="DE113" t="str">
        <f t="shared" ca="1" si="36"/>
        <v/>
      </c>
      <c r="DF113" t="str">
        <f t="shared" ca="1" si="36"/>
        <v/>
      </c>
      <c r="DG113">
        <v>223</v>
      </c>
      <c r="DH113" t="str">
        <f ca="1">IF(OFFSET(別紙１!B$207,$DG113,)="","",OFFSET(別紙１!B$207,$DG113,))</f>
        <v/>
      </c>
      <c r="DI113" t="str">
        <f ca="1">IF(OFFSET(別紙１!I$207,$DG113,)="","",OFFSET(別紙１!I$207,$DG113,))</f>
        <v/>
      </c>
      <c r="DJ113" t="str">
        <f ca="1">IF(OFFSET(別紙１!O$207,$DG113+1,)="","",OFFSET(別紙１!O$207,$DG113+1,))</f>
        <v/>
      </c>
      <c r="DK113" t="str">
        <f ca="1">IF(OFFSET(別紙１!AM$207,$DG113,)="","",OFFSET(別紙１!AM$207,$DG113,))</f>
        <v/>
      </c>
    </row>
    <row r="114" spans="1:115" x14ac:dyDescent="0.2">
      <c r="A114">
        <v>225</v>
      </c>
      <c r="B114">
        <f ca="1">IF(COUNTIF($C$2:C115,"田 ①") + COUNTIF($C$2:C115,"畑 ②") + COUNTIF($C$2:C116,"草地 ③")&lt;=3,COUNTIF($C$2:C115,"田 ①") + COUNTIF($C$2:C115,"畑 ②") + COUNTIF($C$2:C116,"草地 ③"),3)</f>
        <v>3</v>
      </c>
      <c r="C114" t="str">
        <f ca="1">IF(OFFSET(別紙１!$B$12,$A114,)="","",OFFSET(別紙１!$B$12,$A114,))</f>
        <v>農地維持支払交付金</v>
      </c>
      <c r="D114" t="str">
        <f ca="1">IF(OFFSET(別紙１!$B$12,$A114,)="","",OFFSET(別紙１!$B$12,$A114,))</f>
        <v>農地維持支払交付金</v>
      </c>
      <c r="E114" t="str">
        <f ca="1">IF(OFFSET(別紙１!$E$12,$A114,)="","",OFFSET(別紙１!$E$12,$A114,))</f>
        <v/>
      </c>
      <c r="F114" t="str">
        <f ca="1">IF(OFFSET(別紙１!$I$12,$A114,)="","",OFFSET(別紙１!$I$12,$A114,))</f>
        <v/>
      </c>
      <c r="G114" t="str">
        <f ca="1">IF(OFFSET(別紙１!$O$12,$A114+1,)="","",OFFSET(別紙１!$O$12,$A114+1,))</f>
        <v/>
      </c>
      <c r="H114" t="str">
        <f ca="1">IF(OFFSET(別紙１!$AM$12,$A114,)="","",OFFSET(別紙１!$AM$12,$A114,))</f>
        <v/>
      </c>
      <c r="I114">
        <v>113</v>
      </c>
      <c r="J114" t="str">
        <f t="shared" ca="1" si="26"/>
        <v>草地 ③</v>
      </c>
      <c r="K114" t="str">
        <f t="shared" ca="1" si="34"/>
        <v>（注）</v>
      </c>
      <c r="L114" t="str">
        <f t="shared" ca="1" si="34"/>
        <v/>
      </c>
      <c r="M114" t="str">
        <f t="shared" ca="1" si="34"/>
        <v/>
      </c>
      <c r="N114" t="str">
        <f t="shared" ca="1" si="34"/>
        <v/>
      </c>
      <c r="O114" t="str">
        <f t="shared" ca="1" si="34"/>
        <v/>
      </c>
      <c r="P114">
        <v>225</v>
      </c>
      <c r="Q114">
        <f ca="1">IF(COUNTIF($R$2:R115,"田 ①") + COUNTIF($R$2:R115,"畑 ②") + COUNTIF($R$2:R116,"草地 ③")&lt;=3,COUNTIF($R$2:R115,"田 ①") + COUNTIF($R$2:R115,"畑 ②") + COUNTIF($R$2:R116,"草地 ③"),3)</f>
        <v>3</v>
      </c>
      <c r="R114" t="str">
        <f ca="1">IF(OFFSET(別紙１!$B$32,$P114,)="","",OFFSET(別紙１!$B$32,$P114,))</f>
        <v/>
      </c>
      <c r="S114" t="str">
        <f ca="1">IF(OFFSET(別紙１!$B$32,$P114,)="","",OFFSET(別紙１!$B$32,$P114,))</f>
        <v/>
      </c>
      <c r="T114" t="str">
        <f ca="1">IF(OFFSET(別紙１!$E$32,$P114,)="","",OFFSET(別紙１!$E$32,$P114,))</f>
        <v/>
      </c>
      <c r="U114" t="str">
        <f ca="1">IF(OFFSET(別紙１!$I$32,$P114,)="","",OFFSET(別紙１!$I$32,$P114,))</f>
        <v/>
      </c>
      <c r="V114" t="str">
        <f ca="1">IF(OFFSET(別紙１!$O$32,$P114+1,)="","",OFFSET(別紙１!$O$32,$P114+1,))</f>
        <v/>
      </c>
      <c r="W114" t="str">
        <f ca="1">IF(OFFSET(別紙１!$AM$32,$P114,)="","",OFFSET(別紙１!$AM$32,$P114,))</f>
        <v/>
      </c>
      <c r="X114">
        <v>113</v>
      </c>
      <c r="Y114" t="str">
        <f t="shared" ca="1" si="27"/>
        <v>草地 ③</v>
      </c>
      <c r="Z114" t="str">
        <f t="shared" ca="1" si="35"/>
        <v>計</v>
      </c>
      <c r="AA114" t="str">
        <f t="shared" ca="1" si="35"/>
        <v/>
      </c>
      <c r="AB114" t="str">
        <f t="shared" ca="1" si="35"/>
        <v/>
      </c>
      <c r="AC114" t="str">
        <f t="shared" ca="1" si="35"/>
        <v/>
      </c>
      <c r="AD114" t="str">
        <f t="shared" ca="1" si="35"/>
        <v/>
      </c>
      <c r="AE114">
        <v>225</v>
      </c>
      <c r="AF114" t="str">
        <f ca="1">IF(OFFSET(別紙１!B$51,$AE114,)="","",OFFSET(別紙１!B$51,$AE114,))</f>
        <v/>
      </c>
      <c r="AG114" t="str">
        <f ca="1">IF(OFFSET(別紙１!I$51,$AE114,)="","",OFFSET(別紙１!I$51,$AE114,))</f>
        <v/>
      </c>
      <c r="AH114" t="str">
        <f ca="1">IF(OFFSET(別紙１!O$51,$AE114+1,)="","",OFFSET(別紙１!O$51,$AE114+1,))</f>
        <v/>
      </c>
      <c r="AI114" t="str">
        <f ca="1">IF(OFFSET(別紙１!AM$51,$AE114,)="","",OFFSET(別紙１!AM$51,$AE114,))</f>
        <v/>
      </c>
      <c r="AJ114">
        <v>225</v>
      </c>
      <c r="AK114">
        <f ca="1">IF(COUNTIF($AL$2:AL115,"田 ①") + COUNTIF($AL$2:AL115,"畑 ②") + COUNTIF($AL$2:AL116,"草地 ③")&lt;=3,COUNTIF($AL$2:AL115,"田 ①") + COUNTIF($AL$2:AL115,"畑 ②") + COUNTIF($AL$2:AL116,"草地 ③"),3)</f>
        <v>3</v>
      </c>
      <c r="AL114" t="str">
        <f ca="1">IF(OFFSET(別紙１!B$73,$AJ114,)="","",OFFSET(別紙１!B$73,$AJ114,))</f>
        <v/>
      </c>
      <c r="AM114" t="str">
        <f ca="1">IF(OFFSET(別紙１!B$73,$AJ114,)="","",OFFSET(別紙１!B$73,$AJ114,))</f>
        <v/>
      </c>
      <c r="AN114" t="str">
        <f ca="1">IF(OFFSET(別紙１!E$73,$AJ114,)="","",OFFSET(別紙１!E$73,$AJ114,))</f>
        <v/>
      </c>
      <c r="AO114" t="str">
        <f ca="1">IF(OFFSET(別紙１!I$73,$AJ114,)="","",OFFSET(別紙１!I$73,$AJ114,))</f>
        <v/>
      </c>
      <c r="AP114" t="str">
        <f ca="1">IF(OFFSET(別紙１!O$73,$AJ114+1,)="","",OFFSET(別紙１!O$73,$AJ114+1,))</f>
        <v/>
      </c>
      <c r="AQ114" t="str">
        <f ca="1">IF(OFFSET(別紙１!AM$73,$AJ114,)="","",OFFSET(別紙１!AM$73,$AJ114,))</f>
        <v/>
      </c>
      <c r="AR114">
        <v>113</v>
      </c>
      <c r="AS114" t="str">
        <f t="shared" ca="1" si="28"/>
        <v>草地 ③</v>
      </c>
      <c r="AT114" t="str">
        <f t="shared" ca="1" si="25"/>
        <v/>
      </c>
      <c r="AU114" t="str">
        <f t="shared" ca="1" si="24"/>
        <v/>
      </c>
      <c r="AV114" t="str">
        <f t="shared" ca="1" si="24"/>
        <v/>
      </c>
      <c r="AW114" t="str">
        <f t="shared" ca="1" si="24"/>
        <v/>
      </c>
      <c r="AX114" t="str">
        <f t="shared" ca="1" si="24"/>
        <v/>
      </c>
      <c r="AY114">
        <v>225</v>
      </c>
      <c r="AZ114">
        <f ca="1">IF(COUNTIF($BA$2:BA114,"田 ①") + COUNTIF($BA$2:BA115,"畑 ②") + COUNTIF($BA$2:BA116,"草地 ③")&lt;=3,COUNTIF($BA$2:BA114,"田 ①") + COUNTIF($BA$2:BA115,"畑 ②") + COUNTIF($BA$2:BA116,"草地 ③"),3)</f>
        <v>3</v>
      </c>
      <c r="BA114" t="str">
        <f ca="1">IF(OFFSET(別紙１!$B$112,$AY114,)="","",OFFSET(別紙１!$B$112,$AY114,))</f>
        <v/>
      </c>
      <c r="BB114" t="str">
        <f ca="1">IF(OFFSET(別紙１!$B$112,$AY114,)="","",OFFSET(別紙１!$B$112,$AY114,))</f>
        <v/>
      </c>
      <c r="BC114" t="str">
        <f ca="1">IF(OFFSET(別紙１!$E$112,$AY114,)="","",OFFSET(別紙１!$E$112,$AY114,))</f>
        <v/>
      </c>
      <c r="BD114" t="str">
        <f ca="1">IF(OFFSET(別紙１!$I$112,$AY114,)="","",OFFSET(別紙１!$I$112,$AY114,))</f>
        <v/>
      </c>
      <c r="BE114" t="str">
        <f ca="1">IF(OFFSET(別紙１!$O$112,$AY114+1,)="","",OFFSET(別紙１!$O$112,$AY114+1,))</f>
        <v/>
      </c>
      <c r="BF114" t="str">
        <f ca="1">IF(OFFSET(別紙１!$AM$112,$AY114,)="","",OFFSET(別紙１!$AM$112,$AY114,))</f>
        <v/>
      </c>
      <c r="BG114">
        <v>113</v>
      </c>
      <c r="BH114" t="str">
        <f t="shared" ca="1" si="29"/>
        <v>草地 ③</v>
      </c>
      <c r="BI114" t="str">
        <f t="shared" ca="1" si="38"/>
        <v/>
      </c>
      <c r="BJ114" t="str">
        <f t="shared" ca="1" si="38"/>
        <v/>
      </c>
      <c r="BK114" t="str">
        <f t="shared" ca="1" si="38"/>
        <v/>
      </c>
      <c r="BL114" t="str">
        <f t="shared" ca="1" si="38"/>
        <v/>
      </c>
      <c r="BM114" t="str">
        <f t="shared" ca="1" si="38"/>
        <v/>
      </c>
      <c r="BN114">
        <v>225</v>
      </c>
      <c r="BO114">
        <f ca="1">IF(COUNTIF($BP$2:BP114,"田 ①") + COUNTIF($BP$2:BP115,"畑 ②") + COUNTIF($BP$2:BP116,"草地 ③")&lt;=3,COUNTIF($BP$2:BP114,"田 ①") + COUNTIF($BP$2:BP115,"畑 ②") + COUNTIF($BP$2:BP116,"草地 ③"),3)</f>
        <v>3</v>
      </c>
      <c r="BP114" t="str">
        <f ca="1">IF(OFFSET(別紙１!$B$138,$BN114,)="","",OFFSET(別紙１!$B$138,$BN114,))</f>
        <v/>
      </c>
      <c r="BQ114" t="str">
        <f ca="1">IF(OFFSET(別紙１!$B$138,$BN114,)="","",OFFSET(別紙１!$B$138,$BN114,))</f>
        <v/>
      </c>
      <c r="BR114" t="str">
        <f ca="1">IF(OFFSET(別紙１!$E$138,$BN114,)="","",OFFSET(別紙１!$E$138,$BN114,))</f>
        <v/>
      </c>
      <c r="BS114" t="str">
        <f ca="1">IF(OFFSET(別紙１!$I$138,$BN114,)="","",OFFSET(別紙１!$I$138,$BN114,))</f>
        <v/>
      </c>
      <c r="BT114" t="str">
        <f ca="1">IF(OFFSET(別紙１!$O$138,$BN114+1,)="","",OFFSET(別紙１!$O$138,$BN114+1,))</f>
        <v/>
      </c>
      <c r="BU114" t="str">
        <f ca="1">IF(OFFSET(別紙１!$AM$138,$BN114,)="","",OFFSET(別紙１!$AM$138,$BN114,))</f>
        <v/>
      </c>
      <c r="BV114">
        <v>113</v>
      </c>
      <c r="BW114" t="str">
        <f t="shared" ca="1" si="30"/>
        <v>草地 ③</v>
      </c>
      <c r="BX114" t="str">
        <f t="shared" ca="1" si="33"/>
        <v/>
      </c>
      <c r="BY114" t="str">
        <f t="shared" ca="1" si="33"/>
        <v/>
      </c>
      <c r="BZ114" t="str">
        <f t="shared" ca="1" si="33"/>
        <v/>
      </c>
      <c r="CA114" t="str">
        <f t="shared" ca="1" si="33"/>
        <v/>
      </c>
      <c r="CB114" t="str">
        <f t="shared" ca="1" si="33"/>
        <v/>
      </c>
      <c r="CC114">
        <v>225</v>
      </c>
      <c r="CD114">
        <f ca="1">IF(COUNTIF($CE$2:CE114,"田") &lt;=1,COUNTIF($CE$2:CE114,"田"),1)</f>
        <v>1</v>
      </c>
      <c r="CE114" t="str">
        <f ca="1">IF(OFFSET(別紙１!$B$164,$CC114,)="","",OFFSET(別紙１!$B$164,$CC114,))</f>
        <v/>
      </c>
      <c r="CF114" t="str">
        <f ca="1">IF(OFFSET(別紙１!$B$164,$CC114,)="","",OFFSET(別紙１!$B$164,$CC114,))</f>
        <v/>
      </c>
      <c r="CG114" t="str">
        <f ca="1">IF(OFFSET(別紙１!$E$164,$CC114,)="","",OFFSET(別紙１!$E$164,$CC114,))</f>
        <v/>
      </c>
      <c r="CH114" t="str">
        <f ca="1">IF(OFFSET(別紙１!$I$164,$CC114,)="","",OFFSET(別紙１!$I$164,$CC114,))</f>
        <v/>
      </c>
      <c r="CI114" t="str">
        <f ca="1">IF(OFFSET(別紙１!$O$164,$CC114+1,)="","",OFFSET(別紙１!$O$164,$CC114+1,))</f>
        <v/>
      </c>
      <c r="CJ114" t="str">
        <f ca="1">IF(OFFSET(別紙１!$AM$164,$CC114,)="","",OFFSET(別紙１!$AM$164,$CC114,))</f>
        <v/>
      </c>
      <c r="CK114">
        <v>113</v>
      </c>
      <c r="CL114" t="str">
        <f t="shared" ca="1" si="31"/>
        <v>田</v>
      </c>
      <c r="CM114" t="str">
        <f t="shared" ca="1" si="37"/>
        <v/>
      </c>
      <c r="CN114" t="str">
        <f t="shared" ca="1" si="37"/>
        <v/>
      </c>
      <c r="CO114" t="str">
        <f t="shared" ca="1" si="37"/>
        <v/>
      </c>
      <c r="CP114" t="str">
        <f t="shared" ca="1" si="37"/>
        <v/>
      </c>
      <c r="CQ114" t="str">
        <f t="shared" ca="1" si="37"/>
        <v/>
      </c>
      <c r="CR114">
        <v>225</v>
      </c>
      <c r="CS114">
        <f ca="1">IF(COUNTIF($CT$2:CT114,"田 ①") + COUNTIF($CT$2:CT115,"畑 ②") + COUNTIF($CT$2:CT116,"草地 ③")&lt;=3,COUNTIF($CT$2:CT114,"田 ①") + COUNTIF($CT$2:CT115,"畑 ②") + COUNTIF($CT$2:CT116,"草地 ③"),3)</f>
        <v>3</v>
      </c>
      <c r="CT114" t="str">
        <f ca="1">IF(OFFSET(別紙１!$B$182,$BN114,)="","",OFFSET(別紙１!$B$182,$BN114,))</f>
        <v/>
      </c>
      <c r="CU114" t="str">
        <f ca="1">IF(OFFSET(別紙１!$B$182,$BN114,)="","",OFFSET(別紙１!$B$182,$BN114,))</f>
        <v/>
      </c>
      <c r="CV114" t="str">
        <f ca="1">IF(OFFSET(別紙１!$E$182,$BN114,)="","",OFFSET(別紙１!$E$182,$BN114,))</f>
        <v/>
      </c>
      <c r="CW114" t="str">
        <f ca="1">IF(OFFSET(別紙１!$I$182,$BN114,)="","",OFFSET(別紙１!$I$182,$BN114,))</f>
        <v/>
      </c>
      <c r="CX114" t="str">
        <f ca="1">IF(OFFSET(別紙１!$O$182,$BN114+1,)="","",OFFSET(別紙１!$O$182,$BN114+1,))</f>
        <v/>
      </c>
      <c r="CY114" t="str">
        <f ca="1">IF(OFFSET(別紙１!$AM$182,$BN114,)="","",OFFSET(別紙１!$AM$182,$BN114,))</f>
        <v/>
      </c>
      <c r="CZ114">
        <v>113</v>
      </c>
      <c r="DA114" t="str">
        <f t="shared" ca="1" si="32"/>
        <v>草地 ③</v>
      </c>
      <c r="DB114" t="str">
        <f t="shared" ca="1" si="36"/>
        <v/>
      </c>
      <c r="DC114" t="str">
        <f t="shared" ca="1" si="36"/>
        <v/>
      </c>
      <c r="DD114" t="str">
        <f t="shared" ca="1" si="36"/>
        <v/>
      </c>
      <c r="DE114" t="str">
        <f t="shared" ca="1" si="36"/>
        <v/>
      </c>
      <c r="DF114" t="str">
        <f t="shared" ca="1" si="36"/>
        <v/>
      </c>
      <c r="DG114">
        <v>225</v>
      </c>
      <c r="DH114" t="str">
        <f ca="1">IF(OFFSET(別紙１!B$207,$DG114,)="","",OFFSET(別紙１!B$207,$DG114,))</f>
        <v/>
      </c>
      <c r="DI114" t="str">
        <f ca="1">IF(OFFSET(別紙１!I$207,$DG114,)="","",OFFSET(別紙１!I$207,$DG114,))</f>
        <v/>
      </c>
      <c r="DJ114" t="str">
        <f ca="1">IF(OFFSET(別紙１!O$207,$DG114+1,)="","",OFFSET(別紙１!O$207,$DG114+1,))</f>
        <v/>
      </c>
      <c r="DK114" t="str">
        <f ca="1">IF(OFFSET(別紙１!AM$207,$DG114,)="","",OFFSET(別紙１!AM$207,$DG114,))</f>
        <v/>
      </c>
    </row>
    <row r="115" spans="1:115" x14ac:dyDescent="0.2">
      <c r="A115">
        <v>227</v>
      </c>
      <c r="B115">
        <f ca="1">IF(COUNTIF($C$2:C116,"田 ①") + COUNTIF($C$2:C116,"畑 ②") + COUNTIF($C$2:C117,"草地 ③")&lt;=3,COUNTIF($C$2:C116,"田 ①") + COUNTIF($C$2:C116,"畑 ②") + COUNTIF($C$2:C117,"草地 ③"),3)</f>
        <v>3</v>
      </c>
      <c r="C115" t="str">
        <f ca="1">IF(OFFSET(別紙１!$B$12,$A115,)="","",OFFSET(別紙１!$B$12,$A115,))</f>
        <v>資源向上支払交付金</v>
      </c>
      <c r="D115" t="str">
        <f ca="1">IF(OFFSET(別紙１!$B$12,$A115,)="","",OFFSET(別紙１!$B$12,$A115,))</f>
        <v>資源向上支払交付金</v>
      </c>
      <c r="E115" t="str">
        <f ca="1">IF(OFFSET(別紙１!$E$12,$A115,)="","",OFFSET(別紙１!$E$12,$A115,))</f>
        <v/>
      </c>
      <c r="F115" t="str">
        <f ca="1">IF(OFFSET(別紙１!$I$12,$A115,)="","",OFFSET(別紙１!$I$12,$A115,))</f>
        <v/>
      </c>
      <c r="G115" t="str">
        <f ca="1">IF(OFFSET(別紙１!$O$12,$A115+1,)="","",OFFSET(別紙１!$O$12,$A115+1,))</f>
        <v/>
      </c>
      <c r="H115" t="str">
        <f ca="1">IF(OFFSET(別紙１!$AM$12,$A115,)="","",OFFSET(別紙１!$AM$12,$A115,))</f>
        <v/>
      </c>
      <c r="I115">
        <v>114</v>
      </c>
      <c r="J115" t="str">
        <f t="shared" ca="1" si="26"/>
        <v>草地 ③</v>
      </c>
      <c r="K115" t="str">
        <f t="shared" ca="1" si="34"/>
        <v/>
      </c>
      <c r="L115" t="str">
        <f t="shared" ca="1" si="34"/>
        <v/>
      </c>
      <c r="M115" t="str">
        <f t="shared" ca="1" si="34"/>
        <v/>
      </c>
      <c r="N115" t="str">
        <f t="shared" ca="1" si="34"/>
        <v/>
      </c>
      <c r="O115" t="str">
        <f t="shared" ca="1" si="34"/>
        <v/>
      </c>
      <c r="P115">
        <v>227</v>
      </c>
      <c r="Q115">
        <f ca="1">IF(COUNTIF($R$2:R116,"田 ①") + COUNTIF($R$2:R116,"畑 ②") + COUNTIF($R$2:R117,"草地 ③")&lt;=3,COUNTIF($R$2:R116,"田 ①") + COUNTIF($R$2:R116,"畑 ②") + COUNTIF($R$2:R117,"草地 ③"),3)</f>
        <v>3</v>
      </c>
      <c r="R115" t="str">
        <f ca="1">IF(OFFSET(別紙１!$B$32,$P115,)="","",OFFSET(別紙１!$B$32,$P115,))</f>
        <v/>
      </c>
      <c r="S115" t="str">
        <f ca="1">IF(OFFSET(別紙１!$B$32,$P115,)="","",OFFSET(別紙１!$B$32,$P115,))</f>
        <v/>
      </c>
      <c r="T115" t="str">
        <f ca="1">IF(OFFSET(別紙１!$E$32,$P115,)="","",OFFSET(別紙１!$E$32,$P115,))</f>
        <v/>
      </c>
      <c r="U115" t="str">
        <f ca="1">IF(OFFSET(別紙１!$I$32,$P115,)="","",OFFSET(別紙１!$I$32,$P115,))</f>
        <v/>
      </c>
      <c r="V115" t="str">
        <f ca="1">IF(OFFSET(別紙１!$O$32,$P115+1,)="","",OFFSET(別紙１!$O$32,$P115+1,))</f>
        <v/>
      </c>
      <c r="W115" t="str">
        <f ca="1">IF(OFFSET(別紙１!$AM$32,$P115,)="","",OFFSET(別紙１!$AM$32,$P115,))</f>
        <v/>
      </c>
      <c r="X115">
        <v>114</v>
      </c>
      <c r="Y115" t="str">
        <f t="shared" ca="1" si="27"/>
        <v>草地 ③</v>
      </c>
      <c r="Z115" t="str">
        <f t="shared" ca="1" si="35"/>
        <v/>
      </c>
      <c r="AA115" t="str">
        <f t="shared" ca="1" si="35"/>
        <v/>
      </c>
      <c r="AB115" t="str">
        <f t="shared" ca="1" si="35"/>
        <v/>
      </c>
      <c r="AC115" t="str">
        <f t="shared" ca="1" si="35"/>
        <v/>
      </c>
      <c r="AD115" t="str">
        <f t="shared" ca="1" si="35"/>
        <v/>
      </c>
      <c r="AE115">
        <v>227</v>
      </c>
      <c r="AF115" t="str">
        <f ca="1">IF(OFFSET(別紙１!B$51,$AE115,)="","",OFFSET(別紙１!B$51,$AE115,))</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
　多面的機能支払交付金交付要綱別紙様式第５号の添付資料として提出する場合は、「３．経費の配分」の国費額及び「５．収支予算（収支精算）」の国庫負担金の本年度予算額の記入を省略することも可能とする。</v>
      </c>
      <c r="AG115" t="str">
        <f ca="1">IF(OFFSET(別紙１!I$51,$AE115,)="","",OFFSET(別紙１!I$51,$AE115,))</f>
        <v/>
      </c>
      <c r="AH115" t="str">
        <f ca="1">IF(OFFSET(別紙１!O$51,$AE115+1,)="","",OFFSET(別紙１!O$51,$AE115+1,))</f>
        <v/>
      </c>
      <c r="AI115" t="str">
        <f ca="1">IF(OFFSET(別紙１!AM$51,$AE115,)="","",OFFSET(別紙１!AM$51,$AE115,))</f>
        <v/>
      </c>
      <c r="AJ115">
        <v>227</v>
      </c>
      <c r="AK115">
        <f ca="1">IF(COUNTIF($AL$2:AL116,"田 ①") + COUNTIF($AL$2:AL116,"畑 ②") + COUNTIF($AL$2:AL117,"草地 ③")&lt;=3,COUNTIF($AL$2:AL116,"田 ①") + COUNTIF($AL$2:AL116,"畑 ②") + COUNTIF($AL$2:AL117,"草地 ③"),3)</f>
        <v>3</v>
      </c>
      <c r="AL115" t="str">
        <f ca="1">IF(OFFSET(別紙１!B$73,$AJ115,)="","",OFFSET(別紙１!B$73,$AJ115,))</f>
        <v/>
      </c>
      <c r="AM115" t="str">
        <f ca="1">IF(OFFSET(別紙１!B$73,$AJ115,)="","",OFFSET(別紙１!B$73,$AJ115,))</f>
        <v/>
      </c>
      <c r="AN115" t="str">
        <f ca="1">IF(OFFSET(別紙１!E$73,$AJ115,)="","",OFFSET(別紙１!E$73,$AJ115,))</f>
        <v/>
      </c>
      <c r="AO115" t="str">
        <f ca="1">IF(OFFSET(別紙１!I$73,$AJ115,)="","",OFFSET(別紙１!I$73,$AJ115,))</f>
        <v/>
      </c>
      <c r="AP115" t="str">
        <f ca="1">IF(OFFSET(別紙１!O$73,$AJ115+1,)="","",OFFSET(別紙１!O$73,$AJ115+1,))</f>
        <v/>
      </c>
      <c r="AQ115" t="str">
        <f ca="1">IF(OFFSET(別紙１!AM$73,$AJ115,)="","",OFFSET(別紙１!AM$73,$AJ115,))</f>
        <v/>
      </c>
      <c r="AR115">
        <v>114</v>
      </c>
      <c r="AS115" t="str">
        <f t="shared" ca="1" si="28"/>
        <v>草地 ③</v>
      </c>
      <c r="AT115" t="str">
        <f t="shared" ca="1" si="25"/>
        <v/>
      </c>
      <c r="AU115" t="str">
        <f t="shared" ca="1" si="24"/>
        <v/>
      </c>
      <c r="AV115" t="str">
        <f t="shared" ca="1" si="24"/>
        <v/>
      </c>
      <c r="AW115" t="str">
        <f t="shared" ca="1" si="24"/>
        <v/>
      </c>
      <c r="AX115" t="str">
        <f t="shared" ca="1" si="24"/>
        <v/>
      </c>
      <c r="AY115">
        <v>227</v>
      </c>
      <c r="AZ115">
        <f ca="1">IF(COUNTIF($BA$2:BA115,"田 ①") + COUNTIF($BA$2:BA116,"畑 ②") + COUNTIF($BA$2:BA117,"草地 ③")&lt;=3,COUNTIF($BA$2:BA115,"田 ①") + COUNTIF($BA$2:BA116,"畑 ②") + COUNTIF($BA$2:BA117,"草地 ③"),3)</f>
        <v>3</v>
      </c>
      <c r="BA115" t="str">
        <f ca="1">IF(OFFSET(別紙１!$B$112,$AY115,)="","",OFFSET(別紙１!$B$112,$AY115,))</f>
        <v/>
      </c>
      <c r="BB115" t="str">
        <f ca="1">IF(OFFSET(別紙１!$B$112,$AY115,)="","",OFFSET(別紙１!$B$112,$AY115,))</f>
        <v/>
      </c>
      <c r="BC115" t="str">
        <f ca="1">IF(OFFSET(別紙１!$E$112,$AY115,)="","",OFFSET(別紙１!$E$112,$AY115,))</f>
        <v/>
      </c>
      <c r="BD115" t="str">
        <f ca="1">IF(OFFSET(別紙１!$I$112,$AY115,)="","",OFFSET(別紙１!$I$112,$AY115,))</f>
        <v/>
      </c>
      <c r="BE115" t="str">
        <f ca="1">IF(OFFSET(別紙１!$O$112,$AY115+1,)="","",OFFSET(別紙１!$O$112,$AY115+1,))</f>
        <v/>
      </c>
      <c r="BF115" t="str">
        <f ca="1">IF(OFFSET(別紙１!$AM$112,$AY115,)="","",OFFSET(別紙１!$AM$112,$AY115,))</f>
        <v/>
      </c>
      <c r="BG115">
        <v>114</v>
      </c>
      <c r="BH115" t="str">
        <f t="shared" ca="1" si="29"/>
        <v>草地 ③</v>
      </c>
      <c r="BI115" t="str">
        <f t="shared" ca="1" si="38"/>
        <v/>
      </c>
      <c r="BJ115" t="str">
        <f t="shared" ca="1" si="38"/>
        <v/>
      </c>
      <c r="BK115" t="str">
        <f t="shared" ca="1" si="38"/>
        <v/>
      </c>
      <c r="BL115" t="str">
        <f t="shared" ca="1" si="38"/>
        <v/>
      </c>
      <c r="BM115" t="str">
        <f t="shared" ca="1" si="38"/>
        <v/>
      </c>
      <c r="BN115">
        <v>227</v>
      </c>
      <c r="BO115">
        <f ca="1">IF(COUNTIF($BP$2:BP115,"田 ①") + COUNTIF($BP$2:BP116,"畑 ②") + COUNTIF($BP$2:BP117,"草地 ③")&lt;=3,COUNTIF($BP$2:BP115,"田 ①") + COUNTIF($BP$2:BP116,"畑 ②") + COUNTIF($BP$2:BP117,"草地 ③"),3)</f>
        <v>3</v>
      </c>
      <c r="BP115" t="str">
        <f ca="1">IF(OFFSET(別紙１!$B$138,$BN115,)="","",OFFSET(別紙１!$B$138,$BN115,))</f>
        <v/>
      </c>
      <c r="BQ115" t="str">
        <f ca="1">IF(OFFSET(別紙１!$B$138,$BN115,)="","",OFFSET(別紙１!$B$138,$BN115,))</f>
        <v/>
      </c>
      <c r="BR115" t="str">
        <f ca="1">IF(OFFSET(別紙１!$E$138,$BN115,)="","",OFFSET(別紙１!$E$138,$BN115,))</f>
        <v/>
      </c>
      <c r="BS115" t="str">
        <f ca="1">IF(OFFSET(別紙１!$I$138,$BN115,)="","",OFFSET(別紙１!$I$138,$BN115,))</f>
        <v/>
      </c>
      <c r="BT115" t="str">
        <f ca="1">IF(OFFSET(別紙１!$O$138,$BN115+1,)="","",OFFSET(別紙１!$O$138,$BN115+1,))</f>
        <v/>
      </c>
      <c r="BU115" t="str">
        <f ca="1">IF(OFFSET(別紙１!$AM$138,$BN115,)="","",OFFSET(別紙１!$AM$138,$BN115,))</f>
        <v/>
      </c>
      <c r="BV115">
        <v>114</v>
      </c>
      <c r="BW115" t="str">
        <f t="shared" ca="1" si="30"/>
        <v>草地 ③</v>
      </c>
      <c r="BX115" t="str">
        <f t="shared" ca="1" si="33"/>
        <v/>
      </c>
      <c r="BY115" t="str">
        <f t="shared" ca="1" si="33"/>
        <v/>
      </c>
      <c r="BZ115" t="str">
        <f t="shared" ca="1" si="33"/>
        <v/>
      </c>
      <c r="CA115" t="str">
        <f t="shared" ca="1" si="33"/>
        <v/>
      </c>
      <c r="CB115" t="str">
        <f t="shared" ca="1" si="33"/>
        <v/>
      </c>
      <c r="CC115">
        <v>227</v>
      </c>
      <c r="CD115">
        <f ca="1">IF(COUNTIF($CE$2:CE115,"田") &lt;=1,COUNTIF($CE$2:CE115,"田"),1)</f>
        <v>1</v>
      </c>
      <c r="CE115" t="str">
        <f ca="1">IF(OFFSET(別紙１!$B$164,$CC115,)="","",OFFSET(別紙１!$B$164,$CC115,))</f>
        <v/>
      </c>
      <c r="CF115" t="str">
        <f ca="1">IF(OFFSET(別紙１!$B$164,$CC115,)="","",OFFSET(別紙１!$B$164,$CC115,))</f>
        <v/>
      </c>
      <c r="CG115" t="str">
        <f ca="1">IF(OFFSET(別紙１!$E$164,$CC115,)="","",OFFSET(別紙１!$E$164,$CC115,))</f>
        <v/>
      </c>
      <c r="CH115" t="str">
        <f ca="1">IF(OFFSET(別紙１!$I$164,$CC115,)="","",OFFSET(別紙１!$I$164,$CC115,))</f>
        <v/>
      </c>
      <c r="CI115" t="str">
        <f ca="1">IF(OFFSET(別紙１!$O$164,$CC115+1,)="","",OFFSET(別紙１!$O$164,$CC115+1,))</f>
        <v/>
      </c>
      <c r="CJ115" t="str">
        <f ca="1">IF(OFFSET(別紙１!$AM$164,$CC115,)="","",OFFSET(別紙１!$AM$164,$CC115,))</f>
        <v/>
      </c>
      <c r="CK115">
        <v>114</v>
      </c>
      <c r="CL115" t="str">
        <f t="shared" ca="1" si="31"/>
        <v>田</v>
      </c>
      <c r="CM115" t="str">
        <f t="shared" ca="1" si="37"/>
        <v/>
      </c>
      <c r="CN115" t="str">
        <f t="shared" ca="1" si="37"/>
        <v/>
      </c>
      <c r="CO115" t="str">
        <f t="shared" ca="1" si="37"/>
        <v/>
      </c>
      <c r="CP115" t="str">
        <f t="shared" ca="1" si="37"/>
        <v/>
      </c>
      <c r="CQ115" t="str">
        <f t="shared" ca="1" si="37"/>
        <v/>
      </c>
      <c r="CR115">
        <v>227</v>
      </c>
      <c r="CS115">
        <f ca="1">IF(COUNTIF($CT$2:CT115,"田 ①") + COUNTIF($CT$2:CT116,"畑 ②") + COUNTIF($CT$2:CT117,"草地 ③")&lt;=3,COUNTIF($CT$2:CT115,"田 ①") + COUNTIF($CT$2:CT116,"畑 ②") + COUNTIF($CT$2:CT117,"草地 ③"),3)</f>
        <v>3</v>
      </c>
      <c r="CT115" t="str">
        <f ca="1">IF(OFFSET(別紙１!$B$182,$BN115,)="","",OFFSET(別紙１!$B$182,$BN115,))</f>
        <v/>
      </c>
      <c r="CU115" t="str">
        <f ca="1">IF(OFFSET(別紙１!$B$182,$BN115,)="","",OFFSET(別紙１!$B$182,$BN115,))</f>
        <v/>
      </c>
      <c r="CV115" t="str">
        <f ca="1">IF(OFFSET(別紙１!$E$182,$BN115,)="","",OFFSET(別紙１!$E$182,$BN115,))</f>
        <v/>
      </c>
      <c r="CW115" t="str">
        <f ca="1">IF(OFFSET(別紙１!$I$182,$BN115,)="","",OFFSET(別紙１!$I$182,$BN115,))</f>
        <v/>
      </c>
      <c r="CX115" t="str">
        <f ca="1">IF(OFFSET(別紙１!$O$182,$BN115+1,)="","",OFFSET(別紙１!$O$182,$BN115+1,))</f>
        <v/>
      </c>
      <c r="CY115" t="str">
        <f ca="1">IF(OFFSET(別紙１!$AM$182,$BN115,)="","",OFFSET(別紙１!$AM$182,$BN115,))</f>
        <v/>
      </c>
      <c r="CZ115">
        <v>114</v>
      </c>
      <c r="DA115" t="str">
        <f t="shared" ca="1" si="32"/>
        <v>草地 ③</v>
      </c>
      <c r="DB115" t="str">
        <f t="shared" ca="1" si="36"/>
        <v/>
      </c>
      <c r="DC115" t="str">
        <f t="shared" ca="1" si="36"/>
        <v/>
      </c>
      <c r="DD115" t="str">
        <f t="shared" ca="1" si="36"/>
        <v/>
      </c>
      <c r="DE115" t="str">
        <f t="shared" ca="1" si="36"/>
        <v/>
      </c>
      <c r="DF115" t="str">
        <f t="shared" ca="1" si="36"/>
        <v/>
      </c>
      <c r="DG115">
        <v>227</v>
      </c>
      <c r="DH115" t="str">
        <f ca="1">IF(OFFSET(別紙１!B$207,$DG115,)="","",OFFSET(別紙１!B$207,$DG115,))</f>
        <v/>
      </c>
      <c r="DI115" t="str">
        <f ca="1">IF(OFFSET(別紙１!I$207,$DG115,)="","",OFFSET(別紙１!I$207,$DG115,))</f>
        <v/>
      </c>
      <c r="DJ115" t="str">
        <f ca="1">IF(OFFSET(別紙１!O$207,$DG115+1,)="","",OFFSET(別紙１!O$207,$DG115+1,))</f>
        <v/>
      </c>
      <c r="DK115" t="str">
        <f ca="1">IF(OFFSET(別紙１!AM$207,$DG115,)="","",OFFSET(別紙１!AM$207,$DG115,))</f>
        <v/>
      </c>
    </row>
    <row r="116" spans="1:115" x14ac:dyDescent="0.2">
      <c r="A116">
        <v>229</v>
      </c>
      <c r="B116">
        <f ca="1">IF(COUNTIF($C$2:C117,"田 ①") + COUNTIF($C$2:C117,"畑 ②") + COUNTIF($C$2:C118,"草地 ③")&lt;=3,COUNTIF($C$2:C117,"田 ①") + COUNTIF($C$2:C117,"畑 ②") + COUNTIF($C$2:C118,"草地 ③"),3)</f>
        <v>3</v>
      </c>
      <c r="C116" t="str">
        <f ca="1">IF(OFFSET(別紙１!$B$12,$A116,)="","",OFFSET(別紙１!$B$12,$A116,))</f>
        <v>計</v>
      </c>
      <c r="D116" t="str">
        <f ca="1">IF(OFFSET(別紙１!$B$12,$A116,)="","",OFFSET(別紙１!$B$12,$A116,))</f>
        <v>計</v>
      </c>
      <c r="E116" t="str">
        <f ca="1">IF(OFFSET(別紙１!$E$12,$A116,)="","",OFFSET(別紙１!$E$12,$A116,))</f>
        <v/>
      </c>
      <c r="F116" t="str">
        <f ca="1">IF(OFFSET(別紙１!$I$12,$A116,)="","",OFFSET(別紙１!$I$12,$A116,))</f>
        <v/>
      </c>
      <c r="G116" t="str">
        <f ca="1">IF(OFFSET(別紙１!$O$12,$A116+1,)="","",OFFSET(別紙１!$O$12,$A116+1,))</f>
        <v/>
      </c>
      <c r="H116" t="str">
        <f ca="1">IF(OFFSET(別紙１!$AM$12,$A116,)="","",OFFSET(別紙１!$AM$12,$A116,))</f>
        <v/>
      </c>
      <c r="I116">
        <v>115</v>
      </c>
      <c r="J116" t="str">
        <f t="shared" ca="1" si="26"/>
        <v>草地 ③</v>
      </c>
      <c r="K116" t="str">
        <f t="shared" ca="1" si="34"/>
        <v/>
      </c>
      <c r="L116" t="str">
        <f t="shared" ca="1" si="34"/>
        <v/>
      </c>
      <c r="M116" t="str">
        <f t="shared" ca="1" si="34"/>
        <v/>
      </c>
      <c r="N116" t="str">
        <f t="shared" ca="1" si="34"/>
        <v/>
      </c>
      <c r="O116" t="str">
        <f t="shared" ca="1" si="34"/>
        <v/>
      </c>
      <c r="P116">
        <v>229</v>
      </c>
      <c r="Q116">
        <f ca="1">IF(COUNTIF($R$2:R117,"田 ①") + COUNTIF($R$2:R117,"畑 ②") + COUNTIF($R$2:R118,"草地 ③")&lt;=3,COUNTIF($R$2:R117,"田 ①") + COUNTIF($R$2:R117,"畑 ②") + COUNTIF($R$2:R118,"草地 ③"),3)</f>
        <v>3</v>
      </c>
      <c r="R116" t="str">
        <f ca="1">IF(OFFSET(別紙１!$B$32,$P116,)="","",OFFSET(別紙１!$B$32,$P116,))</f>
        <v>都道府県費</v>
      </c>
      <c r="S116" t="str">
        <f ca="1">IF(OFFSET(別紙１!$B$32,$P116,)="","",OFFSET(別紙１!$B$32,$P116,))</f>
        <v>都道府県費</v>
      </c>
      <c r="T116" t="str">
        <f ca="1">IF(OFFSET(別紙１!$E$32,$P116,)="","",OFFSET(別紙１!$E$32,$P116,))</f>
        <v/>
      </c>
      <c r="U116" t="str">
        <f ca="1">IF(OFFSET(別紙１!$I$32,$P116,)="","",OFFSET(別紙１!$I$32,$P116,))</f>
        <v/>
      </c>
      <c r="V116" t="str">
        <f ca="1">IF(OFFSET(別紙１!$O$32,$P116+1,)="","",OFFSET(別紙１!$O$32,$P116+1,))</f>
        <v/>
      </c>
      <c r="W116" t="str">
        <f ca="1">IF(OFFSET(別紙１!$AM$32,$P116,)="","",OFFSET(別紙１!$AM$32,$P116,))</f>
        <v/>
      </c>
      <c r="X116">
        <v>115</v>
      </c>
      <c r="Y116" t="str">
        <f t="shared" ca="1" si="27"/>
        <v>草地 ③</v>
      </c>
      <c r="Z116" t="str">
        <f t="shared" ca="1" si="35"/>
        <v>区　分</v>
      </c>
      <c r="AA116" t="str">
        <f t="shared" ca="1" si="35"/>
        <v/>
      </c>
      <c r="AB116" t="str">
        <f t="shared" ca="1" si="35"/>
        <v/>
      </c>
      <c r="AC116" t="str">
        <f t="shared" ca="1" si="35"/>
        <v/>
      </c>
      <c r="AD116" t="str">
        <f t="shared" ca="1" si="35"/>
        <v/>
      </c>
      <c r="AE116">
        <v>229</v>
      </c>
      <c r="AF116" t="str">
        <f ca="1">IF(OFFSET(別紙１!B$51,$AE116,)="","",OFFSET(別紙１!B$51,$AE116,))</f>
        <v/>
      </c>
      <c r="AG116" t="str">
        <f ca="1">IF(OFFSET(別紙１!I$51,$AE116,)="","",OFFSET(別紙１!I$51,$AE116,))</f>
        <v/>
      </c>
      <c r="AH116" t="str">
        <f ca="1">IF(OFFSET(別紙１!O$51,$AE116+1,)="","",OFFSET(別紙１!O$51,$AE116+1,))</f>
        <v/>
      </c>
      <c r="AI116" t="str">
        <f ca="1">IF(OFFSET(別紙１!AM$51,$AE116,)="","",OFFSET(別紙１!AM$51,$AE116,))</f>
        <v/>
      </c>
      <c r="AJ116">
        <v>229</v>
      </c>
      <c r="AK116">
        <f ca="1">IF(COUNTIF($AL$2:AL117,"田 ①") + COUNTIF($AL$2:AL117,"畑 ②") + COUNTIF($AL$2:AL118,"草地 ③")&lt;=3,COUNTIF($AL$2:AL117,"田 ①") + COUNTIF($AL$2:AL117,"畑 ②") + COUNTIF($AL$2:AL118,"草地 ③"),3)</f>
        <v>3</v>
      </c>
      <c r="AL116" t="str">
        <f ca="1">IF(OFFSET(別紙１!B$73,$AJ116,)="","",OFFSET(別紙１!B$73,$AJ116,))</f>
        <v/>
      </c>
      <c r="AM116" t="str">
        <f ca="1">IF(OFFSET(別紙１!B$73,$AJ116,)="","",OFFSET(別紙１!B$73,$AJ116,))</f>
        <v/>
      </c>
      <c r="AN116" t="str">
        <f ca="1">IF(OFFSET(別紙１!E$73,$AJ116,)="","",OFFSET(別紙１!E$73,$AJ116,))</f>
        <v/>
      </c>
      <c r="AO116" t="str">
        <f ca="1">IF(OFFSET(別紙１!I$73,$AJ116,)="","",OFFSET(別紙１!I$73,$AJ116,))</f>
        <v/>
      </c>
      <c r="AP116" t="str">
        <f ca="1">IF(OFFSET(別紙１!O$73,$AJ116+1,)="","",OFFSET(別紙１!O$73,$AJ116+1,))</f>
        <v/>
      </c>
      <c r="AQ116" t="str">
        <f ca="1">IF(OFFSET(別紙１!AM$73,$AJ116,)="","",OFFSET(別紙１!AM$73,$AJ116,))</f>
        <v/>
      </c>
      <c r="AR116">
        <v>115</v>
      </c>
      <c r="AS116" t="str">
        <f t="shared" ca="1" si="28"/>
        <v>草地 ③</v>
      </c>
      <c r="AT116" t="str">
        <f t="shared" ca="1" si="25"/>
        <v/>
      </c>
      <c r="AU116" t="str">
        <f t="shared" ca="1" si="24"/>
        <v/>
      </c>
      <c r="AV116" t="str">
        <f t="shared" ca="1" si="24"/>
        <v/>
      </c>
      <c r="AW116" t="str">
        <f t="shared" ca="1" si="24"/>
        <v/>
      </c>
      <c r="AX116" t="str">
        <f t="shared" ca="1" si="24"/>
        <v/>
      </c>
      <c r="AY116">
        <v>229</v>
      </c>
      <c r="AZ116">
        <f ca="1">IF(COUNTIF($BA$2:BA116,"田 ①") + COUNTIF($BA$2:BA117,"畑 ②") + COUNTIF($BA$2:BA118,"草地 ③")&lt;=3,COUNTIF($BA$2:BA116,"田 ①") + COUNTIF($BA$2:BA117,"畑 ②") + COUNTIF($BA$2:BA118,"草地 ③"),3)</f>
        <v>3</v>
      </c>
      <c r="BA116" t="str">
        <f ca="1">IF(OFFSET(別紙１!$B$112,$AY116,)="","",OFFSET(別紙１!$B$112,$AY116,))</f>
        <v/>
      </c>
      <c r="BB116" t="str">
        <f ca="1">IF(OFFSET(別紙１!$B$112,$AY116,)="","",OFFSET(別紙１!$B$112,$AY116,))</f>
        <v/>
      </c>
      <c r="BC116" t="str">
        <f ca="1">IF(OFFSET(別紙１!$E$112,$AY116,)="","",OFFSET(別紙１!$E$112,$AY116,))</f>
        <v/>
      </c>
      <c r="BD116" t="str">
        <f ca="1">IF(OFFSET(別紙１!$I$112,$AY116,)="","",OFFSET(別紙１!$I$112,$AY116,))</f>
        <v/>
      </c>
      <c r="BE116" t="str">
        <f ca="1">IF(OFFSET(別紙１!$O$112,$AY116+1,)="","",OFFSET(別紙１!$O$112,$AY116+1,))</f>
        <v/>
      </c>
      <c r="BF116" t="str">
        <f ca="1">IF(OFFSET(別紙１!$AM$112,$AY116,)="","",OFFSET(別紙１!$AM$112,$AY116,))</f>
        <v/>
      </c>
      <c r="BG116">
        <v>115</v>
      </c>
      <c r="BH116" t="str">
        <f t="shared" ca="1" si="29"/>
        <v>草地 ③</v>
      </c>
      <c r="BI116" t="str">
        <f t="shared" ca="1" si="38"/>
        <v/>
      </c>
      <c r="BJ116" t="str">
        <f t="shared" ca="1" si="38"/>
        <v/>
      </c>
      <c r="BK116" t="str">
        <f t="shared" ca="1" si="38"/>
        <v/>
      </c>
      <c r="BL116" t="str">
        <f t="shared" ca="1" si="38"/>
        <v/>
      </c>
      <c r="BM116" t="str">
        <f t="shared" ca="1" si="38"/>
        <v/>
      </c>
      <c r="BN116">
        <v>229</v>
      </c>
      <c r="BO116">
        <f ca="1">IF(COUNTIF($BP$2:BP116,"田 ①") + COUNTIF($BP$2:BP117,"畑 ②") + COUNTIF($BP$2:BP118,"草地 ③")&lt;=3,COUNTIF($BP$2:BP116,"田 ①") + COUNTIF($BP$2:BP117,"畑 ②") + COUNTIF($BP$2:BP118,"草地 ③"),3)</f>
        <v>3</v>
      </c>
      <c r="BP116" t="str">
        <f ca="1">IF(OFFSET(別紙１!$B$138,$BN116,)="","",OFFSET(別紙１!$B$138,$BN116,))</f>
        <v/>
      </c>
      <c r="BQ116" t="str">
        <f ca="1">IF(OFFSET(別紙１!$B$138,$BN116,)="","",OFFSET(別紙１!$B$138,$BN116,))</f>
        <v/>
      </c>
      <c r="BR116" t="str">
        <f ca="1">IF(OFFSET(別紙１!$E$138,$BN116,)="","",OFFSET(別紙１!$E$138,$BN116,))</f>
        <v/>
      </c>
      <c r="BS116" t="str">
        <f ca="1">IF(OFFSET(別紙１!$I$138,$BN116,)="","",OFFSET(別紙１!$I$138,$BN116,))</f>
        <v/>
      </c>
      <c r="BT116" t="str">
        <f ca="1">IF(OFFSET(別紙１!$O$138,$BN116+1,)="","",OFFSET(別紙１!$O$138,$BN116+1,))</f>
        <v/>
      </c>
      <c r="BU116" t="str">
        <f ca="1">IF(OFFSET(別紙１!$AM$138,$BN116,)="","",OFFSET(別紙１!$AM$138,$BN116,))</f>
        <v/>
      </c>
      <c r="BV116">
        <v>115</v>
      </c>
      <c r="BW116" t="str">
        <f t="shared" ca="1" si="30"/>
        <v>草地 ③</v>
      </c>
      <c r="BX116" t="str">
        <f t="shared" ca="1" si="33"/>
        <v/>
      </c>
      <c r="BY116" t="str">
        <f t="shared" ca="1" si="33"/>
        <v/>
      </c>
      <c r="BZ116" t="str">
        <f t="shared" ca="1" si="33"/>
        <v/>
      </c>
      <c r="CA116" t="str">
        <f t="shared" ca="1" si="33"/>
        <v/>
      </c>
      <c r="CB116" t="str">
        <f t="shared" ca="1" si="33"/>
        <v/>
      </c>
      <c r="CC116">
        <v>229</v>
      </c>
      <c r="CD116">
        <f ca="1">IF(COUNTIF($CE$2:CE116,"田") &lt;=1,COUNTIF($CE$2:CE116,"田"),1)</f>
        <v>1</v>
      </c>
      <c r="CE116" t="str">
        <f ca="1">IF(OFFSET(別紙１!$B$164,$CC116,)="","",OFFSET(別紙１!$B$164,$CC116,))</f>
        <v/>
      </c>
      <c r="CF116" t="str">
        <f ca="1">IF(OFFSET(別紙１!$B$164,$CC116,)="","",OFFSET(別紙１!$B$164,$CC116,))</f>
        <v/>
      </c>
      <c r="CG116" t="str">
        <f ca="1">IF(OFFSET(別紙１!$E$164,$CC116,)="","",OFFSET(別紙１!$E$164,$CC116,))</f>
        <v/>
      </c>
      <c r="CH116" t="str">
        <f ca="1">IF(OFFSET(別紙１!$I$164,$CC116,)="","",OFFSET(別紙１!$I$164,$CC116,))</f>
        <v/>
      </c>
      <c r="CI116" t="str">
        <f ca="1">IF(OFFSET(別紙１!$O$164,$CC116+1,)="","",OFFSET(別紙１!$O$164,$CC116+1,))</f>
        <v/>
      </c>
      <c r="CJ116" t="str">
        <f ca="1">IF(OFFSET(別紙１!$AM$164,$CC116,)="","",OFFSET(別紙１!$AM$164,$CC116,))</f>
        <v/>
      </c>
      <c r="CK116">
        <v>115</v>
      </c>
      <c r="CL116" t="str">
        <f t="shared" ca="1" si="31"/>
        <v>田</v>
      </c>
      <c r="CM116" t="str">
        <f t="shared" ca="1" si="37"/>
        <v/>
      </c>
      <c r="CN116" t="str">
        <f t="shared" ca="1" si="37"/>
        <v/>
      </c>
      <c r="CO116" t="str">
        <f t="shared" ca="1" si="37"/>
        <v/>
      </c>
      <c r="CP116" t="str">
        <f t="shared" ca="1" si="37"/>
        <v/>
      </c>
      <c r="CQ116" t="str">
        <f t="shared" ca="1" si="37"/>
        <v/>
      </c>
      <c r="CR116">
        <v>229</v>
      </c>
      <c r="CS116">
        <f ca="1">IF(COUNTIF($CT$2:CT116,"田 ①") + COUNTIF($CT$2:CT117,"畑 ②") + COUNTIF($CT$2:CT118,"草地 ③")&lt;=3,COUNTIF($CT$2:CT116,"田 ①") + COUNTIF($CT$2:CT117,"畑 ②") + COUNTIF($CT$2:CT118,"草地 ③"),3)</f>
        <v>3</v>
      </c>
      <c r="CT116" t="str">
        <f ca="1">IF(OFFSET(別紙１!$B$182,$BN116,)="","",OFFSET(別紙１!$B$182,$BN116,))</f>
        <v/>
      </c>
      <c r="CU116" t="str">
        <f ca="1">IF(OFFSET(別紙１!$B$182,$BN116,)="","",OFFSET(別紙１!$B$182,$BN116,))</f>
        <v/>
      </c>
      <c r="CV116" t="str">
        <f ca="1">IF(OFFSET(別紙１!$E$182,$BN116,)="","",OFFSET(別紙１!$E$182,$BN116,))</f>
        <v/>
      </c>
      <c r="CW116" t="str">
        <f ca="1">IF(OFFSET(別紙１!$I$182,$BN116,)="","",OFFSET(別紙１!$I$182,$BN116,))</f>
        <v/>
      </c>
      <c r="CX116" t="str">
        <f ca="1">IF(OFFSET(別紙１!$O$182,$BN116+1,)="","",OFFSET(別紙１!$O$182,$BN116+1,))</f>
        <v/>
      </c>
      <c r="CY116" t="str">
        <f ca="1">IF(OFFSET(別紙１!$AM$182,$BN116,)="","",OFFSET(別紙１!$AM$182,$BN116,))</f>
        <v/>
      </c>
      <c r="CZ116">
        <v>115</v>
      </c>
      <c r="DA116" t="str">
        <f t="shared" ca="1" si="32"/>
        <v>草地 ③</v>
      </c>
      <c r="DB116" t="str">
        <f t="shared" ca="1" si="36"/>
        <v/>
      </c>
      <c r="DC116" t="str">
        <f t="shared" ca="1" si="36"/>
        <v/>
      </c>
      <c r="DD116" t="str">
        <f t="shared" ca="1" si="36"/>
        <v/>
      </c>
      <c r="DE116" t="str">
        <f t="shared" ca="1" si="36"/>
        <v/>
      </c>
      <c r="DF116" t="str">
        <f t="shared" ca="1" si="36"/>
        <v/>
      </c>
      <c r="DG116">
        <v>229</v>
      </c>
      <c r="DH116" t="str">
        <f ca="1">IF(OFFSET(別紙１!B$207,$DG116,)="","",OFFSET(別紙１!B$207,$DG116,))</f>
        <v/>
      </c>
      <c r="DI116" t="str">
        <f ca="1">IF(OFFSET(別紙１!I$207,$DG116,)="","",OFFSET(別紙１!I$207,$DG116,))</f>
        <v/>
      </c>
      <c r="DJ116" t="str">
        <f ca="1">IF(OFFSET(別紙１!O$207,$DG116+1,)="","",OFFSET(別紙１!O$207,$DG116+1,))</f>
        <v/>
      </c>
      <c r="DK116" t="str">
        <f ca="1">IF(OFFSET(別紙１!AM$207,$DG116,)="","",OFFSET(別紙１!AM$207,$DG116,))</f>
        <v/>
      </c>
    </row>
    <row r="117" spans="1:115" x14ac:dyDescent="0.2">
      <c r="A117">
        <v>231</v>
      </c>
      <c r="B117">
        <f ca="1">IF(COUNTIF($C$2:C118,"田 ①") + COUNTIF($C$2:C118,"畑 ②") + COUNTIF($C$2:C119,"草地 ③")&lt;=3,COUNTIF($C$2:C118,"田 ①") + COUNTIF($C$2:C118,"畑 ②") + COUNTIF($C$2:C119,"草地 ③"),3)</f>
        <v>3</v>
      </c>
      <c r="C117" t="str">
        <f ca="1">IF(OFFSET(別紙１!$B$12,$A117,)="","",OFFSET(別紙１!$B$12,$A117,))</f>
        <v>（注）</v>
      </c>
      <c r="D117" t="str">
        <f ca="1">IF(OFFSET(別紙１!$B$12,$A117,)="","",OFFSET(別紙１!$B$12,$A117,))</f>
        <v>（注）</v>
      </c>
      <c r="E117" t="str">
        <f ca="1">IF(OFFSET(別紙１!$E$12,$A117,)="","",OFFSET(別紙１!$E$12,$A117,))</f>
        <v/>
      </c>
      <c r="F117" t="str">
        <f ca="1">IF(OFFSET(別紙１!$I$12,$A117,)="","",OFFSET(別紙１!$I$12,$A117,))</f>
        <v/>
      </c>
      <c r="G117" t="str">
        <f ca="1">IF(OFFSET(別紙１!$O$12,$A117+1,)="","",OFFSET(別紙１!$O$12,$A117+1,))</f>
        <v/>
      </c>
      <c r="H117" t="str">
        <f ca="1">IF(OFFSET(別紙１!$AM$12,$A117,)="","",OFFSET(別紙１!$AM$12,$A117,))</f>
        <v/>
      </c>
      <c r="I117">
        <v>116</v>
      </c>
      <c r="J117" t="str">
        <f t="shared" ca="1" si="26"/>
        <v>草地 ③</v>
      </c>
      <c r="K117" t="str">
        <f t="shared" ca="1" si="34"/>
        <v/>
      </c>
      <c r="L117" t="str">
        <f t="shared" ca="1" si="34"/>
        <v/>
      </c>
      <c r="M117" t="str">
        <f t="shared" ca="1" si="34"/>
        <v/>
      </c>
      <c r="N117" t="str">
        <f t="shared" ca="1" si="34"/>
        <v/>
      </c>
      <c r="O117" t="str">
        <f t="shared" ca="1" si="34"/>
        <v/>
      </c>
      <c r="P117">
        <v>231</v>
      </c>
      <c r="Q117">
        <f ca="1">IF(COUNTIF($R$2:R118,"田 ①") + COUNTIF($R$2:R118,"畑 ②") + COUNTIF($R$2:R119,"草地 ③")&lt;=3,COUNTIF($R$2:R118,"田 ①") + COUNTIF($R$2:R118,"畑 ②") + COUNTIF($R$2:R119,"草地 ③"),3)</f>
        <v>3</v>
      </c>
      <c r="R117" t="str">
        <f ca="1">IF(OFFSET(別紙１!$B$32,$P117,)="","",OFFSET(別紙１!$B$32,$P117,))</f>
        <v>計</v>
      </c>
      <c r="S117" t="str">
        <f ca="1">IF(OFFSET(別紙１!$B$32,$P117,)="","",OFFSET(別紙１!$B$32,$P117,))</f>
        <v>計</v>
      </c>
      <c r="T117" t="str">
        <f ca="1">IF(OFFSET(別紙１!$E$32,$P117,)="","",OFFSET(別紙１!$E$32,$P117,))</f>
        <v/>
      </c>
      <c r="U117" t="str">
        <f ca="1">IF(OFFSET(別紙１!$I$32,$P117,)="","",OFFSET(別紙１!$I$32,$P117,))</f>
        <v/>
      </c>
      <c r="V117" t="str">
        <f ca="1">IF(OFFSET(別紙１!$O$32,$P117+1,)="","",OFFSET(別紙１!$O$32,$P117+1,))</f>
        <v/>
      </c>
      <c r="W117" t="str">
        <f ca="1">IF(OFFSET(別紙１!$AM$32,$P117,)="","",OFFSET(別紙１!$AM$32,$P117,))</f>
        <v/>
      </c>
      <c r="X117">
        <v>116</v>
      </c>
      <c r="Y117" t="str">
        <f t="shared" ca="1" si="27"/>
        <v>草地 ③</v>
      </c>
      <c r="Z117" t="str">
        <f t="shared" ca="1" si="35"/>
        <v/>
      </c>
      <c r="AA117" t="str">
        <f t="shared" ca="1" si="35"/>
        <v/>
      </c>
      <c r="AB117" t="str">
        <f t="shared" ca="1" si="35"/>
        <v/>
      </c>
      <c r="AC117" t="str">
        <f t="shared" ca="1" si="35"/>
        <v/>
      </c>
      <c r="AD117" t="str">
        <f t="shared" ca="1" si="35"/>
        <v/>
      </c>
      <c r="AE117">
        <v>231</v>
      </c>
      <c r="AF117" t="str">
        <f ca="1">IF(OFFSET(別紙１!B$51,$AE117,)="","",OFFSET(別紙１!B$51,$AE117,))</f>
        <v/>
      </c>
      <c r="AG117" t="str">
        <f ca="1">IF(OFFSET(別紙１!I$51,$AE117,)="","",OFFSET(別紙１!I$51,$AE117,))</f>
        <v/>
      </c>
      <c r="AH117" t="str">
        <f ca="1">IF(OFFSET(別紙１!O$51,$AE117+1,)="","",OFFSET(別紙１!O$51,$AE117+1,))</f>
        <v/>
      </c>
      <c r="AI117" t="str">
        <f ca="1">IF(OFFSET(別紙１!AM$51,$AE117,)="","",OFFSET(別紙１!AM$51,$AE117,))</f>
        <v/>
      </c>
      <c r="AJ117">
        <v>231</v>
      </c>
      <c r="AK117">
        <f ca="1">IF(COUNTIF($AL$2:AL118,"田 ①") + COUNTIF($AL$2:AL118,"畑 ②") + COUNTIF($AL$2:AL119,"草地 ③")&lt;=3,COUNTIF($AL$2:AL118,"田 ①") + COUNTIF($AL$2:AL118,"畑 ②") + COUNTIF($AL$2:AL119,"草地 ③"),3)</f>
        <v>3</v>
      </c>
      <c r="AL117" t="str">
        <f ca="1">IF(OFFSET(別紙１!B$73,$AJ117,)="","",OFFSET(別紙１!B$73,$AJ117,))</f>
        <v/>
      </c>
      <c r="AM117" t="str">
        <f ca="1">IF(OFFSET(別紙１!B$73,$AJ117,)="","",OFFSET(別紙１!B$73,$AJ117,))</f>
        <v/>
      </c>
      <c r="AN117" t="str">
        <f ca="1">IF(OFFSET(別紙１!E$73,$AJ117,)="","",OFFSET(別紙１!E$73,$AJ117,))</f>
        <v/>
      </c>
      <c r="AO117" t="str">
        <f ca="1">IF(OFFSET(別紙１!I$73,$AJ117,)="","",OFFSET(別紙１!I$73,$AJ117,))</f>
        <v/>
      </c>
      <c r="AP117" t="str">
        <f ca="1">IF(OFFSET(別紙１!O$73,$AJ117+1,)="","",OFFSET(別紙１!O$73,$AJ117+1,))</f>
        <v/>
      </c>
      <c r="AQ117" t="str">
        <f ca="1">IF(OFFSET(別紙１!AM$73,$AJ117,)="","",OFFSET(別紙１!AM$73,$AJ117,))</f>
        <v/>
      </c>
      <c r="AR117">
        <v>116</v>
      </c>
      <c r="AS117" t="str">
        <f t="shared" ca="1" si="28"/>
        <v>草地 ③</v>
      </c>
      <c r="AT117" t="str">
        <f t="shared" ca="1" si="25"/>
        <v/>
      </c>
      <c r="AU117" t="str">
        <f t="shared" ca="1" si="24"/>
        <v/>
      </c>
      <c r="AV117" t="str">
        <f t="shared" ca="1" si="24"/>
        <v/>
      </c>
      <c r="AW117" t="str">
        <f t="shared" ca="1" si="24"/>
        <v/>
      </c>
      <c r="AX117" t="str">
        <f t="shared" ca="1" si="24"/>
        <v/>
      </c>
      <c r="AY117">
        <v>231</v>
      </c>
      <c r="AZ117">
        <f ca="1">IF(COUNTIF($BA$2:BA117,"田 ①") + COUNTIF($BA$2:BA118,"畑 ②") + COUNTIF($BA$2:BA119,"草地 ③")&lt;=3,COUNTIF($BA$2:BA117,"田 ①") + COUNTIF($BA$2:BA118,"畑 ②") + COUNTIF($BA$2:BA119,"草地 ③"),3)</f>
        <v>3</v>
      </c>
      <c r="BA117" t="str">
        <f ca="1">IF(OFFSET(別紙１!$B$112,$AY117,)="","",OFFSET(別紙１!$B$112,$AY117,))</f>
        <v/>
      </c>
      <c r="BB117" t="str">
        <f ca="1">IF(OFFSET(別紙１!$B$112,$AY117,)="","",OFFSET(別紙１!$B$112,$AY117,))</f>
        <v/>
      </c>
      <c r="BC117" t="str">
        <f ca="1">IF(OFFSET(別紙１!$E$112,$AY117,)="","",OFFSET(別紙１!$E$112,$AY117,))</f>
        <v/>
      </c>
      <c r="BD117" t="str">
        <f ca="1">IF(OFFSET(別紙１!$I$112,$AY117,)="","",OFFSET(別紙１!$I$112,$AY117,))</f>
        <v/>
      </c>
      <c r="BE117" t="str">
        <f ca="1">IF(OFFSET(別紙１!$O$112,$AY117+1,)="","",OFFSET(別紙１!$O$112,$AY117+1,))</f>
        <v/>
      </c>
      <c r="BF117" t="str">
        <f ca="1">IF(OFFSET(別紙１!$AM$112,$AY117,)="","",OFFSET(別紙１!$AM$112,$AY117,))</f>
        <v/>
      </c>
      <c r="BG117">
        <v>116</v>
      </c>
      <c r="BH117" t="str">
        <f t="shared" ca="1" si="29"/>
        <v>草地 ③</v>
      </c>
      <c r="BI117" t="str">
        <f t="shared" ca="1" si="38"/>
        <v/>
      </c>
      <c r="BJ117" t="str">
        <f t="shared" ca="1" si="38"/>
        <v/>
      </c>
      <c r="BK117" t="str">
        <f t="shared" ca="1" si="38"/>
        <v/>
      </c>
      <c r="BL117" t="str">
        <f t="shared" ca="1" si="38"/>
        <v/>
      </c>
      <c r="BM117" t="str">
        <f t="shared" ca="1" si="38"/>
        <v/>
      </c>
      <c r="BN117">
        <v>231</v>
      </c>
      <c r="BO117">
        <f ca="1">IF(COUNTIF($BP$2:BP117,"田 ①") + COUNTIF($BP$2:BP118,"畑 ②") + COUNTIF($BP$2:BP119,"草地 ③")&lt;=3,COUNTIF($BP$2:BP117,"田 ①") + COUNTIF($BP$2:BP118,"畑 ②") + COUNTIF($BP$2:BP119,"草地 ③"),3)</f>
        <v>3</v>
      </c>
      <c r="BP117" t="str">
        <f ca="1">IF(OFFSET(別紙１!$B$138,$BN117,)="","",OFFSET(別紙１!$B$138,$BN117,))</f>
        <v/>
      </c>
      <c r="BQ117" t="str">
        <f ca="1">IF(OFFSET(別紙１!$B$138,$BN117,)="","",OFFSET(別紙１!$B$138,$BN117,))</f>
        <v/>
      </c>
      <c r="BR117" t="str">
        <f ca="1">IF(OFFSET(別紙１!$E$138,$BN117,)="","",OFFSET(別紙１!$E$138,$BN117,))</f>
        <v/>
      </c>
      <c r="BS117" t="str">
        <f ca="1">IF(OFFSET(別紙１!$I$138,$BN117,)="","",OFFSET(別紙１!$I$138,$BN117,))</f>
        <v/>
      </c>
      <c r="BT117" t="str">
        <f ca="1">IF(OFFSET(別紙１!$O$138,$BN117+1,)="","",OFFSET(別紙１!$O$138,$BN117+1,))</f>
        <v/>
      </c>
      <c r="BU117" t="str">
        <f ca="1">IF(OFFSET(別紙１!$AM$138,$BN117,)="","",OFFSET(別紙１!$AM$138,$BN117,))</f>
        <v/>
      </c>
      <c r="BV117">
        <v>116</v>
      </c>
      <c r="BW117" t="str">
        <f t="shared" ca="1" si="30"/>
        <v>草地 ③</v>
      </c>
      <c r="BX117" t="str">
        <f t="shared" ca="1" si="33"/>
        <v/>
      </c>
      <c r="BY117" t="str">
        <f t="shared" ca="1" si="33"/>
        <v/>
      </c>
      <c r="BZ117" t="str">
        <f t="shared" ca="1" si="33"/>
        <v/>
      </c>
      <c r="CA117" t="str">
        <f t="shared" ca="1" si="33"/>
        <v/>
      </c>
      <c r="CB117" t="str">
        <f t="shared" ca="1" si="33"/>
        <v/>
      </c>
      <c r="CC117">
        <v>231</v>
      </c>
      <c r="CD117">
        <f ca="1">IF(COUNTIF($CE$2:CE117,"田") &lt;=1,COUNTIF($CE$2:CE117,"田"),1)</f>
        <v>1</v>
      </c>
      <c r="CE117" t="str">
        <f ca="1">IF(OFFSET(別紙１!$B$164,$CC117,)="","",OFFSET(別紙１!$B$164,$CC117,))</f>
        <v/>
      </c>
      <c r="CF117" t="str">
        <f ca="1">IF(OFFSET(別紙１!$B$164,$CC117,)="","",OFFSET(別紙１!$B$164,$CC117,))</f>
        <v/>
      </c>
      <c r="CG117" t="str">
        <f ca="1">IF(OFFSET(別紙１!$E$164,$CC117,)="","",OFFSET(別紙１!$E$164,$CC117,))</f>
        <v/>
      </c>
      <c r="CH117" t="str">
        <f ca="1">IF(OFFSET(別紙１!$I$164,$CC117,)="","",OFFSET(別紙１!$I$164,$CC117,))</f>
        <v/>
      </c>
      <c r="CI117" t="str">
        <f ca="1">IF(OFFSET(別紙１!$O$164,$CC117+1,)="","",OFFSET(別紙１!$O$164,$CC117+1,))</f>
        <v/>
      </c>
      <c r="CJ117" t="str">
        <f ca="1">IF(OFFSET(別紙１!$AM$164,$CC117,)="","",OFFSET(別紙１!$AM$164,$CC117,))</f>
        <v/>
      </c>
      <c r="CK117">
        <v>116</v>
      </c>
      <c r="CL117" t="str">
        <f t="shared" ca="1" si="31"/>
        <v>田</v>
      </c>
      <c r="CM117" t="str">
        <f t="shared" ca="1" si="37"/>
        <v/>
      </c>
      <c r="CN117" t="str">
        <f t="shared" ca="1" si="37"/>
        <v/>
      </c>
      <c r="CO117" t="str">
        <f t="shared" ca="1" si="37"/>
        <v/>
      </c>
      <c r="CP117" t="str">
        <f t="shared" ca="1" si="37"/>
        <v/>
      </c>
      <c r="CQ117" t="str">
        <f t="shared" ca="1" si="37"/>
        <v/>
      </c>
      <c r="CR117">
        <v>231</v>
      </c>
      <c r="CS117">
        <f ca="1">IF(COUNTIF($CT$2:CT117,"田 ①") + COUNTIF($CT$2:CT118,"畑 ②") + COUNTIF($CT$2:CT119,"草地 ③")&lt;=3,COUNTIF($CT$2:CT117,"田 ①") + COUNTIF($CT$2:CT118,"畑 ②") + COUNTIF($CT$2:CT119,"草地 ③"),3)</f>
        <v>3</v>
      </c>
      <c r="CT117" t="str">
        <f ca="1">IF(OFFSET(別紙１!$B$182,$BN117,)="","",OFFSET(別紙１!$B$182,$BN117,))</f>
        <v/>
      </c>
      <c r="CU117" t="str">
        <f ca="1">IF(OFFSET(別紙１!$B$182,$BN117,)="","",OFFSET(別紙１!$B$182,$BN117,))</f>
        <v/>
      </c>
      <c r="CV117" t="str">
        <f ca="1">IF(OFFSET(別紙１!$E$182,$BN117,)="","",OFFSET(別紙１!$E$182,$BN117,))</f>
        <v/>
      </c>
      <c r="CW117" t="str">
        <f ca="1">IF(OFFSET(別紙１!$I$182,$BN117,)="","",OFFSET(別紙１!$I$182,$BN117,))</f>
        <v/>
      </c>
      <c r="CX117" t="str">
        <f ca="1">IF(OFFSET(別紙１!$O$182,$BN117+1,)="","",OFFSET(別紙１!$O$182,$BN117+1,))</f>
        <v/>
      </c>
      <c r="CY117" t="str">
        <f ca="1">IF(OFFSET(別紙１!$AM$182,$BN117,)="","",OFFSET(別紙１!$AM$182,$BN117,))</f>
        <v/>
      </c>
      <c r="CZ117">
        <v>116</v>
      </c>
      <c r="DA117" t="str">
        <f t="shared" ca="1" si="32"/>
        <v>草地 ③</v>
      </c>
      <c r="DB117" t="str">
        <f t="shared" ca="1" si="36"/>
        <v/>
      </c>
      <c r="DC117" t="str">
        <f t="shared" ca="1" si="36"/>
        <v/>
      </c>
      <c r="DD117" t="str">
        <f t="shared" ca="1" si="36"/>
        <v/>
      </c>
      <c r="DE117" t="str">
        <f t="shared" ca="1" si="36"/>
        <v/>
      </c>
      <c r="DF117" t="str">
        <f t="shared" ca="1" si="36"/>
        <v/>
      </c>
      <c r="DG117">
        <v>231</v>
      </c>
      <c r="DH117" t="str">
        <f ca="1">IF(OFFSET(別紙１!B$207,$DG117,)="","",OFFSET(別紙１!B$207,$DG117,))</f>
        <v/>
      </c>
      <c r="DI117" t="str">
        <f ca="1">IF(OFFSET(別紙１!I$207,$DG117,)="","",OFFSET(別紙１!I$207,$DG117,))</f>
        <v/>
      </c>
      <c r="DJ117" t="str">
        <f ca="1">IF(OFFSET(別紙１!O$207,$DG117+1,)="","",OFFSET(別紙１!O$207,$DG117+1,))</f>
        <v/>
      </c>
      <c r="DK117" t="str">
        <f ca="1">IF(OFFSET(別紙１!AM$207,$DG117,)="","",OFFSET(別紙１!AM$207,$DG117,))</f>
        <v/>
      </c>
    </row>
    <row r="118" spans="1:115" x14ac:dyDescent="0.2">
      <c r="A118">
        <v>233</v>
      </c>
      <c r="B118">
        <f ca="1">IF(COUNTIF($C$2:C119,"田 ①") + COUNTIF($C$2:C119,"畑 ②") + COUNTIF($C$2:C120,"草地 ③")&lt;=3,COUNTIF($C$2:C119,"田 ①") + COUNTIF($C$2:C119,"畑 ②") + COUNTIF($C$2:C120,"草地 ③"),3)</f>
        <v>3</v>
      </c>
      <c r="C118" t="str">
        <f ca="1">IF(OFFSET(別紙１!$B$12,$A118,)="","",OFFSET(別紙１!$B$12,$A118,))</f>
        <v/>
      </c>
      <c r="D118" t="str">
        <f ca="1">IF(OFFSET(別紙１!$B$12,$A118,)="","",OFFSET(別紙１!$B$12,$A118,))</f>
        <v/>
      </c>
      <c r="E118" t="str">
        <f ca="1">IF(OFFSET(別紙１!$E$12,$A118,)="","",OFFSET(別紙１!$E$12,$A118,))</f>
        <v/>
      </c>
      <c r="F118" t="str">
        <f ca="1">IF(OFFSET(別紙１!$I$12,$A118,)="","",OFFSET(別紙１!$I$12,$A118,))</f>
        <v/>
      </c>
      <c r="G118" t="str">
        <f ca="1">IF(OFFSET(別紙１!$O$12,$A118+1,)="","",OFFSET(別紙１!$O$12,$A118+1,))</f>
        <v/>
      </c>
      <c r="H118" t="str">
        <f ca="1">IF(OFFSET(別紙１!$AM$12,$A118,)="","",OFFSET(別紙１!$AM$12,$A118,))</f>
        <v/>
      </c>
      <c r="I118">
        <v>117</v>
      </c>
      <c r="J118" t="str">
        <f t="shared" ca="1" si="26"/>
        <v>草地 ③</v>
      </c>
      <c r="K118" t="str">
        <f t="shared" ca="1" si="34"/>
        <v>区　分</v>
      </c>
      <c r="L118" t="str">
        <f t="shared" ca="1" si="34"/>
        <v/>
      </c>
      <c r="M118" t="str">
        <f t="shared" ca="1" si="34"/>
        <v/>
      </c>
      <c r="N118" t="str">
        <f t="shared" ca="1" si="34"/>
        <v/>
      </c>
      <c r="O118" t="str">
        <f t="shared" ca="1" si="34"/>
        <v/>
      </c>
      <c r="P118">
        <v>233</v>
      </c>
      <c r="Q118">
        <f ca="1">IF(COUNTIF($R$2:R119,"田 ①") + COUNTIF($R$2:R119,"畑 ②") + COUNTIF($R$2:R120,"草地 ③")&lt;=3,COUNTIF($R$2:R119,"田 ①") + COUNTIF($R$2:R119,"畑 ②") + COUNTIF($R$2:R120,"草地 ③"),3)</f>
        <v>3</v>
      </c>
      <c r="R118" t="str">
        <f ca="1">IF(OFFSET(別紙１!$B$32,$P118,)="","",OFFSET(別紙１!$B$32,$P118,))</f>
        <v/>
      </c>
      <c r="S118" t="str">
        <f ca="1">IF(OFFSET(別紙１!$B$32,$P118,)="","",OFFSET(別紙１!$B$32,$P118,))</f>
        <v/>
      </c>
      <c r="T118" t="str">
        <f ca="1">IF(OFFSET(別紙１!$E$32,$P118,)="","",OFFSET(別紙１!$E$32,$P118,))</f>
        <v/>
      </c>
      <c r="U118" t="str">
        <f ca="1">IF(OFFSET(別紙１!$I$32,$P118,)="","",OFFSET(別紙１!$I$32,$P118,))</f>
        <v/>
      </c>
      <c r="V118" t="str">
        <f ca="1">IF(OFFSET(別紙１!$O$32,$P118+1,)="","",OFFSET(別紙１!$O$32,$P118+1,))</f>
        <v/>
      </c>
      <c r="W118" t="str">
        <f ca="1">IF(OFFSET(別紙１!$AM$32,$P118,)="","",OFFSET(別紙１!$AM$32,$P118,))</f>
        <v/>
      </c>
      <c r="X118">
        <v>117</v>
      </c>
      <c r="Y118" t="str">
        <f t="shared" ca="1" si="27"/>
        <v>草地 ③</v>
      </c>
      <c r="Z118" t="str">
        <f t="shared" ca="1" si="35"/>
        <v/>
      </c>
      <c r="AA118" t="str">
        <f t="shared" ca="1" si="35"/>
        <v/>
      </c>
      <c r="AB118" t="str">
        <f t="shared" ca="1" si="35"/>
        <v/>
      </c>
      <c r="AC118" t="str">
        <f t="shared" ca="1" si="35"/>
        <v/>
      </c>
      <c r="AD118" t="str">
        <f t="shared" ca="1" si="35"/>
        <v/>
      </c>
      <c r="AE118">
        <v>233</v>
      </c>
      <c r="AF118" t="str">
        <f ca="1">IF(OFFSET(別紙１!B$51,$AE118,)="","",OFFSET(別紙１!B$51,$AE118,))</f>
        <v/>
      </c>
      <c r="AG118" t="str">
        <f ca="1">IF(OFFSET(別紙１!I$51,$AE118,)="","",OFFSET(別紙１!I$51,$AE118,))</f>
        <v/>
      </c>
      <c r="AH118" t="str">
        <f ca="1">IF(OFFSET(別紙１!O$51,$AE118+1,)="","",OFFSET(別紙１!O$51,$AE118+1,))</f>
        <v/>
      </c>
      <c r="AI118" t="str">
        <f ca="1">IF(OFFSET(別紙１!AM$51,$AE118,)="","",OFFSET(別紙１!AM$51,$AE118,))</f>
        <v/>
      </c>
      <c r="AJ118">
        <v>233</v>
      </c>
      <c r="AK118">
        <f ca="1">IF(COUNTIF($AL$2:AL119,"田 ①") + COUNTIF($AL$2:AL119,"畑 ②") + COUNTIF($AL$2:AL120,"草地 ③")&lt;=3,COUNTIF($AL$2:AL119,"田 ①") + COUNTIF($AL$2:AL119,"畑 ②") + COUNTIF($AL$2:AL120,"草地 ③"),3)</f>
        <v>3</v>
      </c>
      <c r="AL118" t="str">
        <f ca="1">IF(OFFSET(別紙１!B$73,$AJ118,)="","",OFFSET(別紙１!B$73,$AJ118,))</f>
        <v/>
      </c>
      <c r="AM118" t="str">
        <f ca="1">IF(OFFSET(別紙１!B$73,$AJ118,)="","",OFFSET(別紙１!B$73,$AJ118,))</f>
        <v/>
      </c>
      <c r="AN118" t="str">
        <f ca="1">IF(OFFSET(別紙１!E$73,$AJ118,)="","",OFFSET(別紙１!E$73,$AJ118,))</f>
        <v/>
      </c>
      <c r="AO118" t="str">
        <f ca="1">IF(OFFSET(別紙１!I$73,$AJ118,)="","",OFFSET(別紙１!I$73,$AJ118,))</f>
        <v/>
      </c>
      <c r="AP118" t="str">
        <f ca="1">IF(OFFSET(別紙１!O$73,$AJ118+1,)="","",OFFSET(別紙１!O$73,$AJ118+1,))</f>
        <v/>
      </c>
      <c r="AQ118" t="str">
        <f ca="1">IF(OFFSET(別紙１!AM$73,$AJ118,)="","",OFFSET(別紙１!AM$73,$AJ118,))</f>
        <v/>
      </c>
      <c r="AR118">
        <v>117</v>
      </c>
      <c r="AS118" t="str">
        <f t="shared" ca="1" si="28"/>
        <v>草地 ③</v>
      </c>
      <c r="AT118" t="str">
        <f t="shared" ca="1" si="25"/>
        <v/>
      </c>
      <c r="AU118" t="str">
        <f t="shared" ca="1" si="24"/>
        <v/>
      </c>
      <c r="AV118" t="str">
        <f t="shared" ca="1" si="24"/>
        <v/>
      </c>
      <c r="AW118" t="str">
        <f t="shared" ca="1" si="24"/>
        <v/>
      </c>
      <c r="AX118" t="str">
        <f t="shared" ca="1" si="24"/>
        <v/>
      </c>
      <c r="AY118">
        <v>233</v>
      </c>
      <c r="AZ118">
        <f ca="1">IF(COUNTIF($BA$2:BA118,"田 ①") + COUNTIF($BA$2:BA119,"畑 ②") + COUNTIF($BA$2:BA120,"草地 ③")&lt;=3,COUNTIF($BA$2:BA118,"田 ①") + COUNTIF($BA$2:BA119,"畑 ②") + COUNTIF($BA$2:BA120,"草地 ③"),3)</f>
        <v>3</v>
      </c>
      <c r="BA118" t="str">
        <f ca="1">IF(OFFSET(別紙１!$B$112,$AY118,)="","",OFFSET(別紙１!$B$112,$AY118,))</f>
        <v/>
      </c>
      <c r="BB118" t="str">
        <f ca="1">IF(OFFSET(別紙１!$B$112,$AY118,)="","",OFFSET(別紙１!$B$112,$AY118,))</f>
        <v/>
      </c>
      <c r="BC118" t="str">
        <f ca="1">IF(OFFSET(別紙１!$E$112,$AY118,)="","",OFFSET(別紙１!$E$112,$AY118,))</f>
        <v/>
      </c>
      <c r="BD118" t="str">
        <f ca="1">IF(OFFSET(別紙１!$I$112,$AY118,)="","",OFFSET(別紙１!$I$112,$AY118,))</f>
        <v/>
      </c>
      <c r="BE118" t="str">
        <f ca="1">IF(OFFSET(別紙１!$O$112,$AY118+1,)="","",OFFSET(別紙１!$O$112,$AY118+1,))</f>
        <v/>
      </c>
      <c r="BF118" t="str">
        <f ca="1">IF(OFFSET(別紙１!$AM$112,$AY118,)="","",OFFSET(別紙１!$AM$112,$AY118,))</f>
        <v/>
      </c>
      <c r="BG118">
        <v>117</v>
      </c>
      <c r="BH118" t="str">
        <f t="shared" ca="1" si="29"/>
        <v>草地 ③</v>
      </c>
      <c r="BI118" t="str">
        <f t="shared" ca="1" si="38"/>
        <v/>
      </c>
      <c r="BJ118" t="str">
        <f t="shared" ca="1" si="38"/>
        <v/>
      </c>
      <c r="BK118" t="str">
        <f t="shared" ca="1" si="38"/>
        <v/>
      </c>
      <c r="BL118" t="str">
        <f t="shared" ca="1" si="38"/>
        <v/>
      </c>
      <c r="BM118" t="str">
        <f t="shared" ca="1" si="38"/>
        <v/>
      </c>
      <c r="BN118">
        <v>233</v>
      </c>
      <c r="BO118">
        <f ca="1">IF(COUNTIF($BP$2:BP118,"田 ①") + COUNTIF($BP$2:BP119,"畑 ②") + COUNTIF($BP$2:BP120,"草地 ③")&lt;=3,COUNTIF($BP$2:BP118,"田 ①") + COUNTIF($BP$2:BP119,"畑 ②") + COUNTIF($BP$2:BP120,"草地 ③"),3)</f>
        <v>3</v>
      </c>
      <c r="BP118" t="str">
        <f ca="1">IF(OFFSET(別紙１!$B$138,$BN118,)="","",OFFSET(別紙１!$B$138,$BN118,))</f>
        <v/>
      </c>
      <c r="BQ118" t="str">
        <f ca="1">IF(OFFSET(別紙１!$B$138,$BN118,)="","",OFFSET(別紙１!$B$138,$BN118,))</f>
        <v/>
      </c>
      <c r="BR118" t="str">
        <f ca="1">IF(OFFSET(別紙１!$E$138,$BN118,)="","",OFFSET(別紙１!$E$138,$BN118,))</f>
        <v/>
      </c>
      <c r="BS118" t="str">
        <f ca="1">IF(OFFSET(別紙１!$I$138,$BN118,)="","",OFFSET(別紙１!$I$138,$BN118,))</f>
        <v/>
      </c>
      <c r="BT118" t="str">
        <f ca="1">IF(OFFSET(別紙１!$O$138,$BN118+1,)="","",OFFSET(別紙１!$O$138,$BN118+1,))</f>
        <v/>
      </c>
      <c r="BU118" t="str">
        <f ca="1">IF(OFFSET(別紙１!$AM$138,$BN118,)="","",OFFSET(別紙１!$AM$138,$BN118,))</f>
        <v/>
      </c>
      <c r="BV118">
        <v>117</v>
      </c>
      <c r="BW118" t="str">
        <f t="shared" ca="1" si="30"/>
        <v>草地 ③</v>
      </c>
      <c r="BX118" t="str">
        <f t="shared" ca="1" si="33"/>
        <v/>
      </c>
      <c r="BY118" t="str">
        <f t="shared" ca="1" si="33"/>
        <v/>
      </c>
      <c r="BZ118" t="str">
        <f t="shared" ca="1" si="33"/>
        <v/>
      </c>
      <c r="CA118" t="str">
        <f t="shared" ca="1" si="33"/>
        <v/>
      </c>
      <c r="CB118" t="str">
        <f t="shared" ca="1" si="33"/>
        <v/>
      </c>
      <c r="CC118">
        <v>233</v>
      </c>
      <c r="CD118">
        <f ca="1">IF(COUNTIF($CE$2:CE118,"田") &lt;=1,COUNTIF($CE$2:CE118,"田"),1)</f>
        <v>1</v>
      </c>
      <c r="CE118" t="str">
        <f ca="1">IF(OFFSET(別紙１!$B$164,$CC118,)="","",OFFSET(別紙１!$B$164,$CC118,))</f>
        <v/>
      </c>
      <c r="CF118" t="str">
        <f ca="1">IF(OFFSET(別紙１!$B$164,$CC118,)="","",OFFSET(別紙１!$B$164,$CC118,))</f>
        <v/>
      </c>
      <c r="CG118" t="str">
        <f ca="1">IF(OFFSET(別紙１!$E$164,$CC118,)="","",OFFSET(別紙１!$E$164,$CC118,))</f>
        <v/>
      </c>
      <c r="CH118" t="str">
        <f ca="1">IF(OFFSET(別紙１!$I$164,$CC118,)="","",OFFSET(別紙１!$I$164,$CC118,))</f>
        <v/>
      </c>
      <c r="CI118" t="str">
        <f ca="1">IF(OFFSET(別紙１!$O$164,$CC118+1,)="","",OFFSET(別紙１!$O$164,$CC118+1,))</f>
        <v/>
      </c>
      <c r="CJ118" t="str">
        <f ca="1">IF(OFFSET(別紙１!$AM$164,$CC118,)="","",OFFSET(別紙１!$AM$164,$CC118,))</f>
        <v/>
      </c>
      <c r="CK118">
        <v>117</v>
      </c>
      <c r="CL118" t="str">
        <f t="shared" ca="1" si="31"/>
        <v>田</v>
      </c>
      <c r="CM118" t="str">
        <f t="shared" ca="1" si="37"/>
        <v/>
      </c>
      <c r="CN118" t="str">
        <f t="shared" ca="1" si="37"/>
        <v/>
      </c>
      <c r="CO118" t="str">
        <f t="shared" ca="1" si="37"/>
        <v/>
      </c>
      <c r="CP118" t="str">
        <f t="shared" ca="1" si="37"/>
        <v/>
      </c>
      <c r="CQ118" t="str">
        <f t="shared" ca="1" si="37"/>
        <v/>
      </c>
      <c r="CR118">
        <v>233</v>
      </c>
      <c r="CS118">
        <f ca="1">IF(COUNTIF($CT$2:CT118,"田 ①") + COUNTIF($CT$2:CT119,"畑 ②") + COUNTIF($CT$2:CT120,"草地 ③")&lt;=3,COUNTIF($CT$2:CT118,"田 ①") + COUNTIF($CT$2:CT119,"畑 ②") + COUNTIF($CT$2:CT120,"草地 ③"),3)</f>
        <v>3</v>
      </c>
      <c r="CT118" t="str">
        <f ca="1">IF(OFFSET(別紙１!$B$182,$BN118,)="","",OFFSET(別紙１!$B$182,$BN118,))</f>
        <v/>
      </c>
      <c r="CU118" t="str">
        <f ca="1">IF(OFFSET(別紙１!$B$182,$BN118,)="","",OFFSET(別紙１!$B$182,$BN118,))</f>
        <v/>
      </c>
      <c r="CV118" t="str">
        <f ca="1">IF(OFFSET(別紙１!$E$182,$BN118,)="","",OFFSET(別紙１!$E$182,$BN118,))</f>
        <v/>
      </c>
      <c r="CW118" t="str">
        <f ca="1">IF(OFFSET(別紙１!$I$182,$BN118,)="","",OFFSET(別紙１!$I$182,$BN118,))</f>
        <v/>
      </c>
      <c r="CX118" t="str">
        <f ca="1">IF(OFFSET(別紙１!$O$182,$BN118+1,)="","",OFFSET(別紙１!$O$182,$BN118+1,))</f>
        <v/>
      </c>
      <c r="CY118" t="str">
        <f ca="1">IF(OFFSET(別紙１!$AM$182,$BN118,)="","",OFFSET(別紙１!$AM$182,$BN118,))</f>
        <v/>
      </c>
      <c r="CZ118">
        <v>117</v>
      </c>
      <c r="DA118" t="str">
        <f t="shared" ca="1" si="32"/>
        <v>草地 ③</v>
      </c>
      <c r="DB118" t="str">
        <f t="shared" ca="1" si="36"/>
        <v/>
      </c>
      <c r="DC118" t="str">
        <f t="shared" ca="1" si="36"/>
        <v/>
      </c>
      <c r="DD118" t="str">
        <f t="shared" ca="1" si="36"/>
        <v/>
      </c>
      <c r="DE118" t="str">
        <f t="shared" ca="1" si="36"/>
        <v/>
      </c>
      <c r="DF118" t="str">
        <f t="shared" ca="1" si="36"/>
        <v/>
      </c>
      <c r="DG118">
        <v>233</v>
      </c>
      <c r="DH118" t="str">
        <f ca="1">IF(OFFSET(別紙１!B$207,$DG118,)="","",OFFSET(別紙１!B$207,$DG118,))</f>
        <v/>
      </c>
      <c r="DI118" t="str">
        <f ca="1">IF(OFFSET(別紙１!I$207,$DG118,)="","",OFFSET(別紙１!I$207,$DG118,))</f>
        <v/>
      </c>
      <c r="DJ118" t="str">
        <f ca="1">IF(OFFSET(別紙１!O$207,$DG118+1,)="","",OFFSET(別紙１!O$207,$DG118+1,))</f>
        <v/>
      </c>
      <c r="DK118" t="str">
        <f ca="1">IF(OFFSET(別紙１!AM$207,$DG118,)="","",OFFSET(別紙１!AM$207,$DG118,))</f>
        <v/>
      </c>
    </row>
    <row r="119" spans="1:115" x14ac:dyDescent="0.2">
      <c r="A119">
        <v>235</v>
      </c>
      <c r="B119">
        <f ca="1">IF(COUNTIF($C$2:C120,"田 ①") + COUNTIF($C$2:C120,"畑 ②") + COUNTIF($C$2:C121,"草地 ③")&lt;=3,COUNTIF($C$2:C120,"田 ①") + COUNTIF($C$2:C120,"畑 ②") + COUNTIF($C$2:C121,"草地 ③"),3)</f>
        <v>3</v>
      </c>
      <c r="C119" t="str">
        <f ca="1">IF(OFFSET(別紙１!$B$12,$A119,)="","",OFFSET(別紙１!$B$12,$A119,))</f>
        <v/>
      </c>
      <c r="D119" t="str">
        <f ca="1">IF(OFFSET(別紙１!$B$12,$A119,)="","",OFFSET(別紙１!$B$12,$A119,))</f>
        <v/>
      </c>
      <c r="E119" t="str">
        <f ca="1">IF(OFFSET(別紙１!$E$12,$A119,)="","",OFFSET(別紙１!$E$12,$A119,))</f>
        <v/>
      </c>
      <c r="F119" t="str">
        <f ca="1">IF(OFFSET(別紙１!$I$12,$A119,)="","",OFFSET(別紙１!$I$12,$A119,))</f>
        <v/>
      </c>
      <c r="G119" t="str">
        <f ca="1">IF(OFFSET(別紙１!$O$12,$A119+1,)="","",OFFSET(別紙１!$O$12,$A119+1,))</f>
        <v/>
      </c>
      <c r="H119" t="str">
        <f ca="1">IF(OFFSET(別紙１!$AM$12,$A119,)="","",OFFSET(別紙１!$AM$12,$A119,))</f>
        <v/>
      </c>
      <c r="I119">
        <v>118</v>
      </c>
      <c r="J119" t="str">
        <f t="shared" ca="1" si="26"/>
        <v>草地 ③</v>
      </c>
      <c r="K119" t="str">
        <f t="shared" ca="1" si="34"/>
        <v/>
      </c>
      <c r="L119" t="str">
        <f t="shared" ca="1" si="34"/>
        <v/>
      </c>
      <c r="M119" t="str">
        <f t="shared" ca="1" si="34"/>
        <v/>
      </c>
      <c r="N119" t="str">
        <f t="shared" ca="1" si="34"/>
        <v/>
      </c>
      <c r="O119" t="str">
        <f t="shared" ca="1" si="34"/>
        <v/>
      </c>
      <c r="P119">
        <v>235</v>
      </c>
      <c r="Q119">
        <f ca="1">IF(COUNTIF($R$2:R120,"田 ①") + COUNTIF($R$2:R120,"畑 ②") + COUNTIF($R$2:R121,"草地 ③")&lt;=3,COUNTIF($R$2:R120,"田 ①") + COUNTIF($R$2:R120,"畑 ②") + COUNTIF($R$2:R121,"草地 ③"),3)</f>
        <v>3</v>
      </c>
      <c r="R119" t="str">
        <f ca="1">IF(OFFSET(別紙１!$B$32,$P119,)="","",OFFSET(別紙１!$B$32,$P119,))</f>
        <v>区　分</v>
      </c>
      <c r="S119" t="str">
        <f ca="1">IF(OFFSET(別紙１!$B$32,$P119,)="","",OFFSET(別紙１!$B$32,$P119,))</f>
        <v>区　分</v>
      </c>
      <c r="T119" t="str">
        <f ca="1">IF(OFFSET(別紙１!$E$32,$P119,)="","",OFFSET(別紙１!$E$32,$P119,))</f>
        <v/>
      </c>
      <c r="U119" t="str">
        <f ca="1">IF(OFFSET(別紙１!$I$32,$P119,)="","",OFFSET(別紙１!$I$32,$P119,))</f>
        <v/>
      </c>
      <c r="V119" t="str">
        <f ca="1">IF(OFFSET(別紙１!$O$32,$P119+1,)="","",OFFSET(別紙１!$O$32,$P119+1,))</f>
        <v/>
      </c>
      <c r="W119" t="str">
        <f ca="1">IF(OFFSET(別紙１!$AM$32,$P119,)="","",OFFSET(別紙１!$AM$32,$P119,))</f>
        <v/>
      </c>
      <c r="X119">
        <v>118</v>
      </c>
      <c r="Y119" t="str">
        <f t="shared" ca="1" si="27"/>
        <v>草地 ③</v>
      </c>
      <c r="Z119" t="str">
        <f t="shared" ca="1" si="35"/>
        <v/>
      </c>
      <c r="AA119" t="str">
        <f t="shared" ca="1" si="35"/>
        <v/>
      </c>
      <c r="AB119" t="str">
        <f t="shared" ca="1" si="35"/>
        <v/>
      </c>
      <c r="AC119" t="str">
        <f t="shared" ca="1" si="35"/>
        <v/>
      </c>
      <c r="AD119" t="str">
        <f t="shared" ca="1" si="35"/>
        <v/>
      </c>
      <c r="AE119">
        <v>235</v>
      </c>
      <c r="AF119" t="str">
        <f ca="1">IF(OFFSET(別紙１!B$51,$AE119,)="","",OFFSET(別紙１!B$51,$AE119,))</f>
        <v/>
      </c>
      <c r="AG119" t="str">
        <f ca="1">IF(OFFSET(別紙１!I$51,$AE119,)="","",OFFSET(別紙１!I$51,$AE119,))</f>
        <v/>
      </c>
      <c r="AH119" t="str">
        <f ca="1">IF(OFFSET(別紙１!O$51,$AE119+1,)="","",OFFSET(別紙１!O$51,$AE119+1,))</f>
        <v/>
      </c>
      <c r="AI119" t="str">
        <f ca="1">IF(OFFSET(別紙１!AM$51,$AE119,)="","",OFFSET(別紙１!AM$51,$AE119,))</f>
        <v/>
      </c>
      <c r="AJ119">
        <v>235</v>
      </c>
      <c r="AK119">
        <f ca="1">IF(COUNTIF($AL$2:AL120,"田 ①") + COUNTIF($AL$2:AL120,"畑 ②") + COUNTIF($AL$2:AL121,"草地 ③")&lt;=3,COUNTIF($AL$2:AL120,"田 ①") + COUNTIF($AL$2:AL120,"畑 ②") + COUNTIF($AL$2:AL121,"草地 ③"),3)</f>
        <v>3</v>
      </c>
      <c r="AL119" t="str">
        <f ca="1">IF(OFFSET(別紙１!B$73,$AJ119,)="","",OFFSET(別紙１!B$73,$AJ119,))</f>
        <v/>
      </c>
      <c r="AM119" t="str">
        <f ca="1">IF(OFFSET(別紙１!B$73,$AJ119,)="","",OFFSET(別紙１!B$73,$AJ119,))</f>
        <v/>
      </c>
      <c r="AN119" t="str">
        <f ca="1">IF(OFFSET(別紙１!E$73,$AJ119,)="","",OFFSET(別紙１!E$73,$AJ119,))</f>
        <v/>
      </c>
      <c r="AO119" t="str">
        <f ca="1">IF(OFFSET(別紙１!I$73,$AJ119,)="","",OFFSET(別紙１!I$73,$AJ119,))</f>
        <v/>
      </c>
      <c r="AP119" t="str">
        <f ca="1">IF(OFFSET(別紙１!O$73,$AJ119+1,)="","",OFFSET(別紙１!O$73,$AJ119+1,))</f>
        <v/>
      </c>
      <c r="AQ119" t="str">
        <f ca="1">IF(OFFSET(別紙１!AM$73,$AJ119,)="","",OFFSET(別紙１!AM$73,$AJ119,))</f>
        <v/>
      </c>
      <c r="AR119">
        <v>118</v>
      </c>
      <c r="AS119" t="str">
        <f t="shared" ca="1" si="28"/>
        <v>草地 ③</v>
      </c>
      <c r="AT119" t="str">
        <f t="shared" ca="1" si="25"/>
        <v/>
      </c>
      <c r="AU119" t="str">
        <f t="shared" ca="1" si="24"/>
        <v/>
      </c>
      <c r="AV119" t="str">
        <f t="shared" ca="1" si="24"/>
        <v/>
      </c>
      <c r="AW119" t="str">
        <f t="shared" ca="1" si="24"/>
        <v/>
      </c>
      <c r="AX119" t="str">
        <f t="shared" ca="1" si="24"/>
        <v/>
      </c>
      <c r="AY119">
        <v>235</v>
      </c>
      <c r="AZ119">
        <f ca="1">IF(COUNTIF($BA$2:BA119,"田 ①") + COUNTIF($BA$2:BA120,"畑 ②") + COUNTIF($BA$2:BA121,"草地 ③")&lt;=3,COUNTIF($BA$2:BA119,"田 ①") + COUNTIF($BA$2:BA120,"畑 ②") + COUNTIF($BA$2:BA121,"草地 ③"),3)</f>
        <v>3</v>
      </c>
      <c r="BA119" t="str">
        <f ca="1">IF(OFFSET(別紙１!$B$112,$AY119,)="","",OFFSET(別紙１!$B$112,$AY119,))</f>
        <v/>
      </c>
      <c r="BB119" t="str">
        <f ca="1">IF(OFFSET(別紙１!$B$112,$AY119,)="","",OFFSET(別紙１!$B$112,$AY119,))</f>
        <v/>
      </c>
      <c r="BC119" t="str">
        <f ca="1">IF(OFFSET(別紙１!$E$112,$AY119,)="","",OFFSET(別紙１!$E$112,$AY119,))</f>
        <v/>
      </c>
      <c r="BD119" t="str">
        <f ca="1">IF(OFFSET(別紙１!$I$112,$AY119,)="","",OFFSET(別紙１!$I$112,$AY119,))</f>
        <v/>
      </c>
      <c r="BE119" t="str">
        <f ca="1">IF(OFFSET(別紙１!$O$112,$AY119+1,)="","",OFFSET(別紙１!$O$112,$AY119+1,))</f>
        <v/>
      </c>
      <c r="BF119" t="str">
        <f ca="1">IF(OFFSET(別紙１!$AM$112,$AY119,)="","",OFFSET(別紙１!$AM$112,$AY119,))</f>
        <v/>
      </c>
      <c r="BG119">
        <v>118</v>
      </c>
      <c r="BH119" t="str">
        <f t="shared" ca="1" si="29"/>
        <v>草地 ③</v>
      </c>
      <c r="BI119" t="str">
        <f t="shared" ca="1" si="38"/>
        <v/>
      </c>
      <c r="BJ119" t="str">
        <f t="shared" ca="1" si="38"/>
        <v/>
      </c>
      <c r="BK119" t="str">
        <f t="shared" ca="1" si="38"/>
        <v/>
      </c>
      <c r="BL119" t="str">
        <f t="shared" ca="1" si="38"/>
        <v/>
      </c>
      <c r="BM119" t="str">
        <f t="shared" ca="1" si="38"/>
        <v/>
      </c>
      <c r="BN119">
        <v>235</v>
      </c>
      <c r="BO119">
        <f ca="1">IF(COUNTIF($BP$2:BP119,"田 ①") + COUNTIF($BP$2:BP120,"畑 ②") + COUNTIF($BP$2:BP121,"草地 ③")&lt;=3,COUNTIF($BP$2:BP119,"田 ①") + COUNTIF($BP$2:BP120,"畑 ②") + COUNTIF($BP$2:BP121,"草地 ③"),3)</f>
        <v>3</v>
      </c>
      <c r="BP119" t="str">
        <f ca="1">IF(OFFSET(別紙１!$B$138,$BN119,)="","",OFFSET(別紙１!$B$138,$BN119,))</f>
        <v/>
      </c>
      <c r="BQ119" t="str">
        <f ca="1">IF(OFFSET(別紙１!$B$138,$BN119,)="","",OFFSET(別紙１!$B$138,$BN119,))</f>
        <v/>
      </c>
      <c r="BR119" t="str">
        <f ca="1">IF(OFFSET(別紙１!$E$138,$BN119,)="","",OFFSET(別紙１!$E$138,$BN119,))</f>
        <v/>
      </c>
      <c r="BS119" t="str">
        <f ca="1">IF(OFFSET(別紙１!$I$138,$BN119,)="","",OFFSET(別紙１!$I$138,$BN119,))</f>
        <v/>
      </c>
      <c r="BT119" t="str">
        <f ca="1">IF(OFFSET(別紙１!$O$138,$BN119+1,)="","",OFFSET(別紙１!$O$138,$BN119+1,))</f>
        <v/>
      </c>
      <c r="BU119" t="str">
        <f ca="1">IF(OFFSET(別紙１!$AM$138,$BN119,)="","",OFFSET(別紙１!$AM$138,$BN119,))</f>
        <v/>
      </c>
      <c r="BV119">
        <v>118</v>
      </c>
      <c r="BW119" t="str">
        <f t="shared" ca="1" si="30"/>
        <v>草地 ③</v>
      </c>
      <c r="BX119" t="str">
        <f t="shared" ca="1" si="33"/>
        <v/>
      </c>
      <c r="BY119" t="str">
        <f t="shared" ca="1" si="33"/>
        <v/>
      </c>
      <c r="BZ119" t="str">
        <f t="shared" ca="1" si="33"/>
        <v/>
      </c>
      <c r="CA119" t="str">
        <f t="shared" ca="1" si="33"/>
        <v/>
      </c>
      <c r="CB119" t="str">
        <f t="shared" ca="1" si="33"/>
        <v/>
      </c>
      <c r="CC119">
        <v>235</v>
      </c>
      <c r="CD119">
        <f ca="1">IF(COUNTIF($CE$2:CE119,"田") &lt;=1,COUNTIF($CE$2:CE119,"田"),1)</f>
        <v>1</v>
      </c>
      <c r="CE119" t="str">
        <f ca="1">IF(OFFSET(別紙１!$B$164,$CC119,)="","",OFFSET(別紙１!$B$164,$CC119,))</f>
        <v/>
      </c>
      <c r="CF119" t="str">
        <f ca="1">IF(OFFSET(別紙１!$B$164,$CC119,)="","",OFFSET(別紙１!$B$164,$CC119,))</f>
        <v/>
      </c>
      <c r="CG119" t="str">
        <f ca="1">IF(OFFSET(別紙１!$E$164,$CC119,)="","",OFFSET(別紙１!$E$164,$CC119,))</f>
        <v/>
      </c>
      <c r="CH119" t="str">
        <f ca="1">IF(OFFSET(別紙１!$I$164,$CC119,)="","",OFFSET(別紙１!$I$164,$CC119,))</f>
        <v/>
      </c>
      <c r="CI119" t="str">
        <f ca="1">IF(OFFSET(別紙１!$O$164,$CC119+1,)="","",OFFSET(別紙１!$O$164,$CC119+1,))</f>
        <v/>
      </c>
      <c r="CJ119" t="str">
        <f ca="1">IF(OFFSET(別紙１!$AM$164,$CC119,)="","",OFFSET(別紙１!$AM$164,$CC119,))</f>
        <v/>
      </c>
      <c r="CK119">
        <v>118</v>
      </c>
      <c r="CL119" t="str">
        <f t="shared" ca="1" si="31"/>
        <v>田</v>
      </c>
      <c r="CM119" t="str">
        <f t="shared" ca="1" si="37"/>
        <v/>
      </c>
      <c r="CN119" t="str">
        <f t="shared" ca="1" si="37"/>
        <v/>
      </c>
      <c r="CO119" t="str">
        <f t="shared" ca="1" si="37"/>
        <v/>
      </c>
      <c r="CP119" t="str">
        <f t="shared" ca="1" si="37"/>
        <v/>
      </c>
      <c r="CQ119" t="str">
        <f t="shared" ca="1" si="37"/>
        <v/>
      </c>
      <c r="CR119">
        <v>235</v>
      </c>
      <c r="CS119">
        <f ca="1">IF(COUNTIF($CT$2:CT119,"田 ①") + COUNTIF($CT$2:CT120,"畑 ②") + COUNTIF($CT$2:CT121,"草地 ③")&lt;=3,COUNTIF($CT$2:CT119,"田 ①") + COUNTIF($CT$2:CT120,"畑 ②") + COUNTIF($CT$2:CT121,"草地 ③"),3)</f>
        <v>3</v>
      </c>
      <c r="CT119" t="str">
        <f ca="1">IF(OFFSET(別紙１!$B$182,$BN119,)="","",OFFSET(別紙１!$B$182,$BN119,))</f>
        <v/>
      </c>
      <c r="CU119" t="str">
        <f ca="1">IF(OFFSET(別紙１!$B$182,$BN119,)="","",OFFSET(別紙１!$B$182,$BN119,))</f>
        <v/>
      </c>
      <c r="CV119" t="str">
        <f ca="1">IF(OFFSET(別紙１!$E$182,$BN119,)="","",OFFSET(別紙１!$E$182,$BN119,))</f>
        <v/>
      </c>
      <c r="CW119" t="str">
        <f ca="1">IF(OFFSET(別紙１!$I$182,$BN119,)="","",OFFSET(別紙１!$I$182,$BN119,))</f>
        <v/>
      </c>
      <c r="CX119" t="str">
        <f ca="1">IF(OFFSET(別紙１!$O$182,$BN119+1,)="","",OFFSET(別紙１!$O$182,$BN119+1,))</f>
        <v/>
      </c>
      <c r="CY119" t="str">
        <f ca="1">IF(OFFSET(別紙１!$AM$182,$BN119,)="","",OFFSET(別紙１!$AM$182,$BN119,))</f>
        <v/>
      </c>
      <c r="CZ119">
        <v>118</v>
      </c>
      <c r="DA119" t="str">
        <f t="shared" ca="1" si="32"/>
        <v>草地 ③</v>
      </c>
      <c r="DB119" t="str">
        <f t="shared" ca="1" si="36"/>
        <v/>
      </c>
      <c r="DC119" t="str">
        <f t="shared" ca="1" si="36"/>
        <v/>
      </c>
      <c r="DD119" t="str">
        <f t="shared" ca="1" si="36"/>
        <v/>
      </c>
      <c r="DE119" t="str">
        <f t="shared" ca="1" si="36"/>
        <v/>
      </c>
      <c r="DF119" t="str">
        <f t="shared" ca="1" si="36"/>
        <v/>
      </c>
      <c r="DG119">
        <v>235</v>
      </c>
      <c r="DH119" t="str">
        <f ca="1">IF(OFFSET(別紙１!B$207,$DG119,)="","",OFFSET(別紙１!B$207,$DG119,))</f>
        <v/>
      </c>
      <c r="DI119" t="str">
        <f ca="1">IF(OFFSET(別紙１!I$207,$DG119,)="","",OFFSET(別紙１!I$207,$DG119,))</f>
        <v/>
      </c>
      <c r="DJ119" t="str">
        <f ca="1">IF(OFFSET(別紙１!O$207,$DG119+1,)="","",OFFSET(別紙１!O$207,$DG119+1,))</f>
        <v/>
      </c>
      <c r="DK119" t="str">
        <f ca="1">IF(OFFSET(別紙１!AM$207,$DG119,)="","",OFFSET(別紙１!AM$207,$DG119,))</f>
        <v/>
      </c>
    </row>
    <row r="120" spans="1:115" x14ac:dyDescent="0.2">
      <c r="A120">
        <v>237</v>
      </c>
      <c r="B120">
        <f ca="1">IF(COUNTIF($C$2:C121,"田 ①") + COUNTIF($C$2:C121,"畑 ②") + COUNTIF($C$2:C122,"草地 ③")&lt;=3,COUNTIF($C$2:C121,"田 ①") + COUNTIF($C$2:C121,"畑 ②") + COUNTIF($C$2:C122,"草地 ③"),3)</f>
        <v>3</v>
      </c>
      <c r="C120" t="str">
        <f ca="1">IF(OFFSET(別紙１!$B$12,$A120,)="","",OFFSET(別紙１!$B$12,$A120,))</f>
        <v/>
      </c>
      <c r="D120" t="str">
        <f ca="1">IF(OFFSET(別紙１!$B$12,$A120,)="","",OFFSET(別紙１!$B$12,$A120,))</f>
        <v/>
      </c>
      <c r="E120" t="str">
        <f ca="1">IF(OFFSET(別紙１!$E$12,$A120,)="","",OFFSET(別紙１!$E$12,$A120,))</f>
        <v/>
      </c>
      <c r="F120" t="str">
        <f ca="1">IF(OFFSET(別紙１!$I$12,$A120,)="","",OFFSET(別紙１!$I$12,$A120,))</f>
        <v/>
      </c>
      <c r="G120" t="str">
        <f ca="1">IF(OFFSET(別紙１!$O$12,$A120+1,)="","",OFFSET(別紙１!$O$12,$A120+1,))</f>
        <v/>
      </c>
      <c r="H120" t="str">
        <f ca="1">IF(OFFSET(別紙１!$AM$12,$A120,)="","",OFFSET(別紙１!$AM$12,$A120,))</f>
        <v/>
      </c>
      <c r="I120">
        <v>119</v>
      </c>
      <c r="J120" t="str">
        <f t="shared" ca="1" si="26"/>
        <v>草地 ③</v>
      </c>
      <c r="K120" t="str">
        <f t="shared" ca="1" si="34"/>
        <v>国庫負担金</v>
      </c>
      <c r="L120" t="str">
        <f t="shared" ca="1" si="34"/>
        <v/>
      </c>
      <c r="M120" t="str">
        <f t="shared" ca="1" si="34"/>
        <v/>
      </c>
      <c r="N120" t="str">
        <f t="shared" ca="1" si="34"/>
        <v/>
      </c>
      <c r="O120" t="str">
        <f t="shared" ca="1" si="34"/>
        <v/>
      </c>
      <c r="P120">
        <v>237</v>
      </c>
      <c r="Q120">
        <f ca="1">IF(COUNTIF($R$2:R121,"田 ①") + COUNTIF($R$2:R121,"畑 ②") + COUNTIF($R$2:R122,"草地 ③")&lt;=3,COUNTIF($R$2:R121,"田 ①") + COUNTIF($R$2:R121,"畑 ②") + COUNTIF($R$2:R122,"草地 ③"),3)</f>
        <v>3</v>
      </c>
      <c r="R120" t="str">
        <f ca="1">IF(OFFSET(別紙１!$B$32,$P120,)="","",OFFSET(別紙１!$B$32,$P120,))</f>
        <v/>
      </c>
      <c r="S120" t="str">
        <f ca="1">IF(OFFSET(別紙１!$B$32,$P120,)="","",OFFSET(別紙１!$B$32,$P120,))</f>
        <v/>
      </c>
      <c r="T120" t="str">
        <f ca="1">IF(OFFSET(別紙１!$E$32,$P120,)="","",OFFSET(別紙１!$E$32,$P120,))</f>
        <v/>
      </c>
      <c r="U120" t="str">
        <f ca="1">IF(OFFSET(別紙１!$I$32,$P120,)="","",OFFSET(別紙１!$I$32,$P120,))</f>
        <v/>
      </c>
      <c r="V120" t="str">
        <f ca="1">IF(OFFSET(別紙１!$O$32,$P120+1,)="","",OFFSET(別紙１!$O$32,$P120+1,))</f>
        <v/>
      </c>
      <c r="W120" t="str">
        <f ca="1">IF(OFFSET(別紙１!$AM$32,$P120,)="","",OFFSET(別紙１!$AM$32,$P120,))</f>
        <v/>
      </c>
      <c r="X120">
        <v>119</v>
      </c>
      <c r="Y120" t="str">
        <f t="shared" ca="1" si="27"/>
        <v>草地 ③</v>
      </c>
      <c r="Z120" t="str">
        <f t="shared" ca="1" si="35"/>
        <v/>
      </c>
      <c r="AA120" t="str">
        <f t="shared" ca="1" si="35"/>
        <v/>
      </c>
      <c r="AB120" t="str">
        <f t="shared" ca="1" si="35"/>
        <v/>
      </c>
      <c r="AC120" t="str">
        <f t="shared" ca="1" si="35"/>
        <v/>
      </c>
      <c r="AD120" t="str">
        <f t="shared" ca="1" si="35"/>
        <v/>
      </c>
      <c r="AE120">
        <v>237</v>
      </c>
      <c r="AF120" t="str">
        <f ca="1">IF(OFFSET(別紙１!B$51,$AE120,)="","",OFFSET(別紙１!B$51,$AE120,))</f>
        <v/>
      </c>
      <c r="AG120" t="str">
        <f ca="1">IF(OFFSET(別紙１!I$51,$AE120,)="","",OFFSET(別紙１!I$51,$AE120,))</f>
        <v/>
      </c>
      <c r="AH120" t="str">
        <f ca="1">IF(OFFSET(別紙１!O$51,$AE120+1,)="","",OFFSET(別紙１!O$51,$AE120+1,))</f>
        <v/>
      </c>
      <c r="AI120" t="str">
        <f ca="1">IF(OFFSET(別紙１!AM$51,$AE120,)="","",OFFSET(別紙１!AM$51,$AE120,))</f>
        <v/>
      </c>
      <c r="AJ120">
        <v>237</v>
      </c>
      <c r="AK120">
        <f ca="1">IF(COUNTIF($AL$2:AL121,"田 ①") + COUNTIF($AL$2:AL121,"畑 ②") + COUNTIF($AL$2:AL122,"草地 ③")&lt;=3,COUNTIF($AL$2:AL121,"田 ①") + COUNTIF($AL$2:AL121,"畑 ②") + COUNTIF($AL$2:AL122,"草地 ③"),3)</f>
        <v>3</v>
      </c>
      <c r="AL120" t="str">
        <f ca="1">IF(OFFSET(別紙１!B$73,$AJ120,)="","",OFFSET(別紙１!B$73,$AJ120,))</f>
        <v/>
      </c>
      <c r="AM120" t="str">
        <f ca="1">IF(OFFSET(別紙１!B$73,$AJ120,)="","",OFFSET(別紙１!B$73,$AJ120,))</f>
        <v/>
      </c>
      <c r="AN120" t="str">
        <f ca="1">IF(OFFSET(別紙１!E$73,$AJ120,)="","",OFFSET(別紙１!E$73,$AJ120,))</f>
        <v/>
      </c>
      <c r="AO120" t="str">
        <f ca="1">IF(OFFSET(別紙１!I$73,$AJ120,)="","",OFFSET(別紙１!I$73,$AJ120,))</f>
        <v/>
      </c>
      <c r="AP120" t="str">
        <f ca="1">IF(OFFSET(別紙１!O$73,$AJ120+1,)="","",OFFSET(別紙１!O$73,$AJ120+1,))</f>
        <v/>
      </c>
      <c r="AQ120" t="str">
        <f ca="1">IF(OFFSET(別紙１!AM$73,$AJ120,)="","",OFFSET(別紙１!AM$73,$AJ120,))</f>
        <v/>
      </c>
      <c r="AR120">
        <v>119</v>
      </c>
      <c r="AS120" t="str">
        <f t="shared" ca="1" si="28"/>
        <v>草地 ③</v>
      </c>
      <c r="AT120" t="str">
        <f t="shared" ca="1" si="25"/>
        <v/>
      </c>
      <c r="AU120" t="str">
        <f t="shared" ca="1" si="24"/>
        <v/>
      </c>
      <c r="AV120" t="str">
        <f t="shared" ca="1" si="24"/>
        <v/>
      </c>
      <c r="AW120" t="str">
        <f t="shared" ca="1" si="24"/>
        <v/>
      </c>
      <c r="AX120" t="str">
        <f t="shared" ca="1" si="24"/>
        <v/>
      </c>
      <c r="AY120">
        <v>237</v>
      </c>
      <c r="AZ120">
        <f ca="1">IF(COUNTIF($BA$2:BA120,"田 ①") + COUNTIF($BA$2:BA121,"畑 ②") + COUNTIF($BA$2:BA122,"草地 ③")&lt;=3,COUNTIF($BA$2:BA120,"田 ①") + COUNTIF($BA$2:BA121,"畑 ②") + COUNTIF($BA$2:BA122,"草地 ③"),3)</f>
        <v>3</v>
      </c>
      <c r="BA120" t="str">
        <f ca="1">IF(OFFSET(別紙１!$B$112,$AY120,)="","",OFFSET(別紙１!$B$112,$AY120,))</f>
        <v/>
      </c>
      <c r="BB120" t="str">
        <f ca="1">IF(OFFSET(別紙１!$B$112,$AY120,)="","",OFFSET(別紙１!$B$112,$AY120,))</f>
        <v/>
      </c>
      <c r="BC120" t="str">
        <f ca="1">IF(OFFSET(別紙１!$E$112,$AY120,)="","",OFFSET(別紙１!$E$112,$AY120,))</f>
        <v/>
      </c>
      <c r="BD120" t="str">
        <f ca="1">IF(OFFSET(別紙１!$I$112,$AY120,)="","",OFFSET(別紙１!$I$112,$AY120,))</f>
        <v/>
      </c>
      <c r="BE120" t="str">
        <f ca="1">IF(OFFSET(別紙１!$O$112,$AY120+1,)="","",OFFSET(別紙１!$O$112,$AY120+1,))</f>
        <v/>
      </c>
      <c r="BF120" t="str">
        <f ca="1">IF(OFFSET(別紙１!$AM$112,$AY120,)="","",OFFSET(別紙１!$AM$112,$AY120,))</f>
        <v/>
      </c>
      <c r="BG120">
        <v>119</v>
      </c>
      <c r="BH120" t="str">
        <f t="shared" ca="1" si="29"/>
        <v>草地 ③</v>
      </c>
      <c r="BI120" t="str">
        <f t="shared" ca="1" si="38"/>
        <v/>
      </c>
      <c r="BJ120" t="str">
        <f t="shared" ca="1" si="38"/>
        <v/>
      </c>
      <c r="BK120" t="str">
        <f t="shared" ca="1" si="38"/>
        <v/>
      </c>
      <c r="BL120" t="str">
        <f t="shared" ca="1" si="38"/>
        <v/>
      </c>
      <c r="BM120" t="str">
        <f t="shared" ca="1" si="38"/>
        <v/>
      </c>
      <c r="BN120">
        <v>237</v>
      </c>
      <c r="BO120">
        <f ca="1">IF(COUNTIF($BP$2:BP120,"田 ①") + COUNTIF($BP$2:BP121,"畑 ②") + COUNTIF($BP$2:BP122,"草地 ③")&lt;=3,COUNTIF($BP$2:BP120,"田 ①") + COUNTIF($BP$2:BP121,"畑 ②") + COUNTIF($BP$2:BP122,"草地 ③"),3)</f>
        <v>3</v>
      </c>
      <c r="BP120" t="str">
        <f ca="1">IF(OFFSET(別紙１!$B$138,$BN120,)="","",OFFSET(別紙１!$B$138,$BN120,))</f>
        <v/>
      </c>
      <c r="BQ120" t="str">
        <f ca="1">IF(OFFSET(別紙１!$B$138,$BN120,)="","",OFFSET(別紙１!$B$138,$BN120,))</f>
        <v/>
      </c>
      <c r="BR120" t="str">
        <f ca="1">IF(OFFSET(別紙１!$E$138,$BN120,)="","",OFFSET(別紙１!$E$138,$BN120,))</f>
        <v/>
      </c>
      <c r="BS120" t="str">
        <f ca="1">IF(OFFSET(別紙１!$I$138,$BN120,)="","",OFFSET(別紙１!$I$138,$BN120,))</f>
        <v/>
      </c>
      <c r="BT120" t="str">
        <f ca="1">IF(OFFSET(別紙１!$O$138,$BN120+1,)="","",OFFSET(別紙１!$O$138,$BN120+1,))</f>
        <v/>
      </c>
      <c r="BU120" t="str">
        <f ca="1">IF(OFFSET(別紙１!$AM$138,$BN120,)="","",OFFSET(別紙１!$AM$138,$BN120,))</f>
        <v/>
      </c>
      <c r="BV120">
        <v>119</v>
      </c>
      <c r="BW120" t="str">
        <f t="shared" ca="1" si="30"/>
        <v>草地 ③</v>
      </c>
      <c r="BX120" t="str">
        <f t="shared" ca="1" si="33"/>
        <v/>
      </c>
      <c r="BY120" t="str">
        <f t="shared" ca="1" si="33"/>
        <v/>
      </c>
      <c r="BZ120" t="str">
        <f t="shared" ca="1" si="33"/>
        <v/>
      </c>
      <c r="CA120" t="str">
        <f t="shared" ca="1" si="33"/>
        <v/>
      </c>
      <c r="CB120" t="str">
        <f t="shared" ca="1" si="33"/>
        <v/>
      </c>
      <c r="CC120">
        <v>237</v>
      </c>
      <c r="CD120">
        <f ca="1">IF(COUNTIF($CE$2:CE120,"田") &lt;=1,COUNTIF($CE$2:CE120,"田"),1)</f>
        <v>1</v>
      </c>
      <c r="CE120" t="str">
        <f ca="1">IF(OFFSET(別紙１!$B$164,$CC120,)="","",OFFSET(別紙１!$B$164,$CC120,))</f>
        <v/>
      </c>
      <c r="CF120" t="str">
        <f ca="1">IF(OFFSET(別紙１!$B$164,$CC120,)="","",OFFSET(別紙１!$B$164,$CC120,))</f>
        <v/>
      </c>
      <c r="CG120" t="str">
        <f ca="1">IF(OFFSET(別紙１!$E$164,$CC120,)="","",OFFSET(別紙１!$E$164,$CC120,))</f>
        <v/>
      </c>
      <c r="CH120" t="str">
        <f ca="1">IF(OFFSET(別紙１!$I$164,$CC120,)="","",OFFSET(別紙１!$I$164,$CC120,))</f>
        <v/>
      </c>
      <c r="CI120" t="str">
        <f ca="1">IF(OFFSET(別紙１!$O$164,$CC120+1,)="","",OFFSET(別紙１!$O$164,$CC120+1,))</f>
        <v/>
      </c>
      <c r="CJ120" t="str">
        <f ca="1">IF(OFFSET(別紙１!$AM$164,$CC120,)="","",OFFSET(別紙１!$AM$164,$CC120,))</f>
        <v/>
      </c>
      <c r="CK120">
        <v>119</v>
      </c>
      <c r="CL120" t="str">
        <f t="shared" ca="1" si="31"/>
        <v>田</v>
      </c>
      <c r="CM120" t="str">
        <f t="shared" ca="1" si="37"/>
        <v/>
      </c>
      <c r="CN120" t="str">
        <f t="shared" ca="1" si="37"/>
        <v/>
      </c>
      <c r="CO120" t="str">
        <f t="shared" ca="1" si="37"/>
        <v/>
      </c>
      <c r="CP120" t="str">
        <f t="shared" ca="1" si="37"/>
        <v/>
      </c>
      <c r="CQ120" t="str">
        <f t="shared" ca="1" si="37"/>
        <v/>
      </c>
      <c r="CR120">
        <v>237</v>
      </c>
      <c r="CS120">
        <f ca="1">IF(COUNTIF($CT$2:CT120,"田 ①") + COUNTIF($CT$2:CT121,"畑 ②") + COUNTIF($CT$2:CT122,"草地 ③")&lt;=3,COUNTIF($CT$2:CT120,"田 ①") + COUNTIF($CT$2:CT121,"畑 ②") + COUNTIF($CT$2:CT122,"草地 ③"),3)</f>
        <v>3</v>
      </c>
      <c r="CT120" t="str">
        <f ca="1">IF(OFFSET(別紙１!$B$182,$BN120,)="","",OFFSET(別紙１!$B$182,$BN120,))</f>
        <v/>
      </c>
      <c r="CU120" t="str">
        <f ca="1">IF(OFFSET(別紙１!$B$182,$BN120,)="","",OFFSET(別紙１!$B$182,$BN120,))</f>
        <v/>
      </c>
      <c r="CV120" t="str">
        <f ca="1">IF(OFFSET(別紙１!$E$182,$BN120,)="","",OFFSET(別紙１!$E$182,$BN120,))</f>
        <v/>
      </c>
      <c r="CW120" t="str">
        <f ca="1">IF(OFFSET(別紙１!$I$182,$BN120,)="","",OFFSET(別紙１!$I$182,$BN120,))</f>
        <v/>
      </c>
      <c r="CX120" t="str">
        <f ca="1">IF(OFFSET(別紙１!$O$182,$BN120+1,)="","",OFFSET(別紙１!$O$182,$BN120+1,))</f>
        <v/>
      </c>
      <c r="CY120" t="str">
        <f ca="1">IF(OFFSET(別紙１!$AM$182,$BN120,)="","",OFFSET(別紙１!$AM$182,$BN120,))</f>
        <v/>
      </c>
      <c r="CZ120">
        <v>119</v>
      </c>
      <c r="DA120" t="str">
        <f t="shared" ca="1" si="32"/>
        <v>草地 ③</v>
      </c>
      <c r="DB120" t="str">
        <f t="shared" ca="1" si="36"/>
        <v/>
      </c>
      <c r="DC120" t="str">
        <f t="shared" ca="1" si="36"/>
        <v/>
      </c>
      <c r="DD120" t="str">
        <f t="shared" ca="1" si="36"/>
        <v/>
      </c>
      <c r="DE120" t="str">
        <f t="shared" ca="1" si="36"/>
        <v/>
      </c>
      <c r="DF120" t="str">
        <f t="shared" ca="1" si="36"/>
        <v/>
      </c>
      <c r="DG120">
        <v>237</v>
      </c>
      <c r="DH120" t="str">
        <f ca="1">IF(OFFSET(別紙１!B$207,$DG120,)="","",OFFSET(別紙１!B$207,$DG120,))</f>
        <v/>
      </c>
      <c r="DI120" t="str">
        <f ca="1">IF(OFFSET(別紙１!I$207,$DG120,)="","",OFFSET(別紙１!I$207,$DG120,))</f>
        <v/>
      </c>
      <c r="DJ120" t="str">
        <f ca="1">IF(OFFSET(別紙１!O$207,$DG120+1,)="","",OFFSET(別紙１!O$207,$DG120+1,))</f>
        <v/>
      </c>
      <c r="DK120" t="str">
        <f ca="1">IF(OFFSET(別紙１!AM$207,$DG120,)="","",OFFSET(別紙１!AM$207,$DG120,))</f>
        <v/>
      </c>
    </row>
    <row r="121" spans="1:115" x14ac:dyDescent="0.2">
      <c r="A121">
        <v>239</v>
      </c>
      <c r="B121">
        <f ca="1">IF(COUNTIF($C$2:C122,"田 ①") + COUNTIF($C$2:C122,"畑 ②") + COUNTIF($C$2:C123,"草地 ③")&lt;=3,COUNTIF($C$2:C122,"田 ①") + COUNTIF($C$2:C122,"畑 ②") + COUNTIF($C$2:C123,"草地 ③"),3)</f>
        <v>3</v>
      </c>
      <c r="C121" t="str">
        <f ca="1">IF(OFFSET(別紙１!$B$12,$A121,)="","",OFFSET(別紙１!$B$12,$A121,))</f>
        <v>区　分</v>
      </c>
      <c r="D121" t="str">
        <f ca="1">IF(OFFSET(別紙１!$B$12,$A121,)="","",OFFSET(別紙１!$B$12,$A121,))</f>
        <v>区　分</v>
      </c>
      <c r="E121" t="str">
        <f ca="1">IF(OFFSET(別紙１!$E$12,$A121,)="","",OFFSET(別紙１!$E$12,$A121,))</f>
        <v/>
      </c>
      <c r="F121" t="str">
        <f ca="1">IF(OFFSET(別紙１!$I$12,$A121,)="","",OFFSET(別紙１!$I$12,$A121,))</f>
        <v/>
      </c>
      <c r="G121" t="str">
        <f ca="1">IF(OFFSET(別紙１!$O$12,$A121+1,)="","",OFFSET(別紙１!$O$12,$A121+1,))</f>
        <v/>
      </c>
      <c r="H121" t="str">
        <f ca="1">IF(OFFSET(別紙１!$AM$12,$A121,)="","",OFFSET(別紙１!$AM$12,$A121,))</f>
        <v/>
      </c>
      <c r="I121">
        <v>120</v>
      </c>
      <c r="J121" t="str">
        <f t="shared" ca="1" si="26"/>
        <v>草地 ③</v>
      </c>
      <c r="K121" t="str">
        <f t="shared" ca="1" si="34"/>
        <v/>
      </c>
      <c r="L121" t="str">
        <f t="shared" ca="1" si="34"/>
        <v/>
      </c>
      <c r="M121" t="str">
        <f t="shared" ca="1" si="34"/>
        <v/>
      </c>
      <c r="N121" t="str">
        <f t="shared" ca="1" si="34"/>
        <v/>
      </c>
      <c r="O121" t="str">
        <f t="shared" ca="1" si="34"/>
        <v/>
      </c>
      <c r="P121">
        <v>239</v>
      </c>
      <c r="Q121">
        <f ca="1">IF(COUNTIF($R$2:R122,"田 ①") + COUNTIF($R$2:R122,"畑 ②") + COUNTIF($R$2:R123,"草地 ③")&lt;=3,COUNTIF($R$2:R122,"田 ①") + COUNTIF($R$2:R122,"畑 ②") + COUNTIF($R$2:R123,"草地 ③"),3)</f>
        <v>3</v>
      </c>
      <c r="R121" t="str">
        <f ca="1">IF(OFFSET(別紙１!$B$32,$P121,)="","",OFFSET(別紙１!$B$32,$P121,))</f>
        <v/>
      </c>
      <c r="S121" t="str">
        <f ca="1">IF(OFFSET(別紙１!$B$32,$P121,)="","",OFFSET(別紙１!$B$32,$P121,))</f>
        <v/>
      </c>
      <c r="T121" t="str">
        <f ca="1">IF(OFFSET(別紙１!$E$32,$P121,)="","",OFFSET(別紙１!$E$32,$P121,))</f>
        <v/>
      </c>
      <c r="U121" t="str">
        <f ca="1">IF(OFFSET(別紙１!$I$32,$P121,)="","",OFFSET(別紙１!$I$32,$P121,))</f>
        <v/>
      </c>
      <c r="V121" t="str">
        <f ca="1">IF(OFFSET(別紙１!$O$32,$P121+1,)="","",OFFSET(別紙１!$O$32,$P121+1,))</f>
        <v/>
      </c>
      <c r="W121" t="str">
        <f ca="1">IF(OFFSET(別紙１!$AM$32,$P121,)="","",OFFSET(別紙１!$AM$32,$P121,))</f>
        <v/>
      </c>
      <c r="X121">
        <v>120</v>
      </c>
      <c r="Y121" t="str">
        <f t="shared" ca="1" si="27"/>
        <v>草地 ③</v>
      </c>
      <c r="Z121" t="str">
        <f t="shared" ca="1" si="35"/>
        <v/>
      </c>
      <c r="AA121" t="str">
        <f t="shared" ca="1" si="35"/>
        <v/>
      </c>
      <c r="AB121" t="str">
        <f t="shared" ca="1" si="35"/>
        <v/>
      </c>
      <c r="AC121" t="str">
        <f t="shared" ca="1" si="35"/>
        <v/>
      </c>
      <c r="AD121" t="str">
        <f t="shared" ca="1" si="35"/>
        <v/>
      </c>
      <c r="AE121">
        <v>239</v>
      </c>
      <c r="AF121" t="str">
        <f ca="1">IF(OFFSET(別紙１!B$51,$AE121,)="","",OFFSET(別紙１!B$51,$AE121,))</f>
        <v/>
      </c>
      <c r="AG121" t="str">
        <f ca="1">IF(OFFSET(別紙１!I$51,$AE121,)="","",OFFSET(別紙１!I$51,$AE121,))</f>
        <v/>
      </c>
      <c r="AH121" t="str">
        <f ca="1">IF(OFFSET(別紙１!O$51,$AE121+1,)="","",OFFSET(別紙１!O$51,$AE121+1,))</f>
        <v/>
      </c>
      <c r="AI121" t="str">
        <f ca="1">IF(OFFSET(別紙１!AM$51,$AE121,)="","",OFFSET(別紙１!AM$51,$AE121,))</f>
        <v/>
      </c>
      <c r="AJ121">
        <v>239</v>
      </c>
      <c r="AK121">
        <f ca="1">IF(COUNTIF($AL$2:AL122,"田 ①") + COUNTIF($AL$2:AL122,"畑 ②") + COUNTIF($AL$2:AL123,"草地 ③")&lt;=3,COUNTIF($AL$2:AL122,"田 ①") + COUNTIF($AL$2:AL122,"畑 ②") + COUNTIF($AL$2:AL123,"草地 ③"),3)</f>
        <v>3</v>
      </c>
      <c r="AL121" t="str">
        <f ca="1">IF(OFFSET(別紙１!B$73,$AJ121,)="","",OFFSET(別紙１!B$73,$AJ121,))</f>
        <v/>
      </c>
      <c r="AM121" t="str">
        <f ca="1">IF(OFFSET(別紙１!B$73,$AJ121,)="","",OFFSET(別紙１!B$73,$AJ121,))</f>
        <v/>
      </c>
      <c r="AN121" t="str">
        <f ca="1">IF(OFFSET(別紙１!E$73,$AJ121,)="","",OFFSET(別紙１!E$73,$AJ121,))</f>
        <v/>
      </c>
      <c r="AO121" t="str">
        <f ca="1">IF(OFFSET(別紙１!I$73,$AJ121,)="","",OFFSET(別紙１!I$73,$AJ121,))</f>
        <v/>
      </c>
      <c r="AP121" t="str">
        <f ca="1">IF(OFFSET(別紙１!O$73,$AJ121+1,)="","",OFFSET(別紙１!O$73,$AJ121+1,))</f>
        <v/>
      </c>
      <c r="AQ121" t="str">
        <f ca="1">IF(OFFSET(別紙１!AM$73,$AJ121,)="","",OFFSET(別紙１!AM$73,$AJ121,))</f>
        <v/>
      </c>
      <c r="AR121">
        <v>120</v>
      </c>
      <c r="AS121" t="str">
        <f t="shared" ca="1" si="28"/>
        <v>草地 ③</v>
      </c>
      <c r="AT121" t="str">
        <f t="shared" ca="1" si="25"/>
        <v/>
      </c>
      <c r="AU121" t="str">
        <f t="shared" ca="1" si="24"/>
        <v/>
      </c>
      <c r="AV121" t="str">
        <f t="shared" ca="1" si="24"/>
        <v/>
      </c>
      <c r="AW121" t="str">
        <f t="shared" ca="1" si="24"/>
        <v/>
      </c>
      <c r="AX121" t="str">
        <f t="shared" ca="1" si="24"/>
        <v/>
      </c>
      <c r="AY121">
        <v>239</v>
      </c>
      <c r="AZ121">
        <f ca="1">IF(COUNTIF($BA$2:BA121,"田 ①") + COUNTIF($BA$2:BA122,"畑 ②") + COUNTIF($BA$2:BA123,"草地 ③")&lt;=3,COUNTIF($BA$2:BA121,"田 ①") + COUNTIF($BA$2:BA122,"畑 ②") + COUNTIF($BA$2:BA123,"草地 ③"),3)</f>
        <v>3</v>
      </c>
      <c r="BA121" t="str">
        <f ca="1">IF(OFFSET(別紙１!$B$112,$AY121,)="","",OFFSET(別紙１!$B$112,$AY121,))</f>
        <v/>
      </c>
      <c r="BB121" t="str">
        <f ca="1">IF(OFFSET(別紙１!$B$112,$AY121,)="","",OFFSET(別紙１!$B$112,$AY121,))</f>
        <v/>
      </c>
      <c r="BC121" t="str">
        <f ca="1">IF(OFFSET(別紙１!$E$112,$AY121,)="","",OFFSET(別紙１!$E$112,$AY121,))</f>
        <v/>
      </c>
      <c r="BD121" t="str">
        <f ca="1">IF(OFFSET(別紙１!$I$112,$AY121,)="","",OFFSET(別紙１!$I$112,$AY121,))</f>
        <v/>
      </c>
      <c r="BE121" t="str">
        <f ca="1">IF(OFFSET(別紙１!$O$112,$AY121+1,)="","",OFFSET(別紙１!$O$112,$AY121+1,))</f>
        <v/>
      </c>
      <c r="BF121" t="str">
        <f ca="1">IF(OFFSET(別紙１!$AM$112,$AY121,)="","",OFFSET(別紙１!$AM$112,$AY121,))</f>
        <v/>
      </c>
      <c r="BG121">
        <v>120</v>
      </c>
      <c r="BH121" t="str">
        <f t="shared" ca="1" si="29"/>
        <v>草地 ③</v>
      </c>
      <c r="BI121" t="str">
        <f t="shared" ca="1" si="38"/>
        <v/>
      </c>
      <c r="BJ121" t="str">
        <f t="shared" ca="1" si="38"/>
        <v/>
      </c>
      <c r="BK121" t="str">
        <f t="shared" ca="1" si="38"/>
        <v/>
      </c>
      <c r="BL121" t="str">
        <f t="shared" ca="1" si="38"/>
        <v/>
      </c>
      <c r="BM121" t="str">
        <f t="shared" ca="1" si="38"/>
        <v/>
      </c>
      <c r="BN121">
        <v>239</v>
      </c>
      <c r="BO121">
        <f ca="1">IF(COUNTIF($BP$2:BP121,"田 ①") + COUNTIF($BP$2:BP122,"畑 ②") + COUNTIF($BP$2:BP123,"草地 ③")&lt;=3,COUNTIF($BP$2:BP121,"田 ①") + COUNTIF($BP$2:BP122,"畑 ②") + COUNTIF($BP$2:BP123,"草地 ③"),3)</f>
        <v>3</v>
      </c>
      <c r="BP121" t="str">
        <f ca="1">IF(OFFSET(別紙１!$B$138,$BN121,)="","",OFFSET(別紙１!$B$138,$BN121,))</f>
        <v/>
      </c>
      <c r="BQ121" t="str">
        <f ca="1">IF(OFFSET(別紙１!$B$138,$BN121,)="","",OFFSET(別紙１!$B$138,$BN121,))</f>
        <v/>
      </c>
      <c r="BR121" t="str">
        <f ca="1">IF(OFFSET(別紙１!$E$138,$BN121,)="","",OFFSET(別紙１!$E$138,$BN121,))</f>
        <v/>
      </c>
      <c r="BS121" t="str">
        <f ca="1">IF(OFFSET(別紙１!$I$138,$BN121,)="","",OFFSET(別紙１!$I$138,$BN121,))</f>
        <v/>
      </c>
      <c r="BT121" t="str">
        <f ca="1">IF(OFFSET(別紙１!$O$138,$BN121+1,)="","",OFFSET(別紙１!$O$138,$BN121+1,))</f>
        <v/>
      </c>
      <c r="BU121" t="str">
        <f ca="1">IF(OFFSET(別紙１!$AM$138,$BN121,)="","",OFFSET(別紙１!$AM$138,$BN121,))</f>
        <v/>
      </c>
      <c r="BV121">
        <v>120</v>
      </c>
      <c r="BW121" t="str">
        <f t="shared" ca="1" si="30"/>
        <v>草地 ③</v>
      </c>
      <c r="BX121" t="str">
        <f t="shared" ref="BX121:CB171" ca="1" si="39">IF(OFFSET(BQ$2,$BO121+$BV121-1,)="","",OFFSET(BQ$2,$BO121+$BV121-1,))</f>
        <v/>
      </c>
      <c r="BY121" t="str">
        <f t="shared" ca="1" si="39"/>
        <v/>
      </c>
      <c r="BZ121" t="str">
        <f t="shared" ca="1" si="39"/>
        <v/>
      </c>
      <c r="CA121" t="str">
        <f t="shared" ca="1" si="39"/>
        <v/>
      </c>
      <c r="CB121" t="str">
        <f t="shared" ca="1" si="39"/>
        <v/>
      </c>
      <c r="CC121">
        <v>239</v>
      </c>
      <c r="CD121">
        <f ca="1">IF(COUNTIF($CE$2:CE121,"田") &lt;=1,COUNTIF($CE$2:CE121,"田"),1)</f>
        <v>1</v>
      </c>
      <c r="CE121" t="str">
        <f ca="1">IF(OFFSET(別紙１!$B$164,$CC121,)="","",OFFSET(別紙１!$B$164,$CC121,))</f>
        <v/>
      </c>
      <c r="CF121" t="str">
        <f ca="1">IF(OFFSET(別紙１!$B$164,$CC121,)="","",OFFSET(別紙１!$B$164,$CC121,))</f>
        <v/>
      </c>
      <c r="CG121" t="str">
        <f ca="1">IF(OFFSET(別紙１!$E$164,$CC121,)="","",OFFSET(別紙１!$E$164,$CC121,))</f>
        <v/>
      </c>
      <c r="CH121" t="str">
        <f ca="1">IF(OFFSET(別紙１!$I$164,$CC121,)="","",OFFSET(別紙１!$I$164,$CC121,))</f>
        <v/>
      </c>
      <c r="CI121" t="str">
        <f ca="1">IF(OFFSET(別紙１!$O$164,$CC121+1,)="","",OFFSET(別紙１!$O$164,$CC121+1,))</f>
        <v/>
      </c>
      <c r="CJ121" t="str">
        <f ca="1">IF(OFFSET(別紙１!$AM$164,$CC121,)="","",OFFSET(別紙１!$AM$164,$CC121,))</f>
        <v/>
      </c>
      <c r="CK121">
        <v>120</v>
      </c>
      <c r="CL121" t="str">
        <f t="shared" ca="1" si="31"/>
        <v>田</v>
      </c>
      <c r="CM121" t="str">
        <f t="shared" ca="1" si="37"/>
        <v/>
      </c>
      <c r="CN121" t="str">
        <f t="shared" ca="1" si="37"/>
        <v/>
      </c>
      <c r="CO121" t="str">
        <f t="shared" ca="1" si="37"/>
        <v/>
      </c>
      <c r="CP121" t="str">
        <f t="shared" ca="1" si="37"/>
        <v/>
      </c>
      <c r="CQ121" t="str">
        <f t="shared" ca="1" si="37"/>
        <v/>
      </c>
      <c r="CR121">
        <v>239</v>
      </c>
      <c r="CS121">
        <f ca="1">IF(COUNTIF($CT$2:CT121,"田 ①") + COUNTIF($CT$2:CT122,"畑 ②") + COUNTIF($CT$2:CT123,"草地 ③")&lt;=3,COUNTIF($CT$2:CT121,"田 ①") + COUNTIF($CT$2:CT122,"畑 ②") + COUNTIF($CT$2:CT123,"草地 ③"),3)</f>
        <v>3</v>
      </c>
      <c r="CT121" t="str">
        <f ca="1">IF(OFFSET(別紙１!$B$182,$BN121,)="","",OFFSET(別紙１!$B$182,$BN121,))</f>
        <v/>
      </c>
      <c r="CU121" t="str">
        <f ca="1">IF(OFFSET(別紙１!$B$182,$BN121,)="","",OFFSET(別紙１!$B$182,$BN121,))</f>
        <v/>
      </c>
      <c r="CV121" t="str">
        <f ca="1">IF(OFFSET(別紙１!$E$182,$BN121,)="","",OFFSET(別紙１!$E$182,$BN121,))</f>
        <v/>
      </c>
      <c r="CW121" t="str">
        <f ca="1">IF(OFFSET(別紙１!$I$182,$BN121,)="","",OFFSET(別紙１!$I$182,$BN121,))</f>
        <v/>
      </c>
      <c r="CX121" t="str">
        <f ca="1">IF(OFFSET(別紙１!$O$182,$BN121+1,)="","",OFFSET(別紙１!$O$182,$BN121+1,))</f>
        <v/>
      </c>
      <c r="CY121" t="str">
        <f ca="1">IF(OFFSET(別紙１!$AM$182,$BN121,)="","",OFFSET(別紙１!$AM$182,$BN121,))</f>
        <v/>
      </c>
      <c r="CZ121">
        <v>120</v>
      </c>
      <c r="DA121" t="str">
        <f t="shared" ca="1" si="32"/>
        <v>草地 ③</v>
      </c>
      <c r="DB121" t="str">
        <f t="shared" ca="1" si="36"/>
        <v/>
      </c>
      <c r="DC121" t="str">
        <f t="shared" ca="1" si="36"/>
        <v/>
      </c>
      <c r="DD121" t="str">
        <f t="shared" ca="1" si="36"/>
        <v/>
      </c>
      <c r="DE121" t="str">
        <f t="shared" ca="1" si="36"/>
        <v/>
      </c>
      <c r="DF121" t="str">
        <f t="shared" ca="1" si="36"/>
        <v/>
      </c>
      <c r="DG121">
        <v>239</v>
      </c>
      <c r="DH121" t="str">
        <f ca="1">IF(OFFSET(別紙１!B$207,$DG121,)="","",OFFSET(別紙１!B$207,$DG121,))</f>
        <v/>
      </c>
      <c r="DI121" t="str">
        <f ca="1">IF(OFFSET(別紙１!I$207,$DG121,)="","",OFFSET(別紙１!I$207,$DG121,))</f>
        <v/>
      </c>
      <c r="DJ121" t="str">
        <f ca="1">IF(OFFSET(別紙１!O$207,$DG121+1,)="","",OFFSET(別紙１!O$207,$DG121+1,))</f>
        <v/>
      </c>
      <c r="DK121" t="str">
        <f ca="1">IF(OFFSET(別紙１!AM$207,$DG121,)="","",OFFSET(別紙１!AM$207,$DG121,))</f>
        <v/>
      </c>
    </row>
    <row r="122" spans="1:115" x14ac:dyDescent="0.2">
      <c r="A122">
        <v>241</v>
      </c>
      <c r="B122">
        <f ca="1">IF(COUNTIF($C$2:C123,"田 ①") + COUNTIF($C$2:C123,"畑 ②") + COUNTIF($C$2:C124,"草地 ③")&lt;=3,COUNTIF($C$2:C123,"田 ①") + COUNTIF($C$2:C123,"畑 ②") + COUNTIF($C$2:C124,"草地 ③"),3)</f>
        <v>3</v>
      </c>
      <c r="C122" t="str">
        <f ca="1">IF(OFFSET(別紙１!$B$12,$A122,)="","",OFFSET(別紙１!$B$12,$A122,))</f>
        <v/>
      </c>
      <c r="D122" t="str">
        <f ca="1">IF(OFFSET(別紙１!$B$12,$A122,)="","",OFFSET(別紙１!$B$12,$A122,))</f>
        <v/>
      </c>
      <c r="E122" t="str">
        <f ca="1">IF(OFFSET(別紙１!$E$12,$A122,)="","",OFFSET(別紙１!$E$12,$A122,))</f>
        <v/>
      </c>
      <c r="F122" t="str">
        <f ca="1">IF(OFFSET(別紙１!$I$12,$A122,)="","",OFFSET(別紙１!$I$12,$A122,))</f>
        <v/>
      </c>
      <c r="G122" t="str">
        <f ca="1">IF(OFFSET(別紙１!$O$12,$A122+1,)="","",OFFSET(別紙１!$O$12,$A122+1,))</f>
        <v/>
      </c>
      <c r="H122" t="str">
        <f ca="1">IF(OFFSET(別紙１!$AM$12,$A122,)="","",OFFSET(別紙１!$AM$12,$A122,))</f>
        <v/>
      </c>
      <c r="I122">
        <v>121</v>
      </c>
      <c r="J122" t="str">
        <f t="shared" ca="1" si="26"/>
        <v>草地 ③</v>
      </c>
      <c r="K122" t="str">
        <f t="shared" ref="K122:O172" ca="1" si="40">IF(OFFSET(D$2,$I122+$B122-1,)="","",OFFSET(D$2,$I122+$B122-1,))</f>
        <v/>
      </c>
      <c r="L122" t="str">
        <f t="shared" ca="1" si="40"/>
        <v/>
      </c>
      <c r="M122" t="str">
        <f t="shared" ca="1" si="40"/>
        <v/>
      </c>
      <c r="N122" t="str">
        <f t="shared" ca="1" si="40"/>
        <v/>
      </c>
      <c r="O122" t="str">
        <f t="shared" ca="1" si="40"/>
        <v/>
      </c>
      <c r="P122">
        <v>241</v>
      </c>
      <c r="Q122">
        <f ca="1">IF(COUNTIF($R$2:R123,"田 ①") + COUNTIF($R$2:R123,"畑 ②") + COUNTIF($R$2:R124,"草地 ③")&lt;=3,COUNTIF($R$2:R123,"田 ①") + COUNTIF($R$2:R123,"畑 ②") + COUNTIF($R$2:R124,"草地 ③"),3)</f>
        <v>3</v>
      </c>
      <c r="R122" t="str">
        <f ca="1">IF(OFFSET(別紙１!$B$32,$P122,)="","",OFFSET(別紙１!$B$32,$P122,))</f>
        <v/>
      </c>
      <c r="S122" t="str">
        <f ca="1">IF(OFFSET(別紙１!$B$32,$P122,)="","",OFFSET(別紙１!$B$32,$P122,))</f>
        <v/>
      </c>
      <c r="T122" t="str">
        <f ca="1">IF(OFFSET(別紙１!$E$32,$P122,)="","",OFFSET(別紙１!$E$32,$P122,))</f>
        <v/>
      </c>
      <c r="U122" t="str">
        <f ca="1">IF(OFFSET(別紙１!$I$32,$P122,)="","",OFFSET(別紙１!$I$32,$P122,))</f>
        <v/>
      </c>
      <c r="V122" t="str">
        <f ca="1">IF(OFFSET(別紙１!$O$32,$P122+1,)="","",OFFSET(別紙１!$O$32,$P122+1,))</f>
        <v/>
      </c>
      <c r="W122" t="str">
        <f ca="1">IF(OFFSET(別紙１!$AM$32,$P122,)="","",OFFSET(別紙１!$AM$32,$P122,))</f>
        <v/>
      </c>
      <c r="X122">
        <v>121</v>
      </c>
      <c r="Y122" t="str">
        <f t="shared" ca="1" si="27"/>
        <v>草地 ③</v>
      </c>
      <c r="Z122" t="str">
        <f t="shared" ca="1" si="35"/>
        <v/>
      </c>
      <c r="AA122" t="str">
        <f t="shared" ca="1" si="35"/>
        <v/>
      </c>
      <c r="AB122" t="str">
        <f t="shared" ca="1" si="35"/>
        <v/>
      </c>
      <c r="AC122" t="str">
        <f t="shared" ca="1" si="35"/>
        <v/>
      </c>
      <c r="AD122" t="str">
        <f t="shared" ca="1" si="35"/>
        <v/>
      </c>
      <c r="AE122">
        <v>241</v>
      </c>
      <c r="AF122" t="str">
        <f ca="1">IF(OFFSET(別紙１!B$51,$AE122,)="","",OFFSET(別紙１!B$51,$AE122,))</f>
        <v/>
      </c>
      <c r="AG122" t="str">
        <f ca="1">IF(OFFSET(別紙１!I$51,$AE122,)="","",OFFSET(別紙１!I$51,$AE122,))</f>
        <v/>
      </c>
      <c r="AH122" t="str">
        <f ca="1">IF(OFFSET(別紙１!O$51,$AE122+1,)="","",OFFSET(別紙１!O$51,$AE122+1,))</f>
        <v/>
      </c>
      <c r="AI122" t="str">
        <f ca="1">IF(OFFSET(別紙１!AM$51,$AE122,)="","",OFFSET(別紙１!AM$51,$AE122,))</f>
        <v/>
      </c>
      <c r="AJ122">
        <v>241</v>
      </c>
      <c r="AK122">
        <f ca="1">IF(COUNTIF($AL$2:AL123,"田 ①") + COUNTIF($AL$2:AL123,"畑 ②") + COUNTIF($AL$2:AL124,"草地 ③")&lt;=3,COUNTIF($AL$2:AL123,"田 ①") + COUNTIF($AL$2:AL123,"畑 ②") + COUNTIF($AL$2:AL124,"草地 ③"),3)</f>
        <v>3</v>
      </c>
      <c r="AL122" t="str">
        <f ca="1">IF(OFFSET(別紙１!B$73,$AJ122,)="","",OFFSET(別紙１!B$73,$AJ122,))</f>
        <v/>
      </c>
      <c r="AM122" t="str">
        <f ca="1">IF(OFFSET(別紙１!B$73,$AJ122,)="","",OFFSET(別紙１!B$73,$AJ122,))</f>
        <v/>
      </c>
      <c r="AN122" t="str">
        <f ca="1">IF(OFFSET(別紙１!E$73,$AJ122,)="","",OFFSET(別紙１!E$73,$AJ122,))</f>
        <v/>
      </c>
      <c r="AO122" t="str">
        <f ca="1">IF(OFFSET(別紙１!I$73,$AJ122,)="","",OFFSET(別紙１!I$73,$AJ122,))</f>
        <v/>
      </c>
      <c r="AP122" t="str">
        <f ca="1">IF(OFFSET(別紙１!O$73,$AJ122+1,)="","",OFFSET(別紙１!O$73,$AJ122+1,))</f>
        <v/>
      </c>
      <c r="AQ122" t="str">
        <f ca="1">IF(OFFSET(別紙１!AM$73,$AJ122,)="","",OFFSET(別紙１!AM$73,$AJ122,))</f>
        <v/>
      </c>
      <c r="AR122">
        <v>121</v>
      </c>
      <c r="AS122" t="str">
        <f t="shared" ca="1" si="28"/>
        <v>草地 ③</v>
      </c>
      <c r="AT122" t="str">
        <f t="shared" ca="1" si="25"/>
        <v/>
      </c>
      <c r="AU122" t="str">
        <f t="shared" ca="1" si="24"/>
        <v/>
      </c>
      <c r="AV122" t="str">
        <f t="shared" ca="1" si="24"/>
        <v/>
      </c>
      <c r="AW122" t="str">
        <f t="shared" ca="1" si="24"/>
        <v/>
      </c>
      <c r="AX122" t="str">
        <f t="shared" ca="1" si="24"/>
        <v/>
      </c>
      <c r="AY122">
        <v>241</v>
      </c>
      <c r="AZ122">
        <f ca="1">IF(COUNTIF($BA$2:BA122,"田 ①") + COUNTIF($BA$2:BA123,"畑 ②") + COUNTIF($BA$2:BA124,"草地 ③")&lt;=3,COUNTIF($BA$2:BA122,"田 ①") + COUNTIF($BA$2:BA123,"畑 ②") + COUNTIF($BA$2:BA124,"草地 ③"),3)</f>
        <v>3</v>
      </c>
      <c r="BA122" t="str">
        <f ca="1">IF(OFFSET(別紙１!$B$112,$AY122,)="","",OFFSET(別紙１!$B$112,$AY122,))</f>
        <v/>
      </c>
      <c r="BB122" t="str">
        <f ca="1">IF(OFFSET(別紙１!$B$112,$AY122,)="","",OFFSET(別紙１!$B$112,$AY122,))</f>
        <v/>
      </c>
      <c r="BC122" t="str">
        <f ca="1">IF(OFFSET(別紙１!$E$112,$AY122,)="","",OFFSET(別紙１!$E$112,$AY122,))</f>
        <v/>
      </c>
      <c r="BD122" t="str">
        <f ca="1">IF(OFFSET(別紙１!$I$112,$AY122,)="","",OFFSET(別紙１!$I$112,$AY122,))</f>
        <v/>
      </c>
      <c r="BE122" t="str">
        <f ca="1">IF(OFFSET(別紙１!$O$112,$AY122+1,)="","",OFFSET(別紙１!$O$112,$AY122+1,))</f>
        <v/>
      </c>
      <c r="BF122" t="str">
        <f ca="1">IF(OFFSET(別紙１!$AM$112,$AY122,)="","",OFFSET(別紙１!$AM$112,$AY122,))</f>
        <v/>
      </c>
      <c r="BG122">
        <v>121</v>
      </c>
      <c r="BH122" t="str">
        <f t="shared" ca="1" si="29"/>
        <v>草地 ③</v>
      </c>
      <c r="BI122" t="str">
        <f t="shared" ca="1" si="38"/>
        <v/>
      </c>
      <c r="BJ122" t="str">
        <f t="shared" ca="1" si="38"/>
        <v/>
      </c>
      <c r="BK122" t="str">
        <f t="shared" ca="1" si="38"/>
        <v/>
      </c>
      <c r="BL122" t="str">
        <f t="shared" ca="1" si="38"/>
        <v/>
      </c>
      <c r="BM122" t="str">
        <f t="shared" ca="1" si="38"/>
        <v/>
      </c>
      <c r="BN122">
        <v>241</v>
      </c>
      <c r="BO122">
        <f ca="1">IF(COUNTIF($BP$2:BP122,"田 ①") + COUNTIF($BP$2:BP123,"畑 ②") + COUNTIF($BP$2:BP124,"草地 ③")&lt;=3,COUNTIF($BP$2:BP122,"田 ①") + COUNTIF($BP$2:BP123,"畑 ②") + COUNTIF($BP$2:BP124,"草地 ③"),3)</f>
        <v>3</v>
      </c>
      <c r="BP122" t="str">
        <f ca="1">IF(OFFSET(別紙１!$B$138,$BN122,)="","",OFFSET(別紙１!$B$138,$BN122,))</f>
        <v/>
      </c>
      <c r="BQ122" t="str">
        <f ca="1">IF(OFFSET(別紙１!$B$138,$BN122,)="","",OFFSET(別紙１!$B$138,$BN122,))</f>
        <v/>
      </c>
      <c r="BR122" t="str">
        <f ca="1">IF(OFFSET(別紙１!$E$138,$BN122,)="","",OFFSET(別紙１!$E$138,$BN122,))</f>
        <v/>
      </c>
      <c r="BS122" t="str">
        <f ca="1">IF(OFFSET(別紙１!$I$138,$BN122,)="","",OFFSET(別紙１!$I$138,$BN122,))</f>
        <v/>
      </c>
      <c r="BT122" t="str">
        <f ca="1">IF(OFFSET(別紙１!$O$138,$BN122+1,)="","",OFFSET(別紙１!$O$138,$BN122+1,))</f>
        <v/>
      </c>
      <c r="BU122" t="str">
        <f ca="1">IF(OFFSET(別紙１!$AM$138,$BN122,)="","",OFFSET(別紙１!$AM$138,$BN122,))</f>
        <v/>
      </c>
      <c r="BV122">
        <v>121</v>
      </c>
      <c r="BW122" t="str">
        <f t="shared" ca="1" si="30"/>
        <v>草地 ③</v>
      </c>
      <c r="BX122" t="str">
        <f t="shared" ca="1" si="39"/>
        <v/>
      </c>
      <c r="BY122" t="str">
        <f t="shared" ca="1" si="39"/>
        <v/>
      </c>
      <c r="BZ122" t="str">
        <f t="shared" ca="1" si="39"/>
        <v/>
      </c>
      <c r="CA122" t="str">
        <f t="shared" ca="1" si="39"/>
        <v/>
      </c>
      <c r="CB122" t="str">
        <f t="shared" ca="1" si="39"/>
        <v/>
      </c>
      <c r="CC122">
        <v>241</v>
      </c>
      <c r="CD122">
        <f ca="1">IF(COUNTIF($CE$2:CE122,"田") &lt;=1,COUNTIF($CE$2:CE122,"田"),1)</f>
        <v>1</v>
      </c>
      <c r="CE122" t="str">
        <f ca="1">IF(OFFSET(別紙１!$B$164,$CC122,)="","",OFFSET(別紙１!$B$164,$CC122,))</f>
        <v/>
      </c>
      <c r="CF122" t="str">
        <f ca="1">IF(OFFSET(別紙１!$B$164,$CC122,)="","",OFFSET(別紙１!$B$164,$CC122,))</f>
        <v/>
      </c>
      <c r="CG122" t="str">
        <f ca="1">IF(OFFSET(別紙１!$E$164,$CC122,)="","",OFFSET(別紙１!$E$164,$CC122,))</f>
        <v/>
      </c>
      <c r="CH122" t="str">
        <f ca="1">IF(OFFSET(別紙１!$I$164,$CC122,)="","",OFFSET(別紙１!$I$164,$CC122,))</f>
        <v/>
      </c>
      <c r="CI122" t="str">
        <f ca="1">IF(OFFSET(別紙１!$O$164,$CC122+1,)="","",OFFSET(別紙１!$O$164,$CC122+1,))</f>
        <v/>
      </c>
      <c r="CJ122" t="str">
        <f ca="1">IF(OFFSET(別紙１!$AM$164,$CC122,)="","",OFFSET(別紙１!$AM$164,$CC122,))</f>
        <v/>
      </c>
      <c r="CK122">
        <v>121</v>
      </c>
      <c r="CL122" t="str">
        <f t="shared" ca="1" si="31"/>
        <v>田</v>
      </c>
      <c r="CM122" t="str">
        <f t="shared" ca="1" si="37"/>
        <v/>
      </c>
      <c r="CN122" t="str">
        <f t="shared" ca="1" si="37"/>
        <v/>
      </c>
      <c r="CO122" t="str">
        <f t="shared" ca="1" si="37"/>
        <v/>
      </c>
      <c r="CP122" t="str">
        <f t="shared" ca="1" si="37"/>
        <v/>
      </c>
      <c r="CQ122" t="str">
        <f t="shared" ca="1" si="37"/>
        <v/>
      </c>
      <c r="CR122">
        <v>241</v>
      </c>
      <c r="CS122">
        <f ca="1">IF(COUNTIF($CT$2:CT122,"田 ①") + COUNTIF($CT$2:CT123,"畑 ②") + COUNTIF($CT$2:CT124,"草地 ③")&lt;=3,COUNTIF($CT$2:CT122,"田 ①") + COUNTIF($CT$2:CT123,"畑 ②") + COUNTIF($CT$2:CT124,"草地 ③"),3)</f>
        <v>3</v>
      </c>
      <c r="CT122" t="str">
        <f ca="1">IF(OFFSET(別紙１!$B$182,$BN122,)="","",OFFSET(別紙１!$B$182,$BN122,))</f>
        <v/>
      </c>
      <c r="CU122" t="str">
        <f ca="1">IF(OFFSET(別紙１!$B$182,$BN122,)="","",OFFSET(別紙１!$B$182,$BN122,))</f>
        <v/>
      </c>
      <c r="CV122" t="str">
        <f ca="1">IF(OFFSET(別紙１!$E$182,$BN122,)="","",OFFSET(別紙１!$E$182,$BN122,))</f>
        <v/>
      </c>
      <c r="CW122" t="str">
        <f ca="1">IF(OFFSET(別紙１!$I$182,$BN122,)="","",OFFSET(別紙１!$I$182,$BN122,))</f>
        <v/>
      </c>
      <c r="CX122" t="str">
        <f ca="1">IF(OFFSET(別紙１!$O$182,$BN122+1,)="","",OFFSET(別紙１!$O$182,$BN122+1,))</f>
        <v/>
      </c>
      <c r="CY122" t="str">
        <f ca="1">IF(OFFSET(別紙１!$AM$182,$BN122,)="","",OFFSET(別紙１!$AM$182,$BN122,))</f>
        <v/>
      </c>
      <c r="CZ122">
        <v>121</v>
      </c>
      <c r="DA122" t="str">
        <f t="shared" ca="1" si="32"/>
        <v>草地 ③</v>
      </c>
      <c r="DB122" t="str">
        <f t="shared" ca="1" si="36"/>
        <v/>
      </c>
      <c r="DC122" t="str">
        <f t="shared" ca="1" si="36"/>
        <v/>
      </c>
      <c r="DD122" t="str">
        <f t="shared" ca="1" si="36"/>
        <v/>
      </c>
      <c r="DE122" t="str">
        <f t="shared" ca="1" si="36"/>
        <v/>
      </c>
      <c r="DF122" t="str">
        <f t="shared" ca="1" si="36"/>
        <v/>
      </c>
      <c r="DG122">
        <v>241</v>
      </c>
      <c r="DH122" t="str">
        <f ca="1">IF(OFFSET(別紙１!B$207,$DG122,)="","",OFFSET(別紙１!B$207,$DG122,))</f>
        <v/>
      </c>
      <c r="DI122" t="str">
        <f ca="1">IF(OFFSET(別紙１!I$207,$DG122,)="","",OFFSET(別紙１!I$207,$DG122,))</f>
        <v/>
      </c>
      <c r="DJ122" t="str">
        <f ca="1">IF(OFFSET(別紙１!O$207,$DG122+1,)="","",OFFSET(別紙１!O$207,$DG122+1,))</f>
        <v/>
      </c>
      <c r="DK122" t="str">
        <f ca="1">IF(OFFSET(別紙１!AM$207,$DG122,)="","",OFFSET(別紙１!AM$207,$DG122,))</f>
        <v/>
      </c>
    </row>
    <row r="123" spans="1:115" x14ac:dyDescent="0.2">
      <c r="A123">
        <v>243</v>
      </c>
      <c r="B123">
        <f ca="1">IF(COUNTIF($C$2:C124,"田 ①") + COUNTIF($C$2:C124,"畑 ②") + COUNTIF($C$2:C125,"草地 ③")&lt;=3,COUNTIF($C$2:C124,"田 ①") + COUNTIF($C$2:C124,"畑 ②") + COUNTIF($C$2:C125,"草地 ③"),3)</f>
        <v>3</v>
      </c>
      <c r="C123" t="str">
        <f ca="1">IF(OFFSET(別紙１!$B$12,$A123,)="","",OFFSET(別紙１!$B$12,$A123,))</f>
        <v>国庫負担金</v>
      </c>
      <c r="D123" t="str">
        <f ca="1">IF(OFFSET(別紙１!$B$12,$A123,)="","",OFFSET(別紙１!$B$12,$A123,))</f>
        <v>国庫負担金</v>
      </c>
      <c r="E123" t="str">
        <f ca="1">IF(OFFSET(別紙１!$E$12,$A123,)="","",OFFSET(別紙１!$E$12,$A123,))</f>
        <v/>
      </c>
      <c r="F123" t="str">
        <f ca="1">IF(OFFSET(別紙１!$I$12,$A123,)="","",OFFSET(別紙１!$I$12,$A123,))</f>
        <v/>
      </c>
      <c r="G123" t="str">
        <f ca="1">IF(OFFSET(別紙１!$O$12,$A123+1,)="","",OFFSET(別紙１!$O$12,$A123+1,))</f>
        <v/>
      </c>
      <c r="H123" t="str">
        <f ca="1">IF(OFFSET(別紙１!$AM$12,$A123,)="","",OFFSET(別紙１!$AM$12,$A123,))</f>
        <v/>
      </c>
      <c r="I123">
        <v>122</v>
      </c>
      <c r="J123" t="str">
        <f t="shared" ca="1" si="26"/>
        <v>草地 ③</v>
      </c>
      <c r="K123" t="str">
        <f t="shared" ca="1" si="40"/>
        <v>都道府県費</v>
      </c>
      <c r="L123" t="str">
        <f t="shared" ca="1" si="40"/>
        <v/>
      </c>
      <c r="M123" t="str">
        <f t="shared" ca="1" si="40"/>
        <v/>
      </c>
      <c r="N123" t="str">
        <f t="shared" ca="1" si="40"/>
        <v/>
      </c>
      <c r="O123" t="str">
        <f t="shared" ca="1" si="40"/>
        <v/>
      </c>
      <c r="P123">
        <v>243</v>
      </c>
      <c r="Q123">
        <f ca="1">IF(COUNTIF($R$2:R124,"田 ①") + COUNTIF($R$2:R124,"畑 ②") + COUNTIF($R$2:R125,"草地 ③")&lt;=3,COUNTIF($R$2:R124,"田 ①") + COUNTIF($R$2:R124,"畑 ②") + COUNTIF($R$2:R125,"草地 ③"),3)</f>
        <v>3</v>
      </c>
      <c r="R123" t="str">
        <f ca="1">IF(OFFSET(別紙１!$B$32,$P123,)="","",OFFSET(別紙１!$B$32,$P123,))</f>
        <v/>
      </c>
      <c r="S123" t="str">
        <f ca="1">IF(OFFSET(別紙１!$B$32,$P123,)="","",OFFSET(別紙１!$B$32,$P123,))</f>
        <v/>
      </c>
      <c r="T123" t="str">
        <f ca="1">IF(OFFSET(別紙１!$E$32,$P123,)="","",OFFSET(別紙１!$E$32,$P123,))</f>
        <v/>
      </c>
      <c r="U123" t="str">
        <f ca="1">IF(OFFSET(別紙１!$I$32,$P123,)="","",OFFSET(別紙１!$I$32,$P123,))</f>
        <v/>
      </c>
      <c r="V123" t="str">
        <f ca="1">IF(OFFSET(別紙１!$O$32,$P123+1,)="","",OFFSET(別紙１!$O$32,$P123+1,))</f>
        <v/>
      </c>
      <c r="W123" t="str">
        <f ca="1">IF(OFFSET(別紙１!$AM$32,$P123,)="","",OFFSET(別紙１!$AM$32,$P123,))</f>
        <v/>
      </c>
      <c r="X123">
        <v>122</v>
      </c>
      <c r="Y123" t="str">
        <f t="shared" ca="1" si="27"/>
        <v>草地 ③</v>
      </c>
      <c r="Z123" t="str">
        <f t="shared" ca="1" si="35"/>
        <v/>
      </c>
      <c r="AA123" t="str">
        <f t="shared" ca="1" si="35"/>
        <v/>
      </c>
      <c r="AB123" t="str">
        <f t="shared" ca="1" si="35"/>
        <v/>
      </c>
      <c r="AC123" t="str">
        <f t="shared" ca="1" si="35"/>
        <v/>
      </c>
      <c r="AD123" t="str">
        <f t="shared" ca="1" si="35"/>
        <v/>
      </c>
      <c r="AE123">
        <v>243</v>
      </c>
      <c r="AF123" t="str">
        <f ca="1">IF(OFFSET(別紙１!B$51,$AE123,)="","",OFFSET(別紙１!B$51,$AE123,))</f>
        <v/>
      </c>
      <c r="AG123" t="str">
        <f ca="1">IF(OFFSET(別紙１!I$51,$AE123,)="","",OFFSET(別紙１!I$51,$AE123,))</f>
        <v/>
      </c>
      <c r="AH123" t="str">
        <f ca="1">IF(OFFSET(別紙１!O$51,$AE123+1,)="","",OFFSET(別紙１!O$51,$AE123+1,))</f>
        <v/>
      </c>
      <c r="AI123" t="str">
        <f ca="1">IF(OFFSET(別紙１!AM$51,$AE123,)="","",OFFSET(別紙１!AM$51,$AE123,))</f>
        <v/>
      </c>
      <c r="AJ123">
        <v>243</v>
      </c>
      <c r="AK123">
        <f ca="1">IF(COUNTIF($AL$2:AL124,"田 ①") + COUNTIF($AL$2:AL124,"畑 ②") + COUNTIF($AL$2:AL125,"草地 ③")&lt;=3,COUNTIF($AL$2:AL124,"田 ①") + COUNTIF($AL$2:AL124,"畑 ②") + COUNTIF($AL$2:AL125,"草地 ③"),3)</f>
        <v>3</v>
      </c>
      <c r="AL123" t="str">
        <f ca="1">IF(OFFSET(別紙１!B$73,$AJ123,)="","",OFFSET(別紙１!B$73,$AJ123,))</f>
        <v/>
      </c>
      <c r="AM123" t="str">
        <f ca="1">IF(OFFSET(別紙１!B$73,$AJ123,)="","",OFFSET(別紙１!B$73,$AJ123,))</f>
        <v/>
      </c>
      <c r="AN123" t="str">
        <f ca="1">IF(OFFSET(別紙１!E$73,$AJ123,)="","",OFFSET(別紙１!E$73,$AJ123,))</f>
        <v/>
      </c>
      <c r="AO123" t="str">
        <f ca="1">IF(OFFSET(別紙１!I$73,$AJ123,)="","",OFFSET(別紙１!I$73,$AJ123,))</f>
        <v/>
      </c>
      <c r="AP123" t="str">
        <f ca="1">IF(OFFSET(別紙１!O$73,$AJ123+1,)="","",OFFSET(別紙１!O$73,$AJ123+1,))</f>
        <v/>
      </c>
      <c r="AQ123" t="str">
        <f ca="1">IF(OFFSET(別紙１!AM$73,$AJ123,)="","",OFFSET(別紙１!AM$73,$AJ123,))</f>
        <v/>
      </c>
      <c r="AR123">
        <v>122</v>
      </c>
      <c r="AS123" t="str">
        <f t="shared" ca="1" si="28"/>
        <v>草地 ③</v>
      </c>
      <c r="AT123" t="str">
        <f t="shared" ca="1" si="25"/>
        <v/>
      </c>
      <c r="AU123" t="str">
        <f t="shared" ca="1" si="24"/>
        <v/>
      </c>
      <c r="AV123" t="str">
        <f t="shared" ca="1" si="24"/>
        <v/>
      </c>
      <c r="AW123" t="str">
        <f t="shared" ca="1" si="24"/>
        <v/>
      </c>
      <c r="AX123" t="str">
        <f t="shared" ref="AX123:AX186" ca="1" si="41">IF(OFFSET(AQ$2,$AR123+$AK123-1,)="","",OFFSET(AQ$2,$AR123+$AK123-1,))</f>
        <v/>
      </c>
      <c r="AY123">
        <v>243</v>
      </c>
      <c r="AZ123">
        <f ca="1">IF(COUNTIF($BA$2:BA123,"田 ①") + COUNTIF($BA$2:BA124,"畑 ②") + COUNTIF($BA$2:BA125,"草地 ③")&lt;=3,COUNTIF($BA$2:BA123,"田 ①") + COUNTIF($BA$2:BA124,"畑 ②") + COUNTIF($BA$2:BA125,"草地 ③"),3)</f>
        <v>3</v>
      </c>
      <c r="BA123" t="str">
        <f ca="1">IF(OFFSET(別紙１!$B$112,$AY123,)="","",OFFSET(別紙１!$B$112,$AY123,))</f>
        <v/>
      </c>
      <c r="BB123" t="str">
        <f ca="1">IF(OFFSET(別紙１!$B$112,$AY123,)="","",OFFSET(別紙１!$B$112,$AY123,))</f>
        <v/>
      </c>
      <c r="BC123" t="str">
        <f ca="1">IF(OFFSET(別紙１!$E$112,$AY123,)="","",OFFSET(別紙１!$E$112,$AY123,))</f>
        <v/>
      </c>
      <c r="BD123" t="str">
        <f ca="1">IF(OFFSET(別紙１!$I$112,$AY123,)="","",OFFSET(別紙１!$I$112,$AY123,))</f>
        <v/>
      </c>
      <c r="BE123" t="str">
        <f ca="1">IF(OFFSET(別紙１!$O$112,$AY123+1,)="","",OFFSET(別紙１!$O$112,$AY123+1,))</f>
        <v/>
      </c>
      <c r="BF123" t="str">
        <f ca="1">IF(OFFSET(別紙１!$AM$112,$AY123,)="","",OFFSET(別紙１!$AM$112,$AY123,))</f>
        <v/>
      </c>
      <c r="BG123">
        <v>122</v>
      </c>
      <c r="BH123" t="str">
        <f t="shared" ca="1" si="29"/>
        <v>草地 ③</v>
      </c>
      <c r="BI123" t="str">
        <f t="shared" ca="1" si="38"/>
        <v/>
      </c>
      <c r="BJ123" t="str">
        <f t="shared" ca="1" si="38"/>
        <v/>
      </c>
      <c r="BK123" t="str">
        <f t="shared" ca="1" si="38"/>
        <v/>
      </c>
      <c r="BL123" t="str">
        <f t="shared" ca="1" si="38"/>
        <v/>
      </c>
      <c r="BM123" t="str">
        <f t="shared" ca="1" si="38"/>
        <v/>
      </c>
      <c r="BN123">
        <v>243</v>
      </c>
      <c r="BO123">
        <f ca="1">IF(COUNTIF($BP$2:BP123,"田 ①") + COUNTIF($BP$2:BP124,"畑 ②") + COUNTIF($BP$2:BP125,"草地 ③")&lt;=3,COUNTIF($BP$2:BP123,"田 ①") + COUNTIF($BP$2:BP124,"畑 ②") + COUNTIF($BP$2:BP125,"草地 ③"),3)</f>
        <v>3</v>
      </c>
      <c r="BP123" t="str">
        <f ca="1">IF(OFFSET(別紙１!$B$138,$BN123,)="","",OFFSET(別紙１!$B$138,$BN123,))</f>
        <v/>
      </c>
      <c r="BQ123" t="str">
        <f ca="1">IF(OFFSET(別紙１!$B$138,$BN123,)="","",OFFSET(別紙１!$B$138,$BN123,))</f>
        <v/>
      </c>
      <c r="BR123" t="str">
        <f ca="1">IF(OFFSET(別紙１!$E$138,$BN123,)="","",OFFSET(別紙１!$E$138,$BN123,))</f>
        <v/>
      </c>
      <c r="BS123" t="str">
        <f ca="1">IF(OFFSET(別紙１!$I$138,$BN123,)="","",OFFSET(別紙１!$I$138,$BN123,))</f>
        <v/>
      </c>
      <c r="BT123" t="str">
        <f ca="1">IF(OFFSET(別紙１!$O$138,$BN123+1,)="","",OFFSET(別紙１!$O$138,$BN123+1,))</f>
        <v/>
      </c>
      <c r="BU123" t="str">
        <f ca="1">IF(OFFSET(別紙１!$AM$138,$BN123,)="","",OFFSET(別紙１!$AM$138,$BN123,))</f>
        <v/>
      </c>
      <c r="BV123">
        <v>122</v>
      </c>
      <c r="BW123" t="str">
        <f t="shared" ca="1" si="30"/>
        <v>草地 ③</v>
      </c>
      <c r="BX123" t="str">
        <f t="shared" ca="1" si="39"/>
        <v/>
      </c>
      <c r="BY123" t="str">
        <f t="shared" ca="1" si="39"/>
        <v/>
      </c>
      <c r="BZ123" t="str">
        <f t="shared" ca="1" si="39"/>
        <v/>
      </c>
      <c r="CA123" t="str">
        <f t="shared" ca="1" si="39"/>
        <v/>
      </c>
      <c r="CB123" t="str">
        <f t="shared" ca="1" si="39"/>
        <v/>
      </c>
      <c r="CC123">
        <v>243</v>
      </c>
      <c r="CD123">
        <f ca="1">IF(COUNTIF($CE$2:CE123,"田") &lt;=1,COUNTIF($CE$2:CE123,"田"),1)</f>
        <v>1</v>
      </c>
      <c r="CE123" t="str">
        <f ca="1">IF(OFFSET(別紙１!$B$164,$CC123,)="","",OFFSET(別紙１!$B$164,$CC123,))</f>
        <v/>
      </c>
      <c r="CF123" t="str">
        <f ca="1">IF(OFFSET(別紙１!$B$164,$CC123,)="","",OFFSET(別紙１!$B$164,$CC123,))</f>
        <v/>
      </c>
      <c r="CG123" t="str">
        <f ca="1">IF(OFFSET(別紙１!$E$164,$CC123,)="","",OFFSET(別紙１!$E$164,$CC123,))</f>
        <v/>
      </c>
      <c r="CH123" t="str">
        <f ca="1">IF(OFFSET(別紙１!$I$164,$CC123,)="","",OFFSET(別紙１!$I$164,$CC123,))</f>
        <v/>
      </c>
      <c r="CI123" t="str">
        <f ca="1">IF(OFFSET(別紙１!$O$164,$CC123+1,)="","",OFFSET(別紙１!$O$164,$CC123+1,))</f>
        <v/>
      </c>
      <c r="CJ123" t="str">
        <f ca="1">IF(OFFSET(別紙１!$AM$164,$CC123,)="","",OFFSET(別紙１!$AM$164,$CC123,))</f>
        <v/>
      </c>
      <c r="CK123">
        <v>122</v>
      </c>
      <c r="CL123" t="str">
        <f t="shared" ca="1" si="31"/>
        <v>田</v>
      </c>
      <c r="CM123" t="str">
        <f t="shared" ca="1" si="37"/>
        <v/>
      </c>
      <c r="CN123" t="str">
        <f t="shared" ca="1" si="37"/>
        <v/>
      </c>
      <c r="CO123" t="str">
        <f t="shared" ca="1" si="37"/>
        <v/>
      </c>
      <c r="CP123" t="str">
        <f t="shared" ca="1" si="37"/>
        <v/>
      </c>
      <c r="CQ123" t="str">
        <f t="shared" ca="1" si="37"/>
        <v/>
      </c>
      <c r="CR123">
        <v>243</v>
      </c>
      <c r="CS123">
        <f ca="1">IF(COUNTIF($CT$2:CT123,"田 ①") + COUNTIF($CT$2:CT124,"畑 ②") + COUNTIF($CT$2:CT125,"草地 ③")&lt;=3,COUNTIF($CT$2:CT123,"田 ①") + COUNTIF($CT$2:CT124,"畑 ②") + COUNTIF($CT$2:CT125,"草地 ③"),3)</f>
        <v>3</v>
      </c>
      <c r="CT123" t="str">
        <f ca="1">IF(OFFSET(別紙１!$B$182,$BN123,)="","",OFFSET(別紙１!$B$182,$BN123,))</f>
        <v/>
      </c>
      <c r="CU123" t="str">
        <f ca="1">IF(OFFSET(別紙１!$B$182,$BN123,)="","",OFFSET(別紙１!$B$182,$BN123,))</f>
        <v/>
      </c>
      <c r="CV123" t="str">
        <f ca="1">IF(OFFSET(別紙１!$E$182,$BN123,)="","",OFFSET(別紙１!$E$182,$BN123,))</f>
        <v/>
      </c>
      <c r="CW123" t="str">
        <f ca="1">IF(OFFSET(別紙１!$I$182,$BN123,)="","",OFFSET(別紙１!$I$182,$BN123,))</f>
        <v/>
      </c>
      <c r="CX123" t="str">
        <f ca="1">IF(OFFSET(別紙１!$O$182,$BN123+1,)="","",OFFSET(別紙１!$O$182,$BN123+1,))</f>
        <v/>
      </c>
      <c r="CY123" t="str">
        <f ca="1">IF(OFFSET(別紙１!$AM$182,$BN123,)="","",OFFSET(別紙１!$AM$182,$BN123,))</f>
        <v/>
      </c>
      <c r="CZ123">
        <v>122</v>
      </c>
      <c r="DA123" t="str">
        <f t="shared" ca="1" si="32"/>
        <v>草地 ③</v>
      </c>
      <c r="DB123" t="str">
        <f t="shared" ca="1" si="36"/>
        <v/>
      </c>
      <c r="DC123" t="str">
        <f t="shared" ca="1" si="36"/>
        <v/>
      </c>
      <c r="DD123" t="str">
        <f t="shared" ca="1" si="36"/>
        <v/>
      </c>
      <c r="DE123" t="str">
        <f t="shared" ca="1" si="36"/>
        <v/>
      </c>
      <c r="DF123" t="str">
        <f t="shared" ca="1" si="36"/>
        <v/>
      </c>
      <c r="DG123">
        <v>243</v>
      </c>
      <c r="DH123" t="str">
        <f ca="1">IF(OFFSET(別紙１!B$207,$DG123,)="","",OFFSET(別紙１!B$207,$DG123,))</f>
        <v/>
      </c>
      <c r="DI123" t="str">
        <f ca="1">IF(OFFSET(別紙１!I$207,$DG123,)="","",OFFSET(別紙１!I$207,$DG123,))</f>
        <v/>
      </c>
      <c r="DJ123" t="str">
        <f ca="1">IF(OFFSET(別紙１!O$207,$DG123+1,)="","",OFFSET(別紙１!O$207,$DG123+1,))</f>
        <v/>
      </c>
      <c r="DK123" t="str">
        <f ca="1">IF(OFFSET(別紙１!AM$207,$DG123,)="","",OFFSET(別紙１!AM$207,$DG123,))</f>
        <v/>
      </c>
    </row>
    <row r="124" spans="1:115" x14ac:dyDescent="0.2">
      <c r="A124">
        <v>245</v>
      </c>
      <c r="B124">
        <f ca="1">IF(COUNTIF($C$2:C125,"田 ①") + COUNTIF($C$2:C125,"畑 ②") + COUNTIF($C$2:C126,"草地 ③")&lt;=3,COUNTIF($C$2:C125,"田 ①") + COUNTIF($C$2:C125,"畑 ②") + COUNTIF($C$2:C126,"草地 ③"),3)</f>
        <v>3</v>
      </c>
      <c r="C124" t="str">
        <f ca="1">IF(OFFSET(別紙１!$B$12,$A124,)="","",OFFSET(別紙１!$B$12,$A124,))</f>
        <v/>
      </c>
      <c r="D124" t="str">
        <f ca="1">IF(OFFSET(別紙１!$B$12,$A124,)="","",OFFSET(別紙１!$B$12,$A124,))</f>
        <v/>
      </c>
      <c r="E124" t="str">
        <f ca="1">IF(OFFSET(別紙１!$E$12,$A124,)="","",OFFSET(別紙１!$E$12,$A124,))</f>
        <v/>
      </c>
      <c r="F124" t="str">
        <f ca="1">IF(OFFSET(別紙１!$I$12,$A124,)="","",OFFSET(別紙１!$I$12,$A124,))</f>
        <v/>
      </c>
      <c r="G124" t="str">
        <f ca="1">IF(OFFSET(別紙１!$O$12,$A124+1,)="","",OFFSET(別紙１!$O$12,$A124+1,))</f>
        <v/>
      </c>
      <c r="H124" t="str">
        <f ca="1">IF(OFFSET(別紙１!$AM$12,$A124,)="","",OFFSET(別紙１!$AM$12,$A124,))</f>
        <v/>
      </c>
      <c r="I124">
        <v>123</v>
      </c>
      <c r="J124" t="str">
        <f t="shared" ca="1" si="26"/>
        <v>草地 ③</v>
      </c>
      <c r="K124" t="str">
        <f t="shared" ca="1" si="40"/>
        <v>計</v>
      </c>
      <c r="L124" t="str">
        <f t="shared" ca="1" si="40"/>
        <v/>
      </c>
      <c r="M124" t="str">
        <f t="shared" ca="1" si="40"/>
        <v/>
      </c>
      <c r="N124" t="str">
        <f t="shared" ca="1" si="40"/>
        <v/>
      </c>
      <c r="O124" t="str">
        <f t="shared" ca="1" si="40"/>
        <v/>
      </c>
      <c r="P124">
        <v>245</v>
      </c>
      <c r="Q124">
        <f ca="1">IF(COUNTIF($R$2:R125,"田 ①") + COUNTIF($R$2:R125,"畑 ②") + COUNTIF($R$2:R126,"草地 ③")&lt;=3,COUNTIF($R$2:R125,"田 ①") + COUNTIF($R$2:R125,"畑 ②") + COUNTIF($R$2:R126,"草地 ③"),3)</f>
        <v>3</v>
      </c>
      <c r="R124" t="str">
        <f ca="1">IF(OFFSET(別紙１!$B$32,$P124,)="","",OFFSET(別紙１!$B$32,$P124,))</f>
        <v/>
      </c>
      <c r="S124" t="str">
        <f ca="1">IF(OFFSET(別紙１!$B$32,$P124,)="","",OFFSET(別紙１!$B$32,$P124,))</f>
        <v/>
      </c>
      <c r="T124" t="str">
        <f ca="1">IF(OFFSET(別紙１!$E$32,$P124,)="","",OFFSET(別紙１!$E$32,$P124,))</f>
        <v/>
      </c>
      <c r="U124" t="str">
        <f ca="1">IF(OFFSET(別紙１!$I$32,$P124,)="","",OFFSET(別紙１!$I$32,$P124,))</f>
        <v/>
      </c>
      <c r="V124" t="str">
        <f ca="1">IF(OFFSET(別紙１!$O$32,$P124+1,)="","",OFFSET(別紙１!$O$32,$P124+1,))</f>
        <v/>
      </c>
      <c r="W124" t="str">
        <f ca="1">IF(OFFSET(別紙１!$AM$32,$P124,)="","",OFFSET(別紙１!$AM$32,$P124,))</f>
        <v/>
      </c>
      <c r="X124">
        <v>123</v>
      </c>
      <c r="Y124" t="str">
        <f t="shared" ca="1" si="27"/>
        <v>草地 ③</v>
      </c>
      <c r="Z124" t="str">
        <f t="shared" ca="1" si="35"/>
        <v/>
      </c>
      <c r="AA124" t="str">
        <f t="shared" ca="1" si="35"/>
        <v/>
      </c>
      <c r="AB124" t="str">
        <f t="shared" ca="1" si="35"/>
        <v/>
      </c>
      <c r="AC124" t="str">
        <f t="shared" ca="1" si="35"/>
        <v/>
      </c>
      <c r="AD124" t="str">
        <f t="shared" ca="1" si="35"/>
        <v/>
      </c>
      <c r="AE124">
        <v>245</v>
      </c>
      <c r="AF124" t="str">
        <f ca="1">IF(OFFSET(別紙１!B$51,$AE124,)="","",OFFSET(別紙１!B$51,$AE124,))</f>
        <v/>
      </c>
      <c r="AG124" t="str">
        <f ca="1">IF(OFFSET(別紙１!I$51,$AE124,)="","",OFFSET(別紙１!I$51,$AE124,))</f>
        <v/>
      </c>
      <c r="AH124" t="str">
        <f ca="1">IF(OFFSET(別紙１!O$51,$AE124+1,)="","",OFFSET(別紙１!O$51,$AE124+1,))</f>
        <v/>
      </c>
      <c r="AI124" t="str">
        <f ca="1">IF(OFFSET(別紙１!AM$51,$AE124,)="","",OFFSET(別紙１!AM$51,$AE124,))</f>
        <v/>
      </c>
      <c r="AJ124">
        <v>245</v>
      </c>
      <c r="AK124">
        <f ca="1">IF(COUNTIF($AL$2:AL125,"田 ①") + COUNTIF($AL$2:AL125,"畑 ②") + COUNTIF($AL$2:AL126,"草地 ③")&lt;=3,COUNTIF($AL$2:AL125,"田 ①") + COUNTIF($AL$2:AL125,"畑 ②") + COUNTIF($AL$2:AL126,"草地 ③"),3)</f>
        <v>3</v>
      </c>
      <c r="AL124" t="str">
        <f ca="1">IF(OFFSET(別紙１!B$73,$AJ124,)="","",OFFSET(別紙１!B$73,$AJ124,))</f>
        <v/>
      </c>
      <c r="AM124" t="str">
        <f ca="1">IF(OFFSET(別紙１!B$73,$AJ124,)="","",OFFSET(別紙１!B$73,$AJ124,))</f>
        <v/>
      </c>
      <c r="AN124" t="str">
        <f ca="1">IF(OFFSET(別紙１!E$73,$AJ124,)="","",OFFSET(別紙１!E$73,$AJ124,))</f>
        <v/>
      </c>
      <c r="AO124" t="str">
        <f ca="1">IF(OFFSET(別紙１!I$73,$AJ124,)="","",OFFSET(別紙１!I$73,$AJ124,))</f>
        <v/>
      </c>
      <c r="AP124" t="str">
        <f ca="1">IF(OFFSET(別紙１!O$73,$AJ124+1,)="","",OFFSET(別紙１!O$73,$AJ124+1,))</f>
        <v/>
      </c>
      <c r="AQ124" t="str">
        <f ca="1">IF(OFFSET(別紙１!AM$73,$AJ124,)="","",OFFSET(別紙１!AM$73,$AJ124,))</f>
        <v/>
      </c>
      <c r="AR124">
        <v>123</v>
      </c>
      <c r="AS124" t="str">
        <f t="shared" ca="1" si="28"/>
        <v>草地 ③</v>
      </c>
      <c r="AT124" t="str">
        <f t="shared" ca="1" si="25"/>
        <v/>
      </c>
      <c r="AU124" t="str">
        <f t="shared" ca="1" si="25"/>
        <v/>
      </c>
      <c r="AV124" t="str">
        <f t="shared" ca="1" si="25"/>
        <v/>
      </c>
      <c r="AW124" t="str">
        <f t="shared" ca="1" si="25"/>
        <v/>
      </c>
      <c r="AX124" t="str">
        <f t="shared" ca="1" si="41"/>
        <v/>
      </c>
      <c r="AY124">
        <v>245</v>
      </c>
      <c r="AZ124">
        <f ca="1">IF(COUNTIF($BA$2:BA124,"田 ①") + COUNTIF($BA$2:BA125,"畑 ②") + COUNTIF($BA$2:BA126,"草地 ③")&lt;=3,COUNTIF($BA$2:BA124,"田 ①") + COUNTIF($BA$2:BA125,"畑 ②") + COUNTIF($BA$2:BA126,"草地 ③"),3)</f>
        <v>3</v>
      </c>
      <c r="BA124" t="str">
        <f ca="1">IF(OFFSET(別紙１!$B$112,$AY124,)="","",OFFSET(別紙１!$B$112,$AY124,))</f>
        <v/>
      </c>
      <c r="BB124" t="str">
        <f ca="1">IF(OFFSET(別紙１!$B$112,$AY124,)="","",OFFSET(別紙１!$B$112,$AY124,))</f>
        <v/>
      </c>
      <c r="BC124" t="str">
        <f ca="1">IF(OFFSET(別紙１!$E$112,$AY124,)="","",OFFSET(別紙１!$E$112,$AY124,))</f>
        <v/>
      </c>
      <c r="BD124" t="str">
        <f ca="1">IF(OFFSET(別紙１!$I$112,$AY124,)="","",OFFSET(別紙１!$I$112,$AY124,))</f>
        <v/>
      </c>
      <c r="BE124" t="str">
        <f ca="1">IF(OFFSET(別紙１!$O$112,$AY124+1,)="","",OFFSET(別紙１!$O$112,$AY124+1,))</f>
        <v/>
      </c>
      <c r="BF124" t="str">
        <f ca="1">IF(OFFSET(別紙１!$AM$112,$AY124,)="","",OFFSET(別紙１!$AM$112,$AY124,))</f>
        <v/>
      </c>
      <c r="BG124">
        <v>123</v>
      </c>
      <c r="BH124" t="str">
        <f t="shared" ca="1" si="29"/>
        <v>草地 ③</v>
      </c>
      <c r="BI124" t="str">
        <f t="shared" ca="1" si="38"/>
        <v/>
      </c>
      <c r="BJ124" t="str">
        <f t="shared" ca="1" si="38"/>
        <v/>
      </c>
      <c r="BK124" t="str">
        <f t="shared" ca="1" si="38"/>
        <v/>
      </c>
      <c r="BL124" t="str">
        <f t="shared" ca="1" si="38"/>
        <v/>
      </c>
      <c r="BM124" t="str">
        <f t="shared" ca="1" si="38"/>
        <v/>
      </c>
      <c r="BN124">
        <v>245</v>
      </c>
      <c r="BO124">
        <f ca="1">IF(COUNTIF($BP$2:BP124,"田 ①") + COUNTIF($BP$2:BP125,"畑 ②") + COUNTIF($BP$2:BP126,"草地 ③")&lt;=3,COUNTIF($BP$2:BP124,"田 ①") + COUNTIF($BP$2:BP125,"畑 ②") + COUNTIF($BP$2:BP126,"草地 ③"),3)</f>
        <v>3</v>
      </c>
      <c r="BP124" t="str">
        <f ca="1">IF(OFFSET(別紙１!$B$138,$BN124,)="","",OFFSET(別紙１!$B$138,$BN124,))</f>
        <v/>
      </c>
      <c r="BQ124" t="str">
        <f ca="1">IF(OFFSET(別紙１!$B$138,$BN124,)="","",OFFSET(別紙１!$B$138,$BN124,))</f>
        <v/>
      </c>
      <c r="BR124" t="str">
        <f ca="1">IF(OFFSET(別紙１!$E$138,$BN124,)="","",OFFSET(別紙１!$E$138,$BN124,))</f>
        <v/>
      </c>
      <c r="BS124" t="str">
        <f ca="1">IF(OFFSET(別紙１!$I$138,$BN124,)="","",OFFSET(別紙１!$I$138,$BN124,))</f>
        <v/>
      </c>
      <c r="BT124" t="str">
        <f ca="1">IF(OFFSET(別紙１!$O$138,$BN124+1,)="","",OFFSET(別紙１!$O$138,$BN124+1,))</f>
        <v/>
      </c>
      <c r="BU124" t="str">
        <f ca="1">IF(OFFSET(別紙１!$AM$138,$BN124,)="","",OFFSET(別紙１!$AM$138,$BN124,))</f>
        <v/>
      </c>
      <c r="BV124">
        <v>123</v>
      </c>
      <c r="BW124" t="str">
        <f t="shared" ca="1" si="30"/>
        <v>草地 ③</v>
      </c>
      <c r="BX124" t="str">
        <f t="shared" ca="1" si="39"/>
        <v/>
      </c>
      <c r="BY124" t="str">
        <f t="shared" ca="1" si="39"/>
        <v/>
      </c>
      <c r="BZ124" t="str">
        <f t="shared" ca="1" si="39"/>
        <v/>
      </c>
      <c r="CA124" t="str">
        <f t="shared" ca="1" si="39"/>
        <v/>
      </c>
      <c r="CB124" t="str">
        <f t="shared" ca="1" si="39"/>
        <v/>
      </c>
      <c r="CC124">
        <v>245</v>
      </c>
      <c r="CD124">
        <f ca="1">IF(COUNTIF($CE$2:CE124,"田") &lt;=1,COUNTIF($CE$2:CE124,"田"),1)</f>
        <v>1</v>
      </c>
      <c r="CE124" t="str">
        <f ca="1">IF(OFFSET(別紙１!$B$164,$CC124,)="","",OFFSET(別紙１!$B$164,$CC124,))</f>
        <v/>
      </c>
      <c r="CF124" t="str">
        <f ca="1">IF(OFFSET(別紙１!$B$164,$CC124,)="","",OFFSET(別紙１!$B$164,$CC124,))</f>
        <v/>
      </c>
      <c r="CG124" t="str">
        <f ca="1">IF(OFFSET(別紙１!$E$164,$CC124,)="","",OFFSET(別紙１!$E$164,$CC124,))</f>
        <v/>
      </c>
      <c r="CH124" t="str">
        <f ca="1">IF(OFFSET(別紙１!$I$164,$CC124,)="","",OFFSET(別紙１!$I$164,$CC124,))</f>
        <v/>
      </c>
      <c r="CI124" t="str">
        <f ca="1">IF(OFFSET(別紙１!$O$164,$CC124+1,)="","",OFFSET(別紙１!$O$164,$CC124+1,))</f>
        <v/>
      </c>
      <c r="CJ124" t="str">
        <f ca="1">IF(OFFSET(別紙１!$AM$164,$CC124,)="","",OFFSET(別紙１!$AM$164,$CC124,))</f>
        <v/>
      </c>
      <c r="CK124">
        <v>123</v>
      </c>
      <c r="CL124" t="str">
        <f t="shared" ca="1" si="31"/>
        <v>田</v>
      </c>
      <c r="CM124" t="str">
        <f t="shared" ca="1" si="37"/>
        <v/>
      </c>
      <c r="CN124" t="str">
        <f t="shared" ca="1" si="37"/>
        <v/>
      </c>
      <c r="CO124" t="str">
        <f t="shared" ca="1" si="37"/>
        <v/>
      </c>
      <c r="CP124" t="str">
        <f t="shared" ca="1" si="37"/>
        <v/>
      </c>
      <c r="CQ124" t="str">
        <f t="shared" ca="1" si="37"/>
        <v/>
      </c>
      <c r="CR124">
        <v>245</v>
      </c>
      <c r="CS124">
        <f ca="1">IF(COUNTIF($CT$2:CT124,"田 ①") + COUNTIF($CT$2:CT125,"畑 ②") + COUNTIF($CT$2:CT126,"草地 ③")&lt;=3,COUNTIF($CT$2:CT124,"田 ①") + COUNTIF($CT$2:CT125,"畑 ②") + COUNTIF($CT$2:CT126,"草地 ③"),3)</f>
        <v>3</v>
      </c>
      <c r="CT124" t="str">
        <f ca="1">IF(OFFSET(別紙１!$B$182,$BN124,)="","",OFFSET(別紙１!$B$182,$BN124,))</f>
        <v/>
      </c>
      <c r="CU124" t="str">
        <f ca="1">IF(OFFSET(別紙１!$B$182,$BN124,)="","",OFFSET(別紙１!$B$182,$BN124,))</f>
        <v/>
      </c>
      <c r="CV124" t="str">
        <f ca="1">IF(OFFSET(別紙１!$E$182,$BN124,)="","",OFFSET(別紙１!$E$182,$BN124,))</f>
        <v/>
      </c>
      <c r="CW124" t="str">
        <f ca="1">IF(OFFSET(別紙１!$I$182,$BN124,)="","",OFFSET(別紙１!$I$182,$BN124,))</f>
        <v/>
      </c>
      <c r="CX124" t="str">
        <f ca="1">IF(OFFSET(別紙１!$O$182,$BN124+1,)="","",OFFSET(別紙１!$O$182,$BN124+1,))</f>
        <v/>
      </c>
      <c r="CY124" t="str">
        <f ca="1">IF(OFFSET(別紙１!$AM$182,$BN124,)="","",OFFSET(別紙１!$AM$182,$BN124,))</f>
        <v/>
      </c>
      <c r="CZ124">
        <v>123</v>
      </c>
      <c r="DA124" t="str">
        <f t="shared" ca="1" si="32"/>
        <v>草地 ③</v>
      </c>
      <c r="DB124" t="str">
        <f t="shared" ca="1" si="36"/>
        <v/>
      </c>
      <c r="DC124" t="str">
        <f t="shared" ca="1" si="36"/>
        <v/>
      </c>
      <c r="DD124" t="str">
        <f t="shared" ca="1" si="36"/>
        <v/>
      </c>
      <c r="DE124" t="str">
        <f t="shared" ca="1" si="36"/>
        <v/>
      </c>
      <c r="DF124" t="str">
        <f t="shared" ca="1" si="36"/>
        <v/>
      </c>
      <c r="DG124">
        <v>245</v>
      </c>
      <c r="DH124" t="str">
        <f ca="1">IF(OFFSET(別紙１!B$207,$DG124,)="","",OFFSET(別紙１!B$207,$DG124,))</f>
        <v/>
      </c>
      <c r="DI124" t="str">
        <f ca="1">IF(OFFSET(別紙１!I$207,$DG124,)="","",OFFSET(別紙１!I$207,$DG124,))</f>
        <v/>
      </c>
      <c r="DJ124" t="str">
        <f ca="1">IF(OFFSET(別紙１!O$207,$DG124+1,)="","",OFFSET(別紙１!O$207,$DG124+1,))</f>
        <v/>
      </c>
      <c r="DK124" t="str">
        <f ca="1">IF(OFFSET(別紙１!AM$207,$DG124,)="","",OFFSET(別紙１!AM$207,$DG124,))</f>
        <v/>
      </c>
    </row>
    <row r="125" spans="1:115" x14ac:dyDescent="0.2">
      <c r="A125">
        <v>247</v>
      </c>
      <c r="B125">
        <f ca="1">IF(COUNTIF($C$2:C126,"田 ①") + COUNTIF($C$2:C126,"畑 ②") + COUNTIF($C$2:C127,"草地 ③")&lt;=3,COUNTIF($C$2:C126,"田 ①") + COUNTIF($C$2:C126,"畑 ②") + COUNTIF($C$2:C127,"草地 ③"),3)</f>
        <v>3</v>
      </c>
      <c r="C125" t="str">
        <f ca="1">IF(OFFSET(別紙１!$B$12,$A125,)="","",OFFSET(別紙１!$B$12,$A125,))</f>
        <v/>
      </c>
      <c r="D125" t="str">
        <f ca="1">IF(OFFSET(別紙１!$B$12,$A125,)="","",OFFSET(別紙１!$B$12,$A125,))</f>
        <v/>
      </c>
      <c r="E125" t="str">
        <f ca="1">IF(OFFSET(別紙１!$E$12,$A125,)="","",OFFSET(別紙１!$E$12,$A125,))</f>
        <v/>
      </c>
      <c r="F125" t="str">
        <f ca="1">IF(OFFSET(別紙１!$I$12,$A125,)="","",OFFSET(別紙１!$I$12,$A125,))</f>
        <v/>
      </c>
      <c r="G125" t="str">
        <f ca="1">IF(OFFSET(別紙１!$O$12,$A125+1,)="","",OFFSET(別紙１!$O$12,$A125+1,))</f>
        <v/>
      </c>
      <c r="H125" t="str">
        <f ca="1">IF(OFFSET(別紙１!$AM$12,$A125,)="","",OFFSET(別紙１!$AM$12,$A125,))</f>
        <v/>
      </c>
      <c r="I125">
        <v>124</v>
      </c>
      <c r="J125" t="str">
        <f t="shared" ca="1" si="26"/>
        <v>草地 ③</v>
      </c>
      <c r="K125" t="str">
        <f t="shared" ca="1" si="40"/>
        <v/>
      </c>
      <c r="L125" t="str">
        <f t="shared" ca="1" si="40"/>
        <v/>
      </c>
      <c r="M125" t="str">
        <f t="shared" ca="1" si="40"/>
        <v/>
      </c>
      <c r="N125" t="str">
        <f t="shared" ca="1" si="40"/>
        <v/>
      </c>
      <c r="O125" t="str">
        <f t="shared" ca="1" si="40"/>
        <v/>
      </c>
      <c r="P125">
        <v>247</v>
      </c>
      <c r="Q125">
        <f ca="1">IF(COUNTIF($R$2:R126,"田 ①") + COUNTIF($R$2:R126,"畑 ②") + COUNTIF($R$2:R127,"草地 ③")&lt;=3,COUNTIF($R$2:R126,"田 ①") + COUNTIF($R$2:R126,"畑 ②") + COUNTIF($R$2:R127,"草地 ③"),3)</f>
        <v>3</v>
      </c>
      <c r="R125" t="str">
        <f ca="1">IF(OFFSET(別紙１!$B$32,$P125,)="","",OFFSET(別紙１!$B$32,$P125,))</f>
        <v/>
      </c>
      <c r="S125" t="str">
        <f ca="1">IF(OFFSET(別紙１!$B$32,$P125,)="","",OFFSET(別紙１!$B$32,$P125,))</f>
        <v/>
      </c>
      <c r="T125" t="str">
        <f ca="1">IF(OFFSET(別紙１!$E$32,$P125,)="","",OFFSET(別紙１!$E$32,$P125,))</f>
        <v/>
      </c>
      <c r="U125" t="str">
        <f ca="1">IF(OFFSET(別紙１!$I$32,$P125,)="","",OFFSET(別紙１!$I$32,$P125,))</f>
        <v/>
      </c>
      <c r="V125" t="str">
        <f ca="1">IF(OFFSET(別紙１!$O$32,$P125+1,)="","",OFFSET(別紙１!$O$32,$P125+1,))</f>
        <v/>
      </c>
      <c r="W125" t="str">
        <f ca="1">IF(OFFSET(別紙１!$AM$32,$P125,)="","",OFFSET(別紙１!$AM$32,$P125,))</f>
        <v/>
      </c>
      <c r="X125">
        <v>124</v>
      </c>
      <c r="Y125" t="str">
        <f t="shared" ca="1" si="27"/>
        <v>草地 ③</v>
      </c>
      <c r="Z125" t="str">
        <f t="shared" ref="Z125:AD175" ca="1" si="42">IF(OFFSET(S$2,$X125+$Q125-1,)="","",OFFSET(S$2,$X125+$Q125-1,))</f>
        <v/>
      </c>
      <c r="AA125" t="str">
        <f t="shared" ca="1" si="42"/>
        <v/>
      </c>
      <c r="AB125" t="str">
        <f t="shared" ca="1" si="42"/>
        <v/>
      </c>
      <c r="AC125" t="str">
        <f t="shared" ca="1" si="42"/>
        <v/>
      </c>
      <c r="AD125" t="str">
        <f t="shared" ca="1" si="42"/>
        <v/>
      </c>
      <c r="AE125">
        <v>247</v>
      </c>
      <c r="AF125" t="str">
        <f ca="1">IF(OFFSET(別紙１!B$51,$AE125,)="","",OFFSET(別紙１!B$51,$AE125,))</f>
        <v/>
      </c>
      <c r="AG125" t="str">
        <f ca="1">IF(OFFSET(別紙１!I$51,$AE125,)="","",OFFSET(別紙１!I$51,$AE125,))</f>
        <v/>
      </c>
      <c r="AH125" t="str">
        <f ca="1">IF(OFFSET(別紙１!O$51,$AE125+1,)="","",OFFSET(別紙１!O$51,$AE125+1,))</f>
        <v/>
      </c>
      <c r="AI125" t="str">
        <f ca="1">IF(OFFSET(別紙１!AM$51,$AE125,)="","",OFFSET(別紙１!AM$51,$AE125,))</f>
        <v/>
      </c>
      <c r="AJ125">
        <v>247</v>
      </c>
      <c r="AK125">
        <f ca="1">IF(COUNTIF($AL$2:AL126,"田 ①") + COUNTIF($AL$2:AL126,"畑 ②") + COUNTIF($AL$2:AL127,"草地 ③")&lt;=3,COUNTIF($AL$2:AL126,"田 ①") + COUNTIF($AL$2:AL126,"畑 ②") + COUNTIF($AL$2:AL127,"草地 ③"),3)</f>
        <v>3</v>
      </c>
      <c r="AL125" t="str">
        <f ca="1">IF(OFFSET(別紙１!B$73,$AJ125,)="","",OFFSET(別紙１!B$73,$AJ125,))</f>
        <v/>
      </c>
      <c r="AM125" t="str">
        <f ca="1">IF(OFFSET(別紙１!B$73,$AJ125,)="","",OFFSET(別紙１!B$73,$AJ125,))</f>
        <v/>
      </c>
      <c r="AN125" t="str">
        <f ca="1">IF(OFFSET(別紙１!E$73,$AJ125,)="","",OFFSET(別紙１!E$73,$AJ125,))</f>
        <v/>
      </c>
      <c r="AO125" t="str">
        <f ca="1">IF(OFFSET(別紙１!I$73,$AJ125,)="","",OFFSET(別紙１!I$73,$AJ125,))</f>
        <v/>
      </c>
      <c r="AP125" t="str">
        <f ca="1">IF(OFFSET(別紙１!O$73,$AJ125+1,)="","",OFFSET(別紙１!O$73,$AJ125+1,))</f>
        <v/>
      </c>
      <c r="AQ125" t="str">
        <f ca="1">IF(OFFSET(別紙１!AM$73,$AJ125,)="","",OFFSET(別紙１!AM$73,$AJ125,))</f>
        <v/>
      </c>
      <c r="AR125">
        <v>124</v>
      </c>
      <c r="AS125" t="str">
        <f t="shared" ca="1" si="28"/>
        <v>草地 ③</v>
      </c>
      <c r="AT125" t="str">
        <f t="shared" ref="AT125:AX188" ca="1" si="43">IF(OFFSET(AM$2,$AR125+$AK125-1,)="","",OFFSET(AM$2,$AR125+$AK125-1,))</f>
        <v/>
      </c>
      <c r="AU125" t="str">
        <f t="shared" ca="1" si="43"/>
        <v/>
      </c>
      <c r="AV125" t="str">
        <f t="shared" ca="1" si="43"/>
        <v/>
      </c>
      <c r="AW125" t="str">
        <f t="shared" ca="1" si="43"/>
        <v/>
      </c>
      <c r="AX125" t="str">
        <f t="shared" ca="1" si="41"/>
        <v/>
      </c>
      <c r="AY125">
        <v>247</v>
      </c>
      <c r="AZ125">
        <f ca="1">IF(COUNTIF($BA$2:BA125,"田 ①") + COUNTIF($BA$2:BA126,"畑 ②") + COUNTIF($BA$2:BA127,"草地 ③")&lt;=3,COUNTIF($BA$2:BA125,"田 ①") + COUNTIF($BA$2:BA126,"畑 ②") + COUNTIF($BA$2:BA127,"草地 ③"),3)</f>
        <v>3</v>
      </c>
      <c r="BA125" t="str">
        <f ca="1">IF(OFFSET(別紙１!$B$112,$AY125,)="","",OFFSET(別紙１!$B$112,$AY125,))</f>
        <v/>
      </c>
      <c r="BB125" t="str">
        <f ca="1">IF(OFFSET(別紙１!$B$112,$AY125,)="","",OFFSET(別紙１!$B$112,$AY125,))</f>
        <v/>
      </c>
      <c r="BC125" t="str">
        <f ca="1">IF(OFFSET(別紙１!$E$112,$AY125,)="","",OFFSET(別紙１!$E$112,$AY125,))</f>
        <v/>
      </c>
      <c r="BD125" t="str">
        <f ca="1">IF(OFFSET(別紙１!$I$112,$AY125,)="","",OFFSET(別紙１!$I$112,$AY125,))</f>
        <v/>
      </c>
      <c r="BE125" t="str">
        <f ca="1">IF(OFFSET(別紙１!$O$112,$AY125+1,)="","",OFFSET(別紙１!$O$112,$AY125+1,))</f>
        <v/>
      </c>
      <c r="BF125" t="str">
        <f ca="1">IF(OFFSET(別紙１!$AM$112,$AY125,)="","",OFFSET(別紙１!$AM$112,$AY125,))</f>
        <v/>
      </c>
      <c r="BG125">
        <v>124</v>
      </c>
      <c r="BH125" t="str">
        <f t="shared" ca="1" si="29"/>
        <v>草地 ③</v>
      </c>
      <c r="BI125" t="str">
        <f t="shared" ca="1" si="38"/>
        <v/>
      </c>
      <c r="BJ125" t="str">
        <f t="shared" ca="1" si="38"/>
        <v/>
      </c>
      <c r="BK125" t="str">
        <f t="shared" ca="1" si="38"/>
        <v/>
      </c>
      <c r="BL125" t="str">
        <f t="shared" ca="1" si="38"/>
        <v/>
      </c>
      <c r="BM125" t="str">
        <f t="shared" ca="1" si="38"/>
        <v/>
      </c>
      <c r="BN125">
        <v>247</v>
      </c>
      <c r="BO125">
        <f ca="1">IF(COUNTIF($BP$2:BP125,"田 ①") + COUNTIF($BP$2:BP126,"畑 ②") + COUNTIF($BP$2:BP127,"草地 ③")&lt;=3,COUNTIF($BP$2:BP125,"田 ①") + COUNTIF($BP$2:BP126,"畑 ②") + COUNTIF($BP$2:BP127,"草地 ③"),3)</f>
        <v>3</v>
      </c>
      <c r="BP125" t="str">
        <f ca="1">IF(OFFSET(別紙１!$B$138,$BN125,)="","",OFFSET(別紙１!$B$138,$BN125,))</f>
        <v/>
      </c>
      <c r="BQ125" t="str">
        <f ca="1">IF(OFFSET(別紙１!$B$138,$BN125,)="","",OFFSET(別紙１!$B$138,$BN125,))</f>
        <v/>
      </c>
      <c r="BR125" t="str">
        <f ca="1">IF(OFFSET(別紙１!$E$138,$BN125,)="","",OFFSET(別紙１!$E$138,$BN125,))</f>
        <v/>
      </c>
      <c r="BS125" t="str">
        <f ca="1">IF(OFFSET(別紙１!$I$138,$BN125,)="","",OFFSET(別紙１!$I$138,$BN125,))</f>
        <v/>
      </c>
      <c r="BT125" t="str">
        <f ca="1">IF(OFFSET(別紙１!$O$138,$BN125+1,)="","",OFFSET(別紙１!$O$138,$BN125+1,))</f>
        <v/>
      </c>
      <c r="BU125" t="str">
        <f ca="1">IF(OFFSET(別紙１!$AM$138,$BN125,)="","",OFFSET(別紙１!$AM$138,$BN125,))</f>
        <v/>
      </c>
      <c r="BV125">
        <v>124</v>
      </c>
      <c r="BW125" t="str">
        <f t="shared" ca="1" si="30"/>
        <v>草地 ③</v>
      </c>
      <c r="BX125" t="str">
        <f t="shared" ca="1" si="39"/>
        <v/>
      </c>
      <c r="BY125" t="str">
        <f t="shared" ca="1" si="39"/>
        <v/>
      </c>
      <c r="BZ125" t="str">
        <f t="shared" ca="1" si="39"/>
        <v/>
      </c>
      <c r="CA125" t="str">
        <f t="shared" ca="1" si="39"/>
        <v/>
      </c>
      <c r="CB125" t="str">
        <f t="shared" ca="1" si="39"/>
        <v/>
      </c>
      <c r="CC125">
        <v>247</v>
      </c>
      <c r="CD125">
        <f ca="1">IF(COUNTIF($CE$2:CE125,"田") &lt;=1,COUNTIF($CE$2:CE125,"田"),1)</f>
        <v>1</v>
      </c>
      <c r="CE125" t="str">
        <f ca="1">IF(OFFSET(別紙１!$B$164,$CC125,)="","",OFFSET(別紙１!$B$164,$CC125,))</f>
        <v/>
      </c>
      <c r="CF125" t="str">
        <f ca="1">IF(OFFSET(別紙１!$B$164,$CC125,)="","",OFFSET(別紙１!$B$164,$CC125,))</f>
        <v/>
      </c>
      <c r="CG125" t="str">
        <f ca="1">IF(OFFSET(別紙１!$E$164,$CC125,)="","",OFFSET(別紙１!$E$164,$CC125,))</f>
        <v/>
      </c>
      <c r="CH125" t="str">
        <f ca="1">IF(OFFSET(別紙１!$I$164,$CC125,)="","",OFFSET(別紙１!$I$164,$CC125,))</f>
        <v/>
      </c>
      <c r="CI125" t="str">
        <f ca="1">IF(OFFSET(別紙１!$O$164,$CC125+1,)="","",OFFSET(別紙１!$O$164,$CC125+1,))</f>
        <v/>
      </c>
      <c r="CJ125" t="str">
        <f ca="1">IF(OFFSET(別紙１!$AM$164,$CC125,)="","",OFFSET(別紙１!$AM$164,$CC125,))</f>
        <v/>
      </c>
      <c r="CK125">
        <v>124</v>
      </c>
      <c r="CL125" t="str">
        <f t="shared" ca="1" si="31"/>
        <v>田</v>
      </c>
      <c r="CM125" t="str">
        <f t="shared" ca="1" si="37"/>
        <v/>
      </c>
      <c r="CN125" t="str">
        <f t="shared" ca="1" si="37"/>
        <v/>
      </c>
      <c r="CO125" t="str">
        <f t="shared" ca="1" si="37"/>
        <v/>
      </c>
      <c r="CP125" t="str">
        <f t="shared" ca="1" si="37"/>
        <v/>
      </c>
      <c r="CQ125" t="str">
        <f t="shared" ca="1" si="37"/>
        <v/>
      </c>
      <c r="CR125">
        <v>247</v>
      </c>
      <c r="CS125">
        <f ca="1">IF(COUNTIF($CT$2:CT125,"田 ①") + COUNTIF($CT$2:CT126,"畑 ②") + COUNTIF($CT$2:CT127,"草地 ③")&lt;=3,COUNTIF($CT$2:CT125,"田 ①") + COUNTIF($CT$2:CT126,"畑 ②") + COUNTIF($CT$2:CT127,"草地 ③"),3)</f>
        <v>3</v>
      </c>
      <c r="CT125" t="str">
        <f ca="1">IF(OFFSET(別紙１!$B$182,$BN125,)="","",OFFSET(別紙１!$B$182,$BN125,))</f>
        <v/>
      </c>
      <c r="CU125" t="str">
        <f ca="1">IF(OFFSET(別紙１!$B$182,$BN125,)="","",OFFSET(別紙１!$B$182,$BN125,))</f>
        <v/>
      </c>
      <c r="CV125" t="str">
        <f ca="1">IF(OFFSET(別紙１!$E$182,$BN125,)="","",OFFSET(別紙１!$E$182,$BN125,))</f>
        <v/>
      </c>
      <c r="CW125" t="str">
        <f ca="1">IF(OFFSET(別紙１!$I$182,$BN125,)="","",OFFSET(別紙１!$I$182,$BN125,))</f>
        <v/>
      </c>
      <c r="CX125" t="str">
        <f ca="1">IF(OFFSET(別紙１!$O$182,$BN125+1,)="","",OFFSET(別紙１!$O$182,$BN125+1,))</f>
        <v/>
      </c>
      <c r="CY125" t="str">
        <f ca="1">IF(OFFSET(別紙１!$AM$182,$BN125,)="","",OFFSET(別紙１!$AM$182,$BN125,))</f>
        <v/>
      </c>
      <c r="CZ125">
        <v>124</v>
      </c>
      <c r="DA125" t="str">
        <f t="shared" ca="1" si="32"/>
        <v>草地 ③</v>
      </c>
      <c r="DB125" t="str">
        <f t="shared" ref="DB125:DF175" ca="1" si="44">IF(OFFSET(CU$2,$CS125+$CZ125-1,)="","",OFFSET(CU$2,$CS125+$CZ125-1,))</f>
        <v/>
      </c>
      <c r="DC125" t="str">
        <f t="shared" ca="1" si="44"/>
        <v/>
      </c>
      <c r="DD125" t="str">
        <f t="shared" ca="1" si="44"/>
        <v/>
      </c>
      <c r="DE125" t="str">
        <f t="shared" ca="1" si="44"/>
        <v/>
      </c>
      <c r="DF125" t="str">
        <f t="shared" ca="1" si="44"/>
        <v/>
      </c>
      <c r="DG125">
        <v>247</v>
      </c>
      <c r="DH125" t="str">
        <f ca="1">IF(OFFSET(別紙１!B$207,$DG125,)="","",OFFSET(別紙１!B$207,$DG125,))</f>
        <v/>
      </c>
      <c r="DI125" t="str">
        <f ca="1">IF(OFFSET(別紙１!I$207,$DG125,)="","",OFFSET(別紙１!I$207,$DG125,))</f>
        <v/>
      </c>
      <c r="DJ125" t="str">
        <f ca="1">IF(OFFSET(別紙１!O$207,$DG125+1,)="","",OFFSET(別紙１!O$207,$DG125+1,))</f>
        <v/>
      </c>
      <c r="DK125" t="str">
        <f ca="1">IF(OFFSET(別紙１!AM$207,$DG125,)="","",OFFSET(別紙１!AM$207,$DG125,))</f>
        <v/>
      </c>
    </row>
    <row r="126" spans="1:115" x14ac:dyDescent="0.2">
      <c r="A126">
        <v>249</v>
      </c>
      <c r="B126">
        <f ca="1">IF(COUNTIF($C$2:C127,"田 ①") + COUNTIF($C$2:C127,"畑 ②") + COUNTIF($C$2:C128,"草地 ③")&lt;=3,COUNTIF($C$2:C127,"田 ①") + COUNTIF($C$2:C127,"畑 ②") + COUNTIF($C$2:C128,"草地 ③"),3)</f>
        <v>3</v>
      </c>
      <c r="C126" t="str">
        <f ca="1">IF(OFFSET(別紙１!$B$12,$A126,)="","",OFFSET(別紙１!$B$12,$A126,))</f>
        <v>都道府県費</v>
      </c>
      <c r="D126" t="str">
        <f ca="1">IF(OFFSET(別紙１!$B$12,$A126,)="","",OFFSET(別紙１!$B$12,$A126,))</f>
        <v>都道府県費</v>
      </c>
      <c r="E126" t="str">
        <f ca="1">IF(OFFSET(別紙１!$E$12,$A126,)="","",OFFSET(別紙１!$E$12,$A126,))</f>
        <v/>
      </c>
      <c r="F126" t="str">
        <f ca="1">IF(OFFSET(別紙１!$I$12,$A126,)="","",OFFSET(別紙１!$I$12,$A126,))</f>
        <v/>
      </c>
      <c r="G126" t="str">
        <f ca="1">IF(OFFSET(別紙１!$O$12,$A126+1,)="","",OFFSET(別紙１!$O$12,$A126+1,))</f>
        <v/>
      </c>
      <c r="H126" t="str">
        <f ca="1">IF(OFFSET(別紙１!$AM$12,$A126,)="","",OFFSET(別紙１!$AM$12,$A126,))</f>
        <v/>
      </c>
      <c r="I126">
        <v>125</v>
      </c>
      <c r="J126" t="str">
        <f t="shared" ca="1" si="26"/>
        <v>草地 ③</v>
      </c>
      <c r="K126" t="str">
        <f t="shared" ca="1" si="40"/>
        <v>区　分</v>
      </c>
      <c r="L126" t="str">
        <f t="shared" ca="1" si="40"/>
        <v/>
      </c>
      <c r="M126" t="str">
        <f t="shared" ca="1" si="40"/>
        <v/>
      </c>
      <c r="N126" t="str">
        <f t="shared" ca="1" si="40"/>
        <v/>
      </c>
      <c r="O126" t="str">
        <f t="shared" ca="1" si="40"/>
        <v/>
      </c>
      <c r="P126">
        <v>249</v>
      </c>
      <c r="Q126">
        <f ca="1">IF(COUNTIF($R$2:R127,"田 ①") + COUNTIF($R$2:R127,"畑 ②") + COUNTIF($R$2:R128,"草地 ③")&lt;=3,COUNTIF($R$2:R127,"田 ①") + COUNTIF($R$2:R127,"畑 ②") + COUNTIF($R$2:R128,"草地 ③"),3)</f>
        <v>3</v>
      </c>
      <c r="R126" t="str">
        <f ca="1">IF(OFFSET(別紙１!$B$32,$P126,)="","",OFFSET(別紙１!$B$32,$P126,))</f>
        <v/>
      </c>
      <c r="S126" t="str">
        <f ca="1">IF(OFFSET(別紙１!$B$32,$P126,)="","",OFFSET(別紙１!$B$32,$P126,))</f>
        <v/>
      </c>
      <c r="T126" t="str">
        <f ca="1">IF(OFFSET(別紙１!$E$32,$P126,)="","",OFFSET(別紙１!$E$32,$P126,))</f>
        <v/>
      </c>
      <c r="U126" t="str">
        <f ca="1">IF(OFFSET(別紙１!$I$32,$P126,)="","",OFFSET(別紙１!$I$32,$P126,))</f>
        <v/>
      </c>
      <c r="V126" t="str">
        <f ca="1">IF(OFFSET(別紙１!$O$32,$P126+1,)="","",OFFSET(別紙１!$O$32,$P126+1,))</f>
        <v/>
      </c>
      <c r="W126" t="str">
        <f ca="1">IF(OFFSET(別紙１!$AM$32,$P126,)="","",OFFSET(別紙１!$AM$32,$P126,))</f>
        <v/>
      </c>
      <c r="X126">
        <v>125</v>
      </c>
      <c r="Y126" t="str">
        <f t="shared" ca="1" si="27"/>
        <v>草地 ③</v>
      </c>
      <c r="Z126" t="str">
        <f t="shared" ca="1" si="42"/>
        <v/>
      </c>
      <c r="AA126" t="str">
        <f t="shared" ca="1" si="42"/>
        <v/>
      </c>
      <c r="AB126" t="str">
        <f t="shared" ca="1" si="42"/>
        <v/>
      </c>
      <c r="AC126" t="str">
        <f t="shared" ca="1" si="42"/>
        <v/>
      </c>
      <c r="AD126" t="str">
        <f t="shared" ca="1" si="42"/>
        <v/>
      </c>
      <c r="AE126">
        <v>249</v>
      </c>
      <c r="AF126" t="str">
        <f ca="1">IF(OFFSET(別紙１!B$51,$AE126,)="","",OFFSET(別紙１!B$51,$AE126,))</f>
        <v/>
      </c>
      <c r="AG126" t="str">
        <f ca="1">IF(OFFSET(別紙１!I$51,$AE126,)="","",OFFSET(別紙１!I$51,$AE126,))</f>
        <v/>
      </c>
      <c r="AH126" t="str">
        <f ca="1">IF(OFFSET(別紙１!O$51,$AE126+1,)="","",OFFSET(別紙１!O$51,$AE126+1,))</f>
        <v/>
      </c>
      <c r="AI126" t="str">
        <f ca="1">IF(OFFSET(別紙１!AM$51,$AE126,)="","",OFFSET(別紙１!AM$51,$AE126,))</f>
        <v/>
      </c>
      <c r="AJ126">
        <v>249</v>
      </c>
      <c r="AK126">
        <f ca="1">IF(COUNTIF($AL$2:AL127,"田 ①") + COUNTIF($AL$2:AL127,"畑 ②") + COUNTIF($AL$2:AL128,"草地 ③")&lt;=3,COUNTIF($AL$2:AL127,"田 ①") + COUNTIF($AL$2:AL127,"畑 ②") + COUNTIF($AL$2:AL128,"草地 ③"),3)</f>
        <v>3</v>
      </c>
      <c r="AL126" t="str">
        <f ca="1">IF(OFFSET(別紙１!B$73,$AJ126,)="","",OFFSET(別紙１!B$73,$AJ126,))</f>
        <v/>
      </c>
      <c r="AM126" t="str">
        <f ca="1">IF(OFFSET(別紙１!B$73,$AJ126,)="","",OFFSET(別紙１!B$73,$AJ126,))</f>
        <v/>
      </c>
      <c r="AN126" t="str">
        <f ca="1">IF(OFFSET(別紙１!E$73,$AJ126,)="","",OFFSET(別紙１!E$73,$AJ126,))</f>
        <v/>
      </c>
      <c r="AO126" t="str">
        <f ca="1">IF(OFFSET(別紙１!I$73,$AJ126,)="","",OFFSET(別紙１!I$73,$AJ126,))</f>
        <v/>
      </c>
      <c r="AP126" t="str">
        <f ca="1">IF(OFFSET(別紙１!O$73,$AJ126+1,)="","",OFFSET(別紙１!O$73,$AJ126+1,))</f>
        <v/>
      </c>
      <c r="AQ126" t="str">
        <f ca="1">IF(OFFSET(別紙１!AM$73,$AJ126,)="","",OFFSET(別紙１!AM$73,$AJ126,))</f>
        <v/>
      </c>
      <c r="AR126">
        <v>125</v>
      </c>
      <c r="AS126" t="str">
        <f t="shared" ca="1" si="28"/>
        <v>草地 ③</v>
      </c>
      <c r="AT126" t="str">
        <f t="shared" ca="1" si="43"/>
        <v/>
      </c>
      <c r="AU126" t="str">
        <f t="shared" ca="1" si="43"/>
        <v/>
      </c>
      <c r="AV126" t="str">
        <f t="shared" ca="1" si="43"/>
        <v/>
      </c>
      <c r="AW126" t="str">
        <f t="shared" ca="1" si="43"/>
        <v/>
      </c>
      <c r="AX126" t="str">
        <f t="shared" ca="1" si="41"/>
        <v/>
      </c>
      <c r="AY126">
        <v>249</v>
      </c>
      <c r="AZ126">
        <f ca="1">IF(COUNTIF($BA$2:BA126,"田 ①") + COUNTIF($BA$2:BA127,"畑 ②") + COUNTIF($BA$2:BA128,"草地 ③")&lt;=3,COUNTIF($BA$2:BA126,"田 ①") + COUNTIF($BA$2:BA127,"畑 ②") + COUNTIF($BA$2:BA128,"草地 ③"),3)</f>
        <v>3</v>
      </c>
      <c r="BA126" t="str">
        <f ca="1">IF(OFFSET(別紙１!$B$112,$AY126,)="","",OFFSET(別紙１!$B$112,$AY126,))</f>
        <v/>
      </c>
      <c r="BB126" t="str">
        <f ca="1">IF(OFFSET(別紙１!$B$112,$AY126,)="","",OFFSET(別紙１!$B$112,$AY126,))</f>
        <v/>
      </c>
      <c r="BC126" t="str">
        <f ca="1">IF(OFFSET(別紙１!$E$112,$AY126,)="","",OFFSET(別紙１!$E$112,$AY126,))</f>
        <v/>
      </c>
      <c r="BD126" t="str">
        <f ca="1">IF(OFFSET(別紙１!$I$112,$AY126,)="","",OFFSET(別紙１!$I$112,$AY126,))</f>
        <v/>
      </c>
      <c r="BE126" t="str">
        <f ca="1">IF(OFFSET(別紙１!$O$112,$AY126+1,)="","",OFFSET(別紙１!$O$112,$AY126+1,))</f>
        <v/>
      </c>
      <c r="BF126" t="str">
        <f ca="1">IF(OFFSET(別紙１!$AM$112,$AY126,)="","",OFFSET(別紙１!$AM$112,$AY126,))</f>
        <v/>
      </c>
      <c r="BG126">
        <v>125</v>
      </c>
      <c r="BH126" t="str">
        <f t="shared" ca="1" si="29"/>
        <v>草地 ③</v>
      </c>
      <c r="BI126" t="str">
        <f t="shared" ca="1" si="38"/>
        <v/>
      </c>
      <c r="BJ126" t="str">
        <f t="shared" ca="1" si="38"/>
        <v/>
      </c>
      <c r="BK126" t="str">
        <f t="shared" ca="1" si="38"/>
        <v/>
      </c>
      <c r="BL126" t="str">
        <f t="shared" ca="1" si="38"/>
        <v/>
      </c>
      <c r="BM126" t="str">
        <f t="shared" ca="1" si="38"/>
        <v/>
      </c>
      <c r="BN126">
        <v>249</v>
      </c>
      <c r="BO126">
        <f ca="1">IF(COUNTIF($BP$2:BP126,"田 ①") + COUNTIF($BP$2:BP127,"畑 ②") + COUNTIF($BP$2:BP128,"草地 ③")&lt;=3,COUNTIF($BP$2:BP126,"田 ①") + COUNTIF($BP$2:BP127,"畑 ②") + COUNTIF($BP$2:BP128,"草地 ③"),3)</f>
        <v>3</v>
      </c>
      <c r="BP126" t="str">
        <f ca="1">IF(OFFSET(別紙１!$B$138,$BN126,)="","",OFFSET(別紙１!$B$138,$BN126,))</f>
        <v/>
      </c>
      <c r="BQ126" t="str">
        <f ca="1">IF(OFFSET(別紙１!$B$138,$BN126,)="","",OFFSET(別紙１!$B$138,$BN126,))</f>
        <v/>
      </c>
      <c r="BR126" t="str">
        <f ca="1">IF(OFFSET(別紙１!$E$138,$BN126,)="","",OFFSET(別紙１!$E$138,$BN126,))</f>
        <v/>
      </c>
      <c r="BS126" t="str">
        <f ca="1">IF(OFFSET(別紙１!$I$138,$BN126,)="","",OFFSET(別紙１!$I$138,$BN126,))</f>
        <v/>
      </c>
      <c r="BT126" t="str">
        <f ca="1">IF(OFFSET(別紙１!$O$138,$BN126+1,)="","",OFFSET(別紙１!$O$138,$BN126+1,))</f>
        <v/>
      </c>
      <c r="BU126" t="str">
        <f ca="1">IF(OFFSET(別紙１!$AM$138,$BN126,)="","",OFFSET(別紙１!$AM$138,$BN126,))</f>
        <v/>
      </c>
      <c r="BV126">
        <v>125</v>
      </c>
      <c r="BW126" t="str">
        <f t="shared" ca="1" si="30"/>
        <v>草地 ③</v>
      </c>
      <c r="BX126" t="str">
        <f t="shared" ca="1" si="39"/>
        <v/>
      </c>
      <c r="BY126" t="str">
        <f t="shared" ca="1" si="39"/>
        <v/>
      </c>
      <c r="BZ126" t="str">
        <f t="shared" ca="1" si="39"/>
        <v/>
      </c>
      <c r="CA126" t="str">
        <f t="shared" ca="1" si="39"/>
        <v/>
      </c>
      <c r="CB126" t="str">
        <f t="shared" ca="1" si="39"/>
        <v/>
      </c>
      <c r="CC126">
        <v>249</v>
      </c>
      <c r="CD126">
        <f ca="1">IF(COUNTIF($CE$2:CE126,"田") &lt;=1,COUNTIF($CE$2:CE126,"田"),1)</f>
        <v>1</v>
      </c>
      <c r="CE126" t="str">
        <f ca="1">IF(OFFSET(別紙１!$B$164,$CC126,)="","",OFFSET(別紙１!$B$164,$CC126,))</f>
        <v/>
      </c>
      <c r="CF126" t="str">
        <f ca="1">IF(OFFSET(別紙１!$B$164,$CC126,)="","",OFFSET(別紙１!$B$164,$CC126,))</f>
        <v/>
      </c>
      <c r="CG126" t="str">
        <f ca="1">IF(OFFSET(別紙１!$E$164,$CC126,)="","",OFFSET(別紙１!$E$164,$CC126,))</f>
        <v/>
      </c>
      <c r="CH126" t="str">
        <f ca="1">IF(OFFSET(別紙１!$I$164,$CC126,)="","",OFFSET(別紙１!$I$164,$CC126,))</f>
        <v/>
      </c>
      <c r="CI126" t="str">
        <f ca="1">IF(OFFSET(別紙１!$O$164,$CC126+1,)="","",OFFSET(別紙１!$O$164,$CC126+1,))</f>
        <v/>
      </c>
      <c r="CJ126" t="str">
        <f ca="1">IF(OFFSET(別紙１!$AM$164,$CC126,)="","",OFFSET(別紙１!$AM$164,$CC126,))</f>
        <v/>
      </c>
      <c r="CK126">
        <v>125</v>
      </c>
      <c r="CL126" t="str">
        <f t="shared" ca="1" si="31"/>
        <v>田</v>
      </c>
      <c r="CM126" t="str">
        <f t="shared" ca="1" si="37"/>
        <v/>
      </c>
      <c r="CN126" t="str">
        <f t="shared" ca="1" si="37"/>
        <v/>
      </c>
      <c r="CO126" t="str">
        <f t="shared" ca="1" si="37"/>
        <v/>
      </c>
      <c r="CP126" t="str">
        <f t="shared" ca="1" si="37"/>
        <v/>
      </c>
      <c r="CQ126" t="str">
        <f t="shared" ca="1" si="37"/>
        <v/>
      </c>
      <c r="CR126">
        <v>249</v>
      </c>
      <c r="CS126">
        <f ca="1">IF(COUNTIF($CT$2:CT126,"田 ①") + COUNTIF($CT$2:CT127,"畑 ②") + COUNTIF($CT$2:CT128,"草地 ③")&lt;=3,COUNTIF($CT$2:CT126,"田 ①") + COUNTIF($CT$2:CT127,"畑 ②") + COUNTIF($CT$2:CT128,"草地 ③"),3)</f>
        <v>3</v>
      </c>
      <c r="CT126" t="str">
        <f ca="1">IF(OFFSET(別紙１!$B$182,$BN126,)="","",OFFSET(別紙１!$B$182,$BN126,))</f>
        <v/>
      </c>
      <c r="CU126" t="str">
        <f ca="1">IF(OFFSET(別紙１!$B$182,$BN126,)="","",OFFSET(別紙１!$B$182,$BN126,))</f>
        <v/>
      </c>
      <c r="CV126" t="str">
        <f ca="1">IF(OFFSET(別紙１!$E$182,$BN126,)="","",OFFSET(別紙１!$E$182,$BN126,))</f>
        <v/>
      </c>
      <c r="CW126" t="str">
        <f ca="1">IF(OFFSET(別紙１!$I$182,$BN126,)="","",OFFSET(別紙１!$I$182,$BN126,))</f>
        <v/>
      </c>
      <c r="CX126" t="str">
        <f ca="1">IF(OFFSET(別紙１!$O$182,$BN126+1,)="","",OFFSET(別紙１!$O$182,$BN126+1,))</f>
        <v/>
      </c>
      <c r="CY126" t="str">
        <f ca="1">IF(OFFSET(別紙１!$AM$182,$BN126,)="","",OFFSET(別紙１!$AM$182,$BN126,))</f>
        <v/>
      </c>
      <c r="CZ126">
        <v>125</v>
      </c>
      <c r="DA126" t="str">
        <f t="shared" ca="1" si="32"/>
        <v>草地 ③</v>
      </c>
      <c r="DB126" t="str">
        <f t="shared" ca="1" si="44"/>
        <v/>
      </c>
      <c r="DC126" t="str">
        <f t="shared" ca="1" si="44"/>
        <v/>
      </c>
      <c r="DD126" t="str">
        <f t="shared" ca="1" si="44"/>
        <v/>
      </c>
      <c r="DE126" t="str">
        <f t="shared" ca="1" si="44"/>
        <v/>
      </c>
      <c r="DF126" t="str">
        <f t="shared" ca="1" si="44"/>
        <v/>
      </c>
      <c r="DG126">
        <v>249</v>
      </c>
      <c r="DH126" t="str">
        <f ca="1">IF(OFFSET(別紙１!B$207,$DG126,)="","",OFFSET(別紙１!B$207,$DG126,))</f>
        <v/>
      </c>
      <c r="DI126" t="str">
        <f ca="1">IF(OFFSET(別紙１!I$207,$DG126,)="","",OFFSET(別紙１!I$207,$DG126,))</f>
        <v/>
      </c>
      <c r="DJ126" t="str">
        <f ca="1">IF(OFFSET(別紙１!O$207,$DG126+1,)="","",OFFSET(別紙１!O$207,$DG126+1,))</f>
        <v/>
      </c>
      <c r="DK126" t="str">
        <f ca="1">IF(OFFSET(別紙１!AM$207,$DG126,)="","",OFFSET(別紙１!AM$207,$DG126,))</f>
        <v/>
      </c>
    </row>
    <row r="127" spans="1:115" x14ac:dyDescent="0.2">
      <c r="A127">
        <v>251</v>
      </c>
      <c r="B127">
        <f ca="1">IF(COUNTIF($C$2:C128,"田 ①") + COUNTIF($C$2:C128,"畑 ②") + COUNTIF($C$2:C129,"草地 ③")&lt;=3,COUNTIF($C$2:C128,"田 ①") + COUNTIF($C$2:C128,"畑 ②") + COUNTIF($C$2:C129,"草地 ③"),3)</f>
        <v>3</v>
      </c>
      <c r="C127" t="str">
        <f ca="1">IF(OFFSET(別紙１!$B$12,$A127,)="","",OFFSET(別紙１!$B$12,$A127,))</f>
        <v>計</v>
      </c>
      <c r="D127" t="str">
        <f ca="1">IF(OFFSET(別紙１!$B$12,$A127,)="","",OFFSET(別紙１!$B$12,$A127,))</f>
        <v>計</v>
      </c>
      <c r="E127" t="str">
        <f ca="1">IF(OFFSET(別紙１!$E$12,$A127,)="","",OFFSET(別紙１!$E$12,$A127,))</f>
        <v/>
      </c>
      <c r="F127" t="str">
        <f ca="1">IF(OFFSET(別紙１!$I$12,$A127,)="","",OFFSET(別紙１!$I$12,$A127,))</f>
        <v/>
      </c>
      <c r="G127" t="str">
        <f ca="1">IF(OFFSET(別紙１!$O$12,$A127+1,)="","",OFFSET(別紙１!$O$12,$A127+1,))</f>
        <v/>
      </c>
      <c r="H127" t="str">
        <f ca="1">IF(OFFSET(別紙１!$AM$12,$A127,)="","",OFFSET(別紙１!$AM$12,$A127,))</f>
        <v/>
      </c>
      <c r="I127">
        <v>126</v>
      </c>
      <c r="J127" t="str">
        <f t="shared" ca="1" si="26"/>
        <v>草地 ③</v>
      </c>
      <c r="K127" t="str">
        <f t="shared" ca="1" si="40"/>
        <v/>
      </c>
      <c r="L127" t="str">
        <f t="shared" ca="1" si="40"/>
        <v/>
      </c>
      <c r="M127" t="str">
        <f t="shared" ca="1" si="40"/>
        <v/>
      </c>
      <c r="N127" t="str">
        <f t="shared" ca="1" si="40"/>
        <v/>
      </c>
      <c r="O127" t="str">
        <f t="shared" ca="1" si="40"/>
        <v/>
      </c>
      <c r="P127">
        <v>251</v>
      </c>
      <c r="Q127">
        <f ca="1">IF(COUNTIF($R$2:R128,"田 ①") + COUNTIF($R$2:R128,"畑 ②") + COUNTIF($R$2:R129,"草地 ③")&lt;=3,COUNTIF($R$2:R128,"田 ①") + COUNTIF($R$2:R128,"畑 ②") + COUNTIF($R$2:R129,"草地 ③"),3)</f>
        <v>3</v>
      </c>
      <c r="R127" t="str">
        <f ca="1">IF(OFFSET(別紙１!$B$32,$P127,)="","",OFFSET(別紙１!$B$32,$P127,))</f>
        <v/>
      </c>
      <c r="S127" t="str">
        <f ca="1">IF(OFFSET(別紙１!$B$32,$P127,)="","",OFFSET(別紙１!$B$32,$P127,))</f>
        <v/>
      </c>
      <c r="T127" t="str">
        <f ca="1">IF(OFFSET(別紙１!$E$32,$P127,)="","",OFFSET(別紙１!$E$32,$P127,))</f>
        <v/>
      </c>
      <c r="U127" t="str">
        <f ca="1">IF(OFFSET(別紙１!$I$32,$P127,)="","",OFFSET(別紙１!$I$32,$P127,))</f>
        <v/>
      </c>
      <c r="V127" t="str">
        <f ca="1">IF(OFFSET(別紙１!$O$32,$P127+1,)="","",OFFSET(別紙１!$O$32,$P127+1,))</f>
        <v/>
      </c>
      <c r="W127" t="str">
        <f ca="1">IF(OFFSET(別紙１!$AM$32,$P127,)="","",OFFSET(別紙１!$AM$32,$P127,))</f>
        <v/>
      </c>
      <c r="X127">
        <v>126</v>
      </c>
      <c r="Y127" t="str">
        <f t="shared" ca="1" si="27"/>
        <v>草地 ③</v>
      </c>
      <c r="Z127" t="str">
        <f t="shared" ca="1" si="42"/>
        <v/>
      </c>
      <c r="AA127" t="str">
        <f t="shared" ca="1" si="42"/>
        <v/>
      </c>
      <c r="AB127" t="str">
        <f t="shared" ca="1" si="42"/>
        <v/>
      </c>
      <c r="AC127" t="str">
        <f t="shared" ca="1" si="42"/>
        <v/>
      </c>
      <c r="AD127" t="str">
        <f t="shared" ca="1" si="42"/>
        <v/>
      </c>
      <c r="AE127">
        <v>251</v>
      </c>
      <c r="AF127" t="str">
        <f ca="1">IF(OFFSET(別紙１!B$51,$AE127,)="","",OFFSET(別紙１!B$51,$AE127,))</f>
        <v/>
      </c>
      <c r="AG127" t="str">
        <f ca="1">IF(OFFSET(別紙１!I$51,$AE127,)="","",OFFSET(別紙１!I$51,$AE127,))</f>
        <v/>
      </c>
      <c r="AH127" t="str">
        <f ca="1">IF(OFFSET(別紙１!O$51,$AE127+1,)="","",OFFSET(別紙１!O$51,$AE127+1,))</f>
        <v/>
      </c>
      <c r="AI127" t="str">
        <f ca="1">IF(OFFSET(別紙１!AM$51,$AE127,)="","",OFFSET(別紙１!AM$51,$AE127,))</f>
        <v/>
      </c>
      <c r="AJ127">
        <v>251</v>
      </c>
      <c r="AK127">
        <f ca="1">IF(COUNTIF($AL$2:AL128,"田 ①") + COUNTIF($AL$2:AL128,"畑 ②") + COUNTIF($AL$2:AL129,"草地 ③")&lt;=3,COUNTIF($AL$2:AL128,"田 ①") + COUNTIF($AL$2:AL128,"畑 ②") + COUNTIF($AL$2:AL129,"草地 ③"),3)</f>
        <v>3</v>
      </c>
      <c r="AL127" t="str">
        <f ca="1">IF(OFFSET(別紙１!B$73,$AJ127,)="","",OFFSET(別紙１!B$73,$AJ127,))</f>
        <v/>
      </c>
      <c r="AM127" t="str">
        <f ca="1">IF(OFFSET(別紙１!B$73,$AJ127,)="","",OFFSET(別紙１!B$73,$AJ127,))</f>
        <v/>
      </c>
      <c r="AN127" t="str">
        <f ca="1">IF(OFFSET(別紙１!E$73,$AJ127,)="","",OFFSET(別紙１!E$73,$AJ127,))</f>
        <v/>
      </c>
      <c r="AO127" t="str">
        <f ca="1">IF(OFFSET(別紙１!I$73,$AJ127,)="","",OFFSET(別紙１!I$73,$AJ127,))</f>
        <v/>
      </c>
      <c r="AP127" t="str">
        <f ca="1">IF(OFFSET(別紙１!O$73,$AJ127+1,)="","",OFFSET(別紙１!O$73,$AJ127+1,))</f>
        <v/>
      </c>
      <c r="AQ127" t="str">
        <f ca="1">IF(OFFSET(別紙１!AM$73,$AJ127,)="","",OFFSET(別紙１!AM$73,$AJ127,))</f>
        <v/>
      </c>
      <c r="AR127">
        <v>126</v>
      </c>
      <c r="AS127" t="str">
        <f t="shared" ca="1" si="28"/>
        <v>草地 ③</v>
      </c>
      <c r="AT127" t="str">
        <f t="shared" ca="1" si="43"/>
        <v/>
      </c>
      <c r="AU127" t="str">
        <f t="shared" ca="1" si="43"/>
        <v/>
      </c>
      <c r="AV127" t="str">
        <f t="shared" ca="1" si="43"/>
        <v/>
      </c>
      <c r="AW127" t="str">
        <f t="shared" ca="1" si="43"/>
        <v/>
      </c>
      <c r="AX127" t="str">
        <f t="shared" ca="1" si="41"/>
        <v/>
      </c>
      <c r="AY127">
        <v>251</v>
      </c>
      <c r="AZ127">
        <f ca="1">IF(COUNTIF($BA$2:BA127,"田 ①") + COUNTIF($BA$2:BA128,"畑 ②") + COUNTIF($BA$2:BA129,"草地 ③")&lt;=3,COUNTIF($BA$2:BA127,"田 ①") + COUNTIF($BA$2:BA128,"畑 ②") + COUNTIF($BA$2:BA129,"草地 ③"),3)</f>
        <v>3</v>
      </c>
      <c r="BA127" t="str">
        <f ca="1">IF(OFFSET(別紙１!$B$112,$AY127,)="","",OFFSET(別紙１!$B$112,$AY127,))</f>
        <v/>
      </c>
      <c r="BB127" t="str">
        <f ca="1">IF(OFFSET(別紙１!$B$112,$AY127,)="","",OFFSET(別紙１!$B$112,$AY127,))</f>
        <v/>
      </c>
      <c r="BC127" t="str">
        <f ca="1">IF(OFFSET(別紙１!$E$112,$AY127,)="","",OFFSET(別紙１!$E$112,$AY127,))</f>
        <v/>
      </c>
      <c r="BD127" t="str">
        <f ca="1">IF(OFFSET(別紙１!$I$112,$AY127,)="","",OFFSET(別紙１!$I$112,$AY127,))</f>
        <v/>
      </c>
      <c r="BE127" t="str">
        <f ca="1">IF(OFFSET(別紙１!$O$112,$AY127+1,)="","",OFFSET(別紙１!$O$112,$AY127+1,))</f>
        <v/>
      </c>
      <c r="BF127" t="str">
        <f ca="1">IF(OFFSET(別紙１!$AM$112,$AY127,)="","",OFFSET(別紙１!$AM$112,$AY127,))</f>
        <v/>
      </c>
      <c r="BG127">
        <v>126</v>
      </c>
      <c r="BH127" t="str">
        <f t="shared" ca="1" si="29"/>
        <v>草地 ③</v>
      </c>
      <c r="BI127" t="str">
        <f t="shared" ca="1" si="38"/>
        <v/>
      </c>
      <c r="BJ127" t="str">
        <f t="shared" ca="1" si="38"/>
        <v/>
      </c>
      <c r="BK127" t="str">
        <f t="shared" ca="1" si="38"/>
        <v/>
      </c>
      <c r="BL127" t="str">
        <f t="shared" ca="1" si="38"/>
        <v/>
      </c>
      <c r="BM127" t="str">
        <f t="shared" ca="1" si="38"/>
        <v/>
      </c>
      <c r="BN127">
        <v>251</v>
      </c>
      <c r="BO127">
        <f ca="1">IF(COUNTIF($BP$2:BP127,"田 ①") + COUNTIF($BP$2:BP128,"畑 ②") + COUNTIF($BP$2:BP129,"草地 ③")&lt;=3,COUNTIF($BP$2:BP127,"田 ①") + COUNTIF($BP$2:BP128,"畑 ②") + COUNTIF($BP$2:BP129,"草地 ③"),3)</f>
        <v>3</v>
      </c>
      <c r="BP127" t="str">
        <f ca="1">IF(OFFSET(別紙１!$B$138,$BN127,)="","",OFFSET(別紙１!$B$138,$BN127,))</f>
        <v/>
      </c>
      <c r="BQ127" t="str">
        <f ca="1">IF(OFFSET(別紙１!$B$138,$BN127,)="","",OFFSET(別紙１!$B$138,$BN127,))</f>
        <v/>
      </c>
      <c r="BR127" t="str">
        <f ca="1">IF(OFFSET(別紙１!$E$138,$BN127,)="","",OFFSET(別紙１!$E$138,$BN127,))</f>
        <v/>
      </c>
      <c r="BS127" t="str">
        <f ca="1">IF(OFFSET(別紙１!$I$138,$BN127,)="","",OFFSET(別紙１!$I$138,$BN127,))</f>
        <v/>
      </c>
      <c r="BT127" t="str">
        <f ca="1">IF(OFFSET(別紙１!$O$138,$BN127+1,)="","",OFFSET(別紙１!$O$138,$BN127+1,))</f>
        <v/>
      </c>
      <c r="BU127" t="str">
        <f ca="1">IF(OFFSET(別紙１!$AM$138,$BN127,)="","",OFFSET(別紙１!$AM$138,$BN127,))</f>
        <v/>
      </c>
      <c r="BV127">
        <v>126</v>
      </c>
      <c r="BW127" t="str">
        <f t="shared" ca="1" si="30"/>
        <v>草地 ③</v>
      </c>
      <c r="BX127" t="str">
        <f t="shared" ca="1" si="39"/>
        <v/>
      </c>
      <c r="BY127" t="str">
        <f t="shared" ca="1" si="39"/>
        <v/>
      </c>
      <c r="BZ127" t="str">
        <f t="shared" ca="1" si="39"/>
        <v/>
      </c>
      <c r="CA127" t="str">
        <f t="shared" ca="1" si="39"/>
        <v/>
      </c>
      <c r="CB127" t="str">
        <f t="shared" ca="1" si="39"/>
        <v/>
      </c>
      <c r="CC127">
        <v>251</v>
      </c>
      <c r="CD127">
        <f ca="1">IF(COUNTIF($CE$2:CE127,"田") &lt;=1,COUNTIF($CE$2:CE127,"田"),1)</f>
        <v>1</v>
      </c>
      <c r="CE127" t="str">
        <f ca="1">IF(OFFSET(別紙１!$B$164,$CC127,)="","",OFFSET(別紙１!$B$164,$CC127,))</f>
        <v/>
      </c>
      <c r="CF127" t="str">
        <f ca="1">IF(OFFSET(別紙１!$B$164,$CC127,)="","",OFFSET(別紙１!$B$164,$CC127,))</f>
        <v/>
      </c>
      <c r="CG127" t="str">
        <f ca="1">IF(OFFSET(別紙１!$E$164,$CC127,)="","",OFFSET(別紙１!$E$164,$CC127,))</f>
        <v/>
      </c>
      <c r="CH127" t="str">
        <f ca="1">IF(OFFSET(別紙１!$I$164,$CC127,)="","",OFFSET(別紙１!$I$164,$CC127,))</f>
        <v/>
      </c>
      <c r="CI127" t="str">
        <f ca="1">IF(OFFSET(別紙１!$O$164,$CC127+1,)="","",OFFSET(別紙１!$O$164,$CC127+1,))</f>
        <v/>
      </c>
      <c r="CJ127" t="str">
        <f ca="1">IF(OFFSET(別紙１!$AM$164,$CC127,)="","",OFFSET(別紙１!$AM$164,$CC127,))</f>
        <v/>
      </c>
      <c r="CK127">
        <v>126</v>
      </c>
      <c r="CL127" t="str">
        <f t="shared" ca="1" si="31"/>
        <v>田</v>
      </c>
      <c r="CM127" t="str">
        <f t="shared" ca="1" si="37"/>
        <v/>
      </c>
      <c r="CN127" t="str">
        <f t="shared" ca="1" si="37"/>
        <v/>
      </c>
      <c r="CO127" t="str">
        <f t="shared" ca="1" si="37"/>
        <v/>
      </c>
      <c r="CP127" t="str">
        <f t="shared" ca="1" si="37"/>
        <v/>
      </c>
      <c r="CQ127" t="str">
        <f t="shared" ca="1" si="37"/>
        <v/>
      </c>
      <c r="CR127">
        <v>251</v>
      </c>
      <c r="CS127">
        <f ca="1">IF(COUNTIF($CT$2:CT127,"田 ①") + COUNTIF($CT$2:CT128,"畑 ②") + COUNTIF($CT$2:CT129,"草地 ③")&lt;=3,COUNTIF($CT$2:CT127,"田 ①") + COUNTIF($CT$2:CT128,"畑 ②") + COUNTIF($CT$2:CT129,"草地 ③"),3)</f>
        <v>3</v>
      </c>
      <c r="CT127" t="str">
        <f ca="1">IF(OFFSET(別紙１!$B$182,$BN127,)="","",OFFSET(別紙１!$B$182,$BN127,))</f>
        <v/>
      </c>
      <c r="CU127" t="str">
        <f ca="1">IF(OFFSET(別紙１!$B$182,$BN127,)="","",OFFSET(別紙１!$B$182,$BN127,))</f>
        <v/>
      </c>
      <c r="CV127" t="str">
        <f ca="1">IF(OFFSET(別紙１!$E$182,$BN127,)="","",OFFSET(別紙１!$E$182,$BN127,))</f>
        <v/>
      </c>
      <c r="CW127" t="str">
        <f ca="1">IF(OFFSET(別紙１!$I$182,$BN127,)="","",OFFSET(別紙１!$I$182,$BN127,))</f>
        <v/>
      </c>
      <c r="CX127" t="str">
        <f ca="1">IF(OFFSET(別紙１!$O$182,$BN127+1,)="","",OFFSET(別紙１!$O$182,$BN127+1,))</f>
        <v/>
      </c>
      <c r="CY127" t="str">
        <f ca="1">IF(OFFSET(別紙１!$AM$182,$BN127,)="","",OFFSET(別紙１!$AM$182,$BN127,))</f>
        <v/>
      </c>
      <c r="CZ127">
        <v>126</v>
      </c>
      <c r="DA127" t="str">
        <f t="shared" ca="1" si="32"/>
        <v>草地 ③</v>
      </c>
      <c r="DB127" t="str">
        <f t="shared" ca="1" si="44"/>
        <v/>
      </c>
      <c r="DC127" t="str">
        <f t="shared" ca="1" si="44"/>
        <v/>
      </c>
      <c r="DD127" t="str">
        <f t="shared" ca="1" si="44"/>
        <v/>
      </c>
      <c r="DE127" t="str">
        <f t="shared" ca="1" si="44"/>
        <v/>
      </c>
      <c r="DF127" t="str">
        <f t="shared" ca="1" si="44"/>
        <v/>
      </c>
      <c r="DG127">
        <v>251</v>
      </c>
      <c r="DH127" t="str">
        <f ca="1">IF(OFFSET(別紙１!B$207,$DG127,)="","",OFFSET(別紙１!B$207,$DG127,))</f>
        <v/>
      </c>
      <c r="DI127" t="str">
        <f ca="1">IF(OFFSET(別紙１!I$207,$DG207,)="","",OFFSET(別紙１!I$207,$DG207,))</f>
        <v/>
      </c>
      <c r="DJ127" t="str">
        <f ca="1">IF(OFFSET(別紙１!O$207,$DG207+1,)="","",OFFSET(別紙１!O$207,$DG207+1,))</f>
        <v/>
      </c>
      <c r="DK127" t="str">
        <f ca="1">IF(OFFSET(別紙１!AM$207,$DG207,)="","",OFFSET(別紙１!AM$207,$DG207,))</f>
        <v/>
      </c>
    </row>
    <row r="128" spans="1:115" x14ac:dyDescent="0.2">
      <c r="A128">
        <v>253</v>
      </c>
      <c r="B128">
        <f ca="1">IF(COUNTIF($C$2:C129,"田 ①") + COUNTIF($C$2:C129,"畑 ②") + COUNTIF($C$2:C130,"草地 ③")&lt;=3,COUNTIF($C$2:C129,"田 ①") + COUNTIF($C$2:C129,"畑 ②") + COUNTIF($C$2:C130,"草地 ③"),3)</f>
        <v>3</v>
      </c>
      <c r="C128" t="str">
        <f ca="1">IF(OFFSET(別紙１!$B$12,$A128,)="","",OFFSET(別紙１!$B$12,$A128,))</f>
        <v/>
      </c>
      <c r="D128" t="str">
        <f ca="1">IF(OFFSET(別紙１!$B$12,$A128,)="","",OFFSET(別紙１!$B$12,$A128,))</f>
        <v/>
      </c>
      <c r="E128" t="str">
        <f ca="1">IF(OFFSET(別紙１!$E$12,$A128,)="","",OFFSET(別紙１!$E$12,$A128,))</f>
        <v/>
      </c>
      <c r="F128" t="str">
        <f ca="1">IF(OFFSET(別紙１!$I$12,$A128,)="","",OFFSET(別紙１!$I$12,$A128,))</f>
        <v/>
      </c>
      <c r="G128" t="str">
        <f ca="1">IF(OFFSET(別紙１!$O$12,$A128+1,)="","",OFFSET(別紙１!$O$12,$A128+1,))</f>
        <v/>
      </c>
      <c r="H128" t="str">
        <f ca="1">IF(OFFSET(別紙１!$AM$12,$A128,)="","",OFFSET(別紙１!$AM$12,$A128,))</f>
        <v/>
      </c>
      <c r="I128">
        <v>127</v>
      </c>
      <c r="J128" t="str">
        <f t="shared" ca="1" si="26"/>
        <v>草地 ③</v>
      </c>
      <c r="K128" t="str">
        <f t="shared" ca="1" si="40"/>
        <v/>
      </c>
      <c r="L128" t="str">
        <f t="shared" ca="1" si="40"/>
        <v/>
      </c>
      <c r="M128" t="str">
        <f t="shared" ca="1" si="40"/>
        <v/>
      </c>
      <c r="N128" t="str">
        <f t="shared" ca="1" si="40"/>
        <v/>
      </c>
      <c r="O128" t="str">
        <f t="shared" ca="1" si="40"/>
        <v/>
      </c>
      <c r="P128">
        <v>253</v>
      </c>
      <c r="Q128">
        <f ca="1">IF(COUNTIF($R$2:R129,"田 ①") + COUNTIF($R$2:R129,"畑 ②") + COUNTIF($R$2:R130,"草地 ③")&lt;=3,COUNTIF($R$2:R129,"田 ①") + COUNTIF($R$2:R129,"畑 ②") + COUNTIF($R$2:R130,"草地 ③"),3)</f>
        <v>3</v>
      </c>
      <c r="R128" t="str">
        <f ca="1">IF(OFFSET(別紙１!$B$32,$P128,)="","",OFFSET(別紙１!$B$32,$P128,))</f>
        <v/>
      </c>
      <c r="S128" t="str">
        <f ca="1">IF(OFFSET(別紙１!$B$32,$P128,)="","",OFFSET(別紙１!$B$32,$P128,))</f>
        <v/>
      </c>
      <c r="T128" t="str">
        <f ca="1">IF(OFFSET(別紙１!$E$32,$P128,)="","",OFFSET(別紙１!$E$32,$P128,))</f>
        <v/>
      </c>
      <c r="U128" t="str">
        <f ca="1">IF(OFFSET(別紙１!$I$32,$P128,)="","",OFFSET(別紙１!$I$32,$P128,))</f>
        <v/>
      </c>
      <c r="V128" t="str">
        <f ca="1">IF(OFFSET(別紙１!$O$32,$P128+1,)="","",OFFSET(別紙１!$O$32,$P128+1,))</f>
        <v/>
      </c>
      <c r="W128" t="str">
        <f ca="1">IF(OFFSET(別紙１!$AM$32,$P128,)="","",OFFSET(別紙１!$AM$32,$P128,))</f>
        <v/>
      </c>
      <c r="X128">
        <v>127</v>
      </c>
      <c r="Y128" t="str">
        <f t="shared" ca="1" si="27"/>
        <v>草地 ③</v>
      </c>
      <c r="Z128" t="str">
        <f t="shared" ca="1" si="42"/>
        <v/>
      </c>
      <c r="AA128" t="str">
        <f t="shared" ca="1" si="42"/>
        <v/>
      </c>
      <c r="AB128" t="str">
        <f t="shared" ca="1" si="42"/>
        <v/>
      </c>
      <c r="AC128" t="str">
        <f t="shared" ca="1" si="42"/>
        <v/>
      </c>
      <c r="AD128" t="str">
        <f t="shared" ca="1" si="42"/>
        <v/>
      </c>
      <c r="AE128">
        <v>253</v>
      </c>
      <c r="AF128" t="str">
        <f ca="1">IF(OFFSET(別紙１!B$51,$AE128,)="","",OFFSET(別紙１!B$51,$AE128,))</f>
        <v/>
      </c>
      <c r="AG128" t="str">
        <f ca="1">IF(OFFSET(別紙１!I$51,$AE128,)="","",OFFSET(別紙１!I$51,$AE128,))</f>
        <v/>
      </c>
      <c r="AH128" t="str">
        <f ca="1">IF(OFFSET(別紙１!O$51,$AE128+1,)="","",OFFSET(別紙１!O$51,$AE128+1,))</f>
        <v/>
      </c>
      <c r="AI128" t="str">
        <f ca="1">IF(OFFSET(別紙１!AM$51,$AE128,)="","",OFFSET(別紙１!AM$51,$AE128,))</f>
        <v/>
      </c>
      <c r="AJ128">
        <v>253</v>
      </c>
      <c r="AK128">
        <f ca="1">IF(COUNTIF($AL$2:AL129,"田 ①") + COUNTIF($AL$2:AL129,"畑 ②") + COUNTIF($AL$2:AL130,"草地 ③")&lt;=3,COUNTIF($AL$2:AL129,"田 ①") + COUNTIF($AL$2:AL129,"畑 ②") + COUNTIF($AL$2:AL130,"草地 ③"),3)</f>
        <v>3</v>
      </c>
      <c r="AL128" t="str">
        <f ca="1">IF(OFFSET(別紙１!B$73,$AJ128,)="","",OFFSET(別紙１!B$73,$AJ128,))</f>
        <v/>
      </c>
      <c r="AM128" t="str">
        <f ca="1">IF(OFFSET(別紙１!B$73,$AJ128,)="","",OFFSET(別紙１!B$73,$AJ128,))</f>
        <v/>
      </c>
      <c r="AN128" t="str">
        <f ca="1">IF(OFFSET(別紙１!E$73,$AJ128,)="","",OFFSET(別紙１!E$73,$AJ128,))</f>
        <v/>
      </c>
      <c r="AO128" t="str">
        <f ca="1">IF(OFFSET(別紙１!I$73,$AJ128,)="","",OFFSET(別紙１!I$73,$AJ128,))</f>
        <v/>
      </c>
      <c r="AP128" t="str">
        <f ca="1">IF(OFFSET(別紙１!O$73,$AJ128+1,)="","",OFFSET(別紙１!O$73,$AJ128+1,))</f>
        <v/>
      </c>
      <c r="AQ128" t="str">
        <f ca="1">IF(OFFSET(別紙１!AM$73,$AJ128,)="","",OFFSET(別紙１!AM$73,$AJ128,))</f>
        <v/>
      </c>
      <c r="AR128">
        <v>127</v>
      </c>
      <c r="AS128" t="str">
        <f t="shared" ca="1" si="28"/>
        <v>草地 ③</v>
      </c>
      <c r="AT128" t="str">
        <f t="shared" ca="1" si="43"/>
        <v/>
      </c>
      <c r="AU128" t="str">
        <f t="shared" ca="1" si="43"/>
        <v/>
      </c>
      <c r="AV128" t="str">
        <f t="shared" ca="1" si="43"/>
        <v/>
      </c>
      <c r="AW128" t="str">
        <f t="shared" ca="1" si="43"/>
        <v/>
      </c>
      <c r="AX128" t="str">
        <f t="shared" ca="1" si="41"/>
        <v/>
      </c>
      <c r="AY128">
        <v>253</v>
      </c>
      <c r="AZ128">
        <f ca="1">IF(COUNTIF($BA$2:BA128,"田 ①") + COUNTIF($BA$2:BA129,"畑 ②") + COUNTIF($BA$2:BA130,"草地 ③")&lt;=3,COUNTIF($BA$2:BA128,"田 ①") + COUNTIF($BA$2:BA129,"畑 ②") + COUNTIF($BA$2:BA130,"草地 ③"),3)</f>
        <v>3</v>
      </c>
      <c r="BA128" t="str">
        <f ca="1">IF(OFFSET(別紙１!$B$112,$AY128,)="","",OFFSET(別紙１!$B$112,$AY128,))</f>
        <v/>
      </c>
      <c r="BB128" t="str">
        <f ca="1">IF(OFFSET(別紙１!$B$112,$AY128,)="","",OFFSET(別紙１!$B$112,$AY128,))</f>
        <v/>
      </c>
      <c r="BC128" t="str">
        <f ca="1">IF(OFFSET(別紙１!$E$112,$AY128,)="","",OFFSET(別紙１!$E$112,$AY128,))</f>
        <v/>
      </c>
      <c r="BD128" t="str">
        <f ca="1">IF(OFFSET(別紙１!$I$112,$AY128,)="","",OFFSET(別紙１!$I$112,$AY128,))</f>
        <v/>
      </c>
      <c r="BE128" t="str">
        <f ca="1">IF(OFFSET(別紙１!$O$112,$AY128+1,)="","",OFFSET(別紙１!$O$112,$AY128+1,))</f>
        <v/>
      </c>
      <c r="BF128" t="str">
        <f ca="1">IF(OFFSET(別紙１!$AM$112,$AY128,)="","",OFFSET(別紙１!$AM$112,$AY128,))</f>
        <v/>
      </c>
      <c r="BG128">
        <v>127</v>
      </c>
      <c r="BH128" t="str">
        <f t="shared" ca="1" si="29"/>
        <v>草地 ③</v>
      </c>
      <c r="BI128" t="str">
        <f t="shared" ca="1" si="38"/>
        <v/>
      </c>
      <c r="BJ128" t="str">
        <f t="shared" ca="1" si="38"/>
        <v/>
      </c>
      <c r="BK128" t="str">
        <f t="shared" ca="1" si="38"/>
        <v/>
      </c>
      <c r="BL128" t="str">
        <f t="shared" ca="1" si="38"/>
        <v/>
      </c>
      <c r="BM128" t="str">
        <f t="shared" ca="1" si="38"/>
        <v/>
      </c>
      <c r="BN128">
        <v>253</v>
      </c>
      <c r="BO128">
        <f ca="1">IF(COUNTIF($BP$2:BP128,"田 ①") + COUNTIF($BP$2:BP129,"畑 ②") + COUNTIF($BP$2:BP130,"草地 ③")&lt;=3,COUNTIF($BP$2:BP128,"田 ①") + COUNTIF($BP$2:BP129,"畑 ②") + COUNTIF($BP$2:BP130,"草地 ③"),3)</f>
        <v>3</v>
      </c>
      <c r="BP128" t="str">
        <f ca="1">IF(OFFSET(別紙１!$B$138,$BN128,)="","",OFFSET(別紙１!$B$138,$BN128,))</f>
        <v/>
      </c>
      <c r="BQ128" t="str">
        <f ca="1">IF(OFFSET(別紙１!$B$138,$BN128,)="","",OFFSET(別紙１!$B$138,$BN128,))</f>
        <v/>
      </c>
      <c r="BR128" t="str">
        <f ca="1">IF(OFFSET(別紙１!$E$138,$BN128,)="","",OFFSET(別紙１!$E$138,$BN128,))</f>
        <v/>
      </c>
      <c r="BS128" t="str">
        <f ca="1">IF(OFFSET(別紙１!$I$138,$BN128,)="","",OFFSET(別紙１!$I$138,$BN128,))</f>
        <v/>
      </c>
      <c r="BT128" t="str">
        <f ca="1">IF(OFFSET(別紙１!$O$138,$BN128+1,)="","",OFFSET(別紙１!$O$138,$BN128+1,))</f>
        <v/>
      </c>
      <c r="BU128" t="str">
        <f ca="1">IF(OFFSET(別紙１!$AM$138,$BN128,)="","",OFFSET(別紙１!$AM$138,$BN128,))</f>
        <v/>
      </c>
      <c r="BV128">
        <v>127</v>
      </c>
      <c r="BW128" t="str">
        <f t="shared" ca="1" si="30"/>
        <v>草地 ③</v>
      </c>
      <c r="BX128" t="str">
        <f t="shared" ca="1" si="39"/>
        <v/>
      </c>
      <c r="BY128" t="str">
        <f t="shared" ca="1" si="39"/>
        <v/>
      </c>
      <c r="BZ128" t="str">
        <f t="shared" ca="1" si="39"/>
        <v/>
      </c>
      <c r="CA128" t="str">
        <f t="shared" ca="1" si="39"/>
        <v/>
      </c>
      <c r="CB128" t="str">
        <f t="shared" ca="1" si="39"/>
        <v/>
      </c>
      <c r="CC128">
        <v>253</v>
      </c>
      <c r="CD128">
        <f ca="1">IF(COUNTIF($CE$2:CE128,"田") &lt;=1,COUNTIF($CE$2:CE128,"田"),1)</f>
        <v>1</v>
      </c>
      <c r="CE128" t="str">
        <f ca="1">IF(OFFSET(別紙１!$B$164,$CC128,)="","",OFFSET(別紙１!$B$164,$CC128,))</f>
        <v/>
      </c>
      <c r="CF128" t="str">
        <f ca="1">IF(OFFSET(別紙１!$B$164,$CC128,)="","",OFFSET(別紙１!$B$164,$CC128,))</f>
        <v/>
      </c>
      <c r="CG128" t="str">
        <f ca="1">IF(OFFSET(別紙１!$E$164,$CC128,)="","",OFFSET(別紙１!$E$164,$CC128,))</f>
        <v/>
      </c>
      <c r="CH128" t="str">
        <f ca="1">IF(OFFSET(別紙１!$I$164,$CC128,)="","",OFFSET(別紙１!$I$164,$CC128,))</f>
        <v/>
      </c>
      <c r="CI128" t="str">
        <f ca="1">IF(OFFSET(別紙１!$O$164,$CC128+1,)="","",OFFSET(別紙１!$O$164,$CC128+1,))</f>
        <v/>
      </c>
      <c r="CJ128" t="str">
        <f ca="1">IF(OFFSET(別紙１!$AM$164,$CC128,)="","",OFFSET(別紙１!$AM$164,$CC128,))</f>
        <v/>
      </c>
      <c r="CK128">
        <v>127</v>
      </c>
      <c r="CL128" t="str">
        <f t="shared" ca="1" si="31"/>
        <v>田</v>
      </c>
      <c r="CM128" t="str">
        <f t="shared" ca="1" si="37"/>
        <v/>
      </c>
      <c r="CN128" t="str">
        <f t="shared" ca="1" si="37"/>
        <v/>
      </c>
      <c r="CO128" t="str">
        <f t="shared" ca="1" si="37"/>
        <v/>
      </c>
      <c r="CP128" t="str">
        <f t="shared" ca="1" si="37"/>
        <v/>
      </c>
      <c r="CQ128" t="str">
        <f t="shared" ca="1" si="37"/>
        <v/>
      </c>
      <c r="CR128">
        <v>253</v>
      </c>
      <c r="CS128">
        <f ca="1">IF(COUNTIF($CT$2:CT128,"田 ①") + COUNTIF($CT$2:CT129,"畑 ②") + COUNTIF($CT$2:CT130,"草地 ③")&lt;=3,COUNTIF($CT$2:CT128,"田 ①") + COUNTIF($CT$2:CT129,"畑 ②") + COUNTIF($CT$2:CT130,"草地 ③"),3)</f>
        <v>3</v>
      </c>
      <c r="CT128" t="str">
        <f ca="1">IF(OFFSET(別紙１!$B$182,$BN128,)="","",OFFSET(別紙１!$B$182,$BN128,))</f>
        <v/>
      </c>
      <c r="CU128" t="str">
        <f ca="1">IF(OFFSET(別紙１!$B$182,$BN128,)="","",OFFSET(別紙１!$B$182,$BN128,))</f>
        <v/>
      </c>
      <c r="CV128" t="str">
        <f ca="1">IF(OFFSET(別紙１!$E$182,$BN128,)="","",OFFSET(別紙１!$E$182,$BN128,))</f>
        <v/>
      </c>
      <c r="CW128" t="str">
        <f ca="1">IF(OFFSET(別紙１!$I$182,$BN128,)="","",OFFSET(別紙１!$I$182,$BN128,))</f>
        <v/>
      </c>
      <c r="CX128" t="str">
        <f ca="1">IF(OFFSET(別紙１!$O$182,$BN128+1,)="","",OFFSET(別紙１!$O$182,$BN128+1,))</f>
        <v/>
      </c>
      <c r="CY128" t="str">
        <f ca="1">IF(OFFSET(別紙１!$AM$182,$BN128,)="","",OFFSET(別紙１!$AM$182,$BN128,))</f>
        <v/>
      </c>
      <c r="CZ128">
        <v>127</v>
      </c>
      <c r="DA128" t="str">
        <f t="shared" ca="1" si="32"/>
        <v>草地 ③</v>
      </c>
      <c r="DB128" t="str">
        <f t="shared" ca="1" si="44"/>
        <v/>
      </c>
      <c r="DC128" t="str">
        <f t="shared" ca="1" si="44"/>
        <v/>
      </c>
      <c r="DD128" t="str">
        <f t="shared" ca="1" si="44"/>
        <v/>
      </c>
      <c r="DE128" t="str">
        <f t="shared" ca="1" si="44"/>
        <v/>
      </c>
      <c r="DF128" t="str">
        <f t="shared" ca="1" si="44"/>
        <v/>
      </c>
      <c r="DG128">
        <v>253</v>
      </c>
      <c r="DH128" t="str">
        <f ca="1">IF(OFFSET(別紙１!B$207,$DG128,)="","",OFFSET(別紙１!B$207,$DG128,))</f>
        <v/>
      </c>
      <c r="DI128" t="str">
        <f ca="1">IF(OFFSET(別紙１!I$207,$DG128,)="","",OFFSET(別紙１!I$207,$DG128,))</f>
        <v/>
      </c>
      <c r="DJ128" t="str">
        <f ca="1">IF(OFFSET(別紙１!O$207,$DG128+1,)="","",OFFSET(別紙１!O$207,$DG128+1,))</f>
        <v/>
      </c>
      <c r="DK128" t="str">
        <f ca="1">IF(OFFSET(別紙１!AM$207,$DG128,)="","",OFFSET(別紙１!AM$207,$DG128,))</f>
        <v/>
      </c>
    </row>
    <row r="129" spans="1:115" x14ac:dyDescent="0.2">
      <c r="A129">
        <v>255</v>
      </c>
      <c r="B129">
        <f ca="1">IF(COUNTIF($C$2:C130,"田 ①") + COUNTIF($C$2:C130,"畑 ②") + COUNTIF($C$2:C131,"草地 ③")&lt;=3,COUNTIF($C$2:C130,"田 ①") + COUNTIF($C$2:C130,"畑 ②") + COUNTIF($C$2:C131,"草地 ③"),3)</f>
        <v>3</v>
      </c>
      <c r="C129" t="str">
        <f ca="1">IF(OFFSET(別紙１!$B$12,$A129,)="","",OFFSET(別紙１!$B$12,$A129,))</f>
        <v>区　分</v>
      </c>
      <c r="D129" t="str">
        <f ca="1">IF(OFFSET(別紙１!$B$12,$A129,)="","",OFFSET(別紙１!$B$12,$A129,))</f>
        <v>区　分</v>
      </c>
      <c r="E129" t="str">
        <f ca="1">IF(OFFSET(別紙１!$E$12,$A129,)="","",OFFSET(別紙１!$E$12,$A129,))</f>
        <v/>
      </c>
      <c r="F129" t="str">
        <f ca="1">IF(OFFSET(別紙１!$I$12,$A129,)="","",OFFSET(別紙１!$I$12,$A129,))</f>
        <v/>
      </c>
      <c r="G129" t="str">
        <f ca="1">IF(OFFSET(別紙１!$O$12,$A129+1,)="","",OFFSET(別紙１!$O$12,$A129+1,))</f>
        <v/>
      </c>
      <c r="H129" t="str">
        <f ca="1">IF(OFFSET(別紙１!$AM$12,$A129,)="","",OFFSET(別紙１!$AM$12,$A129,))</f>
        <v/>
      </c>
      <c r="I129">
        <v>128</v>
      </c>
      <c r="J129" t="str">
        <f t="shared" ca="1" si="26"/>
        <v>草地 ③</v>
      </c>
      <c r="K129" t="str">
        <f t="shared" ca="1" si="40"/>
        <v/>
      </c>
      <c r="L129" t="str">
        <f t="shared" ca="1" si="40"/>
        <v/>
      </c>
      <c r="M129" t="str">
        <f t="shared" ca="1" si="40"/>
        <v/>
      </c>
      <c r="N129" t="str">
        <f t="shared" ca="1" si="40"/>
        <v/>
      </c>
      <c r="O129" t="str">
        <f t="shared" ca="1" si="40"/>
        <v/>
      </c>
      <c r="P129">
        <v>255</v>
      </c>
      <c r="Q129">
        <f ca="1">IF(COUNTIF($R$2:R130,"田 ①") + COUNTIF($R$2:R130,"畑 ②") + COUNTIF($R$2:R131,"草地 ③")&lt;=3,COUNTIF($R$2:R130,"田 ①") + COUNTIF($R$2:R130,"畑 ②") + COUNTIF($R$2:R131,"草地 ③"),3)</f>
        <v>3</v>
      </c>
      <c r="R129" t="str">
        <f ca="1">IF(OFFSET(別紙１!$B$32,$P129,)="","",OFFSET(別紙１!$B$32,$P129,))</f>
        <v/>
      </c>
      <c r="S129" t="str">
        <f ca="1">IF(OFFSET(別紙１!$B$32,$P129,)="","",OFFSET(別紙１!$B$32,$P129,))</f>
        <v/>
      </c>
      <c r="T129" t="str">
        <f ca="1">IF(OFFSET(別紙１!$E$32,$P129,)="","",OFFSET(別紙１!$E$32,$P129,))</f>
        <v/>
      </c>
      <c r="U129" t="str">
        <f ca="1">IF(OFFSET(別紙１!$I$32,$P129,)="","",OFFSET(別紙１!$I$32,$P129,))</f>
        <v/>
      </c>
      <c r="V129" t="str">
        <f ca="1">IF(OFFSET(別紙１!$O$32,$P129+1,)="","",OFFSET(別紙１!$O$32,$P129+1,))</f>
        <v/>
      </c>
      <c r="W129" t="str">
        <f ca="1">IF(OFFSET(別紙１!$AM$32,$P129,)="","",OFFSET(別紙１!$AM$32,$P129,))</f>
        <v/>
      </c>
      <c r="X129">
        <v>128</v>
      </c>
      <c r="Y129" t="str">
        <f t="shared" ca="1" si="27"/>
        <v>草地 ③</v>
      </c>
      <c r="Z129" t="str">
        <f t="shared" ca="1" si="42"/>
        <v/>
      </c>
      <c r="AA129" t="str">
        <f t="shared" ca="1" si="42"/>
        <v/>
      </c>
      <c r="AB129" t="str">
        <f t="shared" ca="1" si="42"/>
        <v/>
      </c>
      <c r="AC129" t="str">
        <f t="shared" ca="1" si="42"/>
        <v/>
      </c>
      <c r="AD129" t="str">
        <f t="shared" ca="1" si="42"/>
        <v/>
      </c>
      <c r="AE129">
        <v>255</v>
      </c>
      <c r="AF129" t="str">
        <f ca="1">IF(OFFSET(別紙１!B$51,$AE129,)="","",OFFSET(別紙１!B$51,$AE129,))</f>
        <v/>
      </c>
      <c r="AG129" t="str">
        <f ca="1">IF(OFFSET(別紙１!I$51,$AE129,)="","",OFFSET(別紙１!I$51,$AE129,))</f>
        <v/>
      </c>
      <c r="AH129" t="str">
        <f ca="1">IF(OFFSET(別紙１!O$51,$AE129+1,)="","",OFFSET(別紙１!O$51,$AE129+1,))</f>
        <v/>
      </c>
      <c r="AI129" t="str">
        <f ca="1">IF(OFFSET(別紙１!AM$51,$AE129,)="","",OFFSET(別紙１!AM$51,$AE129,))</f>
        <v/>
      </c>
      <c r="AJ129">
        <v>255</v>
      </c>
      <c r="AK129">
        <f ca="1">IF(COUNTIF($AL$2:AL130,"田 ①") + COUNTIF($AL$2:AL130,"畑 ②") + COUNTIF($AL$2:AL131,"草地 ③")&lt;=3,COUNTIF($AL$2:AL130,"田 ①") + COUNTIF($AL$2:AL130,"畑 ②") + COUNTIF($AL$2:AL131,"草地 ③"),3)</f>
        <v>3</v>
      </c>
      <c r="AL129" t="str">
        <f ca="1">IF(OFFSET(別紙１!B$73,$AJ129,)="","",OFFSET(別紙１!B$73,$AJ129,))</f>
        <v/>
      </c>
      <c r="AM129" t="str">
        <f ca="1">IF(OFFSET(別紙１!B$73,$AJ129,)="","",OFFSET(別紙１!B$73,$AJ129,))</f>
        <v/>
      </c>
      <c r="AN129" t="str">
        <f ca="1">IF(OFFSET(別紙１!E$73,$AJ129,)="","",OFFSET(別紙１!E$73,$AJ129,))</f>
        <v/>
      </c>
      <c r="AO129" t="str">
        <f ca="1">IF(OFFSET(別紙１!I$73,$AJ129,)="","",OFFSET(別紙１!I$73,$AJ129,))</f>
        <v/>
      </c>
      <c r="AP129" t="str">
        <f ca="1">IF(OFFSET(別紙１!O$73,$AJ129+1,)="","",OFFSET(別紙１!O$73,$AJ129+1,))</f>
        <v/>
      </c>
      <c r="AQ129" t="str">
        <f ca="1">IF(OFFSET(別紙１!AM$73,$AJ129,)="","",OFFSET(別紙１!AM$73,$AJ129,))</f>
        <v/>
      </c>
      <c r="AR129">
        <v>128</v>
      </c>
      <c r="AS129" t="str">
        <f t="shared" ca="1" si="28"/>
        <v>草地 ③</v>
      </c>
      <c r="AT129" t="str">
        <f t="shared" ca="1" si="43"/>
        <v/>
      </c>
      <c r="AU129" t="str">
        <f t="shared" ca="1" si="43"/>
        <v/>
      </c>
      <c r="AV129" t="str">
        <f t="shared" ca="1" si="43"/>
        <v/>
      </c>
      <c r="AW129" t="str">
        <f t="shared" ca="1" si="43"/>
        <v/>
      </c>
      <c r="AX129" t="str">
        <f t="shared" ca="1" si="41"/>
        <v/>
      </c>
      <c r="AY129">
        <v>255</v>
      </c>
      <c r="AZ129">
        <f ca="1">IF(COUNTIF($BA$2:BA129,"田 ①") + COUNTIF($BA$2:BA130,"畑 ②") + COUNTIF($BA$2:BA131,"草地 ③")&lt;=3,COUNTIF($BA$2:BA129,"田 ①") + COUNTIF($BA$2:BA130,"畑 ②") + COUNTIF($BA$2:BA131,"草地 ③"),3)</f>
        <v>3</v>
      </c>
      <c r="BA129" t="str">
        <f ca="1">IF(OFFSET(別紙１!$B$112,$AY129,)="","",OFFSET(別紙１!$B$112,$AY129,))</f>
        <v/>
      </c>
      <c r="BB129" t="str">
        <f ca="1">IF(OFFSET(別紙１!$B$112,$AY129,)="","",OFFSET(別紙１!$B$112,$AY129,))</f>
        <v/>
      </c>
      <c r="BC129" t="str">
        <f ca="1">IF(OFFSET(別紙１!$E$112,$AY129,)="","",OFFSET(別紙１!$E$112,$AY129,))</f>
        <v/>
      </c>
      <c r="BD129" t="str">
        <f ca="1">IF(OFFSET(別紙１!$I$112,$AY129,)="","",OFFSET(別紙１!$I$112,$AY129,))</f>
        <v/>
      </c>
      <c r="BE129" t="str">
        <f ca="1">IF(OFFSET(別紙１!$O$112,$AY129+1,)="","",OFFSET(別紙１!$O$112,$AY129+1,))</f>
        <v/>
      </c>
      <c r="BF129" t="str">
        <f ca="1">IF(OFFSET(別紙１!$AM$112,$AY129,)="","",OFFSET(別紙１!$AM$112,$AY129,))</f>
        <v/>
      </c>
      <c r="BG129">
        <v>128</v>
      </c>
      <c r="BH129" t="str">
        <f t="shared" ca="1" si="29"/>
        <v>草地 ③</v>
      </c>
      <c r="BI129" t="str">
        <f t="shared" ca="1" si="38"/>
        <v/>
      </c>
      <c r="BJ129" t="str">
        <f t="shared" ca="1" si="38"/>
        <v/>
      </c>
      <c r="BK129" t="str">
        <f t="shared" ca="1" si="38"/>
        <v/>
      </c>
      <c r="BL129" t="str">
        <f t="shared" ca="1" si="38"/>
        <v/>
      </c>
      <c r="BM129" t="str">
        <f t="shared" ca="1" si="38"/>
        <v/>
      </c>
      <c r="BN129">
        <v>255</v>
      </c>
      <c r="BO129">
        <f ca="1">IF(COUNTIF($BP$2:BP129,"田 ①") + COUNTIF($BP$2:BP130,"畑 ②") + COUNTIF($BP$2:BP131,"草地 ③")&lt;=3,COUNTIF($BP$2:BP129,"田 ①") + COUNTIF($BP$2:BP130,"畑 ②") + COUNTIF($BP$2:BP131,"草地 ③"),3)</f>
        <v>3</v>
      </c>
      <c r="BP129" t="str">
        <f ca="1">IF(OFFSET(別紙１!$B$138,$BN129,)="","",OFFSET(別紙１!$B$138,$BN129,))</f>
        <v/>
      </c>
      <c r="BQ129" t="str">
        <f ca="1">IF(OFFSET(別紙１!$B$138,$BN129,)="","",OFFSET(別紙１!$B$138,$BN129,))</f>
        <v/>
      </c>
      <c r="BR129" t="str">
        <f ca="1">IF(OFFSET(別紙１!$E$138,$BN129,)="","",OFFSET(別紙１!$E$138,$BN129,))</f>
        <v/>
      </c>
      <c r="BS129" t="str">
        <f ca="1">IF(OFFSET(別紙１!$I$138,$BN129,)="","",OFFSET(別紙１!$I$138,$BN129,))</f>
        <v/>
      </c>
      <c r="BT129" t="str">
        <f ca="1">IF(OFFSET(別紙１!$O$138,$BN129+1,)="","",OFFSET(別紙１!$O$138,$BN129+1,))</f>
        <v/>
      </c>
      <c r="BU129" t="str">
        <f ca="1">IF(OFFSET(別紙１!$AM$138,$BN129,)="","",OFFSET(別紙１!$AM$138,$BN129,))</f>
        <v/>
      </c>
      <c r="BV129">
        <v>128</v>
      </c>
      <c r="BW129" t="str">
        <f t="shared" ca="1" si="30"/>
        <v>草地 ③</v>
      </c>
      <c r="BX129" t="str">
        <f t="shared" ca="1" si="39"/>
        <v/>
      </c>
      <c r="BY129" t="str">
        <f t="shared" ca="1" si="39"/>
        <v/>
      </c>
      <c r="BZ129" t="str">
        <f t="shared" ca="1" si="39"/>
        <v/>
      </c>
      <c r="CA129" t="str">
        <f t="shared" ca="1" si="39"/>
        <v/>
      </c>
      <c r="CB129" t="str">
        <f t="shared" ca="1" si="39"/>
        <v/>
      </c>
      <c r="CC129">
        <v>255</v>
      </c>
      <c r="CD129">
        <f ca="1">IF(COUNTIF($CE$2:CE129,"田") &lt;=1,COUNTIF($CE$2:CE129,"田"),1)</f>
        <v>1</v>
      </c>
      <c r="CE129" t="str">
        <f ca="1">IF(OFFSET(別紙１!$B$164,$CC129,)="","",OFFSET(別紙１!$B$164,$CC129,))</f>
        <v/>
      </c>
      <c r="CF129" t="str">
        <f ca="1">IF(OFFSET(別紙１!$B$164,$CC129,)="","",OFFSET(別紙１!$B$164,$CC129,))</f>
        <v/>
      </c>
      <c r="CG129" t="str">
        <f ca="1">IF(OFFSET(別紙１!$E$164,$CC129,)="","",OFFSET(別紙１!$E$164,$CC129,))</f>
        <v/>
      </c>
      <c r="CH129" t="str">
        <f ca="1">IF(OFFSET(別紙１!$I$164,$CC129,)="","",OFFSET(別紙１!$I$164,$CC129,))</f>
        <v/>
      </c>
      <c r="CI129" t="str">
        <f ca="1">IF(OFFSET(別紙１!$O$164,$CC129+1,)="","",OFFSET(別紙１!$O$164,$CC129+1,))</f>
        <v/>
      </c>
      <c r="CJ129" t="str">
        <f ca="1">IF(OFFSET(別紙１!$AM$164,$CC129,)="","",OFFSET(別紙１!$AM$164,$CC129,))</f>
        <v/>
      </c>
      <c r="CK129">
        <v>128</v>
      </c>
      <c r="CL129" t="str">
        <f t="shared" ca="1" si="31"/>
        <v>田</v>
      </c>
      <c r="CM129" t="str">
        <f t="shared" ca="1" si="37"/>
        <v/>
      </c>
      <c r="CN129" t="str">
        <f t="shared" ca="1" si="37"/>
        <v/>
      </c>
      <c r="CO129" t="str">
        <f t="shared" ca="1" si="37"/>
        <v/>
      </c>
      <c r="CP129" t="str">
        <f t="shared" ca="1" si="37"/>
        <v/>
      </c>
      <c r="CQ129" t="str">
        <f t="shared" ca="1" si="37"/>
        <v/>
      </c>
      <c r="CR129">
        <v>255</v>
      </c>
      <c r="CS129">
        <f ca="1">IF(COUNTIF($CT$2:CT129,"田 ①") + COUNTIF($CT$2:CT130,"畑 ②") + COUNTIF($CT$2:CT131,"草地 ③")&lt;=3,COUNTIF($CT$2:CT129,"田 ①") + COUNTIF($CT$2:CT130,"畑 ②") + COUNTIF($CT$2:CT131,"草地 ③"),3)</f>
        <v>3</v>
      </c>
      <c r="CT129" t="str">
        <f ca="1">IF(OFFSET(別紙１!$B$182,$BN129,)="","",OFFSET(別紙１!$B$182,$BN129,))</f>
        <v/>
      </c>
      <c r="CU129" t="str">
        <f ca="1">IF(OFFSET(別紙１!$B$182,$BN129,)="","",OFFSET(別紙１!$B$182,$BN129,))</f>
        <v/>
      </c>
      <c r="CV129" t="str">
        <f ca="1">IF(OFFSET(別紙１!$E$182,$BN129,)="","",OFFSET(別紙１!$E$182,$BN129,))</f>
        <v/>
      </c>
      <c r="CW129" t="str">
        <f ca="1">IF(OFFSET(別紙１!$I$182,$BN129,)="","",OFFSET(別紙１!$I$182,$BN129,))</f>
        <v/>
      </c>
      <c r="CX129" t="str">
        <f ca="1">IF(OFFSET(別紙１!$O$182,$BN129+1,)="","",OFFSET(別紙１!$O$182,$BN129+1,))</f>
        <v/>
      </c>
      <c r="CY129" t="str">
        <f ca="1">IF(OFFSET(別紙１!$AM$182,$BN129,)="","",OFFSET(別紙１!$AM$182,$BN129,))</f>
        <v/>
      </c>
      <c r="CZ129">
        <v>128</v>
      </c>
      <c r="DA129" t="str">
        <f t="shared" ca="1" si="32"/>
        <v>草地 ③</v>
      </c>
      <c r="DB129" t="str">
        <f t="shared" ca="1" si="44"/>
        <v/>
      </c>
      <c r="DC129" t="str">
        <f t="shared" ca="1" si="44"/>
        <v/>
      </c>
      <c r="DD129" t="str">
        <f t="shared" ca="1" si="44"/>
        <v/>
      </c>
      <c r="DE129" t="str">
        <f t="shared" ca="1" si="44"/>
        <v/>
      </c>
      <c r="DF129" t="str">
        <f t="shared" ca="1" si="44"/>
        <v/>
      </c>
      <c r="DG129">
        <v>255</v>
      </c>
      <c r="DH129" t="str">
        <f ca="1">IF(OFFSET(別紙１!B$207,$DG129,)="","",OFFSET(別紙１!B$207,$DG129,))</f>
        <v/>
      </c>
      <c r="DI129" t="str">
        <f ca="1">IF(OFFSET(別紙１!I$207,$DG129,)="","",OFFSET(別紙１!I$207,$DG129,))</f>
        <v/>
      </c>
      <c r="DJ129" t="str">
        <f ca="1">IF(OFFSET(別紙１!O$207,$DG129+1,)="","",OFFSET(別紙１!O$207,$DG129+1,))</f>
        <v/>
      </c>
      <c r="DK129" t="str">
        <f ca="1">IF(OFFSET(別紙１!AM$207,$DG129,)="","",OFFSET(別紙１!AM$207,$DG129,))</f>
        <v/>
      </c>
    </row>
    <row r="130" spans="1:115" x14ac:dyDescent="0.2">
      <c r="A130">
        <v>257</v>
      </c>
      <c r="B130">
        <f ca="1">IF(COUNTIF($C$2:C131,"田 ①") + COUNTIF($C$2:C131,"畑 ②") + COUNTIF($C$2:C132,"草地 ③")&lt;=3,COUNTIF($C$2:C131,"田 ①") + COUNTIF($C$2:C131,"畑 ②") + COUNTIF($C$2:C132,"草地 ③"),3)</f>
        <v>3</v>
      </c>
      <c r="C130" t="str">
        <f ca="1">IF(OFFSET(別紙１!$B$12,$A130,)="","",OFFSET(別紙１!$B$12,$A130,))</f>
        <v/>
      </c>
      <c r="D130" t="str">
        <f ca="1">IF(OFFSET(別紙１!$B$12,$A130,)="","",OFFSET(別紙１!$B$12,$A130,))</f>
        <v/>
      </c>
      <c r="E130" t="str">
        <f ca="1">IF(OFFSET(別紙１!$E$12,$A130,)="","",OFFSET(別紙１!$E$12,$A130,))</f>
        <v/>
      </c>
      <c r="F130" t="str">
        <f ca="1">IF(OFFSET(別紙１!$I$12,$A130,)="","",OFFSET(別紙１!$I$12,$A130,))</f>
        <v/>
      </c>
      <c r="G130" t="str">
        <f ca="1">IF(OFFSET(別紙１!$O$12,$A130+1,)="","",OFFSET(別紙１!$O$12,$A130+1,))</f>
        <v/>
      </c>
      <c r="H130" t="str">
        <f ca="1">IF(OFFSET(別紙１!$AM$12,$A130,)="","",OFFSET(別紙１!$AM$12,$A130,))</f>
        <v/>
      </c>
      <c r="I130">
        <v>129</v>
      </c>
      <c r="J130" t="str">
        <f t="shared" ca="1" si="26"/>
        <v>草地 ③</v>
      </c>
      <c r="K130" t="str">
        <f t="shared" ca="1" si="40"/>
        <v/>
      </c>
      <c r="L130" t="str">
        <f t="shared" ca="1" si="40"/>
        <v/>
      </c>
      <c r="M130" t="str">
        <f t="shared" ca="1" si="40"/>
        <v/>
      </c>
      <c r="N130" t="str">
        <f t="shared" ca="1" si="40"/>
        <v/>
      </c>
      <c r="O130" t="str">
        <f t="shared" ca="1" si="40"/>
        <v/>
      </c>
      <c r="P130">
        <v>257</v>
      </c>
      <c r="Q130">
        <f ca="1">IF(COUNTIF($R$2:R131,"田 ①") + COUNTIF($R$2:R131,"畑 ②") + COUNTIF($R$2:R132,"草地 ③")&lt;=3,COUNTIF($R$2:R131,"田 ①") + COUNTIF($R$2:R131,"畑 ②") + COUNTIF($R$2:R132,"草地 ③"),3)</f>
        <v>3</v>
      </c>
      <c r="R130" t="str">
        <f ca="1">IF(OFFSET(別紙１!$B$32,$P130,)="","",OFFSET(別紙１!$B$32,$P130,))</f>
        <v/>
      </c>
      <c r="S130" t="str">
        <f ca="1">IF(OFFSET(別紙１!$B$32,$P130,)="","",OFFSET(別紙１!$B$32,$P130,))</f>
        <v/>
      </c>
      <c r="T130" t="str">
        <f ca="1">IF(OFFSET(別紙１!$E$32,$P130,)="","",OFFSET(別紙１!$E$32,$P130,))</f>
        <v/>
      </c>
      <c r="U130" t="str">
        <f ca="1">IF(OFFSET(別紙１!$I$32,$P130,)="","",OFFSET(別紙１!$I$32,$P130,))</f>
        <v/>
      </c>
      <c r="V130" t="str">
        <f ca="1">IF(OFFSET(別紙１!$O$32,$P130+1,)="","",OFFSET(別紙１!$O$32,$P130+1,))</f>
        <v/>
      </c>
      <c r="W130" t="str">
        <f ca="1">IF(OFFSET(別紙１!$AM$32,$P130,)="","",OFFSET(別紙１!$AM$32,$P130,))</f>
        <v/>
      </c>
      <c r="X130">
        <v>129</v>
      </c>
      <c r="Y130" t="str">
        <f t="shared" ca="1" si="27"/>
        <v>草地 ③</v>
      </c>
      <c r="Z130" t="str">
        <f t="shared" ca="1" si="42"/>
        <v/>
      </c>
      <c r="AA130" t="str">
        <f t="shared" ca="1" si="42"/>
        <v/>
      </c>
      <c r="AB130" t="str">
        <f t="shared" ca="1" si="42"/>
        <v/>
      </c>
      <c r="AC130" t="str">
        <f t="shared" ca="1" si="42"/>
        <v/>
      </c>
      <c r="AD130" t="str">
        <f t="shared" ca="1" si="42"/>
        <v/>
      </c>
      <c r="AE130">
        <v>257</v>
      </c>
      <c r="AF130" t="str">
        <f ca="1">IF(OFFSET(別紙１!B$51,$AE130,)="","",OFFSET(別紙１!B$51,$AE130,))</f>
        <v/>
      </c>
      <c r="AG130" t="str">
        <f ca="1">IF(OFFSET(別紙１!I$51,$AE130,)="","",OFFSET(別紙１!I$51,$AE130,))</f>
        <v/>
      </c>
      <c r="AH130" t="str">
        <f ca="1">IF(OFFSET(別紙１!O$51,$AE130+1,)="","",OFFSET(別紙１!O$51,$AE130+1,))</f>
        <v/>
      </c>
      <c r="AI130" t="str">
        <f ca="1">IF(OFFSET(別紙１!AM$51,$AE130,)="","",OFFSET(別紙１!AM$51,$AE130,))</f>
        <v/>
      </c>
      <c r="AJ130">
        <v>257</v>
      </c>
      <c r="AK130">
        <f ca="1">IF(COUNTIF($AL$2:AL131,"田 ①") + COUNTIF($AL$2:AL131,"畑 ②") + COUNTIF($AL$2:AL132,"草地 ③")&lt;=3,COUNTIF($AL$2:AL131,"田 ①") + COUNTIF($AL$2:AL131,"畑 ②") + COUNTIF($AL$2:AL132,"草地 ③"),3)</f>
        <v>3</v>
      </c>
      <c r="AL130" t="str">
        <f ca="1">IF(OFFSET(別紙１!B$73,$AJ130,)="","",OFFSET(別紙１!B$73,$AJ130,))</f>
        <v/>
      </c>
      <c r="AM130" t="str">
        <f ca="1">IF(OFFSET(別紙１!B$73,$AJ130,)="","",OFFSET(別紙１!B$73,$AJ130,))</f>
        <v/>
      </c>
      <c r="AN130" t="str">
        <f ca="1">IF(OFFSET(別紙１!E$73,$AJ130,)="","",OFFSET(別紙１!E$73,$AJ130,))</f>
        <v/>
      </c>
      <c r="AO130" t="str">
        <f ca="1">IF(OFFSET(別紙１!I$73,$AJ130,)="","",OFFSET(別紙１!I$73,$AJ130,))</f>
        <v/>
      </c>
      <c r="AP130" t="str">
        <f ca="1">IF(OFFSET(別紙１!O$73,$AJ130+1,)="","",OFFSET(別紙１!O$73,$AJ130+1,))</f>
        <v/>
      </c>
      <c r="AQ130" t="str">
        <f ca="1">IF(OFFSET(別紙１!AM$73,$AJ130,)="","",OFFSET(別紙１!AM$73,$AJ130,))</f>
        <v/>
      </c>
      <c r="AR130">
        <v>129</v>
      </c>
      <c r="AS130" t="str">
        <f t="shared" ca="1" si="28"/>
        <v>草地 ③</v>
      </c>
      <c r="AT130" t="str">
        <f t="shared" ca="1" si="43"/>
        <v/>
      </c>
      <c r="AU130" t="str">
        <f t="shared" ca="1" si="43"/>
        <v/>
      </c>
      <c r="AV130" t="str">
        <f t="shared" ca="1" si="43"/>
        <v/>
      </c>
      <c r="AW130" t="str">
        <f t="shared" ca="1" si="43"/>
        <v/>
      </c>
      <c r="AX130" t="str">
        <f t="shared" ca="1" si="41"/>
        <v/>
      </c>
      <c r="AY130">
        <v>257</v>
      </c>
      <c r="AZ130">
        <f ca="1">IF(COUNTIF($BA$2:BA130,"田 ①") + COUNTIF($BA$2:BA131,"畑 ②") + COUNTIF($BA$2:BA132,"草地 ③")&lt;=3,COUNTIF($BA$2:BA130,"田 ①") + COUNTIF($BA$2:BA131,"畑 ②") + COUNTIF($BA$2:BA132,"草地 ③"),3)</f>
        <v>3</v>
      </c>
      <c r="BA130" t="str">
        <f ca="1">IF(OFFSET(別紙１!$B$112,$AY130,)="","",OFFSET(別紙１!$B$112,$AY130,))</f>
        <v/>
      </c>
      <c r="BB130" t="str">
        <f ca="1">IF(OFFSET(別紙１!$B$112,$AY130,)="","",OFFSET(別紙１!$B$112,$AY130,))</f>
        <v/>
      </c>
      <c r="BC130" t="str">
        <f ca="1">IF(OFFSET(別紙１!$E$112,$AY130,)="","",OFFSET(別紙１!$E$112,$AY130,))</f>
        <v/>
      </c>
      <c r="BD130" t="str">
        <f ca="1">IF(OFFSET(別紙１!$I$112,$AY130,)="","",OFFSET(別紙１!$I$112,$AY130,))</f>
        <v/>
      </c>
      <c r="BE130" t="str">
        <f ca="1">IF(OFFSET(別紙１!$O$112,$AY130+1,)="","",OFFSET(別紙１!$O$112,$AY130+1,))</f>
        <v/>
      </c>
      <c r="BF130" t="str">
        <f ca="1">IF(OFFSET(別紙１!$AM$112,$AY130,)="","",OFFSET(別紙１!$AM$112,$AY130,))</f>
        <v/>
      </c>
      <c r="BG130">
        <v>129</v>
      </c>
      <c r="BH130" t="str">
        <f t="shared" ca="1" si="29"/>
        <v>草地 ③</v>
      </c>
      <c r="BI130" t="str">
        <f t="shared" ca="1" si="38"/>
        <v/>
      </c>
      <c r="BJ130" t="str">
        <f t="shared" ca="1" si="38"/>
        <v/>
      </c>
      <c r="BK130" t="str">
        <f t="shared" ca="1" si="38"/>
        <v/>
      </c>
      <c r="BL130" t="str">
        <f t="shared" ca="1" si="38"/>
        <v/>
      </c>
      <c r="BM130" t="str">
        <f t="shared" ca="1" si="38"/>
        <v/>
      </c>
      <c r="BN130">
        <v>257</v>
      </c>
      <c r="BO130">
        <f ca="1">IF(COUNTIF($BP$2:BP130,"田 ①") + COUNTIF($BP$2:BP131,"畑 ②") + COUNTIF($BP$2:BP132,"草地 ③")&lt;=3,COUNTIF($BP$2:BP130,"田 ①") + COUNTIF($BP$2:BP131,"畑 ②") + COUNTIF($BP$2:BP132,"草地 ③"),3)</f>
        <v>3</v>
      </c>
      <c r="BP130" t="str">
        <f ca="1">IF(OFFSET(別紙１!$B$138,$BN130,)="","",OFFSET(別紙１!$B$138,$BN130,))</f>
        <v/>
      </c>
      <c r="BQ130" t="str">
        <f ca="1">IF(OFFSET(別紙１!$B$138,$BN130,)="","",OFFSET(別紙１!$B$138,$BN130,))</f>
        <v/>
      </c>
      <c r="BR130" t="str">
        <f ca="1">IF(OFFSET(別紙１!$E$138,$BN130,)="","",OFFSET(別紙１!$E$138,$BN130,))</f>
        <v/>
      </c>
      <c r="BS130" t="str">
        <f ca="1">IF(OFFSET(別紙１!$I$138,$BN130,)="","",OFFSET(別紙１!$I$138,$BN130,))</f>
        <v/>
      </c>
      <c r="BT130" t="str">
        <f ca="1">IF(OFFSET(別紙１!$O$138,$BN130+1,)="","",OFFSET(別紙１!$O$138,$BN130+1,))</f>
        <v/>
      </c>
      <c r="BU130" t="str">
        <f ca="1">IF(OFFSET(別紙１!$AM$138,$BN130,)="","",OFFSET(別紙１!$AM$138,$BN130,))</f>
        <v/>
      </c>
      <c r="BV130">
        <v>129</v>
      </c>
      <c r="BW130" t="str">
        <f t="shared" ca="1" si="30"/>
        <v>草地 ③</v>
      </c>
      <c r="BX130" t="str">
        <f t="shared" ca="1" si="39"/>
        <v/>
      </c>
      <c r="BY130" t="str">
        <f t="shared" ca="1" si="39"/>
        <v/>
      </c>
      <c r="BZ130" t="str">
        <f t="shared" ca="1" si="39"/>
        <v/>
      </c>
      <c r="CA130" t="str">
        <f t="shared" ca="1" si="39"/>
        <v/>
      </c>
      <c r="CB130" t="str">
        <f t="shared" ca="1" si="39"/>
        <v/>
      </c>
      <c r="CC130">
        <v>257</v>
      </c>
      <c r="CD130">
        <f ca="1">IF(COUNTIF($CE$2:CE130,"田") &lt;=1,COUNTIF($CE$2:CE130,"田"),1)</f>
        <v>1</v>
      </c>
      <c r="CE130" t="str">
        <f ca="1">IF(OFFSET(別紙１!$B$164,$CC130,)="","",OFFSET(別紙１!$B$164,$CC130,))</f>
        <v/>
      </c>
      <c r="CF130" t="str">
        <f ca="1">IF(OFFSET(別紙１!$B$164,$CC130,)="","",OFFSET(別紙１!$B$164,$CC130,))</f>
        <v/>
      </c>
      <c r="CG130" t="str">
        <f ca="1">IF(OFFSET(別紙１!$E$164,$CC130,)="","",OFFSET(別紙１!$E$164,$CC130,))</f>
        <v/>
      </c>
      <c r="CH130" t="str">
        <f ca="1">IF(OFFSET(別紙１!$I$164,$CC130,)="","",OFFSET(別紙１!$I$164,$CC130,))</f>
        <v/>
      </c>
      <c r="CI130" t="str">
        <f ca="1">IF(OFFSET(別紙１!$O$164,$CC130+1,)="","",OFFSET(別紙１!$O$164,$CC130+1,))</f>
        <v/>
      </c>
      <c r="CJ130" t="str">
        <f ca="1">IF(OFFSET(別紙１!$AM$164,$CC130,)="","",OFFSET(別紙１!$AM$164,$CC130,))</f>
        <v/>
      </c>
      <c r="CK130">
        <v>129</v>
      </c>
      <c r="CL130" t="str">
        <f t="shared" ca="1" si="31"/>
        <v>田</v>
      </c>
      <c r="CM130" t="str">
        <f t="shared" ca="1" si="37"/>
        <v/>
      </c>
      <c r="CN130" t="str">
        <f t="shared" ca="1" si="37"/>
        <v/>
      </c>
      <c r="CO130" t="str">
        <f t="shared" ca="1" si="37"/>
        <v/>
      </c>
      <c r="CP130" t="str">
        <f t="shared" ca="1" si="37"/>
        <v/>
      </c>
      <c r="CQ130" t="str">
        <f t="shared" ca="1" si="37"/>
        <v/>
      </c>
      <c r="CR130">
        <v>257</v>
      </c>
      <c r="CS130">
        <f ca="1">IF(COUNTIF($CT$2:CT130,"田 ①") + COUNTIF($CT$2:CT131,"畑 ②") + COUNTIF($CT$2:CT132,"草地 ③")&lt;=3,COUNTIF($CT$2:CT130,"田 ①") + COUNTIF($CT$2:CT131,"畑 ②") + COUNTIF($CT$2:CT132,"草地 ③"),3)</f>
        <v>3</v>
      </c>
      <c r="CT130" t="str">
        <f ca="1">IF(OFFSET(別紙１!$B$182,$BN130,)="","",OFFSET(別紙１!$B$182,$BN130,))</f>
        <v/>
      </c>
      <c r="CU130" t="str">
        <f ca="1">IF(OFFSET(別紙１!$B$182,$BN130,)="","",OFFSET(別紙１!$B$182,$BN130,))</f>
        <v/>
      </c>
      <c r="CV130" t="str">
        <f ca="1">IF(OFFSET(別紙１!$E$182,$BN130,)="","",OFFSET(別紙１!$E$182,$BN130,))</f>
        <v/>
      </c>
      <c r="CW130" t="str">
        <f ca="1">IF(OFFSET(別紙１!$I$182,$BN130,)="","",OFFSET(別紙１!$I$182,$BN130,))</f>
        <v/>
      </c>
      <c r="CX130" t="str">
        <f ca="1">IF(OFFSET(別紙１!$O$182,$BN130+1,)="","",OFFSET(別紙１!$O$182,$BN130+1,))</f>
        <v/>
      </c>
      <c r="CY130" t="str">
        <f ca="1">IF(OFFSET(別紙１!$AM$182,$BN130,)="","",OFFSET(別紙１!$AM$182,$BN130,))</f>
        <v/>
      </c>
      <c r="CZ130">
        <v>129</v>
      </c>
      <c r="DA130" t="str">
        <f t="shared" ca="1" si="32"/>
        <v>草地 ③</v>
      </c>
      <c r="DB130" t="str">
        <f t="shared" ca="1" si="44"/>
        <v/>
      </c>
      <c r="DC130" t="str">
        <f t="shared" ca="1" si="44"/>
        <v/>
      </c>
      <c r="DD130" t="str">
        <f t="shared" ca="1" si="44"/>
        <v/>
      </c>
      <c r="DE130" t="str">
        <f t="shared" ca="1" si="44"/>
        <v/>
      </c>
      <c r="DF130" t="str">
        <f t="shared" ca="1" si="44"/>
        <v/>
      </c>
      <c r="DG130">
        <v>257</v>
      </c>
      <c r="DH130" t="str">
        <f ca="1">IF(OFFSET(別紙１!B$207,$DG130,)="","",OFFSET(別紙１!B$207,$DG130,))</f>
        <v/>
      </c>
      <c r="DI130" t="str">
        <f ca="1">IF(OFFSET(別紙１!I$207,$DG130,)="","",OFFSET(別紙１!I$207,$DG130,))</f>
        <v/>
      </c>
      <c r="DJ130" t="str">
        <f ca="1">IF(OFFSET(別紙１!O$207,$DG130+1,)="","",OFFSET(別紙１!O$207,$DG130+1,))</f>
        <v/>
      </c>
      <c r="DK130" t="str">
        <f ca="1">IF(OFFSET(別紙１!AM$207,$DG130,)="","",OFFSET(別紙１!AM$207,$DG130,))</f>
        <v/>
      </c>
    </row>
    <row r="131" spans="1:115" x14ac:dyDescent="0.2">
      <c r="A131">
        <v>259</v>
      </c>
      <c r="B131">
        <f ca="1">IF(COUNTIF($C$2:C132,"田 ①") + COUNTIF($C$2:C132,"畑 ②") + COUNTIF($C$2:C133,"草地 ③")&lt;=3,COUNTIF($C$2:C132,"田 ①") + COUNTIF($C$2:C132,"畑 ②") + COUNTIF($C$2:C133,"草地 ③"),3)</f>
        <v>3</v>
      </c>
      <c r="C131" t="str">
        <f ca="1">IF(OFFSET(別紙１!$B$12,$A131,)="","",OFFSET(別紙１!$B$12,$A131,))</f>
        <v/>
      </c>
      <c r="D131" t="str">
        <f ca="1">IF(OFFSET(別紙１!$B$12,$A131,)="","",OFFSET(別紙１!$B$12,$A131,))</f>
        <v/>
      </c>
      <c r="E131" t="str">
        <f ca="1">IF(OFFSET(別紙１!$E$12,$A131,)="","",OFFSET(別紙１!$E$12,$A131,))</f>
        <v/>
      </c>
      <c r="F131" t="str">
        <f ca="1">IF(OFFSET(別紙１!$I$12,$A131,)="","",OFFSET(別紙１!$I$12,$A131,))</f>
        <v/>
      </c>
      <c r="G131" t="str">
        <f ca="1">IF(OFFSET(別紙１!$O$12,$A131+1,)="","",OFFSET(別紙１!$O$12,$A131+1,))</f>
        <v/>
      </c>
      <c r="H131" t="str">
        <f ca="1">IF(OFFSET(別紙１!$AM$12,$A131,)="","",OFFSET(別紙１!$AM$12,$A131,))</f>
        <v/>
      </c>
      <c r="I131">
        <v>130</v>
      </c>
      <c r="J131" t="str">
        <f t="shared" ref="J131:J194" ca="1" si="45">IF(B131=1,"田 ①",IF(B131=2,"畑 ②",IF(B131=3,"草地 ③",)))</f>
        <v>草地 ③</v>
      </c>
      <c r="K131" t="str">
        <f t="shared" ca="1" si="40"/>
        <v/>
      </c>
      <c r="L131" t="str">
        <f t="shared" ca="1" si="40"/>
        <v/>
      </c>
      <c r="M131" t="str">
        <f t="shared" ca="1" si="40"/>
        <v/>
      </c>
      <c r="N131" t="str">
        <f t="shared" ca="1" si="40"/>
        <v/>
      </c>
      <c r="O131" t="str">
        <f t="shared" ca="1" si="40"/>
        <v/>
      </c>
      <c r="P131">
        <v>259</v>
      </c>
      <c r="Q131">
        <f ca="1">IF(COUNTIF($R$2:R132,"田 ①") + COUNTIF($R$2:R132,"畑 ②") + COUNTIF($R$2:R133,"草地 ③")&lt;=3,COUNTIF($R$2:R132,"田 ①") + COUNTIF($R$2:R132,"畑 ②") + COUNTIF($R$2:R133,"草地 ③"),3)</f>
        <v>3</v>
      </c>
      <c r="R131" t="str">
        <f ca="1">IF(OFFSET(別紙１!$B$32,$P131,)="","",OFFSET(別紙１!$B$32,$P131,))</f>
        <v/>
      </c>
      <c r="S131" t="str">
        <f ca="1">IF(OFFSET(別紙１!$B$32,$P131,)="","",OFFSET(別紙１!$B$32,$P131,))</f>
        <v/>
      </c>
      <c r="T131" t="str">
        <f ca="1">IF(OFFSET(別紙１!$E$32,$P131,)="","",OFFSET(別紙１!$E$32,$P131,))</f>
        <v/>
      </c>
      <c r="U131" t="str">
        <f ca="1">IF(OFFSET(別紙１!$I$32,$P131,)="","",OFFSET(別紙１!$I$32,$P131,))</f>
        <v/>
      </c>
      <c r="V131" t="str">
        <f ca="1">IF(OFFSET(別紙１!$O$32,$P131+1,)="","",OFFSET(別紙１!$O$32,$P131+1,))</f>
        <v/>
      </c>
      <c r="W131" t="str">
        <f ca="1">IF(OFFSET(別紙１!$AM$32,$P131,)="","",OFFSET(別紙１!$AM$32,$P131,))</f>
        <v/>
      </c>
      <c r="X131">
        <v>130</v>
      </c>
      <c r="Y131" t="str">
        <f t="shared" ref="Y131:Y194" ca="1" si="46">IF(Q131=1,"田 ①",IF(Q131=2,"畑 ②",IF(Q131=3,"草地 ③",)))</f>
        <v>草地 ③</v>
      </c>
      <c r="Z131" t="str">
        <f t="shared" ca="1" si="42"/>
        <v/>
      </c>
      <c r="AA131" t="str">
        <f t="shared" ca="1" si="42"/>
        <v/>
      </c>
      <c r="AB131" t="str">
        <f t="shared" ca="1" si="42"/>
        <v/>
      </c>
      <c r="AC131" t="str">
        <f t="shared" ca="1" si="42"/>
        <v/>
      </c>
      <c r="AD131" t="str">
        <f t="shared" ca="1" si="42"/>
        <v/>
      </c>
      <c r="AE131">
        <v>259</v>
      </c>
      <c r="AF131" t="str">
        <f ca="1">IF(OFFSET(別紙１!B$51,$AE131,)="","",OFFSET(別紙１!B$51,$AE131,))</f>
        <v/>
      </c>
      <c r="AG131" t="str">
        <f ca="1">IF(OFFSET(別紙１!I$51,$AE131,)="","",OFFSET(別紙１!I$51,$AE131,))</f>
        <v/>
      </c>
      <c r="AH131" t="str">
        <f ca="1">IF(OFFSET(別紙１!O$51,$AE131+1,)="","",OFFSET(別紙１!O$51,$AE131+1,))</f>
        <v/>
      </c>
      <c r="AI131" t="str">
        <f ca="1">IF(OFFSET(別紙１!AM$51,$AE131,)="","",OFFSET(別紙１!AM$51,$AE131,))</f>
        <v/>
      </c>
      <c r="AJ131">
        <v>259</v>
      </c>
      <c r="AK131">
        <f ca="1">IF(COUNTIF($AL$2:AL132,"田 ①") + COUNTIF($AL$2:AL132,"畑 ②") + COUNTIF($AL$2:AL133,"草地 ③")&lt;=3,COUNTIF($AL$2:AL132,"田 ①") + COUNTIF($AL$2:AL132,"畑 ②") + COUNTIF($AL$2:AL133,"草地 ③"),3)</f>
        <v>3</v>
      </c>
      <c r="AL131" t="str">
        <f ca="1">IF(OFFSET(別紙１!B$73,$AJ131,)="","",OFFSET(別紙１!B$73,$AJ131,))</f>
        <v/>
      </c>
      <c r="AM131" t="str">
        <f ca="1">IF(OFFSET(別紙１!B$73,$AJ131,)="","",OFFSET(別紙１!B$73,$AJ131,))</f>
        <v/>
      </c>
      <c r="AN131" t="str">
        <f ca="1">IF(OFFSET(別紙１!E$73,$AJ131,)="","",OFFSET(別紙１!E$73,$AJ131,))</f>
        <v/>
      </c>
      <c r="AO131" t="str">
        <f ca="1">IF(OFFSET(別紙１!I$73,$AJ131,)="","",OFFSET(別紙１!I$73,$AJ131,))</f>
        <v/>
      </c>
      <c r="AP131" t="str">
        <f ca="1">IF(OFFSET(別紙１!O$73,$AJ131+1,)="","",OFFSET(別紙１!O$73,$AJ131+1,))</f>
        <v/>
      </c>
      <c r="AQ131" t="str">
        <f ca="1">IF(OFFSET(別紙１!AM$73,$AJ131,)="","",OFFSET(別紙１!AM$73,$AJ131,))</f>
        <v/>
      </c>
      <c r="AR131">
        <v>130</v>
      </c>
      <c r="AS131" t="str">
        <f t="shared" ref="AS131:AS194" ca="1" si="47">IF(AK131=1,"田 ①",IF(AK131=2,"畑 ②",IF(AK131=3,"草地 ③",)))</f>
        <v>草地 ③</v>
      </c>
      <c r="AT131" t="str">
        <f t="shared" ca="1" si="43"/>
        <v/>
      </c>
      <c r="AU131" t="str">
        <f t="shared" ca="1" si="43"/>
        <v/>
      </c>
      <c r="AV131" t="str">
        <f t="shared" ca="1" si="43"/>
        <v/>
      </c>
      <c r="AW131" t="str">
        <f t="shared" ca="1" si="43"/>
        <v/>
      </c>
      <c r="AX131" t="str">
        <f t="shared" ca="1" si="41"/>
        <v/>
      </c>
      <c r="AY131">
        <v>259</v>
      </c>
      <c r="AZ131">
        <f ca="1">IF(COUNTIF($BA$2:BA131,"田 ①") + COUNTIF($BA$2:BA132,"畑 ②") + COUNTIF($BA$2:BA133,"草地 ③")&lt;=3,COUNTIF($BA$2:BA131,"田 ①") + COUNTIF($BA$2:BA132,"畑 ②") + COUNTIF($BA$2:BA133,"草地 ③"),3)</f>
        <v>3</v>
      </c>
      <c r="BA131" t="str">
        <f ca="1">IF(OFFSET(別紙１!$B$112,$AY131,)="","",OFFSET(別紙１!$B$112,$AY131,))</f>
        <v/>
      </c>
      <c r="BB131" t="str">
        <f ca="1">IF(OFFSET(別紙１!$B$112,$AY131,)="","",OFFSET(別紙１!$B$112,$AY131,))</f>
        <v/>
      </c>
      <c r="BC131" t="str">
        <f ca="1">IF(OFFSET(別紙１!$E$112,$AY131,)="","",OFFSET(別紙１!$E$112,$AY131,))</f>
        <v/>
      </c>
      <c r="BD131" t="str">
        <f ca="1">IF(OFFSET(別紙１!$I$112,$AY131,)="","",OFFSET(別紙１!$I$112,$AY131,))</f>
        <v/>
      </c>
      <c r="BE131" t="str">
        <f ca="1">IF(OFFSET(別紙１!$O$112,$AY131+1,)="","",OFFSET(別紙１!$O$112,$AY131+1,))</f>
        <v/>
      </c>
      <c r="BF131" t="str">
        <f ca="1">IF(OFFSET(別紙１!$AM$112,$AY131,)="","",OFFSET(別紙１!$AM$112,$AY131,))</f>
        <v/>
      </c>
      <c r="BG131">
        <v>130</v>
      </c>
      <c r="BH131" t="str">
        <f t="shared" ref="BH131:BH194" ca="1" si="48">IF(AZ131=1,"田 ①",IF(AZ131=2,"畑 ②",IF(AZ131=3,"草地 ③",)))</f>
        <v>草地 ③</v>
      </c>
      <c r="BI131" t="str">
        <f t="shared" ca="1" si="38"/>
        <v/>
      </c>
      <c r="BJ131" t="str">
        <f t="shared" ca="1" si="38"/>
        <v/>
      </c>
      <c r="BK131" t="str">
        <f t="shared" ca="1" si="38"/>
        <v/>
      </c>
      <c r="BL131" t="str">
        <f t="shared" ca="1" si="38"/>
        <v/>
      </c>
      <c r="BM131" t="str">
        <f t="shared" ca="1" si="38"/>
        <v/>
      </c>
      <c r="BN131">
        <v>259</v>
      </c>
      <c r="BO131">
        <f ca="1">IF(COUNTIF($BP$2:BP131,"田 ①") + COUNTIF($BP$2:BP132,"畑 ②") + COUNTIF($BP$2:BP133,"草地 ③")&lt;=3,COUNTIF($BP$2:BP131,"田 ①") + COUNTIF($BP$2:BP132,"畑 ②") + COUNTIF($BP$2:BP133,"草地 ③"),3)</f>
        <v>3</v>
      </c>
      <c r="BP131" t="str">
        <f ca="1">IF(OFFSET(別紙１!$B$138,$BN131,)="","",OFFSET(別紙１!$B$138,$BN131,))</f>
        <v/>
      </c>
      <c r="BQ131" t="str">
        <f ca="1">IF(OFFSET(別紙１!$B$138,$BN131,)="","",OFFSET(別紙１!$B$138,$BN131,))</f>
        <v/>
      </c>
      <c r="BR131" t="str">
        <f ca="1">IF(OFFSET(別紙１!$E$138,$BN131,)="","",OFFSET(別紙１!$E$138,$BN131,))</f>
        <v/>
      </c>
      <c r="BS131" t="str">
        <f ca="1">IF(OFFSET(別紙１!$I$138,$BN131,)="","",OFFSET(別紙１!$I$138,$BN131,))</f>
        <v/>
      </c>
      <c r="BT131" t="str">
        <f ca="1">IF(OFFSET(別紙１!$O$138,$BN131+1,)="","",OFFSET(別紙１!$O$138,$BN131+1,))</f>
        <v/>
      </c>
      <c r="BU131" t="str">
        <f ca="1">IF(OFFSET(別紙１!$AM$138,$BN131,)="","",OFFSET(別紙１!$AM$138,$BN131,))</f>
        <v/>
      </c>
      <c r="BV131">
        <v>130</v>
      </c>
      <c r="BW131" t="str">
        <f t="shared" ref="BW131:BW194" ca="1" si="49">IF(BO131=1,"田 ①",IF(BO131=2,"畑 ②",IF(BO131=3,"草地 ③",)))</f>
        <v>草地 ③</v>
      </c>
      <c r="BX131" t="str">
        <f t="shared" ca="1" si="39"/>
        <v/>
      </c>
      <c r="BY131" t="str">
        <f t="shared" ca="1" si="39"/>
        <v/>
      </c>
      <c r="BZ131" t="str">
        <f t="shared" ca="1" si="39"/>
        <v/>
      </c>
      <c r="CA131" t="str">
        <f t="shared" ca="1" si="39"/>
        <v/>
      </c>
      <c r="CB131" t="str">
        <f t="shared" ca="1" si="39"/>
        <v/>
      </c>
      <c r="CC131">
        <v>259</v>
      </c>
      <c r="CD131">
        <f ca="1">IF(COUNTIF($CE$2:CE131,"田") &lt;=1,COUNTIF($CE$2:CE131,"田"),1)</f>
        <v>1</v>
      </c>
      <c r="CE131" t="str">
        <f ca="1">IF(OFFSET(別紙１!$B$164,$CC131,)="","",OFFSET(別紙１!$B$164,$CC131,))</f>
        <v/>
      </c>
      <c r="CF131" t="str">
        <f ca="1">IF(OFFSET(別紙１!$B$164,$CC131,)="","",OFFSET(別紙１!$B$164,$CC131,))</f>
        <v/>
      </c>
      <c r="CG131" t="str">
        <f ca="1">IF(OFFSET(別紙１!$E$164,$CC131,)="","",OFFSET(別紙１!$E$164,$CC131,))</f>
        <v/>
      </c>
      <c r="CH131" t="str">
        <f ca="1">IF(OFFSET(別紙１!$I$164,$CC131,)="","",OFFSET(別紙１!$I$164,$CC131,))</f>
        <v/>
      </c>
      <c r="CI131" t="str">
        <f ca="1">IF(OFFSET(別紙１!$O$164,$CC131+1,)="","",OFFSET(別紙１!$O$164,$CC131+1,))</f>
        <v/>
      </c>
      <c r="CJ131" t="str">
        <f ca="1">IF(OFFSET(別紙１!$AM$164,$CC131,)="","",OFFSET(別紙１!$AM$164,$CC131,))</f>
        <v/>
      </c>
      <c r="CK131">
        <v>130</v>
      </c>
      <c r="CL131" t="str">
        <f t="shared" ref="CL131:CL194" ca="1" si="50">IF(CD131=1,"田",)</f>
        <v>田</v>
      </c>
      <c r="CM131" t="str">
        <f t="shared" ca="1" si="37"/>
        <v/>
      </c>
      <c r="CN131" t="str">
        <f t="shared" ca="1" si="37"/>
        <v/>
      </c>
      <c r="CO131" t="str">
        <f t="shared" ca="1" si="37"/>
        <v/>
      </c>
      <c r="CP131" t="str">
        <f t="shared" ca="1" si="37"/>
        <v/>
      </c>
      <c r="CQ131" t="str">
        <f t="shared" ca="1" si="37"/>
        <v/>
      </c>
      <c r="CR131">
        <v>259</v>
      </c>
      <c r="CS131">
        <f ca="1">IF(COUNTIF($CT$2:CT131,"田 ①") + COUNTIF($CT$2:CT132,"畑 ②") + COUNTIF($CT$2:CT133,"草地 ③")&lt;=3,COUNTIF($CT$2:CT131,"田 ①") + COUNTIF($CT$2:CT132,"畑 ②") + COUNTIF($CT$2:CT133,"草地 ③"),3)</f>
        <v>3</v>
      </c>
      <c r="CT131" t="str">
        <f ca="1">IF(OFFSET(別紙１!$B$182,$BN131,)="","",OFFSET(別紙１!$B$182,$BN131,))</f>
        <v/>
      </c>
      <c r="CU131" t="str">
        <f ca="1">IF(OFFSET(別紙１!$B$182,$BN131,)="","",OFFSET(別紙１!$B$182,$BN131,))</f>
        <v/>
      </c>
      <c r="CV131" t="str">
        <f ca="1">IF(OFFSET(別紙１!$E$182,$BN131,)="","",OFFSET(別紙１!$E$182,$BN131,))</f>
        <v/>
      </c>
      <c r="CW131" t="str">
        <f ca="1">IF(OFFSET(別紙１!$I$182,$BN131,)="","",OFFSET(別紙１!$I$182,$BN131,))</f>
        <v/>
      </c>
      <c r="CX131" t="str">
        <f ca="1">IF(OFFSET(別紙１!$O$182,$BN131+1,)="","",OFFSET(別紙１!$O$182,$BN131+1,))</f>
        <v/>
      </c>
      <c r="CY131" t="str">
        <f ca="1">IF(OFFSET(別紙１!$AM$182,$BN131,)="","",OFFSET(別紙１!$AM$182,$BN131,))</f>
        <v/>
      </c>
      <c r="CZ131">
        <v>130</v>
      </c>
      <c r="DA131" t="str">
        <f t="shared" ref="DA131:DA194" ca="1" si="51">IF(CS131=1,"田 ①",IF(CS131=2,"畑 ②",IF(CS131=3,"草地 ③",)))</f>
        <v>草地 ③</v>
      </c>
      <c r="DB131" t="str">
        <f t="shared" ca="1" si="44"/>
        <v/>
      </c>
      <c r="DC131" t="str">
        <f t="shared" ca="1" si="44"/>
        <v/>
      </c>
      <c r="DD131" t="str">
        <f t="shared" ca="1" si="44"/>
        <v/>
      </c>
      <c r="DE131" t="str">
        <f t="shared" ca="1" si="44"/>
        <v/>
      </c>
      <c r="DF131" t="str">
        <f t="shared" ca="1" si="44"/>
        <v/>
      </c>
      <c r="DG131">
        <v>259</v>
      </c>
      <c r="DH131" t="str">
        <f ca="1">IF(OFFSET(別紙１!B$207,$DG131,)="","",OFFSET(別紙１!B$207,$DG131,))</f>
        <v/>
      </c>
      <c r="DI131" t="str">
        <f ca="1">IF(OFFSET(別紙１!I$207,$DG131,)="","",OFFSET(別紙１!I$207,$DG131,))</f>
        <v/>
      </c>
      <c r="DJ131" t="str">
        <f ca="1">IF(OFFSET(別紙１!O$207,$DG131+1,)="","",OFFSET(別紙１!O$207,$DG131+1,))</f>
        <v/>
      </c>
      <c r="DK131" t="str">
        <f ca="1">IF(OFFSET(別紙１!AM$207,$DG131,)="","",OFFSET(別紙１!AM$207,$DG131,))</f>
        <v/>
      </c>
    </row>
    <row r="132" spans="1:115" x14ac:dyDescent="0.2">
      <c r="A132">
        <v>261</v>
      </c>
      <c r="B132">
        <f ca="1">IF(COUNTIF($C$2:C133,"田 ①") + COUNTIF($C$2:C133,"畑 ②") + COUNTIF($C$2:C134,"草地 ③")&lt;=3,COUNTIF($C$2:C133,"田 ①") + COUNTIF($C$2:C133,"畑 ②") + COUNTIF($C$2:C134,"草地 ③"),3)</f>
        <v>3</v>
      </c>
      <c r="C132" t="str">
        <f ca="1">IF(OFFSET(別紙１!$B$12,$A132,)="","",OFFSET(別紙１!$B$12,$A132,))</f>
        <v/>
      </c>
      <c r="D132" t="str">
        <f ca="1">IF(OFFSET(別紙１!$B$12,$A132,)="","",OFFSET(別紙１!$B$12,$A132,))</f>
        <v/>
      </c>
      <c r="E132" t="str">
        <f ca="1">IF(OFFSET(別紙１!$E$12,$A132,)="","",OFFSET(別紙１!$E$12,$A132,))</f>
        <v/>
      </c>
      <c r="F132" t="str">
        <f ca="1">IF(OFFSET(別紙１!$I$12,$A132,)="","",OFFSET(別紙１!$I$12,$A132,))</f>
        <v/>
      </c>
      <c r="G132" t="str">
        <f ca="1">IF(OFFSET(別紙１!$O$12,$A132+1,)="","",OFFSET(別紙１!$O$12,$A132+1,))</f>
        <v/>
      </c>
      <c r="H132" t="str">
        <f ca="1">IF(OFFSET(別紙１!$AM$12,$A132,)="","",OFFSET(別紙１!$AM$12,$A132,))</f>
        <v/>
      </c>
      <c r="I132">
        <v>131</v>
      </c>
      <c r="J132" t="str">
        <f t="shared" ca="1" si="45"/>
        <v>草地 ③</v>
      </c>
      <c r="K132" t="str">
        <f t="shared" ca="1" si="40"/>
        <v/>
      </c>
      <c r="L132" t="str">
        <f t="shared" ca="1" si="40"/>
        <v/>
      </c>
      <c r="M132" t="str">
        <f t="shared" ca="1" si="40"/>
        <v/>
      </c>
      <c r="N132" t="str">
        <f t="shared" ca="1" si="40"/>
        <v/>
      </c>
      <c r="O132" t="str">
        <f t="shared" ca="1" si="40"/>
        <v/>
      </c>
      <c r="P132">
        <v>261</v>
      </c>
      <c r="Q132">
        <f ca="1">IF(COUNTIF($R$2:R133,"田 ①") + COUNTIF($R$2:R133,"畑 ②") + COUNTIF($R$2:R134,"草地 ③")&lt;=3,COUNTIF($R$2:R133,"田 ①") + COUNTIF($R$2:R133,"畑 ②") + COUNTIF($R$2:R134,"草地 ③"),3)</f>
        <v>3</v>
      </c>
      <c r="R132" t="str">
        <f ca="1">IF(OFFSET(別紙１!$B$32,$P132,)="","",OFFSET(別紙１!$B$32,$P132,))</f>
        <v/>
      </c>
      <c r="S132" t="str">
        <f ca="1">IF(OFFSET(別紙１!$B$32,$P132,)="","",OFFSET(別紙１!$B$32,$P132,))</f>
        <v/>
      </c>
      <c r="T132" t="str">
        <f ca="1">IF(OFFSET(別紙１!$E$32,$P132,)="","",OFFSET(別紙１!$E$32,$P132,))</f>
        <v/>
      </c>
      <c r="U132" t="str">
        <f ca="1">IF(OFFSET(別紙１!$I$32,$P132,)="","",OFFSET(別紙１!$I$32,$P132,))</f>
        <v/>
      </c>
      <c r="V132" t="str">
        <f ca="1">IF(OFFSET(別紙１!$O$32,$P132+1,)="","",OFFSET(別紙１!$O$32,$P132+1,))</f>
        <v/>
      </c>
      <c r="W132" t="str">
        <f ca="1">IF(OFFSET(別紙１!$AM$32,$P132,)="","",OFFSET(別紙１!$AM$32,$P132,))</f>
        <v/>
      </c>
      <c r="X132">
        <v>131</v>
      </c>
      <c r="Y132" t="str">
        <f t="shared" ca="1" si="46"/>
        <v>草地 ③</v>
      </c>
      <c r="Z132" t="str">
        <f t="shared" ca="1" si="42"/>
        <v/>
      </c>
      <c r="AA132" t="str">
        <f t="shared" ca="1" si="42"/>
        <v/>
      </c>
      <c r="AB132" t="str">
        <f t="shared" ca="1" si="42"/>
        <v/>
      </c>
      <c r="AC132" t="str">
        <f t="shared" ca="1" si="42"/>
        <v/>
      </c>
      <c r="AD132" t="str">
        <f t="shared" ca="1" si="42"/>
        <v/>
      </c>
      <c r="AE132">
        <v>261</v>
      </c>
      <c r="AF132" t="str">
        <f ca="1">IF(OFFSET(別紙１!B$51,$AE132,)="","",OFFSET(別紙１!B$51,$AE132,))</f>
        <v/>
      </c>
      <c r="AG132" t="str">
        <f ca="1">IF(OFFSET(別紙１!I$51,$AE132,)="","",OFFSET(別紙１!I$51,$AE132,))</f>
        <v/>
      </c>
      <c r="AH132" t="str">
        <f ca="1">IF(OFFSET(別紙１!O$51,$AE132+1,)="","",OFFSET(別紙１!O$51,$AE132+1,))</f>
        <v/>
      </c>
      <c r="AI132" t="str">
        <f ca="1">IF(OFFSET(別紙１!AM$51,$AE132,)="","",OFFSET(別紙１!AM$51,$AE132,))</f>
        <v/>
      </c>
      <c r="AJ132">
        <v>261</v>
      </c>
      <c r="AK132">
        <f ca="1">IF(COUNTIF($AL$2:AL133,"田 ①") + COUNTIF($AL$2:AL133,"畑 ②") + COUNTIF($AL$2:AL134,"草地 ③")&lt;=3,COUNTIF($AL$2:AL133,"田 ①") + COUNTIF($AL$2:AL133,"畑 ②") + COUNTIF($AL$2:AL134,"草地 ③"),3)</f>
        <v>3</v>
      </c>
      <c r="AL132" t="str">
        <f ca="1">IF(OFFSET(別紙１!B$73,$AJ132,)="","",OFFSET(別紙１!B$73,$AJ132,))</f>
        <v/>
      </c>
      <c r="AM132" t="str">
        <f ca="1">IF(OFFSET(別紙１!B$73,$AJ132,)="","",OFFSET(別紙１!B$73,$AJ132,))</f>
        <v/>
      </c>
      <c r="AN132" t="str">
        <f ca="1">IF(OFFSET(別紙１!E$73,$AJ132,)="","",OFFSET(別紙１!E$73,$AJ132,))</f>
        <v/>
      </c>
      <c r="AO132" t="str">
        <f ca="1">IF(OFFSET(別紙１!I$73,$AJ132,)="","",OFFSET(別紙１!I$73,$AJ132,))</f>
        <v/>
      </c>
      <c r="AP132" t="str">
        <f ca="1">IF(OFFSET(別紙１!O$73,$AJ132+1,)="","",OFFSET(別紙１!O$73,$AJ132+1,))</f>
        <v/>
      </c>
      <c r="AQ132" t="str">
        <f ca="1">IF(OFFSET(別紙１!AM$73,$AJ132,)="","",OFFSET(別紙１!AM$73,$AJ132,))</f>
        <v/>
      </c>
      <c r="AR132">
        <v>131</v>
      </c>
      <c r="AS132" t="str">
        <f t="shared" ca="1" si="47"/>
        <v>草地 ③</v>
      </c>
      <c r="AT132" t="str">
        <f t="shared" ca="1" si="43"/>
        <v/>
      </c>
      <c r="AU132" t="str">
        <f t="shared" ca="1" si="43"/>
        <v/>
      </c>
      <c r="AV132" t="str">
        <f t="shared" ca="1" si="43"/>
        <v/>
      </c>
      <c r="AW132" t="str">
        <f t="shared" ca="1" si="43"/>
        <v/>
      </c>
      <c r="AX132" t="str">
        <f t="shared" ca="1" si="41"/>
        <v/>
      </c>
      <c r="AY132">
        <v>261</v>
      </c>
      <c r="AZ132">
        <f ca="1">IF(COUNTIF($BA$2:BA132,"田 ①") + COUNTIF($BA$2:BA133,"畑 ②") + COUNTIF($BA$2:BA134,"草地 ③")&lt;=3,COUNTIF($BA$2:BA132,"田 ①") + COUNTIF($BA$2:BA133,"畑 ②") + COUNTIF($BA$2:BA134,"草地 ③"),3)</f>
        <v>3</v>
      </c>
      <c r="BA132" t="str">
        <f ca="1">IF(OFFSET(別紙１!$B$112,$AY132,)="","",OFFSET(別紙１!$B$112,$AY132,))</f>
        <v/>
      </c>
      <c r="BB132" t="str">
        <f ca="1">IF(OFFSET(別紙１!$B$112,$AY132,)="","",OFFSET(別紙１!$B$112,$AY132,))</f>
        <v/>
      </c>
      <c r="BC132" t="str">
        <f ca="1">IF(OFFSET(別紙１!$E$112,$AY132,)="","",OFFSET(別紙１!$E$112,$AY132,))</f>
        <v/>
      </c>
      <c r="BD132" t="str">
        <f ca="1">IF(OFFSET(別紙１!$I$112,$AY132,)="","",OFFSET(別紙１!$I$112,$AY132,))</f>
        <v/>
      </c>
      <c r="BE132" t="str">
        <f ca="1">IF(OFFSET(別紙１!$O$112,$AY132+1,)="","",OFFSET(別紙１!$O$112,$AY132+1,))</f>
        <v/>
      </c>
      <c r="BF132" t="str">
        <f ca="1">IF(OFFSET(別紙１!$AM$112,$AY132,)="","",OFFSET(別紙１!$AM$112,$AY132,))</f>
        <v/>
      </c>
      <c r="BG132">
        <v>131</v>
      </c>
      <c r="BH132" t="str">
        <f t="shared" ca="1" si="48"/>
        <v>草地 ③</v>
      </c>
      <c r="BI132" t="str">
        <f t="shared" ca="1" si="38"/>
        <v/>
      </c>
      <c r="BJ132" t="str">
        <f t="shared" ca="1" si="38"/>
        <v/>
      </c>
      <c r="BK132" t="str">
        <f t="shared" ca="1" si="38"/>
        <v/>
      </c>
      <c r="BL132" t="str">
        <f t="shared" ca="1" si="38"/>
        <v/>
      </c>
      <c r="BM132" t="str">
        <f t="shared" ca="1" si="38"/>
        <v/>
      </c>
      <c r="BN132">
        <v>261</v>
      </c>
      <c r="BO132">
        <f ca="1">IF(COUNTIF($BP$2:BP132,"田 ①") + COUNTIF($BP$2:BP133,"畑 ②") + COUNTIF($BP$2:BP134,"草地 ③")&lt;=3,COUNTIF($BP$2:BP132,"田 ①") + COUNTIF($BP$2:BP133,"畑 ②") + COUNTIF($BP$2:BP134,"草地 ③"),3)</f>
        <v>3</v>
      </c>
      <c r="BP132" t="str">
        <f ca="1">IF(OFFSET(別紙１!$B$138,$BN132,)="","",OFFSET(別紙１!$B$138,$BN132,))</f>
        <v/>
      </c>
      <c r="BQ132" t="str">
        <f ca="1">IF(OFFSET(別紙１!$B$138,$BN132,)="","",OFFSET(別紙１!$B$138,$BN132,))</f>
        <v/>
      </c>
      <c r="BR132" t="str">
        <f ca="1">IF(OFFSET(別紙１!$E$138,$BN132,)="","",OFFSET(別紙１!$E$138,$BN132,))</f>
        <v/>
      </c>
      <c r="BS132" t="str">
        <f ca="1">IF(OFFSET(別紙１!$I$138,$BN132,)="","",OFFSET(別紙１!$I$138,$BN132,))</f>
        <v/>
      </c>
      <c r="BT132" t="str">
        <f ca="1">IF(OFFSET(別紙１!$O$138,$BN132+1,)="","",OFFSET(別紙１!$O$138,$BN132+1,))</f>
        <v/>
      </c>
      <c r="BU132" t="str">
        <f ca="1">IF(OFFSET(別紙１!$AM$138,$BN132,)="","",OFFSET(別紙１!$AM$138,$BN132,))</f>
        <v/>
      </c>
      <c r="BV132">
        <v>131</v>
      </c>
      <c r="BW132" t="str">
        <f t="shared" ca="1" si="49"/>
        <v>草地 ③</v>
      </c>
      <c r="BX132" t="str">
        <f t="shared" ca="1" si="39"/>
        <v/>
      </c>
      <c r="BY132" t="str">
        <f t="shared" ca="1" si="39"/>
        <v/>
      </c>
      <c r="BZ132" t="str">
        <f t="shared" ca="1" si="39"/>
        <v/>
      </c>
      <c r="CA132" t="str">
        <f t="shared" ca="1" si="39"/>
        <v/>
      </c>
      <c r="CB132" t="str">
        <f t="shared" ca="1" si="39"/>
        <v/>
      </c>
      <c r="CC132">
        <v>261</v>
      </c>
      <c r="CD132">
        <f ca="1">IF(COUNTIF($CE$2:CE132,"田") &lt;=1,COUNTIF($CE$2:CE132,"田"),1)</f>
        <v>1</v>
      </c>
      <c r="CE132" t="str">
        <f ca="1">IF(OFFSET(別紙１!$B$164,$CC132,)="","",OFFSET(別紙１!$B$164,$CC132,))</f>
        <v/>
      </c>
      <c r="CF132" t="str">
        <f ca="1">IF(OFFSET(別紙１!$B$164,$CC132,)="","",OFFSET(別紙１!$B$164,$CC132,))</f>
        <v/>
      </c>
      <c r="CG132" t="str">
        <f ca="1">IF(OFFSET(別紙１!$E$164,$CC132,)="","",OFFSET(別紙１!$E$164,$CC132,))</f>
        <v/>
      </c>
      <c r="CH132" t="str">
        <f ca="1">IF(OFFSET(別紙１!$I$164,$CC132,)="","",OFFSET(別紙１!$I$164,$CC132,))</f>
        <v/>
      </c>
      <c r="CI132" t="str">
        <f ca="1">IF(OFFSET(別紙１!$O$164,$CC132+1,)="","",OFFSET(別紙１!$O$164,$CC132+1,))</f>
        <v/>
      </c>
      <c r="CJ132" t="str">
        <f ca="1">IF(OFFSET(別紙１!$AM$164,$CC132,)="","",OFFSET(別紙１!$AM$164,$CC132,))</f>
        <v/>
      </c>
      <c r="CK132">
        <v>131</v>
      </c>
      <c r="CL132" t="str">
        <f t="shared" ca="1" si="50"/>
        <v>田</v>
      </c>
      <c r="CM132" t="str">
        <f t="shared" ca="1" si="37"/>
        <v/>
      </c>
      <c r="CN132" t="str">
        <f t="shared" ca="1" si="37"/>
        <v/>
      </c>
      <c r="CO132" t="str">
        <f t="shared" ca="1" si="37"/>
        <v/>
      </c>
      <c r="CP132" t="str">
        <f t="shared" ca="1" si="37"/>
        <v/>
      </c>
      <c r="CQ132" t="str">
        <f t="shared" ca="1" si="37"/>
        <v/>
      </c>
      <c r="CR132">
        <v>261</v>
      </c>
      <c r="CS132">
        <f ca="1">IF(COUNTIF($CT$2:CT132,"田 ①") + COUNTIF($CT$2:CT133,"畑 ②") + COUNTIF($CT$2:CT134,"草地 ③")&lt;=3,COUNTIF($CT$2:CT132,"田 ①") + COUNTIF($CT$2:CT133,"畑 ②") + COUNTIF($CT$2:CT134,"草地 ③"),3)</f>
        <v>3</v>
      </c>
      <c r="CT132" t="str">
        <f ca="1">IF(OFFSET(別紙１!$B$182,$BN132,)="","",OFFSET(別紙１!$B$182,$BN132,))</f>
        <v/>
      </c>
      <c r="CU132" t="str">
        <f ca="1">IF(OFFSET(別紙１!$B$182,$BN132,)="","",OFFSET(別紙１!$B$182,$BN132,))</f>
        <v/>
      </c>
      <c r="CV132" t="str">
        <f ca="1">IF(OFFSET(別紙１!$E$182,$BN132,)="","",OFFSET(別紙１!$E$182,$BN132,))</f>
        <v/>
      </c>
      <c r="CW132" t="str">
        <f ca="1">IF(OFFSET(別紙１!$I$182,$BN132,)="","",OFFSET(別紙１!$I$182,$BN132,))</f>
        <v/>
      </c>
      <c r="CX132" t="str">
        <f ca="1">IF(OFFSET(別紙１!$O$182,$BN132+1,)="","",OFFSET(別紙１!$O$182,$BN132+1,))</f>
        <v/>
      </c>
      <c r="CY132" t="str">
        <f ca="1">IF(OFFSET(別紙１!$AM$182,$BN132,)="","",OFFSET(別紙１!$AM$182,$BN132,))</f>
        <v/>
      </c>
      <c r="CZ132">
        <v>131</v>
      </c>
      <c r="DA132" t="str">
        <f t="shared" ca="1" si="51"/>
        <v>草地 ③</v>
      </c>
      <c r="DB132" t="str">
        <f t="shared" ca="1" si="44"/>
        <v/>
      </c>
      <c r="DC132" t="str">
        <f t="shared" ca="1" si="44"/>
        <v/>
      </c>
      <c r="DD132" t="str">
        <f t="shared" ca="1" si="44"/>
        <v/>
      </c>
      <c r="DE132" t="str">
        <f t="shared" ca="1" si="44"/>
        <v/>
      </c>
      <c r="DF132" t="str">
        <f t="shared" ca="1" si="44"/>
        <v/>
      </c>
      <c r="DG132">
        <v>261</v>
      </c>
      <c r="DH132" t="str">
        <f ca="1">IF(OFFSET(別紙１!B$207,$DG132,)="","",OFFSET(別紙１!B$207,$DG132,))</f>
        <v/>
      </c>
      <c r="DI132" t="str">
        <f ca="1">IF(OFFSET(別紙１!I$207,$DG132,)="","",OFFSET(別紙１!I$207,$DG132,))</f>
        <v/>
      </c>
      <c r="DJ132" t="str">
        <f ca="1">IF(OFFSET(別紙１!O$207,$DG132+1,)="","",OFFSET(別紙１!O$207,$DG132+1,))</f>
        <v/>
      </c>
      <c r="DK132" t="str">
        <f ca="1">IF(OFFSET(別紙１!AM$207,$DG132,)="","",OFFSET(別紙１!AM$207,$DG132,))</f>
        <v/>
      </c>
    </row>
    <row r="133" spans="1:115" x14ac:dyDescent="0.2">
      <c r="A133">
        <v>263</v>
      </c>
      <c r="B133">
        <f ca="1">IF(COUNTIF($C$2:C134,"田 ①") + COUNTIF($C$2:C134,"畑 ②") + COUNTIF($C$2:C135,"草地 ③")&lt;=3,COUNTIF($C$2:C134,"田 ①") + COUNTIF($C$2:C134,"畑 ②") + COUNTIF($C$2:C135,"草地 ③"),3)</f>
        <v>3</v>
      </c>
      <c r="C133" t="str">
        <f ca="1">IF(OFFSET(別紙１!$B$12,$A133,)="","",OFFSET(別紙１!$B$12,$A133,))</f>
        <v/>
      </c>
      <c r="D133" t="str">
        <f ca="1">IF(OFFSET(別紙１!$B$12,$A133,)="","",OFFSET(別紙１!$B$12,$A133,))</f>
        <v/>
      </c>
      <c r="E133" t="str">
        <f ca="1">IF(OFFSET(別紙１!$E$12,$A133,)="","",OFFSET(別紙１!$E$12,$A133,))</f>
        <v/>
      </c>
      <c r="F133" t="str">
        <f ca="1">IF(OFFSET(別紙１!$I$12,$A133,)="","",OFFSET(別紙１!$I$12,$A133,))</f>
        <v/>
      </c>
      <c r="G133" t="str">
        <f ca="1">IF(OFFSET(別紙１!$O$12,$A133+1,)="","",OFFSET(別紙１!$O$12,$A133+1,))</f>
        <v/>
      </c>
      <c r="H133" t="str">
        <f ca="1">IF(OFFSET(別紙１!$AM$12,$A133,)="","",OFFSET(別紙１!$AM$12,$A133,))</f>
        <v/>
      </c>
      <c r="I133">
        <v>132</v>
      </c>
      <c r="J133" t="str">
        <f t="shared" ca="1" si="45"/>
        <v>草地 ③</v>
      </c>
      <c r="K133" t="str">
        <f t="shared" ca="1" si="40"/>
        <v/>
      </c>
      <c r="L133" t="str">
        <f t="shared" ca="1" si="40"/>
        <v/>
      </c>
      <c r="M133" t="str">
        <f t="shared" ca="1" si="40"/>
        <v/>
      </c>
      <c r="N133" t="str">
        <f t="shared" ca="1" si="40"/>
        <v/>
      </c>
      <c r="O133" t="str">
        <f t="shared" ca="1" si="40"/>
        <v/>
      </c>
      <c r="P133">
        <v>263</v>
      </c>
      <c r="Q133">
        <f ca="1">IF(COUNTIF($R$2:R134,"田 ①") + COUNTIF($R$2:R134,"畑 ②") + COUNTIF($R$2:R135,"草地 ③")&lt;=3,COUNTIF($R$2:R134,"田 ①") + COUNTIF($R$2:R134,"畑 ②") + COUNTIF($R$2:R135,"草地 ③"),3)</f>
        <v>3</v>
      </c>
      <c r="R133" t="str">
        <f ca="1">IF(OFFSET(別紙１!$B$32,$P133,)="","",OFFSET(別紙１!$B$32,$P133,))</f>
        <v/>
      </c>
      <c r="S133" t="str">
        <f ca="1">IF(OFFSET(別紙１!$B$32,$P133,)="","",OFFSET(別紙１!$B$32,$P133,))</f>
        <v/>
      </c>
      <c r="T133" t="str">
        <f ca="1">IF(OFFSET(別紙１!$E$32,$P133,)="","",OFFSET(別紙１!$E$32,$P133,))</f>
        <v/>
      </c>
      <c r="U133" t="str">
        <f ca="1">IF(OFFSET(別紙１!$I$32,$P133,)="","",OFFSET(別紙１!$I$32,$P133,))</f>
        <v/>
      </c>
      <c r="V133" t="str">
        <f ca="1">IF(OFFSET(別紙１!$O$32,$P133+1,)="","",OFFSET(別紙１!$O$32,$P133+1,))</f>
        <v/>
      </c>
      <c r="W133" t="str">
        <f ca="1">IF(OFFSET(別紙１!$AM$32,$P133,)="","",OFFSET(別紙１!$AM$32,$P133,))</f>
        <v/>
      </c>
      <c r="X133">
        <v>132</v>
      </c>
      <c r="Y133" t="str">
        <f t="shared" ca="1" si="46"/>
        <v>草地 ③</v>
      </c>
      <c r="Z133" t="str">
        <f t="shared" ca="1" si="42"/>
        <v/>
      </c>
      <c r="AA133" t="str">
        <f t="shared" ca="1" si="42"/>
        <v/>
      </c>
      <c r="AB133" t="str">
        <f t="shared" ca="1" si="42"/>
        <v/>
      </c>
      <c r="AC133" t="str">
        <f t="shared" ca="1" si="42"/>
        <v/>
      </c>
      <c r="AD133" t="str">
        <f t="shared" ca="1" si="42"/>
        <v/>
      </c>
      <c r="AE133">
        <v>263</v>
      </c>
      <c r="AF133" t="str">
        <f ca="1">IF(OFFSET(別紙１!B$51,$AE133,)="","",OFFSET(別紙１!B$51,$AE133,))</f>
        <v/>
      </c>
      <c r="AG133" t="str">
        <f ca="1">IF(OFFSET(別紙１!I$51,$AE133,)="","",OFFSET(別紙１!I$51,$AE133,))</f>
        <v/>
      </c>
      <c r="AH133" t="str">
        <f ca="1">IF(OFFSET(別紙１!O$51,$AE133+1,)="","",OFFSET(別紙１!O$51,$AE133+1,))</f>
        <v/>
      </c>
      <c r="AI133" t="str">
        <f ca="1">IF(OFFSET(別紙１!AM$51,$AE133,)="","",OFFSET(別紙１!AM$51,$AE133,))</f>
        <v/>
      </c>
      <c r="AJ133">
        <v>263</v>
      </c>
      <c r="AK133">
        <f ca="1">IF(COUNTIF($AL$2:AL134,"田 ①") + COUNTIF($AL$2:AL134,"畑 ②") + COUNTIF($AL$2:AL135,"草地 ③")&lt;=3,COUNTIF($AL$2:AL134,"田 ①") + COUNTIF($AL$2:AL134,"畑 ②") + COUNTIF($AL$2:AL135,"草地 ③"),3)</f>
        <v>3</v>
      </c>
      <c r="AL133" t="str">
        <f ca="1">IF(OFFSET(別紙１!B$73,$AJ133,)="","",OFFSET(別紙１!B$73,$AJ133,))</f>
        <v/>
      </c>
      <c r="AM133" t="str">
        <f ca="1">IF(OFFSET(別紙１!B$73,$AJ133,)="","",OFFSET(別紙１!B$73,$AJ133,))</f>
        <v/>
      </c>
      <c r="AN133" t="str">
        <f ca="1">IF(OFFSET(別紙１!E$73,$AJ133,)="","",OFFSET(別紙１!E$73,$AJ133,))</f>
        <v/>
      </c>
      <c r="AO133" t="str">
        <f ca="1">IF(OFFSET(別紙１!I$73,$AJ133,)="","",OFFSET(別紙１!I$73,$AJ133,))</f>
        <v/>
      </c>
      <c r="AP133" t="str">
        <f ca="1">IF(OFFSET(別紙１!O$73,$AJ133+1,)="","",OFFSET(別紙１!O$73,$AJ133+1,))</f>
        <v/>
      </c>
      <c r="AQ133" t="str">
        <f ca="1">IF(OFFSET(別紙１!AM$73,$AJ133,)="","",OFFSET(別紙１!AM$73,$AJ133,))</f>
        <v/>
      </c>
      <c r="AR133">
        <v>132</v>
      </c>
      <c r="AS133" t="str">
        <f t="shared" ca="1" si="47"/>
        <v>草地 ③</v>
      </c>
      <c r="AT133" t="str">
        <f t="shared" ca="1" si="43"/>
        <v/>
      </c>
      <c r="AU133" t="str">
        <f t="shared" ca="1" si="43"/>
        <v/>
      </c>
      <c r="AV133" t="str">
        <f t="shared" ca="1" si="43"/>
        <v/>
      </c>
      <c r="AW133" t="str">
        <f t="shared" ca="1" si="43"/>
        <v/>
      </c>
      <c r="AX133" t="str">
        <f t="shared" ca="1" si="41"/>
        <v/>
      </c>
      <c r="AY133">
        <v>263</v>
      </c>
      <c r="AZ133">
        <f ca="1">IF(COUNTIF($BA$2:BA133,"田 ①") + COUNTIF($BA$2:BA134,"畑 ②") + COUNTIF($BA$2:BA135,"草地 ③")&lt;=3,COUNTIF($BA$2:BA133,"田 ①") + COUNTIF($BA$2:BA134,"畑 ②") + COUNTIF($BA$2:BA135,"草地 ③"),3)</f>
        <v>3</v>
      </c>
      <c r="BA133" t="str">
        <f ca="1">IF(OFFSET(別紙１!$B$112,$AY133,)="","",OFFSET(別紙１!$B$112,$AY133,))</f>
        <v/>
      </c>
      <c r="BB133" t="str">
        <f ca="1">IF(OFFSET(別紙１!$B$112,$AY133,)="","",OFFSET(別紙１!$B$112,$AY133,))</f>
        <v/>
      </c>
      <c r="BC133" t="str">
        <f ca="1">IF(OFFSET(別紙１!$E$112,$AY133,)="","",OFFSET(別紙１!$E$112,$AY133,))</f>
        <v/>
      </c>
      <c r="BD133" t="str">
        <f ca="1">IF(OFFSET(別紙１!$I$112,$AY133,)="","",OFFSET(別紙１!$I$112,$AY133,))</f>
        <v/>
      </c>
      <c r="BE133" t="str">
        <f ca="1">IF(OFFSET(別紙１!$O$112,$AY133+1,)="","",OFFSET(別紙１!$O$112,$AY133+1,))</f>
        <v/>
      </c>
      <c r="BF133" t="str">
        <f ca="1">IF(OFFSET(別紙１!$AM$112,$AY133,)="","",OFFSET(別紙１!$AM$112,$AY133,))</f>
        <v/>
      </c>
      <c r="BG133">
        <v>132</v>
      </c>
      <c r="BH133" t="str">
        <f t="shared" ca="1" si="48"/>
        <v>草地 ③</v>
      </c>
      <c r="BI133" t="str">
        <f t="shared" ca="1" si="38"/>
        <v/>
      </c>
      <c r="BJ133" t="str">
        <f t="shared" ca="1" si="38"/>
        <v/>
      </c>
      <c r="BK133" t="str">
        <f t="shared" ca="1" si="38"/>
        <v/>
      </c>
      <c r="BL133" t="str">
        <f t="shared" ca="1" si="38"/>
        <v/>
      </c>
      <c r="BM133" t="str">
        <f t="shared" ca="1" si="38"/>
        <v/>
      </c>
      <c r="BN133">
        <v>263</v>
      </c>
      <c r="BO133">
        <f ca="1">IF(COUNTIF($BP$2:BP133,"田 ①") + COUNTIF($BP$2:BP134,"畑 ②") + COUNTIF($BP$2:BP135,"草地 ③")&lt;=3,COUNTIF($BP$2:BP133,"田 ①") + COUNTIF($BP$2:BP134,"畑 ②") + COUNTIF($BP$2:BP135,"草地 ③"),3)</f>
        <v>3</v>
      </c>
      <c r="BP133" t="str">
        <f ca="1">IF(OFFSET(別紙１!$B$138,$BN133,)="","",OFFSET(別紙１!$B$138,$BN133,))</f>
        <v/>
      </c>
      <c r="BQ133" t="str">
        <f ca="1">IF(OFFSET(別紙１!$B$138,$BN133,)="","",OFFSET(別紙１!$B$138,$BN133,))</f>
        <v/>
      </c>
      <c r="BR133" t="str">
        <f ca="1">IF(OFFSET(別紙１!$E$138,$BN133,)="","",OFFSET(別紙１!$E$138,$BN133,))</f>
        <v/>
      </c>
      <c r="BS133" t="str">
        <f ca="1">IF(OFFSET(別紙１!$I$138,$BN133,)="","",OFFSET(別紙１!$I$138,$BN133,))</f>
        <v/>
      </c>
      <c r="BT133" t="str">
        <f ca="1">IF(OFFSET(別紙１!$O$138,$BN133+1,)="","",OFFSET(別紙１!$O$138,$BN133+1,))</f>
        <v/>
      </c>
      <c r="BU133" t="str">
        <f ca="1">IF(OFFSET(別紙１!$AM$138,$BN133,)="","",OFFSET(別紙１!$AM$138,$BN133,))</f>
        <v/>
      </c>
      <c r="BV133">
        <v>132</v>
      </c>
      <c r="BW133" t="str">
        <f t="shared" ca="1" si="49"/>
        <v>草地 ③</v>
      </c>
      <c r="BX133" t="str">
        <f t="shared" ca="1" si="39"/>
        <v/>
      </c>
      <c r="BY133" t="str">
        <f t="shared" ca="1" si="39"/>
        <v/>
      </c>
      <c r="BZ133" t="str">
        <f t="shared" ca="1" si="39"/>
        <v/>
      </c>
      <c r="CA133" t="str">
        <f t="shared" ca="1" si="39"/>
        <v/>
      </c>
      <c r="CB133" t="str">
        <f t="shared" ca="1" si="39"/>
        <v/>
      </c>
      <c r="CC133">
        <v>263</v>
      </c>
      <c r="CD133">
        <f ca="1">IF(COUNTIF($CE$2:CE133,"田") &lt;=1,COUNTIF($CE$2:CE133,"田"),1)</f>
        <v>1</v>
      </c>
      <c r="CE133" t="str">
        <f ca="1">IF(OFFSET(別紙１!$B$164,$CC133,)="","",OFFSET(別紙１!$B$164,$CC133,))</f>
        <v/>
      </c>
      <c r="CF133" t="str">
        <f ca="1">IF(OFFSET(別紙１!$B$164,$CC133,)="","",OFFSET(別紙１!$B$164,$CC133,))</f>
        <v/>
      </c>
      <c r="CG133" t="str">
        <f ca="1">IF(OFFSET(別紙１!$E$164,$CC133,)="","",OFFSET(別紙１!$E$164,$CC133,))</f>
        <v/>
      </c>
      <c r="CH133" t="str">
        <f ca="1">IF(OFFSET(別紙１!$I$164,$CC133,)="","",OFFSET(別紙１!$I$164,$CC133,))</f>
        <v/>
      </c>
      <c r="CI133" t="str">
        <f ca="1">IF(OFFSET(別紙１!$O$164,$CC133+1,)="","",OFFSET(別紙１!$O$164,$CC133+1,))</f>
        <v/>
      </c>
      <c r="CJ133" t="str">
        <f ca="1">IF(OFFSET(別紙１!$AM$164,$CC133,)="","",OFFSET(別紙１!$AM$164,$CC133,))</f>
        <v/>
      </c>
      <c r="CK133">
        <v>132</v>
      </c>
      <c r="CL133" t="str">
        <f t="shared" ca="1" si="50"/>
        <v>田</v>
      </c>
      <c r="CM133" t="str">
        <f t="shared" ca="1" si="37"/>
        <v/>
      </c>
      <c r="CN133" t="str">
        <f t="shared" ca="1" si="37"/>
        <v/>
      </c>
      <c r="CO133" t="str">
        <f t="shared" ca="1" si="37"/>
        <v/>
      </c>
      <c r="CP133" t="str">
        <f t="shared" ca="1" si="37"/>
        <v/>
      </c>
      <c r="CQ133" t="str">
        <f t="shared" ca="1" si="37"/>
        <v/>
      </c>
      <c r="CR133">
        <v>263</v>
      </c>
      <c r="CS133">
        <f ca="1">IF(COUNTIF($CT$2:CT133,"田 ①") + COUNTIF($CT$2:CT134,"畑 ②") + COUNTIF($CT$2:CT135,"草地 ③")&lt;=3,COUNTIF($CT$2:CT133,"田 ①") + COUNTIF($CT$2:CT134,"畑 ②") + COUNTIF($CT$2:CT135,"草地 ③"),3)</f>
        <v>3</v>
      </c>
      <c r="CT133" t="str">
        <f ca="1">IF(OFFSET(別紙１!$B$182,$BN133,)="","",OFFSET(別紙１!$B$182,$BN133,))</f>
        <v/>
      </c>
      <c r="CU133" t="str">
        <f ca="1">IF(OFFSET(別紙１!$B$182,$BN133,)="","",OFFSET(別紙１!$B$182,$BN133,))</f>
        <v/>
      </c>
      <c r="CV133" t="str">
        <f ca="1">IF(OFFSET(別紙１!$E$182,$BN133,)="","",OFFSET(別紙１!$E$182,$BN133,))</f>
        <v/>
      </c>
      <c r="CW133" t="str">
        <f ca="1">IF(OFFSET(別紙１!$I$182,$BN133,)="","",OFFSET(別紙１!$I$182,$BN133,))</f>
        <v/>
      </c>
      <c r="CX133" t="str">
        <f ca="1">IF(OFFSET(別紙１!$O$182,$BN133+1,)="","",OFFSET(別紙１!$O$182,$BN133+1,))</f>
        <v/>
      </c>
      <c r="CY133" t="str">
        <f ca="1">IF(OFFSET(別紙１!$AM$182,$BN133,)="","",OFFSET(別紙１!$AM$182,$BN133,))</f>
        <v/>
      </c>
      <c r="CZ133">
        <v>132</v>
      </c>
      <c r="DA133" t="str">
        <f t="shared" ca="1" si="51"/>
        <v>草地 ③</v>
      </c>
      <c r="DB133" t="str">
        <f t="shared" ca="1" si="44"/>
        <v/>
      </c>
      <c r="DC133" t="str">
        <f t="shared" ca="1" si="44"/>
        <v/>
      </c>
      <c r="DD133" t="str">
        <f t="shared" ca="1" si="44"/>
        <v/>
      </c>
      <c r="DE133" t="str">
        <f t="shared" ca="1" si="44"/>
        <v/>
      </c>
      <c r="DF133" t="str">
        <f t="shared" ca="1" si="44"/>
        <v/>
      </c>
      <c r="DG133">
        <v>263</v>
      </c>
      <c r="DH133" t="str">
        <f ca="1">IF(OFFSET(別紙１!B$207,$DG133,)="","",OFFSET(別紙１!B$207,$DG133,))</f>
        <v/>
      </c>
      <c r="DI133" t="str">
        <f ca="1">IF(OFFSET(別紙１!I$207,$DG133,)="","",OFFSET(別紙１!I$207,$DG133,))</f>
        <v/>
      </c>
      <c r="DJ133" t="str">
        <f ca="1">IF(OFFSET(別紙１!O$207,$DG133+1,)="","",OFFSET(別紙１!O$207,$DG133+1,))</f>
        <v/>
      </c>
      <c r="DK133" t="str">
        <f ca="1">IF(OFFSET(別紙１!AM$207,$DG133,)="","",OFFSET(別紙１!AM$207,$DG133,))</f>
        <v/>
      </c>
    </row>
    <row r="134" spans="1:115" x14ac:dyDescent="0.2">
      <c r="A134">
        <v>265</v>
      </c>
      <c r="B134">
        <f ca="1">IF(COUNTIF($C$2:C135,"田 ①") + COUNTIF($C$2:C135,"畑 ②") + COUNTIF($C$2:C136,"草地 ③")&lt;=3,COUNTIF($C$2:C135,"田 ①") + COUNTIF($C$2:C135,"畑 ②") + COUNTIF($C$2:C136,"草地 ③"),3)</f>
        <v>3</v>
      </c>
      <c r="C134" t="str">
        <f ca="1">IF(OFFSET(別紙１!$B$12,$A134,)="","",OFFSET(別紙１!$B$12,$A134,))</f>
        <v/>
      </c>
      <c r="D134" t="str">
        <f ca="1">IF(OFFSET(別紙１!$B$12,$A134,)="","",OFFSET(別紙１!$B$12,$A134,))</f>
        <v/>
      </c>
      <c r="E134" t="str">
        <f ca="1">IF(OFFSET(別紙１!$E$12,$A134,)="","",OFFSET(別紙１!$E$12,$A134,))</f>
        <v/>
      </c>
      <c r="F134" t="str">
        <f ca="1">IF(OFFSET(別紙１!$I$12,$A134,)="","",OFFSET(別紙１!$I$12,$A134,))</f>
        <v/>
      </c>
      <c r="G134" t="str">
        <f ca="1">IF(OFFSET(別紙１!$O$12,$A134+1,)="","",OFFSET(別紙１!$O$12,$A134+1,))</f>
        <v/>
      </c>
      <c r="H134" t="str">
        <f ca="1">IF(OFFSET(別紙１!$AM$12,$A134,)="","",OFFSET(別紙１!$AM$12,$A134,))</f>
        <v/>
      </c>
      <c r="I134">
        <v>133</v>
      </c>
      <c r="J134" t="str">
        <f t="shared" ca="1" si="45"/>
        <v>草地 ③</v>
      </c>
      <c r="K134" t="str">
        <f t="shared" ca="1" si="40"/>
        <v/>
      </c>
      <c r="L134" t="str">
        <f t="shared" ca="1" si="40"/>
        <v/>
      </c>
      <c r="M134" t="str">
        <f t="shared" ca="1" si="40"/>
        <v/>
      </c>
      <c r="N134" t="str">
        <f t="shared" ca="1" si="40"/>
        <v/>
      </c>
      <c r="O134" t="str">
        <f t="shared" ca="1" si="40"/>
        <v/>
      </c>
      <c r="P134">
        <v>265</v>
      </c>
      <c r="Q134">
        <f ca="1">IF(COUNTIF($R$2:R135,"田 ①") + COUNTIF($R$2:R135,"畑 ②") + COUNTIF($R$2:R136,"草地 ③")&lt;=3,COUNTIF($R$2:R135,"田 ①") + COUNTIF($R$2:R135,"畑 ②") + COUNTIF($R$2:R136,"草地 ③"),3)</f>
        <v>3</v>
      </c>
      <c r="R134" t="str">
        <f ca="1">IF(OFFSET(別紙１!$B$32,$P134,)="","",OFFSET(別紙１!$B$32,$P134,))</f>
        <v/>
      </c>
      <c r="S134" t="str">
        <f ca="1">IF(OFFSET(別紙１!$B$32,$P134,)="","",OFFSET(別紙１!$B$32,$P134,))</f>
        <v/>
      </c>
      <c r="T134" t="str">
        <f ca="1">IF(OFFSET(別紙１!$E$32,$P134,)="","",OFFSET(別紙１!$E$32,$P134,))</f>
        <v/>
      </c>
      <c r="U134" t="str">
        <f ca="1">IF(OFFSET(別紙１!$I$32,$P134,)="","",OFFSET(別紙１!$I$32,$P134,))</f>
        <v/>
      </c>
      <c r="V134" t="str">
        <f ca="1">IF(OFFSET(別紙１!$O$32,$P134+1,)="","",OFFSET(別紙１!$O$32,$P134+1,))</f>
        <v/>
      </c>
      <c r="W134" t="str">
        <f ca="1">IF(OFFSET(別紙１!$AM$32,$P134,)="","",OFFSET(別紙１!$AM$32,$P134,))</f>
        <v/>
      </c>
      <c r="X134">
        <v>133</v>
      </c>
      <c r="Y134" t="str">
        <f t="shared" ca="1" si="46"/>
        <v>草地 ③</v>
      </c>
      <c r="Z134" t="str">
        <f t="shared" ca="1" si="42"/>
        <v/>
      </c>
      <c r="AA134" t="str">
        <f t="shared" ca="1" si="42"/>
        <v/>
      </c>
      <c r="AB134" t="str">
        <f t="shared" ca="1" si="42"/>
        <v/>
      </c>
      <c r="AC134" t="str">
        <f t="shared" ca="1" si="42"/>
        <v/>
      </c>
      <c r="AD134" t="str">
        <f t="shared" ca="1" si="42"/>
        <v/>
      </c>
      <c r="AE134">
        <v>265</v>
      </c>
      <c r="AF134" t="str">
        <f ca="1">IF(OFFSET(別紙１!B$51,$AE134,)="","",OFFSET(別紙１!B$51,$AE134,))</f>
        <v/>
      </c>
      <c r="AG134" t="str">
        <f ca="1">IF(OFFSET(別紙１!I$51,$AE134,)="","",OFFSET(別紙１!I$51,$AE134,))</f>
        <v/>
      </c>
      <c r="AH134" t="str">
        <f ca="1">IF(OFFSET(別紙１!O$51,$AE134+1,)="","",OFFSET(別紙１!O$51,$AE134+1,))</f>
        <v/>
      </c>
      <c r="AI134" t="str">
        <f ca="1">IF(OFFSET(別紙１!AM$51,$AE134,)="","",OFFSET(別紙１!AM$51,$AE134,))</f>
        <v/>
      </c>
      <c r="AJ134">
        <v>265</v>
      </c>
      <c r="AK134">
        <f ca="1">IF(COUNTIF($AL$2:AL135,"田 ①") + COUNTIF($AL$2:AL135,"畑 ②") + COUNTIF($AL$2:AL136,"草地 ③")&lt;=3,COUNTIF($AL$2:AL135,"田 ①") + COUNTIF($AL$2:AL135,"畑 ②") + COUNTIF($AL$2:AL136,"草地 ③"),3)</f>
        <v>3</v>
      </c>
      <c r="AL134" t="str">
        <f ca="1">IF(OFFSET(別紙１!B$73,$AJ134,)="","",OFFSET(別紙１!B$73,$AJ134,))</f>
        <v/>
      </c>
      <c r="AM134" t="str">
        <f ca="1">IF(OFFSET(別紙１!B$73,$AJ134,)="","",OFFSET(別紙１!B$73,$AJ134,))</f>
        <v/>
      </c>
      <c r="AN134" t="str">
        <f ca="1">IF(OFFSET(別紙１!E$73,$AJ134,)="","",OFFSET(別紙１!E$73,$AJ134,))</f>
        <v/>
      </c>
      <c r="AO134" t="str">
        <f ca="1">IF(OFFSET(別紙１!I$73,$AJ134,)="","",OFFSET(別紙１!I$73,$AJ134,))</f>
        <v/>
      </c>
      <c r="AP134" t="str">
        <f ca="1">IF(OFFSET(別紙１!O$73,$AJ134+1,)="","",OFFSET(別紙１!O$73,$AJ134+1,))</f>
        <v/>
      </c>
      <c r="AQ134" t="str">
        <f ca="1">IF(OFFSET(別紙１!AM$73,$AJ134,)="","",OFFSET(別紙１!AM$73,$AJ134,))</f>
        <v/>
      </c>
      <c r="AR134">
        <v>133</v>
      </c>
      <c r="AS134" t="str">
        <f t="shared" ca="1" si="47"/>
        <v>草地 ③</v>
      </c>
      <c r="AT134" t="str">
        <f t="shared" ca="1" si="43"/>
        <v/>
      </c>
      <c r="AU134" t="str">
        <f t="shared" ca="1" si="43"/>
        <v/>
      </c>
      <c r="AV134" t="str">
        <f t="shared" ca="1" si="43"/>
        <v/>
      </c>
      <c r="AW134" t="str">
        <f t="shared" ca="1" si="43"/>
        <v/>
      </c>
      <c r="AX134" t="str">
        <f t="shared" ca="1" si="41"/>
        <v/>
      </c>
      <c r="AY134">
        <v>265</v>
      </c>
      <c r="AZ134">
        <f ca="1">IF(COUNTIF($BA$2:BA134,"田 ①") + COUNTIF($BA$2:BA135,"畑 ②") + COUNTIF($BA$2:BA136,"草地 ③")&lt;=3,COUNTIF($BA$2:BA134,"田 ①") + COUNTIF($BA$2:BA135,"畑 ②") + COUNTIF($BA$2:BA136,"草地 ③"),3)</f>
        <v>3</v>
      </c>
      <c r="BA134" t="str">
        <f ca="1">IF(OFFSET(別紙１!$B$112,$AY134,)="","",OFFSET(別紙１!$B$112,$AY134,))</f>
        <v/>
      </c>
      <c r="BB134" t="str">
        <f ca="1">IF(OFFSET(別紙１!$B$112,$AY134,)="","",OFFSET(別紙１!$B$112,$AY134,))</f>
        <v/>
      </c>
      <c r="BC134" t="str">
        <f ca="1">IF(OFFSET(別紙１!$E$112,$AY134,)="","",OFFSET(別紙１!$E$112,$AY134,))</f>
        <v/>
      </c>
      <c r="BD134" t="str">
        <f ca="1">IF(OFFSET(別紙１!$I$112,$AY134,)="","",OFFSET(別紙１!$I$112,$AY134,))</f>
        <v/>
      </c>
      <c r="BE134" t="str">
        <f ca="1">IF(OFFSET(別紙１!$O$112,$AY134+1,)="","",OFFSET(別紙１!$O$112,$AY134+1,))</f>
        <v/>
      </c>
      <c r="BF134" t="str">
        <f ca="1">IF(OFFSET(別紙１!$AM$112,$AY134,)="","",OFFSET(別紙１!$AM$112,$AY134,))</f>
        <v/>
      </c>
      <c r="BG134">
        <v>133</v>
      </c>
      <c r="BH134" t="str">
        <f t="shared" ca="1" si="48"/>
        <v>草地 ③</v>
      </c>
      <c r="BI134" t="str">
        <f t="shared" ca="1" si="38"/>
        <v/>
      </c>
      <c r="BJ134" t="str">
        <f t="shared" ca="1" si="38"/>
        <v/>
      </c>
      <c r="BK134" t="str">
        <f t="shared" ca="1" si="38"/>
        <v/>
      </c>
      <c r="BL134" t="str">
        <f t="shared" ca="1" si="38"/>
        <v/>
      </c>
      <c r="BM134" t="str">
        <f t="shared" ca="1" si="38"/>
        <v/>
      </c>
      <c r="BN134">
        <v>265</v>
      </c>
      <c r="BO134">
        <f ca="1">IF(COUNTIF($BP$2:BP134,"田 ①") + COUNTIF($BP$2:BP135,"畑 ②") + COUNTIF($BP$2:BP136,"草地 ③")&lt;=3,COUNTIF($BP$2:BP134,"田 ①") + COUNTIF($BP$2:BP135,"畑 ②") + COUNTIF($BP$2:BP136,"草地 ③"),3)</f>
        <v>3</v>
      </c>
      <c r="BP134" t="str">
        <f ca="1">IF(OFFSET(別紙１!$B$138,$BN134,)="","",OFFSET(別紙１!$B$138,$BN134,))</f>
        <v/>
      </c>
      <c r="BQ134" t="str">
        <f ca="1">IF(OFFSET(別紙１!$B$138,$BN134,)="","",OFFSET(別紙１!$B$138,$BN134,))</f>
        <v/>
      </c>
      <c r="BR134" t="str">
        <f ca="1">IF(OFFSET(別紙１!$E$138,$BN134,)="","",OFFSET(別紙１!$E$138,$BN134,))</f>
        <v/>
      </c>
      <c r="BS134" t="str">
        <f ca="1">IF(OFFSET(別紙１!$I$138,$BN134,)="","",OFFSET(別紙１!$I$138,$BN134,))</f>
        <v/>
      </c>
      <c r="BT134" t="str">
        <f ca="1">IF(OFFSET(別紙１!$O$138,$BN134+1,)="","",OFFSET(別紙１!$O$138,$BN134+1,))</f>
        <v/>
      </c>
      <c r="BU134" t="str">
        <f ca="1">IF(OFFSET(別紙１!$AM$138,$BN134,)="","",OFFSET(別紙１!$AM$138,$BN134,))</f>
        <v/>
      </c>
      <c r="BV134">
        <v>133</v>
      </c>
      <c r="BW134" t="str">
        <f t="shared" ca="1" si="49"/>
        <v>草地 ③</v>
      </c>
      <c r="BX134" t="str">
        <f t="shared" ca="1" si="39"/>
        <v/>
      </c>
      <c r="BY134" t="str">
        <f t="shared" ca="1" si="39"/>
        <v/>
      </c>
      <c r="BZ134" t="str">
        <f t="shared" ca="1" si="39"/>
        <v/>
      </c>
      <c r="CA134" t="str">
        <f t="shared" ca="1" si="39"/>
        <v/>
      </c>
      <c r="CB134" t="str">
        <f t="shared" ca="1" si="39"/>
        <v/>
      </c>
      <c r="CC134">
        <v>265</v>
      </c>
      <c r="CD134">
        <f ca="1">IF(COUNTIF($CE$2:CE134,"田") &lt;=1,COUNTIF($CE$2:CE134,"田"),1)</f>
        <v>1</v>
      </c>
      <c r="CE134" t="str">
        <f ca="1">IF(OFFSET(別紙１!$B$164,$CC134,)="","",OFFSET(別紙１!$B$164,$CC134,))</f>
        <v/>
      </c>
      <c r="CF134" t="str">
        <f ca="1">IF(OFFSET(別紙１!$B$164,$CC134,)="","",OFFSET(別紙１!$B$164,$CC134,))</f>
        <v/>
      </c>
      <c r="CG134" t="str">
        <f ca="1">IF(OFFSET(別紙１!$E$164,$CC134,)="","",OFFSET(別紙１!$E$164,$CC134,))</f>
        <v/>
      </c>
      <c r="CH134" t="str">
        <f ca="1">IF(OFFSET(別紙１!$I$164,$CC134,)="","",OFFSET(別紙１!$I$164,$CC134,))</f>
        <v/>
      </c>
      <c r="CI134" t="str">
        <f ca="1">IF(OFFSET(別紙１!$O$164,$CC134+1,)="","",OFFSET(別紙１!$O$164,$CC134+1,))</f>
        <v/>
      </c>
      <c r="CJ134" t="str">
        <f ca="1">IF(OFFSET(別紙１!$AM$164,$CC134,)="","",OFFSET(別紙１!$AM$164,$CC134,))</f>
        <v/>
      </c>
      <c r="CK134">
        <v>133</v>
      </c>
      <c r="CL134" t="str">
        <f t="shared" ca="1" si="50"/>
        <v>田</v>
      </c>
      <c r="CM134" t="str">
        <f t="shared" ca="1" si="37"/>
        <v/>
      </c>
      <c r="CN134" t="str">
        <f t="shared" ca="1" si="37"/>
        <v/>
      </c>
      <c r="CO134" t="str">
        <f t="shared" ca="1" si="37"/>
        <v/>
      </c>
      <c r="CP134" t="str">
        <f t="shared" ca="1" si="37"/>
        <v/>
      </c>
      <c r="CQ134" t="str">
        <f t="shared" ca="1" si="37"/>
        <v/>
      </c>
      <c r="CR134">
        <v>265</v>
      </c>
      <c r="CS134">
        <f ca="1">IF(COUNTIF($CT$2:CT134,"田 ①") + COUNTIF($CT$2:CT135,"畑 ②") + COUNTIF($CT$2:CT136,"草地 ③")&lt;=3,COUNTIF($CT$2:CT134,"田 ①") + COUNTIF($CT$2:CT135,"畑 ②") + COUNTIF($CT$2:CT136,"草地 ③"),3)</f>
        <v>3</v>
      </c>
      <c r="CT134" t="str">
        <f ca="1">IF(OFFSET(別紙１!$B$182,$BN134,)="","",OFFSET(別紙１!$B$182,$BN134,))</f>
        <v/>
      </c>
      <c r="CU134" t="str">
        <f ca="1">IF(OFFSET(別紙１!$B$182,$BN134,)="","",OFFSET(別紙１!$B$182,$BN134,))</f>
        <v/>
      </c>
      <c r="CV134" t="str">
        <f ca="1">IF(OFFSET(別紙１!$E$182,$BN134,)="","",OFFSET(別紙１!$E$182,$BN134,))</f>
        <v/>
      </c>
      <c r="CW134" t="str">
        <f ca="1">IF(OFFSET(別紙１!$I$182,$BN134,)="","",OFFSET(別紙１!$I$182,$BN134,))</f>
        <v/>
      </c>
      <c r="CX134" t="str">
        <f ca="1">IF(OFFSET(別紙１!$O$182,$BN134+1,)="","",OFFSET(別紙１!$O$182,$BN134+1,))</f>
        <v/>
      </c>
      <c r="CY134" t="str">
        <f ca="1">IF(OFFSET(別紙１!$AM$182,$BN134,)="","",OFFSET(別紙１!$AM$182,$BN134,))</f>
        <v/>
      </c>
      <c r="CZ134">
        <v>133</v>
      </c>
      <c r="DA134" t="str">
        <f t="shared" ca="1" si="51"/>
        <v>草地 ③</v>
      </c>
      <c r="DB134" t="str">
        <f t="shared" ca="1" si="44"/>
        <v/>
      </c>
      <c r="DC134" t="str">
        <f t="shared" ca="1" si="44"/>
        <v/>
      </c>
      <c r="DD134" t="str">
        <f t="shared" ca="1" si="44"/>
        <v/>
      </c>
      <c r="DE134" t="str">
        <f t="shared" ca="1" si="44"/>
        <v/>
      </c>
      <c r="DF134" t="str">
        <f t="shared" ca="1" si="44"/>
        <v/>
      </c>
      <c r="DG134">
        <v>265</v>
      </c>
      <c r="DH134" t="str">
        <f ca="1">IF(OFFSET(別紙１!B$207,$DG134,)="","",OFFSET(別紙１!B$207,$DG134,))</f>
        <v/>
      </c>
      <c r="DI134" t="str">
        <f ca="1">IF(OFFSET(別紙１!I$207,$DG134,)="","",OFFSET(別紙１!I$207,$DG134,))</f>
        <v/>
      </c>
      <c r="DJ134" t="str">
        <f ca="1">IF(OFFSET(別紙１!O$207,$DG134+1,)="","",OFFSET(別紙１!O$207,$DG134+1,))</f>
        <v/>
      </c>
      <c r="DK134" t="str">
        <f ca="1">IF(OFFSET(別紙１!AM$207,$DG134,)="","",OFFSET(別紙１!AM$207,$DG134,))</f>
        <v/>
      </c>
    </row>
    <row r="135" spans="1:115" x14ac:dyDescent="0.2">
      <c r="A135">
        <v>267</v>
      </c>
      <c r="B135">
        <f ca="1">IF(COUNTIF($C$2:C136,"田 ①") + COUNTIF($C$2:C136,"畑 ②") + COUNTIF($C$2:C137,"草地 ③")&lt;=3,COUNTIF($C$2:C136,"田 ①") + COUNTIF($C$2:C136,"畑 ②") + COUNTIF($C$2:C137,"草地 ③"),3)</f>
        <v>3</v>
      </c>
      <c r="C135" t="str">
        <f ca="1">IF(OFFSET(別紙１!$B$12,$A135,)="","",OFFSET(別紙１!$B$12,$A135,))</f>
        <v/>
      </c>
      <c r="D135" t="str">
        <f ca="1">IF(OFFSET(別紙１!$B$12,$A135,)="","",OFFSET(別紙１!$B$12,$A135,))</f>
        <v/>
      </c>
      <c r="E135" t="str">
        <f ca="1">IF(OFFSET(別紙１!$E$12,$A135,)="","",OFFSET(別紙１!$E$12,$A135,))</f>
        <v/>
      </c>
      <c r="F135" t="str">
        <f ca="1">IF(OFFSET(別紙１!$I$12,$A135,)="","",OFFSET(別紙１!$I$12,$A135,))</f>
        <v/>
      </c>
      <c r="G135" t="str">
        <f ca="1">IF(OFFSET(別紙１!$O$12,$A135+1,)="","",OFFSET(別紙１!$O$12,$A135+1,))</f>
        <v/>
      </c>
      <c r="H135" t="str">
        <f ca="1">IF(OFFSET(別紙１!$AM$12,$A135,)="","",OFFSET(別紙１!$AM$12,$A135,))</f>
        <v/>
      </c>
      <c r="I135">
        <v>134</v>
      </c>
      <c r="J135" t="str">
        <f t="shared" ca="1" si="45"/>
        <v>草地 ③</v>
      </c>
      <c r="K135" t="str">
        <f t="shared" ca="1" si="40"/>
        <v/>
      </c>
      <c r="L135" t="str">
        <f t="shared" ca="1" si="40"/>
        <v/>
      </c>
      <c r="M135" t="str">
        <f t="shared" ca="1" si="40"/>
        <v/>
      </c>
      <c r="N135" t="str">
        <f t="shared" ca="1" si="40"/>
        <v/>
      </c>
      <c r="O135" t="str">
        <f t="shared" ca="1" si="40"/>
        <v/>
      </c>
      <c r="P135">
        <v>267</v>
      </c>
      <c r="Q135">
        <f ca="1">IF(COUNTIF($R$2:R136,"田 ①") + COUNTIF($R$2:R136,"畑 ②") + COUNTIF($R$2:R137,"草地 ③")&lt;=3,COUNTIF($R$2:R136,"田 ①") + COUNTIF($R$2:R136,"畑 ②") + COUNTIF($R$2:R137,"草地 ③"),3)</f>
        <v>3</v>
      </c>
      <c r="R135" t="str">
        <f ca="1">IF(OFFSET(別紙１!$B$32,$P135,)="","",OFFSET(別紙１!$B$32,$P135,))</f>
        <v/>
      </c>
      <c r="S135" t="str">
        <f ca="1">IF(OFFSET(別紙１!$B$32,$P135,)="","",OFFSET(別紙１!$B$32,$P135,))</f>
        <v/>
      </c>
      <c r="T135" t="str">
        <f ca="1">IF(OFFSET(別紙１!$E$32,$P135,)="","",OFFSET(別紙１!$E$32,$P135,))</f>
        <v/>
      </c>
      <c r="U135" t="str">
        <f ca="1">IF(OFFSET(別紙１!$I$32,$P135,)="","",OFFSET(別紙１!$I$32,$P135,))</f>
        <v/>
      </c>
      <c r="V135" t="str">
        <f ca="1">IF(OFFSET(別紙１!$O$32,$P135+1,)="","",OFFSET(別紙１!$O$32,$P135+1,))</f>
        <v/>
      </c>
      <c r="W135" t="str">
        <f ca="1">IF(OFFSET(別紙１!$AM$32,$P135,)="","",OFFSET(別紙１!$AM$32,$P135,))</f>
        <v/>
      </c>
      <c r="X135">
        <v>134</v>
      </c>
      <c r="Y135" t="str">
        <f t="shared" ca="1" si="46"/>
        <v>草地 ③</v>
      </c>
      <c r="Z135" t="str">
        <f t="shared" ca="1" si="42"/>
        <v/>
      </c>
      <c r="AA135" t="str">
        <f t="shared" ca="1" si="42"/>
        <v/>
      </c>
      <c r="AB135" t="str">
        <f t="shared" ca="1" si="42"/>
        <v/>
      </c>
      <c r="AC135" t="str">
        <f t="shared" ca="1" si="42"/>
        <v/>
      </c>
      <c r="AD135" t="str">
        <f t="shared" ca="1" si="42"/>
        <v/>
      </c>
      <c r="AE135">
        <v>267</v>
      </c>
      <c r="AF135" t="str">
        <f ca="1">IF(OFFSET(別紙１!B$51,$AE135,)="","",OFFSET(別紙１!B$51,$AE135,))</f>
        <v/>
      </c>
      <c r="AG135" t="str">
        <f ca="1">IF(OFFSET(別紙１!I$51,$AE135,)="","",OFFSET(別紙１!I$51,$AE135,))</f>
        <v/>
      </c>
      <c r="AH135" t="str">
        <f ca="1">IF(OFFSET(別紙１!O$51,$AE135+1,)="","",OFFSET(別紙１!O$51,$AE135+1,))</f>
        <v/>
      </c>
      <c r="AI135" t="str">
        <f ca="1">IF(OFFSET(別紙１!AM$51,$AE135,)="","",OFFSET(別紙１!AM$51,$AE135,))</f>
        <v/>
      </c>
      <c r="AJ135">
        <v>267</v>
      </c>
      <c r="AK135">
        <f ca="1">IF(COUNTIF($AL$2:AL136,"田 ①") + COUNTIF($AL$2:AL136,"畑 ②") + COUNTIF($AL$2:AL137,"草地 ③")&lt;=3,COUNTIF($AL$2:AL136,"田 ①") + COUNTIF($AL$2:AL136,"畑 ②") + COUNTIF($AL$2:AL137,"草地 ③"),3)</f>
        <v>3</v>
      </c>
      <c r="AL135" t="str">
        <f ca="1">IF(OFFSET(別紙１!B$73,$AJ135,)="","",OFFSET(別紙１!B$73,$AJ135,))</f>
        <v/>
      </c>
      <c r="AM135" t="str">
        <f ca="1">IF(OFFSET(別紙１!B$73,$AJ135,)="","",OFFSET(別紙１!B$73,$AJ135,))</f>
        <v/>
      </c>
      <c r="AN135" t="str">
        <f ca="1">IF(OFFSET(別紙１!E$73,$AJ135,)="","",OFFSET(別紙１!E$73,$AJ135,))</f>
        <v/>
      </c>
      <c r="AO135" t="str">
        <f ca="1">IF(OFFSET(別紙１!I$73,$AJ135,)="","",OFFSET(別紙１!I$73,$AJ135,))</f>
        <v/>
      </c>
      <c r="AP135" t="str">
        <f ca="1">IF(OFFSET(別紙１!O$73,$AJ135+1,)="","",OFFSET(別紙１!O$73,$AJ135+1,))</f>
        <v/>
      </c>
      <c r="AQ135" t="str">
        <f ca="1">IF(OFFSET(別紙１!AM$73,$AJ135,)="","",OFFSET(別紙１!AM$73,$AJ135,))</f>
        <v/>
      </c>
      <c r="AR135">
        <v>134</v>
      </c>
      <c r="AS135" t="str">
        <f t="shared" ca="1" si="47"/>
        <v>草地 ③</v>
      </c>
      <c r="AT135" t="str">
        <f t="shared" ca="1" si="43"/>
        <v/>
      </c>
      <c r="AU135" t="str">
        <f t="shared" ca="1" si="43"/>
        <v/>
      </c>
      <c r="AV135" t="str">
        <f t="shared" ca="1" si="43"/>
        <v/>
      </c>
      <c r="AW135" t="str">
        <f t="shared" ca="1" si="43"/>
        <v/>
      </c>
      <c r="AX135" t="str">
        <f t="shared" ca="1" si="41"/>
        <v/>
      </c>
      <c r="AY135">
        <v>267</v>
      </c>
      <c r="AZ135">
        <f ca="1">IF(COUNTIF($BA$2:BA135,"田 ①") + COUNTIF($BA$2:BA136,"畑 ②") + COUNTIF($BA$2:BA137,"草地 ③")&lt;=3,COUNTIF($BA$2:BA135,"田 ①") + COUNTIF($BA$2:BA136,"畑 ②") + COUNTIF($BA$2:BA137,"草地 ③"),3)</f>
        <v>3</v>
      </c>
      <c r="BA135" t="str">
        <f ca="1">IF(OFFSET(別紙１!$B$112,$AY135,)="","",OFFSET(別紙１!$B$112,$AY135,))</f>
        <v/>
      </c>
      <c r="BB135" t="str">
        <f ca="1">IF(OFFSET(別紙１!$B$112,$AY135,)="","",OFFSET(別紙１!$B$112,$AY135,))</f>
        <v/>
      </c>
      <c r="BC135" t="str">
        <f ca="1">IF(OFFSET(別紙１!$E$112,$AY135,)="","",OFFSET(別紙１!$E$112,$AY135,))</f>
        <v/>
      </c>
      <c r="BD135" t="str">
        <f ca="1">IF(OFFSET(別紙１!$I$112,$AY135,)="","",OFFSET(別紙１!$I$112,$AY135,))</f>
        <v/>
      </c>
      <c r="BE135" t="str">
        <f ca="1">IF(OFFSET(別紙１!$O$112,$AY135+1,)="","",OFFSET(別紙１!$O$112,$AY135+1,))</f>
        <v/>
      </c>
      <c r="BF135" t="str">
        <f ca="1">IF(OFFSET(別紙１!$AM$112,$AY135,)="","",OFFSET(別紙１!$AM$112,$AY135,))</f>
        <v/>
      </c>
      <c r="BG135">
        <v>134</v>
      </c>
      <c r="BH135" t="str">
        <f t="shared" ca="1" si="48"/>
        <v>草地 ③</v>
      </c>
      <c r="BI135" t="str">
        <f t="shared" ca="1" si="38"/>
        <v/>
      </c>
      <c r="BJ135" t="str">
        <f t="shared" ca="1" si="38"/>
        <v/>
      </c>
      <c r="BK135" t="str">
        <f t="shared" ca="1" si="38"/>
        <v/>
      </c>
      <c r="BL135" t="str">
        <f t="shared" ca="1" si="38"/>
        <v/>
      </c>
      <c r="BM135" t="str">
        <f t="shared" ca="1" si="38"/>
        <v/>
      </c>
      <c r="BN135">
        <v>267</v>
      </c>
      <c r="BO135">
        <f ca="1">IF(COUNTIF($BP$2:BP135,"田 ①") + COUNTIF($BP$2:BP136,"畑 ②") + COUNTIF($BP$2:BP137,"草地 ③")&lt;=3,COUNTIF($BP$2:BP135,"田 ①") + COUNTIF($BP$2:BP136,"畑 ②") + COUNTIF($BP$2:BP137,"草地 ③"),3)</f>
        <v>3</v>
      </c>
      <c r="BP135" t="str">
        <f ca="1">IF(OFFSET(別紙１!$B$138,$BN135,)="","",OFFSET(別紙１!$B$138,$BN135,))</f>
        <v/>
      </c>
      <c r="BQ135" t="str">
        <f ca="1">IF(OFFSET(別紙１!$B$138,$BN135,)="","",OFFSET(別紙１!$B$138,$BN135,))</f>
        <v/>
      </c>
      <c r="BR135" t="str">
        <f ca="1">IF(OFFSET(別紙１!$E$138,$BN135,)="","",OFFSET(別紙１!$E$138,$BN135,))</f>
        <v/>
      </c>
      <c r="BS135" t="str">
        <f ca="1">IF(OFFSET(別紙１!$I$138,$BN135,)="","",OFFSET(別紙１!$I$138,$BN135,))</f>
        <v/>
      </c>
      <c r="BT135" t="str">
        <f ca="1">IF(OFFSET(別紙１!$O$138,$BN135+1,)="","",OFFSET(別紙１!$O$138,$BN135+1,))</f>
        <v/>
      </c>
      <c r="BU135" t="str">
        <f ca="1">IF(OFFSET(別紙１!$AM$138,$BN135,)="","",OFFSET(別紙１!$AM$138,$BN135,))</f>
        <v/>
      </c>
      <c r="BV135">
        <v>134</v>
      </c>
      <c r="BW135" t="str">
        <f t="shared" ca="1" si="49"/>
        <v>草地 ③</v>
      </c>
      <c r="BX135" t="str">
        <f t="shared" ca="1" si="39"/>
        <v/>
      </c>
      <c r="BY135" t="str">
        <f t="shared" ca="1" si="39"/>
        <v/>
      </c>
      <c r="BZ135" t="str">
        <f t="shared" ca="1" si="39"/>
        <v/>
      </c>
      <c r="CA135" t="str">
        <f t="shared" ca="1" si="39"/>
        <v/>
      </c>
      <c r="CB135" t="str">
        <f t="shared" ca="1" si="39"/>
        <v/>
      </c>
      <c r="CC135">
        <v>267</v>
      </c>
      <c r="CD135">
        <f ca="1">IF(COUNTIF($CE$2:CE135,"田") &lt;=1,COUNTIF($CE$2:CE135,"田"),1)</f>
        <v>1</v>
      </c>
      <c r="CE135" t="str">
        <f ca="1">IF(OFFSET(別紙１!$B$164,$CC135,)="","",OFFSET(別紙１!$B$164,$CC135,))</f>
        <v/>
      </c>
      <c r="CF135" t="str">
        <f ca="1">IF(OFFSET(別紙１!$B$164,$CC135,)="","",OFFSET(別紙１!$B$164,$CC135,))</f>
        <v/>
      </c>
      <c r="CG135" t="str">
        <f ca="1">IF(OFFSET(別紙１!$E$164,$CC135,)="","",OFFSET(別紙１!$E$164,$CC135,))</f>
        <v/>
      </c>
      <c r="CH135" t="str">
        <f ca="1">IF(OFFSET(別紙１!$I$164,$CC135,)="","",OFFSET(別紙１!$I$164,$CC135,))</f>
        <v/>
      </c>
      <c r="CI135" t="str">
        <f ca="1">IF(OFFSET(別紙１!$O$164,$CC135+1,)="","",OFFSET(別紙１!$O$164,$CC135+1,))</f>
        <v/>
      </c>
      <c r="CJ135" t="str">
        <f ca="1">IF(OFFSET(別紙１!$AM$164,$CC135,)="","",OFFSET(別紙１!$AM$164,$CC135,))</f>
        <v/>
      </c>
      <c r="CK135">
        <v>134</v>
      </c>
      <c r="CL135" t="str">
        <f t="shared" ca="1" si="50"/>
        <v>田</v>
      </c>
      <c r="CM135" t="str">
        <f t="shared" ca="1" si="37"/>
        <v/>
      </c>
      <c r="CN135" t="str">
        <f t="shared" ca="1" si="37"/>
        <v/>
      </c>
      <c r="CO135" t="str">
        <f t="shared" ca="1" si="37"/>
        <v/>
      </c>
      <c r="CP135" t="str">
        <f t="shared" ca="1" si="37"/>
        <v/>
      </c>
      <c r="CQ135" t="str">
        <f t="shared" ca="1" si="37"/>
        <v/>
      </c>
      <c r="CR135">
        <v>267</v>
      </c>
      <c r="CS135">
        <f ca="1">IF(COUNTIF($CT$2:CT135,"田 ①") + COUNTIF($CT$2:CT136,"畑 ②") + COUNTIF($CT$2:CT137,"草地 ③")&lt;=3,COUNTIF($CT$2:CT135,"田 ①") + COUNTIF($CT$2:CT136,"畑 ②") + COUNTIF($CT$2:CT137,"草地 ③"),3)</f>
        <v>3</v>
      </c>
      <c r="CT135" t="str">
        <f ca="1">IF(OFFSET(別紙１!$B$182,$BN135,)="","",OFFSET(別紙１!$B$182,$BN135,))</f>
        <v/>
      </c>
      <c r="CU135" t="str">
        <f ca="1">IF(OFFSET(別紙１!$B$182,$BN135,)="","",OFFSET(別紙１!$B$182,$BN135,))</f>
        <v/>
      </c>
      <c r="CV135" t="str">
        <f ca="1">IF(OFFSET(別紙１!$E$182,$BN135,)="","",OFFSET(別紙１!$E$182,$BN135,))</f>
        <v/>
      </c>
      <c r="CW135" t="str">
        <f ca="1">IF(OFFSET(別紙１!$I$182,$BN135,)="","",OFFSET(別紙１!$I$182,$BN135,))</f>
        <v/>
      </c>
      <c r="CX135" t="str">
        <f ca="1">IF(OFFSET(別紙１!$O$182,$BN135+1,)="","",OFFSET(別紙１!$O$182,$BN135+1,))</f>
        <v/>
      </c>
      <c r="CY135" t="str">
        <f ca="1">IF(OFFSET(別紙１!$AM$182,$BN135,)="","",OFFSET(別紙１!$AM$182,$BN135,))</f>
        <v/>
      </c>
      <c r="CZ135">
        <v>134</v>
      </c>
      <c r="DA135" t="str">
        <f t="shared" ca="1" si="51"/>
        <v>草地 ③</v>
      </c>
      <c r="DB135" t="str">
        <f t="shared" ca="1" si="44"/>
        <v/>
      </c>
      <c r="DC135" t="str">
        <f t="shared" ca="1" si="44"/>
        <v/>
      </c>
      <c r="DD135" t="str">
        <f t="shared" ca="1" si="44"/>
        <v/>
      </c>
      <c r="DE135" t="str">
        <f t="shared" ca="1" si="44"/>
        <v/>
      </c>
      <c r="DF135" t="str">
        <f t="shared" ca="1" si="44"/>
        <v/>
      </c>
      <c r="DG135">
        <v>267</v>
      </c>
      <c r="DH135" t="str">
        <f ca="1">IF(OFFSET(別紙１!B$207,$DG135,)="","",OFFSET(別紙１!B$207,$DG135,))</f>
        <v/>
      </c>
      <c r="DI135" t="str">
        <f ca="1">IF(OFFSET(別紙１!I$207,$DG135,)="","",OFFSET(別紙１!I$207,$DG135,))</f>
        <v/>
      </c>
      <c r="DJ135" t="str">
        <f ca="1">IF(OFFSET(別紙１!O$207,$DG135+1,)="","",OFFSET(別紙１!O$207,$DG135+1,))</f>
        <v/>
      </c>
      <c r="DK135" t="str">
        <f ca="1">IF(OFFSET(別紙１!AM$207,$DG135,)="","",OFFSET(別紙１!AM$207,$DG135,))</f>
        <v/>
      </c>
    </row>
    <row r="136" spans="1:115" x14ac:dyDescent="0.2">
      <c r="A136">
        <v>269</v>
      </c>
      <c r="B136">
        <f ca="1">IF(COUNTIF($C$2:C137,"田 ①") + COUNTIF($C$2:C137,"畑 ②") + COUNTIF($C$2:C138,"草地 ③")&lt;=3,COUNTIF($C$2:C137,"田 ①") + COUNTIF($C$2:C137,"畑 ②") + COUNTIF($C$2:C138,"草地 ③"),3)</f>
        <v>3</v>
      </c>
      <c r="C136" t="str">
        <f ca="1">IF(OFFSET(別紙１!$B$12,$A136,)="","",OFFSET(別紙１!$B$12,$A136,))</f>
        <v/>
      </c>
      <c r="D136" t="str">
        <f ca="1">IF(OFFSET(別紙１!$B$12,$A136,)="","",OFFSET(別紙１!$B$12,$A136,))</f>
        <v/>
      </c>
      <c r="E136" t="str">
        <f ca="1">IF(OFFSET(別紙１!$E$12,$A136,)="","",OFFSET(別紙１!$E$12,$A136,))</f>
        <v/>
      </c>
      <c r="F136" t="str">
        <f ca="1">IF(OFFSET(別紙１!$I$12,$A136,)="","",OFFSET(別紙１!$I$12,$A136,))</f>
        <v/>
      </c>
      <c r="G136" t="str">
        <f ca="1">IF(OFFSET(別紙１!$O$12,$A136+1,)="","",OFFSET(別紙１!$O$12,$A136+1,))</f>
        <v/>
      </c>
      <c r="H136" t="str">
        <f ca="1">IF(OFFSET(別紙１!$AM$12,$A136,)="","",OFFSET(別紙１!$AM$12,$A136,))</f>
        <v/>
      </c>
      <c r="I136">
        <v>135</v>
      </c>
      <c r="J136" t="str">
        <f t="shared" ca="1" si="45"/>
        <v>草地 ③</v>
      </c>
      <c r="K136" t="str">
        <f t="shared" ca="1" si="40"/>
        <v/>
      </c>
      <c r="L136" t="str">
        <f t="shared" ca="1" si="40"/>
        <v/>
      </c>
      <c r="M136" t="str">
        <f t="shared" ca="1" si="40"/>
        <v/>
      </c>
      <c r="N136" t="str">
        <f t="shared" ca="1" si="40"/>
        <v/>
      </c>
      <c r="O136" t="str">
        <f t="shared" ca="1" si="40"/>
        <v/>
      </c>
      <c r="P136">
        <v>269</v>
      </c>
      <c r="Q136">
        <f ca="1">IF(COUNTIF($R$2:R137,"田 ①") + COUNTIF($R$2:R137,"畑 ②") + COUNTIF($R$2:R138,"草地 ③")&lt;=3,COUNTIF($R$2:R137,"田 ①") + COUNTIF($R$2:R137,"畑 ②") + COUNTIF($R$2:R138,"草地 ③"),3)</f>
        <v>3</v>
      </c>
      <c r="R136" t="str">
        <f ca="1">IF(OFFSET(別紙１!$B$32,$P136,)="","",OFFSET(別紙１!$B$32,$P136,))</f>
        <v/>
      </c>
      <c r="S136" t="str">
        <f ca="1">IF(OFFSET(別紙１!$B$32,$P136,)="","",OFFSET(別紙１!$B$32,$P136,))</f>
        <v/>
      </c>
      <c r="T136" t="str">
        <f ca="1">IF(OFFSET(別紙１!$E$32,$P136,)="","",OFFSET(別紙１!$E$32,$P136,))</f>
        <v/>
      </c>
      <c r="U136" t="str">
        <f ca="1">IF(OFFSET(別紙１!$I$32,$P136,)="","",OFFSET(別紙１!$I$32,$P136,))</f>
        <v/>
      </c>
      <c r="V136" t="str">
        <f ca="1">IF(OFFSET(別紙１!$O$32,$P136+1,)="","",OFFSET(別紙１!$O$32,$P136+1,))</f>
        <v/>
      </c>
      <c r="W136" t="str">
        <f ca="1">IF(OFFSET(別紙１!$AM$32,$P136,)="","",OFFSET(別紙１!$AM$32,$P136,))</f>
        <v/>
      </c>
      <c r="X136">
        <v>135</v>
      </c>
      <c r="Y136" t="str">
        <f t="shared" ca="1" si="46"/>
        <v>草地 ③</v>
      </c>
      <c r="Z136" t="str">
        <f t="shared" ca="1" si="42"/>
        <v/>
      </c>
      <c r="AA136" t="str">
        <f t="shared" ca="1" si="42"/>
        <v/>
      </c>
      <c r="AB136" t="str">
        <f t="shared" ca="1" si="42"/>
        <v/>
      </c>
      <c r="AC136" t="str">
        <f t="shared" ca="1" si="42"/>
        <v/>
      </c>
      <c r="AD136" t="str">
        <f t="shared" ca="1" si="42"/>
        <v/>
      </c>
      <c r="AE136">
        <v>269</v>
      </c>
      <c r="AF136" t="str">
        <f ca="1">IF(OFFSET(別紙１!B$51,$AE136,)="","",OFFSET(別紙１!B$51,$AE136,))</f>
        <v/>
      </c>
      <c r="AG136" t="str">
        <f ca="1">IF(OFFSET(別紙１!I$51,$AE136,)="","",OFFSET(別紙１!I$51,$AE136,))</f>
        <v/>
      </c>
      <c r="AH136" t="str">
        <f ca="1">IF(OFFSET(別紙１!O$51,$AE136+1,)="","",OFFSET(別紙１!O$51,$AE136+1,))</f>
        <v/>
      </c>
      <c r="AI136" t="str">
        <f ca="1">IF(OFFSET(別紙１!AM$51,$AE136,)="","",OFFSET(別紙１!AM$51,$AE136,))</f>
        <v/>
      </c>
      <c r="AJ136">
        <v>269</v>
      </c>
      <c r="AK136">
        <f ca="1">IF(COUNTIF($AL$2:AL137,"田 ①") + COUNTIF($AL$2:AL137,"畑 ②") + COUNTIF($AL$2:AL138,"草地 ③")&lt;=3,COUNTIF($AL$2:AL137,"田 ①") + COUNTIF($AL$2:AL137,"畑 ②") + COUNTIF($AL$2:AL138,"草地 ③"),3)</f>
        <v>3</v>
      </c>
      <c r="AL136" t="str">
        <f ca="1">IF(OFFSET(別紙１!B$73,$AJ136,)="","",OFFSET(別紙１!B$73,$AJ136,))</f>
        <v/>
      </c>
      <c r="AM136" t="str">
        <f ca="1">IF(OFFSET(別紙１!B$73,$AJ136,)="","",OFFSET(別紙１!B$73,$AJ136,))</f>
        <v/>
      </c>
      <c r="AN136" t="str">
        <f ca="1">IF(OFFSET(別紙１!E$73,$AJ136,)="","",OFFSET(別紙１!E$73,$AJ136,))</f>
        <v/>
      </c>
      <c r="AO136" t="str">
        <f ca="1">IF(OFFSET(別紙１!I$73,$AJ136,)="","",OFFSET(別紙１!I$73,$AJ136,))</f>
        <v/>
      </c>
      <c r="AP136" t="str">
        <f ca="1">IF(OFFSET(別紙１!O$73,$AJ136+1,)="","",OFFSET(別紙１!O$73,$AJ136+1,))</f>
        <v/>
      </c>
      <c r="AQ136" t="str">
        <f ca="1">IF(OFFSET(別紙１!AM$73,$AJ136,)="","",OFFSET(別紙１!AM$73,$AJ136,))</f>
        <v/>
      </c>
      <c r="AR136">
        <v>135</v>
      </c>
      <c r="AS136" t="str">
        <f t="shared" ca="1" si="47"/>
        <v>草地 ③</v>
      </c>
      <c r="AT136" t="str">
        <f t="shared" ca="1" si="43"/>
        <v/>
      </c>
      <c r="AU136" t="str">
        <f t="shared" ca="1" si="43"/>
        <v/>
      </c>
      <c r="AV136" t="str">
        <f t="shared" ca="1" si="43"/>
        <v/>
      </c>
      <c r="AW136" t="str">
        <f t="shared" ca="1" si="43"/>
        <v/>
      </c>
      <c r="AX136" t="str">
        <f t="shared" ca="1" si="41"/>
        <v/>
      </c>
      <c r="AY136">
        <v>269</v>
      </c>
      <c r="AZ136">
        <f ca="1">IF(COUNTIF($BA$2:BA136,"田 ①") + COUNTIF($BA$2:BA137,"畑 ②") + COUNTIF($BA$2:BA138,"草地 ③")&lt;=3,COUNTIF($BA$2:BA136,"田 ①") + COUNTIF($BA$2:BA137,"畑 ②") + COUNTIF($BA$2:BA138,"草地 ③"),3)</f>
        <v>3</v>
      </c>
      <c r="BA136" t="str">
        <f ca="1">IF(OFFSET(別紙１!$B$112,$AY136,)="","",OFFSET(別紙１!$B$112,$AY136,))</f>
        <v/>
      </c>
      <c r="BB136" t="str">
        <f ca="1">IF(OFFSET(別紙１!$B$112,$AY136,)="","",OFFSET(別紙１!$B$112,$AY136,))</f>
        <v/>
      </c>
      <c r="BC136" t="str">
        <f ca="1">IF(OFFSET(別紙１!$E$112,$AY136,)="","",OFFSET(別紙１!$E$112,$AY136,))</f>
        <v/>
      </c>
      <c r="BD136" t="str">
        <f ca="1">IF(OFFSET(別紙１!$I$112,$AY136,)="","",OFFSET(別紙１!$I$112,$AY136,))</f>
        <v/>
      </c>
      <c r="BE136" t="str">
        <f ca="1">IF(OFFSET(別紙１!$O$112,$AY136+1,)="","",OFFSET(別紙１!$O$112,$AY136+1,))</f>
        <v/>
      </c>
      <c r="BF136" t="str">
        <f ca="1">IF(OFFSET(別紙１!$AM$112,$AY136,)="","",OFFSET(別紙１!$AM$112,$AY136,))</f>
        <v/>
      </c>
      <c r="BG136">
        <v>135</v>
      </c>
      <c r="BH136" t="str">
        <f t="shared" ca="1" si="48"/>
        <v>草地 ③</v>
      </c>
      <c r="BI136" t="str">
        <f t="shared" ca="1" si="38"/>
        <v/>
      </c>
      <c r="BJ136" t="str">
        <f t="shared" ca="1" si="38"/>
        <v/>
      </c>
      <c r="BK136" t="str">
        <f t="shared" ca="1" si="38"/>
        <v/>
      </c>
      <c r="BL136" t="str">
        <f t="shared" ca="1" si="38"/>
        <v/>
      </c>
      <c r="BM136" t="str">
        <f t="shared" ca="1" si="38"/>
        <v/>
      </c>
      <c r="BN136">
        <v>269</v>
      </c>
      <c r="BO136">
        <f ca="1">IF(COUNTIF($BP$2:BP136,"田 ①") + COUNTIF($BP$2:BP137,"畑 ②") + COUNTIF($BP$2:BP138,"草地 ③")&lt;=3,COUNTIF($BP$2:BP136,"田 ①") + COUNTIF($BP$2:BP137,"畑 ②") + COUNTIF($BP$2:BP138,"草地 ③"),3)</f>
        <v>3</v>
      </c>
      <c r="BP136" t="str">
        <f ca="1">IF(OFFSET(別紙１!$B$138,$BN136,)="","",OFFSET(別紙１!$B$138,$BN136,))</f>
        <v/>
      </c>
      <c r="BQ136" t="str">
        <f ca="1">IF(OFFSET(別紙１!$B$138,$BN136,)="","",OFFSET(別紙１!$B$138,$BN136,))</f>
        <v/>
      </c>
      <c r="BR136" t="str">
        <f ca="1">IF(OFFSET(別紙１!$E$138,$BN136,)="","",OFFSET(別紙１!$E$138,$BN136,))</f>
        <v/>
      </c>
      <c r="BS136" t="str">
        <f ca="1">IF(OFFSET(別紙１!$I$138,$BN136,)="","",OFFSET(別紙１!$I$138,$BN136,))</f>
        <v/>
      </c>
      <c r="BT136" t="str">
        <f ca="1">IF(OFFSET(別紙１!$O$138,$BN136+1,)="","",OFFSET(別紙１!$O$138,$BN136+1,))</f>
        <v/>
      </c>
      <c r="BU136" t="str">
        <f ca="1">IF(OFFSET(別紙１!$AM$138,$BN136,)="","",OFFSET(別紙１!$AM$138,$BN136,))</f>
        <v/>
      </c>
      <c r="BV136">
        <v>135</v>
      </c>
      <c r="BW136" t="str">
        <f t="shared" ca="1" si="49"/>
        <v>草地 ③</v>
      </c>
      <c r="BX136" t="str">
        <f t="shared" ca="1" si="39"/>
        <v/>
      </c>
      <c r="BY136" t="str">
        <f t="shared" ca="1" si="39"/>
        <v/>
      </c>
      <c r="BZ136" t="str">
        <f t="shared" ca="1" si="39"/>
        <v/>
      </c>
      <c r="CA136" t="str">
        <f t="shared" ca="1" si="39"/>
        <v/>
      </c>
      <c r="CB136" t="str">
        <f t="shared" ca="1" si="39"/>
        <v/>
      </c>
      <c r="CC136">
        <v>269</v>
      </c>
      <c r="CD136">
        <f ca="1">IF(COUNTIF($CE$2:CE136,"田") &lt;=1,COUNTIF($CE$2:CE136,"田"),1)</f>
        <v>1</v>
      </c>
      <c r="CE136" t="str">
        <f ca="1">IF(OFFSET(別紙１!$B$164,$CC136,)="","",OFFSET(別紙１!$B$164,$CC136,))</f>
        <v/>
      </c>
      <c r="CF136" t="str">
        <f ca="1">IF(OFFSET(別紙１!$B$164,$CC136,)="","",OFFSET(別紙１!$B$164,$CC136,))</f>
        <v/>
      </c>
      <c r="CG136" t="str">
        <f ca="1">IF(OFFSET(別紙１!$E$164,$CC136,)="","",OFFSET(別紙１!$E$164,$CC136,))</f>
        <v/>
      </c>
      <c r="CH136" t="str">
        <f ca="1">IF(OFFSET(別紙１!$I$164,$CC136,)="","",OFFSET(別紙１!$I$164,$CC136,))</f>
        <v/>
      </c>
      <c r="CI136" t="str">
        <f ca="1">IF(OFFSET(別紙１!$O$164,$CC136+1,)="","",OFFSET(別紙１!$O$164,$CC136+1,))</f>
        <v/>
      </c>
      <c r="CJ136" t="str">
        <f ca="1">IF(OFFSET(別紙１!$AM$164,$CC136,)="","",OFFSET(別紙１!$AM$164,$CC136,))</f>
        <v/>
      </c>
      <c r="CK136">
        <v>135</v>
      </c>
      <c r="CL136" t="str">
        <f t="shared" ca="1" si="50"/>
        <v>田</v>
      </c>
      <c r="CM136" t="str">
        <f t="shared" ref="CM136:CQ186" ca="1" si="52">IF(OFFSET(CF$2,$CD136+$CK136-1,)="","",OFFSET(CF$2,$CD136+$CK136-1,))</f>
        <v/>
      </c>
      <c r="CN136" t="str">
        <f t="shared" ca="1" si="52"/>
        <v/>
      </c>
      <c r="CO136" t="str">
        <f t="shared" ca="1" si="52"/>
        <v/>
      </c>
      <c r="CP136" t="str">
        <f t="shared" ca="1" si="52"/>
        <v/>
      </c>
      <c r="CQ136" t="str">
        <f t="shared" ca="1" si="52"/>
        <v/>
      </c>
      <c r="CR136">
        <v>269</v>
      </c>
      <c r="CS136">
        <f ca="1">IF(COUNTIF($CT$2:CT136,"田 ①") + COUNTIF($CT$2:CT137,"畑 ②") + COUNTIF($CT$2:CT138,"草地 ③")&lt;=3,COUNTIF($CT$2:CT136,"田 ①") + COUNTIF($CT$2:CT137,"畑 ②") + COUNTIF($CT$2:CT138,"草地 ③"),3)</f>
        <v>3</v>
      </c>
      <c r="CT136" t="str">
        <f ca="1">IF(OFFSET(別紙１!$B$182,$BN136,)="","",OFFSET(別紙１!$B$182,$BN136,))</f>
        <v/>
      </c>
      <c r="CU136" t="str">
        <f ca="1">IF(OFFSET(別紙１!$B$182,$BN136,)="","",OFFSET(別紙１!$B$182,$BN136,))</f>
        <v/>
      </c>
      <c r="CV136" t="str">
        <f ca="1">IF(OFFSET(別紙１!$E$182,$BN136,)="","",OFFSET(別紙１!$E$182,$BN136,))</f>
        <v/>
      </c>
      <c r="CW136" t="str">
        <f ca="1">IF(OFFSET(別紙１!$I$182,$BN136,)="","",OFFSET(別紙１!$I$182,$BN136,))</f>
        <v/>
      </c>
      <c r="CX136" t="str">
        <f ca="1">IF(OFFSET(別紙１!$O$182,$BN136+1,)="","",OFFSET(別紙１!$O$182,$BN136+1,))</f>
        <v/>
      </c>
      <c r="CY136" t="str">
        <f ca="1">IF(OFFSET(別紙１!$AM$182,$BN136,)="","",OFFSET(別紙１!$AM$182,$BN136,))</f>
        <v/>
      </c>
      <c r="CZ136">
        <v>135</v>
      </c>
      <c r="DA136" t="str">
        <f t="shared" ca="1" si="51"/>
        <v>草地 ③</v>
      </c>
      <c r="DB136" t="str">
        <f t="shared" ca="1" si="44"/>
        <v/>
      </c>
      <c r="DC136" t="str">
        <f t="shared" ca="1" si="44"/>
        <v/>
      </c>
      <c r="DD136" t="str">
        <f t="shared" ca="1" si="44"/>
        <v/>
      </c>
      <c r="DE136" t="str">
        <f t="shared" ca="1" si="44"/>
        <v/>
      </c>
      <c r="DF136" t="str">
        <f t="shared" ca="1" si="44"/>
        <v/>
      </c>
      <c r="DG136">
        <v>269</v>
      </c>
      <c r="DH136" t="str">
        <f ca="1">IF(OFFSET(別紙１!B$207,$DG136,)="","",OFFSET(別紙１!B$207,$DG136,))</f>
        <v/>
      </c>
      <c r="DI136" t="str">
        <f ca="1">IF(OFFSET(別紙１!I$207,$DG136,)="","",OFFSET(別紙１!I$207,$DG136,))</f>
        <v/>
      </c>
      <c r="DJ136" t="str">
        <f ca="1">IF(OFFSET(別紙１!O$207,$DG136+1,)="","",OFFSET(別紙１!O$207,$DG136+1,))</f>
        <v/>
      </c>
      <c r="DK136" t="str">
        <f ca="1">IF(OFFSET(別紙１!AM$207,$DG136,)="","",OFFSET(別紙１!AM$207,$DG136,))</f>
        <v/>
      </c>
    </row>
    <row r="137" spans="1:115" x14ac:dyDescent="0.2">
      <c r="A137">
        <v>271</v>
      </c>
      <c r="B137">
        <f ca="1">IF(COUNTIF($C$2:C138,"田 ①") + COUNTIF($C$2:C138,"畑 ②") + COUNTIF($C$2:C139,"草地 ③")&lt;=3,COUNTIF($C$2:C138,"田 ①") + COUNTIF($C$2:C138,"畑 ②") + COUNTIF($C$2:C139,"草地 ③"),3)</f>
        <v>3</v>
      </c>
      <c r="C137" t="str">
        <f ca="1">IF(OFFSET(別紙１!$B$12,$A137,)="","",OFFSET(別紙１!$B$12,$A137,))</f>
        <v/>
      </c>
      <c r="D137" t="str">
        <f ca="1">IF(OFFSET(別紙１!$B$12,$A137,)="","",OFFSET(別紙１!$B$12,$A137,))</f>
        <v/>
      </c>
      <c r="E137" t="str">
        <f ca="1">IF(OFFSET(別紙１!$E$12,$A137,)="","",OFFSET(別紙１!$E$12,$A137,))</f>
        <v/>
      </c>
      <c r="F137" t="str">
        <f ca="1">IF(OFFSET(別紙１!$I$12,$A137,)="","",OFFSET(別紙１!$I$12,$A137,))</f>
        <v/>
      </c>
      <c r="G137" t="str">
        <f ca="1">IF(OFFSET(別紙１!$O$12,$A137+1,)="","",OFFSET(別紙１!$O$12,$A137+1,))</f>
        <v/>
      </c>
      <c r="H137" t="str">
        <f ca="1">IF(OFFSET(別紙１!$AM$12,$A137,)="","",OFFSET(別紙１!$AM$12,$A137,))</f>
        <v/>
      </c>
      <c r="I137">
        <v>136</v>
      </c>
      <c r="J137" t="str">
        <f t="shared" ca="1" si="45"/>
        <v>草地 ③</v>
      </c>
      <c r="K137" t="str">
        <f t="shared" ca="1" si="40"/>
        <v/>
      </c>
      <c r="L137" t="str">
        <f t="shared" ca="1" si="40"/>
        <v/>
      </c>
      <c r="M137" t="str">
        <f t="shared" ca="1" si="40"/>
        <v/>
      </c>
      <c r="N137" t="str">
        <f t="shared" ca="1" si="40"/>
        <v/>
      </c>
      <c r="O137" t="str">
        <f t="shared" ca="1" si="40"/>
        <v/>
      </c>
      <c r="P137">
        <v>271</v>
      </c>
      <c r="Q137">
        <f ca="1">IF(COUNTIF($R$2:R138,"田 ①") + COUNTIF($R$2:R138,"畑 ②") + COUNTIF($R$2:R139,"草地 ③")&lt;=3,COUNTIF($R$2:R138,"田 ①") + COUNTIF($R$2:R138,"畑 ②") + COUNTIF($R$2:R139,"草地 ③"),3)</f>
        <v>3</v>
      </c>
      <c r="R137" t="str">
        <f ca="1">IF(OFFSET(別紙１!$B$32,$P137,)="","",OFFSET(別紙１!$B$32,$P137,))</f>
        <v/>
      </c>
      <c r="S137" t="str">
        <f ca="1">IF(OFFSET(別紙１!$B$32,$P137,)="","",OFFSET(別紙１!$B$32,$P137,))</f>
        <v/>
      </c>
      <c r="T137" t="str">
        <f ca="1">IF(OFFSET(別紙１!$E$32,$P137,)="","",OFFSET(別紙１!$E$32,$P137,))</f>
        <v/>
      </c>
      <c r="U137" t="str">
        <f ca="1">IF(OFFSET(別紙１!$I$32,$P137,)="","",OFFSET(別紙１!$I$32,$P137,))</f>
        <v/>
      </c>
      <c r="V137" t="str">
        <f ca="1">IF(OFFSET(別紙１!$O$32,$P137+1,)="","",OFFSET(別紙１!$O$32,$P137+1,))</f>
        <v/>
      </c>
      <c r="W137" t="str">
        <f ca="1">IF(OFFSET(別紙１!$AM$32,$P137,)="","",OFFSET(別紙１!$AM$32,$P137,))</f>
        <v/>
      </c>
      <c r="X137">
        <v>136</v>
      </c>
      <c r="Y137" t="str">
        <f t="shared" ca="1" si="46"/>
        <v>草地 ③</v>
      </c>
      <c r="Z137" t="str">
        <f t="shared" ca="1" si="42"/>
        <v/>
      </c>
      <c r="AA137" t="str">
        <f t="shared" ca="1" si="42"/>
        <v/>
      </c>
      <c r="AB137" t="str">
        <f t="shared" ca="1" si="42"/>
        <v/>
      </c>
      <c r="AC137" t="str">
        <f t="shared" ca="1" si="42"/>
        <v/>
      </c>
      <c r="AD137" t="str">
        <f t="shared" ca="1" si="42"/>
        <v/>
      </c>
      <c r="AE137">
        <v>271</v>
      </c>
      <c r="AF137" t="str">
        <f ca="1">IF(OFFSET(別紙１!B$51,$AE137,)="","",OFFSET(別紙１!B$51,$AE137,))</f>
        <v/>
      </c>
      <c r="AG137" t="str">
        <f ca="1">IF(OFFSET(別紙１!I$51,$AE137,)="","",OFFSET(別紙１!I$51,$AE137,))</f>
        <v/>
      </c>
      <c r="AH137" t="str">
        <f ca="1">IF(OFFSET(別紙１!O$51,$AE137+1,)="","",OFFSET(別紙１!O$51,$AE137+1,))</f>
        <v/>
      </c>
      <c r="AI137" t="str">
        <f ca="1">IF(OFFSET(別紙１!AM$51,$AE137,)="","",OFFSET(別紙１!AM$51,$AE137,))</f>
        <v/>
      </c>
      <c r="AJ137">
        <v>271</v>
      </c>
      <c r="AK137">
        <f ca="1">IF(COUNTIF($AL$2:AL138,"田 ①") + COUNTIF($AL$2:AL138,"畑 ②") + COUNTIF($AL$2:AL139,"草地 ③")&lt;=3,COUNTIF($AL$2:AL138,"田 ①") + COUNTIF($AL$2:AL138,"畑 ②") + COUNTIF($AL$2:AL139,"草地 ③"),3)</f>
        <v>3</v>
      </c>
      <c r="AL137" t="str">
        <f ca="1">IF(OFFSET(別紙１!B$73,$AJ137,)="","",OFFSET(別紙１!B$73,$AJ137,))</f>
        <v/>
      </c>
      <c r="AM137" t="str">
        <f ca="1">IF(OFFSET(別紙１!B$73,$AJ137,)="","",OFFSET(別紙１!B$73,$AJ137,))</f>
        <v/>
      </c>
      <c r="AN137" t="str">
        <f ca="1">IF(OFFSET(別紙１!E$73,$AJ137,)="","",OFFSET(別紙１!E$73,$AJ137,))</f>
        <v/>
      </c>
      <c r="AO137" t="str">
        <f ca="1">IF(OFFSET(別紙１!I$73,$AJ137,)="","",OFFSET(別紙１!I$73,$AJ137,))</f>
        <v/>
      </c>
      <c r="AP137" t="str">
        <f ca="1">IF(OFFSET(別紙１!O$73,$AJ137+1,)="","",OFFSET(別紙１!O$73,$AJ137+1,))</f>
        <v/>
      </c>
      <c r="AQ137" t="str">
        <f ca="1">IF(OFFSET(別紙１!AM$73,$AJ137,)="","",OFFSET(別紙１!AM$73,$AJ137,))</f>
        <v/>
      </c>
      <c r="AR137">
        <v>136</v>
      </c>
      <c r="AS137" t="str">
        <f t="shared" ca="1" si="47"/>
        <v>草地 ③</v>
      </c>
      <c r="AT137" t="str">
        <f t="shared" ca="1" si="43"/>
        <v/>
      </c>
      <c r="AU137" t="str">
        <f t="shared" ca="1" si="43"/>
        <v/>
      </c>
      <c r="AV137" t="str">
        <f t="shared" ca="1" si="43"/>
        <v/>
      </c>
      <c r="AW137" t="str">
        <f t="shared" ca="1" si="43"/>
        <v/>
      </c>
      <c r="AX137" t="str">
        <f t="shared" ca="1" si="41"/>
        <v/>
      </c>
      <c r="AY137">
        <v>271</v>
      </c>
      <c r="AZ137">
        <f ca="1">IF(COUNTIF($BA$2:BA137,"田 ①") + COUNTIF($BA$2:BA138,"畑 ②") + COUNTIF($BA$2:BA139,"草地 ③")&lt;=3,COUNTIF($BA$2:BA137,"田 ①") + COUNTIF($BA$2:BA138,"畑 ②") + COUNTIF($BA$2:BA139,"草地 ③"),3)</f>
        <v>3</v>
      </c>
      <c r="BA137" t="str">
        <f ca="1">IF(OFFSET(別紙１!$B$112,$AY137,)="","",OFFSET(別紙１!$B$112,$AY137,))</f>
        <v/>
      </c>
      <c r="BB137" t="str">
        <f ca="1">IF(OFFSET(別紙１!$B$112,$AY137,)="","",OFFSET(別紙１!$B$112,$AY137,))</f>
        <v/>
      </c>
      <c r="BC137" t="str">
        <f ca="1">IF(OFFSET(別紙１!$E$112,$AY137,)="","",OFFSET(別紙１!$E$112,$AY137,))</f>
        <v/>
      </c>
      <c r="BD137" t="str">
        <f ca="1">IF(OFFSET(別紙１!$I$112,$AY137,)="","",OFFSET(別紙１!$I$112,$AY137,))</f>
        <v/>
      </c>
      <c r="BE137" t="str">
        <f ca="1">IF(OFFSET(別紙１!$O$112,$AY137+1,)="","",OFFSET(別紙１!$O$112,$AY137+1,))</f>
        <v/>
      </c>
      <c r="BF137" t="str">
        <f ca="1">IF(OFFSET(別紙１!$AM$112,$AY137,)="","",OFFSET(別紙１!$AM$112,$AY137,))</f>
        <v/>
      </c>
      <c r="BG137">
        <v>136</v>
      </c>
      <c r="BH137" t="str">
        <f t="shared" ca="1" si="48"/>
        <v>草地 ③</v>
      </c>
      <c r="BI137" t="str">
        <f t="shared" ca="1" si="38"/>
        <v/>
      </c>
      <c r="BJ137" t="str">
        <f t="shared" ca="1" si="38"/>
        <v/>
      </c>
      <c r="BK137" t="str">
        <f t="shared" ca="1" si="38"/>
        <v/>
      </c>
      <c r="BL137" t="str">
        <f t="shared" ca="1" si="38"/>
        <v/>
      </c>
      <c r="BM137" t="str">
        <f t="shared" ca="1" si="38"/>
        <v/>
      </c>
      <c r="BN137">
        <v>271</v>
      </c>
      <c r="BO137">
        <f ca="1">IF(COUNTIF($BP$2:BP137,"田 ①") + COUNTIF($BP$2:BP138,"畑 ②") + COUNTIF($BP$2:BP139,"草地 ③")&lt;=3,COUNTIF($BP$2:BP137,"田 ①") + COUNTIF($BP$2:BP138,"畑 ②") + COUNTIF($BP$2:BP139,"草地 ③"),3)</f>
        <v>3</v>
      </c>
      <c r="BP137" t="str">
        <f ca="1">IF(OFFSET(別紙１!$B$138,$BN137,)="","",OFFSET(別紙１!$B$138,$BN137,))</f>
        <v/>
      </c>
      <c r="BQ137" t="str">
        <f ca="1">IF(OFFSET(別紙１!$B$138,$BN137,)="","",OFFSET(別紙１!$B$138,$BN137,))</f>
        <v/>
      </c>
      <c r="BR137" t="str">
        <f ca="1">IF(OFFSET(別紙１!$E$138,$BN137,)="","",OFFSET(別紙１!$E$138,$BN137,))</f>
        <v/>
      </c>
      <c r="BS137" t="str">
        <f ca="1">IF(OFFSET(別紙１!$I$138,$BN137,)="","",OFFSET(別紙１!$I$138,$BN137,))</f>
        <v/>
      </c>
      <c r="BT137" t="str">
        <f ca="1">IF(OFFSET(別紙１!$O$138,$BN137+1,)="","",OFFSET(別紙１!$O$138,$BN137+1,))</f>
        <v/>
      </c>
      <c r="BU137" t="str">
        <f ca="1">IF(OFFSET(別紙１!$AM$138,$BN137,)="","",OFFSET(別紙１!$AM$138,$BN137,))</f>
        <v/>
      </c>
      <c r="BV137">
        <v>136</v>
      </c>
      <c r="BW137" t="str">
        <f t="shared" ca="1" si="49"/>
        <v>草地 ③</v>
      </c>
      <c r="BX137" t="str">
        <f t="shared" ca="1" si="39"/>
        <v/>
      </c>
      <c r="BY137" t="str">
        <f t="shared" ca="1" si="39"/>
        <v/>
      </c>
      <c r="BZ137" t="str">
        <f t="shared" ca="1" si="39"/>
        <v/>
      </c>
      <c r="CA137" t="str">
        <f t="shared" ca="1" si="39"/>
        <v/>
      </c>
      <c r="CB137" t="str">
        <f t="shared" ca="1" si="39"/>
        <v/>
      </c>
      <c r="CC137">
        <v>271</v>
      </c>
      <c r="CD137">
        <f ca="1">IF(COUNTIF($CE$2:CE137,"田") &lt;=1,COUNTIF($CE$2:CE137,"田"),1)</f>
        <v>1</v>
      </c>
      <c r="CE137" t="str">
        <f ca="1">IF(OFFSET(別紙１!$B$164,$CC137,)="","",OFFSET(別紙１!$B$164,$CC137,))</f>
        <v/>
      </c>
      <c r="CF137" t="str">
        <f ca="1">IF(OFFSET(別紙１!$B$164,$CC137,)="","",OFFSET(別紙１!$B$164,$CC137,))</f>
        <v/>
      </c>
      <c r="CG137" t="str">
        <f ca="1">IF(OFFSET(別紙１!$E$164,$CC137,)="","",OFFSET(別紙１!$E$164,$CC137,))</f>
        <v/>
      </c>
      <c r="CH137" t="str">
        <f ca="1">IF(OFFSET(別紙１!$I$164,$CC137,)="","",OFFSET(別紙１!$I$164,$CC137,))</f>
        <v/>
      </c>
      <c r="CI137" t="str">
        <f ca="1">IF(OFFSET(別紙１!$O$164,$CC137+1,)="","",OFFSET(別紙１!$O$164,$CC137+1,))</f>
        <v/>
      </c>
      <c r="CJ137" t="str">
        <f ca="1">IF(OFFSET(別紙１!$AM$164,$CC137,)="","",OFFSET(別紙１!$AM$164,$CC137,))</f>
        <v/>
      </c>
      <c r="CK137">
        <v>136</v>
      </c>
      <c r="CL137" t="str">
        <f t="shared" ca="1" si="50"/>
        <v>田</v>
      </c>
      <c r="CM137" t="str">
        <f t="shared" ca="1" si="52"/>
        <v/>
      </c>
      <c r="CN137" t="str">
        <f t="shared" ca="1" si="52"/>
        <v/>
      </c>
      <c r="CO137" t="str">
        <f t="shared" ca="1" si="52"/>
        <v/>
      </c>
      <c r="CP137" t="str">
        <f t="shared" ca="1" si="52"/>
        <v/>
      </c>
      <c r="CQ137" t="str">
        <f t="shared" ca="1" si="52"/>
        <v/>
      </c>
      <c r="CR137">
        <v>271</v>
      </c>
      <c r="CS137">
        <f ca="1">IF(COUNTIF($CT$2:CT137,"田 ①") + COUNTIF($CT$2:CT138,"畑 ②") + COUNTIF($CT$2:CT139,"草地 ③")&lt;=3,COUNTIF($CT$2:CT137,"田 ①") + COUNTIF($CT$2:CT138,"畑 ②") + COUNTIF($CT$2:CT139,"草地 ③"),3)</f>
        <v>3</v>
      </c>
      <c r="CT137" t="str">
        <f ca="1">IF(OFFSET(別紙１!$B$182,$BN137,)="","",OFFSET(別紙１!$B$182,$BN137,))</f>
        <v/>
      </c>
      <c r="CU137" t="str">
        <f ca="1">IF(OFFSET(別紙１!$B$182,$BN137,)="","",OFFSET(別紙１!$B$182,$BN137,))</f>
        <v/>
      </c>
      <c r="CV137" t="str">
        <f ca="1">IF(OFFSET(別紙１!$E$182,$BN137,)="","",OFFSET(別紙１!$E$182,$BN137,))</f>
        <v/>
      </c>
      <c r="CW137" t="str">
        <f ca="1">IF(OFFSET(別紙１!$I$182,$BN137,)="","",OFFSET(別紙１!$I$182,$BN137,))</f>
        <v/>
      </c>
      <c r="CX137" t="str">
        <f ca="1">IF(OFFSET(別紙１!$O$182,$BN137+1,)="","",OFFSET(別紙１!$O$182,$BN137+1,))</f>
        <v/>
      </c>
      <c r="CY137" t="str">
        <f ca="1">IF(OFFSET(別紙１!$AM$182,$BN137,)="","",OFFSET(別紙１!$AM$182,$BN137,))</f>
        <v/>
      </c>
      <c r="CZ137">
        <v>136</v>
      </c>
      <c r="DA137" t="str">
        <f t="shared" ca="1" si="51"/>
        <v>草地 ③</v>
      </c>
      <c r="DB137" t="str">
        <f t="shared" ca="1" si="44"/>
        <v/>
      </c>
      <c r="DC137" t="str">
        <f t="shared" ca="1" si="44"/>
        <v/>
      </c>
      <c r="DD137" t="str">
        <f t="shared" ca="1" si="44"/>
        <v/>
      </c>
      <c r="DE137" t="str">
        <f t="shared" ca="1" si="44"/>
        <v/>
      </c>
      <c r="DF137" t="str">
        <f t="shared" ca="1" si="44"/>
        <v/>
      </c>
      <c r="DG137">
        <v>271</v>
      </c>
      <c r="DH137" t="str">
        <f ca="1">IF(OFFSET(別紙１!B$207,$DG137,)="","",OFFSET(別紙１!B$207,$DG137,))</f>
        <v/>
      </c>
      <c r="DI137" t="str">
        <f ca="1">IF(OFFSET(別紙１!I$207,$DG137,)="","",OFFSET(別紙１!I$207,$DG137,))</f>
        <v/>
      </c>
      <c r="DJ137" t="str">
        <f ca="1">IF(OFFSET(別紙１!O$207,$DG137+1,)="","",OFFSET(別紙１!O$207,$DG137+1,))</f>
        <v/>
      </c>
      <c r="DK137" t="str">
        <f ca="1">IF(OFFSET(別紙１!AM$207,$DG137,)="","",OFFSET(別紙１!AM$207,$DG137,))</f>
        <v/>
      </c>
    </row>
    <row r="138" spans="1:115" x14ac:dyDescent="0.2">
      <c r="A138">
        <v>273</v>
      </c>
      <c r="B138">
        <f ca="1">IF(COUNTIF($C$2:C139,"田 ①") + COUNTIF($C$2:C139,"畑 ②") + COUNTIF($C$2:C140,"草地 ③")&lt;=3,COUNTIF($C$2:C139,"田 ①") + COUNTIF($C$2:C139,"畑 ②") + COUNTIF($C$2:C140,"草地 ③"),3)</f>
        <v>3</v>
      </c>
      <c r="C138" t="str">
        <f ca="1">IF(OFFSET(別紙１!$B$12,$A138,)="","",OFFSET(別紙１!$B$12,$A138,))</f>
        <v/>
      </c>
      <c r="D138" t="str">
        <f ca="1">IF(OFFSET(別紙１!$B$12,$A138,)="","",OFFSET(別紙１!$B$12,$A138,))</f>
        <v/>
      </c>
      <c r="E138" t="str">
        <f ca="1">IF(OFFSET(別紙１!$E$12,$A138,)="","",OFFSET(別紙１!$E$12,$A138,))</f>
        <v/>
      </c>
      <c r="F138" t="str">
        <f ca="1">IF(OFFSET(別紙１!$I$12,$A138,)="","",OFFSET(別紙１!$I$12,$A138,))</f>
        <v/>
      </c>
      <c r="G138" t="str">
        <f ca="1">IF(OFFSET(別紙１!$O$12,$A138+1,)="","",OFFSET(別紙１!$O$12,$A138+1,))</f>
        <v/>
      </c>
      <c r="H138" t="str">
        <f ca="1">IF(OFFSET(別紙１!$AM$12,$A138,)="","",OFFSET(別紙１!$AM$12,$A138,))</f>
        <v/>
      </c>
      <c r="I138">
        <v>137</v>
      </c>
      <c r="J138" t="str">
        <f t="shared" ca="1" si="45"/>
        <v>草地 ③</v>
      </c>
      <c r="K138" t="str">
        <f t="shared" ca="1" si="40"/>
        <v/>
      </c>
      <c r="L138" t="str">
        <f t="shared" ca="1" si="40"/>
        <v/>
      </c>
      <c r="M138" t="str">
        <f t="shared" ca="1" si="40"/>
        <v/>
      </c>
      <c r="N138" t="str">
        <f t="shared" ca="1" si="40"/>
        <v/>
      </c>
      <c r="O138" t="str">
        <f t="shared" ca="1" si="40"/>
        <v/>
      </c>
      <c r="P138">
        <v>273</v>
      </c>
      <c r="Q138">
        <f ca="1">IF(COUNTIF($R$2:R139,"田 ①") + COUNTIF($R$2:R139,"畑 ②") + COUNTIF($R$2:R140,"草地 ③")&lt;=3,COUNTIF($R$2:R139,"田 ①") + COUNTIF($R$2:R139,"畑 ②") + COUNTIF($R$2:R140,"草地 ③"),3)</f>
        <v>3</v>
      </c>
      <c r="R138" t="str">
        <f ca="1">IF(OFFSET(別紙１!$B$32,$P138,)="","",OFFSET(別紙１!$B$32,$P138,))</f>
        <v/>
      </c>
      <c r="S138" t="str">
        <f ca="1">IF(OFFSET(別紙１!$B$32,$P138,)="","",OFFSET(別紙１!$B$32,$P138,))</f>
        <v/>
      </c>
      <c r="T138" t="str">
        <f ca="1">IF(OFFSET(別紙１!$E$32,$P138,)="","",OFFSET(別紙１!$E$32,$P138,))</f>
        <v/>
      </c>
      <c r="U138" t="str">
        <f ca="1">IF(OFFSET(別紙１!$I$32,$P138,)="","",OFFSET(別紙１!$I$32,$P138,))</f>
        <v/>
      </c>
      <c r="V138" t="str">
        <f ca="1">IF(OFFSET(別紙１!$O$32,$P138+1,)="","",OFFSET(別紙１!$O$32,$P138+1,))</f>
        <v/>
      </c>
      <c r="W138" t="str">
        <f ca="1">IF(OFFSET(別紙１!$AM$32,$P138,)="","",OFFSET(別紙１!$AM$32,$P138,))</f>
        <v/>
      </c>
      <c r="X138">
        <v>137</v>
      </c>
      <c r="Y138" t="str">
        <f t="shared" ca="1" si="46"/>
        <v>草地 ③</v>
      </c>
      <c r="Z138" t="str">
        <f t="shared" ca="1" si="42"/>
        <v/>
      </c>
      <c r="AA138" t="str">
        <f t="shared" ca="1" si="42"/>
        <v/>
      </c>
      <c r="AB138" t="str">
        <f t="shared" ca="1" si="42"/>
        <v/>
      </c>
      <c r="AC138" t="str">
        <f t="shared" ca="1" si="42"/>
        <v/>
      </c>
      <c r="AD138" t="str">
        <f t="shared" ca="1" si="42"/>
        <v/>
      </c>
      <c r="AE138">
        <v>273</v>
      </c>
      <c r="AF138" t="str">
        <f ca="1">IF(OFFSET(別紙１!B$51,$AE138,)="","",OFFSET(別紙１!B$51,$AE138,))</f>
        <v/>
      </c>
      <c r="AG138" t="str">
        <f ca="1">IF(OFFSET(別紙１!I$51,$AE138,)="","",OFFSET(別紙１!I$51,$AE138,))</f>
        <v/>
      </c>
      <c r="AH138" t="str">
        <f ca="1">IF(OFFSET(別紙１!O$51,$AE138+1,)="","",OFFSET(別紙１!O$51,$AE138+1,))</f>
        <v/>
      </c>
      <c r="AI138" t="str">
        <f ca="1">IF(OFFSET(別紙１!AM$51,$AE138,)="","",OFFSET(別紙１!AM$51,$AE138,))</f>
        <v/>
      </c>
      <c r="AJ138">
        <v>273</v>
      </c>
      <c r="AK138">
        <f ca="1">IF(COUNTIF($AL$2:AL139,"田 ①") + COUNTIF($AL$2:AL139,"畑 ②") + COUNTIF($AL$2:AL140,"草地 ③")&lt;=3,COUNTIF($AL$2:AL139,"田 ①") + COUNTIF($AL$2:AL139,"畑 ②") + COUNTIF($AL$2:AL140,"草地 ③"),3)</f>
        <v>3</v>
      </c>
      <c r="AL138" t="str">
        <f ca="1">IF(OFFSET(別紙１!B$73,$AJ138,)="","",OFFSET(別紙１!B$73,$AJ138,))</f>
        <v/>
      </c>
      <c r="AM138" t="str">
        <f ca="1">IF(OFFSET(別紙１!B$73,$AJ138,)="","",OFFSET(別紙１!B$73,$AJ138,))</f>
        <v/>
      </c>
      <c r="AN138" t="str">
        <f ca="1">IF(OFFSET(別紙１!E$73,$AJ138,)="","",OFFSET(別紙１!E$73,$AJ138,))</f>
        <v/>
      </c>
      <c r="AO138" t="str">
        <f ca="1">IF(OFFSET(別紙１!I$73,$AJ138,)="","",OFFSET(別紙１!I$73,$AJ138,))</f>
        <v/>
      </c>
      <c r="AP138" t="str">
        <f ca="1">IF(OFFSET(別紙１!O$73,$AJ138+1,)="","",OFFSET(別紙１!O$73,$AJ138+1,))</f>
        <v/>
      </c>
      <c r="AQ138" t="str">
        <f ca="1">IF(OFFSET(別紙１!AM$73,$AJ138,)="","",OFFSET(別紙１!AM$73,$AJ138,))</f>
        <v/>
      </c>
      <c r="AR138">
        <v>137</v>
      </c>
      <c r="AS138" t="str">
        <f t="shared" ca="1" si="47"/>
        <v>草地 ③</v>
      </c>
      <c r="AT138" t="str">
        <f t="shared" ca="1" si="43"/>
        <v/>
      </c>
      <c r="AU138" t="str">
        <f t="shared" ca="1" si="43"/>
        <v/>
      </c>
      <c r="AV138" t="str">
        <f t="shared" ca="1" si="43"/>
        <v/>
      </c>
      <c r="AW138" t="str">
        <f t="shared" ca="1" si="43"/>
        <v/>
      </c>
      <c r="AX138" t="str">
        <f t="shared" ca="1" si="41"/>
        <v/>
      </c>
      <c r="AY138">
        <v>273</v>
      </c>
      <c r="AZ138">
        <f ca="1">IF(COUNTIF($BA$2:BA138,"田 ①") + COUNTIF($BA$2:BA139,"畑 ②") + COUNTIF($BA$2:BA140,"草地 ③")&lt;=3,COUNTIF($BA$2:BA138,"田 ①") + COUNTIF($BA$2:BA139,"畑 ②") + COUNTIF($BA$2:BA140,"草地 ③"),3)</f>
        <v>3</v>
      </c>
      <c r="BA138" t="str">
        <f ca="1">IF(OFFSET(別紙１!$B$112,$AY138,)="","",OFFSET(別紙１!$B$112,$AY138,))</f>
        <v/>
      </c>
      <c r="BB138" t="str">
        <f ca="1">IF(OFFSET(別紙１!$B$112,$AY138,)="","",OFFSET(別紙１!$B$112,$AY138,))</f>
        <v/>
      </c>
      <c r="BC138" t="str">
        <f ca="1">IF(OFFSET(別紙１!$E$112,$AY138,)="","",OFFSET(別紙１!$E$112,$AY138,))</f>
        <v/>
      </c>
      <c r="BD138" t="str">
        <f ca="1">IF(OFFSET(別紙１!$I$112,$AY138,)="","",OFFSET(別紙１!$I$112,$AY138,))</f>
        <v/>
      </c>
      <c r="BE138" t="str">
        <f ca="1">IF(OFFSET(別紙１!$O$112,$AY138+1,)="","",OFFSET(別紙１!$O$112,$AY138+1,))</f>
        <v/>
      </c>
      <c r="BF138" t="str">
        <f ca="1">IF(OFFSET(別紙１!$AM$112,$AY138,)="","",OFFSET(別紙１!$AM$112,$AY138,))</f>
        <v/>
      </c>
      <c r="BG138">
        <v>137</v>
      </c>
      <c r="BH138" t="str">
        <f t="shared" ca="1" si="48"/>
        <v>草地 ③</v>
      </c>
      <c r="BI138" t="str">
        <f t="shared" ca="1" si="38"/>
        <v/>
      </c>
      <c r="BJ138" t="str">
        <f t="shared" ca="1" si="38"/>
        <v/>
      </c>
      <c r="BK138" t="str">
        <f t="shared" ca="1" si="38"/>
        <v/>
      </c>
      <c r="BL138" t="str">
        <f t="shared" ca="1" si="38"/>
        <v/>
      </c>
      <c r="BM138" t="str">
        <f t="shared" ca="1" si="38"/>
        <v/>
      </c>
      <c r="BN138">
        <v>273</v>
      </c>
      <c r="BO138">
        <f ca="1">IF(COUNTIF($BP$2:BP138,"田 ①") + COUNTIF($BP$2:BP139,"畑 ②") + COUNTIF($BP$2:BP140,"草地 ③")&lt;=3,COUNTIF($BP$2:BP138,"田 ①") + COUNTIF($BP$2:BP139,"畑 ②") + COUNTIF($BP$2:BP140,"草地 ③"),3)</f>
        <v>3</v>
      </c>
      <c r="BP138" t="str">
        <f ca="1">IF(OFFSET(別紙１!$B$138,$BN138,)="","",OFFSET(別紙１!$B$138,$BN138,))</f>
        <v/>
      </c>
      <c r="BQ138" t="str">
        <f ca="1">IF(OFFSET(別紙１!$B$138,$BN138,)="","",OFFSET(別紙１!$B$138,$BN138,))</f>
        <v/>
      </c>
      <c r="BR138" t="str">
        <f ca="1">IF(OFFSET(別紙１!$E$138,$BN138,)="","",OFFSET(別紙１!$E$138,$BN138,))</f>
        <v/>
      </c>
      <c r="BS138" t="str">
        <f ca="1">IF(OFFSET(別紙１!$I$138,$BN138,)="","",OFFSET(別紙１!$I$138,$BN138,))</f>
        <v/>
      </c>
      <c r="BT138" t="str">
        <f ca="1">IF(OFFSET(別紙１!$O$138,$BN138+1,)="","",OFFSET(別紙１!$O$138,$BN138+1,))</f>
        <v/>
      </c>
      <c r="BU138" t="str">
        <f ca="1">IF(OFFSET(別紙１!$AM$138,$BN138,)="","",OFFSET(別紙１!$AM$138,$BN138,))</f>
        <v/>
      </c>
      <c r="BV138">
        <v>137</v>
      </c>
      <c r="BW138" t="str">
        <f t="shared" ca="1" si="49"/>
        <v>草地 ③</v>
      </c>
      <c r="BX138" t="str">
        <f t="shared" ca="1" si="39"/>
        <v/>
      </c>
      <c r="BY138" t="str">
        <f t="shared" ca="1" si="39"/>
        <v/>
      </c>
      <c r="BZ138" t="str">
        <f t="shared" ca="1" si="39"/>
        <v/>
      </c>
      <c r="CA138" t="str">
        <f t="shared" ca="1" si="39"/>
        <v/>
      </c>
      <c r="CB138" t="str">
        <f t="shared" ca="1" si="39"/>
        <v/>
      </c>
      <c r="CC138">
        <v>273</v>
      </c>
      <c r="CD138">
        <f ca="1">IF(COUNTIF($CE$2:CE138,"田") &lt;=1,COUNTIF($CE$2:CE138,"田"),1)</f>
        <v>1</v>
      </c>
      <c r="CE138" t="str">
        <f ca="1">IF(OFFSET(別紙１!$B$164,$CC164,)="","",OFFSET(別紙１!$B$164,$CC164,))</f>
        <v/>
      </c>
      <c r="CF138" t="str">
        <f ca="1">IF(OFFSET(別紙１!$B$164,$CC164,)="","",OFFSET(別紙１!$B$164,$CC164,))</f>
        <v/>
      </c>
      <c r="CG138" t="str">
        <f ca="1">IF(OFFSET(別紙１!$E$164,$CC164,)="","",OFFSET(別紙１!$E$164,$CC164,))</f>
        <v/>
      </c>
      <c r="CH138" t="str">
        <f ca="1">IF(OFFSET(別紙１!$I$164,$CC164,)="","",OFFSET(別紙１!$I$164,$CC164,))</f>
        <v/>
      </c>
      <c r="CI138" t="str">
        <f ca="1">IF(OFFSET(別紙１!$O$164,$CC164+1,)="","",OFFSET(別紙１!$O$164,$CC164+1,))</f>
        <v/>
      </c>
      <c r="CJ138" t="str">
        <f ca="1">IF(OFFSET(別紙１!$AM$164,$CC164,)="","",OFFSET(別紙１!$AM$164,$CC164,))</f>
        <v/>
      </c>
      <c r="CK138">
        <v>137</v>
      </c>
      <c r="CL138" t="str">
        <f t="shared" ca="1" si="50"/>
        <v>田</v>
      </c>
      <c r="CM138" t="str">
        <f t="shared" ca="1" si="52"/>
        <v/>
      </c>
      <c r="CN138" t="str">
        <f t="shared" ca="1" si="52"/>
        <v/>
      </c>
      <c r="CO138" t="str">
        <f t="shared" ca="1" si="52"/>
        <v/>
      </c>
      <c r="CP138" t="str">
        <f t="shared" ca="1" si="52"/>
        <v/>
      </c>
      <c r="CQ138" t="str">
        <f t="shared" ca="1" si="52"/>
        <v/>
      </c>
      <c r="CR138">
        <v>273</v>
      </c>
      <c r="CS138">
        <f ca="1">IF(COUNTIF($CT$2:CT138,"田 ①") + COUNTIF($CT$2:CT139,"畑 ②") + COUNTIF($CT$2:CT140,"草地 ③")&lt;=3,COUNTIF($CT$2:CT138,"田 ①") + COUNTIF($CT$2:CT139,"畑 ②") + COUNTIF($CT$2:CT140,"草地 ③"),3)</f>
        <v>3</v>
      </c>
      <c r="CT138" t="str">
        <f ca="1">IF(OFFSET(別紙１!$B$182,$BN182,)="","",OFFSET(別紙１!$B$182,$BN182,))</f>
        <v/>
      </c>
      <c r="CU138" t="str">
        <f ca="1">IF(OFFSET(別紙１!$B$182,$BN182,)="","",OFFSET(別紙１!$B$182,$BN182,))</f>
        <v/>
      </c>
      <c r="CV138" t="str">
        <f ca="1">IF(OFFSET(別紙１!$E$182,$BN182,)="","",OFFSET(別紙１!$E$182,$BN182,))</f>
        <v/>
      </c>
      <c r="CW138" t="str">
        <f ca="1">IF(OFFSET(別紙１!$I$182,$BN182,)="","",OFFSET(別紙１!$I$182,$BN182,))</f>
        <v/>
      </c>
      <c r="CX138" t="str">
        <f ca="1">IF(OFFSET(別紙１!$O$182,$BN182+1,)="","",OFFSET(別紙１!$O$182,$BN182+1,))</f>
        <v/>
      </c>
      <c r="CY138" t="str">
        <f ca="1">IF(OFFSET(別紙１!$AM$182,$BN182,)="","",OFFSET(別紙１!$AM$182,$BN182,))</f>
        <v/>
      </c>
      <c r="CZ138">
        <v>137</v>
      </c>
      <c r="DA138" t="str">
        <f t="shared" ca="1" si="51"/>
        <v>草地 ③</v>
      </c>
      <c r="DB138" t="str">
        <f t="shared" ca="1" si="44"/>
        <v/>
      </c>
      <c r="DC138" t="str">
        <f t="shared" ca="1" si="44"/>
        <v/>
      </c>
      <c r="DD138" t="str">
        <f t="shared" ca="1" si="44"/>
        <v/>
      </c>
      <c r="DE138" t="str">
        <f t="shared" ca="1" si="44"/>
        <v/>
      </c>
      <c r="DF138" t="str">
        <f t="shared" ca="1" si="44"/>
        <v/>
      </c>
      <c r="DG138">
        <v>273</v>
      </c>
      <c r="DH138" t="str">
        <f ca="1">IF(OFFSET(別紙１!B$207,$DG138,)="","",OFFSET(別紙１!B$207,$DG138,))</f>
        <v/>
      </c>
      <c r="DI138" t="str">
        <f ca="1">IF(OFFSET(別紙１!I$207,$DG138,)="","",OFFSET(別紙１!I$207,$DG138,))</f>
        <v/>
      </c>
      <c r="DJ138" t="str">
        <f ca="1">IF(OFFSET(別紙１!O$207,$DG138+1,)="","",OFFSET(別紙１!O$207,$DG138+1,))</f>
        <v/>
      </c>
      <c r="DK138" t="str">
        <f ca="1">IF(OFFSET(別紙１!AM$207,$DG138,)="","",OFFSET(別紙１!AM$207,$DG138,))</f>
        <v/>
      </c>
    </row>
    <row r="139" spans="1:115" x14ac:dyDescent="0.2">
      <c r="A139">
        <v>275</v>
      </c>
      <c r="B139">
        <f ca="1">IF(COUNTIF($C$2:C140,"田 ①") + COUNTIF($C$2:C140,"畑 ②") + COUNTIF($C$2:C141,"草地 ③")&lt;=3,COUNTIF($C$2:C140,"田 ①") + COUNTIF($C$2:C140,"畑 ②") + COUNTIF($C$2:C141,"草地 ③"),3)</f>
        <v>3</v>
      </c>
      <c r="C139" t="str">
        <f ca="1">IF(OFFSET(別紙１!$B$12,$A139,)="","",OFFSET(別紙１!$B$12,$A139,))</f>
        <v/>
      </c>
      <c r="D139" t="str">
        <f ca="1">IF(OFFSET(別紙１!$B$12,$A139,)="","",OFFSET(別紙１!$B$12,$A139,))</f>
        <v/>
      </c>
      <c r="E139" t="str">
        <f ca="1">IF(OFFSET(別紙１!$E$12,$A139,)="","",OFFSET(別紙１!$E$12,$A139,))</f>
        <v/>
      </c>
      <c r="F139" t="str">
        <f ca="1">IF(OFFSET(別紙１!$I$12,$A139,)="","",OFFSET(別紙１!$I$12,$A139,))</f>
        <v/>
      </c>
      <c r="G139" t="str">
        <f ca="1">IF(OFFSET(別紙１!$O$12,$A139+1,)="","",OFFSET(別紙１!$O$12,$A139+1,))</f>
        <v/>
      </c>
      <c r="H139" t="str">
        <f ca="1">IF(OFFSET(別紙１!$AM$12,$A139,)="","",OFFSET(別紙１!$AM$12,$A139,))</f>
        <v/>
      </c>
      <c r="I139">
        <v>138</v>
      </c>
      <c r="J139" t="str">
        <f t="shared" ca="1" si="45"/>
        <v>草地 ③</v>
      </c>
      <c r="K139" t="str">
        <f t="shared" ca="1" si="40"/>
        <v/>
      </c>
      <c r="L139" t="str">
        <f t="shared" ca="1" si="40"/>
        <v/>
      </c>
      <c r="M139" t="str">
        <f t="shared" ca="1" si="40"/>
        <v/>
      </c>
      <c r="N139" t="str">
        <f t="shared" ca="1" si="40"/>
        <v/>
      </c>
      <c r="O139" t="str">
        <f t="shared" ca="1" si="40"/>
        <v/>
      </c>
      <c r="P139">
        <v>275</v>
      </c>
      <c r="Q139">
        <f ca="1">IF(COUNTIF($R$2:R140,"田 ①") + COUNTIF($R$2:R140,"畑 ②") + COUNTIF($R$2:R141,"草地 ③")&lt;=3,COUNTIF($R$2:R140,"田 ①") + COUNTIF($R$2:R140,"畑 ②") + COUNTIF($R$2:R141,"草地 ③"),3)</f>
        <v>3</v>
      </c>
      <c r="R139" t="str">
        <f ca="1">IF(OFFSET(別紙１!$B$32,$P139,)="","",OFFSET(別紙１!$B$32,$P139,))</f>
        <v/>
      </c>
      <c r="S139" t="str">
        <f ca="1">IF(OFFSET(別紙１!$B$32,$P139,)="","",OFFSET(別紙１!$B$32,$P139,))</f>
        <v/>
      </c>
      <c r="T139" t="str">
        <f ca="1">IF(OFFSET(別紙１!$E$32,$P139,)="","",OFFSET(別紙１!$E$32,$P139,))</f>
        <v/>
      </c>
      <c r="U139" t="str">
        <f ca="1">IF(OFFSET(別紙１!$I$32,$P139,)="","",OFFSET(別紙１!$I$32,$P139,))</f>
        <v/>
      </c>
      <c r="V139" t="str">
        <f ca="1">IF(OFFSET(別紙１!$O$32,$P139+1,)="","",OFFSET(別紙１!$O$32,$P139+1,))</f>
        <v/>
      </c>
      <c r="W139" t="str">
        <f ca="1">IF(OFFSET(別紙１!$AM$32,$P139,)="","",OFFSET(別紙１!$AM$32,$P139,))</f>
        <v/>
      </c>
      <c r="X139">
        <v>138</v>
      </c>
      <c r="Y139" t="str">
        <f t="shared" ca="1" si="46"/>
        <v>草地 ③</v>
      </c>
      <c r="Z139" t="str">
        <f t="shared" ca="1" si="42"/>
        <v/>
      </c>
      <c r="AA139" t="str">
        <f t="shared" ca="1" si="42"/>
        <v/>
      </c>
      <c r="AB139" t="str">
        <f t="shared" ca="1" si="42"/>
        <v/>
      </c>
      <c r="AC139" t="str">
        <f t="shared" ca="1" si="42"/>
        <v/>
      </c>
      <c r="AD139" t="str">
        <f t="shared" ca="1" si="42"/>
        <v/>
      </c>
      <c r="AE139">
        <v>275</v>
      </c>
      <c r="AF139" t="str">
        <f ca="1">IF(OFFSET(別紙１!B$51,$AE139,)="","",OFFSET(別紙１!B$51,$AE139,))</f>
        <v/>
      </c>
      <c r="AG139" t="str">
        <f ca="1">IF(OFFSET(別紙１!I$51,$AE139,)="","",OFFSET(別紙１!I$51,$AE139,))</f>
        <v/>
      </c>
      <c r="AH139" t="str">
        <f ca="1">IF(OFFSET(別紙１!O$51,$AE139+1,)="","",OFFSET(別紙１!O$51,$AE139+1,))</f>
        <v/>
      </c>
      <c r="AI139" t="str">
        <f ca="1">IF(OFFSET(別紙１!AM$51,$AE139,)="","",OFFSET(別紙１!AM$51,$AE139,))</f>
        <v/>
      </c>
      <c r="AJ139">
        <v>275</v>
      </c>
      <c r="AK139">
        <f ca="1">IF(COUNTIF($AL$2:AL140,"田 ①") + COUNTIF($AL$2:AL140,"畑 ②") + COUNTIF($AL$2:AL141,"草地 ③")&lt;=3,COUNTIF($AL$2:AL140,"田 ①") + COUNTIF($AL$2:AL140,"畑 ②") + COUNTIF($AL$2:AL141,"草地 ③"),3)</f>
        <v>3</v>
      </c>
      <c r="AL139" t="str">
        <f ca="1">IF(OFFSET(別紙１!B$73,$AJ139,)="","",OFFSET(別紙１!B$73,$AJ139,))</f>
        <v/>
      </c>
      <c r="AM139" t="str">
        <f ca="1">IF(OFFSET(別紙１!B$73,$AJ139,)="","",OFFSET(別紙１!B$73,$AJ139,))</f>
        <v/>
      </c>
      <c r="AN139" t="str">
        <f ca="1">IF(OFFSET(別紙１!E$73,$AJ139,)="","",OFFSET(別紙１!E$73,$AJ139,))</f>
        <v/>
      </c>
      <c r="AO139" t="str">
        <f ca="1">IF(OFFSET(別紙１!I$73,$AJ139,)="","",OFFSET(別紙１!I$73,$AJ139,))</f>
        <v/>
      </c>
      <c r="AP139" t="str">
        <f ca="1">IF(OFFSET(別紙１!O$73,$AJ139+1,)="","",OFFSET(別紙１!O$73,$AJ139+1,))</f>
        <v/>
      </c>
      <c r="AQ139" t="str">
        <f ca="1">IF(OFFSET(別紙１!AM$73,$AJ139,)="","",OFFSET(別紙１!AM$73,$AJ139,))</f>
        <v/>
      </c>
      <c r="AR139">
        <v>138</v>
      </c>
      <c r="AS139" t="str">
        <f t="shared" ca="1" si="47"/>
        <v>草地 ③</v>
      </c>
      <c r="AT139" t="str">
        <f t="shared" ca="1" si="43"/>
        <v/>
      </c>
      <c r="AU139" t="str">
        <f t="shared" ca="1" si="43"/>
        <v/>
      </c>
      <c r="AV139" t="str">
        <f t="shared" ca="1" si="43"/>
        <v/>
      </c>
      <c r="AW139" t="str">
        <f t="shared" ca="1" si="43"/>
        <v/>
      </c>
      <c r="AX139" t="str">
        <f t="shared" ca="1" si="41"/>
        <v/>
      </c>
      <c r="AY139">
        <v>275</v>
      </c>
      <c r="AZ139">
        <f ca="1">IF(COUNTIF($BA$2:BA139,"田 ①") + COUNTIF($BA$2:BA140,"畑 ②") + COUNTIF($BA$2:BA141,"草地 ③")&lt;=3,COUNTIF($BA$2:BA139,"田 ①") + COUNTIF($BA$2:BA140,"畑 ②") + COUNTIF($BA$2:BA141,"草地 ③"),3)</f>
        <v>3</v>
      </c>
      <c r="BA139" t="str">
        <f ca="1">IF(OFFSET(別紙１!$B$112,$AY139,)="","",OFFSET(別紙１!$B$112,$AY139,))</f>
        <v/>
      </c>
      <c r="BB139" t="str">
        <f ca="1">IF(OFFSET(別紙１!$B$112,$AY139,)="","",OFFSET(別紙１!$B$112,$AY139,))</f>
        <v/>
      </c>
      <c r="BC139" t="str">
        <f ca="1">IF(OFFSET(別紙１!$E$112,$AY139,)="","",OFFSET(別紙１!$E$112,$AY139,))</f>
        <v/>
      </c>
      <c r="BD139" t="str">
        <f ca="1">IF(OFFSET(別紙１!$I$112,$AY139,)="","",OFFSET(別紙１!$I$112,$AY139,))</f>
        <v/>
      </c>
      <c r="BE139" t="str">
        <f ca="1">IF(OFFSET(別紙１!$O$112,$AY139+1,)="","",OFFSET(別紙１!$O$112,$AY139+1,))</f>
        <v/>
      </c>
      <c r="BF139" t="str">
        <f ca="1">IF(OFFSET(別紙１!$AM$112,$AY139,)="","",OFFSET(別紙１!$AM$112,$AY139,))</f>
        <v/>
      </c>
      <c r="BG139">
        <v>138</v>
      </c>
      <c r="BH139" t="str">
        <f t="shared" ca="1" si="48"/>
        <v>草地 ③</v>
      </c>
      <c r="BI139" t="str">
        <f t="shared" ca="1" si="38"/>
        <v/>
      </c>
      <c r="BJ139" t="str">
        <f t="shared" ca="1" si="38"/>
        <v/>
      </c>
      <c r="BK139" t="str">
        <f t="shared" ca="1" si="38"/>
        <v/>
      </c>
      <c r="BL139" t="str">
        <f t="shared" ca="1" si="38"/>
        <v/>
      </c>
      <c r="BM139" t="str">
        <f t="shared" ca="1" si="38"/>
        <v/>
      </c>
      <c r="BN139">
        <v>275</v>
      </c>
      <c r="BO139">
        <f ca="1">IF(COUNTIF($BP$2:BP139,"田 ①") + COUNTIF($BP$2:BP140,"畑 ②") + COUNTIF($BP$2:BP141,"草地 ③")&lt;=3,COUNTIF($BP$2:BP139,"田 ①") + COUNTIF($BP$2:BP140,"畑 ②") + COUNTIF($BP$2:BP141,"草地 ③"),3)</f>
        <v>3</v>
      </c>
      <c r="BP139" t="str">
        <f ca="1">IF(OFFSET(別紙１!$B$138,$BN139,)="","",OFFSET(別紙１!$B$138,$BN139,))</f>
        <v/>
      </c>
      <c r="BQ139" t="str">
        <f ca="1">IF(OFFSET(別紙１!$B$138,$BN139,)="","",OFFSET(別紙１!$B$138,$BN139,))</f>
        <v/>
      </c>
      <c r="BR139" t="str">
        <f ca="1">IF(OFFSET(別紙１!$E$138,$BN139,)="","",OFFSET(別紙１!$E$138,$BN139,))</f>
        <v/>
      </c>
      <c r="BS139" t="str">
        <f ca="1">IF(OFFSET(別紙１!$I$138,$BN139,)="","",OFFSET(別紙１!$I$138,$BN139,))</f>
        <v/>
      </c>
      <c r="BT139" t="str">
        <f ca="1">IF(OFFSET(別紙１!$O$138,$BN139+1,)="","",OFFSET(別紙１!$O$138,$BN139+1,))</f>
        <v/>
      </c>
      <c r="BU139" t="str">
        <f ca="1">IF(OFFSET(別紙１!$AM$138,$BN139,)="","",OFFSET(別紙１!$AM$138,$BN139,))</f>
        <v/>
      </c>
      <c r="BV139">
        <v>138</v>
      </c>
      <c r="BW139" t="str">
        <f t="shared" ca="1" si="49"/>
        <v>草地 ③</v>
      </c>
      <c r="BX139" t="str">
        <f t="shared" ca="1" si="39"/>
        <v/>
      </c>
      <c r="BY139" t="str">
        <f t="shared" ca="1" si="39"/>
        <v/>
      </c>
      <c r="BZ139" t="str">
        <f t="shared" ca="1" si="39"/>
        <v/>
      </c>
      <c r="CA139" t="str">
        <f t="shared" ca="1" si="39"/>
        <v/>
      </c>
      <c r="CB139" t="str">
        <f t="shared" ca="1" si="39"/>
        <v/>
      </c>
      <c r="CC139">
        <v>275</v>
      </c>
      <c r="CD139">
        <f ca="1">IF(COUNTIF($CE$2:CE139,"田") &lt;=1,COUNTIF($CE$2:CE139,"田"),1)</f>
        <v>1</v>
      </c>
      <c r="CE139" t="str">
        <f ca="1">IF(OFFSET(別紙１!$B$164,$CC139,)="","",OFFSET(別紙１!$B$164,$CC139,))</f>
        <v/>
      </c>
      <c r="CF139" t="str">
        <f ca="1">IF(OFFSET(別紙１!$B$164,$CC139,)="","",OFFSET(別紙１!$B$164,$CC139,))</f>
        <v/>
      </c>
      <c r="CG139" t="str">
        <f ca="1">IF(OFFSET(別紙１!$E$164,$CC139,)="","",OFFSET(別紙１!$E$164,$CC139,))</f>
        <v/>
      </c>
      <c r="CH139" t="str">
        <f ca="1">IF(OFFSET(別紙１!$I$164,$CC139,)="","",OFFSET(別紙１!$I$164,$CC139,))</f>
        <v/>
      </c>
      <c r="CI139" t="str">
        <f ca="1">IF(OFFSET(別紙１!$O$164,$CC139+1,)="","",OFFSET(別紙１!$O$164,$CC139+1,))</f>
        <v/>
      </c>
      <c r="CJ139" t="str">
        <f ca="1">IF(OFFSET(別紙１!$AM$164,$CC139,)="","",OFFSET(別紙１!$AM$164,$CC139,))</f>
        <v/>
      </c>
      <c r="CK139">
        <v>138</v>
      </c>
      <c r="CL139" t="str">
        <f t="shared" ca="1" si="50"/>
        <v>田</v>
      </c>
      <c r="CM139" t="str">
        <f t="shared" ca="1" si="52"/>
        <v/>
      </c>
      <c r="CN139" t="str">
        <f t="shared" ca="1" si="52"/>
        <v/>
      </c>
      <c r="CO139" t="str">
        <f t="shared" ca="1" si="52"/>
        <v/>
      </c>
      <c r="CP139" t="str">
        <f t="shared" ca="1" si="52"/>
        <v/>
      </c>
      <c r="CQ139" t="str">
        <f t="shared" ca="1" si="52"/>
        <v/>
      </c>
      <c r="CR139">
        <v>275</v>
      </c>
      <c r="CS139">
        <f ca="1">IF(COUNTIF($CT$2:CT139,"田 ①") + COUNTIF($CT$2:CT140,"畑 ②") + COUNTIF($CT$2:CT141,"草地 ③")&lt;=3,COUNTIF($CT$2:CT139,"田 ①") + COUNTIF($CT$2:CT140,"畑 ②") + COUNTIF($CT$2:CT141,"草地 ③"),3)</f>
        <v>3</v>
      </c>
      <c r="CT139" t="str">
        <f ca="1">IF(OFFSET(別紙１!$B$182,$BN139,)="","",OFFSET(別紙１!$B$182,$BN139,))</f>
        <v/>
      </c>
      <c r="CU139" t="str">
        <f ca="1">IF(OFFSET(別紙１!$B$182,$BN139,)="","",OFFSET(別紙１!$B$182,$BN139,))</f>
        <v/>
      </c>
      <c r="CV139" t="str">
        <f ca="1">IF(OFFSET(別紙１!$E$182,$BN139,)="","",OFFSET(別紙１!$E$182,$BN139,))</f>
        <v/>
      </c>
      <c r="CW139" t="str">
        <f ca="1">IF(OFFSET(別紙１!$I$182,$BN139,)="","",OFFSET(別紙１!$I$182,$BN139,))</f>
        <v/>
      </c>
      <c r="CX139" t="str">
        <f ca="1">IF(OFFSET(別紙１!$O$182,$BN139+1,)="","",OFFSET(別紙１!$O$182,$BN139+1,))</f>
        <v/>
      </c>
      <c r="CY139" t="str">
        <f ca="1">IF(OFFSET(別紙１!$AM$182,$BN139,)="","",OFFSET(別紙１!$AM$182,$BN139,))</f>
        <v/>
      </c>
      <c r="CZ139">
        <v>138</v>
      </c>
      <c r="DA139" t="str">
        <f t="shared" ca="1" si="51"/>
        <v>草地 ③</v>
      </c>
      <c r="DB139" t="str">
        <f t="shared" ca="1" si="44"/>
        <v/>
      </c>
      <c r="DC139" t="str">
        <f t="shared" ca="1" si="44"/>
        <v/>
      </c>
      <c r="DD139" t="str">
        <f t="shared" ca="1" si="44"/>
        <v/>
      </c>
      <c r="DE139" t="str">
        <f t="shared" ca="1" si="44"/>
        <v/>
      </c>
      <c r="DF139" t="str">
        <f t="shared" ca="1" si="44"/>
        <v/>
      </c>
      <c r="DG139">
        <v>275</v>
      </c>
      <c r="DH139" t="str">
        <f ca="1">IF(OFFSET(別紙１!B$207,$DG139,)="","",OFFSET(別紙１!B$207,$DG139,))</f>
        <v/>
      </c>
      <c r="DI139" t="str">
        <f ca="1">IF(OFFSET(別紙１!I$207,$DG139,)="","",OFFSET(別紙１!I$207,$DG139,))</f>
        <v/>
      </c>
      <c r="DJ139" t="str">
        <f ca="1">IF(OFFSET(別紙１!O$207,$DG139+1,)="","",OFFSET(別紙１!O$207,$DG139+1,))</f>
        <v/>
      </c>
      <c r="DK139" t="str">
        <f ca="1">IF(OFFSET(別紙１!AM$207,$DG139,)="","",OFFSET(別紙１!AM$207,$DG139,))</f>
        <v/>
      </c>
    </row>
    <row r="140" spans="1:115" x14ac:dyDescent="0.2">
      <c r="A140">
        <v>277</v>
      </c>
      <c r="B140">
        <f ca="1">IF(COUNTIF($C$2:C141,"田 ①") + COUNTIF($C$2:C141,"畑 ②") + COUNTIF($C$2:C142,"草地 ③")&lt;=3,COUNTIF($C$2:C141,"田 ①") + COUNTIF($C$2:C141,"畑 ②") + COUNTIF($C$2:C142,"草地 ③"),3)</f>
        <v>3</v>
      </c>
      <c r="C140" t="str">
        <f ca="1">IF(OFFSET(別紙１!$B$12,$A140,)="","",OFFSET(別紙１!$B$12,$A140,))</f>
        <v/>
      </c>
      <c r="D140" t="str">
        <f ca="1">IF(OFFSET(別紙１!$B$12,$A140,)="","",OFFSET(別紙１!$B$12,$A140,))</f>
        <v/>
      </c>
      <c r="E140" t="str">
        <f ca="1">IF(OFFSET(別紙１!$E$12,$A140,)="","",OFFSET(別紙１!$E$12,$A140,))</f>
        <v/>
      </c>
      <c r="F140" t="str">
        <f ca="1">IF(OFFSET(別紙１!$I$12,$A140,)="","",OFFSET(別紙１!$I$12,$A140,))</f>
        <v/>
      </c>
      <c r="G140" t="str">
        <f ca="1">IF(OFFSET(別紙１!$O$12,$A140+1,)="","",OFFSET(別紙１!$O$12,$A140+1,))</f>
        <v/>
      </c>
      <c r="H140" t="str">
        <f ca="1">IF(OFFSET(別紙１!$AM$12,$A140,)="","",OFFSET(別紙１!$AM$12,$A140,))</f>
        <v/>
      </c>
      <c r="I140">
        <v>139</v>
      </c>
      <c r="J140" t="str">
        <f t="shared" ca="1" si="45"/>
        <v>草地 ③</v>
      </c>
      <c r="K140" t="str">
        <f t="shared" ca="1" si="40"/>
        <v/>
      </c>
      <c r="L140" t="str">
        <f t="shared" ca="1" si="40"/>
        <v/>
      </c>
      <c r="M140" t="str">
        <f t="shared" ca="1" si="40"/>
        <v/>
      </c>
      <c r="N140" t="str">
        <f t="shared" ca="1" si="40"/>
        <v/>
      </c>
      <c r="O140" t="str">
        <f t="shared" ca="1" si="40"/>
        <v/>
      </c>
      <c r="P140">
        <v>277</v>
      </c>
      <c r="Q140">
        <f ca="1">IF(COUNTIF($R$2:R141,"田 ①") + COUNTIF($R$2:R141,"畑 ②") + COUNTIF($R$2:R142,"草地 ③")&lt;=3,COUNTIF($R$2:R141,"田 ①") + COUNTIF($R$2:R141,"畑 ②") + COUNTIF($R$2:R142,"草地 ③"),3)</f>
        <v>3</v>
      </c>
      <c r="R140" t="str">
        <f ca="1">IF(OFFSET(別紙１!$B$32,$P140,)="","",OFFSET(別紙１!$B$32,$P140,))</f>
        <v/>
      </c>
      <c r="S140" t="str">
        <f ca="1">IF(OFFSET(別紙１!$B$32,$P140,)="","",OFFSET(別紙１!$B$32,$P140,))</f>
        <v/>
      </c>
      <c r="T140" t="str">
        <f ca="1">IF(OFFSET(別紙１!$E$32,$P140,)="","",OFFSET(別紙１!$E$32,$P140,))</f>
        <v/>
      </c>
      <c r="U140" t="str">
        <f ca="1">IF(OFFSET(別紙１!$I$32,$P140,)="","",OFFSET(別紙１!$I$32,$P140,))</f>
        <v/>
      </c>
      <c r="V140" t="str">
        <f ca="1">IF(OFFSET(別紙１!$O$32,$P140+1,)="","",OFFSET(別紙１!$O$32,$P140+1,))</f>
        <v/>
      </c>
      <c r="W140" t="str">
        <f ca="1">IF(OFFSET(別紙１!$AM$32,$P140,)="","",OFFSET(別紙１!$AM$32,$P140,))</f>
        <v/>
      </c>
      <c r="X140">
        <v>139</v>
      </c>
      <c r="Y140" t="str">
        <f t="shared" ca="1" si="46"/>
        <v>草地 ③</v>
      </c>
      <c r="Z140" t="str">
        <f t="shared" ca="1" si="42"/>
        <v/>
      </c>
      <c r="AA140" t="str">
        <f t="shared" ca="1" si="42"/>
        <v/>
      </c>
      <c r="AB140" t="str">
        <f t="shared" ca="1" si="42"/>
        <v/>
      </c>
      <c r="AC140" t="str">
        <f t="shared" ca="1" si="42"/>
        <v/>
      </c>
      <c r="AD140" t="str">
        <f t="shared" ca="1" si="42"/>
        <v/>
      </c>
      <c r="AE140">
        <v>277</v>
      </c>
      <c r="AF140" t="str">
        <f ca="1">IF(OFFSET(別紙１!B$51,$AE140,)="","",OFFSET(別紙１!B$51,$AE140,))</f>
        <v/>
      </c>
      <c r="AG140" t="str">
        <f ca="1">IF(OFFSET(別紙１!I$51,$AE140,)="","",OFFSET(別紙１!I$51,$AE140,))</f>
        <v/>
      </c>
      <c r="AH140" t="str">
        <f ca="1">IF(OFFSET(別紙１!O$51,$AE140+1,)="","",OFFSET(別紙１!O$51,$AE140+1,))</f>
        <v/>
      </c>
      <c r="AI140" t="str">
        <f ca="1">IF(OFFSET(別紙１!AM$51,$AE140,)="","",OFFSET(別紙１!AM$51,$AE140,))</f>
        <v/>
      </c>
      <c r="AJ140">
        <v>277</v>
      </c>
      <c r="AK140">
        <f ca="1">IF(COUNTIF($AL$2:AL141,"田 ①") + COUNTIF($AL$2:AL141,"畑 ②") + COUNTIF($AL$2:AL142,"草地 ③")&lt;=3,COUNTIF($AL$2:AL141,"田 ①") + COUNTIF($AL$2:AL141,"畑 ②") + COUNTIF($AL$2:AL142,"草地 ③"),3)</f>
        <v>3</v>
      </c>
      <c r="AL140" t="str">
        <f ca="1">IF(OFFSET(別紙１!B$73,$AJ140,)="","",OFFSET(別紙１!B$73,$AJ140,))</f>
        <v/>
      </c>
      <c r="AM140" t="str">
        <f ca="1">IF(OFFSET(別紙１!B$73,$AJ140,)="","",OFFSET(別紙１!B$73,$AJ140,))</f>
        <v/>
      </c>
      <c r="AN140" t="str">
        <f ca="1">IF(OFFSET(別紙１!E$73,$AJ140,)="","",OFFSET(別紙１!E$73,$AJ140,))</f>
        <v/>
      </c>
      <c r="AO140" t="str">
        <f ca="1">IF(OFFSET(別紙１!I$73,$AJ140,)="","",OFFSET(別紙１!I$73,$AJ140,))</f>
        <v/>
      </c>
      <c r="AP140" t="str">
        <f ca="1">IF(OFFSET(別紙１!O$73,$AJ140+1,)="","",OFFSET(別紙１!O$73,$AJ140+1,))</f>
        <v/>
      </c>
      <c r="AQ140" t="str">
        <f ca="1">IF(OFFSET(別紙１!AM$73,$AJ140,)="","",OFFSET(別紙１!AM$73,$AJ140,))</f>
        <v/>
      </c>
      <c r="AR140">
        <v>139</v>
      </c>
      <c r="AS140" t="str">
        <f t="shared" ca="1" si="47"/>
        <v>草地 ③</v>
      </c>
      <c r="AT140" t="str">
        <f t="shared" ca="1" si="43"/>
        <v/>
      </c>
      <c r="AU140" t="str">
        <f t="shared" ca="1" si="43"/>
        <v/>
      </c>
      <c r="AV140" t="str">
        <f t="shared" ca="1" si="43"/>
        <v/>
      </c>
      <c r="AW140" t="str">
        <f t="shared" ca="1" si="43"/>
        <v/>
      </c>
      <c r="AX140" t="str">
        <f t="shared" ca="1" si="41"/>
        <v/>
      </c>
      <c r="AY140">
        <v>277</v>
      </c>
      <c r="AZ140">
        <f ca="1">IF(COUNTIF($BA$2:BA140,"田 ①") + COUNTIF($BA$2:BA141,"畑 ②") + COUNTIF($BA$2:BA142,"草地 ③")&lt;=3,COUNTIF($BA$2:BA140,"田 ①") + COUNTIF($BA$2:BA141,"畑 ②") + COUNTIF($BA$2:BA142,"草地 ③"),3)</f>
        <v>3</v>
      </c>
      <c r="BA140" t="str">
        <f ca="1">IF(OFFSET(別紙１!$B$112,$AY140,)="","",OFFSET(別紙１!$B$112,$AY140,))</f>
        <v/>
      </c>
      <c r="BB140" t="str">
        <f ca="1">IF(OFFSET(別紙１!$B$112,$AY140,)="","",OFFSET(別紙１!$B$112,$AY140,))</f>
        <v/>
      </c>
      <c r="BC140" t="str">
        <f ca="1">IF(OFFSET(別紙１!$E$112,$AY140,)="","",OFFSET(別紙１!$E$112,$AY140,))</f>
        <v/>
      </c>
      <c r="BD140" t="str">
        <f ca="1">IF(OFFSET(別紙１!$I$112,$AY140,)="","",OFFSET(別紙１!$I$112,$AY140,))</f>
        <v/>
      </c>
      <c r="BE140" t="str">
        <f ca="1">IF(OFFSET(別紙１!$O$112,$AY140+1,)="","",OFFSET(別紙１!$O$112,$AY140+1,))</f>
        <v/>
      </c>
      <c r="BF140" t="str">
        <f ca="1">IF(OFFSET(別紙１!$AM$112,$AY140,)="","",OFFSET(別紙１!$AM$112,$AY140,))</f>
        <v/>
      </c>
      <c r="BG140">
        <v>139</v>
      </c>
      <c r="BH140" t="str">
        <f t="shared" ca="1" si="48"/>
        <v>草地 ③</v>
      </c>
      <c r="BI140" t="str">
        <f t="shared" ref="BI140:BM190" ca="1" si="53">IF(OFFSET(BB$2,$AZ140+$BG140-1,)="","",OFFSET(BB$2,$AZ140+$BG140-1,))</f>
        <v/>
      </c>
      <c r="BJ140" t="str">
        <f t="shared" ca="1" si="53"/>
        <v/>
      </c>
      <c r="BK140" t="str">
        <f t="shared" ca="1" si="53"/>
        <v/>
      </c>
      <c r="BL140" t="str">
        <f t="shared" ca="1" si="53"/>
        <v/>
      </c>
      <c r="BM140" t="str">
        <f t="shared" ca="1" si="53"/>
        <v/>
      </c>
      <c r="BN140">
        <v>277</v>
      </c>
      <c r="BO140">
        <f ca="1">IF(COUNTIF($BP$2:BP140,"田 ①") + COUNTIF($BP$2:BP141,"畑 ②") + COUNTIF($BP$2:BP142,"草地 ③")&lt;=3,COUNTIF($BP$2:BP140,"田 ①") + COUNTIF($BP$2:BP141,"畑 ②") + COUNTIF($BP$2:BP142,"草地 ③"),3)</f>
        <v>3</v>
      </c>
      <c r="BP140" t="str">
        <f ca="1">IF(OFFSET(別紙１!$B$138,$BN140,)="","",OFFSET(別紙１!$B$138,$BN140,))</f>
        <v/>
      </c>
      <c r="BQ140" t="str">
        <f ca="1">IF(OFFSET(別紙１!$B$138,$BN140,)="","",OFFSET(別紙１!$B$138,$BN140,))</f>
        <v/>
      </c>
      <c r="BR140" t="str">
        <f ca="1">IF(OFFSET(別紙１!$E$138,$BN140,)="","",OFFSET(別紙１!$E$138,$BN140,))</f>
        <v/>
      </c>
      <c r="BS140" t="str">
        <f ca="1">IF(OFFSET(別紙１!$I$138,$BN140,)="","",OFFSET(別紙１!$I$138,$BN140,))</f>
        <v/>
      </c>
      <c r="BT140" t="str">
        <f ca="1">IF(OFFSET(別紙１!$O$138,$BN140+1,)="","",OFFSET(別紙１!$O$138,$BN140+1,))</f>
        <v/>
      </c>
      <c r="BU140" t="str">
        <f ca="1">IF(OFFSET(別紙１!$AM$138,$BN140,)="","",OFFSET(別紙１!$AM$138,$BN140,))</f>
        <v/>
      </c>
      <c r="BV140">
        <v>139</v>
      </c>
      <c r="BW140" t="str">
        <f t="shared" ca="1" si="49"/>
        <v>草地 ③</v>
      </c>
      <c r="BX140" t="str">
        <f t="shared" ca="1" si="39"/>
        <v/>
      </c>
      <c r="BY140" t="str">
        <f t="shared" ca="1" si="39"/>
        <v/>
      </c>
      <c r="BZ140" t="str">
        <f t="shared" ca="1" si="39"/>
        <v/>
      </c>
      <c r="CA140" t="str">
        <f t="shared" ca="1" si="39"/>
        <v/>
      </c>
      <c r="CB140" t="str">
        <f t="shared" ca="1" si="39"/>
        <v/>
      </c>
      <c r="CC140">
        <v>277</v>
      </c>
      <c r="CD140">
        <f ca="1">IF(COUNTIF($CE$2:CE140,"田") &lt;=1,COUNTIF($CE$2:CE140,"田"),1)</f>
        <v>1</v>
      </c>
      <c r="CE140" t="str">
        <f ca="1">IF(OFFSET(別紙１!$B$164,$CC140,)="","",OFFSET(別紙１!$B$164,$CC140,))</f>
        <v/>
      </c>
      <c r="CF140" t="str">
        <f ca="1">IF(OFFSET(別紙１!$B$164,$CC140,)="","",OFFSET(別紙１!$B$164,$CC140,))</f>
        <v/>
      </c>
      <c r="CG140" t="str">
        <f ca="1">IF(OFFSET(別紙１!$E$164,$CC140,)="","",OFFSET(別紙１!$E$164,$CC140,))</f>
        <v/>
      </c>
      <c r="CH140" t="str">
        <f ca="1">IF(OFFSET(別紙１!$I$164,$CC140,)="","",OFFSET(別紙１!$I$164,$CC140,))</f>
        <v/>
      </c>
      <c r="CI140" t="str">
        <f ca="1">IF(OFFSET(別紙１!$O$164,$CC140+1,)="","",OFFSET(別紙１!$O$164,$CC140+1,))</f>
        <v/>
      </c>
      <c r="CJ140" t="str">
        <f ca="1">IF(OFFSET(別紙１!$AM$164,$CC140,)="","",OFFSET(別紙１!$AM$164,$CC140,))</f>
        <v/>
      </c>
      <c r="CK140">
        <v>139</v>
      </c>
      <c r="CL140" t="str">
        <f t="shared" ca="1" si="50"/>
        <v>田</v>
      </c>
      <c r="CM140" t="str">
        <f t="shared" ca="1" si="52"/>
        <v/>
      </c>
      <c r="CN140" t="str">
        <f t="shared" ca="1" si="52"/>
        <v/>
      </c>
      <c r="CO140" t="str">
        <f t="shared" ca="1" si="52"/>
        <v/>
      </c>
      <c r="CP140" t="str">
        <f t="shared" ca="1" si="52"/>
        <v/>
      </c>
      <c r="CQ140" t="str">
        <f t="shared" ca="1" si="52"/>
        <v/>
      </c>
      <c r="CR140">
        <v>277</v>
      </c>
      <c r="CS140">
        <f ca="1">IF(COUNTIF($CT$2:CT140,"田 ①") + COUNTIF($CT$2:CT141,"畑 ②") + COUNTIF($CT$2:CT142,"草地 ③")&lt;=3,COUNTIF($CT$2:CT140,"田 ①") + COUNTIF($CT$2:CT141,"畑 ②") + COUNTIF($CT$2:CT142,"草地 ③"),3)</f>
        <v>3</v>
      </c>
      <c r="CT140" t="str">
        <f ca="1">IF(OFFSET(別紙１!$B$182,$BN140,)="","",OFFSET(別紙１!$B$182,$BN140,))</f>
        <v/>
      </c>
      <c r="CU140" t="str">
        <f ca="1">IF(OFFSET(別紙１!$B$182,$BN140,)="","",OFFSET(別紙１!$B$182,$BN140,))</f>
        <v/>
      </c>
      <c r="CV140" t="str">
        <f ca="1">IF(OFFSET(別紙１!$E$182,$BN140,)="","",OFFSET(別紙１!$E$182,$BN140,))</f>
        <v/>
      </c>
      <c r="CW140" t="str">
        <f ca="1">IF(OFFSET(別紙１!$I$182,$BN140,)="","",OFFSET(別紙１!$I$182,$BN140,))</f>
        <v/>
      </c>
      <c r="CX140" t="str">
        <f ca="1">IF(OFFSET(別紙１!$O$182,$BN140+1,)="","",OFFSET(別紙１!$O$182,$BN140+1,))</f>
        <v/>
      </c>
      <c r="CY140" t="str">
        <f ca="1">IF(OFFSET(別紙１!$AM$182,$BN140,)="","",OFFSET(別紙１!$AM$182,$BN140,))</f>
        <v/>
      </c>
      <c r="CZ140">
        <v>139</v>
      </c>
      <c r="DA140" t="str">
        <f t="shared" ca="1" si="51"/>
        <v>草地 ③</v>
      </c>
      <c r="DB140" t="str">
        <f t="shared" ca="1" si="44"/>
        <v/>
      </c>
      <c r="DC140" t="str">
        <f t="shared" ca="1" si="44"/>
        <v/>
      </c>
      <c r="DD140" t="str">
        <f t="shared" ca="1" si="44"/>
        <v/>
      </c>
      <c r="DE140" t="str">
        <f t="shared" ca="1" si="44"/>
        <v/>
      </c>
      <c r="DF140" t="str">
        <f t="shared" ca="1" si="44"/>
        <v/>
      </c>
      <c r="DG140">
        <v>277</v>
      </c>
      <c r="DH140" t="str">
        <f ca="1">IF(OFFSET(別紙１!B$207,$DG140,)="","",OFFSET(別紙１!B$207,$DG140,))</f>
        <v/>
      </c>
      <c r="DI140" t="str">
        <f ca="1">IF(OFFSET(別紙１!I$207,$DG140,)="","",OFFSET(別紙１!I$207,$DG140,))</f>
        <v/>
      </c>
      <c r="DJ140" t="str">
        <f ca="1">IF(OFFSET(別紙１!O$207,$DG140+1,)="","",OFFSET(別紙１!O$207,$DG140+1,))</f>
        <v/>
      </c>
      <c r="DK140" t="str">
        <f ca="1">IF(OFFSET(別紙１!AM$207,$DG140,)="","",OFFSET(別紙１!AM$207,$DG140,))</f>
        <v/>
      </c>
    </row>
    <row r="141" spans="1:115" x14ac:dyDescent="0.2">
      <c r="A141">
        <v>279</v>
      </c>
      <c r="B141">
        <f ca="1">IF(COUNTIF($C$2:C142,"田 ①") + COUNTIF($C$2:C142,"畑 ②") + COUNTIF($C$2:C143,"草地 ③")&lt;=3,COUNTIF($C$2:C142,"田 ①") + COUNTIF($C$2:C142,"畑 ②") + COUNTIF($C$2:C143,"草地 ③"),3)</f>
        <v>3</v>
      </c>
      <c r="C141" t="str">
        <f ca="1">IF(OFFSET(別紙１!$B$12,$A141,)="","",OFFSET(別紙１!$B$12,$A141,))</f>
        <v/>
      </c>
      <c r="D141" t="str">
        <f ca="1">IF(OFFSET(別紙１!$B$12,$A141,)="","",OFFSET(別紙１!$B$12,$A141,))</f>
        <v/>
      </c>
      <c r="E141" t="str">
        <f ca="1">IF(OFFSET(別紙１!$E$12,$A141,)="","",OFFSET(別紙１!$E$12,$A141,))</f>
        <v/>
      </c>
      <c r="F141" t="str">
        <f ca="1">IF(OFFSET(別紙１!$I$12,$A141,)="","",OFFSET(別紙１!$I$12,$A141,))</f>
        <v/>
      </c>
      <c r="G141" t="str">
        <f ca="1">IF(OFFSET(別紙１!$O$12,$A141+1,)="","",OFFSET(別紙１!$O$12,$A141+1,))</f>
        <v/>
      </c>
      <c r="H141" t="str">
        <f ca="1">IF(OFFSET(別紙１!$AM$12,$A141,)="","",OFFSET(別紙１!$AM$12,$A141,))</f>
        <v/>
      </c>
      <c r="I141">
        <v>140</v>
      </c>
      <c r="J141" t="str">
        <f t="shared" ca="1" si="45"/>
        <v>草地 ③</v>
      </c>
      <c r="K141" t="str">
        <f t="shared" ca="1" si="40"/>
        <v/>
      </c>
      <c r="L141" t="str">
        <f t="shared" ca="1" si="40"/>
        <v/>
      </c>
      <c r="M141" t="str">
        <f t="shared" ca="1" si="40"/>
        <v/>
      </c>
      <c r="N141" t="str">
        <f t="shared" ca="1" si="40"/>
        <v/>
      </c>
      <c r="O141" t="str">
        <f t="shared" ca="1" si="40"/>
        <v/>
      </c>
      <c r="P141">
        <v>279</v>
      </c>
      <c r="Q141">
        <f ca="1">IF(COUNTIF($R$2:R142,"田 ①") + COUNTIF($R$2:R142,"畑 ②") + COUNTIF($R$2:R143,"草地 ③")&lt;=3,COUNTIF($R$2:R142,"田 ①") + COUNTIF($R$2:R142,"畑 ②") + COUNTIF($R$2:R143,"草地 ③"),3)</f>
        <v>3</v>
      </c>
      <c r="R141" t="str">
        <f ca="1">IF(OFFSET(別紙１!$B$32,$P141,)="","",OFFSET(別紙１!$B$32,$P141,))</f>
        <v/>
      </c>
      <c r="S141" t="str">
        <f ca="1">IF(OFFSET(別紙１!$B$32,$P141,)="","",OFFSET(別紙１!$B$32,$P141,))</f>
        <v/>
      </c>
      <c r="T141" t="str">
        <f ca="1">IF(OFFSET(別紙１!$E$32,$P141,)="","",OFFSET(別紙１!$E$32,$P141,))</f>
        <v/>
      </c>
      <c r="U141" t="str">
        <f ca="1">IF(OFFSET(別紙１!$I$32,$P141,)="","",OFFSET(別紙１!$I$32,$P141,))</f>
        <v/>
      </c>
      <c r="V141" t="str">
        <f ca="1">IF(OFFSET(別紙１!$O$32,$P141+1,)="","",OFFSET(別紙１!$O$32,$P141+1,))</f>
        <v/>
      </c>
      <c r="W141" t="str">
        <f ca="1">IF(OFFSET(別紙１!$AM$32,$P141,)="","",OFFSET(別紙１!$AM$32,$P141,))</f>
        <v/>
      </c>
      <c r="X141">
        <v>140</v>
      </c>
      <c r="Y141" t="str">
        <f t="shared" ca="1" si="46"/>
        <v>草地 ③</v>
      </c>
      <c r="Z141" t="str">
        <f t="shared" ca="1" si="42"/>
        <v/>
      </c>
      <c r="AA141" t="str">
        <f t="shared" ca="1" si="42"/>
        <v/>
      </c>
      <c r="AB141" t="str">
        <f t="shared" ca="1" si="42"/>
        <v/>
      </c>
      <c r="AC141" t="str">
        <f t="shared" ca="1" si="42"/>
        <v/>
      </c>
      <c r="AD141" t="str">
        <f t="shared" ca="1" si="42"/>
        <v/>
      </c>
      <c r="AE141">
        <v>279</v>
      </c>
      <c r="AF141" t="str">
        <f ca="1">IF(OFFSET(別紙１!B$51,$AE141,)="","",OFFSET(別紙１!B$51,$AE141,))</f>
        <v/>
      </c>
      <c r="AG141" t="str">
        <f ca="1">IF(OFFSET(別紙１!I$51,$AE141,)="","",OFFSET(別紙１!I$51,$AE141,))</f>
        <v/>
      </c>
      <c r="AH141" t="str">
        <f ca="1">IF(OFFSET(別紙１!O$51,$AE141+1,)="","",OFFSET(別紙１!O$51,$AE141+1,))</f>
        <v/>
      </c>
      <c r="AI141" t="str">
        <f ca="1">IF(OFFSET(別紙１!AM$51,$AE141,)="","",OFFSET(別紙１!AM$51,$AE141,))</f>
        <v/>
      </c>
      <c r="AJ141">
        <v>279</v>
      </c>
      <c r="AK141">
        <f ca="1">IF(COUNTIF($AL$2:AL142,"田 ①") + COUNTIF($AL$2:AL142,"畑 ②") + COUNTIF($AL$2:AL143,"草地 ③")&lt;=3,COUNTIF($AL$2:AL142,"田 ①") + COUNTIF($AL$2:AL142,"畑 ②") + COUNTIF($AL$2:AL143,"草地 ③"),3)</f>
        <v>3</v>
      </c>
      <c r="AL141" t="str">
        <f ca="1">IF(OFFSET(別紙１!B$73,$AJ141,)="","",OFFSET(別紙１!B$73,$AJ141,))</f>
        <v/>
      </c>
      <c r="AM141" t="str">
        <f ca="1">IF(OFFSET(別紙１!B$73,$AJ141,)="","",OFFSET(別紙１!B$73,$AJ141,))</f>
        <v/>
      </c>
      <c r="AN141" t="str">
        <f ca="1">IF(OFFSET(別紙１!E$73,$AJ141,)="","",OFFSET(別紙１!E$73,$AJ141,))</f>
        <v/>
      </c>
      <c r="AO141" t="str">
        <f ca="1">IF(OFFSET(別紙１!I$73,$AJ141,)="","",OFFSET(別紙１!I$73,$AJ141,))</f>
        <v/>
      </c>
      <c r="AP141" t="str">
        <f ca="1">IF(OFFSET(別紙１!O$73,$AJ141+1,)="","",OFFSET(別紙１!O$73,$AJ141+1,))</f>
        <v/>
      </c>
      <c r="AQ141" t="str">
        <f ca="1">IF(OFFSET(別紙１!AM$73,$AJ141,)="","",OFFSET(別紙１!AM$73,$AJ141,))</f>
        <v/>
      </c>
      <c r="AR141">
        <v>140</v>
      </c>
      <c r="AS141" t="str">
        <f t="shared" ca="1" si="47"/>
        <v>草地 ③</v>
      </c>
      <c r="AT141" t="str">
        <f t="shared" ca="1" si="43"/>
        <v/>
      </c>
      <c r="AU141" t="str">
        <f t="shared" ca="1" si="43"/>
        <v/>
      </c>
      <c r="AV141" t="str">
        <f t="shared" ca="1" si="43"/>
        <v/>
      </c>
      <c r="AW141" t="str">
        <f t="shared" ca="1" si="43"/>
        <v/>
      </c>
      <c r="AX141" t="str">
        <f t="shared" ca="1" si="41"/>
        <v/>
      </c>
      <c r="AY141">
        <v>279</v>
      </c>
      <c r="AZ141">
        <f ca="1">IF(COUNTIF($BA$2:BA141,"田 ①") + COUNTIF($BA$2:BA142,"畑 ②") + COUNTIF($BA$2:BA143,"草地 ③")&lt;=3,COUNTIF($BA$2:BA141,"田 ①") + COUNTIF($BA$2:BA142,"畑 ②") + COUNTIF($BA$2:BA143,"草地 ③"),3)</f>
        <v>3</v>
      </c>
      <c r="BA141" t="str">
        <f ca="1">IF(OFFSET(別紙１!$B$112,$AY141,)="","",OFFSET(別紙１!$B$112,$AY141,))</f>
        <v/>
      </c>
      <c r="BB141" t="str">
        <f ca="1">IF(OFFSET(別紙１!$B$112,$AY141,)="","",OFFSET(別紙１!$B$112,$AY141,))</f>
        <v/>
      </c>
      <c r="BC141" t="str">
        <f ca="1">IF(OFFSET(別紙１!$E$112,$AY141,)="","",OFFSET(別紙１!$E$112,$AY141,))</f>
        <v/>
      </c>
      <c r="BD141" t="str">
        <f ca="1">IF(OFFSET(別紙１!$I$112,$AY141,)="","",OFFSET(別紙１!$I$112,$AY141,))</f>
        <v/>
      </c>
      <c r="BE141" t="str">
        <f ca="1">IF(OFFSET(別紙１!$O$112,$AY141+1,)="","",OFFSET(別紙１!$O$112,$AY141+1,))</f>
        <v/>
      </c>
      <c r="BF141" t="str">
        <f ca="1">IF(OFFSET(別紙１!$AM$112,$AY141,)="","",OFFSET(別紙１!$AM$112,$AY141,))</f>
        <v/>
      </c>
      <c r="BG141">
        <v>140</v>
      </c>
      <c r="BH141" t="str">
        <f t="shared" ca="1" si="48"/>
        <v>草地 ③</v>
      </c>
      <c r="BI141" t="str">
        <f t="shared" ca="1" si="53"/>
        <v/>
      </c>
      <c r="BJ141" t="str">
        <f t="shared" ca="1" si="53"/>
        <v/>
      </c>
      <c r="BK141" t="str">
        <f t="shared" ca="1" si="53"/>
        <v/>
      </c>
      <c r="BL141" t="str">
        <f t="shared" ca="1" si="53"/>
        <v/>
      </c>
      <c r="BM141" t="str">
        <f t="shared" ca="1" si="53"/>
        <v/>
      </c>
      <c r="BN141">
        <v>279</v>
      </c>
      <c r="BO141">
        <f ca="1">IF(COUNTIF($BP$2:BP141,"田 ①") + COUNTIF($BP$2:BP142,"畑 ②") + COUNTIF($BP$2:BP143,"草地 ③")&lt;=3,COUNTIF($BP$2:BP141,"田 ①") + COUNTIF($BP$2:BP142,"畑 ②") + COUNTIF($BP$2:BP143,"草地 ③"),3)</f>
        <v>3</v>
      </c>
      <c r="BP141" t="str">
        <f ca="1">IF(OFFSET(別紙１!$B$138,$BN141,)="","",OFFSET(別紙１!$B$138,$BN141,))</f>
        <v/>
      </c>
      <c r="BQ141" t="str">
        <f ca="1">IF(OFFSET(別紙１!$B$138,$BN141,)="","",OFFSET(別紙１!$B$138,$BN141,))</f>
        <v/>
      </c>
      <c r="BR141" t="str">
        <f ca="1">IF(OFFSET(別紙１!$E$138,$BN141,)="","",OFFSET(別紙１!$E$138,$BN141,))</f>
        <v/>
      </c>
      <c r="BS141" t="str">
        <f ca="1">IF(OFFSET(別紙１!$I$138,$BN141,)="","",OFFSET(別紙１!$I$138,$BN141,))</f>
        <v/>
      </c>
      <c r="BT141" t="str">
        <f ca="1">IF(OFFSET(別紙１!$O$138,$BN141+1,)="","",OFFSET(別紙１!$O$138,$BN141+1,))</f>
        <v/>
      </c>
      <c r="BU141" t="str">
        <f ca="1">IF(OFFSET(別紙１!$AM$138,$BN141,)="","",OFFSET(別紙１!$AM$138,$BN141,))</f>
        <v/>
      </c>
      <c r="BV141">
        <v>140</v>
      </c>
      <c r="BW141" t="str">
        <f t="shared" ca="1" si="49"/>
        <v>草地 ③</v>
      </c>
      <c r="BX141" t="str">
        <f t="shared" ca="1" si="39"/>
        <v/>
      </c>
      <c r="BY141" t="str">
        <f t="shared" ca="1" si="39"/>
        <v/>
      </c>
      <c r="BZ141" t="str">
        <f t="shared" ca="1" si="39"/>
        <v/>
      </c>
      <c r="CA141" t="str">
        <f t="shared" ca="1" si="39"/>
        <v/>
      </c>
      <c r="CB141" t="str">
        <f t="shared" ca="1" si="39"/>
        <v/>
      </c>
      <c r="CC141">
        <v>279</v>
      </c>
      <c r="CD141">
        <f ca="1">IF(COUNTIF($CE$2:CE141,"田") &lt;=1,COUNTIF($CE$2:CE141,"田"),1)</f>
        <v>1</v>
      </c>
      <c r="CE141" t="str">
        <f ca="1">IF(OFFSET(別紙１!$B$164,$CC141,)="","",OFFSET(別紙１!$B$164,$CC141,))</f>
        <v/>
      </c>
      <c r="CF141" t="str">
        <f ca="1">IF(OFFSET(別紙１!$B$164,$CC141,)="","",OFFSET(別紙１!$B$164,$CC141,))</f>
        <v/>
      </c>
      <c r="CG141" t="str">
        <f ca="1">IF(OFFSET(別紙１!$E$164,$CC141,)="","",OFFSET(別紙１!$E$164,$CC141,))</f>
        <v/>
      </c>
      <c r="CH141" t="str">
        <f ca="1">IF(OFFSET(別紙１!$I$164,$CC141,)="","",OFFSET(別紙１!$I$164,$CC141,))</f>
        <v/>
      </c>
      <c r="CI141" t="str">
        <f ca="1">IF(OFFSET(別紙１!$O$164,$CC141+1,)="","",OFFSET(別紙１!$O$164,$CC141+1,))</f>
        <v/>
      </c>
      <c r="CJ141" t="str">
        <f ca="1">IF(OFFSET(別紙１!$AM$164,$CC141,)="","",OFFSET(別紙１!$AM$164,$CC141,))</f>
        <v/>
      </c>
      <c r="CK141">
        <v>140</v>
      </c>
      <c r="CL141" t="str">
        <f t="shared" ca="1" si="50"/>
        <v>田</v>
      </c>
      <c r="CM141" t="str">
        <f t="shared" ca="1" si="52"/>
        <v/>
      </c>
      <c r="CN141" t="str">
        <f t="shared" ca="1" si="52"/>
        <v/>
      </c>
      <c r="CO141" t="str">
        <f t="shared" ca="1" si="52"/>
        <v/>
      </c>
      <c r="CP141" t="str">
        <f t="shared" ca="1" si="52"/>
        <v/>
      </c>
      <c r="CQ141" t="str">
        <f t="shared" ca="1" si="52"/>
        <v/>
      </c>
      <c r="CR141">
        <v>279</v>
      </c>
      <c r="CS141">
        <f ca="1">IF(COUNTIF($CT$2:CT141,"田 ①") + COUNTIF($CT$2:CT142,"畑 ②") + COUNTIF($CT$2:CT143,"草地 ③")&lt;=3,COUNTIF($CT$2:CT141,"田 ①") + COUNTIF($CT$2:CT142,"畑 ②") + COUNTIF($CT$2:CT143,"草地 ③"),3)</f>
        <v>3</v>
      </c>
      <c r="CT141" t="str">
        <f ca="1">IF(OFFSET(別紙１!$B$182,$BN141,)="","",OFFSET(別紙１!$B$182,$BN141,))</f>
        <v/>
      </c>
      <c r="CU141" t="str">
        <f ca="1">IF(OFFSET(別紙１!$B$182,$BN141,)="","",OFFSET(別紙１!$B$182,$BN141,))</f>
        <v/>
      </c>
      <c r="CV141" t="str">
        <f ca="1">IF(OFFSET(別紙１!$E$182,$BN141,)="","",OFFSET(別紙１!$E$182,$BN141,))</f>
        <v/>
      </c>
      <c r="CW141" t="str">
        <f ca="1">IF(OFFSET(別紙１!$I$182,$BN141,)="","",OFFSET(別紙１!$I$182,$BN141,))</f>
        <v/>
      </c>
      <c r="CX141" t="str">
        <f ca="1">IF(OFFSET(別紙１!$O$182,$BN141+1,)="","",OFFSET(別紙１!$O$182,$BN141+1,))</f>
        <v/>
      </c>
      <c r="CY141" t="str">
        <f ca="1">IF(OFFSET(別紙１!$AM$182,$BN141,)="","",OFFSET(別紙１!$AM$182,$BN141,))</f>
        <v/>
      </c>
      <c r="CZ141">
        <v>140</v>
      </c>
      <c r="DA141" t="str">
        <f t="shared" ca="1" si="51"/>
        <v>草地 ③</v>
      </c>
      <c r="DB141" t="str">
        <f t="shared" ca="1" si="44"/>
        <v/>
      </c>
      <c r="DC141" t="str">
        <f t="shared" ca="1" si="44"/>
        <v/>
      </c>
      <c r="DD141" t="str">
        <f t="shared" ca="1" si="44"/>
        <v/>
      </c>
      <c r="DE141" t="str">
        <f t="shared" ca="1" si="44"/>
        <v/>
      </c>
      <c r="DF141" t="str">
        <f t="shared" ca="1" si="44"/>
        <v/>
      </c>
      <c r="DG141">
        <v>279</v>
      </c>
      <c r="DH141" t="str">
        <f ca="1">IF(OFFSET(別紙１!B$207,$DG141,)="","",OFFSET(別紙１!B$207,$DG141,))</f>
        <v/>
      </c>
      <c r="DI141" t="str">
        <f ca="1">IF(OFFSET(別紙１!I$207,$DG141,)="","",OFFSET(別紙１!I$207,$DG141,))</f>
        <v/>
      </c>
      <c r="DJ141" t="str">
        <f ca="1">IF(OFFSET(別紙１!O$207,$DG141+1,)="","",OFFSET(別紙１!O$207,$DG141+1,))</f>
        <v/>
      </c>
      <c r="DK141" t="str">
        <f ca="1">IF(OFFSET(別紙１!AM$207,$DG141,)="","",OFFSET(別紙１!AM$207,$DG141,))</f>
        <v/>
      </c>
    </row>
    <row r="142" spans="1:115" x14ac:dyDescent="0.2">
      <c r="A142">
        <v>281</v>
      </c>
      <c r="B142">
        <f ca="1">IF(COUNTIF($C$2:C143,"田 ①") + COUNTIF($C$2:C143,"畑 ②") + COUNTIF($C$2:C144,"草地 ③")&lt;=3,COUNTIF($C$2:C143,"田 ①") + COUNTIF($C$2:C143,"畑 ②") + COUNTIF($C$2:C144,"草地 ③"),3)</f>
        <v>3</v>
      </c>
      <c r="C142" t="str">
        <f ca="1">IF(OFFSET(別紙１!$B$12,$A142,)="","",OFFSET(別紙１!$B$12,$A142,))</f>
        <v/>
      </c>
      <c r="D142" t="str">
        <f ca="1">IF(OFFSET(別紙１!$B$12,$A142,)="","",OFFSET(別紙１!$B$12,$A142,))</f>
        <v/>
      </c>
      <c r="E142" t="str">
        <f ca="1">IF(OFFSET(別紙１!$E$12,$A142,)="","",OFFSET(別紙１!$E$12,$A142,))</f>
        <v/>
      </c>
      <c r="F142" t="str">
        <f ca="1">IF(OFFSET(別紙１!$I$12,$A142,)="","",OFFSET(別紙１!$I$12,$A142,))</f>
        <v/>
      </c>
      <c r="G142" t="str">
        <f ca="1">IF(OFFSET(別紙１!$O$12,$A142+1,)="","",OFFSET(別紙１!$O$12,$A142+1,))</f>
        <v/>
      </c>
      <c r="H142" t="str">
        <f ca="1">IF(OFFSET(別紙１!$AM$12,$A142,)="","",OFFSET(別紙１!$AM$12,$A142,))</f>
        <v/>
      </c>
      <c r="I142">
        <v>141</v>
      </c>
      <c r="J142" t="str">
        <f t="shared" ca="1" si="45"/>
        <v>草地 ③</v>
      </c>
      <c r="K142" t="str">
        <f t="shared" ca="1" si="40"/>
        <v/>
      </c>
      <c r="L142" t="str">
        <f t="shared" ca="1" si="40"/>
        <v/>
      </c>
      <c r="M142" t="str">
        <f t="shared" ca="1" si="40"/>
        <v/>
      </c>
      <c r="N142" t="str">
        <f t="shared" ca="1" si="40"/>
        <v/>
      </c>
      <c r="O142" t="str">
        <f t="shared" ca="1" si="40"/>
        <v/>
      </c>
      <c r="P142">
        <v>281</v>
      </c>
      <c r="Q142">
        <f ca="1">IF(COUNTIF($R$2:R143,"田 ①") + COUNTIF($R$2:R143,"畑 ②") + COUNTIF($R$2:R144,"草地 ③")&lt;=3,COUNTIF($R$2:R143,"田 ①") + COUNTIF($R$2:R143,"畑 ②") + COUNTIF($R$2:R144,"草地 ③"),3)</f>
        <v>3</v>
      </c>
      <c r="R142" t="str">
        <f ca="1">IF(OFFSET(別紙１!$B$32,$P142,)="","",OFFSET(別紙１!$B$32,$P142,))</f>
        <v/>
      </c>
      <c r="S142" t="str">
        <f ca="1">IF(OFFSET(別紙１!$B$32,$P142,)="","",OFFSET(別紙１!$B$32,$P142,))</f>
        <v/>
      </c>
      <c r="T142" t="str">
        <f ca="1">IF(OFFSET(別紙１!$E$32,$P142,)="","",OFFSET(別紙１!$E$32,$P142,))</f>
        <v/>
      </c>
      <c r="U142" t="str">
        <f ca="1">IF(OFFSET(別紙１!$I$32,$P142,)="","",OFFSET(別紙１!$I$32,$P142,))</f>
        <v/>
      </c>
      <c r="V142" t="str">
        <f ca="1">IF(OFFSET(別紙１!$O$32,$P142+1,)="","",OFFSET(別紙１!$O$32,$P142+1,))</f>
        <v/>
      </c>
      <c r="W142" t="str">
        <f ca="1">IF(OFFSET(別紙１!$AM$32,$P142,)="","",OFFSET(別紙１!$AM$32,$P142,))</f>
        <v/>
      </c>
      <c r="X142">
        <v>141</v>
      </c>
      <c r="Y142" t="str">
        <f t="shared" ca="1" si="46"/>
        <v>草地 ③</v>
      </c>
      <c r="Z142" t="str">
        <f t="shared" ca="1" si="42"/>
        <v/>
      </c>
      <c r="AA142" t="str">
        <f t="shared" ca="1" si="42"/>
        <v/>
      </c>
      <c r="AB142" t="str">
        <f t="shared" ca="1" si="42"/>
        <v/>
      </c>
      <c r="AC142" t="str">
        <f t="shared" ca="1" si="42"/>
        <v/>
      </c>
      <c r="AD142" t="str">
        <f t="shared" ca="1" si="42"/>
        <v/>
      </c>
      <c r="AE142">
        <v>281</v>
      </c>
      <c r="AF142" t="str">
        <f ca="1">IF(OFFSET(別紙１!B$51,$AE142,)="","",OFFSET(別紙１!B$51,$AE142,))</f>
        <v/>
      </c>
      <c r="AG142" t="str">
        <f ca="1">IF(OFFSET(別紙１!I$51,$AE142,)="","",OFFSET(別紙１!I$51,$AE142,))</f>
        <v/>
      </c>
      <c r="AH142" t="str">
        <f ca="1">IF(OFFSET(別紙１!O$51,$AE142+1,)="","",OFFSET(別紙１!O$51,$AE142+1,))</f>
        <v/>
      </c>
      <c r="AI142" t="str">
        <f ca="1">IF(OFFSET(別紙１!AM$51,$AE142,)="","",OFFSET(別紙１!AM$51,$AE142,))</f>
        <v/>
      </c>
      <c r="AJ142">
        <v>281</v>
      </c>
      <c r="AK142">
        <f ca="1">IF(COUNTIF($AL$2:AL143,"田 ①") + COUNTIF($AL$2:AL143,"畑 ②") + COUNTIF($AL$2:AL144,"草地 ③")&lt;=3,COUNTIF($AL$2:AL143,"田 ①") + COUNTIF($AL$2:AL143,"畑 ②") + COUNTIF($AL$2:AL144,"草地 ③"),3)</f>
        <v>3</v>
      </c>
      <c r="AL142" t="str">
        <f ca="1">IF(OFFSET(別紙１!B$73,$AJ142,)="","",OFFSET(別紙１!B$73,$AJ142,))</f>
        <v/>
      </c>
      <c r="AM142" t="str">
        <f ca="1">IF(OFFSET(別紙１!B$73,$AJ142,)="","",OFFSET(別紙１!B$73,$AJ142,))</f>
        <v/>
      </c>
      <c r="AN142" t="str">
        <f ca="1">IF(OFFSET(別紙１!E$73,$AJ142,)="","",OFFSET(別紙１!E$73,$AJ142,))</f>
        <v/>
      </c>
      <c r="AO142" t="str">
        <f ca="1">IF(OFFSET(別紙１!I$73,$AJ142,)="","",OFFSET(別紙１!I$73,$AJ142,))</f>
        <v/>
      </c>
      <c r="AP142" t="str">
        <f ca="1">IF(OFFSET(別紙１!O$73,$AJ142+1,)="","",OFFSET(別紙１!O$73,$AJ142+1,))</f>
        <v/>
      </c>
      <c r="AQ142" t="str">
        <f ca="1">IF(OFFSET(別紙１!AM$73,$AJ142,)="","",OFFSET(別紙１!AM$73,$AJ142,))</f>
        <v/>
      </c>
      <c r="AR142">
        <v>141</v>
      </c>
      <c r="AS142" t="str">
        <f t="shared" ca="1" si="47"/>
        <v>草地 ③</v>
      </c>
      <c r="AT142" t="str">
        <f t="shared" ca="1" si="43"/>
        <v/>
      </c>
      <c r="AU142" t="str">
        <f t="shared" ca="1" si="43"/>
        <v/>
      </c>
      <c r="AV142" t="str">
        <f t="shared" ca="1" si="43"/>
        <v/>
      </c>
      <c r="AW142" t="str">
        <f t="shared" ca="1" si="43"/>
        <v/>
      </c>
      <c r="AX142" t="str">
        <f t="shared" ca="1" si="41"/>
        <v/>
      </c>
      <c r="AY142">
        <v>281</v>
      </c>
      <c r="AZ142">
        <f ca="1">IF(COUNTIF($BA$2:BA142,"田 ①") + COUNTIF($BA$2:BA143,"畑 ②") + COUNTIF($BA$2:BA144,"草地 ③")&lt;=3,COUNTIF($BA$2:BA142,"田 ①") + COUNTIF($BA$2:BA143,"畑 ②") + COUNTIF($BA$2:BA144,"草地 ③"),3)</f>
        <v>3</v>
      </c>
      <c r="BA142" t="str">
        <f ca="1">IF(OFFSET(別紙１!$B$112,$AY142,)="","",OFFSET(別紙１!$B$112,$AY142,))</f>
        <v/>
      </c>
      <c r="BB142" t="str">
        <f ca="1">IF(OFFSET(別紙１!$B$112,$AY142,)="","",OFFSET(別紙１!$B$112,$AY142,))</f>
        <v/>
      </c>
      <c r="BC142" t="str">
        <f ca="1">IF(OFFSET(別紙１!$E$112,$AY142,)="","",OFFSET(別紙１!$E$112,$AY142,))</f>
        <v/>
      </c>
      <c r="BD142" t="str">
        <f ca="1">IF(OFFSET(別紙１!$I$112,$AY142,)="","",OFFSET(別紙１!$I$112,$AY142,))</f>
        <v/>
      </c>
      <c r="BE142" t="str">
        <f ca="1">IF(OFFSET(別紙１!$O$112,$AY142+1,)="","",OFFSET(別紙１!$O$112,$AY142+1,))</f>
        <v/>
      </c>
      <c r="BF142" t="str">
        <f ca="1">IF(OFFSET(別紙１!$AM$112,$AY142,)="","",OFFSET(別紙１!$AM$112,$AY142,))</f>
        <v/>
      </c>
      <c r="BG142">
        <v>141</v>
      </c>
      <c r="BH142" t="str">
        <f t="shared" ca="1" si="48"/>
        <v>草地 ③</v>
      </c>
      <c r="BI142" t="str">
        <f t="shared" ca="1" si="53"/>
        <v/>
      </c>
      <c r="BJ142" t="str">
        <f t="shared" ca="1" si="53"/>
        <v/>
      </c>
      <c r="BK142" t="str">
        <f t="shared" ca="1" si="53"/>
        <v/>
      </c>
      <c r="BL142" t="str">
        <f t="shared" ca="1" si="53"/>
        <v/>
      </c>
      <c r="BM142" t="str">
        <f t="shared" ca="1" si="53"/>
        <v/>
      </c>
      <c r="BN142">
        <v>281</v>
      </c>
      <c r="BO142">
        <f ca="1">IF(COUNTIF($BP$2:BP142,"田 ①") + COUNTIF($BP$2:BP143,"畑 ②") + COUNTIF($BP$2:BP144,"草地 ③")&lt;=3,COUNTIF($BP$2:BP142,"田 ①") + COUNTIF($BP$2:BP143,"畑 ②") + COUNTIF($BP$2:BP144,"草地 ③"),3)</f>
        <v>3</v>
      </c>
      <c r="BP142" t="str">
        <f ca="1">IF(OFFSET(別紙１!$B$138,$BN142,)="","",OFFSET(別紙１!$B$138,$BN142,))</f>
        <v/>
      </c>
      <c r="BQ142" t="str">
        <f ca="1">IF(OFFSET(別紙１!$B$138,$BN142,)="","",OFFSET(別紙１!$B$138,$BN142,))</f>
        <v/>
      </c>
      <c r="BR142" t="str">
        <f ca="1">IF(OFFSET(別紙１!$E$138,$BN142,)="","",OFFSET(別紙１!$E$138,$BN142,))</f>
        <v/>
      </c>
      <c r="BS142" t="str">
        <f ca="1">IF(OFFSET(別紙１!$I$138,$BN142,)="","",OFFSET(別紙１!$I$138,$BN142,))</f>
        <v/>
      </c>
      <c r="BT142" t="str">
        <f ca="1">IF(OFFSET(別紙１!$O$138,$BN142+1,)="","",OFFSET(別紙１!$O$138,$BN142+1,))</f>
        <v/>
      </c>
      <c r="BU142" t="str">
        <f ca="1">IF(OFFSET(別紙１!$AM$138,$BN142,)="","",OFFSET(別紙１!$AM$138,$BN142,))</f>
        <v/>
      </c>
      <c r="BV142">
        <v>141</v>
      </c>
      <c r="BW142" t="str">
        <f t="shared" ca="1" si="49"/>
        <v>草地 ③</v>
      </c>
      <c r="BX142" t="str">
        <f t="shared" ca="1" si="39"/>
        <v/>
      </c>
      <c r="BY142" t="str">
        <f t="shared" ca="1" si="39"/>
        <v/>
      </c>
      <c r="BZ142" t="str">
        <f t="shared" ca="1" si="39"/>
        <v/>
      </c>
      <c r="CA142" t="str">
        <f t="shared" ca="1" si="39"/>
        <v/>
      </c>
      <c r="CB142" t="str">
        <f t="shared" ca="1" si="39"/>
        <v/>
      </c>
      <c r="CC142">
        <v>281</v>
      </c>
      <c r="CD142">
        <f ca="1">IF(COUNTIF($CE$2:CE142,"田") &lt;=1,COUNTIF($CE$2:CE142,"田"),1)</f>
        <v>1</v>
      </c>
      <c r="CE142" t="str">
        <f ca="1">IF(OFFSET(別紙１!$B$164,$CC142,)="","",OFFSET(別紙１!$B$164,$CC142,))</f>
        <v/>
      </c>
      <c r="CF142" t="str">
        <f ca="1">IF(OFFSET(別紙１!$B$164,$CC142,)="","",OFFSET(別紙１!$B$164,$CC142,))</f>
        <v/>
      </c>
      <c r="CG142" t="str">
        <f ca="1">IF(OFFSET(別紙１!$E$164,$CC142,)="","",OFFSET(別紙１!$E$164,$CC142,))</f>
        <v/>
      </c>
      <c r="CH142" t="str">
        <f ca="1">IF(OFFSET(別紙１!$I$164,$CC142,)="","",OFFSET(別紙１!$I$164,$CC142,))</f>
        <v/>
      </c>
      <c r="CI142" t="str">
        <f ca="1">IF(OFFSET(別紙１!$O$164,$CC142+1,)="","",OFFSET(別紙１!$O$164,$CC142+1,))</f>
        <v/>
      </c>
      <c r="CJ142" t="str">
        <f ca="1">IF(OFFSET(別紙１!$AM$164,$CC142,)="","",OFFSET(別紙１!$AM$164,$CC142,))</f>
        <v/>
      </c>
      <c r="CK142">
        <v>141</v>
      </c>
      <c r="CL142" t="str">
        <f t="shared" ca="1" si="50"/>
        <v>田</v>
      </c>
      <c r="CM142" t="str">
        <f t="shared" ca="1" si="52"/>
        <v/>
      </c>
      <c r="CN142" t="str">
        <f t="shared" ca="1" si="52"/>
        <v/>
      </c>
      <c r="CO142" t="str">
        <f t="shared" ca="1" si="52"/>
        <v/>
      </c>
      <c r="CP142" t="str">
        <f t="shared" ca="1" si="52"/>
        <v/>
      </c>
      <c r="CQ142" t="str">
        <f t="shared" ca="1" si="52"/>
        <v/>
      </c>
      <c r="CR142">
        <v>281</v>
      </c>
      <c r="CS142">
        <f ca="1">IF(COUNTIF($CT$2:CT142,"田 ①") + COUNTIF($CT$2:CT143,"畑 ②") + COUNTIF($CT$2:CT144,"草地 ③")&lt;=3,COUNTIF($CT$2:CT142,"田 ①") + COUNTIF($CT$2:CT143,"畑 ②") + COUNTIF($CT$2:CT144,"草地 ③"),3)</f>
        <v>3</v>
      </c>
      <c r="CT142" t="str">
        <f ca="1">IF(OFFSET(別紙１!$B$182,$BN142,)="","",OFFSET(別紙１!$B$182,$BN142,))</f>
        <v/>
      </c>
      <c r="CU142" t="str">
        <f ca="1">IF(OFFSET(別紙１!$B$182,$BN142,)="","",OFFSET(別紙１!$B$182,$BN142,))</f>
        <v/>
      </c>
      <c r="CV142" t="str">
        <f ca="1">IF(OFFSET(別紙１!$E$182,$BN142,)="","",OFFSET(別紙１!$E$182,$BN142,))</f>
        <v/>
      </c>
      <c r="CW142" t="str">
        <f ca="1">IF(OFFSET(別紙１!$I$182,$BN142,)="","",OFFSET(別紙１!$I$182,$BN142,))</f>
        <v/>
      </c>
      <c r="CX142" t="str">
        <f ca="1">IF(OFFSET(別紙１!$O$182,$BN142+1,)="","",OFFSET(別紙１!$O$182,$BN142+1,))</f>
        <v/>
      </c>
      <c r="CY142" t="str">
        <f ca="1">IF(OFFSET(別紙１!$AM$182,$BN142,)="","",OFFSET(別紙１!$AM$182,$BN142,))</f>
        <v/>
      </c>
      <c r="CZ142">
        <v>141</v>
      </c>
      <c r="DA142" t="str">
        <f t="shared" ca="1" si="51"/>
        <v>草地 ③</v>
      </c>
      <c r="DB142" t="str">
        <f t="shared" ca="1" si="44"/>
        <v/>
      </c>
      <c r="DC142" t="str">
        <f t="shared" ca="1" si="44"/>
        <v/>
      </c>
      <c r="DD142" t="str">
        <f t="shared" ca="1" si="44"/>
        <v/>
      </c>
      <c r="DE142" t="str">
        <f t="shared" ca="1" si="44"/>
        <v/>
      </c>
      <c r="DF142" t="str">
        <f t="shared" ca="1" si="44"/>
        <v/>
      </c>
      <c r="DG142">
        <v>281</v>
      </c>
      <c r="DH142" t="str">
        <f ca="1">IF(OFFSET(別紙１!B$207,$DG142,)="","",OFFSET(別紙１!B$207,$DG142,))</f>
        <v/>
      </c>
      <c r="DI142" t="str">
        <f ca="1">IF(OFFSET(別紙１!I$207,$DG142,)="","",OFFSET(別紙１!I$207,$DG142,))</f>
        <v/>
      </c>
      <c r="DJ142" t="str">
        <f ca="1">IF(OFFSET(別紙１!O$207,$DG142+1,)="","",OFFSET(別紙１!O$207,$DG142+1,))</f>
        <v/>
      </c>
      <c r="DK142" t="str">
        <f ca="1">IF(OFFSET(別紙１!AM$207,$DG142,)="","",OFFSET(別紙１!AM$207,$DG142,))</f>
        <v/>
      </c>
    </row>
    <row r="143" spans="1:115" x14ac:dyDescent="0.2">
      <c r="A143">
        <v>283</v>
      </c>
      <c r="B143">
        <f ca="1">IF(COUNTIF($C$2:C144,"田 ①") + COUNTIF($C$2:C144,"畑 ②") + COUNTIF($C$2:C145,"草地 ③")&lt;=3,COUNTIF($C$2:C144,"田 ①") + COUNTIF($C$2:C144,"畑 ②") + COUNTIF($C$2:C145,"草地 ③"),3)</f>
        <v>3</v>
      </c>
      <c r="C143" t="str">
        <f ca="1">IF(OFFSET(別紙１!$B$12,$A143,)="","",OFFSET(別紙１!$B$12,$A143,))</f>
        <v/>
      </c>
      <c r="D143" t="str">
        <f ca="1">IF(OFFSET(別紙１!$B$12,$A143,)="","",OFFSET(別紙１!$B$12,$A143,))</f>
        <v/>
      </c>
      <c r="E143" t="str">
        <f ca="1">IF(OFFSET(別紙１!$E$12,$A143,)="","",OFFSET(別紙１!$E$12,$A143,))</f>
        <v/>
      </c>
      <c r="F143" t="str">
        <f ca="1">IF(OFFSET(別紙１!$I$12,$A143,)="","",OFFSET(別紙１!$I$12,$A143,))</f>
        <v/>
      </c>
      <c r="G143" t="str">
        <f ca="1">IF(OFFSET(別紙１!$O$12,$A143+1,)="","",OFFSET(別紙１!$O$12,$A143+1,))</f>
        <v/>
      </c>
      <c r="H143" t="str">
        <f ca="1">IF(OFFSET(別紙１!$AM$12,$A143,)="","",OFFSET(別紙１!$AM$12,$A143,))</f>
        <v/>
      </c>
      <c r="I143">
        <v>142</v>
      </c>
      <c r="J143" t="str">
        <f t="shared" ca="1" si="45"/>
        <v>草地 ③</v>
      </c>
      <c r="K143" t="str">
        <f t="shared" ca="1" si="40"/>
        <v/>
      </c>
      <c r="L143" t="str">
        <f t="shared" ca="1" si="40"/>
        <v/>
      </c>
      <c r="M143" t="str">
        <f t="shared" ca="1" si="40"/>
        <v/>
      </c>
      <c r="N143" t="str">
        <f t="shared" ca="1" si="40"/>
        <v/>
      </c>
      <c r="O143" t="str">
        <f t="shared" ca="1" si="40"/>
        <v/>
      </c>
      <c r="P143">
        <v>283</v>
      </c>
      <c r="Q143">
        <f ca="1">IF(COUNTIF($R$2:R144,"田 ①") + COUNTIF($R$2:R144,"畑 ②") + COUNTIF($R$2:R145,"草地 ③")&lt;=3,COUNTIF($R$2:R144,"田 ①") + COUNTIF($R$2:R144,"畑 ②") + COUNTIF($R$2:R145,"草地 ③"),3)</f>
        <v>3</v>
      </c>
      <c r="R143" t="str">
        <f ca="1">IF(OFFSET(別紙１!$B$32,$P143,)="","",OFFSET(別紙１!$B$32,$P143,))</f>
        <v/>
      </c>
      <c r="S143" t="str">
        <f ca="1">IF(OFFSET(別紙１!$B$32,$P143,)="","",OFFSET(別紙１!$B$32,$P143,))</f>
        <v/>
      </c>
      <c r="T143" t="str">
        <f ca="1">IF(OFFSET(別紙１!$E$32,$P143,)="","",OFFSET(別紙１!$E$32,$P143,))</f>
        <v/>
      </c>
      <c r="U143" t="str">
        <f ca="1">IF(OFFSET(別紙１!$I$32,$P143,)="","",OFFSET(別紙１!$I$32,$P143,))</f>
        <v/>
      </c>
      <c r="V143" t="str">
        <f ca="1">IF(OFFSET(別紙１!$O$32,$P143+1,)="","",OFFSET(別紙１!$O$32,$P143+1,))</f>
        <v/>
      </c>
      <c r="W143" t="str">
        <f ca="1">IF(OFFSET(別紙１!$AM$32,$P143,)="","",OFFSET(別紙１!$AM$32,$P143,))</f>
        <v/>
      </c>
      <c r="X143">
        <v>142</v>
      </c>
      <c r="Y143" t="str">
        <f t="shared" ca="1" si="46"/>
        <v>草地 ③</v>
      </c>
      <c r="Z143" t="str">
        <f t="shared" ca="1" si="42"/>
        <v/>
      </c>
      <c r="AA143" t="str">
        <f t="shared" ca="1" si="42"/>
        <v/>
      </c>
      <c r="AB143" t="str">
        <f t="shared" ca="1" si="42"/>
        <v/>
      </c>
      <c r="AC143" t="str">
        <f t="shared" ca="1" si="42"/>
        <v/>
      </c>
      <c r="AD143" t="str">
        <f t="shared" ca="1" si="42"/>
        <v/>
      </c>
      <c r="AE143">
        <v>283</v>
      </c>
      <c r="AF143" t="str">
        <f ca="1">IF(OFFSET(別紙１!B$51,$AE143,)="","",OFFSET(別紙１!B$51,$AE143,))</f>
        <v/>
      </c>
      <c r="AG143" t="str">
        <f ca="1">IF(OFFSET(別紙１!I$51,$AE143,)="","",OFFSET(別紙１!I$51,$AE143,))</f>
        <v/>
      </c>
      <c r="AH143" t="str">
        <f ca="1">IF(OFFSET(別紙１!O$51,$AE143+1,)="","",OFFSET(別紙１!O$51,$AE143+1,))</f>
        <v/>
      </c>
      <c r="AI143" t="str">
        <f ca="1">IF(OFFSET(別紙１!AM$51,$AE143,)="","",OFFSET(別紙１!AM$51,$AE143,))</f>
        <v/>
      </c>
      <c r="AJ143">
        <v>283</v>
      </c>
      <c r="AK143">
        <f ca="1">IF(COUNTIF($AL$2:AL144,"田 ①") + COUNTIF($AL$2:AL144,"畑 ②") + COUNTIF($AL$2:AL145,"草地 ③")&lt;=3,COUNTIF($AL$2:AL144,"田 ①") + COUNTIF($AL$2:AL144,"畑 ②") + COUNTIF($AL$2:AL145,"草地 ③"),3)</f>
        <v>3</v>
      </c>
      <c r="AL143" t="str">
        <f ca="1">IF(OFFSET(別紙１!B$73,$AJ143,)="","",OFFSET(別紙１!B$73,$AJ143,))</f>
        <v/>
      </c>
      <c r="AM143" t="str">
        <f ca="1">IF(OFFSET(別紙１!B$73,$AJ143,)="","",OFFSET(別紙１!B$73,$AJ143,))</f>
        <v/>
      </c>
      <c r="AN143" t="str">
        <f ca="1">IF(OFFSET(別紙１!E$73,$AJ143,)="","",OFFSET(別紙１!E$73,$AJ143,))</f>
        <v/>
      </c>
      <c r="AO143" t="str">
        <f ca="1">IF(OFFSET(別紙１!I$73,$AJ143,)="","",OFFSET(別紙１!I$73,$AJ143,))</f>
        <v/>
      </c>
      <c r="AP143" t="str">
        <f ca="1">IF(OFFSET(別紙１!O$73,$AJ143+1,)="","",OFFSET(別紙１!O$73,$AJ143+1,))</f>
        <v/>
      </c>
      <c r="AQ143" t="str">
        <f ca="1">IF(OFFSET(別紙１!AM$73,$AJ143,)="","",OFFSET(別紙１!AM$73,$AJ143,))</f>
        <v/>
      </c>
      <c r="AR143">
        <v>142</v>
      </c>
      <c r="AS143" t="str">
        <f t="shared" ca="1" si="47"/>
        <v>草地 ③</v>
      </c>
      <c r="AT143" t="str">
        <f t="shared" ca="1" si="43"/>
        <v/>
      </c>
      <c r="AU143" t="str">
        <f t="shared" ca="1" si="43"/>
        <v/>
      </c>
      <c r="AV143" t="str">
        <f t="shared" ca="1" si="43"/>
        <v/>
      </c>
      <c r="AW143" t="str">
        <f t="shared" ca="1" si="43"/>
        <v/>
      </c>
      <c r="AX143" t="str">
        <f t="shared" ca="1" si="41"/>
        <v/>
      </c>
      <c r="AY143">
        <v>283</v>
      </c>
      <c r="AZ143">
        <f ca="1">IF(COUNTIF($BA$2:BA143,"田 ①") + COUNTIF($BA$2:BA144,"畑 ②") + COUNTIF($BA$2:BA145,"草地 ③")&lt;=3,COUNTIF($BA$2:BA143,"田 ①") + COUNTIF($BA$2:BA144,"畑 ②") + COUNTIF($BA$2:BA145,"草地 ③"),3)</f>
        <v>3</v>
      </c>
      <c r="BA143" t="str">
        <f ca="1">IF(OFFSET(別紙１!$B$112,$AY143,)="","",OFFSET(別紙１!$B$112,$AY143,))</f>
        <v/>
      </c>
      <c r="BB143" t="str">
        <f ca="1">IF(OFFSET(別紙１!$B$112,$AY143,)="","",OFFSET(別紙１!$B$112,$AY143,))</f>
        <v/>
      </c>
      <c r="BC143" t="str">
        <f ca="1">IF(OFFSET(別紙１!$E$112,$AY143,)="","",OFFSET(別紙１!$E$112,$AY143,))</f>
        <v/>
      </c>
      <c r="BD143" t="str">
        <f ca="1">IF(OFFSET(別紙１!$I$112,$AY143,)="","",OFFSET(別紙１!$I$112,$AY143,))</f>
        <v/>
      </c>
      <c r="BE143" t="str">
        <f ca="1">IF(OFFSET(別紙１!$O$112,$AY143+1,)="","",OFFSET(別紙１!$O$112,$AY143+1,))</f>
        <v/>
      </c>
      <c r="BF143" t="str">
        <f ca="1">IF(OFFSET(別紙１!$AM$112,$AY143,)="","",OFFSET(別紙１!$AM$112,$AY143,))</f>
        <v/>
      </c>
      <c r="BG143">
        <v>142</v>
      </c>
      <c r="BH143" t="str">
        <f t="shared" ca="1" si="48"/>
        <v>草地 ③</v>
      </c>
      <c r="BI143" t="str">
        <f t="shared" ca="1" si="53"/>
        <v/>
      </c>
      <c r="BJ143" t="str">
        <f t="shared" ca="1" si="53"/>
        <v/>
      </c>
      <c r="BK143" t="str">
        <f t="shared" ca="1" si="53"/>
        <v/>
      </c>
      <c r="BL143" t="str">
        <f t="shared" ca="1" si="53"/>
        <v/>
      </c>
      <c r="BM143" t="str">
        <f t="shared" ca="1" si="53"/>
        <v/>
      </c>
      <c r="BN143">
        <v>283</v>
      </c>
      <c r="BO143">
        <f ca="1">IF(COUNTIF($BP$2:BP143,"田 ①") + COUNTIF($BP$2:BP144,"畑 ②") + COUNTIF($BP$2:BP145,"草地 ③")&lt;=3,COUNTIF($BP$2:BP143,"田 ①") + COUNTIF($BP$2:BP144,"畑 ②") + COUNTIF($BP$2:BP145,"草地 ③"),3)</f>
        <v>3</v>
      </c>
      <c r="BP143" t="str">
        <f ca="1">IF(OFFSET(別紙１!$B$138,$BN143,)="","",OFFSET(別紙１!$B$138,$BN143,))</f>
        <v/>
      </c>
      <c r="BQ143" t="str">
        <f ca="1">IF(OFFSET(別紙１!$B$138,$BN143,)="","",OFFSET(別紙１!$B$138,$BN143,))</f>
        <v/>
      </c>
      <c r="BR143" t="str">
        <f ca="1">IF(OFFSET(別紙１!$E$138,$BN143,)="","",OFFSET(別紙１!$E$138,$BN143,))</f>
        <v/>
      </c>
      <c r="BS143" t="str">
        <f ca="1">IF(OFFSET(別紙１!$I$138,$BN143,)="","",OFFSET(別紙１!$I$138,$BN143,))</f>
        <v/>
      </c>
      <c r="BT143" t="str">
        <f ca="1">IF(OFFSET(別紙１!$O$138,$BN143+1,)="","",OFFSET(別紙１!$O$138,$BN143+1,))</f>
        <v/>
      </c>
      <c r="BU143" t="str">
        <f ca="1">IF(OFFSET(別紙１!$AM$138,$BN143,)="","",OFFSET(別紙１!$AM$138,$BN143,))</f>
        <v/>
      </c>
      <c r="BV143">
        <v>142</v>
      </c>
      <c r="BW143" t="str">
        <f t="shared" ca="1" si="49"/>
        <v>草地 ③</v>
      </c>
      <c r="BX143" t="str">
        <f t="shared" ca="1" si="39"/>
        <v/>
      </c>
      <c r="BY143" t="str">
        <f t="shared" ca="1" si="39"/>
        <v/>
      </c>
      <c r="BZ143" t="str">
        <f t="shared" ca="1" si="39"/>
        <v/>
      </c>
      <c r="CA143" t="str">
        <f t="shared" ca="1" si="39"/>
        <v/>
      </c>
      <c r="CB143" t="str">
        <f t="shared" ca="1" si="39"/>
        <v/>
      </c>
      <c r="CC143">
        <v>283</v>
      </c>
      <c r="CD143">
        <f ca="1">IF(COUNTIF($CE$2:CE143,"田") &lt;=1,COUNTIF($CE$2:CE143,"田"),1)</f>
        <v>1</v>
      </c>
      <c r="CE143" t="str">
        <f ca="1">IF(OFFSET(別紙１!$B$164,$CC143,)="","",OFFSET(別紙１!$B$164,$CC143,))</f>
        <v/>
      </c>
      <c r="CF143" t="str">
        <f ca="1">IF(OFFSET(別紙１!$B$164,$CC143,)="","",OFFSET(別紙１!$B$164,$CC143,))</f>
        <v/>
      </c>
      <c r="CG143" t="str">
        <f ca="1">IF(OFFSET(別紙１!$E$164,$CC143,)="","",OFFSET(別紙１!$E$164,$CC143,))</f>
        <v/>
      </c>
      <c r="CH143" t="str">
        <f ca="1">IF(OFFSET(別紙１!$I$164,$CC143,)="","",OFFSET(別紙１!$I$164,$CC143,))</f>
        <v/>
      </c>
      <c r="CI143" t="str">
        <f ca="1">IF(OFFSET(別紙１!$O$164,$CC143+1,)="","",OFFSET(別紙１!$O$164,$CC143+1,))</f>
        <v/>
      </c>
      <c r="CJ143" t="str">
        <f ca="1">IF(OFFSET(別紙１!$AM$164,$CC143,)="","",OFFSET(別紙１!$AM$164,$CC143,))</f>
        <v/>
      </c>
      <c r="CK143">
        <v>142</v>
      </c>
      <c r="CL143" t="str">
        <f t="shared" ca="1" si="50"/>
        <v>田</v>
      </c>
      <c r="CM143" t="str">
        <f t="shared" ca="1" si="52"/>
        <v/>
      </c>
      <c r="CN143" t="str">
        <f t="shared" ca="1" si="52"/>
        <v/>
      </c>
      <c r="CO143" t="str">
        <f t="shared" ca="1" si="52"/>
        <v/>
      </c>
      <c r="CP143" t="str">
        <f t="shared" ca="1" si="52"/>
        <v/>
      </c>
      <c r="CQ143" t="str">
        <f t="shared" ca="1" si="52"/>
        <v/>
      </c>
      <c r="CR143">
        <v>283</v>
      </c>
      <c r="CS143">
        <f ca="1">IF(COUNTIF($CT$2:CT143,"田 ①") + COUNTIF($CT$2:CT144,"畑 ②") + COUNTIF($CT$2:CT145,"草地 ③")&lt;=3,COUNTIF($CT$2:CT143,"田 ①") + COUNTIF($CT$2:CT144,"畑 ②") + COUNTIF($CT$2:CT145,"草地 ③"),3)</f>
        <v>3</v>
      </c>
      <c r="CT143" t="str">
        <f ca="1">IF(OFFSET(別紙１!$B$182,$BN143,)="","",OFFSET(別紙１!$B$182,$BN143,))</f>
        <v/>
      </c>
      <c r="CU143" t="str">
        <f ca="1">IF(OFFSET(別紙１!$B$182,$BN143,)="","",OFFSET(別紙１!$B$182,$BN143,))</f>
        <v/>
      </c>
      <c r="CV143" t="str">
        <f ca="1">IF(OFFSET(別紙１!$E$182,$BN143,)="","",OFFSET(別紙１!$E$182,$BN143,))</f>
        <v/>
      </c>
      <c r="CW143" t="str">
        <f ca="1">IF(OFFSET(別紙１!$I$182,$BN143,)="","",OFFSET(別紙１!$I$182,$BN143,))</f>
        <v/>
      </c>
      <c r="CX143" t="str">
        <f ca="1">IF(OFFSET(別紙１!$O$182,$BN143+1,)="","",OFFSET(別紙１!$O$182,$BN143+1,))</f>
        <v/>
      </c>
      <c r="CY143" t="str">
        <f ca="1">IF(OFFSET(別紙１!$AM$182,$BN143,)="","",OFFSET(別紙１!$AM$182,$BN143,))</f>
        <v/>
      </c>
      <c r="CZ143">
        <v>142</v>
      </c>
      <c r="DA143" t="str">
        <f t="shared" ca="1" si="51"/>
        <v>草地 ③</v>
      </c>
      <c r="DB143" t="str">
        <f t="shared" ca="1" si="44"/>
        <v/>
      </c>
      <c r="DC143" t="str">
        <f t="shared" ca="1" si="44"/>
        <v/>
      </c>
      <c r="DD143" t="str">
        <f t="shared" ca="1" si="44"/>
        <v/>
      </c>
      <c r="DE143" t="str">
        <f t="shared" ca="1" si="44"/>
        <v/>
      </c>
      <c r="DF143" t="str">
        <f t="shared" ca="1" si="44"/>
        <v/>
      </c>
      <c r="DG143">
        <v>283</v>
      </c>
      <c r="DH143" t="str">
        <f ca="1">IF(OFFSET(別紙１!B$207,$DG143,)="","",OFFSET(別紙１!B$207,$DG143,))</f>
        <v/>
      </c>
      <c r="DI143" t="str">
        <f ca="1">IF(OFFSET(別紙１!I$207,$DG143,)="","",OFFSET(別紙１!I$207,$DG143,))</f>
        <v/>
      </c>
      <c r="DJ143" t="str">
        <f ca="1">IF(OFFSET(別紙１!O$207,$DG143+1,)="","",OFFSET(別紙１!O$207,$DG143+1,))</f>
        <v/>
      </c>
      <c r="DK143" t="str">
        <f ca="1">IF(OFFSET(別紙１!AM$207,$DG143,)="","",OFFSET(別紙１!AM$207,$DG143,))</f>
        <v/>
      </c>
    </row>
    <row r="144" spans="1:115" x14ac:dyDescent="0.2">
      <c r="A144">
        <v>285</v>
      </c>
      <c r="B144">
        <f ca="1">IF(COUNTIF($C$2:C145,"田 ①") + COUNTIF($C$2:C145,"畑 ②") + COUNTIF($C$2:C146,"草地 ③")&lt;=3,COUNTIF($C$2:C145,"田 ①") + COUNTIF($C$2:C145,"畑 ②") + COUNTIF($C$2:C146,"草地 ③"),3)</f>
        <v>3</v>
      </c>
      <c r="C144" t="str">
        <f ca="1">IF(OFFSET(別紙１!$B$12,$A144,)="","",OFFSET(別紙１!$B$12,$A144,))</f>
        <v/>
      </c>
      <c r="D144" t="str">
        <f ca="1">IF(OFFSET(別紙１!$B$12,$A144,)="","",OFFSET(別紙１!$B$12,$A144,))</f>
        <v/>
      </c>
      <c r="E144" t="str">
        <f ca="1">IF(OFFSET(別紙１!$E$12,$A144,)="","",OFFSET(別紙１!$E$12,$A144,))</f>
        <v/>
      </c>
      <c r="F144" t="str">
        <f ca="1">IF(OFFSET(別紙１!$I$12,$A144,)="","",OFFSET(別紙１!$I$12,$A144,))</f>
        <v/>
      </c>
      <c r="G144" t="str">
        <f ca="1">IF(OFFSET(別紙１!$O$12,$A144+1,)="","",OFFSET(別紙１!$O$12,$A144+1,))</f>
        <v/>
      </c>
      <c r="H144" t="str">
        <f ca="1">IF(OFFSET(別紙１!$AM$12,$A144,)="","",OFFSET(別紙１!$AM$12,$A144,))</f>
        <v/>
      </c>
      <c r="I144">
        <v>143</v>
      </c>
      <c r="J144" t="str">
        <f t="shared" ca="1" si="45"/>
        <v>草地 ③</v>
      </c>
      <c r="K144" t="str">
        <f t="shared" ca="1" si="40"/>
        <v/>
      </c>
      <c r="L144" t="str">
        <f t="shared" ca="1" si="40"/>
        <v/>
      </c>
      <c r="M144" t="str">
        <f t="shared" ca="1" si="40"/>
        <v/>
      </c>
      <c r="N144" t="str">
        <f t="shared" ca="1" si="40"/>
        <v/>
      </c>
      <c r="O144" t="str">
        <f t="shared" ca="1" si="40"/>
        <v/>
      </c>
      <c r="P144">
        <v>285</v>
      </c>
      <c r="Q144">
        <f ca="1">IF(COUNTIF($R$2:R145,"田 ①") + COUNTIF($R$2:R145,"畑 ②") + COUNTIF($R$2:R146,"草地 ③")&lt;=3,COUNTIF($R$2:R145,"田 ①") + COUNTIF($R$2:R145,"畑 ②") + COUNTIF($R$2:R146,"草地 ③"),3)</f>
        <v>3</v>
      </c>
      <c r="R144" t="str">
        <f ca="1">IF(OFFSET(別紙１!$B$32,$P144,)="","",OFFSET(別紙１!$B$32,$P144,))</f>
        <v/>
      </c>
      <c r="S144" t="str">
        <f ca="1">IF(OFFSET(別紙１!$B$32,$P144,)="","",OFFSET(別紙１!$B$32,$P144,))</f>
        <v/>
      </c>
      <c r="T144" t="str">
        <f ca="1">IF(OFFSET(別紙１!$E$32,$P144,)="","",OFFSET(別紙１!$E$32,$P144,))</f>
        <v/>
      </c>
      <c r="U144" t="str">
        <f ca="1">IF(OFFSET(別紙１!$I$32,$P144,)="","",OFFSET(別紙１!$I$32,$P144,))</f>
        <v/>
      </c>
      <c r="V144" t="str">
        <f ca="1">IF(OFFSET(別紙１!$O$32,$P144+1,)="","",OFFSET(別紙１!$O$32,$P144+1,))</f>
        <v/>
      </c>
      <c r="W144" t="str">
        <f ca="1">IF(OFFSET(別紙１!$AM$32,$P144,)="","",OFFSET(別紙１!$AM$32,$P144,))</f>
        <v/>
      </c>
      <c r="X144">
        <v>143</v>
      </c>
      <c r="Y144" t="str">
        <f t="shared" ca="1" si="46"/>
        <v>草地 ③</v>
      </c>
      <c r="Z144" t="str">
        <f t="shared" ca="1" si="42"/>
        <v/>
      </c>
      <c r="AA144" t="str">
        <f t="shared" ca="1" si="42"/>
        <v/>
      </c>
      <c r="AB144" t="str">
        <f t="shared" ca="1" si="42"/>
        <v/>
      </c>
      <c r="AC144" t="str">
        <f t="shared" ca="1" si="42"/>
        <v/>
      </c>
      <c r="AD144" t="str">
        <f t="shared" ca="1" si="42"/>
        <v/>
      </c>
      <c r="AE144">
        <v>285</v>
      </c>
      <c r="AF144" t="str">
        <f ca="1">IF(OFFSET(別紙１!B$51,$AE144,)="","",OFFSET(別紙１!B$51,$AE144,))</f>
        <v/>
      </c>
      <c r="AG144" t="str">
        <f ca="1">IF(OFFSET(別紙１!I$51,$AE144,)="","",OFFSET(別紙１!I$51,$AE144,))</f>
        <v/>
      </c>
      <c r="AH144" t="str">
        <f ca="1">IF(OFFSET(別紙１!O$51,$AE144+1,)="","",OFFSET(別紙１!O$51,$AE144+1,))</f>
        <v/>
      </c>
      <c r="AI144" t="str">
        <f ca="1">IF(OFFSET(別紙１!AM$51,$AE144,)="","",OFFSET(別紙１!AM$51,$AE144,))</f>
        <v/>
      </c>
      <c r="AJ144">
        <v>285</v>
      </c>
      <c r="AK144">
        <f ca="1">IF(COUNTIF($AL$2:AL145,"田 ①") + COUNTIF($AL$2:AL145,"畑 ②") + COUNTIF($AL$2:AL146,"草地 ③")&lt;=3,COUNTIF($AL$2:AL145,"田 ①") + COUNTIF($AL$2:AL145,"畑 ②") + COUNTIF($AL$2:AL146,"草地 ③"),3)</f>
        <v>3</v>
      </c>
      <c r="AL144" t="str">
        <f ca="1">IF(OFFSET(別紙１!B$73,$AJ144,)="","",OFFSET(別紙１!B$73,$AJ144,))</f>
        <v/>
      </c>
      <c r="AM144" t="str">
        <f ca="1">IF(OFFSET(別紙１!B$73,$AJ144,)="","",OFFSET(別紙１!B$73,$AJ144,))</f>
        <v/>
      </c>
      <c r="AN144" t="str">
        <f ca="1">IF(OFFSET(別紙１!E$73,$AJ144,)="","",OFFSET(別紙１!E$73,$AJ144,))</f>
        <v/>
      </c>
      <c r="AO144" t="str">
        <f ca="1">IF(OFFSET(別紙１!I$73,$AJ144,)="","",OFFSET(別紙１!I$73,$AJ144,))</f>
        <v/>
      </c>
      <c r="AP144" t="str">
        <f ca="1">IF(OFFSET(別紙１!O$73,$AJ144+1,)="","",OFFSET(別紙１!O$73,$AJ144+1,))</f>
        <v/>
      </c>
      <c r="AQ144" t="str">
        <f ca="1">IF(OFFSET(別紙１!AM$73,$AJ144,)="","",OFFSET(別紙１!AM$73,$AJ144,))</f>
        <v/>
      </c>
      <c r="AR144">
        <v>143</v>
      </c>
      <c r="AS144" t="str">
        <f t="shared" ca="1" si="47"/>
        <v>草地 ③</v>
      </c>
      <c r="AT144" t="str">
        <f t="shared" ca="1" si="43"/>
        <v/>
      </c>
      <c r="AU144" t="str">
        <f t="shared" ca="1" si="43"/>
        <v/>
      </c>
      <c r="AV144" t="str">
        <f t="shared" ca="1" si="43"/>
        <v/>
      </c>
      <c r="AW144" t="str">
        <f t="shared" ca="1" si="43"/>
        <v/>
      </c>
      <c r="AX144" t="str">
        <f t="shared" ca="1" si="41"/>
        <v/>
      </c>
      <c r="AY144">
        <v>285</v>
      </c>
      <c r="AZ144">
        <f ca="1">IF(COUNTIF($BA$2:BA144,"田 ①") + COUNTIF($BA$2:BA145,"畑 ②") + COUNTIF($BA$2:BA146,"草地 ③")&lt;=3,COUNTIF($BA$2:BA144,"田 ①") + COUNTIF($BA$2:BA145,"畑 ②") + COUNTIF($BA$2:BA146,"草地 ③"),3)</f>
        <v>3</v>
      </c>
      <c r="BA144" t="str">
        <f ca="1">IF(OFFSET(別紙１!$B$112,$AY144,)="","",OFFSET(別紙１!$B$112,$AY144,))</f>
        <v/>
      </c>
      <c r="BB144" t="str">
        <f ca="1">IF(OFFSET(別紙１!$B$112,$AY144,)="","",OFFSET(別紙１!$B$112,$AY144,))</f>
        <v/>
      </c>
      <c r="BC144" t="str">
        <f ca="1">IF(OFFSET(別紙１!$E$112,$AY144,)="","",OFFSET(別紙１!$E$112,$AY144,))</f>
        <v/>
      </c>
      <c r="BD144" t="str">
        <f ca="1">IF(OFFSET(別紙１!$I$112,$AY144,)="","",OFFSET(別紙１!$I$112,$AY144,))</f>
        <v/>
      </c>
      <c r="BE144" t="str">
        <f ca="1">IF(OFFSET(別紙１!$O$112,$AY144+1,)="","",OFFSET(別紙１!$O$112,$AY144+1,))</f>
        <v/>
      </c>
      <c r="BF144" t="str">
        <f ca="1">IF(OFFSET(別紙１!$AM$112,$AY144,)="","",OFFSET(別紙１!$AM$112,$AY144,))</f>
        <v/>
      </c>
      <c r="BG144">
        <v>143</v>
      </c>
      <c r="BH144" t="str">
        <f t="shared" ca="1" si="48"/>
        <v>草地 ③</v>
      </c>
      <c r="BI144" t="str">
        <f t="shared" ca="1" si="53"/>
        <v/>
      </c>
      <c r="BJ144" t="str">
        <f t="shared" ca="1" si="53"/>
        <v/>
      </c>
      <c r="BK144" t="str">
        <f t="shared" ca="1" si="53"/>
        <v/>
      </c>
      <c r="BL144" t="str">
        <f t="shared" ca="1" si="53"/>
        <v/>
      </c>
      <c r="BM144" t="str">
        <f t="shared" ca="1" si="53"/>
        <v/>
      </c>
      <c r="BN144">
        <v>285</v>
      </c>
      <c r="BO144">
        <f ca="1">IF(COUNTIF($BP$2:BP144,"田 ①") + COUNTIF($BP$2:BP145,"畑 ②") + COUNTIF($BP$2:BP146,"草地 ③")&lt;=3,COUNTIF($BP$2:BP144,"田 ①") + COUNTIF($BP$2:BP145,"畑 ②") + COUNTIF($BP$2:BP146,"草地 ③"),3)</f>
        <v>3</v>
      </c>
      <c r="BP144" t="str">
        <f ca="1">IF(OFFSET(別紙１!$B$138,$BN144,)="","",OFFSET(別紙１!$B$138,$BN144,))</f>
        <v/>
      </c>
      <c r="BQ144" t="str">
        <f ca="1">IF(OFFSET(別紙１!$B$138,$BN144,)="","",OFFSET(別紙１!$B$138,$BN144,))</f>
        <v/>
      </c>
      <c r="BR144" t="str">
        <f ca="1">IF(OFFSET(別紙１!$E$138,$BN144,)="","",OFFSET(別紙１!$E$138,$BN144,))</f>
        <v/>
      </c>
      <c r="BS144" t="str">
        <f ca="1">IF(OFFSET(別紙１!$I$138,$BN144,)="","",OFFSET(別紙１!$I$138,$BN144,))</f>
        <v/>
      </c>
      <c r="BT144" t="str">
        <f ca="1">IF(OFFSET(別紙１!$O$138,$BN144+1,)="","",OFFSET(別紙１!$O$138,$BN144+1,))</f>
        <v/>
      </c>
      <c r="BU144" t="str">
        <f ca="1">IF(OFFSET(別紙１!$AM$138,$BN144,)="","",OFFSET(別紙１!$AM$138,$BN144,))</f>
        <v/>
      </c>
      <c r="BV144">
        <v>143</v>
      </c>
      <c r="BW144" t="str">
        <f t="shared" ca="1" si="49"/>
        <v>草地 ③</v>
      </c>
      <c r="BX144" t="str">
        <f t="shared" ca="1" si="39"/>
        <v/>
      </c>
      <c r="BY144" t="str">
        <f t="shared" ca="1" si="39"/>
        <v/>
      </c>
      <c r="BZ144" t="str">
        <f t="shared" ca="1" si="39"/>
        <v/>
      </c>
      <c r="CA144" t="str">
        <f t="shared" ca="1" si="39"/>
        <v/>
      </c>
      <c r="CB144" t="str">
        <f t="shared" ca="1" si="39"/>
        <v/>
      </c>
      <c r="CC144">
        <v>285</v>
      </c>
      <c r="CD144">
        <f ca="1">IF(COUNTIF($CE$2:CE144,"田") &lt;=1,COUNTIF($CE$2:CE144,"田"),1)</f>
        <v>1</v>
      </c>
      <c r="CE144" t="str">
        <f ca="1">IF(OFFSET(別紙１!$B$164,$CC144,)="","",OFFSET(別紙１!$B$164,$CC144,))</f>
        <v/>
      </c>
      <c r="CF144" t="str">
        <f ca="1">IF(OFFSET(別紙１!$B$164,$CC144,)="","",OFFSET(別紙１!$B$164,$CC144,))</f>
        <v/>
      </c>
      <c r="CG144" t="str">
        <f ca="1">IF(OFFSET(別紙１!$E$164,$CC144,)="","",OFFSET(別紙１!$E$164,$CC144,))</f>
        <v/>
      </c>
      <c r="CH144" t="str">
        <f ca="1">IF(OFFSET(別紙１!$I$164,$CC144,)="","",OFFSET(別紙１!$I$164,$CC144,))</f>
        <v/>
      </c>
      <c r="CI144" t="str">
        <f ca="1">IF(OFFSET(別紙１!$O$164,$CC144+1,)="","",OFFSET(別紙１!$O$164,$CC144+1,))</f>
        <v/>
      </c>
      <c r="CJ144" t="str">
        <f ca="1">IF(OFFSET(別紙１!$AM$164,$CC144,)="","",OFFSET(別紙１!$AM$164,$CC144,))</f>
        <v/>
      </c>
      <c r="CK144">
        <v>143</v>
      </c>
      <c r="CL144" t="str">
        <f t="shared" ca="1" si="50"/>
        <v>田</v>
      </c>
      <c r="CM144" t="str">
        <f t="shared" ca="1" si="52"/>
        <v/>
      </c>
      <c r="CN144" t="str">
        <f t="shared" ca="1" si="52"/>
        <v/>
      </c>
      <c r="CO144" t="str">
        <f t="shared" ca="1" si="52"/>
        <v/>
      </c>
      <c r="CP144" t="str">
        <f t="shared" ca="1" si="52"/>
        <v/>
      </c>
      <c r="CQ144" t="str">
        <f t="shared" ca="1" si="52"/>
        <v/>
      </c>
      <c r="CR144">
        <v>285</v>
      </c>
      <c r="CS144">
        <f ca="1">IF(COUNTIF($CT$2:CT144,"田 ①") + COUNTIF($CT$2:CT145,"畑 ②") + COUNTIF($CT$2:CT146,"草地 ③")&lt;=3,COUNTIF($CT$2:CT144,"田 ①") + COUNTIF($CT$2:CT145,"畑 ②") + COUNTIF($CT$2:CT146,"草地 ③"),3)</f>
        <v>3</v>
      </c>
      <c r="CT144" t="str">
        <f ca="1">IF(OFFSET(別紙１!$B$182,$BN144,)="","",OFFSET(別紙１!$B$182,$BN144,))</f>
        <v/>
      </c>
      <c r="CU144" t="str">
        <f ca="1">IF(OFFSET(別紙１!$B$182,$BN144,)="","",OFFSET(別紙１!$B$182,$BN144,))</f>
        <v/>
      </c>
      <c r="CV144" t="str">
        <f ca="1">IF(OFFSET(別紙１!$E$182,$BN144,)="","",OFFSET(別紙１!$E$182,$BN144,))</f>
        <v/>
      </c>
      <c r="CW144" t="str">
        <f ca="1">IF(OFFSET(別紙１!$I$182,$BN144,)="","",OFFSET(別紙１!$I$182,$BN144,))</f>
        <v/>
      </c>
      <c r="CX144" t="str">
        <f ca="1">IF(OFFSET(別紙１!$O$182,$BN144+1,)="","",OFFSET(別紙１!$O$182,$BN144+1,))</f>
        <v/>
      </c>
      <c r="CY144" t="str">
        <f ca="1">IF(OFFSET(別紙１!$AM$182,$BN144,)="","",OFFSET(別紙１!$AM$182,$BN144,))</f>
        <v/>
      </c>
      <c r="CZ144">
        <v>143</v>
      </c>
      <c r="DA144" t="str">
        <f t="shared" ca="1" si="51"/>
        <v>草地 ③</v>
      </c>
      <c r="DB144" t="str">
        <f t="shared" ca="1" si="44"/>
        <v/>
      </c>
      <c r="DC144" t="str">
        <f t="shared" ca="1" si="44"/>
        <v/>
      </c>
      <c r="DD144" t="str">
        <f t="shared" ca="1" si="44"/>
        <v/>
      </c>
      <c r="DE144" t="str">
        <f t="shared" ca="1" si="44"/>
        <v/>
      </c>
      <c r="DF144" t="str">
        <f t="shared" ca="1" si="44"/>
        <v/>
      </c>
      <c r="DG144">
        <v>285</v>
      </c>
      <c r="DH144" t="str">
        <f ca="1">IF(OFFSET(別紙１!B$207,$DG144,)="","",OFFSET(別紙１!B$207,$DG144,))</f>
        <v/>
      </c>
      <c r="DI144" t="str">
        <f ca="1">IF(OFFSET(別紙１!I$207,$DG144,)="","",OFFSET(別紙１!I$207,$DG144,))</f>
        <v/>
      </c>
      <c r="DJ144" t="str">
        <f ca="1">IF(OFFSET(別紙１!O$207,$DG144+1,)="","",OFFSET(別紙１!O$207,$DG144+1,))</f>
        <v/>
      </c>
      <c r="DK144" t="str">
        <f ca="1">IF(OFFSET(別紙１!AM$207,$DG144,)="","",OFFSET(別紙１!AM$207,$DG144,))</f>
        <v/>
      </c>
    </row>
    <row r="145" spans="1:115" x14ac:dyDescent="0.2">
      <c r="A145">
        <v>287</v>
      </c>
      <c r="B145">
        <f ca="1">IF(COUNTIF($C$2:C146,"田 ①") + COUNTIF($C$2:C146,"畑 ②") + COUNTIF($C$2:C147,"草地 ③")&lt;=3,COUNTIF($C$2:C146,"田 ①") + COUNTIF($C$2:C146,"畑 ②") + COUNTIF($C$2:C147,"草地 ③"),3)</f>
        <v>3</v>
      </c>
      <c r="C145" t="str">
        <f ca="1">IF(OFFSET(別紙１!$B$12,$A145,)="","",OFFSET(別紙１!$B$12,$A145,))</f>
        <v/>
      </c>
      <c r="D145" t="str">
        <f ca="1">IF(OFFSET(別紙１!$B$12,$A145,)="","",OFFSET(別紙１!$B$12,$A145,))</f>
        <v/>
      </c>
      <c r="E145" t="str">
        <f ca="1">IF(OFFSET(別紙１!$E$12,$A145,)="","",OFFSET(別紙１!$E$12,$A145,))</f>
        <v/>
      </c>
      <c r="F145" t="str">
        <f ca="1">IF(OFFSET(別紙１!$I$12,$A145,)="","",OFFSET(別紙１!$I$12,$A145,))</f>
        <v/>
      </c>
      <c r="G145" t="str">
        <f ca="1">IF(OFFSET(別紙１!$O$12,$A145+1,)="","",OFFSET(別紙１!$O$12,$A145+1,))</f>
        <v/>
      </c>
      <c r="H145" t="str">
        <f ca="1">IF(OFFSET(別紙１!$AM$12,$A145,)="","",OFFSET(別紙１!$AM$12,$A145,))</f>
        <v/>
      </c>
      <c r="I145">
        <v>144</v>
      </c>
      <c r="J145" t="str">
        <f t="shared" ca="1" si="45"/>
        <v>草地 ③</v>
      </c>
      <c r="K145" t="str">
        <f t="shared" ca="1" si="40"/>
        <v/>
      </c>
      <c r="L145" t="str">
        <f t="shared" ca="1" si="40"/>
        <v/>
      </c>
      <c r="M145" t="str">
        <f t="shared" ca="1" si="40"/>
        <v/>
      </c>
      <c r="N145" t="str">
        <f t="shared" ca="1" si="40"/>
        <v/>
      </c>
      <c r="O145" t="str">
        <f t="shared" ca="1" si="40"/>
        <v/>
      </c>
      <c r="P145">
        <v>287</v>
      </c>
      <c r="Q145">
        <f ca="1">IF(COUNTIF($R$2:R146,"田 ①") + COUNTIF($R$2:R146,"畑 ②") + COUNTIF($R$2:R147,"草地 ③")&lt;=3,COUNTIF($R$2:R146,"田 ①") + COUNTIF($R$2:R146,"畑 ②") + COUNTIF($R$2:R147,"草地 ③"),3)</f>
        <v>3</v>
      </c>
      <c r="R145" t="str">
        <f ca="1">IF(OFFSET(別紙１!$B$32,$P145,)="","",OFFSET(別紙１!$B$32,$P145,))</f>
        <v/>
      </c>
      <c r="S145" t="str">
        <f ca="1">IF(OFFSET(別紙１!$B$32,$P145,)="","",OFFSET(別紙１!$B$32,$P145,))</f>
        <v/>
      </c>
      <c r="T145" t="str">
        <f ca="1">IF(OFFSET(別紙１!$E$32,$P145,)="","",OFFSET(別紙１!$E$32,$P145,))</f>
        <v/>
      </c>
      <c r="U145" t="str">
        <f ca="1">IF(OFFSET(別紙１!$I$32,$P145,)="","",OFFSET(別紙１!$I$32,$P145,))</f>
        <v/>
      </c>
      <c r="V145" t="str">
        <f ca="1">IF(OFFSET(別紙１!$O$32,$P145+1,)="","",OFFSET(別紙１!$O$32,$P145+1,))</f>
        <v/>
      </c>
      <c r="W145" t="str">
        <f ca="1">IF(OFFSET(別紙１!$AM$32,$P145,)="","",OFFSET(別紙１!$AM$32,$P145,))</f>
        <v/>
      </c>
      <c r="X145">
        <v>144</v>
      </c>
      <c r="Y145" t="str">
        <f t="shared" ca="1" si="46"/>
        <v>草地 ③</v>
      </c>
      <c r="Z145" t="str">
        <f t="shared" ca="1" si="42"/>
        <v/>
      </c>
      <c r="AA145" t="str">
        <f t="shared" ca="1" si="42"/>
        <v/>
      </c>
      <c r="AB145" t="str">
        <f t="shared" ca="1" si="42"/>
        <v/>
      </c>
      <c r="AC145" t="str">
        <f t="shared" ca="1" si="42"/>
        <v/>
      </c>
      <c r="AD145" t="str">
        <f t="shared" ca="1" si="42"/>
        <v/>
      </c>
      <c r="AE145">
        <v>287</v>
      </c>
      <c r="AF145" t="str">
        <f ca="1">IF(OFFSET(別紙１!B$51,$AE145,)="","",OFFSET(別紙１!B$51,$AE145,))</f>
        <v/>
      </c>
      <c r="AG145" t="str">
        <f ca="1">IF(OFFSET(別紙１!I$51,$AE145,)="","",OFFSET(別紙１!I$51,$AE145,))</f>
        <v/>
      </c>
      <c r="AH145" t="str">
        <f ca="1">IF(OFFSET(別紙１!O$51,$AE145+1,)="","",OFFSET(別紙１!O$51,$AE145+1,))</f>
        <v/>
      </c>
      <c r="AI145" t="str">
        <f ca="1">IF(OFFSET(別紙１!AM$51,$AE145,)="","",OFFSET(別紙１!AM$51,$AE145,))</f>
        <v/>
      </c>
      <c r="AJ145">
        <v>287</v>
      </c>
      <c r="AK145">
        <f ca="1">IF(COUNTIF($AL$2:AL146,"田 ①") + COUNTIF($AL$2:AL146,"畑 ②") + COUNTIF($AL$2:AL147,"草地 ③")&lt;=3,COUNTIF($AL$2:AL146,"田 ①") + COUNTIF($AL$2:AL146,"畑 ②") + COUNTIF($AL$2:AL147,"草地 ③"),3)</f>
        <v>3</v>
      </c>
      <c r="AL145" t="str">
        <f ca="1">IF(OFFSET(別紙１!B$73,$AJ145,)="","",OFFSET(別紙１!B$73,$AJ145,))</f>
        <v/>
      </c>
      <c r="AM145" t="str">
        <f ca="1">IF(OFFSET(別紙１!B$73,$AJ145,)="","",OFFSET(別紙１!B$73,$AJ145,))</f>
        <v/>
      </c>
      <c r="AN145" t="str">
        <f ca="1">IF(OFFSET(別紙１!E$73,$AJ145,)="","",OFFSET(別紙１!E$73,$AJ145,))</f>
        <v/>
      </c>
      <c r="AO145" t="str">
        <f ca="1">IF(OFFSET(別紙１!I$73,$AJ145,)="","",OFFSET(別紙１!I$73,$AJ145,))</f>
        <v/>
      </c>
      <c r="AP145" t="str">
        <f ca="1">IF(OFFSET(別紙１!O$73,$AJ145+1,)="","",OFFSET(別紙１!O$73,$AJ145+1,))</f>
        <v/>
      </c>
      <c r="AQ145" t="str">
        <f ca="1">IF(OFFSET(別紙１!AM$73,$AJ145,)="","",OFFSET(別紙１!AM$73,$AJ145,))</f>
        <v/>
      </c>
      <c r="AR145">
        <v>144</v>
      </c>
      <c r="AS145" t="str">
        <f t="shared" ca="1" si="47"/>
        <v>草地 ③</v>
      </c>
      <c r="AT145" t="str">
        <f t="shared" ca="1" si="43"/>
        <v/>
      </c>
      <c r="AU145" t="str">
        <f t="shared" ca="1" si="43"/>
        <v/>
      </c>
      <c r="AV145" t="str">
        <f t="shared" ca="1" si="43"/>
        <v/>
      </c>
      <c r="AW145" t="str">
        <f t="shared" ca="1" si="43"/>
        <v/>
      </c>
      <c r="AX145" t="str">
        <f t="shared" ca="1" si="41"/>
        <v/>
      </c>
      <c r="AY145">
        <v>287</v>
      </c>
      <c r="AZ145">
        <f ca="1">IF(COUNTIF($BA$2:BA145,"田 ①") + COUNTIF($BA$2:BA146,"畑 ②") + COUNTIF($BA$2:BA147,"草地 ③")&lt;=3,COUNTIF($BA$2:BA145,"田 ①") + COUNTIF($BA$2:BA146,"畑 ②") + COUNTIF($BA$2:BA147,"草地 ③"),3)</f>
        <v>3</v>
      </c>
      <c r="BA145" t="str">
        <f ca="1">IF(OFFSET(別紙１!$B$112,$AY145,)="","",OFFSET(別紙１!$B$112,$AY145,))</f>
        <v/>
      </c>
      <c r="BB145" t="str">
        <f ca="1">IF(OFFSET(別紙１!$B$112,$AY145,)="","",OFFSET(別紙１!$B$112,$AY145,))</f>
        <v/>
      </c>
      <c r="BC145" t="str">
        <f ca="1">IF(OFFSET(別紙１!$E$112,$AY145,)="","",OFFSET(別紙１!$E$112,$AY145,))</f>
        <v/>
      </c>
      <c r="BD145" t="str">
        <f ca="1">IF(OFFSET(別紙１!$I$112,$AY145,)="","",OFFSET(別紙１!$I$112,$AY145,))</f>
        <v/>
      </c>
      <c r="BE145" t="str">
        <f ca="1">IF(OFFSET(別紙１!$O$112,$AY145+1,)="","",OFFSET(別紙１!$O$112,$AY145+1,))</f>
        <v/>
      </c>
      <c r="BF145" t="str">
        <f ca="1">IF(OFFSET(別紙１!$AM$112,$AY145,)="","",OFFSET(別紙１!$AM$112,$AY145,))</f>
        <v/>
      </c>
      <c r="BG145">
        <v>144</v>
      </c>
      <c r="BH145" t="str">
        <f t="shared" ca="1" si="48"/>
        <v>草地 ③</v>
      </c>
      <c r="BI145" t="str">
        <f t="shared" ca="1" si="53"/>
        <v/>
      </c>
      <c r="BJ145" t="str">
        <f t="shared" ca="1" si="53"/>
        <v/>
      </c>
      <c r="BK145" t="str">
        <f t="shared" ca="1" si="53"/>
        <v/>
      </c>
      <c r="BL145" t="str">
        <f t="shared" ca="1" si="53"/>
        <v/>
      </c>
      <c r="BM145" t="str">
        <f t="shared" ca="1" si="53"/>
        <v/>
      </c>
      <c r="BN145">
        <v>287</v>
      </c>
      <c r="BO145">
        <f ca="1">IF(COUNTIF($BP$2:BP145,"田 ①") + COUNTIF($BP$2:BP146,"畑 ②") + COUNTIF($BP$2:BP147,"草地 ③")&lt;=3,COUNTIF($BP$2:BP145,"田 ①") + COUNTIF($BP$2:BP146,"畑 ②") + COUNTIF($BP$2:BP147,"草地 ③"),3)</f>
        <v>3</v>
      </c>
      <c r="BP145" t="str">
        <f ca="1">IF(OFFSET(別紙１!$B$138,$BN145,)="","",OFFSET(別紙１!$B$138,$BN145,))</f>
        <v/>
      </c>
      <c r="BQ145" t="str">
        <f ca="1">IF(OFFSET(別紙１!$B$138,$BN145,)="","",OFFSET(別紙１!$B$138,$BN145,))</f>
        <v/>
      </c>
      <c r="BR145" t="str">
        <f ca="1">IF(OFFSET(別紙１!$E$138,$BN145,)="","",OFFSET(別紙１!$E$138,$BN145,))</f>
        <v/>
      </c>
      <c r="BS145" t="str">
        <f ca="1">IF(OFFSET(別紙１!$I$138,$BN145,)="","",OFFSET(別紙１!$I$138,$BN145,))</f>
        <v/>
      </c>
      <c r="BT145" t="str">
        <f ca="1">IF(OFFSET(別紙１!$O$138,$BN145+1,)="","",OFFSET(別紙１!$O$138,$BN145+1,))</f>
        <v/>
      </c>
      <c r="BU145" t="str">
        <f ca="1">IF(OFFSET(別紙１!$AM$138,$BN145,)="","",OFFSET(別紙１!$AM$138,$BN145,))</f>
        <v/>
      </c>
      <c r="BV145">
        <v>144</v>
      </c>
      <c r="BW145" t="str">
        <f t="shared" ca="1" si="49"/>
        <v>草地 ③</v>
      </c>
      <c r="BX145" t="str">
        <f t="shared" ca="1" si="39"/>
        <v/>
      </c>
      <c r="BY145" t="str">
        <f t="shared" ca="1" si="39"/>
        <v/>
      </c>
      <c r="BZ145" t="str">
        <f t="shared" ca="1" si="39"/>
        <v/>
      </c>
      <c r="CA145" t="str">
        <f t="shared" ca="1" si="39"/>
        <v/>
      </c>
      <c r="CB145" t="str">
        <f t="shared" ca="1" si="39"/>
        <v/>
      </c>
      <c r="CC145">
        <v>287</v>
      </c>
      <c r="CD145">
        <f ca="1">IF(COUNTIF($CE$2:CE145,"田") &lt;=1,COUNTIF($CE$2:CE145,"田"),1)</f>
        <v>1</v>
      </c>
      <c r="CE145" t="str">
        <f ca="1">IF(OFFSET(別紙１!$B$164,$CC145,)="","",OFFSET(別紙１!$B$164,$CC145,))</f>
        <v/>
      </c>
      <c r="CF145" t="str">
        <f ca="1">IF(OFFSET(別紙１!$B$164,$CC145,)="","",OFFSET(別紙１!$B$164,$CC145,))</f>
        <v/>
      </c>
      <c r="CG145" t="str">
        <f ca="1">IF(OFFSET(別紙１!$E$164,$CC145,)="","",OFFSET(別紙１!$E$164,$CC145,))</f>
        <v/>
      </c>
      <c r="CH145" t="str">
        <f ca="1">IF(OFFSET(別紙１!$I$164,$CC145,)="","",OFFSET(別紙１!$I$164,$CC145,))</f>
        <v/>
      </c>
      <c r="CI145" t="str">
        <f ca="1">IF(OFFSET(別紙１!$O$164,$CC145+1,)="","",OFFSET(別紙１!$O$164,$CC145+1,))</f>
        <v/>
      </c>
      <c r="CJ145" t="str">
        <f ca="1">IF(OFFSET(別紙１!$AM$164,$CC145,)="","",OFFSET(別紙１!$AM$164,$CC145,))</f>
        <v/>
      </c>
      <c r="CK145">
        <v>144</v>
      </c>
      <c r="CL145" t="str">
        <f t="shared" ca="1" si="50"/>
        <v>田</v>
      </c>
      <c r="CM145" t="str">
        <f t="shared" ca="1" si="52"/>
        <v/>
      </c>
      <c r="CN145" t="str">
        <f t="shared" ca="1" si="52"/>
        <v/>
      </c>
      <c r="CO145" t="str">
        <f t="shared" ca="1" si="52"/>
        <v/>
      </c>
      <c r="CP145" t="str">
        <f t="shared" ca="1" si="52"/>
        <v/>
      </c>
      <c r="CQ145" t="str">
        <f t="shared" ca="1" si="52"/>
        <v/>
      </c>
      <c r="CR145">
        <v>287</v>
      </c>
      <c r="CS145">
        <f ca="1">IF(COUNTIF($CT$2:CT145,"田 ①") + COUNTIF($CT$2:CT146,"畑 ②") + COUNTIF($CT$2:CT147,"草地 ③")&lt;=3,COUNTIF($CT$2:CT145,"田 ①") + COUNTIF($CT$2:CT146,"畑 ②") + COUNTIF($CT$2:CT147,"草地 ③"),3)</f>
        <v>3</v>
      </c>
      <c r="CT145" t="str">
        <f ca="1">IF(OFFSET(別紙１!$B$182,$BN145,)="","",OFFSET(別紙１!$B$182,$BN145,))</f>
        <v/>
      </c>
      <c r="CU145" t="str">
        <f ca="1">IF(OFFSET(別紙１!$B$182,$BN145,)="","",OFFSET(別紙１!$B$182,$BN145,))</f>
        <v/>
      </c>
      <c r="CV145" t="str">
        <f ca="1">IF(OFFSET(別紙１!$E$182,$BN145,)="","",OFFSET(別紙１!$E$182,$BN145,))</f>
        <v/>
      </c>
      <c r="CW145" t="str">
        <f ca="1">IF(OFFSET(別紙１!$I$182,$BN145,)="","",OFFSET(別紙１!$I$182,$BN145,))</f>
        <v/>
      </c>
      <c r="CX145" t="str">
        <f ca="1">IF(OFFSET(別紙１!$O$182,$BN145+1,)="","",OFFSET(別紙１!$O$182,$BN145+1,))</f>
        <v/>
      </c>
      <c r="CY145" t="str">
        <f ca="1">IF(OFFSET(別紙１!$AM$182,$BN145,)="","",OFFSET(別紙１!$AM$182,$BN145,))</f>
        <v/>
      </c>
      <c r="CZ145">
        <v>144</v>
      </c>
      <c r="DA145" t="str">
        <f t="shared" ca="1" si="51"/>
        <v>草地 ③</v>
      </c>
      <c r="DB145" t="str">
        <f t="shared" ca="1" si="44"/>
        <v/>
      </c>
      <c r="DC145" t="str">
        <f t="shared" ca="1" si="44"/>
        <v/>
      </c>
      <c r="DD145" t="str">
        <f t="shared" ca="1" si="44"/>
        <v/>
      </c>
      <c r="DE145" t="str">
        <f t="shared" ca="1" si="44"/>
        <v/>
      </c>
      <c r="DF145" t="str">
        <f t="shared" ca="1" si="44"/>
        <v/>
      </c>
      <c r="DG145">
        <v>287</v>
      </c>
      <c r="DH145" t="str">
        <f ca="1">IF(OFFSET(別紙１!B$207,$DG145,)="","",OFFSET(別紙１!B$207,$DG145,))</f>
        <v/>
      </c>
      <c r="DI145" t="str">
        <f ca="1">IF(OFFSET(別紙１!I$207,$DG145,)="","",OFFSET(別紙１!I$207,$DG145,))</f>
        <v/>
      </c>
      <c r="DJ145" t="str">
        <f ca="1">IF(OFFSET(別紙１!O$207,$DG145+1,)="","",OFFSET(別紙１!O$207,$DG145+1,))</f>
        <v/>
      </c>
      <c r="DK145" t="str">
        <f ca="1">IF(OFFSET(別紙１!AM$207,$DG145,)="","",OFFSET(別紙１!AM$207,$DG145,))</f>
        <v/>
      </c>
    </row>
    <row r="146" spans="1:115" x14ac:dyDescent="0.2">
      <c r="A146">
        <v>289</v>
      </c>
      <c r="B146">
        <f ca="1">IF(COUNTIF($C$2:C147,"田 ①") + COUNTIF($C$2:C147,"畑 ②") + COUNTIF($C$2:C148,"草地 ③")&lt;=3,COUNTIF($C$2:C147,"田 ①") + COUNTIF($C$2:C147,"畑 ②") + COUNTIF($C$2:C148,"草地 ③"),3)</f>
        <v>3</v>
      </c>
      <c r="C146" t="str">
        <f ca="1">IF(OFFSET(別紙１!$B$12,$A146,)="","",OFFSET(別紙１!$B$12,$A146,))</f>
        <v/>
      </c>
      <c r="D146" t="str">
        <f ca="1">IF(OFFSET(別紙１!$B$12,$A146,)="","",OFFSET(別紙１!$B$12,$A146,))</f>
        <v/>
      </c>
      <c r="E146" t="str">
        <f ca="1">IF(OFFSET(別紙１!$E$12,$A146,)="","",OFFSET(別紙１!$E$12,$A146,))</f>
        <v/>
      </c>
      <c r="F146" t="str">
        <f ca="1">IF(OFFSET(別紙１!$I$12,$A146,)="","",OFFSET(別紙１!$I$12,$A146,))</f>
        <v/>
      </c>
      <c r="G146" t="str">
        <f ca="1">IF(OFFSET(別紙１!$O$12,$A146+1,)="","",OFFSET(別紙１!$O$12,$A146+1,))</f>
        <v/>
      </c>
      <c r="H146" t="str">
        <f ca="1">IF(OFFSET(別紙１!$AM$12,$A146,)="","",OFFSET(別紙１!$AM$12,$A146,))</f>
        <v/>
      </c>
      <c r="I146">
        <v>145</v>
      </c>
      <c r="J146" t="str">
        <f t="shared" ca="1" si="45"/>
        <v>草地 ③</v>
      </c>
      <c r="K146" t="str">
        <f t="shared" ca="1" si="40"/>
        <v/>
      </c>
      <c r="L146" t="str">
        <f t="shared" ca="1" si="40"/>
        <v/>
      </c>
      <c r="M146" t="str">
        <f t="shared" ca="1" si="40"/>
        <v/>
      </c>
      <c r="N146" t="str">
        <f t="shared" ca="1" si="40"/>
        <v/>
      </c>
      <c r="O146" t="str">
        <f t="shared" ca="1" si="40"/>
        <v/>
      </c>
      <c r="P146">
        <v>289</v>
      </c>
      <c r="Q146">
        <f ca="1">IF(COUNTIF($R$2:R147,"田 ①") + COUNTIF($R$2:R147,"畑 ②") + COUNTIF($R$2:R148,"草地 ③")&lt;=3,COUNTIF($R$2:R147,"田 ①") + COUNTIF($R$2:R147,"畑 ②") + COUNTIF($R$2:R148,"草地 ③"),3)</f>
        <v>3</v>
      </c>
      <c r="R146" t="str">
        <f ca="1">IF(OFFSET(別紙１!$B$32,$P146,)="","",OFFSET(別紙１!$B$32,$P146,))</f>
        <v/>
      </c>
      <c r="S146" t="str">
        <f ca="1">IF(OFFSET(別紙１!$B$32,$P146,)="","",OFFSET(別紙１!$B$32,$P146,))</f>
        <v/>
      </c>
      <c r="T146" t="str">
        <f ca="1">IF(OFFSET(別紙１!$E$32,$P146,)="","",OFFSET(別紙１!$E$32,$P146,))</f>
        <v/>
      </c>
      <c r="U146" t="str">
        <f ca="1">IF(OFFSET(別紙１!$I$32,$P146,)="","",OFFSET(別紙１!$I$32,$P146,))</f>
        <v/>
      </c>
      <c r="V146" t="str">
        <f ca="1">IF(OFFSET(別紙１!$O$32,$P146+1,)="","",OFFSET(別紙１!$O$32,$P146+1,))</f>
        <v/>
      </c>
      <c r="W146" t="str">
        <f ca="1">IF(OFFSET(別紙１!$AM$32,$P146,)="","",OFFSET(別紙１!$AM$32,$P146,))</f>
        <v/>
      </c>
      <c r="X146">
        <v>145</v>
      </c>
      <c r="Y146" t="str">
        <f t="shared" ca="1" si="46"/>
        <v>草地 ③</v>
      </c>
      <c r="Z146" t="str">
        <f t="shared" ca="1" si="42"/>
        <v/>
      </c>
      <c r="AA146" t="str">
        <f t="shared" ca="1" si="42"/>
        <v/>
      </c>
      <c r="AB146" t="str">
        <f t="shared" ca="1" si="42"/>
        <v/>
      </c>
      <c r="AC146" t="str">
        <f t="shared" ca="1" si="42"/>
        <v/>
      </c>
      <c r="AD146" t="str">
        <f t="shared" ca="1" si="42"/>
        <v/>
      </c>
      <c r="AE146">
        <v>289</v>
      </c>
      <c r="AF146" t="str">
        <f ca="1">IF(OFFSET(別紙１!B$51,$AE146,)="","",OFFSET(別紙１!B$51,$AE146,))</f>
        <v/>
      </c>
      <c r="AG146" t="str">
        <f ca="1">IF(OFFSET(別紙１!I$51,$AE146,)="","",OFFSET(別紙１!I$51,$AE146,))</f>
        <v/>
      </c>
      <c r="AH146" t="str">
        <f ca="1">IF(OFFSET(別紙１!O$51,$AE146+1,)="","",OFFSET(別紙１!O$51,$AE146+1,))</f>
        <v/>
      </c>
      <c r="AI146" t="str">
        <f ca="1">IF(OFFSET(別紙１!AM$51,$AE146,)="","",OFFSET(別紙１!AM$51,$AE146,))</f>
        <v/>
      </c>
      <c r="AJ146">
        <v>289</v>
      </c>
      <c r="AK146">
        <f ca="1">IF(COUNTIF($AL$2:AL147,"田 ①") + COUNTIF($AL$2:AL147,"畑 ②") + COUNTIF($AL$2:AL148,"草地 ③")&lt;=3,COUNTIF($AL$2:AL147,"田 ①") + COUNTIF($AL$2:AL147,"畑 ②") + COUNTIF($AL$2:AL148,"草地 ③"),3)</f>
        <v>3</v>
      </c>
      <c r="AL146" t="str">
        <f ca="1">IF(OFFSET(別紙１!B$73,$AJ146,)="","",OFFSET(別紙１!B$73,$AJ146,))</f>
        <v/>
      </c>
      <c r="AM146" t="str">
        <f ca="1">IF(OFFSET(別紙１!B$73,$AJ146,)="","",OFFSET(別紙１!B$73,$AJ146,))</f>
        <v/>
      </c>
      <c r="AN146" t="str">
        <f ca="1">IF(OFFSET(別紙１!E$73,$AJ146,)="","",OFFSET(別紙１!E$73,$AJ146,))</f>
        <v/>
      </c>
      <c r="AO146" t="str">
        <f ca="1">IF(OFFSET(別紙１!I$73,$AJ146,)="","",OFFSET(別紙１!I$73,$AJ146,))</f>
        <v/>
      </c>
      <c r="AP146" t="str">
        <f ca="1">IF(OFFSET(別紙１!O$73,$AJ146+1,)="","",OFFSET(別紙１!O$73,$AJ146+1,))</f>
        <v/>
      </c>
      <c r="AQ146" t="str">
        <f ca="1">IF(OFFSET(別紙１!AM$73,$AJ146,)="","",OFFSET(別紙１!AM$73,$AJ146,))</f>
        <v/>
      </c>
      <c r="AR146">
        <v>145</v>
      </c>
      <c r="AS146" t="str">
        <f t="shared" ca="1" si="47"/>
        <v>草地 ③</v>
      </c>
      <c r="AT146" t="str">
        <f t="shared" ca="1" si="43"/>
        <v/>
      </c>
      <c r="AU146" t="str">
        <f t="shared" ca="1" si="43"/>
        <v/>
      </c>
      <c r="AV146" t="str">
        <f t="shared" ca="1" si="43"/>
        <v/>
      </c>
      <c r="AW146" t="str">
        <f t="shared" ca="1" si="43"/>
        <v/>
      </c>
      <c r="AX146" t="str">
        <f t="shared" ca="1" si="41"/>
        <v/>
      </c>
      <c r="AY146">
        <v>289</v>
      </c>
      <c r="AZ146">
        <f ca="1">IF(COUNTIF($BA$2:BA146,"田 ①") + COUNTIF($BA$2:BA147,"畑 ②") + COUNTIF($BA$2:BA148,"草地 ③")&lt;=3,COUNTIF($BA$2:BA146,"田 ①") + COUNTIF($BA$2:BA147,"畑 ②") + COUNTIF($BA$2:BA148,"草地 ③"),3)</f>
        <v>3</v>
      </c>
      <c r="BA146" t="str">
        <f ca="1">IF(OFFSET(別紙１!$B$112,$AY146,)="","",OFFSET(別紙１!$B$112,$AY146,))</f>
        <v/>
      </c>
      <c r="BB146" t="str">
        <f ca="1">IF(OFFSET(別紙１!$B$112,$AY146,)="","",OFFSET(別紙１!$B$112,$AY146,))</f>
        <v/>
      </c>
      <c r="BC146" t="str">
        <f ca="1">IF(OFFSET(別紙１!$E$112,$AY146,)="","",OFFSET(別紙１!$E$112,$AY146,))</f>
        <v/>
      </c>
      <c r="BD146" t="str">
        <f ca="1">IF(OFFSET(別紙１!$I$112,$AY146,)="","",OFFSET(別紙１!$I$112,$AY146,))</f>
        <v/>
      </c>
      <c r="BE146" t="str">
        <f ca="1">IF(OFFSET(別紙１!$O$112,$AY146+1,)="","",OFFSET(別紙１!$O$112,$AY146+1,))</f>
        <v/>
      </c>
      <c r="BF146" t="str">
        <f ca="1">IF(OFFSET(別紙１!$AM$112,$AY146,)="","",OFFSET(別紙１!$AM$112,$AY146,))</f>
        <v/>
      </c>
      <c r="BG146">
        <v>145</v>
      </c>
      <c r="BH146" t="str">
        <f t="shared" ca="1" si="48"/>
        <v>草地 ③</v>
      </c>
      <c r="BI146" t="str">
        <f t="shared" ca="1" si="53"/>
        <v/>
      </c>
      <c r="BJ146" t="str">
        <f t="shared" ca="1" si="53"/>
        <v/>
      </c>
      <c r="BK146" t="str">
        <f t="shared" ca="1" si="53"/>
        <v/>
      </c>
      <c r="BL146" t="str">
        <f t="shared" ca="1" si="53"/>
        <v/>
      </c>
      <c r="BM146" t="str">
        <f t="shared" ca="1" si="53"/>
        <v/>
      </c>
      <c r="BN146">
        <v>289</v>
      </c>
      <c r="BO146">
        <f ca="1">IF(COUNTIF($BP$2:BP146,"田 ①") + COUNTIF($BP$2:BP147,"畑 ②") + COUNTIF($BP$2:BP148,"草地 ③")&lt;=3,COUNTIF($BP$2:BP146,"田 ①") + COUNTIF($BP$2:BP147,"畑 ②") + COUNTIF($BP$2:BP148,"草地 ③"),3)</f>
        <v>3</v>
      </c>
      <c r="BP146" t="str">
        <f ca="1">IF(OFFSET(別紙１!$B$138,$BN146,)="","",OFFSET(別紙１!$B$138,$BN146,))</f>
        <v/>
      </c>
      <c r="BQ146" t="str">
        <f ca="1">IF(OFFSET(別紙１!$B$138,$BN146,)="","",OFFSET(別紙１!$B$138,$BN146,))</f>
        <v/>
      </c>
      <c r="BR146" t="str">
        <f ca="1">IF(OFFSET(別紙１!$E$138,$BN146,)="","",OFFSET(別紙１!$E$138,$BN146,))</f>
        <v/>
      </c>
      <c r="BS146" t="str">
        <f ca="1">IF(OFFSET(別紙１!$I$138,$BN146,)="","",OFFSET(別紙１!$I$138,$BN146,))</f>
        <v/>
      </c>
      <c r="BT146" t="str">
        <f ca="1">IF(OFFSET(別紙１!$O$138,$BN146+1,)="","",OFFSET(別紙１!$O$138,$BN146+1,))</f>
        <v/>
      </c>
      <c r="BU146" t="str">
        <f ca="1">IF(OFFSET(別紙１!$AM$138,$BN146,)="","",OFFSET(別紙１!$AM$138,$BN146,))</f>
        <v/>
      </c>
      <c r="BV146">
        <v>145</v>
      </c>
      <c r="BW146" t="str">
        <f t="shared" ca="1" si="49"/>
        <v>草地 ③</v>
      </c>
      <c r="BX146" t="str">
        <f t="shared" ca="1" si="39"/>
        <v/>
      </c>
      <c r="BY146" t="str">
        <f t="shared" ca="1" si="39"/>
        <v/>
      </c>
      <c r="BZ146" t="str">
        <f t="shared" ca="1" si="39"/>
        <v/>
      </c>
      <c r="CA146" t="str">
        <f t="shared" ca="1" si="39"/>
        <v/>
      </c>
      <c r="CB146" t="str">
        <f t="shared" ca="1" si="39"/>
        <v/>
      </c>
      <c r="CC146">
        <v>289</v>
      </c>
      <c r="CD146">
        <f ca="1">IF(COUNTIF($CE$2:CE146,"田") &lt;=1,COUNTIF($CE$2:CE146,"田"),1)</f>
        <v>1</v>
      </c>
      <c r="CE146" t="str">
        <f ca="1">IF(OFFSET(別紙１!$B$164,$CC146,)="","",OFFSET(別紙１!$B$164,$CC146,))</f>
        <v/>
      </c>
      <c r="CF146" t="str">
        <f ca="1">IF(OFFSET(別紙１!$B$164,$CC146,)="","",OFFSET(別紙１!$B$164,$CC146,))</f>
        <v/>
      </c>
      <c r="CG146" t="str">
        <f ca="1">IF(OFFSET(別紙１!$E$164,$CC146,)="","",OFFSET(別紙１!$E$164,$CC146,))</f>
        <v/>
      </c>
      <c r="CH146" t="str">
        <f ca="1">IF(OFFSET(別紙１!$I$164,$CC146,)="","",OFFSET(別紙１!$I$164,$CC146,))</f>
        <v/>
      </c>
      <c r="CI146" t="str">
        <f ca="1">IF(OFFSET(別紙１!$O$164,$CC146+1,)="","",OFFSET(別紙１!$O$164,$CC146+1,))</f>
        <v/>
      </c>
      <c r="CJ146" t="str">
        <f ca="1">IF(OFFSET(別紙１!$AM$164,$CC146,)="","",OFFSET(別紙１!$AM$164,$CC146,))</f>
        <v/>
      </c>
      <c r="CK146">
        <v>145</v>
      </c>
      <c r="CL146" t="str">
        <f t="shared" ca="1" si="50"/>
        <v>田</v>
      </c>
      <c r="CM146" t="str">
        <f t="shared" ca="1" si="52"/>
        <v/>
      </c>
      <c r="CN146" t="str">
        <f t="shared" ca="1" si="52"/>
        <v/>
      </c>
      <c r="CO146" t="str">
        <f t="shared" ca="1" si="52"/>
        <v/>
      </c>
      <c r="CP146" t="str">
        <f t="shared" ca="1" si="52"/>
        <v/>
      </c>
      <c r="CQ146" t="str">
        <f t="shared" ca="1" si="52"/>
        <v/>
      </c>
      <c r="CR146">
        <v>289</v>
      </c>
      <c r="CS146">
        <f ca="1">IF(COUNTIF($CT$2:CT146,"田 ①") + COUNTIF($CT$2:CT147,"畑 ②") + COUNTIF($CT$2:CT148,"草地 ③")&lt;=3,COUNTIF($CT$2:CT146,"田 ①") + COUNTIF($CT$2:CT147,"畑 ②") + COUNTIF($CT$2:CT148,"草地 ③"),3)</f>
        <v>3</v>
      </c>
      <c r="CT146" t="str">
        <f ca="1">IF(OFFSET(別紙１!$B$182,$BN146,)="","",OFFSET(別紙１!$B$182,$BN146,))</f>
        <v/>
      </c>
      <c r="CU146" t="str">
        <f ca="1">IF(OFFSET(別紙１!$B$182,$BN146,)="","",OFFSET(別紙１!$B$182,$BN146,))</f>
        <v/>
      </c>
      <c r="CV146" t="str">
        <f ca="1">IF(OFFSET(別紙１!$E$182,$BN146,)="","",OFFSET(別紙１!$E$182,$BN146,))</f>
        <v/>
      </c>
      <c r="CW146" t="str">
        <f ca="1">IF(OFFSET(別紙１!$I$182,$BN146,)="","",OFFSET(別紙１!$I$182,$BN146,))</f>
        <v/>
      </c>
      <c r="CX146" t="str">
        <f ca="1">IF(OFFSET(別紙１!$O$182,$BN146+1,)="","",OFFSET(別紙１!$O$182,$BN146+1,))</f>
        <v/>
      </c>
      <c r="CY146" t="str">
        <f ca="1">IF(OFFSET(別紙１!$AM$182,$BN146,)="","",OFFSET(別紙１!$AM$182,$BN146,))</f>
        <v/>
      </c>
      <c r="CZ146">
        <v>145</v>
      </c>
      <c r="DA146" t="str">
        <f t="shared" ca="1" si="51"/>
        <v>草地 ③</v>
      </c>
      <c r="DB146" t="str">
        <f t="shared" ca="1" si="44"/>
        <v/>
      </c>
      <c r="DC146" t="str">
        <f t="shared" ca="1" si="44"/>
        <v/>
      </c>
      <c r="DD146" t="str">
        <f t="shared" ca="1" si="44"/>
        <v/>
      </c>
      <c r="DE146" t="str">
        <f t="shared" ca="1" si="44"/>
        <v/>
      </c>
      <c r="DF146" t="str">
        <f t="shared" ca="1" si="44"/>
        <v/>
      </c>
      <c r="DG146">
        <v>289</v>
      </c>
      <c r="DH146" t="str">
        <f ca="1">IF(OFFSET(別紙１!B$207,$DG146,)="","",OFFSET(別紙１!B$207,$DG146,))</f>
        <v/>
      </c>
      <c r="DI146" t="str">
        <f ca="1">IF(OFFSET(別紙１!I$207,$DG146,)="","",OFFSET(別紙１!I$207,$DG146,))</f>
        <v/>
      </c>
      <c r="DJ146" t="str">
        <f ca="1">IF(OFFSET(別紙１!O$207,$DG146+1,)="","",OFFSET(別紙１!O$207,$DG146+1,))</f>
        <v/>
      </c>
      <c r="DK146" t="str">
        <f ca="1">IF(OFFSET(別紙１!AM$207,$DG146,)="","",OFFSET(別紙１!AM$207,$DG146,))</f>
        <v/>
      </c>
    </row>
    <row r="147" spans="1:115" x14ac:dyDescent="0.2">
      <c r="A147">
        <v>291</v>
      </c>
      <c r="B147">
        <f ca="1">IF(COUNTIF($C$2:C148,"田 ①") + COUNTIF($C$2:C148,"畑 ②") + COUNTIF($C$2:C149,"草地 ③")&lt;=3,COUNTIF($C$2:C148,"田 ①") + COUNTIF($C$2:C148,"畑 ②") + COUNTIF($C$2:C149,"草地 ③"),3)</f>
        <v>3</v>
      </c>
      <c r="C147" t="str">
        <f ca="1">IF(OFFSET(別紙１!$B$12,$A147,)="","",OFFSET(別紙１!$B$12,$A147,))</f>
        <v/>
      </c>
      <c r="D147" t="str">
        <f ca="1">IF(OFFSET(別紙１!$B$12,$A147,)="","",OFFSET(別紙１!$B$12,$A147,))</f>
        <v/>
      </c>
      <c r="E147" t="str">
        <f ca="1">IF(OFFSET(別紙１!$E$12,$A147,)="","",OFFSET(別紙１!$E$12,$A147,))</f>
        <v/>
      </c>
      <c r="F147" t="str">
        <f ca="1">IF(OFFSET(別紙１!$I$12,$A147,)="","",OFFSET(別紙１!$I$12,$A147,))</f>
        <v/>
      </c>
      <c r="G147" t="str">
        <f ca="1">IF(OFFSET(別紙１!$O$12,$A147+1,)="","",OFFSET(別紙１!$O$12,$A147+1,))</f>
        <v/>
      </c>
      <c r="H147" t="str">
        <f ca="1">IF(OFFSET(別紙１!$AM$12,$A147,)="","",OFFSET(別紙１!$AM$12,$A147,))</f>
        <v/>
      </c>
      <c r="I147">
        <v>146</v>
      </c>
      <c r="J147" t="str">
        <f t="shared" ca="1" si="45"/>
        <v>草地 ③</v>
      </c>
      <c r="K147" t="str">
        <f t="shared" ca="1" si="40"/>
        <v/>
      </c>
      <c r="L147" t="str">
        <f t="shared" ca="1" si="40"/>
        <v/>
      </c>
      <c r="M147" t="str">
        <f t="shared" ca="1" si="40"/>
        <v/>
      </c>
      <c r="N147" t="str">
        <f t="shared" ca="1" si="40"/>
        <v/>
      </c>
      <c r="O147" t="str">
        <f t="shared" ca="1" si="40"/>
        <v/>
      </c>
      <c r="P147">
        <v>291</v>
      </c>
      <c r="Q147">
        <f ca="1">IF(COUNTIF($R$2:R148,"田 ①") + COUNTIF($R$2:R148,"畑 ②") + COUNTIF($R$2:R149,"草地 ③")&lt;=3,COUNTIF($R$2:R148,"田 ①") + COUNTIF($R$2:R148,"畑 ②") + COUNTIF($R$2:R149,"草地 ③"),3)</f>
        <v>3</v>
      </c>
      <c r="R147" t="str">
        <f ca="1">IF(OFFSET(別紙１!$B$32,$P147,)="","",OFFSET(別紙１!$B$32,$P147,))</f>
        <v/>
      </c>
      <c r="S147" t="str">
        <f ca="1">IF(OFFSET(別紙１!$B$32,$P147,)="","",OFFSET(別紙１!$B$32,$P147,))</f>
        <v/>
      </c>
      <c r="T147" t="str">
        <f ca="1">IF(OFFSET(別紙１!$E$32,$P147,)="","",OFFSET(別紙１!$E$32,$P147,))</f>
        <v/>
      </c>
      <c r="U147" t="str">
        <f ca="1">IF(OFFSET(別紙１!$I$32,$P147,)="","",OFFSET(別紙１!$I$32,$P147,))</f>
        <v/>
      </c>
      <c r="V147" t="str">
        <f ca="1">IF(OFFSET(別紙１!$O$32,$P147+1,)="","",OFFSET(別紙１!$O$32,$P147+1,))</f>
        <v/>
      </c>
      <c r="W147" t="str">
        <f ca="1">IF(OFFSET(別紙１!$AM$32,$P147,)="","",OFFSET(別紙１!$AM$32,$P147,))</f>
        <v/>
      </c>
      <c r="X147">
        <v>146</v>
      </c>
      <c r="Y147" t="str">
        <f t="shared" ca="1" si="46"/>
        <v>草地 ③</v>
      </c>
      <c r="Z147" t="str">
        <f t="shared" ca="1" si="42"/>
        <v/>
      </c>
      <c r="AA147" t="str">
        <f t="shared" ca="1" si="42"/>
        <v/>
      </c>
      <c r="AB147" t="str">
        <f t="shared" ca="1" si="42"/>
        <v/>
      </c>
      <c r="AC147" t="str">
        <f t="shared" ca="1" si="42"/>
        <v/>
      </c>
      <c r="AD147" t="str">
        <f t="shared" ca="1" si="42"/>
        <v/>
      </c>
      <c r="AE147">
        <v>291</v>
      </c>
      <c r="AF147" t="str">
        <f ca="1">IF(OFFSET(別紙１!B$51,$AE147,)="","",OFFSET(別紙１!B$51,$AE147,))</f>
        <v/>
      </c>
      <c r="AG147" t="str">
        <f ca="1">IF(OFFSET(別紙１!I$51,$AE147,)="","",OFFSET(別紙１!I$51,$AE147,))</f>
        <v/>
      </c>
      <c r="AH147" t="str">
        <f ca="1">IF(OFFSET(別紙１!O$51,$AE147+1,)="","",OFFSET(別紙１!O$51,$AE147+1,))</f>
        <v/>
      </c>
      <c r="AI147" t="str">
        <f ca="1">IF(OFFSET(別紙１!AM$51,$AE147,)="","",OFFSET(別紙１!AM$51,$AE147,))</f>
        <v/>
      </c>
      <c r="AJ147">
        <v>291</v>
      </c>
      <c r="AK147">
        <f ca="1">IF(COUNTIF($AL$2:AL148,"田 ①") + COUNTIF($AL$2:AL148,"畑 ②") + COUNTIF($AL$2:AL149,"草地 ③")&lt;=3,COUNTIF($AL$2:AL148,"田 ①") + COUNTIF($AL$2:AL148,"畑 ②") + COUNTIF($AL$2:AL149,"草地 ③"),3)</f>
        <v>3</v>
      </c>
      <c r="AL147" t="str">
        <f ca="1">IF(OFFSET(別紙１!B$73,$AJ147,)="","",OFFSET(別紙１!B$73,$AJ147,))</f>
        <v/>
      </c>
      <c r="AM147" t="str">
        <f ca="1">IF(OFFSET(別紙１!B$73,$AJ147,)="","",OFFSET(別紙１!B$73,$AJ147,))</f>
        <v/>
      </c>
      <c r="AN147" t="str">
        <f ca="1">IF(OFFSET(別紙１!E$73,$AJ147,)="","",OFFSET(別紙１!E$73,$AJ147,))</f>
        <v/>
      </c>
      <c r="AO147" t="str">
        <f ca="1">IF(OFFSET(別紙１!I$73,$AJ147,)="","",OFFSET(別紙１!I$73,$AJ147,))</f>
        <v/>
      </c>
      <c r="AP147" t="str">
        <f ca="1">IF(OFFSET(別紙１!O$73,$AJ147+1,)="","",OFFSET(別紙１!O$73,$AJ147+1,))</f>
        <v/>
      </c>
      <c r="AQ147" t="str">
        <f ca="1">IF(OFFSET(別紙１!AM$73,$AJ147,)="","",OFFSET(別紙１!AM$73,$AJ147,))</f>
        <v/>
      </c>
      <c r="AR147">
        <v>146</v>
      </c>
      <c r="AS147" t="str">
        <f t="shared" ca="1" si="47"/>
        <v>草地 ③</v>
      </c>
      <c r="AT147" t="str">
        <f t="shared" ca="1" si="43"/>
        <v/>
      </c>
      <c r="AU147" t="str">
        <f t="shared" ca="1" si="43"/>
        <v/>
      </c>
      <c r="AV147" t="str">
        <f t="shared" ca="1" si="43"/>
        <v/>
      </c>
      <c r="AW147" t="str">
        <f t="shared" ca="1" si="43"/>
        <v/>
      </c>
      <c r="AX147" t="str">
        <f t="shared" ca="1" si="41"/>
        <v/>
      </c>
      <c r="AY147">
        <v>291</v>
      </c>
      <c r="AZ147">
        <f ca="1">IF(COUNTIF($BA$2:BA147,"田 ①") + COUNTIF($BA$2:BA148,"畑 ②") + COUNTIF($BA$2:BA149,"草地 ③")&lt;=3,COUNTIF($BA$2:BA147,"田 ①") + COUNTIF($BA$2:BA148,"畑 ②") + COUNTIF($BA$2:BA149,"草地 ③"),3)</f>
        <v>3</v>
      </c>
      <c r="BA147" t="str">
        <f ca="1">IF(OFFSET(別紙１!$B$112,$AY147,)="","",OFFSET(別紙１!$B$112,$AY147,))</f>
        <v/>
      </c>
      <c r="BB147" t="str">
        <f ca="1">IF(OFFSET(別紙１!$B$112,$AY147,)="","",OFFSET(別紙１!$B$112,$AY147,))</f>
        <v/>
      </c>
      <c r="BC147" t="str">
        <f ca="1">IF(OFFSET(別紙１!$E$112,$AY147,)="","",OFFSET(別紙１!$E$112,$AY147,))</f>
        <v/>
      </c>
      <c r="BD147" t="str">
        <f ca="1">IF(OFFSET(別紙１!$I$112,$AY147,)="","",OFFSET(別紙１!$I$112,$AY147,))</f>
        <v/>
      </c>
      <c r="BE147" t="str">
        <f ca="1">IF(OFFSET(別紙１!$O$112,$AY147+1,)="","",OFFSET(別紙１!$O$112,$AY147+1,))</f>
        <v/>
      </c>
      <c r="BF147" t="str">
        <f ca="1">IF(OFFSET(別紙１!$AM$112,$AY147,)="","",OFFSET(別紙１!$AM$112,$AY147,))</f>
        <v/>
      </c>
      <c r="BG147">
        <v>146</v>
      </c>
      <c r="BH147" t="str">
        <f t="shared" ca="1" si="48"/>
        <v>草地 ③</v>
      </c>
      <c r="BI147" t="str">
        <f t="shared" ca="1" si="53"/>
        <v/>
      </c>
      <c r="BJ147" t="str">
        <f t="shared" ca="1" si="53"/>
        <v/>
      </c>
      <c r="BK147" t="str">
        <f t="shared" ca="1" si="53"/>
        <v/>
      </c>
      <c r="BL147" t="str">
        <f t="shared" ca="1" si="53"/>
        <v/>
      </c>
      <c r="BM147" t="str">
        <f t="shared" ca="1" si="53"/>
        <v/>
      </c>
      <c r="BN147">
        <v>291</v>
      </c>
      <c r="BO147">
        <f ca="1">IF(COUNTIF($BP$2:BP147,"田 ①") + COUNTIF($BP$2:BP148,"畑 ②") + COUNTIF($BP$2:BP149,"草地 ③")&lt;=3,COUNTIF($BP$2:BP147,"田 ①") + COUNTIF($BP$2:BP148,"畑 ②") + COUNTIF($BP$2:BP149,"草地 ③"),3)</f>
        <v>3</v>
      </c>
      <c r="BP147" t="str">
        <f ca="1">IF(OFFSET(別紙１!$B$138,$BN147,)="","",OFFSET(別紙１!$B$138,$BN147,))</f>
        <v/>
      </c>
      <c r="BQ147" t="str">
        <f ca="1">IF(OFFSET(別紙１!$B$138,$BN147,)="","",OFFSET(別紙１!$B$138,$BN147,))</f>
        <v/>
      </c>
      <c r="BR147" t="str">
        <f ca="1">IF(OFFSET(別紙１!$E$138,$BN147,)="","",OFFSET(別紙１!$E$138,$BN147,))</f>
        <v/>
      </c>
      <c r="BS147" t="str">
        <f ca="1">IF(OFFSET(別紙１!$I$138,$BN147,)="","",OFFSET(別紙１!$I$138,$BN147,))</f>
        <v/>
      </c>
      <c r="BT147" t="str">
        <f ca="1">IF(OFFSET(別紙１!$O$138,$BN147+1,)="","",OFFSET(別紙１!$O$138,$BN147+1,))</f>
        <v/>
      </c>
      <c r="BU147" t="str">
        <f ca="1">IF(OFFSET(別紙１!$AM$138,$BN147,)="","",OFFSET(別紙１!$AM$138,$BN147,))</f>
        <v/>
      </c>
      <c r="BV147">
        <v>146</v>
      </c>
      <c r="BW147" t="str">
        <f t="shared" ca="1" si="49"/>
        <v>草地 ③</v>
      </c>
      <c r="BX147" t="str">
        <f t="shared" ca="1" si="39"/>
        <v/>
      </c>
      <c r="BY147" t="str">
        <f t="shared" ca="1" si="39"/>
        <v/>
      </c>
      <c r="BZ147" t="str">
        <f t="shared" ca="1" si="39"/>
        <v/>
      </c>
      <c r="CA147" t="str">
        <f t="shared" ca="1" si="39"/>
        <v/>
      </c>
      <c r="CB147" t="str">
        <f t="shared" ca="1" si="39"/>
        <v/>
      </c>
      <c r="CC147">
        <v>291</v>
      </c>
      <c r="CD147">
        <f ca="1">IF(COUNTIF($CE$2:CE147,"田") &lt;=1,COUNTIF($CE$2:CE147,"田"),1)</f>
        <v>1</v>
      </c>
      <c r="CE147" t="str">
        <f ca="1">IF(OFFSET(別紙１!$B$164,$CC147,)="","",OFFSET(別紙１!$B$164,$CC147,))</f>
        <v/>
      </c>
      <c r="CF147" t="str">
        <f ca="1">IF(OFFSET(別紙１!$B$164,$CC147,)="","",OFFSET(別紙１!$B$164,$CC147,))</f>
        <v/>
      </c>
      <c r="CG147" t="str">
        <f ca="1">IF(OFFSET(別紙１!$E$164,$CC147,)="","",OFFSET(別紙１!$E$164,$CC147,))</f>
        <v/>
      </c>
      <c r="CH147" t="str">
        <f ca="1">IF(OFFSET(別紙１!$I$164,$CC147,)="","",OFFSET(別紙１!$I$164,$CC147,))</f>
        <v/>
      </c>
      <c r="CI147" t="str">
        <f ca="1">IF(OFFSET(別紙１!$O$164,$CC147+1,)="","",OFFSET(別紙１!$O$164,$CC147+1,))</f>
        <v/>
      </c>
      <c r="CJ147" t="str">
        <f ca="1">IF(OFFSET(別紙１!$AM$164,$CC147,)="","",OFFSET(別紙１!$AM$164,$CC147,))</f>
        <v/>
      </c>
      <c r="CK147">
        <v>146</v>
      </c>
      <c r="CL147" t="str">
        <f t="shared" ca="1" si="50"/>
        <v>田</v>
      </c>
      <c r="CM147" t="str">
        <f t="shared" ca="1" si="52"/>
        <v/>
      </c>
      <c r="CN147" t="str">
        <f t="shared" ca="1" si="52"/>
        <v/>
      </c>
      <c r="CO147" t="str">
        <f t="shared" ca="1" si="52"/>
        <v/>
      </c>
      <c r="CP147" t="str">
        <f t="shared" ca="1" si="52"/>
        <v/>
      </c>
      <c r="CQ147" t="str">
        <f t="shared" ca="1" si="52"/>
        <v/>
      </c>
      <c r="CR147">
        <v>291</v>
      </c>
      <c r="CS147">
        <f ca="1">IF(COUNTIF($CT$2:CT147,"田 ①") + COUNTIF($CT$2:CT148,"畑 ②") + COUNTIF($CT$2:CT149,"草地 ③")&lt;=3,COUNTIF($CT$2:CT147,"田 ①") + COUNTIF($CT$2:CT148,"畑 ②") + COUNTIF($CT$2:CT149,"草地 ③"),3)</f>
        <v>3</v>
      </c>
      <c r="CT147" t="str">
        <f ca="1">IF(OFFSET(別紙１!$B$182,$BN147,)="","",OFFSET(別紙１!$B$182,$BN147,))</f>
        <v/>
      </c>
      <c r="CU147" t="str">
        <f ca="1">IF(OFFSET(別紙１!$B$182,$BN147,)="","",OFFSET(別紙１!$B$182,$BN147,))</f>
        <v/>
      </c>
      <c r="CV147" t="str">
        <f ca="1">IF(OFFSET(別紙１!$E$182,$BN147,)="","",OFFSET(別紙１!$E$182,$BN147,))</f>
        <v/>
      </c>
      <c r="CW147" t="str">
        <f ca="1">IF(OFFSET(別紙１!$I$182,$BN147,)="","",OFFSET(別紙１!$I$182,$BN147,))</f>
        <v/>
      </c>
      <c r="CX147" t="str">
        <f ca="1">IF(OFFSET(別紙１!$O$182,$BN147+1,)="","",OFFSET(別紙１!$O$182,$BN147+1,))</f>
        <v/>
      </c>
      <c r="CY147" t="str">
        <f ca="1">IF(OFFSET(別紙１!$AM$182,$BN147,)="","",OFFSET(別紙１!$AM$182,$BN147,))</f>
        <v/>
      </c>
      <c r="CZ147">
        <v>146</v>
      </c>
      <c r="DA147" t="str">
        <f t="shared" ca="1" si="51"/>
        <v>草地 ③</v>
      </c>
      <c r="DB147" t="str">
        <f t="shared" ca="1" si="44"/>
        <v/>
      </c>
      <c r="DC147" t="str">
        <f t="shared" ca="1" si="44"/>
        <v/>
      </c>
      <c r="DD147" t="str">
        <f t="shared" ca="1" si="44"/>
        <v/>
      </c>
      <c r="DE147" t="str">
        <f t="shared" ca="1" si="44"/>
        <v/>
      </c>
      <c r="DF147" t="str">
        <f t="shared" ca="1" si="44"/>
        <v/>
      </c>
      <c r="DG147">
        <v>291</v>
      </c>
      <c r="DH147" t="str">
        <f ca="1">IF(OFFSET(別紙１!B$207,$DG147,)="","",OFFSET(別紙１!B$207,$DG147,))</f>
        <v/>
      </c>
      <c r="DI147" t="str">
        <f ca="1">IF(OFFSET(別紙１!I$207,$DG147,)="","",OFFSET(別紙１!I$207,$DG147,))</f>
        <v/>
      </c>
      <c r="DJ147" t="str">
        <f ca="1">IF(OFFSET(別紙１!O$207,$DG147+1,)="","",OFFSET(別紙１!O$207,$DG147+1,))</f>
        <v/>
      </c>
      <c r="DK147" t="str">
        <f ca="1">IF(OFFSET(別紙１!AM$207,$DG147,)="","",OFFSET(別紙１!AM$207,$DG147,))</f>
        <v/>
      </c>
    </row>
    <row r="148" spans="1:115" x14ac:dyDescent="0.2">
      <c r="A148">
        <v>293</v>
      </c>
      <c r="B148">
        <f ca="1">IF(COUNTIF($C$2:C149,"田 ①") + COUNTIF($C$2:C149,"畑 ②") + COUNTIF($C$2:C150,"草地 ③")&lt;=3,COUNTIF($C$2:C149,"田 ①") + COUNTIF($C$2:C149,"畑 ②") + COUNTIF($C$2:C150,"草地 ③"),3)</f>
        <v>3</v>
      </c>
      <c r="C148" t="str">
        <f ca="1">IF(OFFSET(別紙１!$B$12,$A148,)="","",OFFSET(別紙１!$B$12,$A148,))</f>
        <v/>
      </c>
      <c r="D148" t="str">
        <f ca="1">IF(OFFSET(別紙１!$B$12,$A148,)="","",OFFSET(別紙１!$B$12,$A148,))</f>
        <v/>
      </c>
      <c r="E148" t="str">
        <f ca="1">IF(OFFSET(別紙１!$E$12,$A148,)="","",OFFSET(別紙１!$E$12,$A148,))</f>
        <v/>
      </c>
      <c r="F148" t="str">
        <f ca="1">IF(OFFSET(別紙１!$I$12,$A148,)="","",OFFSET(別紙１!$I$12,$A148,))</f>
        <v/>
      </c>
      <c r="G148" t="str">
        <f ca="1">IF(OFFSET(別紙１!$O$12,$A148+1,)="","",OFFSET(別紙１!$O$12,$A148+1,))</f>
        <v/>
      </c>
      <c r="H148" t="str">
        <f ca="1">IF(OFFSET(別紙１!$AM$12,$A148,)="","",OFFSET(別紙１!$AM$12,$A148,))</f>
        <v/>
      </c>
      <c r="I148">
        <v>147</v>
      </c>
      <c r="J148" t="str">
        <f t="shared" ca="1" si="45"/>
        <v>草地 ③</v>
      </c>
      <c r="K148" t="str">
        <f t="shared" ca="1" si="40"/>
        <v/>
      </c>
      <c r="L148" t="str">
        <f t="shared" ca="1" si="40"/>
        <v/>
      </c>
      <c r="M148" t="str">
        <f t="shared" ca="1" si="40"/>
        <v/>
      </c>
      <c r="N148" t="str">
        <f t="shared" ca="1" si="40"/>
        <v/>
      </c>
      <c r="O148" t="str">
        <f t="shared" ca="1" si="40"/>
        <v/>
      </c>
      <c r="P148">
        <v>293</v>
      </c>
      <c r="Q148">
        <f ca="1">IF(COUNTIF($R$2:R149,"田 ①") + COUNTIF($R$2:R149,"畑 ②") + COUNTIF($R$2:R150,"草地 ③")&lt;=3,COUNTIF($R$2:R149,"田 ①") + COUNTIF($R$2:R149,"畑 ②") + COUNTIF($R$2:R150,"草地 ③"),3)</f>
        <v>3</v>
      </c>
      <c r="R148" t="str">
        <f ca="1">IF(OFFSET(別紙１!$B$32,$P148,)="","",OFFSET(別紙１!$B$32,$P148,))</f>
        <v/>
      </c>
      <c r="S148" t="str">
        <f ca="1">IF(OFFSET(別紙１!$B$32,$P148,)="","",OFFSET(別紙１!$B$32,$P148,))</f>
        <v/>
      </c>
      <c r="T148" t="str">
        <f ca="1">IF(OFFSET(別紙１!$E$32,$P148,)="","",OFFSET(別紙１!$E$32,$P148,))</f>
        <v/>
      </c>
      <c r="U148" t="str">
        <f ca="1">IF(OFFSET(別紙１!$I$32,$P148,)="","",OFFSET(別紙１!$I$32,$P148,))</f>
        <v/>
      </c>
      <c r="V148" t="str">
        <f ca="1">IF(OFFSET(別紙１!$O$32,$P148+1,)="","",OFFSET(別紙１!$O$32,$P148+1,))</f>
        <v/>
      </c>
      <c r="W148" t="str">
        <f ca="1">IF(OFFSET(別紙１!$AM$32,$P148,)="","",OFFSET(別紙１!$AM$32,$P148,))</f>
        <v/>
      </c>
      <c r="X148">
        <v>147</v>
      </c>
      <c r="Y148" t="str">
        <f t="shared" ca="1" si="46"/>
        <v>草地 ③</v>
      </c>
      <c r="Z148" t="str">
        <f t="shared" ca="1" si="42"/>
        <v/>
      </c>
      <c r="AA148" t="str">
        <f t="shared" ca="1" si="42"/>
        <v/>
      </c>
      <c r="AB148" t="str">
        <f t="shared" ca="1" si="42"/>
        <v/>
      </c>
      <c r="AC148" t="str">
        <f t="shared" ca="1" si="42"/>
        <v/>
      </c>
      <c r="AD148" t="str">
        <f t="shared" ca="1" si="42"/>
        <v/>
      </c>
      <c r="AE148">
        <v>293</v>
      </c>
      <c r="AF148" t="str">
        <f ca="1">IF(OFFSET(別紙１!B$51,$AE148,)="","",OFFSET(別紙１!B$51,$AE148,))</f>
        <v/>
      </c>
      <c r="AG148" t="str">
        <f ca="1">IF(OFFSET(別紙１!I$51,$AE148,)="","",OFFSET(別紙１!I$51,$AE148,))</f>
        <v/>
      </c>
      <c r="AH148" t="str">
        <f ca="1">IF(OFFSET(別紙１!O$51,$AE148+1,)="","",OFFSET(別紙１!O$51,$AE148+1,))</f>
        <v/>
      </c>
      <c r="AI148" t="str">
        <f ca="1">IF(OFFSET(別紙１!AM$51,$AE148,)="","",OFFSET(別紙１!AM$51,$AE148,))</f>
        <v/>
      </c>
      <c r="AJ148">
        <v>293</v>
      </c>
      <c r="AK148">
        <f ca="1">IF(COUNTIF($AL$2:AL149,"田 ①") + COUNTIF($AL$2:AL149,"畑 ②") + COUNTIF($AL$2:AL150,"草地 ③")&lt;=3,COUNTIF($AL$2:AL149,"田 ①") + COUNTIF($AL$2:AL149,"畑 ②") + COUNTIF($AL$2:AL150,"草地 ③"),3)</f>
        <v>3</v>
      </c>
      <c r="AL148" t="str">
        <f ca="1">IF(OFFSET(別紙１!B$73,$AJ148,)="","",OFFSET(別紙１!B$73,$AJ148,))</f>
        <v/>
      </c>
      <c r="AM148" t="str">
        <f ca="1">IF(OFFSET(別紙１!B$73,$AJ148,)="","",OFFSET(別紙１!B$73,$AJ148,))</f>
        <v/>
      </c>
      <c r="AN148" t="str">
        <f ca="1">IF(OFFSET(別紙１!E$73,$AJ148,)="","",OFFSET(別紙１!E$73,$AJ148,))</f>
        <v/>
      </c>
      <c r="AO148" t="str">
        <f ca="1">IF(OFFSET(別紙１!I$73,$AJ148,)="","",OFFSET(別紙１!I$73,$AJ148,))</f>
        <v/>
      </c>
      <c r="AP148" t="str">
        <f ca="1">IF(OFFSET(別紙１!O$73,$AJ148+1,)="","",OFFSET(別紙１!O$73,$AJ148+1,))</f>
        <v/>
      </c>
      <c r="AQ148" t="str">
        <f ca="1">IF(OFFSET(別紙１!AM$73,$AJ148,)="","",OFFSET(別紙１!AM$73,$AJ148,))</f>
        <v/>
      </c>
      <c r="AR148">
        <v>147</v>
      </c>
      <c r="AS148" t="str">
        <f t="shared" ca="1" si="47"/>
        <v>草地 ③</v>
      </c>
      <c r="AT148" t="str">
        <f t="shared" ca="1" si="43"/>
        <v/>
      </c>
      <c r="AU148" t="str">
        <f t="shared" ca="1" si="43"/>
        <v/>
      </c>
      <c r="AV148" t="str">
        <f t="shared" ca="1" si="43"/>
        <v/>
      </c>
      <c r="AW148" t="str">
        <f t="shared" ca="1" si="43"/>
        <v/>
      </c>
      <c r="AX148" t="str">
        <f t="shared" ca="1" si="41"/>
        <v/>
      </c>
      <c r="AY148">
        <v>293</v>
      </c>
      <c r="AZ148">
        <f ca="1">IF(COUNTIF($BA$2:BA148,"田 ①") + COUNTIF($BA$2:BA149,"畑 ②") + COUNTIF($BA$2:BA150,"草地 ③")&lt;=3,COUNTIF($BA$2:BA148,"田 ①") + COUNTIF($BA$2:BA149,"畑 ②") + COUNTIF($BA$2:BA150,"草地 ③"),3)</f>
        <v>3</v>
      </c>
      <c r="BA148" t="str">
        <f ca="1">IF(OFFSET(別紙１!$B$112,$AY148,)="","",OFFSET(別紙１!$B$112,$AY148,))</f>
        <v/>
      </c>
      <c r="BB148" t="str">
        <f ca="1">IF(OFFSET(別紙１!$B$112,$AY148,)="","",OFFSET(別紙１!$B$112,$AY148,))</f>
        <v/>
      </c>
      <c r="BC148" t="str">
        <f ca="1">IF(OFFSET(別紙１!$E$112,$AY148,)="","",OFFSET(別紙１!$E$112,$AY148,))</f>
        <v/>
      </c>
      <c r="BD148" t="str">
        <f ca="1">IF(OFFSET(別紙１!$I$112,$AY148,)="","",OFFSET(別紙１!$I$112,$AY148,))</f>
        <v/>
      </c>
      <c r="BE148" t="str">
        <f ca="1">IF(OFFSET(別紙１!$O$112,$AY148+1,)="","",OFFSET(別紙１!$O$112,$AY148+1,))</f>
        <v/>
      </c>
      <c r="BF148" t="str">
        <f ca="1">IF(OFFSET(別紙１!$AM$112,$AY148,)="","",OFFSET(別紙１!$AM$112,$AY148,))</f>
        <v/>
      </c>
      <c r="BG148">
        <v>147</v>
      </c>
      <c r="BH148" t="str">
        <f t="shared" ca="1" si="48"/>
        <v>草地 ③</v>
      </c>
      <c r="BI148" t="str">
        <f t="shared" ca="1" si="53"/>
        <v/>
      </c>
      <c r="BJ148" t="str">
        <f t="shared" ca="1" si="53"/>
        <v/>
      </c>
      <c r="BK148" t="str">
        <f t="shared" ca="1" si="53"/>
        <v/>
      </c>
      <c r="BL148" t="str">
        <f t="shared" ca="1" si="53"/>
        <v/>
      </c>
      <c r="BM148" t="str">
        <f t="shared" ca="1" si="53"/>
        <v/>
      </c>
      <c r="BN148">
        <v>293</v>
      </c>
      <c r="BO148">
        <f ca="1">IF(COUNTIF($BP$2:BP148,"田 ①") + COUNTIF($BP$2:BP149,"畑 ②") + COUNTIF($BP$2:BP150,"草地 ③")&lt;=3,COUNTIF($BP$2:BP148,"田 ①") + COUNTIF($BP$2:BP149,"畑 ②") + COUNTIF($BP$2:BP150,"草地 ③"),3)</f>
        <v>3</v>
      </c>
      <c r="BP148" t="str">
        <f ca="1">IF(OFFSET(別紙１!$B$138,$BN148,)="","",OFFSET(別紙１!$B$138,$BN148,))</f>
        <v/>
      </c>
      <c r="BQ148" t="str">
        <f ca="1">IF(OFFSET(別紙１!$B$138,$BN148,)="","",OFFSET(別紙１!$B$138,$BN148,))</f>
        <v/>
      </c>
      <c r="BR148" t="str">
        <f ca="1">IF(OFFSET(別紙１!$E$138,$BN148,)="","",OFFSET(別紙１!$E$138,$BN148,))</f>
        <v/>
      </c>
      <c r="BS148" t="str">
        <f ca="1">IF(OFFSET(別紙１!$I$138,$BN148,)="","",OFFSET(別紙１!$I$138,$BN148,))</f>
        <v/>
      </c>
      <c r="BT148" t="str">
        <f ca="1">IF(OFFSET(別紙１!$O$138,$BN148+1,)="","",OFFSET(別紙１!$O$138,$BN148+1,))</f>
        <v/>
      </c>
      <c r="BU148" t="str">
        <f ca="1">IF(OFFSET(別紙１!$AM$138,$BN148,)="","",OFFSET(別紙１!$AM$138,$BN148,))</f>
        <v/>
      </c>
      <c r="BV148">
        <v>147</v>
      </c>
      <c r="BW148" t="str">
        <f t="shared" ca="1" si="49"/>
        <v>草地 ③</v>
      </c>
      <c r="BX148" t="str">
        <f t="shared" ca="1" si="39"/>
        <v/>
      </c>
      <c r="BY148" t="str">
        <f t="shared" ca="1" si="39"/>
        <v/>
      </c>
      <c r="BZ148" t="str">
        <f t="shared" ca="1" si="39"/>
        <v/>
      </c>
      <c r="CA148" t="str">
        <f t="shared" ca="1" si="39"/>
        <v/>
      </c>
      <c r="CB148" t="str">
        <f t="shared" ca="1" si="39"/>
        <v/>
      </c>
      <c r="CC148">
        <v>293</v>
      </c>
      <c r="CD148">
        <f ca="1">IF(COUNTIF($CE$2:CE148,"田") &lt;=1,COUNTIF($CE$2:CE148,"田"),1)</f>
        <v>1</v>
      </c>
      <c r="CE148" t="str">
        <f ca="1">IF(OFFSET(別紙１!$B$164,$CC148,)="","",OFFSET(別紙１!$B$164,$CC148,))</f>
        <v/>
      </c>
      <c r="CF148" t="str">
        <f ca="1">IF(OFFSET(別紙１!$B$164,$CC148,)="","",OFFSET(別紙１!$B$164,$CC148,))</f>
        <v/>
      </c>
      <c r="CG148" t="str">
        <f ca="1">IF(OFFSET(別紙１!$E$164,$CC148,)="","",OFFSET(別紙１!$E$164,$CC148,))</f>
        <v/>
      </c>
      <c r="CH148" t="str">
        <f ca="1">IF(OFFSET(別紙１!$I$164,$CC148,)="","",OFFSET(別紙１!$I$164,$CC148,))</f>
        <v/>
      </c>
      <c r="CI148" t="str">
        <f ca="1">IF(OFFSET(別紙１!$O$164,$CC148+1,)="","",OFFSET(別紙１!$O$164,$CC148+1,))</f>
        <v/>
      </c>
      <c r="CJ148" t="str">
        <f ca="1">IF(OFFSET(別紙１!$AM$164,$CC148,)="","",OFFSET(別紙１!$AM$164,$CC148,))</f>
        <v/>
      </c>
      <c r="CK148">
        <v>147</v>
      </c>
      <c r="CL148" t="str">
        <f t="shared" ca="1" si="50"/>
        <v>田</v>
      </c>
      <c r="CM148" t="str">
        <f t="shared" ca="1" si="52"/>
        <v/>
      </c>
      <c r="CN148" t="str">
        <f t="shared" ca="1" si="52"/>
        <v/>
      </c>
      <c r="CO148" t="str">
        <f t="shared" ca="1" si="52"/>
        <v/>
      </c>
      <c r="CP148" t="str">
        <f t="shared" ca="1" si="52"/>
        <v/>
      </c>
      <c r="CQ148" t="str">
        <f t="shared" ca="1" si="52"/>
        <v/>
      </c>
      <c r="CR148">
        <v>293</v>
      </c>
      <c r="CS148">
        <f ca="1">IF(COUNTIF($CT$2:CT148,"田 ①") + COUNTIF($CT$2:CT149,"畑 ②") + COUNTIF($CT$2:CT150,"草地 ③")&lt;=3,COUNTIF($CT$2:CT148,"田 ①") + COUNTIF($CT$2:CT149,"畑 ②") + COUNTIF($CT$2:CT150,"草地 ③"),3)</f>
        <v>3</v>
      </c>
      <c r="CT148" t="str">
        <f ca="1">IF(OFFSET(別紙１!$B$182,$BN148,)="","",OFFSET(別紙１!$B$182,$BN148,))</f>
        <v/>
      </c>
      <c r="CU148" t="str">
        <f ca="1">IF(OFFSET(別紙１!$B$182,$BN148,)="","",OFFSET(別紙１!$B$182,$BN148,))</f>
        <v/>
      </c>
      <c r="CV148" t="str">
        <f ca="1">IF(OFFSET(別紙１!$E$182,$BN148,)="","",OFFSET(別紙１!$E$182,$BN148,))</f>
        <v/>
      </c>
      <c r="CW148" t="str">
        <f ca="1">IF(OFFSET(別紙１!$I$182,$BN148,)="","",OFFSET(別紙１!$I$182,$BN148,))</f>
        <v/>
      </c>
      <c r="CX148" t="str">
        <f ca="1">IF(OFFSET(別紙１!$O$182,$BN148+1,)="","",OFFSET(別紙１!$O$182,$BN148+1,))</f>
        <v/>
      </c>
      <c r="CY148" t="str">
        <f ca="1">IF(OFFSET(別紙１!$AM$182,$BN148,)="","",OFFSET(別紙１!$AM$182,$BN148,))</f>
        <v/>
      </c>
      <c r="CZ148">
        <v>147</v>
      </c>
      <c r="DA148" t="str">
        <f t="shared" ca="1" si="51"/>
        <v>草地 ③</v>
      </c>
      <c r="DB148" t="str">
        <f t="shared" ca="1" si="44"/>
        <v/>
      </c>
      <c r="DC148" t="str">
        <f t="shared" ca="1" si="44"/>
        <v/>
      </c>
      <c r="DD148" t="str">
        <f t="shared" ca="1" si="44"/>
        <v/>
      </c>
      <c r="DE148" t="str">
        <f t="shared" ca="1" si="44"/>
        <v/>
      </c>
      <c r="DF148" t="str">
        <f t="shared" ca="1" si="44"/>
        <v/>
      </c>
      <c r="DG148">
        <v>293</v>
      </c>
      <c r="DH148" t="str">
        <f ca="1">IF(OFFSET(別紙１!B$207,$DG148,)="","",OFFSET(別紙１!B$207,$DG148,))</f>
        <v/>
      </c>
      <c r="DI148" t="str">
        <f ca="1">IF(OFFSET(別紙１!I$207,$DG148,)="","",OFFSET(別紙１!I$207,$DG148,))</f>
        <v/>
      </c>
      <c r="DJ148" t="str">
        <f ca="1">IF(OFFSET(別紙１!O$207,$DG148+1,)="","",OFFSET(別紙１!O$207,$DG148+1,))</f>
        <v/>
      </c>
      <c r="DK148" t="str">
        <f ca="1">IF(OFFSET(別紙１!AM$207,$DG148,)="","",OFFSET(別紙１!AM$207,$DG148,))</f>
        <v/>
      </c>
    </row>
    <row r="149" spans="1:115" x14ac:dyDescent="0.2">
      <c r="A149">
        <v>295</v>
      </c>
      <c r="B149">
        <f ca="1">IF(COUNTIF($C$2:C150,"田 ①") + COUNTIF($C$2:C150,"畑 ②") + COUNTIF($C$2:C151,"草地 ③")&lt;=3,COUNTIF($C$2:C150,"田 ①") + COUNTIF($C$2:C150,"畑 ②") + COUNTIF($C$2:C151,"草地 ③"),3)</f>
        <v>3</v>
      </c>
      <c r="C149" t="str">
        <f ca="1">IF(OFFSET(別紙１!$B$12,$A149,)="","",OFFSET(別紙１!$B$12,$A149,))</f>
        <v/>
      </c>
      <c r="D149" t="str">
        <f ca="1">IF(OFFSET(別紙１!$B$12,$A149,)="","",OFFSET(別紙１!$B$12,$A149,))</f>
        <v/>
      </c>
      <c r="E149" t="str">
        <f ca="1">IF(OFFSET(別紙１!$E$12,$A149,)="","",OFFSET(別紙１!$E$12,$A149,))</f>
        <v/>
      </c>
      <c r="F149" t="str">
        <f ca="1">IF(OFFSET(別紙１!$I$12,$A149,)="","",OFFSET(別紙１!$I$12,$A149,))</f>
        <v/>
      </c>
      <c r="G149" t="str">
        <f ca="1">IF(OFFSET(別紙１!$O$12,$A149+1,)="","",OFFSET(別紙１!$O$12,$A149+1,))</f>
        <v/>
      </c>
      <c r="H149" t="str">
        <f ca="1">IF(OFFSET(別紙１!$AM$12,$A149,)="","",OFFSET(別紙１!$AM$12,$A149,))</f>
        <v/>
      </c>
      <c r="I149">
        <v>148</v>
      </c>
      <c r="J149" t="str">
        <f t="shared" ca="1" si="45"/>
        <v>草地 ③</v>
      </c>
      <c r="K149" t="str">
        <f t="shared" ca="1" si="40"/>
        <v/>
      </c>
      <c r="L149" t="str">
        <f t="shared" ca="1" si="40"/>
        <v/>
      </c>
      <c r="M149" t="str">
        <f t="shared" ca="1" si="40"/>
        <v/>
      </c>
      <c r="N149" t="str">
        <f t="shared" ca="1" si="40"/>
        <v/>
      </c>
      <c r="O149" t="str">
        <f t="shared" ca="1" si="40"/>
        <v/>
      </c>
      <c r="P149">
        <v>295</v>
      </c>
      <c r="Q149">
        <f ca="1">IF(COUNTIF($R$2:R150,"田 ①") + COUNTIF($R$2:R150,"畑 ②") + COUNTIF($R$2:R151,"草地 ③")&lt;=3,COUNTIF($R$2:R150,"田 ①") + COUNTIF($R$2:R150,"畑 ②") + COUNTIF($R$2:R151,"草地 ③"),3)</f>
        <v>3</v>
      </c>
      <c r="R149" t="str">
        <f ca="1">IF(OFFSET(別紙１!$B$32,$P149,)="","",OFFSET(別紙１!$B$32,$P149,))</f>
        <v/>
      </c>
      <c r="S149" t="str">
        <f ca="1">IF(OFFSET(別紙１!$B$32,$P149,)="","",OFFSET(別紙１!$B$32,$P149,))</f>
        <v/>
      </c>
      <c r="T149" t="str">
        <f ca="1">IF(OFFSET(別紙１!$E$32,$P149,)="","",OFFSET(別紙１!$E$32,$P149,))</f>
        <v/>
      </c>
      <c r="U149" t="str">
        <f ca="1">IF(OFFSET(別紙１!$I$32,$P149,)="","",OFFSET(別紙１!$I$32,$P149,))</f>
        <v/>
      </c>
      <c r="V149" t="str">
        <f ca="1">IF(OFFSET(別紙１!$O$32,$P149+1,)="","",OFFSET(別紙１!$O$32,$P149+1,))</f>
        <v/>
      </c>
      <c r="W149" t="str">
        <f ca="1">IF(OFFSET(別紙１!$AM$32,$P149,)="","",OFFSET(別紙１!$AM$32,$P149,))</f>
        <v/>
      </c>
      <c r="X149">
        <v>148</v>
      </c>
      <c r="Y149" t="str">
        <f t="shared" ca="1" si="46"/>
        <v>草地 ③</v>
      </c>
      <c r="Z149" t="str">
        <f t="shared" ca="1" si="42"/>
        <v/>
      </c>
      <c r="AA149" t="str">
        <f t="shared" ca="1" si="42"/>
        <v/>
      </c>
      <c r="AB149" t="str">
        <f t="shared" ca="1" si="42"/>
        <v/>
      </c>
      <c r="AC149" t="str">
        <f t="shared" ca="1" si="42"/>
        <v/>
      </c>
      <c r="AD149" t="str">
        <f t="shared" ca="1" si="42"/>
        <v/>
      </c>
      <c r="AE149">
        <v>295</v>
      </c>
      <c r="AF149" t="str">
        <f ca="1">IF(OFFSET(別紙１!B$51,$AE149,)="","",OFFSET(別紙１!B$51,$AE149,))</f>
        <v/>
      </c>
      <c r="AG149" t="str">
        <f ca="1">IF(OFFSET(別紙１!I$51,$AE149,)="","",OFFSET(別紙１!I$51,$AE149,))</f>
        <v/>
      </c>
      <c r="AH149" t="str">
        <f ca="1">IF(OFFSET(別紙１!O$51,$AE149+1,)="","",OFFSET(別紙１!O$51,$AE149+1,))</f>
        <v/>
      </c>
      <c r="AI149" t="str">
        <f ca="1">IF(OFFSET(別紙１!AM$51,$AE149,)="","",OFFSET(別紙１!AM$51,$AE149,))</f>
        <v/>
      </c>
      <c r="AJ149">
        <v>295</v>
      </c>
      <c r="AK149">
        <f ca="1">IF(COUNTIF($AL$2:AL150,"田 ①") + COUNTIF($AL$2:AL150,"畑 ②") + COUNTIF($AL$2:AL151,"草地 ③")&lt;=3,COUNTIF($AL$2:AL150,"田 ①") + COUNTIF($AL$2:AL150,"畑 ②") + COUNTIF($AL$2:AL151,"草地 ③"),3)</f>
        <v>3</v>
      </c>
      <c r="AL149" t="str">
        <f ca="1">IF(OFFSET(別紙１!B$73,$AJ149,)="","",OFFSET(別紙１!B$73,$AJ149,))</f>
        <v/>
      </c>
      <c r="AM149" t="str">
        <f ca="1">IF(OFFSET(別紙１!B$73,$AJ149,)="","",OFFSET(別紙１!B$73,$AJ149,))</f>
        <v/>
      </c>
      <c r="AN149" t="str">
        <f ca="1">IF(OFFSET(別紙１!E$73,$AJ149,)="","",OFFSET(別紙１!E$73,$AJ149,))</f>
        <v/>
      </c>
      <c r="AO149" t="str">
        <f ca="1">IF(OFFSET(別紙１!I$73,$AJ149,)="","",OFFSET(別紙１!I$73,$AJ149,))</f>
        <v/>
      </c>
      <c r="AP149" t="str">
        <f ca="1">IF(OFFSET(別紙１!O$73,$AJ149+1,)="","",OFFSET(別紙１!O$73,$AJ149+1,))</f>
        <v/>
      </c>
      <c r="AQ149" t="str">
        <f ca="1">IF(OFFSET(別紙１!AM$73,$AJ149,)="","",OFFSET(別紙１!AM$73,$AJ149,))</f>
        <v/>
      </c>
      <c r="AR149">
        <v>148</v>
      </c>
      <c r="AS149" t="str">
        <f t="shared" ca="1" si="47"/>
        <v>草地 ③</v>
      </c>
      <c r="AT149" t="str">
        <f t="shared" ca="1" si="43"/>
        <v/>
      </c>
      <c r="AU149" t="str">
        <f t="shared" ca="1" si="43"/>
        <v/>
      </c>
      <c r="AV149" t="str">
        <f t="shared" ca="1" si="43"/>
        <v/>
      </c>
      <c r="AW149" t="str">
        <f t="shared" ca="1" si="43"/>
        <v/>
      </c>
      <c r="AX149" t="str">
        <f t="shared" ca="1" si="41"/>
        <v/>
      </c>
      <c r="AY149">
        <v>295</v>
      </c>
      <c r="AZ149">
        <f ca="1">IF(COUNTIF($BA$2:BA149,"田 ①") + COUNTIF($BA$2:BA150,"畑 ②") + COUNTIF($BA$2:BA151,"草地 ③")&lt;=3,COUNTIF($BA$2:BA149,"田 ①") + COUNTIF($BA$2:BA150,"畑 ②") + COUNTIF($BA$2:BA151,"草地 ③"),3)</f>
        <v>3</v>
      </c>
      <c r="BA149" t="str">
        <f ca="1">IF(OFFSET(別紙１!$B$112,$AY149,)="","",OFFSET(別紙１!$B$112,$AY149,))</f>
        <v/>
      </c>
      <c r="BB149" t="str">
        <f ca="1">IF(OFFSET(別紙１!$B$112,$AY149,)="","",OFFSET(別紙１!$B$112,$AY149,))</f>
        <v/>
      </c>
      <c r="BC149" t="str">
        <f ca="1">IF(OFFSET(別紙１!$E$112,$AY149,)="","",OFFSET(別紙１!$E$112,$AY149,))</f>
        <v/>
      </c>
      <c r="BD149" t="str">
        <f ca="1">IF(OFFSET(別紙１!$I$112,$AY149,)="","",OFFSET(別紙１!$I$112,$AY149,))</f>
        <v/>
      </c>
      <c r="BE149" t="str">
        <f ca="1">IF(OFFSET(別紙１!$O$112,$AY149+1,)="","",OFFSET(別紙１!$O$112,$AY149+1,))</f>
        <v/>
      </c>
      <c r="BF149" t="str">
        <f ca="1">IF(OFFSET(別紙１!$AM$112,$AY149,)="","",OFFSET(別紙１!$AM$112,$AY149,))</f>
        <v/>
      </c>
      <c r="BG149">
        <v>148</v>
      </c>
      <c r="BH149" t="str">
        <f t="shared" ca="1" si="48"/>
        <v>草地 ③</v>
      </c>
      <c r="BI149" t="str">
        <f t="shared" ca="1" si="53"/>
        <v/>
      </c>
      <c r="BJ149" t="str">
        <f t="shared" ca="1" si="53"/>
        <v/>
      </c>
      <c r="BK149" t="str">
        <f t="shared" ca="1" si="53"/>
        <v/>
      </c>
      <c r="BL149" t="str">
        <f t="shared" ca="1" si="53"/>
        <v/>
      </c>
      <c r="BM149" t="str">
        <f t="shared" ca="1" si="53"/>
        <v/>
      </c>
      <c r="BN149">
        <v>295</v>
      </c>
      <c r="BO149">
        <f ca="1">IF(COUNTIF($BP$2:BP149,"田 ①") + COUNTIF($BP$2:BP150,"畑 ②") + COUNTIF($BP$2:BP151,"草地 ③")&lt;=3,COUNTIF($BP$2:BP149,"田 ①") + COUNTIF($BP$2:BP150,"畑 ②") + COUNTIF($BP$2:BP151,"草地 ③"),3)</f>
        <v>3</v>
      </c>
      <c r="BP149" t="str">
        <f ca="1">IF(OFFSET(別紙１!$B$138,$BN149,)="","",OFFSET(別紙１!$B$138,$BN149,))</f>
        <v/>
      </c>
      <c r="BQ149" t="str">
        <f ca="1">IF(OFFSET(別紙１!$B$138,$BN149,)="","",OFFSET(別紙１!$B$138,$BN149,))</f>
        <v/>
      </c>
      <c r="BR149" t="str">
        <f ca="1">IF(OFFSET(別紙１!$E$138,$BN149,)="","",OFFSET(別紙１!$E$138,$BN149,))</f>
        <v/>
      </c>
      <c r="BS149" t="str">
        <f ca="1">IF(OFFSET(別紙１!$I$138,$BN149,)="","",OFFSET(別紙１!$I$138,$BN149,))</f>
        <v/>
      </c>
      <c r="BT149" t="str">
        <f ca="1">IF(OFFSET(別紙１!$O$138,$BN149+1,)="","",OFFSET(別紙１!$O$138,$BN149+1,))</f>
        <v/>
      </c>
      <c r="BU149" t="str">
        <f ca="1">IF(OFFSET(別紙１!$AM$138,$BN149,)="","",OFFSET(別紙１!$AM$138,$BN149,))</f>
        <v/>
      </c>
      <c r="BV149">
        <v>148</v>
      </c>
      <c r="BW149" t="str">
        <f t="shared" ca="1" si="49"/>
        <v>草地 ③</v>
      </c>
      <c r="BX149" t="str">
        <f t="shared" ca="1" si="39"/>
        <v/>
      </c>
      <c r="BY149" t="str">
        <f t="shared" ca="1" si="39"/>
        <v/>
      </c>
      <c r="BZ149" t="str">
        <f t="shared" ca="1" si="39"/>
        <v/>
      </c>
      <c r="CA149" t="str">
        <f t="shared" ca="1" si="39"/>
        <v/>
      </c>
      <c r="CB149" t="str">
        <f t="shared" ca="1" si="39"/>
        <v/>
      </c>
      <c r="CC149">
        <v>295</v>
      </c>
      <c r="CD149">
        <f ca="1">IF(COUNTIF($CE$2:CE149,"田") &lt;=1,COUNTIF($CE$2:CE149,"田"),1)</f>
        <v>1</v>
      </c>
      <c r="CE149" t="str">
        <f ca="1">IF(OFFSET(別紙１!$B$164,$CC149,)="","",OFFSET(別紙１!$B$164,$CC149,))</f>
        <v/>
      </c>
      <c r="CF149" t="str">
        <f ca="1">IF(OFFSET(別紙１!$B$164,$CC149,)="","",OFFSET(別紙１!$B$164,$CC149,))</f>
        <v/>
      </c>
      <c r="CG149" t="str">
        <f ca="1">IF(OFFSET(別紙１!$E$164,$CC149,)="","",OFFSET(別紙１!$E$164,$CC149,))</f>
        <v/>
      </c>
      <c r="CH149" t="str">
        <f ca="1">IF(OFFSET(別紙１!$I$164,$CC149,)="","",OFFSET(別紙１!$I$164,$CC149,))</f>
        <v/>
      </c>
      <c r="CI149" t="str">
        <f ca="1">IF(OFFSET(別紙１!$O$164,$CC149+1,)="","",OFFSET(別紙１!$O$164,$CC149+1,))</f>
        <v/>
      </c>
      <c r="CJ149" t="str">
        <f ca="1">IF(OFFSET(別紙１!$AM$164,$CC149,)="","",OFFSET(別紙１!$AM$164,$CC149,))</f>
        <v/>
      </c>
      <c r="CK149">
        <v>148</v>
      </c>
      <c r="CL149" t="str">
        <f t="shared" ca="1" si="50"/>
        <v>田</v>
      </c>
      <c r="CM149" t="str">
        <f t="shared" ca="1" si="52"/>
        <v/>
      </c>
      <c r="CN149" t="str">
        <f t="shared" ca="1" si="52"/>
        <v/>
      </c>
      <c r="CO149" t="str">
        <f t="shared" ca="1" si="52"/>
        <v/>
      </c>
      <c r="CP149" t="str">
        <f t="shared" ca="1" si="52"/>
        <v/>
      </c>
      <c r="CQ149" t="str">
        <f t="shared" ca="1" si="52"/>
        <v/>
      </c>
      <c r="CR149">
        <v>295</v>
      </c>
      <c r="CS149">
        <f ca="1">IF(COUNTIF($CT$2:CT149,"田 ①") + COUNTIF($CT$2:CT150,"畑 ②") + COUNTIF($CT$2:CT151,"草地 ③")&lt;=3,COUNTIF($CT$2:CT149,"田 ①") + COUNTIF($CT$2:CT150,"畑 ②") + COUNTIF($CT$2:CT151,"草地 ③"),3)</f>
        <v>3</v>
      </c>
      <c r="CT149" t="str">
        <f ca="1">IF(OFFSET(別紙１!$B$182,$BN149,)="","",OFFSET(別紙１!$B$182,$BN149,))</f>
        <v/>
      </c>
      <c r="CU149" t="str">
        <f ca="1">IF(OFFSET(別紙１!$B$182,$BN149,)="","",OFFSET(別紙１!$B$182,$BN149,))</f>
        <v/>
      </c>
      <c r="CV149" t="str">
        <f ca="1">IF(OFFSET(別紙１!$E$182,$BN149,)="","",OFFSET(別紙１!$E$182,$BN149,))</f>
        <v/>
      </c>
      <c r="CW149" t="str">
        <f ca="1">IF(OFFSET(別紙１!$I$182,$BN149,)="","",OFFSET(別紙１!$I$182,$BN149,))</f>
        <v/>
      </c>
      <c r="CX149" t="str">
        <f ca="1">IF(OFFSET(別紙１!$O$182,$BN149+1,)="","",OFFSET(別紙１!$O$182,$BN149+1,))</f>
        <v/>
      </c>
      <c r="CY149" t="str">
        <f ca="1">IF(OFFSET(別紙１!$AM$182,$BN149,)="","",OFFSET(別紙１!$AM$182,$BN149,))</f>
        <v/>
      </c>
      <c r="CZ149">
        <v>148</v>
      </c>
      <c r="DA149" t="str">
        <f t="shared" ca="1" si="51"/>
        <v>草地 ③</v>
      </c>
      <c r="DB149" t="str">
        <f t="shared" ca="1" si="44"/>
        <v/>
      </c>
      <c r="DC149" t="str">
        <f t="shared" ca="1" si="44"/>
        <v/>
      </c>
      <c r="DD149" t="str">
        <f t="shared" ca="1" si="44"/>
        <v/>
      </c>
      <c r="DE149" t="str">
        <f t="shared" ca="1" si="44"/>
        <v/>
      </c>
      <c r="DF149" t="str">
        <f t="shared" ca="1" si="44"/>
        <v/>
      </c>
      <c r="DG149">
        <v>295</v>
      </c>
      <c r="DH149" t="str">
        <f ca="1">IF(OFFSET(別紙１!B$207,$DG149,)="","",OFFSET(別紙１!B$207,$DG149,))</f>
        <v/>
      </c>
      <c r="DI149" t="str">
        <f ca="1">IF(OFFSET(別紙１!I$207,$DG149,)="","",OFFSET(別紙１!I$207,$DG149,))</f>
        <v/>
      </c>
      <c r="DJ149" t="str">
        <f ca="1">IF(OFFSET(別紙１!O$207,$DG149+1,)="","",OFFSET(別紙１!O$207,$DG149+1,))</f>
        <v/>
      </c>
      <c r="DK149" t="str">
        <f ca="1">IF(OFFSET(別紙１!AM$207,$DG149,)="","",OFFSET(別紙１!AM$207,$DG149,))</f>
        <v/>
      </c>
    </row>
    <row r="150" spans="1:115" x14ac:dyDescent="0.2">
      <c r="A150">
        <v>297</v>
      </c>
      <c r="B150">
        <f ca="1">IF(COUNTIF($C$2:C151,"田 ①") + COUNTIF($C$2:C151,"畑 ②") + COUNTIF($C$2:C152,"草地 ③")&lt;=3,COUNTIF($C$2:C151,"田 ①") + COUNTIF($C$2:C151,"畑 ②") + COUNTIF($C$2:C152,"草地 ③"),3)</f>
        <v>3</v>
      </c>
      <c r="C150" t="str">
        <f ca="1">IF(OFFSET(別紙１!$B$12,$A150,)="","",OFFSET(別紙１!$B$12,$A150,))</f>
        <v/>
      </c>
      <c r="D150" t="str">
        <f ca="1">IF(OFFSET(別紙１!$B$12,$A150,)="","",OFFSET(別紙１!$B$12,$A150,))</f>
        <v/>
      </c>
      <c r="E150" t="str">
        <f ca="1">IF(OFFSET(別紙１!$E$12,$A150,)="","",OFFSET(別紙１!$E$12,$A150,))</f>
        <v/>
      </c>
      <c r="F150" t="str">
        <f ca="1">IF(OFFSET(別紙１!$I$12,$A150,)="","",OFFSET(別紙１!$I$12,$A150,))</f>
        <v/>
      </c>
      <c r="G150" t="str">
        <f ca="1">IF(OFFSET(別紙１!$O$12,$A150+1,)="","",OFFSET(別紙１!$O$12,$A150+1,))</f>
        <v/>
      </c>
      <c r="H150" t="str">
        <f ca="1">IF(OFFSET(別紙１!$AM$12,$A150,)="","",OFFSET(別紙１!$AM$12,$A150,))</f>
        <v/>
      </c>
      <c r="I150">
        <v>149</v>
      </c>
      <c r="J150" t="str">
        <f t="shared" ca="1" si="45"/>
        <v>草地 ③</v>
      </c>
      <c r="K150" t="str">
        <f t="shared" ca="1" si="40"/>
        <v/>
      </c>
      <c r="L150" t="str">
        <f t="shared" ca="1" si="40"/>
        <v/>
      </c>
      <c r="M150" t="str">
        <f t="shared" ca="1" si="40"/>
        <v/>
      </c>
      <c r="N150" t="str">
        <f t="shared" ca="1" si="40"/>
        <v/>
      </c>
      <c r="O150" t="str">
        <f t="shared" ca="1" si="40"/>
        <v/>
      </c>
      <c r="P150">
        <v>297</v>
      </c>
      <c r="Q150">
        <f ca="1">IF(COUNTIF($R$2:R151,"田 ①") + COUNTIF($R$2:R151,"畑 ②") + COUNTIF($R$2:R152,"草地 ③")&lt;=3,COUNTIF($R$2:R151,"田 ①") + COUNTIF($R$2:R151,"畑 ②") + COUNTIF($R$2:R152,"草地 ③"),3)</f>
        <v>3</v>
      </c>
      <c r="R150" t="str">
        <f ca="1">IF(OFFSET(別紙１!$B$32,$P150,)="","",OFFSET(別紙１!$B$32,$P150,))</f>
        <v/>
      </c>
      <c r="S150" t="str">
        <f ca="1">IF(OFFSET(別紙１!$B$32,$P150,)="","",OFFSET(別紙１!$B$32,$P150,))</f>
        <v/>
      </c>
      <c r="T150" t="str">
        <f ca="1">IF(OFFSET(別紙１!$E$32,$P150,)="","",OFFSET(別紙１!$E$32,$P150,))</f>
        <v/>
      </c>
      <c r="U150" t="str">
        <f ca="1">IF(OFFSET(別紙１!$I$32,$P150,)="","",OFFSET(別紙１!$I$32,$P150,))</f>
        <v/>
      </c>
      <c r="V150" t="str">
        <f ca="1">IF(OFFSET(別紙１!$O$32,$P150+1,)="","",OFFSET(別紙１!$O$32,$P150+1,))</f>
        <v/>
      </c>
      <c r="W150" t="str">
        <f ca="1">IF(OFFSET(別紙１!$AM$32,$P150,)="","",OFFSET(別紙１!$AM$32,$P150,))</f>
        <v/>
      </c>
      <c r="X150">
        <v>149</v>
      </c>
      <c r="Y150" t="str">
        <f t="shared" ca="1" si="46"/>
        <v>草地 ③</v>
      </c>
      <c r="Z150" t="str">
        <f t="shared" ca="1" si="42"/>
        <v/>
      </c>
      <c r="AA150" t="str">
        <f t="shared" ca="1" si="42"/>
        <v/>
      </c>
      <c r="AB150" t="str">
        <f t="shared" ca="1" si="42"/>
        <v/>
      </c>
      <c r="AC150" t="str">
        <f t="shared" ca="1" si="42"/>
        <v/>
      </c>
      <c r="AD150" t="str">
        <f t="shared" ca="1" si="42"/>
        <v/>
      </c>
      <c r="AE150">
        <v>297</v>
      </c>
      <c r="AF150" t="str">
        <f ca="1">IF(OFFSET(別紙１!B$51,$AE150,)="","",OFFSET(別紙１!B$51,$AE150,))</f>
        <v/>
      </c>
      <c r="AG150" t="str">
        <f ca="1">IF(OFFSET(別紙１!I$51,$AE150,)="","",OFFSET(別紙１!I$51,$AE150,))</f>
        <v/>
      </c>
      <c r="AH150" t="str">
        <f ca="1">IF(OFFSET(別紙１!O$51,$AE150+1,)="","",OFFSET(別紙１!O$51,$AE150+1,))</f>
        <v/>
      </c>
      <c r="AI150" t="str">
        <f ca="1">IF(OFFSET(別紙１!AM$51,$AE150,)="","",OFFSET(別紙１!AM$51,$AE150,))</f>
        <v/>
      </c>
      <c r="AJ150">
        <v>297</v>
      </c>
      <c r="AK150">
        <f ca="1">IF(COUNTIF($AL$2:AL151,"田 ①") + COUNTIF($AL$2:AL151,"畑 ②") + COUNTIF($AL$2:AL152,"草地 ③")&lt;=3,COUNTIF($AL$2:AL151,"田 ①") + COUNTIF($AL$2:AL151,"畑 ②") + COUNTIF($AL$2:AL152,"草地 ③"),3)</f>
        <v>3</v>
      </c>
      <c r="AL150" t="str">
        <f ca="1">IF(OFFSET(別紙１!B$73,$AJ150,)="","",OFFSET(別紙１!B$73,$AJ150,))</f>
        <v/>
      </c>
      <c r="AM150" t="str">
        <f ca="1">IF(OFFSET(別紙１!B$73,$AJ150,)="","",OFFSET(別紙１!B$73,$AJ150,))</f>
        <v/>
      </c>
      <c r="AN150" t="str">
        <f ca="1">IF(OFFSET(別紙１!E$73,$AJ150,)="","",OFFSET(別紙１!E$73,$AJ150,))</f>
        <v/>
      </c>
      <c r="AO150" t="str">
        <f ca="1">IF(OFFSET(別紙１!I$73,$AJ150,)="","",OFFSET(別紙１!I$73,$AJ150,))</f>
        <v/>
      </c>
      <c r="AP150" t="str">
        <f ca="1">IF(OFFSET(別紙１!O$73,$AJ150+1,)="","",OFFSET(別紙１!O$73,$AJ150+1,))</f>
        <v/>
      </c>
      <c r="AQ150" t="str">
        <f ca="1">IF(OFFSET(別紙１!AM$73,$AJ150,)="","",OFFSET(別紙１!AM$73,$AJ150,))</f>
        <v/>
      </c>
      <c r="AR150">
        <v>149</v>
      </c>
      <c r="AS150" t="str">
        <f t="shared" ca="1" si="47"/>
        <v>草地 ③</v>
      </c>
      <c r="AT150" t="str">
        <f t="shared" ca="1" si="43"/>
        <v/>
      </c>
      <c r="AU150" t="str">
        <f t="shared" ca="1" si="43"/>
        <v/>
      </c>
      <c r="AV150" t="str">
        <f t="shared" ca="1" si="43"/>
        <v/>
      </c>
      <c r="AW150" t="str">
        <f t="shared" ca="1" si="43"/>
        <v/>
      </c>
      <c r="AX150" t="str">
        <f t="shared" ca="1" si="41"/>
        <v/>
      </c>
      <c r="AY150">
        <v>297</v>
      </c>
      <c r="AZ150">
        <f ca="1">IF(COUNTIF($BA$2:BA150,"田 ①") + COUNTIF($BA$2:BA151,"畑 ②") + COUNTIF($BA$2:BA152,"草地 ③")&lt;=3,COUNTIF($BA$2:BA150,"田 ①") + COUNTIF($BA$2:BA151,"畑 ②") + COUNTIF($BA$2:BA152,"草地 ③"),3)</f>
        <v>3</v>
      </c>
      <c r="BA150" t="str">
        <f ca="1">IF(OFFSET(別紙１!$B$112,$AY150,)="","",OFFSET(別紙１!$B$112,$AY150,))</f>
        <v/>
      </c>
      <c r="BB150" t="str">
        <f ca="1">IF(OFFSET(別紙１!$B$112,$AY150,)="","",OFFSET(別紙１!$B$112,$AY150,))</f>
        <v/>
      </c>
      <c r="BC150" t="str">
        <f ca="1">IF(OFFSET(別紙１!$E$112,$AY150,)="","",OFFSET(別紙１!$E$112,$AY150,))</f>
        <v/>
      </c>
      <c r="BD150" t="str">
        <f ca="1">IF(OFFSET(別紙１!$I$112,$AY150,)="","",OFFSET(別紙１!$I$112,$AY150,))</f>
        <v/>
      </c>
      <c r="BE150" t="str">
        <f ca="1">IF(OFFSET(別紙１!$O$112,$AY150+1,)="","",OFFSET(別紙１!$O$112,$AY150+1,))</f>
        <v/>
      </c>
      <c r="BF150" t="str">
        <f ca="1">IF(OFFSET(別紙１!$AM$112,$AY150,)="","",OFFSET(別紙１!$AM$112,$AY150,))</f>
        <v/>
      </c>
      <c r="BG150">
        <v>149</v>
      </c>
      <c r="BH150" t="str">
        <f t="shared" ca="1" si="48"/>
        <v>草地 ③</v>
      </c>
      <c r="BI150" t="str">
        <f t="shared" ca="1" si="53"/>
        <v/>
      </c>
      <c r="BJ150" t="str">
        <f t="shared" ca="1" si="53"/>
        <v/>
      </c>
      <c r="BK150" t="str">
        <f t="shared" ca="1" si="53"/>
        <v/>
      </c>
      <c r="BL150" t="str">
        <f t="shared" ca="1" si="53"/>
        <v/>
      </c>
      <c r="BM150" t="str">
        <f t="shared" ca="1" si="53"/>
        <v/>
      </c>
      <c r="BN150">
        <v>297</v>
      </c>
      <c r="BO150">
        <f ca="1">IF(COUNTIF($BP$2:BP150,"田 ①") + COUNTIF($BP$2:BP151,"畑 ②") + COUNTIF($BP$2:BP152,"草地 ③")&lt;=3,COUNTIF($BP$2:BP150,"田 ①") + COUNTIF($BP$2:BP151,"畑 ②") + COUNTIF($BP$2:BP152,"草地 ③"),3)</f>
        <v>3</v>
      </c>
      <c r="BP150" t="str">
        <f ca="1">IF(OFFSET(別紙１!$B$138,$BN150,)="","",OFFSET(別紙１!$B$138,$BN150,))</f>
        <v/>
      </c>
      <c r="BQ150" t="str">
        <f ca="1">IF(OFFSET(別紙１!$B$138,$BN150,)="","",OFFSET(別紙１!$B$138,$BN150,))</f>
        <v/>
      </c>
      <c r="BR150" t="str">
        <f ca="1">IF(OFFSET(別紙１!$E$138,$BN150,)="","",OFFSET(別紙１!$E$138,$BN150,))</f>
        <v/>
      </c>
      <c r="BS150" t="str">
        <f ca="1">IF(OFFSET(別紙１!$I$138,$BN150,)="","",OFFSET(別紙１!$I$138,$BN150,))</f>
        <v/>
      </c>
      <c r="BT150" t="str">
        <f ca="1">IF(OFFSET(別紙１!$O$138,$BN150+1,)="","",OFFSET(別紙１!$O$138,$BN150+1,))</f>
        <v/>
      </c>
      <c r="BU150" t="str">
        <f ca="1">IF(OFFSET(別紙１!$AM$138,$BN150,)="","",OFFSET(別紙１!$AM$138,$BN150,))</f>
        <v/>
      </c>
      <c r="BV150">
        <v>149</v>
      </c>
      <c r="BW150" t="str">
        <f t="shared" ca="1" si="49"/>
        <v>草地 ③</v>
      </c>
      <c r="BX150" t="str">
        <f t="shared" ca="1" si="39"/>
        <v/>
      </c>
      <c r="BY150" t="str">
        <f t="shared" ca="1" si="39"/>
        <v/>
      </c>
      <c r="BZ150" t="str">
        <f t="shared" ca="1" si="39"/>
        <v/>
      </c>
      <c r="CA150" t="str">
        <f t="shared" ca="1" si="39"/>
        <v/>
      </c>
      <c r="CB150" t="str">
        <f t="shared" ca="1" si="39"/>
        <v/>
      </c>
      <c r="CC150">
        <v>297</v>
      </c>
      <c r="CD150">
        <f ca="1">IF(COUNTIF($CE$2:CE150,"田") &lt;=1,COUNTIF($CE$2:CE150,"田"),1)</f>
        <v>1</v>
      </c>
      <c r="CE150" t="str">
        <f ca="1">IF(OFFSET(別紙１!$B$164,$CC150,)="","",OFFSET(別紙１!$B$164,$CC150,))</f>
        <v/>
      </c>
      <c r="CF150" t="str">
        <f ca="1">IF(OFFSET(別紙１!$B$164,$CC150,)="","",OFFSET(別紙１!$B$164,$CC150,))</f>
        <v/>
      </c>
      <c r="CG150" t="str">
        <f ca="1">IF(OFFSET(別紙１!$E$164,$CC150,)="","",OFFSET(別紙１!$E$164,$CC150,))</f>
        <v/>
      </c>
      <c r="CH150" t="str">
        <f ca="1">IF(OFFSET(別紙１!$I$164,$CC150,)="","",OFFSET(別紙１!$I$164,$CC150,))</f>
        <v/>
      </c>
      <c r="CI150" t="str">
        <f ca="1">IF(OFFSET(別紙１!$O$164,$CC150+1,)="","",OFFSET(別紙１!$O$164,$CC150+1,))</f>
        <v/>
      </c>
      <c r="CJ150" t="str">
        <f ca="1">IF(OFFSET(別紙１!$AM$164,$CC150,)="","",OFFSET(別紙１!$AM$164,$CC150,))</f>
        <v/>
      </c>
      <c r="CK150">
        <v>149</v>
      </c>
      <c r="CL150" t="str">
        <f t="shared" ca="1" si="50"/>
        <v>田</v>
      </c>
      <c r="CM150" t="str">
        <f t="shared" ca="1" si="52"/>
        <v/>
      </c>
      <c r="CN150" t="str">
        <f t="shared" ca="1" si="52"/>
        <v/>
      </c>
      <c r="CO150" t="str">
        <f t="shared" ca="1" si="52"/>
        <v/>
      </c>
      <c r="CP150" t="str">
        <f t="shared" ca="1" si="52"/>
        <v/>
      </c>
      <c r="CQ150" t="str">
        <f t="shared" ca="1" si="52"/>
        <v/>
      </c>
      <c r="CR150">
        <v>297</v>
      </c>
      <c r="CS150">
        <f ca="1">IF(COUNTIF($CT$2:CT150,"田 ①") + COUNTIF($CT$2:CT151,"畑 ②") + COUNTIF($CT$2:CT152,"草地 ③")&lt;=3,COUNTIF($CT$2:CT150,"田 ①") + COUNTIF($CT$2:CT151,"畑 ②") + COUNTIF($CT$2:CT152,"草地 ③"),3)</f>
        <v>3</v>
      </c>
      <c r="CT150" t="str">
        <f ca="1">IF(OFFSET(別紙１!$B$182,$BN150,)="","",OFFSET(別紙１!$B$182,$BN150,))</f>
        <v/>
      </c>
      <c r="CU150" t="str">
        <f ca="1">IF(OFFSET(別紙１!$B$182,$BN150,)="","",OFFSET(別紙１!$B$182,$BN150,))</f>
        <v/>
      </c>
      <c r="CV150" t="str">
        <f ca="1">IF(OFFSET(別紙１!$E$182,$BN150,)="","",OFFSET(別紙１!$E$182,$BN150,))</f>
        <v/>
      </c>
      <c r="CW150" t="str">
        <f ca="1">IF(OFFSET(別紙１!$I$182,$BN150,)="","",OFFSET(別紙１!$I$182,$BN150,))</f>
        <v/>
      </c>
      <c r="CX150" t="str">
        <f ca="1">IF(OFFSET(別紙１!$O$182,$BN150+1,)="","",OFFSET(別紙１!$O$182,$BN150+1,))</f>
        <v/>
      </c>
      <c r="CY150" t="str">
        <f ca="1">IF(OFFSET(別紙１!$AM$182,$BN150,)="","",OFFSET(別紙１!$AM$182,$BN150,))</f>
        <v/>
      </c>
      <c r="CZ150">
        <v>149</v>
      </c>
      <c r="DA150" t="str">
        <f t="shared" ca="1" si="51"/>
        <v>草地 ③</v>
      </c>
      <c r="DB150" t="str">
        <f t="shared" ca="1" si="44"/>
        <v/>
      </c>
      <c r="DC150" t="str">
        <f t="shared" ca="1" si="44"/>
        <v/>
      </c>
      <c r="DD150" t="str">
        <f t="shared" ca="1" si="44"/>
        <v/>
      </c>
      <c r="DE150" t="str">
        <f t="shared" ca="1" si="44"/>
        <v/>
      </c>
      <c r="DF150" t="str">
        <f t="shared" ca="1" si="44"/>
        <v/>
      </c>
      <c r="DG150">
        <v>297</v>
      </c>
      <c r="DH150" t="str">
        <f ca="1">IF(OFFSET(別紙１!B$207,$DG150,)="","",OFFSET(別紙１!B$207,$DG150,))</f>
        <v/>
      </c>
      <c r="DI150" t="str">
        <f ca="1">IF(OFFSET(別紙１!I$207,$DG150,)="","",OFFSET(別紙１!I$207,$DG150,))</f>
        <v/>
      </c>
      <c r="DJ150" t="str">
        <f ca="1">IF(OFFSET(別紙１!O$207,$DG150+1,)="","",OFFSET(別紙１!O$207,$DG150+1,))</f>
        <v/>
      </c>
      <c r="DK150" t="str">
        <f ca="1">IF(OFFSET(別紙１!AM$207,$DG150,)="","",OFFSET(別紙１!AM$207,$DG150,))</f>
        <v/>
      </c>
    </row>
    <row r="151" spans="1:115" x14ac:dyDescent="0.2">
      <c r="A151">
        <v>299</v>
      </c>
      <c r="B151">
        <f ca="1">IF(COUNTIF($C$2:C152,"田 ①") + COUNTIF($C$2:C152,"畑 ②") + COUNTIF($C$2:C153,"草地 ③")&lt;=3,COUNTIF($C$2:C152,"田 ①") + COUNTIF($C$2:C152,"畑 ②") + COUNTIF($C$2:C153,"草地 ③"),3)</f>
        <v>3</v>
      </c>
      <c r="C151" t="str">
        <f ca="1">IF(OFFSET(別紙１!$B$12,$A151,)="","",OFFSET(別紙１!$B$12,$A151,))</f>
        <v/>
      </c>
      <c r="D151" t="str">
        <f ca="1">IF(OFFSET(別紙１!$B$12,$A151,)="","",OFFSET(別紙１!$B$12,$A151,))</f>
        <v/>
      </c>
      <c r="E151" t="str">
        <f ca="1">IF(OFFSET(別紙１!$E$12,$A151,)="","",OFFSET(別紙１!$E$12,$A151,))</f>
        <v/>
      </c>
      <c r="F151" t="str">
        <f ca="1">IF(OFFSET(別紙１!$I$12,$A151,)="","",OFFSET(別紙１!$I$12,$A151,))</f>
        <v/>
      </c>
      <c r="G151" t="str">
        <f ca="1">IF(OFFSET(別紙１!$O$12,$A151+1,)="","",OFFSET(別紙１!$O$12,$A151+1,))</f>
        <v/>
      </c>
      <c r="H151" t="str">
        <f ca="1">IF(OFFSET(別紙１!$AM$12,$A151,)="","",OFFSET(別紙１!$AM$12,$A151,))</f>
        <v/>
      </c>
      <c r="I151">
        <v>150</v>
      </c>
      <c r="J151" t="str">
        <f t="shared" ca="1" si="45"/>
        <v>草地 ③</v>
      </c>
      <c r="K151" t="str">
        <f t="shared" ca="1" si="40"/>
        <v/>
      </c>
      <c r="L151" t="str">
        <f t="shared" ca="1" si="40"/>
        <v/>
      </c>
      <c r="M151" t="str">
        <f t="shared" ca="1" si="40"/>
        <v/>
      </c>
      <c r="N151" t="str">
        <f t="shared" ca="1" si="40"/>
        <v/>
      </c>
      <c r="O151" t="str">
        <f t="shared" ca="1" si="40"/>
        <v/>
      </c>
      <c r="P151">
        <v>299</v>
      </c>
      <c r="Q151">
        <f ca="1">IF(COUNTIF($R$2:R152,"田 ①") + COUNTIF($R$2:R152,"畑 ②") + COUNTIF($R$2:R153,"草地 ③")&lt;=3,COUNTIF($R$2:R152,"田 ①") + COUNTIF($R$2:R152,"畑 ②") + COUNTIF($R$2:R153,"草地 ③"),3)</f>
        <v>3</v>
      </c>
      <c r="R151" t="str">
        <f ca="1">IF(OFFSET(別紙１!$B$32,$P151,)="","",OFFSET(別紙１!$B$32,$P151,))</f>
        <v/>
      </c>
      <c r="S151" t="str">
        <f ca="1">IF(OFFSET(別紙１!$B$32,$P151,)="","",OFFSET(別紙１!$B$32,$P151,))</f>
        <v/>
      </c>
      <c r="T151" t="str">
        <f ca="1">IF(OFFSET(別紙１!$E$32,$P151,)="","",OFFSET(別紙１!$E$32,$P151,))</f>
        <v/>
      </c>
      <c r="U151" t="str">
        <f ca="1">IF(OFFSET(別紙１!$I$32,$P151,)="","",OFFSET(別紙１!$I$32,$P151,))</f>
        <v/>
      </c>
      <c r="V151" t="str">
        <f ca="1">IF(OFFSET(別紙１!$O$32,$P151+1,)="","",OFFSET(別紙１!$O$32,$P151+1,))</f>
        <v/>
      </c>
      <c r="W151" t="str">
        <f ca="1">IF(OFFSET(別紙１!$AM$32,$P151,)="","",OFFSET(別紙１!$AM$32,$P151,))</f>
        <v/>
      </c>
      <c r="X151">
        <v>150</v>
      </c>
      <c r="Y151" t="str">
        <f t="shared" ca="1" si="46"/>
        <v>草地 ③</v>
      </c>
      <c r="Z151" t="str">
        <f t="shared" ca="1" si="42"/>
        <v/>
      </c>
      <c r="AA151" t="str">
        <f t="shared" ca="1" si="42"/>
        <v/>
      </c>
      <c r="AB151" t="str">
        <f t="shared" ca="1" si="42"/>
        <v/>
      </c>
      <c r="AC151" t="str">
        <f t="shared" ca="1" si="42"/>
        <v/>
      </c>
      <c r="AD151" t="str">
        <f t="shared" ca="1" si="42"/>
        <v/>
      </c>
      <c r="AE151">
        <v>299</v>
      </c>
      <c r="AF151" t="str">
        <f ca="1">IF(OFFSET(別紙１!B$51,$AE151,)="","",OFFSET(別紙１!B$51,$AE151,))</f>
        <v/>
      </c>
      <c r="AG151" t="str">
        <f ca="1">IF(OFFSET(別紙１!I$51,$AE151,)="","",OFFSET(別紙１!I$51,$AE151,))</f>
        <v/>
      </c>
      <c r="AH151" t="str">
        <f ca="1">IF(OFFSET(別紙１!O$51,$AE151+1,)="","",OFFSET(別紙１!O$51,$AE151+1,))</f>
        <v/>
      </c>
      <c r="AI151" t="str">
        <f ca="1">IF(OFFSET(別紙１!AM$51,$AE151,)="","",OFFSET(別紙１!AM$51,$AE151,))</f>
        <v/>
      </c>
      <c r="AJ151">
        <v>299</v>
      </c>
      <c r="AK151">
        <f ca="1">IF(COUNTIF($AL$2:AL152,"田 ①") + COUNTIF($AL$2:AL152,"畑 ②") + COUNTIF($AL$2:AL153,"草地 ③")&lt;=3,COUNTIF($AL$2:AL152,"田 ①") + COUNTIF($AL$2:AL152,"畑 ②") + COUNTIF($AL$2:AL153,"草地 ③"),3)</f>
        <v>3</v>
      </c>
      <c r="AL151" t="str">
        <f ca="1">IF(OFFSET(別紙１!B$73,$AJ151,)="","",OFFSET(別紙１!B$73,$AJ151,))</f>
        <v/>
      </c>
      <c r="AM151" t="str">
        <f ca="1">IF(OFFSET(別紙１!B$73,$AJ151,)="","",OFFSET(別紙１!B$73,$AJ151,))</f>
        <v/>
      </c>
      <c r="AN151" t="str">
        <f ca="1">IF(OFFSET(別紙１!E$73,$AJ151,)="","",OFFSET(別紙１!E$73,$AJ151,))</f>
        <v/>
      </c>
      <c r="AO151" t="str">
        <f ca="1">IF(OFFSET(別紙１!I$73,$AJ151,)="","",OFFSET(別紙１!I$73,$AJ151,))</f>
        <v/>
      </c>
      <c r="AP151" t="str">
        <f ca="1">IF(OFFSET(別紙１!O$73,$AJ151+1,)="","",OFFSET(別紙１!O$73,$AJ151+1,))</f>
        <v/>
      </c>
      <c r="AQ151" t="str">
        <f ca="1">IF(OFFSET(別紙１!AM$73,$AJ151,)="","",OFFSET(別紙１!AM$73,$AJ151,))</f>
        <v/>
      </c>
      <c r="AR151">
        <v>150</v>
      </c>
      <c r="AS151" t="str">
        <f t="shared" ca="1" si="47"/>
        <v>草地 ③</v>
      </c>
      <c r="AT151" t="str">
        <f t="shared" ca="1" si="43"/>
        <v/>
      </c>
      <c r="AU151" t="str">
        <f t="shared" ca="1" si="43"/>
        <v/>
      </c>
      <c r="AV151" t="str">
        <f t="shared" ca="1" si="43"/>
        <v/>
      </c>
      <c r="AW151" t="str">
        <f t="shared" ca="1" si="43"/>
        <v/>
      </c>
      <c r="AX151" t="str">
        <f t="shared" ca="1" si="41"/>
        <v/>
      </c>
      <c r="AY151">
        <v>299</v>
      </c>
      <c r="AZ151">
        <f ca="1">IF(COUNTIF($BA$2:BA151,"田 ①") + COUNTIF($BA$2:BA152,"畑 ②") + COUNTIF($BA$2:BA153,"草地 ③")&lt;=3,COUNTIF($BA$2:BA151,"田 ①") + COUNTIF($BA$2:BA152,"畑 ②") + COUNTIF($BA$2:BA153,"草地 ③"),3)</f>
        <v>3</v>
      </c>
      <c r="BA151" t="str">
        <f ca="1">IF(OFFSET(別紙１!$B$112,$AY151,)="","",OFFSET(別紙１!$B$112,$AY151,))</f>
        <v/>
      </c>
      <c r="BB151" t="str">
        <f ca="1">IF(OFFSET(別紙１!$B$112,$AY151,)="","",OFFSET(別紙１!$B$112,$AY151,))</f>
        <v/>
      </c>
      <c r="BC151" t="str">
        <f ca="1">IF(OFFSET(別紙１!$E$112,$AY151,)="","",OFFSET(別紙１!$E$112,$AY151,))</f>
        <v/>
      </c>
      <c r="BD151" t="str">
        <f ca="1">IF(OFFSET(別紙１!$I$112,$AY151,)="","",OFFSET(別紙１!$I$112,$AY151,))</f>
        <v/>
      </c>
      <c r="BE151" t="str">
        <f ca="1">IF(OFFSET(別紙１!$O$112,$AY151+1,)="","",OFFSET(別紙１!$O$112,$AY151+1,))</f>
        <v/>
      </c>
      <c r="BF151" t="str">
        <f ca="1">IF(OFFSET(別紙１!$AM$112,$AY151,)="","",OFFSET(別紙１!$AM$112,$AY151,))</f>
        <v/>
      </c>
      <c r="BG151">
        <v>150</v>
      </c>
      <c r="BH151" t="str">
        <f t="shared" ca="1" si="48"/>
        <v>草地 ③</v>
      </c>
      <c r="BI151" t="str">
        <f t="shared" ca="1" si="53"/>
        <v/>
      </c>
      <c r="BJ151" t="str">
        <f t="shared" ca="1" si="53"/>
        <v/>
      </c>
      <c r="BK151" t="str">
        <f t="shared" ca="1" si="53"/>
        <v/>
      </c>
      <c r="BL151" t="str">
        <f t="shared" ca="1" si="53"/>
        <v/>
      </c>
      <c r="BM151" t="str">
        <f t="shared" ca="1" si="53"/>
        <v/>
      </c>
      <c r="BN151">
        <v>299</v>
      </c>
      <c r="BO151">
        <f ca="1">IF(COUNTIF($BP$2:BP151,"田 ①") + COUNTIF($BP$2:BP152,"畑 ②") + COUNTIF($BP$2:BP153,"草地 ③")&lt;=3,COUNTIF($BP$2:BP151,"田 ①") + COUNTIF($BP$2:BP152,"畑 ②") + COUNTIF($BP$2:BP153,"草地 ③"),3)</f>
        <v>3</v>
      </c>
      <c r="BP151" t="str">
        <f ca="1">IF(OFFSET(別紙１!$B$138,$BN151,)="","",OFFSET(別紙１!$B$138,$BN151,))</f>
        <v/>
      </c>
      <c r="BQ151" t="str">
        <f ca="1">IF(OFFSET(別紙１!$B$138,$BN151,)="","",OFFSET(別紙１!$B$138,$BN151,))</f>
        <v/>
      </c>
      <c r="BR151" t="str">
        <f ca="1">IF(OFFSET(別紙１!$E$138,$BN151,)="","",OFFSET(別紙１!$E$138,$BN151,))</f>
        <v/>
      </c>
      <c r="BS151" t="str">
        <f ca="1">IF(OFFSET(別紙１!$I$138,$BN151,)="","",OFFSET(別紙１!$I$138,$BN151,))</f>
        <v/>
      </c>
      <c r="BT151" t="str">
        <f ca="1">IF(OFFSET(別紙１!$O$138,$BN151+1,)="","",OFFSET(別紙１!$O$138,$BN151+1,))</f>
        <v/>
      </c>
      <c r="BU151" t="str">
        <f ca="1">IF(OFFSET(別紙１!$AM$138,$BN151,)="","",OFFSET(別紙１!$AM$138,$BN151,))</f>
        <v/>
      </c>
      <c r="BV151">
        <v>150</v>
      </c>
      <c r="BW151" t="str">
        <f t="shared" ca="1" si="49"/>
        <v>草地 ③</v>
      </c>
      <c r="BX151" t="str">
        <f t="shared" ca="1" si="39"/>
        <v/>
      </c>
      <c r="BY151" t="str">
        <f t="shared" ca="1" si="39"/>
        <v/>
      </c>
      <c r="BZ151" t="str">
        <f t="shared" ca="1" si="39"/>
        <v/>
      </c>
      <c r="CA151" t="str">
        <f t="shared" ca="1" si="39"/>
        <v/>
      </c>
      <c r="CB151" t="str">
        <f t="shared" ca="1" si="39"/>
        <v/>
      </c>
      <c r="CC151">
        <v>299</v>
      </c>
      <c r="CD151">
        <f ca="1">IF(COUNTIF($CE$2:CE151,"田") &lt;=1,COUNTIF($CE$2:CE151,"田"),1)</f>
        <v>1</v>
      </c>
      <c r="CE151" t="str">
        <f ca="1">IF(OFFSET(別紙１!$B$164,$CC151,)="","",OFFSET(別紙１!$B$164,$CC151,))</f>
        <v/>
      </c>
      <c r="CF151" t="str">
        <f ca="1">IF(OFFSET(別紙１!$B$164,$CC151,)="","",OFFSET(別紙１!$B$164,$CC151,))</f>
        <v/>
      </c>
      <c r="CG151" t="str">
        <f ca="1">IF(OFFSET(別紙１!$E$164,$CC151,)="","",OFFSET(別紙１!$E$164,$CC151,))</f>
        <v/>
      </c>
      <c r="CH151" t="str">
        <f ca="1">IF(OFFSET(別紙１!$I$164,$CC151,)="","",OFFSET(別紙１!$I$164,$CC151,))</f>
        <v/>
      </c>
      <c r="CI151" t="str">
        <f ca="1">IF(OFFSET(別紙１!$O$164,$CC151+1,)="","",OFFSET(別紙１!$O$164,$CC151+1,))</f>
        <v/>
      </c>
      <c r="CJ151" t="str">
        <f ca="1">IF(OFFSET(別紙１!$AM$164,$CC151,)="","",OFFSET(別紙１!$AM$164,$CC151,))</f>
        <v/>
      </c>
      <c r="CK151">
        <v>150</v>
      </c>
      <c r="CL151" t="str">
        <f t="shared" ca="1" si="50"/>
        <v>田</v>
      </c>
      <c r="CM151" t="str">
        <f t="shared" ca="1" si="52"/>
        <v/>
      </c>
      <c r="CN151" t="str">
        <f t="shared" ca="1" si="52"/>
        <v/>
      </c>
      <c r="CO151" t="str">
        <f t="shared" ca="1" si="52"/>
        <v/>
      </c>
      <c r="CP151" t="str">
        <f t="shared" ca="1" si="52"/>
        <v/>
      </c>
      <c r="CQ151" t="str">
        <f t="shared" ca="1" si="52"/>
        <v/>
      </c>
      <c r="CR151">
        <v>299</v>
      </c>
      <c r="CS151">
        <f ca="1">IF(COUNTIF($CT$2:CT151,"田 ①") + COUNTIF($CT$2:CT152,"畑 ②") + COUNTIF($CT$2:CT153,"草地 ③")&lt;=3,COUNTIF($CT$2:CT151,"田 ①") + COUNTIF($CT$2:CT152,"畑 ②") + COUNTIF($CT$2:CT153,"草地 ③"),3)</f>
        <v>3</v>
      </c>
      <c r="CT151" t="str">
        <f ca="1">IF(OFFSET(別紙１!$B$182,$BN151,)="","",OFFSET(別紙１!$B$182,$BN151,))</f>
        <v/>
      </c>
      <c r="CU151" t="str">
        <f ca="1">IF(OFFSET(別紙１!$B$182,$BN151,)="","",OFFSET(別紙１!$B$182,$BN151,))</f>
        <v/>
      </c>
      <c r="CV151" t="str">
        <f ca="1">IF(OFFSET(別紙１!$E$182,$BN151,)="","",OFFSET(別紙１!$E$182,$BN151,))</f>
        <v/>
      </c>
      <c r="CW151" t="str">
        <f ca="1">IF(OFFSET(別紙１!$I$182,$BN151,)="","",OFFSET(別紙１!$I$182,$BN151,))</f>
        <v/>
      </c>
      <c r="CX151" t="str">
        <f ca="1">IF(OFFSET(別紙１!$O$182,$BN151+1,)="","",OFFSET(別紙１!$O$182,$BN151+1,))</f>
        <v/>
      </c>
      <c r="CY151" t="str">
        <f ca="1">IF(OFFSET(別紙１!$AM$182,$BN151,)="","",OFFSET(別紙１!$AM$182,$BN151,))</f>
        <v/>
      </c>
      <c r="CZ151">
        <v>150</v>
      </c>
      <c r="DA151" t="str">
        <f t="shared" ca="1" si="51"/>
        <v>草地 ③</v>
      </c>
      <c r="DB151" t="str">
        <f t="shared" ca="1" si="44"/>
        <v/>
      </c>
      <c r="DC151" t="str">
        <f t="shared" ca="1" si="44"/>
        <v/>
      </c>
      <c r="DD151" t="str">
        <f t="shared" ca="1" si="44"/>
        <v/>
      </c>
      <c r="DE151" t="str">
        <f t="shared" ca="1" si="44"/>
        <v/>
      </c>
      <c r="DF151" t="str">
        <f t="shared" ca="1" si="44"/>
        <v/>
      </c>
      <c r="DG151">
        <v>299</v>
      </c>
      <c r="DH151" t="str">
        <f ca="1">IF(OFFSET(別紙１!B$207,$DG151,)="","",OFFSET(別紙１!B$207,$DG151,))</f>
        <v/>
      </c>
      <c r="DI151" t="str">
        <f ca="1">IF(OFFSET(別紙１!I$207,$DG151,)="","",OFFSET(別紙１!I$207,$DG151,))</f>
        <v/>
      </c>
      <c r="DJ151" t="str">
        <f ca="1">IF(OFFSET(別紙１!O$207,$DG151+1,)="","",OFFSET(別紙１!O$207,$DG151+1,))</f>
        <v/>
      </c>
      <c r="DK151" t="str">
        <f ca="1">IF(OFFSET(別紙１!AM$207,$DG151,)="","",OFFSET(別紙１!AM$207,$DG151,))</f>
        <v/>
      </c>
    </row>
    <row r="152" spans="1:115" x14ac:dyDescent="0.2">
      <c r="A152">
        <v>301</v>
      </c>
      <c r="B152">
        <f ca="1">IF(COUNTIF($C$2:C153,"田 ①") + COUNTIF($C$2:C153,"畑 ②") + COUNTIF($C$2:C154,"草地 ③")&lt;=3,COUNTIF($C$2:C153,"田 ①") + COUNTIF($C$2:C153,"畑 ②") + COUNTIF($C$2:C154,"草地 ③"),3)</f>
        <v>3</v>
      </c>
      <c r="C152" t="str">
        <f ca="1">IF(OFFSET(別紙１!$B$12,$A152,)="","",OFFSET(別紙１!$B$12,$A152,))</f>
        <v/>
      </c>
      <c r="D152" t="str">
        <f ca="1">IF(OFFSET(別紙１!$B$12,$A152,)="","",OFFSET(別紙１!$B$12,$A152,))</f>
        <v/>
      </c>
      <c r="E152" t="str">
        <f ca="1">IF(OFFSET(別紙１!$E$12,$A152,)="","",OFFSET(別紙１!$E$12,$A152,))</f>
        <v/>
      </c>
      <c r="F152" t="str">
        <f ca="1">IF(OFFSET(別紙１!$I$12,$A152,)="","",OFFSET(別紙１!$I$12,$A152,))</f>
        <v/>
      </c>
      <c r="G152" t="str">
        <f ca="1">IF(OFFSET(別紙１!$O$12,$A152+1,)="","",OFFSET(別紙１!$O$12,$A152+1,))</f>
        <v/>
      </c>
      <c r="H152" t="str">
        <f ca="1">IF(OFFSET(別紙１!$AM$12,$A152,)="","",OFFSET(別紙１!$AM$12,$A152,))</f>
        <v/>
      </c>
      <c r="I152">
        <v>151</v>
      </c>
      <c r="J152" t="str">
        <f t="shared" ca="1" si="45"/>
        <v>草地 ③</v>
      </c>
      <c r="K152" t="str">
        <f t="shared" ca="1" si="40"/>
        <v/>
      </c>
      <c r="L152" t="str">
        <f t="shared" ca="1" si="40"/>
        <v/>
      </c>
      <c r="M152" t="str">
        <f t="shared" ca="1" si="40"/>
        <v/>
      </c>
      <c r="N152" t="str">
        <f t="shared" ca="1" si="40"/>
        <v/>
      </c>
      <c r="O152" t="str">
        <f t="shared" ca="1" si="40"/>
        <v/>
      </c>
      <c r="P152">
        <v>301</v>
      </c>
      <c r="Q152">
        <f ca="1">IF(COUNTIF($R$2:R153,"田 ①") + COUNTIF($R$2:R153,"畑 ②") + COUNTIF($R$2:R154,"草地 ③")&lt;=3,COUNTIF($R$2:R153,"田 ①") + COUNTIF($R$2:R153,"畑 ②") + COUNTIF($R$2:R154,"草地 ③"),3)</f>
        <v>3</v>
      </c>
      <c r="R152" t="str">
        <f ca="1">IF(OFFSET(別紙１!$B$32,$P152,)="","",OFFSET(別紙１!$B$32,$P152,))</f>
        <v/>
      </c>
      <c r="S152" t="str">
        <f ca="1">IF(OFFSET(別紙１!$B$32,$P152,)="","",OFFSET(別紙１!$B$32,$P152,))</f>
        <v/>
      </c>
      <c r="T152" t="str">
        <f ca="1">IF(OFFSET(別紙１!$E$32,$P152,)="","",OFFSET(別紙１!$E$32,$P152,))</f>
        <v/>
      </c>
      <c r="U152" t="str">
        <f ca="1">IF(OFFSET(別紙１!$I$32,$P152,)="","",OFFSET(別紙１!$I$32,$P152,))</f>
        <v/>
      </c>
      <c r="V152" t="str">
        <f ca="1">IF(OFFSET(別紙１!$O$32,$P152+1,)="","",OFFSET(別紙１!$O$32,$P152+1,))</f>
        <v/>
      </c>
      <c r="W152" t="str">
        <f ca="1">IF(OFFSET(別紙１!$AM$32,$P152,)="","",OFFSET(別紙１!$AM$32,$P152,))</f>
        <v/>
      </c>
      <c r="X152">
        <v>151</v>
      </c>
      <c r="Y152" t="str">
        <f t="shared" ca="1" si="46"/>
        <v>草地 ③</v>
      </c>
      <c r="Z152" t="str">
        <f t="shared" ca="1" si="42"/>
        <v/>
      </c>
      <c r="AA152" t="str">
        <f t="shared" ca="1" si="42"/>
        <v/>
      </c>
      <c r="AB152" t="str">
        <f t="shared" ca="1" si="42"/>
        <v/>
      </c>
      <c r="AC152" t="str">
        <f t="shared" ca="1" si="42"/>
        <v/>
      </c>
      <c r="AD152" t="str">
        <f t="shared" ca="1" si="42"/>
        <v/>
      </c>
      <c r="AE152">
        <v>301</v>
      </c>
      <c r="AF152" t="str">
        <f ca="1">IF(OFFSET(別紙１!B$51,$AE152,)="","",OFFSET(別紙１!B$51,$AE152,))</f>
        <v/>
      </c>
      <c r="AG152" t="str">
        <f ca="1">IF(OFFSET(別紙１!I$51,$AE152,)="","",OFFSET(別紙１!I$51,$AE152,))</f>
        <v/>
      </c>
      <c r="AH152" t="str">
        <f ca="1">IF(OFFSET(別紙１!O$51,$AE152+1,)="","",OFFSET(別紙１!O$51,$AE152+1,))</f>
        <v/>
      </c>
      <c r="AI152" t="str">
        <f ca="1">IF(OFFSET(別紙１!AM$51,$AE152,)="","",OFFSET(別紙１!AM$51,$AE152,))</f>
        <v/>
      </c>
      <c r="AJ152">
        <v>301</v>
      </c>
      <c r="AK152">
        <f ca="1">IF(COUNTIF($AL$2:AL153,"田 ①") + COUNTIF($AL$2:AL153,"畑 ②") + COUNTIF($AL$2:AL154,"草地 ③")&lt;=3,COUNTIF($AL$2:AL153,"田 ①") + COUNTIF($AL$2:AL153,"畑 ②") + COUNTIF($AL$2:AL154,"草地 ③"),3)</f>
        <v>3</v>
      </c>
      <c r="AL152" t="str">
        <f ca="1">IF(OFFSET(別紙１!B$73,$AJ152,)="","",OFFSET(別紙１!B$73,$AJ152,))</f>
        <v/>
      </c>
      <c r="AM152" t="str">
        <f ca="1">IF(OFFSET(別紙１!B$73,$AJ152,)="","",OFFSET(別紙１!B$73,$AJ152,))</f>
        <v/>
      </c>
      <c r="AN152" t="str">
        <f ca="1">IF(OFFSET(別紙１!E$73,$AJ152,)="","",OFFSET(別紙１!E$73,$AJ152,))</f>
        <v/>
      </c>
      <c r="AO152" t="str">
        <f ca="1">IF(OFFSET(別紙１!I$73,$AJ152,)="","",OFFSET(別紙１!I$73,$AJ152,))</f>
        <v/>
      </c>
      <c r="AP152" t="str">
        <f ca="1">IF(OFFSET(別紙１!O$73,$AJ152+1,)="","",OFFSET(別紙１!O$73,$AJ152+1,))</f>
        <v/>
      </c>
      <c r="AQ152" t="str">
        <f ca="1">IF(OFFSET(別紙１!AM$73,$AJ152,)="","",OFFSET(別紙１!AM$73,$AJ152,))</f>
        <v/>
      </c>
      <c r="AR152">
        <v>151</v>
      </c>
      <c r="AS152" t="str">
        <f t="shared" ca="1" si="47"/>
        <v>草地 ③</v>
      </c>
      <c r="AT152" t="str">
        <f t="shared" ca="1" si="43"/>
        <v/>
      </c>
      <c r="AU152" t="str">
        <f t="shared" ca="1" si="43"/>
        <v/>
      </c>
      <c r="AV152" t="str">
        <f t="shared" ca="1" si="43"/>
        <v/>
      </c>
      <c r="AW152" t="str">
        <f t="shared" ca="1" si="43"/>
        <v/>
      </c>
      <c r="AX152" t="str">
        <f t="shared" ca="1" si="41"/>
        <v/>
      </c>
      <c r="AY152">
        <v>301</v>
      </c>
      <c r="AZ152">
        <f ca="1">IF(COUNTIF($BA$2:BA152,"田 ①") + COUNTIF($BA$2:BA153,"畑 ②") + COUNTIF($BA$2:BA154,"草地 ③")&lt;=3,COUNTIF($BA$2:BA152,"田 ①") + COUNTIF($BA$2:BA153,"畑 ②") + COUNTIF($BA$2:BA154,"草地 ③"),3)</f>
        <v>3</v>
      </c>
      <c r="BA152" t="str">
        <f ca="1">IF(OFFSET(別紙１!$B$112,$AY152,)="","",OFFSET(別紙１!$B$112,$AY152,))</f>
        <v/>
      </c>
      <c r="BB152" t="str">
        <f ca="1">IF(OFFSET(別紙１!$B$112,$AY152,)="","",OFFSET(別紙１!$B$112,$AY152,))</f>
        <v/>
      </c>
      <c r="BC152" t="str">
        <f ca="1">IF(OFFSET(別紙１!$E$112,$AY152,)="","",OFFSET(別紙１!$E$112,$AY152,))</f>
        <v/>
      </c>
      <c r="BD152" t="str">
        <f ca="1">IF(OFFSET(別紙１!$I$112,$AY152,)="","",OFFSET(別紙１!$I$112,$AY152,))</f>
        <v/>
      </c>
      <c r="BE152" t="str">
        <f ca="1">IF(OFFSET(別紙１!$O$112,$AY152+1,)="","",OFFSET(別紙１!$O$112,$AY152+1,))</f>
        <v/>
      </c>
      <c r="BF152" t="str">
        <f ca="1">IF(OFFSET(別紙１!$AM$112,$AY152,)="","",OFFSET(別紙１!$AM$112,$AY152,))</f>
        <v/>
      </c>
      <c r="BG152">
        <v>151</v>
      </c>
      <c r="BH152" t="str">
        <f t="shared" ca="1" si="48"/>
        <v>草地 ③</v>
      </c>
      <c r="BI152" t="str">
        <f t="shared" ca="1" si="53"/>
        <v/>
      </c>
      <c r="BJ152" t="str">
        <f t="shared" ca="1" si="53"/>
        <v/>
      </c>
      <c r="BK152" t="str">
        <f t="shared" ca="1" si="53"/>
        <v/>
      </c>
      <c r="BL152" t="str">
        <f t="shared" ca="1" si="53"/>
        <v/>
      </c>
      <c r="BM152" t="str">
        <f t="shared" ca="1" si="53"/>
        <v/>
      </c>
      <c r="BN152">
        <v>301</v>
      </c>
      <c r="BO152">
        <f ca="1">IF(COUNTIF($BP$2:BP152,"田 ①") + COUNTIF($BP$2:BP153,"畑 ②") + COUNTIF($BP$2:BP154,"草地 ③")&lt;=3,COUNTIF($BP$2:BP152,"田 ①") + COUNTIF($BP$2:BP153,"畑 ②") + COUNTIF($BP$2:BP154,"草地 ③"),3)</f>
        <v>3</v>
      </c>
      <c r="BP152" t="str">
        <f ca="1">IF(OFFSET(別紙１!$B$138,$BN152,)="","",OFFSET(別紙１!$B$138,$BN152,))</f>
        <v/>
      </c>
      <c r="BQ152" t="str">
        <f ca="1">IF(OFFSET(別紙１!$B$138,$BN152,)="","",OFFSET(別紙１!$B$138,$BN152,))</f>
        <v/>
      </c>
      <c r="BR152" t="str">
        <f ca="1">IF(OFFSET(別紙１!$E$138,$BN152,)="","",OFFSET(別紙１!$E$138,$BN152,))</f>
        <v/>
      </c>
      <c r="BS152" t="str">
        <f ca="1">IF(OFFSET(別紙１!$I$138,$BN152,)="","",OFFSET(別紙１!$I$138,$BN152,))</f>
        <v/>
      </c>
      <c r="BT152" t="str">
        <f ca="1">IF(OFFSET(別紙１!$O$138,$BN152+1,)="","",OFFSET(別紙１!$O$138,$BN152+1,))</f>
        <v/>
      </c>
      <c r="BU152" t="str">
        <f ca="1">IF(OFFSET(別紙１!$AM$138,$BN152,)="","",OFFSET(別紙１!$AM$138,$BN152,))</f>
        <v/>
      </c>
      <c r="BV152">
        <v>151</v>
      </c>
      <c r="BW152" t="str">
        <f t="shared" ca="1" si="49"/>
        <v>草地 ③</v>
      </c>
      <c r="BX152" t="str">
        <f t="shared" ca="1" si="39"/>
        <v/>
      </c>
      <c r="BY152" t="str">
        <f t="shared" ca="1" si="39"/>
        <v/>
      </c>
      <c r="BZ152" t="str">
        <f t="shared" ca="1" si="39"/>
        <v/>
      </c>
      <c r="CA152" t="str">
        <f t="shared" ca="1" si="39"/>
        <v/>
      </c>
      <c r="CB152" t="str">
        <f t="shared" ca="1" si="39"/>
        <v/>
      </c>
      <c r="CC152">
        <v>301</v>
      </c>
      <c r="CD152">
        <f ca="1">IF(COUNTIF($CE$2:CE152,"田") &lt;=1,COUNTIF($CE$2:CE152,"田"),1)</f>
        <v>1</v>
      </c>
      <c r="CE152" t="str">
        <f ca="1">IF(OFFSET(別紙１!$B$164,$CC152,)="","",OFFSET(別紙１!$B$164,$CC152,))</f>
        <v/>
      </c>
      <c r="CF152" t="str">
        <f ca="1">IF(OFFSET(別紙１!$B$164,$CC152,)="","",OFFSET(別紙１!$B$164,$CC152,))</f>
        <v/>
      </c>
      <c r="CG152" t="str">
        <f ca="1">IF(OFFSET(別紙１!$E$164,$CC152,)="","",OFFSET(別紙１!$E$164,$CC152,))</f>
        <v/>
      </c>
      <c r="CH152" t="str">
        <f ca="1">IF(OFFSET(別紙１!$I$164,$CC152,)="","",OFFSET(別紙１!$I$164,$CC152,))</f>
        <v/>
      </c>
      <c r="CI152" t="str">
        <f ca="1">IF(OFFSET(別紙１!$O$164,$CC152+1,)="","",OFFSET(別紙１!$O$164,$CC152+1,))</f>
        <v/>
      </c>
      <c r="CJ152" t="str">
        <f ca="1">IF(OFFSET(別紙１!$AM$164,$CC152,)="","",OFFSET(別紙１!$AM$164,$CC152,))</f>
        <v/>
      </c>
      <c r="CK152">
        <v>151</v>
      </c>
      <c r="CL152" t="str">
        <f t="shared" ca="1" si="50"/>
        <v>田</v>
      </c>
      <c r="CM152" t="str">
        <f t="shared" ca="1" si="52"/>
        <v/>
      </c>
      <c r="CN152" t="str">
        <f t="shared" ca="1" si="52"/>
        <v/>
      </c>
      <c r="CO152" t="str">
        <f t="shared" ca="1" si="52"/>
        <v/>
      </c>
      <c r="CP152" t="str">
        <f t="shared" ca="1" si="52"/>
        <v/>
      </c>
      <c r="CQ152" t="str">
        <f t="shared" ca="1" si="52"/>
        <v/>
      </c>
      <c r="CR152">
        <v>301</v>
      </c>
      <c r="CS152">
        <f ca="1">IF(COUNTIF($CT$2:CT152,"田 ①") + COUNTIF($CT$2:CT153,"畑 ②") + COUNTIF($CT$2:CT154,"草地 ③")&lt;=3,COUNTIF($CT$2:CT152,"田 ①") + COUNTIF($CT$2:CT153,"畑 ②") + COUNTIF($CT$2:CT154,"草地 ③"),3)</f>
        <v>3</v>
      </c>
      <c r="CT152" t="str">
        <f ca="1">IF(OFFSET(別紙１!$B$182,$BN152,)="","",OFFSET(別紙１!$B$182,$BN152,))</f>
        <v/>
      </c>
      <c r="CU152" t="str">
        <f ca="1">IF(OFFSET(別紙１!$B$182,$BN152,)="","",OFFSET(別紙１!$B$182,$BN152,))</f>
        <v/>
      </c>
      <c r="CV152" t="str">
        <f ca="1">IF(OFFSET(別紙１!$E$182,$BN152,)="","",OFFSET(別紙１!$E$182,$BN152,))</f>
        <v/>
      </c>
      <c r="CW152" t="str">
        <f ca="1">IF(OFFSET(別紙１!$I$182,$BN152,)="","",OFFSET(別紙１!$I$182,$BN152,))</f>
        <v/>
      </c>
      <c r="CX152" t="str">
        <f ca="1">IF(OFFSET(別紙１!$O$182,$BN152+1,)="","",OFFSET(別紙１!$O$182,$BN152+1,))</f>
        <v/>
      </c>
      <c r="CY152" t="str">
        <f ca="1">IF(OFFSET(別紙１!$AM$182,$BN152,)="","",OFFSET(別紙１!$AM$182,$BN152,))</f>
        <v/>
      </c>
      <c r="CZ152">
        <v>151</v>
      </c>
      <c r="DA152" t="str">
        <f t="shared" ca="1" si="51"/>
        <v>草地 ③</v>
      </c>
      <c r="DB152" t="str">
        <f t="shared" ca="1" si="44"/>
        <v/>
      </c>
      <c r="DC152" t="str">
        <f t="shared" ca="1" si="44"/>
        <v/>
      </c>
      <c r="DD152" t="str">
        <f t="shared" ca="1" si="44"/>
        <v/>
      </c>
      <c r="DE152" t="str">
        <f t="shared" ca="1" si="44"/>
        <v/>
      </c>
      <c r="DF152" t="str">
        <f t="shared" ca="1" si="44"/>
        <v/>
      </c>
      <c r="DG152">
        <v>301</v>
      </c>
      <c r="DH152" t="str">
        <f ca="1">IF(OFFSET(別紙１!B$207,$DG152,)="","",OFFSET(別紙１!B$207,$DG152,))</f>
        <v/>
      </c>
      <c r="DI152" t="str">
        <f ca="1">IF(OFFSET(別紙１!I$207,$DG152,)="","",OFFSET(別紙１!I$207,$DG152,))</f>
        <v/>
      </c>
      <c r="DJ152" t="str">
        <f ca="1">IF(OFFSET(別紙１!O$207,$DG152+1,)="","",OFFSET(別紙１!O$207,$DG152+1,))</f>
        <v/>
      </c>
      <c r="DK152" t="str">
        <f ca="1">IF(OFFSET(別紙１!AM$207,$DG152,)="","",OFFSET(別紙１!AM$207,$DG152,))</f>
        <v/>
      </c>
    </row>
    <row r="153" spans="1:115" x14ac:dyDescent="0.2">
      <c r="A153">
        <v>303</v>
      </c>
      <c r="B153">
        <f ca="1">IF(COUNTIF($C$2:C154,"田 ①") + COUNTIF($C$2:C154,"畑 ②") + COUNTIF($C$2:C155,"草地 ③")&lt;=3,COUNTIF($C$2:C154,"田 ①") + COUNTIF($C$2:C154,"畑 ②") + COUNTIF($C$2:C155,"草地 ③"),3)</f>
        <v>3</v>
      </c>
      <c r="C153" t="str">
        <f ca="1">IF(OFFSET(別紙１!$B$12,$A153,)="","",OFFSET(別紙１!$B$12,$A153,))</f>
        <v/>
      </c>
      <c r="D153" t="str">
        <f ca="1">IF(OFFSET(別紙１!$B$12,$A153,)="","",OFFSET(別紙１!$B$12,$A153,))</f>
        <v/>
      </c>
      <c r="E153" t="str">
        <f ca="1">IF(OFFSET(別紙１!$E$12,$A153,)="","",OFFSET(別紙１!$E$12,$A153,))</f>
        <v/>
      </c>
      <c r="F153" t="str">
        <f ca="1">IF(OFFSET(別紙１!$I$12,$A153,)="","",OFFSET(別紙１!$I$12,$A153,))</f>
        <v/>
      </c>
      <c r="G153" t="str">
        <f ca="1">IF(OFFSET(別紙１!$O$12,$A153+1,)="","",OFFSET(別紙１!$O$12,$A153+1,))</f>
        <v/>
      </c>
      <c r="H153" t="str">
        <f ca="1">IF(OFFSET(別紙１!$AM$12,$A153,)="","",OFFSET(別紙１!$AM$12,$A153,))</f>
        <v/>
      </c>
      <c r="I153">
        <v>152</v>
      </c>
      <c r="J153" t="str">
        <f t="shared" ca="1" si="45"/>
        <v>草地 ③</v>
      </c>
      <c r="K153" t="str">
        <f t="shared" ca="1" si="40"/>
        <v/>
      </c>
      <c r="L153" t="str">
        <f t="shared" ca="1" si="40"/>
        <v/>
      </c>
      <c r="M153" t="str">
        <f t="shared" ca="1" si="40"/>
        <v/>
      </c>
      <c r="N153" t="str">
        <f t="shared" ca="1" si="40"/>
        <v/>
      </c>
      <c r="O153" t="str">
        <f t="shared" ca="1" si="40"/>
        <v/>
      </c>
      <c r="P153">
        <v>303</v>
      </c>
      <c r="Q153">
        <f ca="1">IF(COUNTIF($R$2:R154,"田 ①") + COUNTIF($R$2:R154,"畑 ②") + COUNTIF($R$2:R155,"草地 ③")&lt;=3,COUNTIF($R$2:R154,"田 ①") + COUNTIF($R$2:R154,"畑 ②") + COUNTIF($R$2:R155,"草地 ③"),3)</f>
        <v>3</v>
      </c>
      <c r="R153" t="str">
        <f ca="1">IF(OFFSET(別紙１!$B$32,$P153,)="","",OFFSET(別紙１!$B$32,$P153,))</f>
        <v/>
      </c>
      <c r="S153" t="str">
        <f ca="1">IF(OFFSET(別紙１!$B$32,$P153,)="","",OFFSET(別紙１!$B$32,$P153,))</f>
        <v/>
      </c>
      <c r="T153" t="str">
        <f ca="1">IF(OFFSET(別紙１!$E$32,$P153,)="","",OFFSET(別紙１!$E$32,$P153,))</f>
        <v/>
      </c>
      <c r="U153" t="str">
        <f ca="1">IF(OFFSET(別紙１!$I$32,$P153,)="","",OFFSET(別紙１!$I$32,$P153,))</f>
        <v/>
      </c>
      <c r="V153" t="str">
        <f ca="1">IF(OFFSET(別紙１!$O$32,$P153+1,)="","",OFFSET(別紙１!$O$32,$P153+1,))</f>
        <v/>
      </c>
      <c r="W153" t="str">
        <f ca="1">IF(OFFSET(別紙１!$AM$32,$P153,)="","",OFFSET(別紙１!$AM$32,$P153,))</f>
        <v/>
      </c>
      <c r="X153">
        <v>152</v>
      </c>
      <c r="Y153" t="str">
        <f t="shared" ca="1" si="46"/>
        <v>草地 ③</v>
      </c>
      <c r="Z153" t="str">
        <f t="shared" ca="1" si="42"/>
        <v/>
      </c>
      <c r="AA153" t="str">
        <f t="shared" ca="1" si="42"/>
        <v/>
      </c>
      <c r="AB153" t="str">
        <f t="shared" ca="1" si="42"/>
        <v/>
      </c>
      <c r="AC153" t="str">
        <f t="shared" ca="1" si="42"/>
        <v/>
      </c>
      <c r="AD153" t="str">
        <f t="shared" ca="1" si="42"/>
        <v/>
      </c>
      <c r="AE153">
        <v>303</v>
      </c>
      <c r="AF153" t="str">
        <f ca="1">IF(OFFSET(別紙１!B$51,$AE153,)="","",OFFSET(別紙１!B$51,$AE153,))</f>
        <v/>
      </c>
      <c r="AG153" t="str">
        <f ca="1">IF(OFFSET(別紙１!I$51,$AE153,)="","",OFFSET(別紙１!I$51,$AE153,))</f>
        <v/>
      </c>
      <c r="AH153" t="str">
        <f ca="1">IF(OFFSET(別紙１!O$51,$AE153+1,)="","",OFFSET(別紙１!O$51,$AE153+1,))</f>
        <v/>
      </c>
      <c r="AI153" t="str">
        <f ca="1">IF(OFFSET(別紙１!AM$51,$AE153,)="","",OFFSET(別紙１!AM$51,$AE153,))</f>
        <v/>
      </c>
      <c r="AJ153">
        <v>303</v>
      </c>
      <c r="AK153">
        <f ca="1">IF(COUNTIF($AL$2:AL154,"田 ①") + COUNTIF($AL$2:AL154,"畑 ②") + COUNTIF($AL$2:AL155,"草地 ③")&lt;=3,COUNTIF($AL$2:AL154,"田 ①") + COUNTIF($AL$2:AL154,"畑 ②") + COUNTIF($AL$2:AL155,"草地 ③"),3)</f>
        <v>3</v>
      </c>
      <c r="AL153" t="str">
        <f ca="1">IF(OFFSET(別紙１!B$73,$AJ153,)="","",OFFSET(別紙１!B$73,$AJ153,))</f>
        <v/>
      </c>
      <c r="AM153" t="str">
        <f ca="1">IF(OFFSET(別紙１!B$73,$AJ153,)="","",OFFSET(別紙１!B$73,$AJ153,))</f>
        <v/>
      </c>
      <c r="AN153" t="str">
        <f ca="1">IF(OFFSET(別紙１!E$73,$AJ153,)="","",OFFSET(別紙１!E$73,$AJ153,))</f>
        <v/>
      </c>
      <c r="AO153" t="str">
        <f ca="1">IF(OFFSET(別紙１!I$73,$AJ153,)="","",OFFSET(別紙１!I$73,$AJ153,))</f>
        <v/>
      </c>
      <c r="AP153" t="str">
        <f ca="1">IF(OFFSET(別紙１!O$73,$AJ153+1,)="","",OFFSET(別紙１!O$73,$AJ153+1,))</f>
        <v/>
      </c>
      <c r="AQ153" t="str">
        <f ca="1">IF(OFFSET(別紙１!AM$73,$AJ153,)="","",OFFSET(別紙１!AM$73,$AJ153,))</f>
        <v/>
      </c>
      <c r="AR153">
        <v>152</v>
      </c>
      <c r="AS153" t="str">
        <f t="shared" ca="1" si="47"/>
        <v>草地 ③</v>
      </c>
      <c r="AT153" t="str">
        <f t="shared" ca="1" si="43"/>
        <v/>
      </c>
      <c r="AU153" t="str">
        <f t="shared" ca="1" si="43"/>
        <v/>
      </c>
      <c r="AV153" t="str">
        <f t="shared" ca="1" si="43"/>
        <v/>
      </c>
      <c r="AW153" t="str">
        <f t="shared" ca="1" si="43"/>
        <v/>
      </c>
      <c r="AX153" t="str">
        <f t="shared" ca="1" si="41"/>
        <v/>
      </c>
      <c r="AY153">
        <v>303</v>
      </c>
      <c r="AZ153">
        <f ca="1">IF(COUNTIF($BA$2:BA153,"田 ①") + COUNTIF($BA$2:BA154,"畑 ②") + COUNTIF($BA$2:BA155,"草地 ③")&lt;=3,COUNTIF($BA$2:BA153,"田 ①") + COUNTIF($BA$2:BA154,"畑 ②") + COUNTIF($BA$2:BA155,"草地 ③"),3)</f>
        <v>3</v>
      </c>
      <c r="BA153" t="str">
        <f ca="1">IF(OFFSET(別紙１!$B$112,$AY153,)="","",OFFSET(別紙１!$B$112,$AY153,))</f>
        <v/>
      </c>
      <c r="BB153" t="str">
        <f ca="1">IF(OFFSET(別紙１!$B$112,$AY153,)="","",OFFSET(別紙１!$B$112,$AY153,))</f>
        <v/>
      </c>
      <c r="BC153" t="str">
        <f ca="1">IF(OFFSET(別紙１!$E$112,$AY153,)="","",OFFSET(別紙１!$E$112,$AY153,))</f>
        <v/>
      </c>
      <c r="BD153" t="str">
        <f ca="1">IF(OFFSET(別紙１!$I$112,$AY153,)="","",OFFSET(別紙１!$I$112,$AY153,))</f>
        <v/>
      </c>
      <c r="BE153" t="str">
        <f ca="1">IF(OFFSET(別紙１!$O$112,$AY153+1,)="","",OFFSET(別紙１!$O$112,$AY153+1,))</f>
        <v/>
      </c>
      <c r="BF153" t="str">
        <f ca="1">IF(OFFSET(別紙１!$AM$112,$AY153,)="","",OFFSET(別紙１!$AM$112,$AY153,))</f>
        <v/>
      </c>
      <c r="BG153">
        <v>152</v>
      </c>
      <c r="BH153" t="str">
        <f t="shared" ca="1" si="48"/>
        <v>草地 ③</v>
      </c>
      <c r="BI153" t="str">
        <f t="shared" ca="1" si="53"/>
        <v/>
      </c>
      <c r="BJ153" t="str">
        <f t="shared" ca="1" si="53"/>
        <v/>
      </c>
      <c r="BK153" t="str">
        <f t="shared" ca="1" si="53"/>
        <v/>
      </c>
      <c r="BL153" t="str">
        <f t="shared" ca="1" si="53"/>
        <v/>
      </c>
      <c r="BM153" t="str">
        <f t="shared" ca="1" si="53"/>
        <v/>
      </c>
      <c r="BN153">
        <v>303</v>
      </c>
      <c r="BO153">
        <f ca="1">IF(COUNTIF($BP$2:BP153,"田 ①") + COUNTIF($BP$2:BP154,"畑 ②") + COUNTIF($BP$2:BP155,"草地 ③")&lt;=3,COUNTIF($BP$2:BP153,"田 ①") + COUNTIF($BP$2:BP154,"畑 ②") + COUNTIF($BP$2:BP155,"草地 ③"),3)</f>
        <v>3</v>
      </c>
      <c r="BP153" t="str">
        <f ca="1">IF(OFFSET(別紙１!$B$138,$BN153,)="","",OFFSET(別紙１!$B$138,$BN153,))</f>
        <v/>
      </c>
      <c r="BQ153" t="str">
        <f ca="1">IF(OFFSET(別紙１!$B$138,$BN153,)="","",OFFSET(別紙１!$B$138,$BN153,))</f>
        <v/>
      </c>
      <c r="BR153" t="str">
        <f ca="1">IF(OFFSET(別紙１!$E$138,$BN153,)="","",OFFSET(別紙１!$E$138,$BN153,))</f>
        <v/>
      </c>
      <c r="BS153" t="str">
        <f ca="1">IF(OFFSET(別紙１!$I$138,$BN153,)="","",OFFSET(別紙１!$I$138,$BN153,))</f>
        <v/>
      </c>
      <c r="BT153" t="str">
        <f ca="1">IF(OFFSET(別紙１!$O$138,$BN153+1,)="","",OFFSET(別紙１!$O$138,$BN153+1,))</f>
        <v/>
      </c>
      <c r="BU153" t="str">
        <f ca="1">IF(OFFSET(別紙１!$AM$138,$BN153,)="","",OFFSET(別紙１!$AM$138,$BN153,))</f>
        <v/>
      </c>
      <c r="BV153">
        <v>152</v>
      </c>
      <c r="BW153" t="str">
        <f t="shared" ca="1" si="49"/>
        <v>草地 ③</v>
      </c>
      <c r="BX153" t="str">
        <f t="shared" ca="1" si="39"/>
        <v/>
      </c>
      <c r="BY153" t="str">
        <f t="shared" ca="1" si="39"/>
        <v/>
      </c>
      <c r="BZ153" t="str">
        <f t="shared" ca="1" si="39"/>
        <v/>
      </c>
      <c r="CA153" t="str">
        <f t="shared" ca="1" si="39"/>
        <v/>
      </c>
      <c r="CB153" t="str">
        <f t="shared" ca="1" si="39"/>
        <v/>
      </c>
      <c r="CC153">
        <v>303</v>
      </c>
      <c r="CD153">
        <f ca="1">IF(COUNTIF($CE$2:CE153,"田") &lt;=1,COUNTIF($CE$2:CE153,"田"),1)</f>
        <v>1</v>
      </c>
      <c r="CE153" t="str">
        <f ca="1">IF(OFFSET(別紙１!$B$164,$CC153,)="","",OFFSET(別紙１!$B$164,$CC153,))</f>
        <v/>
      </c>
      <c r="CF153" t="str">
        <f ca="1">IF(OFFSET(別紙１!$B$164,$CC153,)="","",OFFSET(別紙１!$B$164,$CC153,))</f>
        <v/>
      </c>
      <c r="CG153" t="str">
        <f ca="1">IF(OFFSET(別紙１!$E$164,$CC153,)="","",OFFSET(別紙１!$E$164,$CC153,))</f>
        <v/>
      </c>
      <c r="CH153" t="str">
        <f ca="1">IF(OFFSET(別紙１!$I$164,$CC153,)="","",OFFSET(別紙１!$I$164,$CC153,))</f>
        <v/>
      </c>
      <c r="CI153" t="str">
        <f ca="1">IF(OFFSET(別紙１!$O$164,$CC153+1,)="","",OFFSET(別紙１!$O$164,$CC153+1,))</f>
        <v/>
      </c>
      <c r="CJ153" t="str">
        <f ca="1">IF(OFFSET(別紙１!$AM$164,$CC153,)="","",OFFSET(別紙１!$AM$164,$CC153,))</f>
        <v/>
      </c>
      <c r="CK153">
        <v>152</v>
      </c>
      <c r="CL153" t="str">
        <f t="shared" ca="1" si="50"/>
        <v>田</v>
      </c>
      <c r="CM153" t="str">
        <f t="shared" ca="1" si="52"/>
        <v/>
      </c>
      <c r="CN153" t="str">
        <f t="shared" ca="1" si="52"/>
        <v/>
      </c>
      <c r="CO153" t="str">
        <f t="shared" ca="1" si="52"/>
        <v/>
      </c>
      <c r="CP153" t="str">
        <f t="shared" ca="1" si="52"/>
        <v/>
      </c>
      <c r="CQ153" t="str">
        <f t="shared" ca="1" si="52"/>
        <v/>
      </c>
      <c r="CR153">
        <v>303</v>
      </c>
      <c r="CS153">
        <f ca="1">IF(COUNTIF($CT$2:CT153,"田 ①") + COUNTIF($CT$2:CT154,"畑 ②") + COUNTIF($CT$2:CT155,"草地 ③")&lt;=3,COUNTIF($CT$2:CT153,"田 ①") + COUNTIF($CT$2:CT154,"畑 ②") + COUNTIF($CT$2:CT155,"草地 ③"),3)</f>
        <v>3</v>
      </c>
      <c r="CT153" t="str">
        <f ca="1">IF(OFFSET(別紙１!$B$182,$BN153,)="","",OFFSET(別紙１!$B$182,$BN153,))</f>
        <v/>
      </c>
      <c r="CU153" t="str">
        <f ca="1">IF(OFFSET(別紙１!$B$182,$BN153,)="","",OFFSET(別紙１!$B$182,$BN153,))</f>
        <v/>
      </c>
      <c r="CV153" t="str">
        <f ca="1">IF(OFFSET(別紙１!$E$182,$BN153,)="","",OFFSET(別紙１!$E$182,$BN153,))</f>
        <v/>
      </c>
      <c r="CW153" t="str">
        <f ca="1">IF(OFFSET(別紙１!$I$182,$BN153,)="","",OFFSET(別紙１!$I$182,$BN153,))</f>
        <v/>
      </c>
      <c r="CX153" t="str">
        <f ca="1">IF(OFFSET(別紙１!$O$182,$BN153+1,)="","",OFFSET(別紙１!$O$182,$BN153+1,))</f>
        <v/>
      </c>
      <c r="CY153" t="str">
        <f ca="1">IF(OFFSET(別紙１!$AM$182,$BN153,)="","",OFFSET(別紙１!$AM$182,$BN153,))</f>
        <v/>
      </c>
      <c r="CZ153">
        <v>152</v>
      </c>
      <c r="DA153" t="str">
        <f t="shared" ca="1" si="51"/>
        <v>草地 ③</v>
      </c>
      <c r="DB153" t="str">
        <f t="shared" ca="1" si="44"/>
        <v/>
      </c>
      <c r="DC153" t="str">
        <f t="shared" ca="1" si="44"/>
        <v/>
      </c>
      <c r="DD153" t="str">
        <f t="shared" ca="1" si="44"/>
        <v/>
      </c>
      <c r="DE153" t="str">
        <f t="shared" ca="1" si="44"/>
        <v/>
      </c>
      <c r="DF153" t="str">
        <f t="shared" ca="1" si="44"/>
        <v/>
      </c>
      <c r="DG153">
        <v>303</v>
      </c>
      <c r="DH153" t="str">
        <f ca="1">IF(OFFSET(別紙１!B$207,$DG153,)="","",OFFSET(別紙１!B$207,$DG153,))</f>
        <v/>
      </c>
      <c r="DI153" t="str">
        <f ca="1">IF(OFFSET(別紙１!I$207,$DG153,)="","",OFFSET(別紙１!I$207,$DG153,))</f>
        <v/>
      </c>
      <c r="DJ153" t="str">
        <f ca="1">IF(OFFSET(別紙１!O$207,$DG153+1,)="","",OFFSET(別紙１!O$207,$DG153+1,))</f>
        <v/>
      </c>
      <c r="DK153" t="str">
        <f ca="1">IF(OFFSET(別紙１!AM$207,$DG153,)="","",OFFSET(別紙１!AM$207,$DG153,))</f>
        <v/>
      </c>
    </row>
    <row r="154" spans="1:115" x14ac:dyDescent="0.2">
      <c r="A154">
        <v>305</v>
      </c>
      <c r="B154">
        <f ca="1">IF(COUNTIF($C$2:C155,"田 ①") + COUNTIF($C$2:C155,"畑 ②") + COUNTIF($C$2:C156,"草地 ③")&lt;=3,COUNTIF($C$2:C155,"田 ①") + COUNTIF($C$2:C155,"畑 ②") + COUNTIF($C$2:C156,"草地 ③"),3)</f>
        <v>3</v>
      </c>
      <c r="C154" t="str">
        <f ca="1">IF(OFFSET(別紙１!$B$12,$A154,)="","",OFFSET(別紙１!$B$12,$A154,))</f>
        <v/>
      </c>
      <c r="D154" t="str">
        <f ca="1">IF(OFFSET(別紙１!$B$12,$A154,)="","",OFFSET(別紙１!$B$12,$A154,))</f>
        <v/>
      </c>
      <c r="E154" t="str">
        <f ca="1">IF(OFFSET(別紙１!$E$12,$A154,)="","",OFFSET(別紙１!$E$12,$A154,))</f>
        <v/>
      </c>
      <c r="F154" t="str">
        <f ca="1">IF(OFFSET(別紙１!$I$12,$A154,)="","",OFFSET(別紙１!$I$12,$A154,))</f>
        <v/>
      </c>
      <c r="G154" t="str">
        <f ca="1">IF(OFFSET(別紙１!$O$12,$A154+1,)="","",OFFSET(別紙１!$O$12,$A154+1,))</f>
        <v/>
      </c>
      <c r="H154" t="str">
        <f ca="1">IF(OFFSET(別紙１!$AM$12,$A154,)="","",OFFSET(別紙１!$AM$12,$A154,))</f>
        <v/>
      </c>
      <c r="I154">
        <v>153</v>
      </c>
      <c r="J154" t="str">
        <f t="shared" ca="1" si="45"/>
        <v>草地 ③</v>
      </c>
      <c r="K154" t="str">
        <f t="shared" ca="1" si="40"/>
        <v/>
      </c>
      <c r="L154" t="str">
        <f t="shared" ca="1" si="40"/>
        <v/>
      </c>
      <c r="M154" t="str">
        <f t="shared" ca="1" si="40"/>
        <v/>
      </c>
      <c r="N154" t="str">
        <f t="shared" ca="1" si="40"/>
        <v/>
      </c>
      <c r="O154" t="str">
        <f t="shared" ca="1" si="40"/>
        <v/>
      </c>
      <c r="P154">
        <v>305</v>
      </c>
      <c r="Q154">
        <f ca="1">IF(COUNTIF($R$2:R155,"田 ①") + COUNTIF($R$2:R155,"畑 ②") + COUNTIF($R$2:R156,"草地 ③")&lt;=3,COUNTIF($R$2:R155,"田 ①") + COUNTIF($R$2:R155,"畑 ②") + COUNTIF($R$2:R156,"草地 ③"),3)</f>
        <v>3</v>
      </c>
      <c r="R154" t="str">
        <f ca="1">IF(OFFSET(別紙１!$B$32,$P154,)="","",OFFSET(別紙１!$B$32,$P154,))</f>
        <v/>
      </c>
      <c r="S154" t="str">
        <f ca="1">IF(OFFSET(別紙１!$B$32,$P154,)="","",OFFSET(別紙１!$B$32,$P154,))</f>
        <v/>
      </c>
      <c r="T154" t="str">
        <f ca="1">IF(OFFSET(別紙１!$E$32,$P154,)="","",OFFSET(別紙１!$E$32,$P154,))</f>
        <v/>
      </c>
      <c r="U154" t="str">
        <f ca="1">IF(OFFSET(別紙１!$I$32,$P154,)="","",OFFSET(別紙１!$I$32,$P154,))</f>
        <v/>
      </c>
      <c r="V154" t="str">
        <f ca="1">IF(OFFSET(別紙１!$O$32,$P154+1,)="","",OFFSET(別紙１!$O$32,$P154+1,))</f>
        <v/>
      </c>
      <c r="W154" t="str">
        <f ca="1">IF(OFFSET(別紙１!$AM$32,$P154,)="","",OFFSET(別紙１!$AM$32,$P154,))</f>
        <v/>
      </c>
      <c r="X154">
        <v>153</v>
      </c>
      <c r="Y154" t="str">
        <f t="shared" ca="1" si="46"/>
        <v>草地 ③</v>
      </c>
      <c r="Z154" t="str">
        <f t="shared" ca="1" si="42"/>
        <v/>
      </c>
      <c r="AA154" t="str">
        <f t="shared" ca="1" si="42"/>
        <v/>
      </c>
      <c r="AB154" t="str">
        <f t="shared" ca="1" si="42"/>
        <v/>
      </c>
      <c r="AC154" t="str">
        <f t="shared" ca="1" si="42"/>
        <v/>
      </c>
      <c r="AD154" t="str">
        <f t="shared" ca="1" si="42"/>
        <v/>
      </c>
      <c r="AE154">
        <v>305</v>
      </c>
      <c r="AF154" t="str">
        <f ca="1">IF(OFFSET(別紙１!B$51,$AE154,)="","",OFFSET(別紙１!B$51,$AE154,))</f>
        <v/>
      </c>
      <c r="AG154" t="str">
        <f ca="1">IF(OFFSET(別紙１!I$51,$AE154,)="","",OFFSET(別紙１!I$51,$AE154,))</f>
        <v/>
      </c>
      <c r="AH154" t="str">
        <f ca="1">IF(OFFSET(別紙１!O$51,$AE154+1,)="","",OFFSET(別紙１!O$51,$AE154+1,))</f>
        <v/>
      </c>
      <c r="AI154" t="str">
        <f ca="1">IF(OFFSET(別紙１!AM$51,$AE154,)="","",OFFSET(別紙１!AM$51,$AE154,))</f>
        <v/>
      </c>
      <c r="AJ154">
        <v>305</v>
      </c>
      <c r="AK154">
        <f ca="1">IF(COUNTIF($AL$2:AL155,"田 ①") + COUNTIF($AL$2:AL155,"畑 ②") + COUNTIF($AL$2:AL156,"草地 ③")&lt;=3,COUNTIF($AL$2:AL155,"田 ①") + COUNTIF($AL$2:AL155,"畑 ②") + COUNTIF($AL$2:AL156,"草地 ③"),3)</f>
        <v>3</v>
      </c>
      <c r="AL154" t="str">
        <f ca="1">IF(OFFSET(別紙１!B$73,$AJ154,)="","",OFFSET(別紙１!B$73,$AJ154,))</f>
        <v/>
      </c>
      <c r="AM154" t="str">
        <f ca="1">IF(OFFSET(別紙１!B$73,$AJ154,)="","",OFFSET(別紙１!B$73,$AJ154,))</f>
        <v/>
      </c>
      <c r="AN154" t="str">
        <f ca="1">IF(OFFSET(別紙１!E$73,$AJ154,)="","",OFFSET(別紙１!E$73,$AJ154,))</f>
        <v/>
      </c>
      <c r="AO154" t="str">
        <f ca="1">IF(OFFSET(別紙１!I$73,$AJ154,)="","",OFFSET(別紙１!I$73,$AJ154,))</f>
        <v/>
      </c>
      <c r="AP154" t="str">
        <f ca="1">IF(OFFSET(別紙１!O$73,$AJ154+1,)="","",OFFSET(別紙１!O$73,$AJ154+1,))</f>
        <v/>
      </c>
      <c r="AQ154" t="str">
        <f ca="1">IF(OFFSET(別紙１!AM$73,$AJ154,)="","",OFFSET(別紙１!AM$73,$AJ154,))</f>
        <v/>
      </c>
      <c r="AR154">
        <v>153</v>
      </c>
      <c r="AS154" t="str">
        <f t="shared" ca="1" si="47"/>
        <v>草地 ③</v>
      </c>
      <c r="AT154" t="str">
        <f t="shared" ca="1" si="43"/>
        <v/>
      </c>
      <c r="AU154" t="str">
        <f t="shared" ca="1" si="43"/>
        <v/>
      </c>
      <c r="AV154" t="str">
        <f t="shared" ca="1" si="43"/>
        <v/>
      </c>
      <c r="AW154" t="str">
        <f t="shared" ca="1" si="43"/>
        <v/>
      </c>
      <c r="AX154" t="str">
        <f t="shared" ca="1" si="41"/>
        <v/>
      </c>
      <c r="AY154">
        <v>305</v>
      </c>
      <c r="AZ154">
        <f ca="1">IF(COUNTIF($BA$2:BA154,"田 ①") + COUNTIF($BA$2:BA155,"畑 ②") + COUNTIF($BA$2:BA156,"草地 ③")&lt;=3,COUNTIF($BA$2:BA154,"田 ①") + COUNTIF($BA$2:BA155,"畑 ②") + COUNTIF($BA$2:BA156,"草地 ③"),3)</f>
        <v>3</v>
      </c>
      <c r="BA154" t="str">
        <f ca="1">IF(OFFSET(別紙１!$B$112,$AY154,)="","",OFFSET(別紙１!$B$112,$AY154,))</f>
        <v/>
      </c>
      <c r="BB154" t="str">
        <f ca="1">IF(OFFSET(別紙１!$B$112,$AY154,)="","",OFFSET(別紙１!$B$112,$AY154,))</f>
        <v/>
      </c>
      <c r="BC154" t="str">
        <f ca="1">IF(OFFSET(別紙１!$E$112,$AY154,)="","",OFFSET(別紙１!$E$112,$AY154,))</f>
        <v/>
      </c>
      <c r="BD154" t="str">
        <f ca="1">IF(OFFSET(別紙１!$I$112,$AY154,)="","",OFFSET(別紙１!$I$112,$AY154,))</f>
        <v/>
      </c>
      <c r="BE154" t="str">
        <f ca="1">IF(OFFSET(別紙１!$O$112,$AY154+1,)="","",OFFSET(別紙１!$O$112,$AY154+1,))</f>
        <v/>
      </c>
      <c r="BF154" t="str">
        <f ca="1">IF(OFFSET(別紙１!$AM$112,$AY154,)="","",OFFSET(別紙１!$AM$112,$AY154,))</f>
        <v/>
      </c>
      <c r="BG154">
        <v>153</v>
      </c>
      <c r="BH154" t="str">
        <f t="shared" ca="1" si="48"/>
        <v>草地 ③</v>
      </c>
      <c r="BI154" t="str">
        <f t="shared" ca="1" si="53"/>
        <v/>
      </c>
      <c r="BJ154" t="str">
        <f t="shared" ca="1" si="53"/>
        <v/>
      </c>
      <c r="BK154" t="str">
        <f t="shared" ca="1" si="53"/>
        <v/>
      </c>
      <c r="BL154" t="str">
        <f t="shared" ca="1" si="53"/>
        <v/>
      </c>
      <c r="BM154" t="str">
        <f t="shared" ca="1" si="53"/>
        <v/>
      </c>
      <c r="BN154">
        <v>305</v>
      </c>
      <c r="BO154">
        <f ca="1">IF(COUNTIF($BP$2:BP154,"田 ①") + COUNTIF($BP$2:BP155,"畑 ②") + COUNTIF($BP$2:BP156,"草地 ③")&lt;=3,COUNTIF($BP$2:BP154,"田 ①") + COUNTIF($BP$2:BP155,"畑 ②") + COUNTIF($BP$2:BP156,"草地 ③"),3)</f>
        <v>3</v>
      </c>
      <c r="BP154" t="str">
        <f ca="1">IF(OFFSET(別紙１!$B$138,$BN154,)="","",OFFSET(別紙１!$B$138,$BN154,))</f>
        <v/>
      </c>
      <c r="BQ154" t="str">
        <f ca="1">IF(OFFSET(別紙１!$B$138,$BN154,)="","",OFFSET(別紙１!$B$138,$BN154,))</f>
        <v/>
      </c>
      <c r="BR154" t="str">
        <f ca="1">IF(OFFSET(別紙１!$E$138,$BN154,)="","",OFFSET(別紙１!$E$138,$BN154,))</f>
        <v/>
      </c>
      <c r="BS154" t="str">
        <f ca="1">IF(OFFSET(別紙１!$I$138,$BN154,)="","",OFFSET(別紙１!$I$138,$BN154,))</f>
        <v/>
      </c>
      <c r="BT154" t="str">
        <f ca="1">IF(OFFSET(別紙１!$O$138,$BN154+1,)="","",OFFSET(別紙１!$O$138,$BN154+1,))</f>
        <v/>
      </c>
      <c r="BU154" t="str">
        <f ca="1">IF(OFFSET(別紙１!$AM$138,$BN154,)="","",OFFSET(別紙１!$AM$138,$BN154,))</f>
        <v/>
      </c>
      <c r="BV154">
        <v>153</v>
      </c>
      <c r="BW154" t="str">
        <f t="shared" ca="1" si="49"/>
        <v>草地 ③</v>
      </c>
      <c r="BX154" t="str">
        <f t="shared" ca="1" si="39"/>
        <v/>
      </c>
      <c r="BY154" t="str">
        <f t="shared" ca="1" si="39"/>
        <v/>
      </c>
      <c r="BZ154" t="str">
        <f t="shared" ca="1" si="39"/>
        <v/>
      </c>
      <c r="CA154" t="str">
        <f t="shared" ca="1" si="39"/>
        <v/>
      </c>
      <c r="CB154" t="str">
        <f t="shared" ca="1" si="39"/>
        <v/>
      </c>
      <c r="CC154">
        <v>305</v>
      </c>
      <c r="CD154">
        <f ca="1">IF(COUNTIF($CE$2:CE154,"田") &lt;=1,COUNTIF($CE$2:CE154,"田"),1)</f>
        <v>1</v>
      </c>
      <c r="CE154" t="str">
        <f ca="1">IF(OFFSET(別紙１!$B$164,$CC154,)="","",OFFSET(別紙１!$B$164,$CC154,))</f>
        <v/>
      </c>
      <c r="CF154" t="str">
        <f ca="1">IF(OFFSET(別紙１!$B$164,$CC154,)="","",OFFSET(別紙１!$B$164,$CC154,))</f>
        <v/>
      </c>
      <c r="CG154" t="str">
        <f ca="1">IF(OFFSET(別紙１!$E$164,$CC154,)="","",OFFSET(別紙１!$E$164,$CC154,))</f>
        <v/>
      </c>
      <c r="CH154" t="str">
        <f ca="1">IF(OFFSET(別紙１!$I$164,$CC154,)="","",OFFSET(別紙１!$I$164,$CC154,))</f>
        <v/>
      </c>
      <c r="CI154" t="str">
        <f ca="1">IF(OFFSET(別紙１!$O$164,$CC154+1,)="","",OFFSET(別紙１!$O$164,$CC154+1,))</f>
        <v/>
      </c>
      <c r="CJ154" t="str">
        <f ca="1">IF(OFFSET(別紙１!$AM$164,$CC154,)="","",OFFSET(別紙１!$AM$164,$CC154,))</f>
        <v/>
      </c>
      <c r="CK154">
        <v>153</v>
      </c>
      <c r="CL154" t="str">
        <f t="shared" ca="1" si="50"/>
        <v>田</v>
      </c>
      <c r="CM154" t="str">
        <f t="shared" ca="1" si="52"/>
        <v/>
      </c>
      <c r="CN154" t="str">
        <f t="shared" ca="1" si="52"/>
        <v/>
      </c>
      <c r="CO154" t="str">
        <f t="shared" ca="1" si="52"/>
        <v/>
      </c>
      <c r="CP154" t="str">
        <f t="shared" ca="1" si="52"/>
        <v/>
      </c>
      <c r="CQ154" t="str">
        <f t="shared" ca="1" si="52"/>
        <v/>
      </c>
      <c r="CR154">
        <v>305</v>
      </c>
      <c r="CS154">
        <f ca="1">IF(COUNTIF($CT$2:CT154,"田 ①") + COUNTIF($CT$2:CT155,"畑 ②") + COUNTIF($CT$2:CT156,"草地 ③")&lt;=3,COUNTIF($CT$2:CT154,"田 ①") + COUNTIF($CT$2:CT155,"畑 ②") + COUNTIF($CT$2:CT156,"草地 ③"),3)</f>
        <v>3</v>
      </c>
      <c r="CT154" t="str">
        <f ca="1">IF(OFFSET(別紙１!$B$182,$BN154,)="","",OFFSET(別紙１!$B$182,$BN154,))</f>
        <v/>
      </c>
      <c r="CU154" t="str">
        <f ca="1">IF(OFFSET(別紙１!$B$182,$BN154,)="","",OFFSET(別紙１!$B$182,$BN154,))</f>
        <v/>
      </c>
      <c r="CV154" t="str">
        <f ca="1">IF(OFFSET(別紙１!$E$182,$BN154,)="","",OFFSET(別紙１!$E$182,$BN154,))</f>
        <v/>
      </c>
      <c r="CW154" t="str">
        <f ca="1">IF(OFFSET(別紙１!$I$182,$BN154,)="","",OFFSET(別紙１!$I$182,$BN154,))</f>
        <v/>
      </c>
      <c r="CX154" t="str">
        <f ca="1">IF(OFFSET(別紙１!$O$182,$BN154+1,)="","",OFFSET(別紙１!$O$182,$BN154+1,))</f>
        <v/>
      </c>
      <c r="CY154" t="str">
        <f ca="1">IF(OFFSET(別紙１!$AM$182,$BN154,)="","",OFFSET(別紙１!$AM$182,$BN154,))</f>
        <v/>
      </c>
      <c r="CZ154">
        <v>153</v>
      </c>
      <c r="DA154" t="str">
        <f t="shared" ca="1" si="51"/>
        <v>草地 ③</v>
      </c>
      <c r="DB154" t="str">
        <f t="shared" ca="1" si="44"/>
        <v/>
      </c>
      <c r="DC154" t="str">
        <f t="shared" ca="1" si="44"/>
        <v/>
      </c>
      <c r="DD154" t="str">
        <f t="shared" ca="1" si="44"/>
        <v/>
      </c>
      <c r="DE154" t="str">
        <f t="shared" ca="1" si="44"/>
        <v/>
      </c>
      <c r="DF154" t="str">
        <f t="shared" ca="1" si="44"/>
        <v/>
      </c>
      <c r="DG154">
        <v>305</v>
      </c>
      <c r="DH154" t="str">
        <f ca="1">IF(OFFSET(別紙１!B$207,$DG154,)="","",OFFSET(別紙１!B$207,$DG154,))</f>
        <v/>
      </c>
      <c r="DI154" t="str">
        <f ca="1">IF(OFFSET(別紙１!I$207,$DG154,)="","",OFFSET(別紙１!I$207,$DG154,))</f>
        <v/>
      </c>
      <c r="DJ154" t="str">
        <f ca="1">IF(OFFSET(別紙１!O$207,$DG154+1,)="","",OFFSET(別紙１!O$207,$DG154+1,))</f>
        <v/>
      </c>
      <c r="DK154" t="str">
        <f ca="1">IF(OFFSET(別紙１!AM$207,$DG154,)="","",OFFSET(別紙１!AM$207,$DG154,))</f>
        <v/>
      </c>
    </row>
    <row r="155" spans="1:115" x14ac:dyDescent="0.2">
      <c r="A155">
        <v>307</v>
      </c>
      <c r="B155">
        <f ca="1">IF(COUNTIF($C$2:C156,"田 ①") + COUNTIF($C$2:C156,"畑 ②") + COUNTIF($C$2:C157,"草地 ③")&lt;=3,COUNTIF($C$2:C156,"田 ①") + COUNTIF($C$2:C156,"畑 ②") + COUNTIF($C$2:C157,"草地 ③"),3)</f>
        <v>3</v>
      </c>
      <c r="C155" t="str">
        <f ca="1">IF(OFFSET(別紙１!$B$12,$A155,)="","",OFFSET(別紙１!$B$12,$A155,))</f>
        <v/>
      </c>
      <c r="D155" t="str">
        <f ca="1">IF(OFFSET(別紙１!$B$12,$A155,)="","",OFFSET(別紙１!$B$12,$A155,))</f>
        <v/>
      </c>
      <c r="E155" t="str">
        <f ca="1">IF(OFFSET(別紙１!$E$12,$A155,)="","",OFFSET(別紙１!$E$12,$A155,))</f>
        <v/>
      </c>
      <c r="F155" t="str">
        <f ca="1">IF(OFFSET(別紙１!$I$12,$A155,)="","",OFFSET(別紙１!$I$12,$A155,))</f>
        <v/>
      </c>
      <c r="G155" t="str">
        <f ca="1">IF(OFFSET(別紙１!$O$12,$A155+1,)="","",OFFSET(別紙１!$O$12,$A155+1,))</f>
        <v/>
      </c>
      <c r="H155" t="str">
        <f ca="1">IF(OFFSET(別紙１!$AM$12,$A155,)="","",OFFSET(別紙１!$AM$12,$A155,))</f>
        <v/>
      </c>
      <c r="I155">
        <v>154</v>
      </c>
      <c r="J155" t="str">
        <f t="shared" ca="1" si="45"/>
        <v>草地 ③</v>
      </c>
      <c r="K155" t="str">
        <f t="shared" ca="1" si="40"/>
        <v/>
      </c>
      <c r="L155" t="str">
        <f t="shared" ca="1" si="40"/>
        <v/>
      </c>
      <c r="M155" t="str">
        <f t="shared" ca="1" si="40"/>
        <v/>
      </c>
      <c r="N155" t="str">
        <f t="shared" ca="1" si="40"/>
        <v/>
      </c>
      <c r="O155" t="str">
        <f t="shared" ca="1" si="40"/>
        <v/>
      </c>
      <c r="P155">
        <v>307</v>
      </c>
      <c r="Q155">
        <f ca="1">IF(COUNTIF($R$2:R156,"田 ①") + COUNTIF($R$2:R156,"畑 ②") + COUNTIF($R$2:R157,"草地 ③")&lt;=3,COUNTIF($R$2:R156,"田 ①") + COUNTIF($R$2:R156,"畑 ②") + COUNTIF($R$2:R157,"草地 ③"),3)</f>
        <v>3</v>
      </c>
      <c r="R155" t="str">
        <f ca="1">IF(OFFSET(別紙１!$B$32,$P155,)="","",OFFSET(別紙１!$B$32,$P155,))</f>
        <v/>
      </c>
      <c r="S155" t="str">
        <f ca="1">IF(OFFSET(別紙１!$B$32,$P155,)="","",OFFSET(別紙１!$B$32,$P155,))</f>
        <v/>
      </c>
      <c r="T155" t="str">
        <f ca="1">IF(OFFSET(別紙１!$E$32,$P155,)="","",OFFSET(別紙１!$E$32,$P155,))</f>
        <v/>
      </c>
      <c r="U155" t="str">
        <f ca="1">IF(OFFSET(別紙１!$I$32,$P155,)="","",OFFSET(別紙１!$I$32,$P155,))</f>
        <v/>
      </c>
      <c r="V155" t="str">
        <f ca="1">IF(OFFSET(別紙１!$O$32,$P155+1,)="","",OFFSET(別紙１!$O$32,$P155+1,))</f>
        <v/>
      </c>
      <c r="W155" t="str">
        <f ca="1">IF(OFFSET(別紙１!$AM$32,$P155,)="","",OFFSET(別紙１!$AM$32,$P155,))</f>
        <v/>
      </c>
      <c r="X155">
        <v>154</v>
      </c>
      <c r="Y155" t="str">
        <f t="shared" ca="1" si="46"/>
        <v>草地 ③</v>
      </c>
      <c r="Z155" t="str">
        <f t="shared" ca="1" si="42"/>
        <v/>
      </c>
      <c r="AA155" t="str">
        <f t="shared" ca="1" si="42"/>
        <v/>
      </c>
      <c r="AB155" t="str">
        <f t="shared" ca="1" si="42"/>
        <v/>
      </c>
      <c r="AC155" t="str">
        <f t="shared" ca="1" si="42"/>
        <v/>
      </c>
      <c r="AD155" t="str">
        <f t="shared" ca="1" si="42"/>
        <v/>
      </c>
      <c r="AE155">
        <v>307</v>
      </c>
      <c r="AF155" t="str">
        <f ca="1">IF(OFFSET(別紙１!B$51,$AE155,)="","",OFFSET(別紙１!B$51,$AE155,))</f>
        <v/>
      </c>
      <c r="AG155" t="str">
        <f ca="1">IF(OFFSET(別紙１!I$51,$AE155,)="","",OFFSET(別紙１!I$51,$AE155,))</f>
        <v/>
      </c>
      <c r="AH155" t="str">
        <f ca="1">IF(OFFSET(別紙１!O$51,$AE155+1,)="","",OFFSET(別紙１!O$51,$AE155+1,))</f>
        <v/>
      </c>
      <c r="AI155" t="str">
        <f ca="1">IF(OFFSET(別紙１!AM$51,$AE155,)="","",OFFSET(別紙１!AM$51,$AE155,))</f>
        <v/>
      </c>
      <c r="AJ155">
        <v>307</v>
      </c>
      <c r="AK155">
        <f ca="1">IF(COUNTIF($AL$2:AL156,"田 ①") + COUNTIF($AL$2:AL156,"畑 ②") + COUNTIF($AL$2:AL157,"草地 ③")&lt;=3,COUNTIF($AL$2:AL156,"田 ①") + COUNTIF($AL$2:AL156,"畑 ②") + COUNTIF($AL$2:AL157,"草地 ③"),3)</f>
        <v>3</v>
      </c>
      <c r="AL155" t="str">
        <f ca="1">IF(OFFSET(別紙１!B$73,$AJ155,)="","",OFFSET(別紙１!B$73,$AJ155,))</f>
        <v/>
      </c>
      <c r="AM155" t="str">
        <f ca="1">IF(OFFSET(別紙１!B$73,$AJ155,)="","",OFFSET(別紙１!B$73,$AJ155,))</f>
        <v/>
      </c>
      <c r="AN155" t="str">
        <f ca="1">IF(OFFSET(別紙１!E$73,$AJ155,)="","",OFFSET(別紙１!E$73,$AJ155,))</f>
        <v/>
      </c>
      <c r="AO155" t="str">
        <f ca="1">IF(OFFSET(別紙１!I$73,$AJ155,)="","",OFFSET(別紙１!I$73,$AJ155,))</f>
        <v/>
      </c>
      <c r="AP155" t="str">
        <f ca="1">IF(OFFSET(別紙１!O$73,$AJ155+1,)="","",OFFSET(別紙１!O$73,$AJ155+1,))</f>
        <v/>
      </c>
      <c r="AQ155" t="str">
        <f ca="1">IF(OFFSET(別紙１!AM$73,$AJ155,)="","",OFFSET(別紙１!AM$73,$AJ155,))</f>
        <v/>
      </c>
      <c r="AR155">
        <v>154</v>
      </c>
      <c r="AS155" t="str">
        <f t="shared" ca="1" si="47"/>
        <v>草地 ③</v>
      </c>
      <c r="AT155" t="str">
        <f t="shared" ca="1" si="43"/>
        <v/>
      </c>
      <c r="AU155" t="str">
        <f t="shared" ca="1" si="43"/>
        <v/>
      </c>
      <c r="AV155" t="str">
        <f t="shared" ca="1" si="43"/>
        <v/>
      </c>
      <c r="AW155" t="str">
        <f t="shared" ca="1" si="43"/>
        <v/>
      </c>
      <c r="AX155" t="str">
        <f t="shared" ca="1" si="41"/>
        <v/>
      </c>
      <c r="AY155">
        <v>307</v>
      </c>
      <c r="AZ155">
        <f ca="1">IF(COUNTIF($BA$2:BA155,"田 ①") + COUNTIF($BA$2:BA156,"畑 ②") + COUNTIF($BA$2:BA157,"草地 ③")&lt;=3,COUNTIF($BA$2:BA155,"田 ①") + COUNTIF($BA$2:BA156,"畑 ②") + COUNTIF($BA$2:BA157,"草地 ③"),3)</f>
        <v>3</v>
      </c>
      <c r="BA155" t="str">
        <f ca="1">IF(OFFSET(別紙１!$B$112,$AY155,)="","",OFFSET(別紙１!$B$112,$AY155,))</f>
        <v/>
      </c>
      <c r="BB155" t="str">
        <f ca="1">IF(OFFSET(別紙１!$B$112,$AY155,)="","",OFFSET(別紙１!$B$112,$AY155,))</f>
        <v/>
      </c>
      <c r="BC155" t="str">
        <f ca="1">IF(OFFSET(別紙１!$E$112,$AY155,)="","",OFFSET(別紙１!$E$112,$AY155,))</f>
        <v/>
      </c>
      <c r="BD155" t="str">
        <f ca="1">IF(OFFSET(別紙１!$I$112,$AY155,)="","",OFFSET(別紙１!$I$112,$AY155,))</f>
        <v/>
      </c>
      <c r="BE155" t="str">
        <f ca="1">IF(OFFSET(別紙１!$O$112,$AY155+1,)="","",OFFSET(別紙１!$O$112,$AY155+1,))</f>
        <v/>
      </c>
      <c r="BF155" t="str">
        <f ca="1">IF(OFFSET(別紙１!$AM$112,$AY155,)="","",OFFSET(別紙１!$AM$112,$AY155,))</f>
        <v/>
      </c>
      <c r="BG155">
        <v>154</v>
      </c>
      <c r="BH155" t="str">
        <f t="shared" ca="1" si="48"/>
        <v>草地 ③</v>
      </c>
      <c r="BI155" t="str">
        <f t="shared" ca="1" si="53"/>
        <v/>
      </c>
      <c r="BJ155" t="str">
        <f t="shared" ca="1" si="53"/>
        <v/>
      </c>
      <c r="BK155" t="str">
        <f t="shared" ca="1" si="53"/>
        <v/>
      </c>
      <c r="BL155" t="str">
        <f t="shared" ca="1" si="53"/>
        <v/>
      </c>
      <c r="BM155" t="str">
        <f t="shared" ca="1" si="53"/>
        <v/>
      </c>
      <c r="BN155">
        <v>307</v>
      </c>
      <c r="BO155">
        <f ca="1">IF(COUNTIF($BP$2:BP155,"田 ①") + COUNTIF($BP$2:BP156,"畑 ②") + COUNTIF($BP$2:BP157,"草地 ③")&lt;=3,COUNTIF($BP$2:BP155,"田 ①") + COUNTIF($BP$2:BP156,"畑 ②") + COUNTIF($BP$2:BP157,"草地 ③"),3)</f>
        <v>3</v>
      </c>
      <c r="BP155" t="str">
        <f ca="1">IF(OFFSET(別紙１!$B$138,$BN155,)="","",OFFSET(別紙１!$B$138,$BN155,))</f>
        <v/>
      </c>
      <c r="BQ155" t="str">
        <f ca="1">IF(OFFSET(別紙１!$B$138,$BN155,)="","",OFFSET(別紙１!$B$138,$BN155,))</f>
        <v/>
      </c>
      <c r="BR155" t="str">
        <f ca="1">IF(OFFSET(別紙１!$E$138,$BN155,)="","",OFFSET(別紙１!$E$138,$BN155,))</f>
        <v/>
      </c>
      <c r="BS155" t="str">
        <f ca="1">IF(OFFSET(別紙１!$I$138,$BN155,)="","",OFFSET(別紙１!$I$138,$BN155,))</f>
        <v/>
      </c>
      <c r="BT155" t="str">
        <f ca="1">IF(OFFSET(別紙１!$O$138,$BN155+1,)="","",OFFSET(別紙１!$O$138,$BN155+1,))</f>
        <v/>
      </c>
      <c r="BU155" t="str">
        <f ca="1">IF(OFFSET(別紙１!$AM$138,$BN155,)="","",OFFSET(別紙１!$AM$138,$BN155,))</f>
        <v/>
      </c>
      <c r="BV155">
        <v>154</v>
      </c>
      <c r="BW155" t="str">
        <f t="shared" ca="1" si="49"/>
        <v>草地 ③</v>
      </c>
      <c r="BX155" t="str">
        <f t="shared" ca="1" si="39"/>
        <v/>
      </c>
      <c r="BY155" t="str">
        <f t="shared" ca="1" si="39"/>
        <v/>
      </c>
      <c r="BZ155" t="str">
        <f t="shared" ca="1" si="39"/>
        <v/>
      </c>
      <c r="CA155" t="str">
        <f t="shared" ca="1" si="39"/>
        <v/>
      </c>
      <c r="CB155" t="str">
        <f t="shared" ca="1" si="39"/>
        <v/>
      </c>
      <c r="CC155">
        <v>307</v>
      </c>
      <c r="CD155">
        <f ca="1">IF(COUNTIF($CE$2:CE155,"田") &lt;=1,COUNTIF($CE$2:CE155,"田"),1)</f>
        <v>1</v>
      </c>
      <c r="CE155" t="str">
        <f ca="1">IF(OFFSET(別紙１!$B$164,$CC155,)="","",OFFSET(別紙１!$B$164,$CC155,))</f>
        <v/>
      </c>
      <c r="CF155" t="str">
        <f ca="1">IF(OFFSET(別紙１!$B$164,$CC155,)="","",OFFSET(別紙１!$B$164,$CC155,))</f>
        <v/>
      </c>
      <c r="CG155" t="str">
        <f ca="1">IF(OFFSET(別紙１!$E$164,$CC155,)="","",OFFSET(別紙１!$E$164,$CC155,))</f>
        <v/>
      </c>
      <c r="CH155" t="str">
        <f ca="1">IF(OFFSET(別紙１!$I$164,$CC155,)="","",OFFSET(別紙１!$I$164,$CC155,))</f>
        <v/>
      </c>
      <c r="CI155" t="str">
        <f ca="1">IF(OFFSET(別紙１!$O$164,$CC155+1,)="","",OFFSET(別紙１!$O$164,$CC155+1,))</f>
        <v/>
      </c>
      <c r="CJ155" t="str">
        <f ca="1">IF(OFFSET(別紙１!$AM$164,$CC155,)="","",OFFSET(別紙１!$AM$164,$CC155,))</f>
        <v/>
      </c>
      <c r="CK155">
        <v>154</v>
      </c>
      <c r="CL155" t="str">
        <f t="shared" ca="1" si="50"/>
        <v>田</v>
      </c>
      <c r="CM155" t="str">
        <f t="shared" ca="1" si="52"/>
        <v/>
      </c>
      <c r="CN155" t="str">
        <f t="shared" ca="1" si="52"/>
        <v/>
      </c>
      <c r="CO155" t="str">
        <f t="shared" ca="1" si="52"/>
        <v/>
      </c>
      <c r="CP155" t="str">
        <f t="shared" ca="1" si="52"/>
        <v/>
      </c>
      <c r="CQ155" t="str">
        <f t="shared" ca="1" si="52"/>
        <v/>
      </c>
      <c r="CR155">
        <v>307</v>
      </c>
      <c r="CS155">
        <f ca="1">IF(COUNTIF($CT$2:CT155,"田 ①") + COUNTIF($CT$2:CT156,"畑 ②") + COUNTIF($CT$2:CT157,"草地 ③")&lt;=3,COUNTIF($CT$2:CT155,"田 ①") + COUNTIF($CT$2:CT156,"畑 ②") + COUNTIF($CT$2:CT157,"草地 ③"),3)</f>
        <v>3</v>
      </c>
      <c r="CT155" t="str">
        <f ca="1">IF(OFFSET(別紙１!$B$182,$BN155,)="","",OFFSET(別紙１!$B$182,$BN155,))</f>
        <v/>
      </c>
      <c r="CU155" t="str">
        <f ca="1">IF(OFFSET(別紙１!$B$182,$BN155,)="","",OFFSET(別紙１!$B$182,$BN155,))</f>
        <v/>
      </c>
      <c r="CV155" t="str">
        <f ca="1">IF(OFFSET(別紙１!$E$182,$BN155,)="","",OFFSET(別紙１!$E$182,$BN155,))</f>
        <v/>
      </c>
      <c r="CW155" t="str">
        <f ca="1">IF(OFFSET(別紙１!$I$182,$BN155,)="","",OFFSET(別紙１!$I$182,$BN155,))</f>
        <v/>
      </c>
      <c r="CX155" t="str">
        <f ca="1">IF(OFFSET(別紙１!$O$182,$BN155+1,)="","",OFFSET(別紙１!$O$182,$BN155+1,))</f>
        <v/>
      </c>
      <c r="CY155" t="str">
        <f ca="1">IF(OFFSET(別紙１!$AM$182,$BN155,)="","",OFFSET(別紙１!$AM$182,$BN155,))</f>
        <v/>
      </c>
      <c r="CZ155">
        <v>154</v>
      </c>
      <c r="DA155" t="str">
        <f t="shared" ca="1" si="51"/>
        <v>草地 ③</v>
      </c>
      <c r="DB155" t="str">
        <f t="shared" ca="1" si="44"/>
        <v/>
      </c>
      <c r="DC155" t="str">
        <f t="shared" ca="1" si="44"/>
        <v/>
      </c>
      <c r="DD155" t="str">
        <f t="shared" ca="1" si="44"/>
        <v/>
      </c>
      <c r="DE155" t="str">
        <f t="shared" ca="1" si="44"/>
        <v/>
      </c>
      <c r="DF155" t="str">
        <f t="shared" ca="1" si="44"/>
        <v/>
      </c>
      <c r="DG155">
        <v>307</v>
      </c>
      <c r="DH155" t="str">
        <f ca="1">IF(OFFSET(別紙１!B$207,$DG155,)="","",OFFSET(別紙１!B$207,$DG155,))</f>
        <v/>
      </c>
      <c r="DI155" t="str">
        <f ca="1">IF(OFFSET(別紙１!I$207,$DG155,)="","",OFFSET(別紙１!I$207,$DG155,))</f>
        <v/>
      </c>
      <c r="DJ155" t="str">
        <f ca="1">IF(OFFSET(別紙１!O$207,$DG155+1,)="","",OFFSET(別紙１!O$207,$DG155+1,))</f>
        <v/>
      </c>
      <c r="DK155" t="str">
        <f ca="1">IF(OFFSET(別紙１!AM$207,$DG155,)="","",OFFSET(別紙１!AM$207,$DG155,))</f>
        <v/>
      </c>
    </row>
    <row r="156" spans="1:115" x14ac:dyDescent="0.2">
      <c r="A156">
        <v>309</v>
      </c>
      <c r="B156">
        <f ca="1">IF(COUNTIF($C$2:C157,"田 ①") + COUNTIF($C$2:C157,"畑 ②") + COUNTIF($C$2:C158,"草地 ③")&lt;=3,COUNTIF($C$2:C157,"田 ①") + COUNTIF($C$2:C157,"畑 ②") + COUNTIF($C$2:C158,"草地 ③"),3)</f>
        <v>3</v>
      </c>
      <c r="C156" t="str">
        <f ca="1">IF(OFFSET(別紙１!$B$12,$A156,)="","",OFFSET(別紙１!$B$12,$A156,))</f>
        <v/>
      </c>
      <c r="D156" t="str">
        <f ca="1">IF(OFFSET(別紙１!$B$12,$A156,)="","",OFFSET(別紙１!$B$12,$A156,))</f>
        <v/>
      </c>
      <c r="E156" t="str">
        <f ca="1">IF(OFFSET(別紙１!$E$12,$A156,)="","",OFFSET(別紙１!$E$12,$A156,))</f>
        <v/>
      </c>
      <c r="F156" t="str">
        <f ca="1">IF(OFFSET(別紙１!$I$12,$A156,)="","",OFFSET(別紙１!$I$12,$A156,))</f>
        <v/>
      </c>
      <c r="G156" t="str">
        <f ca="1">IF(OFFSET(別紙１!$O$12,$A156+1,)="","",OFFSET(別紙１!$O$12,$A156+1,))</f>
        <v/>
      </c>
      <c r="H156" t="str">
        <f ca="1">IF(OFFSET(別紙１!$AM$12,$A156,)="","",OFFSET(別紙１!$AM$12,$A156,))</f>
        <v/>
      </c>
      <c r="I156">
        <v>155</v>
      </c>
      <c r="J156" t="str">
        <f t="shared" ca="1" si="45"/>
        <v>草地 ③</v>
      </c>
      <c r="K156" t="str">
        <f t="shared" ca="1" si="40"/>
        <v/>
      </c>
      <c r="L156" t="str">
        <f t="shared" ca="1" si="40"/>
        <v/>
      </c>
      <c r="M156" t="str">
        <f t="shared" ca="1" si="40"/>
        <v/>
      </c>
      <c r="N156" t="str">
        <f t="shared" ca="1" si="40"/>
        <v/>
      </c>
      <c r="O156" t="str">
        <f t="shared" ca="1" si="40"/>
        <v/>
      </c>
      <c r="P156">
        <v>309</v>
      </c>
      <c r="Q156">
        <f ca="1">IF(COUNTIF($R$2:R157,"田 ①") + COUNTIF($R$2:R157,"畑 ②") + COUNTIF($R$2:R158,"草地 ③")&lt;=3,COUNTIF($R$2:R157,"田 ①") + COUNTIF($R$2:R157,"畑 ②") + COUNTIF($R$2:R158,"草地 ③"),3)</f>
        <v>3</v>
      </c>
      <c r="R156" t="str">
        <f ca="1">IF(OFFSET(別紙１!$B$32,$P156,)="","",OFFSET(別紙１!$B$32,$P156,))</f>
        <v/>
      </c>
      <c r="S156" t="str">
        <f ca="1">IF(OFFSET(別紙１!$B$32,$P156,)="","",OFFSET(別紙１!$B$32,$P156,))</f>
        <v/>
      </c>
      <c r="T156" t="str">
        <f ca="1">IF(OFFSET(別紙１!$E$32,$P156,)="","",OFFSET(別紙１!$E$32,$P156,))</f>
        <v/>
      </c>
      <c r="U156" t="str">
        <f ca="1">IF(OFFSET(別紙１!$I$32,$P156,)="","",OFFSET(別紙１!$I$32,$P156,))</f>
        <v/>
      </c>
      <c r="V156" t="str">
        <f ca="1">IF(OFFSET(別紙１!$O$32,$P156+1,)="","",OFFSET(別紙１!$O$32,$P156+1,))</f>
        <v/>
      </c>
      <c r="W156" t="str">
        <f ca="1">IF(OFFSET(別紙１!$AM$32,$P156,)="","",OFFSET(別紙１!$AM$32,$P156,))</f>
        <v/>
      </c>
      <c r="X156">
        <v>155</v>
      </c>
      <c r="Y156" t="str">
        <f t="shared" ca="1" si="46"/>
        <v>草地 ③</v>
      </c>
      <c r="Z156" t="str">
        <f t="shared" ca="1" si="42"/>
        <v/>
      </c>
      <c r="AA156" t="str">
        <f t="shared" ca="1" si="42"/>
        <v/>
      </c>
      <c r="AB156" t="str">
        <f t="shared" ca="1" si="42"/>
        <v/>
      </c>
      <c r="AC156" t="str">
        <f t="shared" ca="1" si="42"/>
        <v/>
      </c>
      <c r="AD156" t="str">
        <f t="shared" ca="1" si="42"/>
        <v/>
      </c>
      <c r="AE156">
        <v>309</v>
      </c>
      <c r="AF156" t="str">
        <f ca="1">IF(OFFSET(別紙１!B$51,$AE156,)="","",OFFSET(別紙１!B$51,$AE156,))</f>
        <v/>
      </c>
      <c r="AG156" t="str">
        <f ca="1">IF(OFFSET(別紙１!I$51,$AE156,)="","",OFFSET(別紙１!I$51,$AE156,))</f>
        <v/>
      </c>
      <c r="AH156" t="str">
        <f ca="1">IF(OFFSET(別紙１!O$51,$AE156+1,)="","",OFFSET(別紙１!O$51,$AE156+1,))</f>
        <v/>
      </c>
      <c r="AI156" t="str">
        <f ca="1">IF(OFFSET(別紙１!AM$51,$AE156,)="","",OFFSET(別紙１!AM$51,$AE156,))</f>
        <v/>
      </c>
      <c r="AJ156">
        <v>309</v>
      </c>
      <c r="AK156">
        <f ca="1">IF(COUNTIF($AL$2:AL157,"田 ①") + COUNTIF($AL$2:AL157,"畑 ②") + COUNTIF($AL$2:AL158,"草地 ③")&lt;=3,COUNTIF($AL$2:AL157,"田 ①") + COUNTIF($AL$2:AL157,"畑 ②") + COUNTIF($AL$2:AL158,"草地 ③"),3)</f>
        <v>3</v>
      </c>
      <c r="AL156" t="str">
        <f ca="1">IF(OFFSET(別紙１!B$73,$AJ156,)="","",OFFSET(別紙１!B$73,$AJ156,))</f>
        <v/>
      </c>
      <c r="AM156" t="str">
        <f ca="1">IF(OFFSET(別紙１!B$73,$AJ156,)="","",OFFSET(別紙１!B$73,$AJ156,))</f>
        <v/>
      </c>
      <c r="AN156" t="str">
        <f ca="1">IF(OFFSET(別紙１!E$73,$AJ156,)="","",OFFSET(別紙１!E$73,$AJ156,))</f>
        <v/>
      </c>
      <c r="AO156" t="str">
        <f ca="1">IF(OFFSET(別紙１!I$73,$AJ156,)="","",OFFSET(別紙１!I$73,$AJ156,))</f>
        <v/>
      </c>
      <c r="AP156" t="str">
        <f ca="1">IF(OFFSET(別紙１!O$73,$AJ156+1,)="","",OFFSET(別紙１!O$73,$AJ156+1,))</f>
        <v/>
      </c>
      <c r="AQ156" t="str">
        <f ca="1">IF(OFFSET(別紙１!AM$73,$AJ156,)="","",OFFSET(別紙１!AM$73,$AJ156,))</f>
        <v/>
      </c>
      <c r="AR156">
        <v>155</v>
      </c>
      <c r="AS156" t="str">
        <f t="shared" ca="1" si="47"/>
        <v>草地 ③</v>
      </c>
      <c r="AT156" t="str">
        <f t="shared" ca="1" si="43"/>
        <v/>
      </c>
      <c r="AU156" t="str">
        <f t="shared" ca="1" si="43"/>
        <v/>
      </c>
      <c r="AV156" t="str">
        <f t="shared" ca="1" si="43"/>
        <v/>
      </c>
      <c r="AW156" t="str">
        <f t="shared" ca="1" si="43"/>
        <v/>
      </c>
      <c r="AX156" t="str">
        <f t="shared" ca="1" si="41"/>
        <v/>
      </c>
      <c r="AY156">
        <v>309</v>
      </c>
      <c r="AZ156">
        <f ca="1">IF(COUNTIF($BA$2:BA156,"田 ①") + COUNTIF($BA$2:BA157,"畑 ②") + COUNTIF($BA$2:BA158,"草地 ③")&lt;=3,COUNTIF($BA$2:BA156,"田 ①") + COUNTIF($BA$2:BA157,"畑 ②") + COUNTIF($BA$2:BA158,"草地 ③"),3)</f>
        <v>3</v>
      </c>
      <c r="BA156" t="str">
        <f ca="1">IF(OFFSET(別紙１!$B$112,$AY156,)="","",OFFSET(別紙１!$B$112,$AY156,))</f>
        <v/>
      </c>
      <c r="BB156" t="str">
        <f ca="1">IF(OFFSET(別紙１!$B$112,$AY156,)="","",OFFSET(別紙１!$B$112,$AY156,))</f>
        <v/>
      </c>
      <c r="BC156" t="str">
        <f ca="1">IF(OFFSET(別紙１!$E$112,$AY156,)="","",OFFSET(別紙１!$E$112,$AY156,))</f>
        <v/>
      </c>
      <c r="BD156" t="str">
        <f ca="1">IF(OFFSET(別紙１!$I$112,$AY156,)="","",OFFSET(別紙１!$I$112,$AY156,))</f>
        <v/>
      </c>
      <c r="BE156" t="str">
        <f ca="1">IF(OFFSET(別紙１!$O$112,$AY156+1,)="","",OFFSET(別紙１!$O$112,$AY156+1,))</f>
        <v/>
      </c>
      <c r="BF156" t="str">
        <f ca="1">IF(OFFSET(別紙１!$AM$112,$AY156,)="","",OFFSET(別紙１!$AM$112,$AY156,))</f>
        <v/>
      </c>
      <c r="BG156">
        <v>155</v>
      </c>
      <c r="BH156" t="str">
        <f t="shared" ca="1" si="48"/>
        <v>草地 ③</v>
      </c>
      <c r="BI156" t="str">
        <f t="shared" ca="1" si="53"/>
        <v/>
      </c>
      <c r="BJ156" t="str">
        <f t="shared" ca="1" si="53"/>
        <v/>
      </c>
      <c r="BK156" t="str">
        <f t="shared" ca="1" si="53"/>
        <v/>
      </c>
      <c r="BL156" t="str">
        <f t="shared" ca="1" si="53"/>
        <v/>
      </c>
      <c r="BM156" t="str">
        <f t="shared" ca="1" si="53"/>
        <v/>
      </c>
      <c r="BN156">
        <v>309</v>
      </c>
      <c r="BO156">
        <f ca="1">IF(COUNTIF($BP$2:BP156,"田 ①") + COUNTIF($BP$2:BP157,"畑 ②") + COUNTIF($BP$2:BP158,"草地 ③")&lt;=3,COUNTIF($BP$2:BP156,"田 ①") + COUNTIF($BP$2:BP157,"畑 ②") + COUNTIF($BP$2:BP158,"草地 ③"),3)</f>
        <v>3</v>
      </c>
      <c r="BP156" t="str">
        <f ca="1">IF(OFFSET(別紙１!$B$138,$BN156,)="","",OFFSET(別紙１!$B$138,$BN156,))</f>
        <v/>
      </c>
      <c r="BQ156" t="str">
        <f ca="1">IF(OFFSET(別紙１!$B$138,$BN156,)="","",OFFSET(別紙１!$B$138,$BN156,))</f>
        <v/>
      </c>
      <c r="BR156" t="str">
        <f ca="1">IF(OFFSET(別紙１!$E$138,$BN156,)="","",OFFSET(別紙１!$E$138,$BN156,))</f>
        <v/>
      </c>
      <c r="BS156" t="str">
        <f ca="1">IF(OFFSET(別紙１!$I$138,$BN156,)="","",OFFSET(別紙１!$I$138,$BN156,))</f>
        <v/>
      </c>
      <c r="BT156" t="str">
        <f ca="1">IF(OFFSET(別紙１!$O$138,$BN156+1,)="","",OFFSET(別紙１!$O$138,$BN156+1,))</f>
        <v/>
      </c>
      <c r="BU156" t="str">
        <f ca="1">IF(OFFSET(別紙１!$AM$138,$BN156,)="","",OFFSET(別紙１!$AM$138,$BN156,))</f>
        <v/>
      </c>
      <c r="BV156">
        <v>155</v>
      </c>
      <c r="BW156" t="str">
        <f t="shared" ca="1" si="49"/>
        <v>草地 ③</v>
      </c>
      <c r="BX156" t="str">
        <f t="shared" ca="1" si="39"/>
        <v/>
      </c>
      <c r="BY156" t="str">
        <f t="shared" ca="1" si="39"/>
        <v/>
      </c>
      <c r="BZ156" t="str">
        <f t="shared" ca="1" si="39"/>
        <v/>
      </c>
      <c r="CA156" t="str">
        <f t="shared" ca="1" si="39"/>
        <v/>
      </c>
      <c r="CB156" t="str">
        <f t="shared" ca="1" si="39"/>
        <v/>
      </c>
      <c r="CC156">
        <v>309</v>
      </c>
      <c r="CD156">
        <f ca="1">IF(COUNTIF($CE$2:CE156,"田") &lt;=1,COUNTIF($CE$2:CE156,"田"),1)</f>
        <v>1</v>
      </c>
      <c r="CE156" t="str">
        <f ca="1">IF(OFFSET(別紙１!$B$164,$CC156,)="","",OFFSET(別紙１!$B$164,$CC156,))</f>
        <v/>
      </c>
      <c r="CF156" t="str">
        <f ca="1">IF(OFFSET(別紙１!$B$164,$CC156,)="","",OFFSET(別紙１!$B$164,$CC156,))</f>
        <v/>
      </c>
      <c r="CG156" t="str">
        <f ca="1">IF(OFFSET(別紙１!$E$164,$CC156,)="","",OFFSET(別紙１!$E$164,$CC156,))</f>
        <v/>
      </c>
      <c r="CH156" t="str">
        <f ca="1">IF(OFFSET(別紙１!$I$164,$CC156,)="","",OFFSET(別紙１!$I$164,$CC156,))</f>
        <v/>
      </c>
      <c r="CI156" t="str">
        <f ca="1">IF(OFFSET(別紙１!$O$164,$CC156+1,)="","",OFFSET(別紙１!$O$164,$CC156+1,))</f>
        <v/>
      </c>
      <c r="CJ156" t="str">
        <f ca="1">IF(OFFSET(別紙１!$AM$164,$CC156,)="","",OFFSET(別紙１!$AM$164,$CC156,))</f>
        <v/>
      </c>
      <c r="CK156">
        <v>155</v>
      </c>
      <c r="CL156" t="str">
        <f t="shared" ca="1" si="50"/>
        <v>田</v>
      </c>
      <c r="CM156" t="str">
        <f t="shared" ca="1" si="52"/>
        <v/>
      </c>
      <c r="CN156" t="str">
        <f t="shared" ca="1" si="52"/>
        <v/>
      </c>
      <c r="CO156" t="str">
        <f t="shared" ca="1" si="52"/>
        <v/>
      </c>
      <c r="CP156" t="str">
        <f t="shared" ca="1" si="52"/>
        <v/>
      </c>
      <c r="CQ156" t="str">
        <f t="shared" ca="1" si="52"/>
        <v/>
      </c>
      <c r="CR156">
        <v>309</v>
      </c>
      <c r="CS156">
        <f ca="1">IF(COUNTIF($CT$2:CT156,"田 ①") + COUNTIF($CT$2:CT157,"畑 ②") + COUNTIF($CT$2:CT158,"草地 ③")&lt;=3,COUNTIF($CT$2:CT156,"田 ①") + COUNTIF($CT$2:CT157,"畑 ②") + COUNTIF($CT$2:CT158,"草地 ③"),3)</f>
        <v>3</v>
      </c>
      <c r="CT156" t="str">
        <f ca="1">IF(OFFSET(別紙１!$B$182,$BN156,)="","",OFFSET(別紙１!$B$182,$BN156,))</f>
        <v/>
      </c>
      <c r="CU156" t="str">
        <f ca="1">IF(OFFSET(別紙１!$B$182,$BN156,)="","",OFFSET(別紙１!$B$182,$BN156,))</f>
        <v/>
      </c>
      <c r="CV156" t="str">
        <f ca="1">IF(OFFSET(別紙１!$E$182,$BN156,)="","",OFFSET(別紙１!$E$182,$BN156,))</f>
        <v/>
      </c>
      <c r="CW156" t="str">
        <f ca="1">IF(OFFSET(別紙１!$I$182,$BN156,)="","",OFFSET(別紙１!$I$182,$BN156,))</f>
        <v/>
      </c>
      <c r="CX156" t="str">
        <f ca="1">IF(OFFSET(別紙１!$O$182,$BN156+1,)="","",OFFSET(別紙１!$O$182,$BN156+1,))</f>
        <v/>
      </c>
      <c r="CY156" t="str">
        <f ca="1">IF(OFFSET(別紙１!$AM$182,$BN156,)="","",OFFSET(別紙１!$AM$182,$BN156,))</f>
        <v/>
      </c>
      <c r="CZ156">
        <v>155</v>
      </c>
      <c r="DA156" t="str">
        <f t="shared" ca="1" si="51"/>
        <v>草地 ③</v>
      </c>
      <c r="DB156" t="str">
        <f t="shared" ca="1" si="44"/>
        <v/>
      </c>
      <c r="DC156" t="str">
        <f t="shared" ca="1" si="44"/>
        <v/>
      </c>
      <c r="DD156" t="str">
        <f t="shared" ca="1" si="44"/>
        <v/>
      </c>
      <c r="DE156" t="str">
        <f t="shared" ca="1" si="44"/>
        <v/>
      </c>
      <c r="DF156" t="str">
        <f t="shared" ca="1" si="44"/>
        <v/>
      </c>
      <c r="DG156">
        <v>309</v>
      </c>
      <c r="DH156" t="str">
        <f ca="1">IF(OFFSET(別紙１!B$207,$DG156,)="","",OFFSET(別紙１!B$207,$DG156,))</f>
        <v/>
      </c>
      <c r="DI156" t="str">
        <f ca="1">IF(OFFSET(別紙１!I$207,$DG156,)="","",OFFSET(別紙１!I$207,$DG156,))</f>
        <v/>
      </c>
      <c r="DJ156" t="str">
        <f ca="1">IF(OFFSET(別紙１!O$207,$DG156+1,)="","",OFFSET(別紙１!O$207,$DG156+1,))</f>
        <v/>
      </c>
      <c r="DK156" t="str">
        <f ca="1">IF(OFFSET(別紙１!AM$207,$DG156,)="","",OFFSET(別紙１!AM$207,$DG156,))</f>
        <v/>
      </c>
    </row>
    <row r="157" spans="1:115" x14ac:dyDescent="0.2">
      <c r="A157">
        <v>311</v>
      </c>
      <c r="B157">
        <f ca="1">IF(COUNTIF($C$2:C158,"田 ①") + COUNTIF($C$2:C158,"畑 ②") + COUNTIF($C$2:C159,"草地 ③")&lt;=3,COUNTIF($C$2:C158,"田 ①") + COUNTIF($C$2:C158,"畑 ②") + COUNTIF($C$2:C159,"草地 ③"),3)</f>
        <v>3</v>
      </c>
      <c r="C157" t="str">
        <f ca="1">IF(OFFSET(別紙１!$B$12,$A157,)="","",OFFSET(別紙１!$B$12,$A157,))</f>
        <v/>
      </c>
      <c r="D157" t="str">
        <f ca="1">IF(OFFSET(別紙１!$B$12,$A157,)="","",OFFSET(別紙１!$B$12,$A157,))</f>
        <v/>
      </c>
      <c r="E157" t="str">
        <f ca="1">IF(OFFSET(別紙１!$E$12,$A157,)="","",OFFSET(別紙１!$E$12,$A157,))</f>
        <v/>
      </c>
      <c r="F157" t="str">
        <f ca="1">IF(OFFSET(別紙１!$I$12,$A157,)="","",OFFSET(別紙１!$I$12,$A157,))</f>
        <v/>
      </c>
      <c r="G157" t="str">
        <f ca="1">IF(OFFSET(別紙１!$O$12,$A157+1,)="","",OFFSET(別紙１!$O$12,$A157+1,))</f>
        <v/>
      </c>
      <c r="H157" t="str">
        <f ca="1">IF(OFFSET(別紙１!$AM$12,$A157,)="","",OFFSET(別紙１!$AM$12,$A157,))</f>
        <v/>
      </c>
      <c r="I157">
        <v>156</v>
      </c>
      <c r="J157" t="str">
        <f t="shared" ca="1" si="45"/>
        <v>草地 ③</v>
      </c>
      <c r="K157" t="str">
        <f t="shared" ca="1" si="40"/>
        <v/>
      </c>
      <c r="L157" t="str">
        <f t="shared" ca="1" si="40"/>
        <v/>
      </c>
      <c r="M157" t="str">
        <f t="shared" ca="1" si="40"/>
        <v/>
      </c>
      <c r="N157" t="str">
        <f t="shared" ca="1" si="40"/>
        <v/>
      </c>
      <c r="O157" t="str">
        <f t="shared" ca="1" si="40"/>
        <v/>
      </c>
      <c r="P157">
        <v>311</v>
      </c>
      <c r="Q157">
        <f ca="1">IF(COUNTIF($R$2:R158,"田 ①") + COUNTIF($R$2:R158,"畑 ②") + COUNTIF($R$2:R159,"草地 ③")&lt;=3,COUNTIF($R$2:R158,"田 ①") + COUNTIF($R$2:R158,"畑 ②") + COUNTIF($R$2:R159,"草地 ③"),3)</f>
        <v>3</v>
      </c>
      <c r="R157" t="str">
        <f ca="1">IF(OFFSET(別紙１!$B$32,$P157,)="","",OFFSET(別紙１!$B$32,$P157,))</f>
        <v/>
      </c>
      <c r="S157" t="str">
        <f ca="1">IF(OFFSET(別紙１!$B$32,$P157,)="","",OFFSET(別紙１!$B$32,$P157,))</f>
        <v/>
      </c>
      <c r="T157" t="str">
        <f ca="1">IF(OFFSET(別紙１!$E$32,$P157,)="","",OFFSET(別紙１!$E$32,$P157,))</f>
        <v/>
      </c>
      <c r="U157" t="str">
        <f ca="1">IF(OFFSET(別紙１!$I$32,$P157,)="","",OFFSET(別紙１!$I$32,$P157,))</f>
        <v/>
      </c>
      <c r="V157" t="str">
        <f ca="1">IF(OFFSET(別紙１!$O$32,$P157+1,)="","",OFFSET(別紙１!$O$32,$P157+1,))</f>
        <v/>
      </c>
      <c r="W157" t="str">
        <f ca="1">IF(OFFSET(別紙１!$AM$32,$P157,)="","",OFFSET(別紙１!$AM$32,$P157,))</f>
        <v/>
      </c>
      <c r="X157">
        <v>156</v>
      </c>
      <c r="Y157" t="str">
        <f t="shared" ca="1" si="46"/>
        <v>草地 ③</v>
      </c>
      <c r="Z157" t="str">
        <f t="shared" ca="1" si="42"/>
        <v/>
      </c>
      <c r="AA157" t="str">
        <f t="shared" ca="1" si="42"/>
        <v/>
      </c>
      <c r="AB157" t="str">
        <f t="shared" ca="1" si="42"/>
        <v/>
      </c>
      <c r="AC157" t="str">
        <f t="shared" ca="1" si="42"/>
        <v/>
      </c>
      <c r="AD157" t="str">
        <f t="shared" ca="1" si="42"/>
        <v/>
      </c>
      <c r="AE157">
        <v>311</v>
      </c>
      <c r="AF157" t="str">
        <f ca="1">IF(OFFSET(別紙１!B$51,$AE157,)="","",OFFSET(別紙１!B$51,$AE157,))</f>
        <v/>
      </c>
      <c r="AG157" t="str">
        <f ca="1">IF(OFFSET(別紙１!I$51,$AE157,)="","",OFFSET(別紙１!I$51,$AE157,))</f>
        <v/>
      </c>
      <c r="AH157" t="str">
        <f ca="1">IF(OFFSET(別紙１!O$51,$AE157+1,)="","",OFFSET(別紙１!O$51,$AE157+1,))</f>
        <v/>
      </c>
      <c r="AI157" t="str">
        <f ca="1">IF(OFFSET(別紙１!AM$51,$AE157,)="","",OFFSET(別紙１!AM$51,$AE157,))</f>
        <v/>
      </c>
      <c r="AJ157">
        <v>311</v>
      </c>
      <c r="AK157">
        <f ca="1">IF(COUNTIF($AL$2:AL158,"田 ①") + COUNTIF($AL$2:AL158,"畑 ②") + COUNTIF($AL$2:AL159,"草地 ③")&lt;=3,COUNTIF($AL$2:AL158,"田 ①") + COUNTIF($AL$2:AL158,"畑 ②") + COUNTIF($AL$2:AL159,"草地 ③"),3)</f>
        <v>3</v>
      </c>
      <c r="AL157" t="str">
        <f ca="1">IF(OFFSET(別紙１!B$73,$AJ157,)="","",OFFSET(別紙１!B$73,$AJ157,))</f>
        <v/>
      </c>
      <c r="AM157" t="str">
        <f ca="1">IF(OFFSET(別紙１!B$73,$AJ157,)="","",OFFSET(別紙１!B$73,$AJ157,))</f>
        <v/>
      </c>
      <c r="AN157" t="str">
        <f ca="1">IF(OFFSET(別紙１!E$73,$AJ157,)="","",OFFSET(別紙１!E$73,$AJ157,))</f>
        <v/>
      </c>
      <c r="AO157" t="str">
        <f ca="1">IF(OFFSET(別紙１!I$73,$AJ157,)="","",OFFSET(別紙１!I$73,$AJ157,))</f>
        <v/>
      </c>
      <c r="AP157" t="str">
        <f ca="1">IF(OFFSET(別紙１!O$73,$AJ157+1,)="","",OFFSET(別紙１!O$73,$AJ157+1,))</f>
        <v/>
      </c>
      <c r="AQ157" t="str">
        <f ca="1">IF(OFFSET(別紙１!AM$73,$AJ157,)="","",OFFSET(別紙１!AM$73,$AJ157,))</f>
        <v/>
      </c>
      <c r="AR157">
        <v>156</v>
      </c>
      <c r="AS157" t="str">
        <f t="shared" ca="1" si="47"/>
        <v>草地 ③</v>
      </c>
      <c r="AT157" t="str">
        <f t="shared" ca="1" si="43"/>
        <v/>
      </c>
      <c r="AU157" t="str">
        <f t="shared" ca="1" si="43"/>
        <v/>
      </c>
      <c r="AV157" t="str">
        <f t="shared" ca="1" si="43"/>
        <v/>
      </c>
      <c r="AW157" t="str">
        <f t="shared" ca="1" si="43"/>
        <v/>
      </c>
      <c r="AX157" t="str">
        <f t="shared" ca="1" si="41"/>
        <v/>
      </c>
      <c r="AY157">
        <v>311</v>
      </c>
      <c r="AZ157">
        <f ca="1">IF(COUNTIF($BA$2:BA157,"田 ①") + COUNTIF($BA$2:BA158,"畑 ②") + COUNTIF($BA$2:BA159,"草地 ③")&lt;=3,COUNTIF($BA$2:BA157,"田 ①") + COUNTIF($BA$2:BA158,"畑 ②") + COUNTIF($BA$2:BA159,"草地 ③"),3)</f>
        <v>3</v>
      </c>
      <c r="BA157" t="str">
        <f ca="1">IF(OFFSET(別紙１!$B$112,$AY157,)="","",OFFSET(別紙１!$B$112,$AY157,))</f>
        <v/>
      </c>
      <c r="BB157" t="str">
        <f ca="1">IF(OFFSET(別紙１!$B$112,$AY157,)="","",OFFSET(別紙１!$B$112,$AY157,))</f>
        <v/>
      </c>
      <c r="BC157" t="str">
        <f ca="1">IF(OFFSET(別紙１!$E$112,$AY157,)="","",OFFSET(別紙１!$E$112,$AY157,))</f>
        <v/>
      </c>
      <c r="BD157" t="str">
        <f ca="1">IF(OFFSET(別紙１!$I$112,$AY157,)="","",OFFSET(別紙１!$I$112,$AY157,))</f>
        <v/>
      </c>
      <c r="BE157" t="str">
        <f ca="1">IF(OFFSET(別紙１!$O$112,$AY157+1,)="","",OFFSET(別紙１!$O$112,$AY157+1,))</f>
        <v/>
      </c>
      <c r="BF157" t="str">
        <f ca="1">IF(OFFSET(別紙１!$AM$112,$AY157,)="","",OFFSET(別紙１!$AM$112,$AY157,))</f>
        <v/>
      </c>
      <c r="BG157">
        <v>156</v>
      </c>
      <c r="BH157" t="str">
        <f t="shared" ca="1" si="48"/>
        <v>草地 ③</v>
      </c>
      <c r="BI157" t="str">
        <f t="shared" ca="1" si="53"/>
        <v/>
      </c>
      <c r="BJ157" t="str">
        <f t="shared" ca="1" si="53"/>
        <v/>
      </c>
      <c r="BK157" t="str">
        <f t="shared" ca="1" si="53"/>
        <v/>
      </c>
      <c r="BL157" t="str">
        <f t="shared" ca="1" si="53"/>
        <v/>
      </c>
      <c r="BM157" t="str">
        <f t="shared" ca="1" si="53"/>
        <v/>
      </c>
      <c r="BN157">
        <v>311</v>
      </c>
      <c r="BO157">
        <f ca="1">IF(COUNTIF($BP$2:BP157,"田 ①") + COUNTIF($BP$2:BP158,"畑 ②") + COUNTIF($BP$2:BP159,"草地 ③")&lt;=3,COUNTIF($BP$2:BP157,"田 ①") + COUNTIF($BP$2:BP158,"畑 ②") + COUNTIF($BP$2:BP159,"草地 ③"),3)</f>
        <v>3</v>
      </c>
      <c r="BP157" t="str">
        <f ca="1">IF(OFFSET(別紙１!$B$138,$BN157,)="","",OFFSET(別紙１!$B$138,$BN157,))</f>
        <v/>
      </c>
      <c r="BQ157" t="str">
        <f ca="1">IF(OFFSET(別紙１!$B$138,$BN157,)="","",OFFSET(別紙１!$B$138,$BN157,))</f>
        <v/>
      </c>
      <c r="BR157" t="str">
        <f ca="1">IF(OFFSET(別紙１!$E$138,$BN157,)="","",OFFSET(別紙１!$E$138,$BN157,))</f>
        <v/>
      </c>
      <c r="BS157" t="str">
        <f ca="1">IF(OFFSET(別紙１!$I$138,$BN157,)="","",OFFSET(別紙１!$I$138,$BN157,))</f>
        <v/>
      </c>
      <c r="BT157" t="str">
        <f ca="1">IF(OFFSET(別紙１!$O$138,$BN157+1,)="","",OFFSET(別紙１!$O$138,$BN157+1,))</f>
        <v/>
      </c>
      <c r="BU157" t="str">
        <f ca="1">IF(OFFSET(別紙１!$AM$138,$BN157,)="","",OFFSET(別紙１!$AM$138,$BN157,))</f>
        <v/>
      </c>
      <c r="BV157">
        <v>156</v>
      </c>
      <c r="BW157" t="str">
        <f t="shared" ca="1" si="49"/>
        <v>草地 ③</v>
      </c>
      <c r="BX157" t="str">
        <f t="shared" ca="1" si="39"/>
        <v/>
      </c>
      <c r="BY157" t="str">
        <f t="shared" ca="1" si="39"/>
        <v/>
      </c>
      <c r="BZ157" t="str">
        <f t="shared" ca="1" si="39"/>
        <v/>
      </c>
      <c r="CA157" t="str">
        <f t="shared" ca="1" si="39"/>
        <v/>
      </c>
      <c r="CB157" t="str">
        <f t="shared" ca="1" si="39"/>
        <v/>
      </c>
      <c r="CC157">
        <v>311</v>
      </c>
      <c r="CD157">
        <f ca="1">IF(COUNTIF($CE$2:CE157,"田") &lt;=1,COUNTIF($CE$2:CE157,"田"),1)</f>
        <v>1</v>
      </c>
      <c r="CE157" t="str">
        <f ca="1">IF(OFFSET(別紙１!$B$164,$CC157,)="","",OFFSET(別紙１!$B$164,$CC157,))</f>
        <v/>
      </c>
      <c r="CF157" t="str">
        <f ca="1">IF(OFFSET(別紙１!$B$164,$CC157,)="","",OFFSET(別紙１!$B$164,$CC157,))</f>
        <v/>
      </c>
      <c r="CG157" t="str">
        <f ca="1">IF(OFFSET(別紙１!$E$164,$CC157,)="","",OFFSET(別紙１!$E$164,$CC157,))</f>
        <v/>
      </c>
      <c r="CH157" t="str">
        <f ca="1">IF(OFFSET(別紙１!$I$164,$CC157,)="","",OFFSET(別紙１!$I$164,$CC157,))</f>
        <v/>
      </c>
      <c r="CI157" t="str">
        <f ca="1">IF(OFFSET(別紙１!$O$164,$CC157+1,)="","",OFFSET(別紙１!$O$164,$CC157+1,))</f>
        <v/>
      </c>
      <c r="CJ157" t="str">
        <f ca="1">IF(OFFSET(別紙１!$AM$164,$CC157,)="","",OFFSET(別紙１!$AM$164,$CC157,))</f>
        <v/>
      </c>
      <c r="CK157">
        <v>156</v>
      </c>
      <c r="CL157" t="str">
        <f t="shared" ca="1" si="50"/>
        <v>田</v>
      </c>
      <c r="CM157" t="str">
        <f t="shared" ca="1" si="52"/>
        <v/>
      </c>
      <c r="CN157" t="str">
        <f t="shared" ca="1" si="52"/>
        <v/>
      </c>
      <c r="CO157" t="str">
        <f t="shared" ca="1" si="52"/>
        <v/>
      </c>
      <c r="CP157" t="str">
        <f t="shared" ca="1" si="52"/>
        <v/>
      </c>
      <c r="CQ157" t="str">
        <f t="shared" ca="1" si="52"/>
        <v/>
      </c>
      <c r="CR157">
        <v>311</v>
      </c>
      <c r="CS157">
        <f ca="1">IF(COUNTIF($CT$2:CT157,"田 ①") + COUNTIF($CT$2:CT158,"畑 ②") + COUNTIF($CT$2:CT159,"草地 ③")&lt;=3,COUNTIF($CT$2:CT157,"田 ①") + COUNTIF($CT$2:CT158,"畑 ②") + COUNTIF($CT$2:CT159,"草地 ③"),3)</f>
        <v>3</v>
      </c>
      <c r="CT157" t="str">
        <f ca="1">IF(OFFSET(別紙１!$B$182,$BN157,)="","",OFFSET(別紙１!$B$182,$BN157,))</f>
        <v/>
      </c>
      <c r="CU157" t="str">
        <f ca="1">IF(OFFSET(別紙１!$B$182,$BN157,)="","",OFFSET(別紙１!$B$182,$BN157,))</f>
        <v/>
      </c>
      <c r="CV157" t="str">
        <f ca="1">IF(OFFSET(別紙１!$E$182,$BN157,)="","",OFFSET(別紙１!$E$182,$BN157,))</f>
        <v/>
      </c>
      <c r="CW157" t="str">
        <f ca="1">IF(OFFSET(別紙１!$I$182,$BN157,)="","",OFFSET(別紙１!$I$182,$BN157,))</f>
        <v/>
      </c>
      <c r="CX157" t="str">
        <f ca="1">IF(OFFSET(別紙１!$O$182,$BN157+1,)="","",OFFSET(別紙１!$O$182,$BN157+1,))</f>
        <v/>
      </c>
      <c r="CY157" t="str">
        <f ca="1">IF(OFFSET(別紙１!$AM$182,$BN157,)="","",OFFSET(別紙１!$AM$182,$BN157,))</f>
        <v/>
      </c>
      <c r="CZ157">
        <v>156</v>
      </c>
      <c r="DA157" t="str">
        <f t="shared" ca="1" si="51"/>
        <v>草地 ③</v>
      </c>
      <c r="DB157" t="str">
        <f t="shared" ca="1" si="44"/>
        <v/>
      </c>
      <c r="DC157" t="str">
        <f t="shared" ca="1" si="44"/>
        <v/>
      </c>
      <c r="DD157" t="str">
        <f t="shared" ca="1" si="44"/>
        <v/>
      </c>
      <c r="DE157" t="str">
        <f t="shared" ca="1" si="44"/>
        <v/>
      </c>
      <c r="DF157" t="str">
        <f t="shared" ca="1" si="44"/>
        <v/>
      </c>
      <c r="DG157">
        <v>311</v>
      </c>
      <c r="DH157" t="str">
        <f ca="1">IF(OFFSET(別紙１!B$207,$DG157,)="","",OFFSET(別紙１!B$207,$DG157,))</f>
        <v/>
      </c>
      <c r="DI157" t="str">
        <f ca="1">IF(OFFSET(別紙１!I$207,$DG157,)="","",OFFSET(別紙１!I$207,$DG157,))</f>
        <v/>
      </c>
      <c r="DJ157" t="str">
        <f ca="1">IF(OFFSET(別紙１!O$207,$DG157+1,)="","",OFFSET(別紙１!O$207,$DG157+1,))</f>
        <v/>
      </c>
      <c r="DK157" t="str">
        <f ca="1">IF(OFFSET(別紙１!AM$207,$DG157,)="","",OFFSET(別紙１!AM$207,$DG157,))</f>
        <v/>
      </c>
    </row>
    <row r="158" spans="1:115" x14ac:dyDescent="0.2">
      <c r="A158">
        <v>313</v>
      </c>
      <c r="B158">
        <f ca="1">IF(COUNTIF($C$2:C159,"田 ①") + COUNTIF($C$2:C159,"畑 ②") + COUNTIF($C$2:C160,"草地 ③")&lt;=3,COUNTIF($C$2:C159,"田 ①") + COUNTIF($C$2:C159,"畑 ②") + COUNTIF($C$2:C160,"草地 ③"),3)</f>
        <v>3</v>
      </c>
      <c r="C158" t="str">
        <f ca="1">IF(OFFSET(別紙１!$B$12,$A158,)="","",OFFSET(別紙１!$B$12,$A158,))</f>
        <v/>
      </c>
      <c r="D158" t="str">
        <f ca="1">IF(OFFSET(別紙１!$B$12,$A158,)="","",OFFSET(別紙１!$B$12,$A158,))</f>
        <v/>
      </c>
      <c r="E158" t="str">
        <f ca="1">IF(OFFSET(別紙１!$E$12,$A158,)="","",OFFSET(別紙１!$E$12,$A158,))</f>
        <v/>
      </c>
      <c r="F158" t="str">
        <f ca="1">IF(OFFSET(別紙１!$I$12,$A158,)="","",OFFSET(別紙１!$I$12,$A158,))</f>
        <v/>
      </c>
      <c r="G158" t="str">
        <f ca="1">IF(OFFSET(別紙１!$O$12,$A158+1,)="","",OFFSET(別紙１!$O$12,$A158+1,))</f>
        <v/>
      </c>
      <c r="H158" t="str">
        <f ca="1">IF(OFFSET(別紙１!$AM$12,$A158,)="","",OFFSET(別紙１!$AM$12,$A158,))</f>
        <v/>
      </c>
      <c r="I158">
        <v>157</v>
      </c>
      <c r="J158" t="str">
        <f t="shared" ca="1" si="45"/>
        <v>草地 ③</v>
      </c>
      <c r="K158" t="str">
        <f t="shared" ca="1" si="40"/>
        <v/>
      </c>
      <c r="L158" t="str">
        <f t="shared" ca="1" si="40"/>
        <v/>
      </c>
      <c r="M158" t="str">
        <f t="shared" ca="1" si="40"/>
        <v/>
      </c>
      <c r="N158" t="str">
        <f t="shared" ca="1" si="40"/>
        <v/>
      </c>
      <c r="O158" t="str">
        <f t="shared" ca="1" si="40"/>
        <v/>
      </c>
      <c r="P158">
        <v>313</v>
      </c>
      <c r="Q158">
        <f ca="1">IF(COUNTIF($R$2:R159,"田 ①") + COUNTIF($R$2:R159,"畑 ②") + COUNTIF($R$2:R160,"草地 ③")&lt;=3,COUNTIF($R$2:R159,"田 ①") + COUNTIF($R$2:R159,"畑 ②") + COUNTIF($R$2:R160,"草地 ③"),3)</f>
        <v>3</v>
      </c>
      <c r="R158" t="str">
        <f ca="1">IF(OFFSET(別紙１!$B$32,$P158,)="","",OFFSET(別紙１!$B$32,$P158,))</f>
        <v/>
      </c>
      <c r="S158" t="str">
        <f ca="1">IF(OFFSET(別紙１!$B$32,$P158,)="","",OFFSET(別紙１!$B$32,$P158,))</f>
        <v/>
      </c>
      <c r="T158" t="str">
        <f ca="1">IF(OFFSET(別紙１!$E$32,$P158,)="","",OFFSET(別紙１!$E$32,$P158,))</f>
        <v/>
      </c>
      <c r="U158" t="str">
        <f ca="1">IF(OFFSET(別紙１!$I$32,$P158,)="","",OFFSET(別紙１!$I$32,$P158,))</f>
        <v/>
      </c>
      <c r="V158" t="str">
        <f ca="1">IF(OFFSET(別紙１!$O$32,$P158+1,)="","",OFFSET(別紙１!$O$32,$P158+1,))</f>
        <v/>
      </c>
      <c r="W158" t="str">
        <f ca="1">IF(OFFSET(別紙１!$AM$32,$P158,)="","",OFFSET(別紙１!$AM$32,$P158,))</f>
        <v/>
      </c>
      <c r="X158">
        <v>157</v>
      </c>
      <c r="Y158" t="str">
        <f t="shared" ca="1" si="46"/>
        <v>草地 ③</v>
      </c>
      <c r="Z158" t="str">
        <f t="shared" ca="1" si="42"/>
        <v/>
      </c>
      <c r="AA158" t="str">
        <f t="shared" ca="1" si="42"/>
        <v/>
      </c>
      <c r="AB158" t="str">
        <f t="shared" ca="1" si="42"/>
        <v/>
      </c>
      <c r="AC158" t="str">
        <f t="shared" ca="1" si="42"/>
        <v/>
      </c>
      <c r="AD158" t="str">
        <f t="shared" ca="1" si="42"/>
        <v/>
      </c>
      <c r="AE158">
        <v>313</v>
      </c>
      <c r="AF158" t="str">
        <f ca="1">IF(OFFSET(別紙１!B$51,$AE158,)="","",OFFSET(別紙１!B$51,$AE158,))</f>
        <v/>
      </c>
      <c r="AG158" t="str">
        <f ca="1">IF(OFFSET(別紙１!I$51,$AE158,)="","",OFFSET(別紙１!I$51,$AE158,))</f>
        <v/>
      </c>
      <c r="AH158" t="str">
        <f ca="1">IF(OFFSET(別紙１!O$51,$AE158+1,)="","",OFFSET(別紙１!O$51,$AE158+1,))</f>
        <v/>
      </c>
      <c r="AI158" t="str">
        <f ca="1">IF(OFFSET(別紙１!AM$51,$AE158,)="","",OFFSET(別紙１!AM$51,$AE158,))</f>
        <v/>
      </c>
      <c r="AJ158">
        <v>313</v>
      </c>
      <c r="AK158">
        <f ca="1">IF(COUNTIF($AL$2:AL159,"田 ①") + COUNTIF($AL$2:AL159,"畑 ②") + COUNTIF($AL$2:AL160,"草地 ③")&lt;=3,COUNTIF($AL$2:AL159,"田 ①") + COUNTIF($AL$2:AL159,"畑 ②") + COUNTIF($AL$2:AL160,"草地 ③"),3)</f>
        <v>3</v>
      </c>
      <c r="AL158" t="str">
        <f ca="1">IF(OFFSET(別紙１!B$73,$AJ158,)="","",OFFSET(別紙１!B$73,$AJ158,))</f>
        <v/>
      </c>
      <c r="AM158" t="str">
        <f ca="1">IF(OFFSET(別紙１!B$73,$AJ158,)="","",OFFSET(別紙１!B$73,$AJ158,))</f>
        <v/>
      </c>
      <c r="AN158" t="str">
        <f ca="1">IF(OFFSET(別紙１!E$73,$AJ158,)="","",OFFSET(別紙１!E$73,$AJ158,))</f>
        <v/>
      </c>
      <c r="AO158" t="str">
        <f ca="1">IF(OFFSET(別紙１!I$73,$AJ158,)="","",OFFSET(別紙１!I$73,$AJ158,))</f>
        <v/>
      </c>
      <c r="AP158" t="str">
        <f ca="1">IF(OFFSET(別紙１!O$73,$AJ158+1,)="","",OFFSET(別紙１!O$73,$AJ158+1,))</f>
        <v/>
      </c>
      <c r="AQ158" t="str">
        <f ca="1">IF(OFFSET(別紙１!AM$73,$AJ158,)="","",OFFSET(別紙１!AM$73,$AJ158,))</f>
        <v/>
      </c>
      <c r="AR158">
        <v>157</v>
      </c>
      <c r="AS158" t="str">
        <f t="shared" ca="1" si="47"/>
        <v>草地 ③</v>
      </c>
      <c r="AT158" t="str">
        <f t="shared" ca="1" si="43"/>
        <v/>
      </c>
      <c r="AU158" t="str">
        <f t="shared" ca="1" si="43"/>
        <v/>
      </c>
      <c r="AV158" t="str">
        <f t="shared" ca="1" si="43"/>
        <v/>
      </c>
      <c r="AW158" t="str">
        <f t="shared" ca="1" si="43"/>
        <v/>
      </c>
      <c r="AX158" t="str">
        <f t="shared" ca="1" si="41"/>
        <v/>
      </c>
      <c r="AY158">
        <v>313</v>
      </c>
      <c r="AZ158">
        <f ca="1">IF(COUNTIF($BA$2:BA158,"田 ①") + COUNTIF($BA$2:BA159,"畑 ②") + COUNTIF($BA$2:BA160,"草地 ③")&lt;=3,COUNTIF($BA$2:BA158,"田 ①") + COUNTIF($BA$2:BA159,"畑 ②") + COUNTIF($BA$2:BA160,"草地 ③"),3)</f>
        <v>3</v>
      </c>
      <c r="BA158" t="str">
        <f ca="1">IF(OFFSET(別紙１!$B$112,$AY158,)="","",OFFSET(別紙１!$B$112,$AY158,))</f>
        <v/>
      </c>
      <c r="BB158" t="str">
        <f ca="1">IF(OFFSET(別紙１!$B$112,$AY158,)="","",OFFSET(別紙１!$B$112,$AY158,))</f>
        <v/>
      </c>
      <c r="BC158" t="str">
        <f ca="1">IF(OFFSET(別紙１!$E$112,$AY158,)="","",OFFSET(別紙１!$E$112,$AY158,))</f>
        <v/>
      </c>
      <c r="BD158" t="str">
        <f ca="1">IF(OFFSET(別紙１!$I$112,$AY158,)="","",OFFSET(別紙１!$I$112,$AY158,))</f>
        <v/>
      </c>
      <c r="BE158" t="str">
        <f ca="1">IF(OFFSET(別紙１!$O$112,$AY158+1,)="","",OFFSET(別紙１!$O$112,$AY158+1,))</f>
        <v/>
      </c>
      <c r="BF158" t="str">
        <f ca="1">IF(OFFSET(別紙１!$AM$112,$AY158,)="","",OFFSET(別紙１!$AM$112,$AY158,))</f>
        <v/>
      </c>
      <c r="BG158">
        <v>157</v>
      </c>
      <c r="BH158" t="str">
        <f t="shared" ca="1" si="48"/>
        <v>草地 ③</v>
      </c>
      <c r="BI158" t="str">
        <f t="shared" ca="1" si="53"/>
        <v/>
      </c>
      <c r="BJ158" t="str">
        <f t="shared" ca="1" si="53"/>
        <v/>
      </c>
      <c r="BK158" t="str">
        <f t="shared" ca="1" si="53"/>
        <v/>
      </c>
      <c r="BL158" t="str">
        <f t="shared" ca="1" si="53"/>
        <v/>
      </c>
      <c r="BM158" t="str">
        <f t="shared" ca="1" si="53"/>
        <v/>
      </c>
      <c r="BN158">
        <v>313</v>
      </c>
      <c r="BO158">
        <f ca="1">IF(COUNTIF($BP$2:BP158,"田 ①") + COUNTIF($BP$2:BP159,"畑 ②") + COUNTIF($BP$2:BP160,"草地 ③")&lt;=3,COUNTIF($BP$2:BP158,"田 ①") + COUNTIF($BP$2:BP159,"畑 ②") + COUNTIF($BP$2:BP160,"草地 ③"),3)</f>
        <v>3</v>
      </c>
      <c r="BP158" t="str">
        <f ca="1">IF(OFFSET(別紙１!$B$138,$BN158,)="","",OFFSET(別紙１!$B$138,$BN158,))</f>
        <v/>
      </c>
      <c r="BQ158" t="str">
        <f ca="1">IF(OFFSET(別紙１!$B$138,$BN158,)="","",OFFSET(別紙１!$B$138,$BN158,))</f>
        <v/>
      </c>
      <c r="BR158" t="str">
        <f ca="1">IF(OFFSET(別紙１!$E$138,$BN158,)="","",OFFSET(別紙１!$E$138,$BN158,))</f>
        <v/>
      </c>
      <c r="BS158" t="str">
        <f ca="1">IF(OFFSET(別紙１!$I$138,$BN158,)="","",OFFSET(別紙１!$I$138,$BN158,))</f>
        <v/>
      </c>
      <c r="BT158" t="str">
        <f ca="1">IF(OFFSET(別紙１!$O$138,$BN158+1,)="","",OFFSET(別紙１!$O$138,$BN158+1,))</f>
        <v/>
      </c>
      <c r="BU158" t="str">
        <f ca="1">IF(OFFSET(別紙１!$AM$138,$BN158,)="","",OFFSET(別紙１!$AM$138,$BN158,))</f>
        <v/>
      </c>
      <c r="BV158">
        <v>157</v>
      </c>
      <c r="BW158" t="str">
        <f t="shared" ca="1" si="49"/>
        <v>草地 ③</v>
      </c>
      <c r="BX158" t="str">
        <f t="shared" ca="1" si="39"/>
        <v/>
      </c>
      <c r="BY158" t="str">
        <f t="shared" ca="1" si="39"/>
        <v/>
      </c>
      <c r="BZ158" t="str">
        <f t="shared" ca="1" si="39"/>
        <v/>
      </c>
      <c r="CA158" t="str">
        <f t="shared" ca="1" si="39"/>
        <v/>
      </c>
      <c r="CB158" t="str">
        <f t="shared" ca="1" si="39"/>
        <v/>
      </c>
      <c r="CC158">
        <v>313</v>
      </c>
      <c r="CD158">
        <f ca="1">IF(COUNTIF($CE$2:CE158,"田") &lt;=1,COUNTIF($CE$2:CE158,"田"),1)</f>
        <v>1</v>
      </c>
      <c r="CE158" t="str">
        <f ca="1">IF(OFFSET(別紙１!$B$164,$CC158,)="","",OFFSET(別紙１!$B$164,$CC158,))</f>
        <v/>
      </c>
      <c r="CF158" t="str">
        <f ca="1">IF(OFFSET(別紙１!$B$164,$CC158,)="","",OFFSET(別紙１!$B$164,$CC158,))</f>
        <v/>
      </c>
      <c r="CG158" t="str">
        <f ca="1">IF(OFFSET(別紙１!$E$164,$CC158,)="","",OFFSET(別紙１!$E$164,$CC158,))</f>
        <v/>
      </c>
      <c r="CH158" t="str">
        <f ca="1">IF(OFFSET(別紙１!$I$164,$CC158,)="","",OFFSET(別紙１!$I$164,$CC158,))</f>
        <v/>
      </c>
      <c r="CI158" t="str">
        <f ca="1">IF(OFFSET(別紙１!$O$164,$CC158+1,)="","",OFFSET(別紙１!$O$164,$CC158+1,))</f>
        <v/>
      </c>
      <c r="CJ158" t="str">
        <f ca="1">IF(OFFSET(別紙１!$AM$164,$CC158,)="","",OFFSET(別紙１!$AM$164,$CC158,))</f>
        <v/>
      </c>
      <c r="CK158">
        <v>157</v>
      </c>
      <c r="CL158" t="str">
        <f t="shared" ca="1" si="50"/>
        <v>田</v>
      </c>
      <c r="CM158" t="str">
        <f t="shared" ca="1" si="52"/>
        <v/>
      </c>
      <c r="CN158" t="str">
        <f t="shared" ca="1" si="52"/>
        <v/>
      </c>
      <c r="CO158" t="str">
        <f t="shared" ca="1" si="52"/>
        <v/>
      </c>
      <c r="CP158" t="str">
        <f t="shared" ca="1" si="52"/>
        <v/>
      </c>
      <c r="CQ158" t="str">
        <f t="shared" ca="1" si="52"/>
        <v/>
      </c>
      <c r="CR158">
        <v>313</v>
      </c>
      <c r="CS158">
        <f ca="1">IF(COUNTIF($CT$2:CT158,"田 ①") + COUNTIF($CT$2:CT159,"畑 ②") + COUNTIF($CT$2:CT160,"草地 ③")&lt;=3,COUNTIF($CT$2:CT158,"田 ①") + COUNTIF($CT$2:CT159,"畑 ②") + COUNTIF($CT$2:CT160,"草地 ③"),3)</f>
        <v>3</v>
      </c>
      <c r="CT158" t="str">
        <f ca="1">IF(OFFSET(別紙１!$B$182,$BN158,)="","",OFFSET(別紙１!$B$182,$BN158,))</f>
        <v/>
      </c>
      <c r="CU158" t="str">
        <f ca="1">IF(OFFSET(別紙１!$B$182,$BN158,)="","",OFFSET(別紙１!$B$182,$BN158,))</f>
        <v/>
      </c>
      <c r="CV158" t="str">
        <f ca="1">IF(OFFSET(別紙１!$E$182,$BN158,)="","",OFFSET(別紙１!$E$182,$BN158,))</f>
        <v/>
      </c>
      <c r="CW158" t="str">
        <f ca="1">IF(OFFSET(別紙１!$I$182,$BN158,)="","",OFFSET(別紙１!$I$182,$BN158,))</f>
        <v/>
      </c>
      <c r="CX158" t="str">
        <f ca="1">IF(OFFSET(別紙１!$O$182,$BN158+1,)="","",OFFSET(別紙１!$O$182,$BN158+1,))</f>
        <v/>
      </c>
      <c r="CY158" t="str">
        <f ca="1">IF(OFFSET(別紙１!$AM$182,$BN158,)="","",OFFSET(別紙１!$AM$182,$BN158,))</f>
        <v/>
      </c>
      <c r="CZ158">
        <v>157</v>
      </c>
      <c r="DA158" t="str">
        <f t="shared" ca="1" si="51"/>
        <v>草地 ③</v>
      </c>
      <c r="DB158" t="str">
        <f t="shared" ca="1" si="44"/>
        <v/>
      </c>
      <c r="DC158" t="str">
        <f t="shared" ca="1" si="44"/>
        <v/>
      </c>
      <c r="DD158" t="str">
        <f t="shared" ca="1" si="44"/>
        <v/>
      </c>
      <c r="DE158" t="str">
        <f t="shared" ca="1" si="44"/>
        <v/>
      </c>
      <c r="DF158" t="str">
        <f t="shared" ca="1" si="44"/>
        <v/>
      </c>
      <c r="DG158">
        <v>313</v>
      </c>
      <c r="DH158" t="str">
        <f ca="1">IF(OFFSET(別紙１!B$207,$DG158,)="","",OFFSET(別紙１!B$207,$DG158,))</f>
        <v/>
      </c>
      <c r="DI158" t="str">
        <f ca="1">IF(OFFSET(別紙１!I$207,$DG158,)="","",OFFSET(別紙１!I$207,$DG158,))</f>
        <v/>
      </c>
      <c r="DJ158" t="str">
        <f ca="1">IF(OFFSET(別紙１!O$207,$DG158+1,)="","",OFFSET(別紙１!O$207,$DG158+1,))</f>
        <v/>
      </c>
      <c r="DK158" t="str">
        <f ca="1">IF(OFFSET(別紙１!AM$207,$DG158,)="","",OFFSET(別紙１!AM$207,$DG158,))</f>
        <v/>
      </c>
    </row>
    <row r="159" spans="1:115" x14ac:dyDescent="0.2">
      <c r="A159">
        <v>315</v>
      </c>
      <c r="B159">
        <f ca="1">IF(COUNTIF($C$2:C160,"田 ①") + COUNTIF($C$2:C160,"畑 ②") + COUNTIF($C$2:C161,"草地 ③")&lt;=3,COUNTIF($C$2:C160,"田 ①") + COUNTIF($C$2:C160,"畑 ②") + COUNTIF($C$2:C161,"草地 ③"),3)</f>
        <v>3</v>
      </c>
      <c r="C159" t="str">
        <f ca="1">IF(OFFSET(別紙１!$B$12,$A159,)="","",OFFSET(別紙１!$B$12,$A159,))</f>
        <v/>
      </c>
      <c r="D159" t="str">
        <f ca="1">IF(OFFSET(別紙１!$B$12,$A159,)="","",OFFSET(別紙１!$B$12,$A159,))</f>
        <v/>
      </c>
      <c r="E159" t="str">
        <f ca="1">IF(OFFSET(別紙１!$E$12,$A159,)="","",OFFSET(別紙１!$E$12,$A159,))</f>
        <v/>
      </c>
      <c r="F159" t="str">
        <f ca="1">IF(OFFSET(別紙１!$I$12,$A159,)="","",OFFSET(別紙１!$I$12,$A159,))</f>
        <v/>
      </c>
      <c r="G159" t="str">
        <f ca="1">IF(OFFSET(別紙１!$O$12,$A159+1,)="","",OFFSET(別紙１!$O$12,$A159+1,))</f>
        <v/>
      </c>
      <c r="H159" t="str">
        <f ca="1">IF(OFFSET(別紙１!$AM$12,$A159,)="","",OFFSET(別紙１!$AM$12,$A159,))</f>
        <v/>
      </c>
      <c r="I159">
        <v>158</v>
      </c>
      <c r="J159" t="str">
        <f t="shared" ca="1" si="45"/>
        <v>草地 ③</v>
      </c>
      <c r="K159" t="str">
        <f t="shared" ca="1" si="40"/>
        <v/>
      </c>
      <c r="L159" t="str">
        <f t="shared" ca="1" si="40"/>
        <v/>
      </c>
      <c r="M159" t="str">
        <f t="shared" ca="1" si="40"/>
        <v/>
      </c>
      <c r="N159" t="str">
        <f t="shared" ca="1" si="40"/>
        <v/>
      </c>
      <c r="O159" t="str">
        <f t="shared" ca="1" si="40"/>
        <v/>
      </c>
      <c r="P159">
        <v>315</v>
      </c>
      <c r="Q159">
        <f ca="1">IF(COUNTIF($R$2:R160,"田 ①") + COUNTIF($R$2:R160,"畑 ②") + COUNTIF($R$2:R161,"草地 ③")&lt;=3,COUNTIF($R$2:R160,"田 ①") + COUNTIF($R$2:R160,"畑 ②") + COUNTIF($R$2:R161,"草地 ③"),3)</f>
        <v>3</v>
      </c>
      <c r="R159" t="str">
        <f ca="1">IF(OFFSET(別紙１!$B$32,$P159,)="","",OFFSET(別紙１!$B$32,$P159,))</f>
        <v/>
      </c>
      <c r="S159" t="str">
        <f ca="1">IF(OFFSET(別紙１!$B$32,$P159,)="","",OFFSET(別紙１!$B$32,$P159,))</f>
        <v/>
      </c>
      <c r="T159" t="str">
        <f ca="1">IF(OFFSET(別紙１!$E$32,$P159,)="","",OFFSET(別紙１!$E$32,$P159,))</f>
        <v/>
      </c>
      <c r="U159" t="str">
        <f ca="1">IF(OFFSET(別紙１!$I$32,$P159,)="","",OFFSET(別紙１!$I$32,$P159,))</f>
        <v/>
      </c>
      <c r="V159" t="str">
        <f ca="1">IF(OFFSET(別紙１!$O$32,$P159+1,)="","",OFFSET(別紙１!$O$32,$P159+1,))</f>
        <v/>
      </c>
      <c r="W159" t="str">
        <f ca="1">IF(OFFSET(別紙１!$AM$32,$P159,)="","",OFFSET(別紙１!$AM$32,$P159,))</f>
        <v/>
      </c>
      <c r="X159">
        <v>158</v>
      </c>
      <c r="Y159" t="str">
        <f t="shared" ca="1" si="46"/>
        <v>草地 ③</v>
      </c>
      <c r="Z159" t="str">
        <f t="shared" ca="1" si="42"/>
        <v/>
      </c>
      <c r="AA159" t="str">
        <f t="shared" ca="1" si="42"/>
        <v/>
      </c>
      <c r="AB159" t="str">
        <f t="shared" ca="1" si="42"/>
        <v/>
      </c>
      <c r="AC159" t="str">
        <f t="shared" ca="1" si="42"/>
        <v/>
      </c>
      <c r="AD159" t="str">
        <f t="shared" ca="1" si="42"/>
        <v/>
      </c>
      <c r="AE159">
        <v>315</v>
      </c>
      <c r="AF159" t="str">
        <f ca="1">IF(OFFSET(別紙１!B$51,$AE159,)="","",OFFSET(別紙１!B$51,$AE159,))</f>
        <v/>
      </c>
      <c r="AG159" t="str">
        <f ca="1">IF(OFFSET(別紙１!I$51,$AE159,)="","",OFFSET(別紙１!I$51,$AE159,))</f>
        <v/>
      </c>
      <c r="AH159" t="str">
        <f ca="1">IF(OFFSET(別紙１!O$51,$AE159+1,)="","",OFFSET(別紙１!O$51,$AE159+1,))</f>
        <v/>
      </c>
      <c r="AI159" t="str">
        <f ca="1">IF(OFFSET(別紙１!AM$51,$AE159,)="","",OFFSET(別紙１!AM$51,$AE159,))</f>
        <v/>
      </c>
      <c r="AJ159">
        <v>315</v>
      </c>
      <c r="AK159">
        <f ca="1">IF(COUNTIF($AL$2:AL160,"田 ①") + COUNTIF($AL$2:AL160,"畑 ②") + COUNTIF($AL$2:AL161,"草地 ③")&lt;=3,COUNTIF($AL$2:AL160,"田 ①") + COUNTIF($AL$2:AL160,"畑 ②") + COUNTIF($AL$2:AL161,"草地 ③"),3)</f>
        <v>3</v>
      </c>
      <c r="AL159" t="str">
        <f ca="1">IF(OFFSET(別紙１!B$73,$AJ159,)="","",OFFSET(別紙１!B$73,$AJ159,))</f>
        <v/>
      </c>
      <c r="AM159" t="str">
        <f ca="1">IF(OFFSET(別紙１!B$73,$AJ159,)="","",OFFSET(別紙１!B$73,$AJ159,))</f>
        <v/>
      </c>
      <c r="AN159" t="str">
        <f ca="1">IF(OFFSET(別紙１!E$73,$AJ159,)="","",OFFSET(別紙１!E$73,$AJ159,))</f>
        <v/>
      </c>
      <c r="AO159" t="str">
        <f ca="1">IF(OFFSET(別紙１!I$73,$AJ159,)="","",OFFSET(別紙１!I$73,$AJ159,))</f>
        <v/>
      </c>
      <c r="AP159" t="str">
        <f ca="1">IF(OFFSET(別紙１!O$73,$AJ159+1,)="","",OFFSET(別紙１!O$73,$AJ159+1,))</f>
        <v/>
      </c>
      <c r="AQ159" t="str">
        <f ca="1">IF(OFFSET(別紙１!AM$73,$AJ159,)="","",OFFSET(別紙１!AM$73,$AJ159,))</f>
        <v/>
      </c>
      <c r="AR159">
        <v>158</v>
      </c>
      <c r="AS159" t="str">
        <f t="shared" ca="1" si="47"/>
        <v>草地 ③</v>
      </c>
      <c r="AT159" t="str">
        <f t="shared" ca="1" si="43"/>
        <v/>
      </c>
      <c r="AU159" t="str">
        <f t="shared" ca="1" si="43"/>
        <v/>
      </c>
      <c r="AV159" t="str">
        <f t="shared" ca="1" si="43"/>
        <v/>
      </c>
      <c r="AW159" t="str">
        <f t="shared" ca="1" si="43"/>
        <v/>
      </c>
      <c r="AX159" t="str">
        <f t="shared" ca="1" si="41"/>
        <v/>
      </c>
      <c r="AY159">
        <v>315</v>
      </c>
      <c r="AZ159">
        <f ca="1">IF(COUNTIF($BA$2:BA159,"田 ①") + COUNTIF($BA$2:BA160,"畑 ②") + COUNTIF($BA$2:BA161,"草地 ③")&lt;=3,COUNTIF($BA$2:BA159,"田 ①") + COUNTIF($BA$2:BA160,"畑 ②") + COUNTIF($BA$2:BA161,"草地 ③"),3)</f>
        <v>3</v>
      </c>
      <c r="BA159" t="str">
        <f ca="1">IF(OFFSET(別紙１!$B$112,$AY159,)="","",OFFSET(別紙１!$B$112,$AY159,))</f>
        <v/>
      </c>
      <c r="BB159" t="str">
        <f ca="1">IF(OFFSET(別紙１!$B$112,$AY159,)="","",OFFSET(別紙１!$B$112,$AY159,))</f>
        <v/>
      </c>
      <c r="BC159" t="str">
        <f ca="1">IF(OFFSET(別紙１!$E$112,$AY159,)="","",OFFSET(別紙１!$E$112,$AY159,))</f>
        <v/>
      </c>
      <c r="BD159" t="str">
        <f ca="1">IF(OFFSET(別紙１!$I$112,$AY159,)="","",OFFSET(別紙１!$I$112,$AY159,))</f>
        <v/>
      </c>
      <c r="BE159" t="str">
        <f ca="1">IF(OFFSET(別紙１!$O$112,$AY159+1,)="","",OFFSET(別紙１!$O$112,$AY159+1,))</f>
        <v/>
      </c>
      <c r="BF159" t="str">
        <f ca="1">IF(OFFSET(別紙１!$AM$112,$AY159,)="","",OFFSET(別紙１!$AM$112,$AY159,))</f>
        <v/>
      </c>
      <c r="BG159">
        <v>158</v>
      </c>
      <c r="BH159" t="str">
        <f t="shared" ca="1" si="48"/>
        <v>草地 ③</v>
      </c>
      <c r="BI159" t="str">
        <f t="shared" ca="1" si="53"/>
        <v/>
      </c>
      <c r="BJ159" t="str">
        <f t="shared" ca="1" si="53"/>
        <v/>
      </c>
      <c r="BK159" t="str">
        <f t="shared" ca="1" si="53"/>
        <v/>
      </c>
      <c r="BL159" t="str">
        <f t="shared" ca="1" si="53"/>
        <v/>
      </c>
      <c r="BM159" t="str">
        <f t="shared" ca="1" si="53"/>
        <v/>
      </c>
      <c r="BN159">
        <v>315</v>
      </c>
      <c r="BO159">
        <f ca="1">IF(COUNTIF($BP$2:BP159,"田 ①") + COUNTIF($BP$2:BP160,"畑 ②") + COUNTIF($BP$2:BP161,"草地 ③")&lt;=3,COUNTIF($BP$2:BP159,"田 ①") + COUNTIF($BP$2:BP160,"畑 ②") + COUNTIF($BP$2:BP161,"草地 ③"),3)</f>
        <v>3</v>
      </c>
      <c r="BP159" t="str">
        <f ca="1">IF(OFFSET(別紙１!$B$138,$BN159,)="","",OFFSET(別紙１!$B$138,$BN159,))</f>
        <v/>
      </c>
      <c r="BQ159" t="str">
        <f ca="1">IF(OFFSET(別紙１!$B$138,$BN159,)="","",OFFSET(別紙１!$B$138,$BN159,))</f>
        <v/>
      </c>
      <c r="BR159" t="str">
        <f ca="1">IF(OFFSET(別紙１!$E$138,$BN159,)="","",OFFSET(別紙１!$E$138,$BN159,))</f>
        <v/>
      </c>
      <c r="BS159" t="str">
        <f ca="1">IF(OFFSET(別紙１!$I$138,$BN159,)="","",OFFSET(別紙１!$I$138,$BN159,))</f>
        <v/>
      </c>
      <c r="BT159" t="str">
        <f ca="1">IF(OFFSET(別紙１!$O$138,$BN159+1,)="","",OFFSET(別紙１!$O$138,$BN159+1,))</f>
        <v/>
      </c>
      <c r="BU159" t="str">
        <f ca="1">IF(OFFSET(別紙１!$AM$138,$BN159,)="","",OFFSET(別紙１!$AM$138,$BN159,))</f>
        <v/>
      </c>
      <c r="BV159">
        <v>158</v>
      </c>
      <c r="BW159" t="str">
        <f t="shared" ca="1" si="49"/>
        <v>草地 ③</v>
      </c>
      <c r="BX159" t="str">
        <f t="shared" ca="1" si="39"/>
        <v/>
      </c>
      <c r="BY159" t="str">
        <f t="shared" ca="1" si="39"/>
        <v/>
      </c>
      <c r="BZ159" t="str">
        <f t="shared" ca="1" si="39"/>
        <v/>
      </c>
      <c r="CA159" t="str">
        <f t="shared" ca="1" si="39"/>
        <v/>
      </c>
      <c r="CB159" t="str">
        <f t="shared" ca="1" si="39"/>
        <v/>
      </c>
      <c r="CC159">
        <v>315</v>
      </c>
      <c r="CD159">
        <f ca="1">IF(COUNTIF($CE$2:CE159,"田") &lt;=1,COUNTIF($CE$2:CE159,"田"),1)</f>
        <v>1</v>
      </c>
      <c r="CE159" t="str">
        <f ca="1">IF(OFFSET(別紙１!$B$164,$CC159,)="","",OFFSET(別紙１!$B$164,$CC159,))</f>
        <v/>
      </c>
      <c r="CF159" t="str">
        <f ca="1">IF(OFFSET(別紙１!$B$164,$CC159,)="","",OFFSET(別紙１!$B$164,$CC159,))</f>
        <v/>
      </c>
      <c r="CG159" t="str">
        <f ca="1">IF(OFFSET(別紙１!$E$164,$CC159,)="","",OFFSET(別紙１!$E$164,$CC159,))</f>
        <v/>
      </c>
      <c r="CH159" t="str">
        <f ca="1">IF(OFFSET(別紙１!$I$164,$CC159,)="","",OFFSET(別紙１!$I$164,$CC159,))</f>
        <v/>
      </c>
      <c r="CI159" t="str">
        <f ca="1">IF(OFFSET(別紙１!$O$164,$CC159+1,)="","",OFFSET(別紙１!$O$164,$CC159+1,))</f>
        <v/>
      </c>
      <c r="CJ159" t="str">
        <f ca="1">IF(OFFSET(別紙１!$AM$164,$CC159,)="","",OFFSET(別紙１!$AM$164,$CC159,))</f>
        <v/>
      </c>
      <c r="CK159">
        <v>158</v>
      </c>
      <c r="CL159" t="str">
        <f t="shared" ca="1" si="50"/>
        <v>田</v>
      </c>
      <c r="CM159" t="str">
        <f t="shared" ca="1" si="52"/>
        <v/>
      </c>
      <c r="CN159" t="str">
        <f t="shared" ca="1" si="52"/>
        <v/>
      </c>
      <c r="CO159" t="str">
        <f t="shared" ca="1" si="52"/>
        <v/>
      </c>
      <c r="CP159" t="str">
        <f t="shared" ca="1" si="52"/>
        <v/>
      </c>
      <c r="CQ159" t="str">
        <f t="shared" ca="1" si="52"/>
        <v/>
      </c>
      <c r="CR159">
        <v>315</v>
      </c>
      <c r="CS159">
        <f ca="1">IF(COUNTIF($CT$2:CT159,"田 ①") + COUNTIF($CT$2:CT160,"畑 ②") + COUNTIF($CT$2:CT161,"草地 ③")&lt;=3,COUNTIF($CT$2:CT159,"田 ①") + COUNTIF($CT$2:CT160,"畑 ②") + COUNTIF($CT$2:CT161,"草地 ③"),3)</f>
        <v>3</v>
      </c>
      <c r="CT159" t="str">
        <f ca="1">IF(OFFSET(別紙１!$B$182,$BN159,)="","",OFFSET(別紙１!$B$182,$BN159,))</f>
        <v/>
      </c>
      <c r="CU159" t="str">
        <f ca="1">IF(OFFSET(別紙１!$B$182,$BN159,)="","",OFFSET(別紙１!$B$182,$BN159,))</f>
        <v/>
      </c>
      <c r="CV159" t="str">
        <f ca="1">IF(OFFSET(別紙１!$E$182,$BN159,)="","",OFFSET(別紙１!$E$182,$BN159,))</f>
        <v/>
      </c>
      <c r="CW159" t="str">
        <f ca="1">IF(OFFSET(別紙１!$I$182,$BN159,)="","",OFFSET(別紙１!$I$182,$BN159,))</f>
        <v/>
      </c>
      <c r="CX159" t="str">
        <f ca="1">IF(OFFSET(別紙１!$O$182,$BN159+1,)="","",OFFSET(別紙１!$O$182,$BN159+1,))</f>
        <v/>
      </c>
      <c r="CY159" t="str">
        <f ca="1">IF(OFFSET(別紙１!$AM$182,$BN159,)="","",OFFSET(別紙１!$AM$182,$BN159,))</f>
        <v/>
      </c>
      <c r="CZ159">
        <v>158</v>
      </c>
      <c r="DA159" t="str">
        <f t="shared" ca="1" si="51"/>
        <v>草地 ③</v>
      </c>
      <c r="DB159" t="str">
        <f t="shared" ca="1" si="44"/>
        <v/>
      </c>
      <c r="DC159" t="str">
        <f t="shared" ca="1" si="44"/>
        <v/>
      </c>
      <c r="DD159" t="str">
        <f t="shared" ca="1" si="44"/>
        <v/>
      </c>
      <c r="DE159" t="str">
        <f t="shared" ca="1" si="44"/>
        <v/>
      </c>
      <c r="DF159" t="str">
        <f t="shared" ca="1" si="44"/>
        <v/>
      </c>
      <c r="DG159">
        <v>315</v>
      </c>
      <c r="DH159" t="str">
        <f ca="1">IF(OFFSET(別紙１!B$207,$DG159,)="","",OFFSET(別紙１!B$207,$DG159,))</f>
        <v/>
      </c>
      <c r="DI159" t="str">
        <f ca="1">IF(OFFSET(別紙１!I$207,$DG159,)="","",OFFSET(別紙１!I$207,$DG159,))</f>
        <v/>
      </c>
      <c r="DJ159" t="str">
        <f ca="1">IF(OFFSET(別紙１!O$207,$DG159+1,)="","",OFFSET(別紙１!O$207,$DG159+1,))</f>
        <v/>
      </c>
      <c r="DK159" t="str">
        <f ca="1">IF(OFFSET(別紙１!AM$207,$DG159,)="","",OFFSET(別紙１!AM$207,$DG159,))</f>
        <v/>
      </c>
    </row>
    <row r="160" spans="1:115" x14ac:dyDescent="0.2">
      <c r="A160">
        <v>317</v>
      </c>
      <c r="B160">
        <f ca="1">IF(COUNTIF($C$2:C161,"田 ①") + COUNTIF($C$2:C161,"畑 ②") + COUNTIF($C$2:C162,"草地 ③")&lt;=3,COUNTIF($C$2:C161,"田 ①") + COUNTIF($C$2:C161,"畑 ②") + COUNTIF($C$2:C162,"草地 ③"),3)</f>
        <v>3</v>
      </c>
      <c r="C160" t="str">
        <f ca="1">IF(OFFSET(別紙１!$B$12,$A160,)="","",OFFSET(別紙１!$B$12,$A160,))</f>
        <v/>
      </c>
      <c r="D160" t="str">
        <f ca="1">IF(OFFSET(別紙１!$B$12,$A160,)="","",OFFSET(別紙１!$B$12,$A160,))</f>
        <v/>
      </c>
      <c r="E160" t="str">
        <f ca="1">IF(OFFSET(別紙１!$E$12,$A160,)="","",OFFSET(別紙１!$E$12,$A160,))</f>
        <v/>
      </c>
      <c r="F160" t="str">
        <f ca="1">IF(OFFSET(別紙１!$I$12,$A160,)="","",OFFSET(別紙１!$I$12,$A160,))</f>
        <v/>
      </c>
      <c r="G160" t="str">
        <f ca="1">IF(OFFSET(別紙１!$O$12,$A160+1,)="","",OFFSET(別紙１!$O$12,$A160+1,))</f>
        <v/>
      </c>
      <c r="H160" t="str">
        <f ca="1">IF(OFFSET(別紙１!$AM$12,$A160,)="","",OFFSET(別紙１!$AM$12,$A160,))</f>
        <v/>
      </c>
      <c r="I160">
        <v>159</v>
      </c>
      <c r="J160" t="str">
        <f t="shared" ca="1" si="45"/>
        <v>草地 ③</v>
      </c>
      <c r="K160" t="str">
        <f t="shared" ca="1" si="40"/>
        <v/>
      </c>
      <c r="L160" t="str">
        <f t="shared" ca="1" si="40"/>
        <v/>
      </c>
      <c r="M160" t="str">
        <f t="shared" ca="1" si="40"/>
        <v/>
      </c>
      <c r="N160" t="str">
        <f t="shared" ca="1" si="40"/>
        <v/>
      </c>
      <c r="O160" t="str">
        <f t="shared" ca="1" si="40"/>
        <v/>
      </c>
      <c r="P160">
        <v>317</v>
      </c>
      <c r="Q160">
        <f ca="1">IF(COUNTIF($R$2:R161,"田 ①") + COUNTIF($R$2:R161,"畑 ②") + COUNTIF($R$2:R162,"草地 ③")&lt;=3,COUNTIF($R$2:R161,"田 ①") + COUNTIF($R$2:R161,"畑 ②") + COUNTIF($R$2:R162,"草地 ③"),3)</f>
        <v>3</v>
      </c>
      <c r="R160" t="str">
        <f ca="1">IF(OFFSET(別紙１!$B$32,$P160,)="","",OFFSET(別紙１!$B$32,$P160,))</f>
        <v/>
      </c>
      <c r="S160" t="str">
        <f ca="1">IF(OFFSET(別紙１!$B$32,$P160,)="","",OFFSET(別紙１!$B$32,$P160,))</f>
        <v/>
      </c>
      <c r="T160" t="str">
        <f ca="1">IF(OFFSET(別紙１!$E$32,$P160,)="","",OFFSET(別紙１!$E$32,$P160,))</f>
        <v/>
      </c>
      <c r="U160" t="str">
        <f ca="1">IF(OFFSET(別紙１!$I$32,$P160,)="","",OFFSET(別紙１!$I$32,$P160,))</f>
        <v/>
      </c>
      <c r="V160" t="str">
        <f ca="1">IF(OFFSET(別紙１!$O$32,$P160+1,)="","",OFFSET(別紙１!$O$32,$P160+1,))</f>
        <v/>
      </c>
      <c r="W160" t="str">
        <f ca="1">IF(OFFSET(別紙１!$AM$32,$P160,)="","",OFFSET(別紙１!$AM$32,$P160,))</f>
        <v/>
      </c>
      <c r="X160">
        <v>159</v>
      </c>
      <c r="Y160" t="str">
        <f t="shared" ca="1" si="46"/>
        <v>草地 ③</v>
      </c>
      <c r="Z160" t="str">
        <f t="shared" ca="1" si="42"/>
        <v/>
      </c>
      <c r="AA160" t="str">
        <f t="shared" ca="1" si="42"/>
        <v/>
      </c>
      <c r="AB160" t="str">
        <f t="shared" ca="1" si="42"/>
        <v/>
      </c>
      <c r="AC160" t="str">
        <f t="shared" ca="1" si="42"/>
        <v/>
      </c>
      <c r="AD160" t="str">
        <f t="shared" ca="1" si="42"/>
        <v/>
      </c>
      <c r="AE160">
        <v>317</v>
      </c>
      <c r="AF160" t="str">
        <f ca="1">IF(OFFSET(別紙１!B$51,$AE160,)="","",OFFSET(別紙１!B$51,$AE160,))</f>
        <v/>
      </c>
      <c r="AG160" t="str">
        <f ca="1">IF(OFFSET(別紙１!I$51,$AE160,)="","",OFFSET(別紙１!I$51,$AE160,))</f>
        <v/>
      </c>
      <c r="AH160" t="str">
        <f ca="1">IF(OFFSET(別紙１!O$51,$AE160+1,)="","",OFFSET(別紙１!O$51,$AE160+1,))</f>
        <v/>
      </c>
      <c r="AI160" t="str">
        <f ca="1">IF(OFFSET(別紙１!AM$51,$AE160,)="","",OFFSET(別紙１!AM$51,$AE160,))</f>
        <v/>
      </c>
      <c r="AJ160">
        <v>317</v>
      </c>
      <c r="AK160">
        <f ca="1">IF(COUNTIF($AL$2:AL161,"田 ①") + COUNTIF($AL$2:AL161,"畑 ②") + COUNTIF($AL$2:AL162,"草地 ③")&lt;=3,COUNTIF($AL$2:AL161,"田 ①") + COUNTIF($AL$2:AL161,"畑 ②") + COUNTIF($AL$2:AL162,"草地 ③"),3)</f>
        <v>3</v>
      </c>
      <c r="AL160" t="str">
        <f ca="1">IF(OFFSET(別紙１!B$73,$AJ160,)="","",OFFSET(別紙１!B$73,$AJ160,))</f>
        <v/>
      </c>
      <c r="AM160" t="str">
        <f ca="1">IF(OFFSET(別紙１!B$73,$AJ160,)="","",OFFSET(別紙１!B$73,$AJ160,))</f>
        <v/>
      </c>
      <c r="AN160" t="str">
        <f ca="1">IF(OFFSET(別紙１!E$73,$AJ160,)="","",OFFSET(別紙１!E$73,$AJ160,))</f>
        <v/>
      </c>
      <c r="AO160" t="str">
        <f ca="1">IF(OFFSET(別紙１!I$73,$AJ160,)="","",OFFSET(別紙１!I$73,$AJ160,))</f>
        <v/>
      </c>
      <c r="AP160" t="str">
        <f ca="1">IF(OFFSET(別紙１!O$73,$AJ160+1,)="","",OFFSET(別紙１!O$73,$AJ160+1,))</f>
        <v/>
      </c>
      <c r="AQ160" t="str">
        <f ca="1">IF(OFFSET(別紙１!AM$73,$AJ160,)="","",OFFSET(別紙１!AM$73,$AJ160,))</f>
        <v/>
      </c>
      <c r="AR160">
        <v>159</v>
      </c>
      <c r="AS160" t="str">
        <f t="shared" ca="1" si="47"/>
        <v>草地 ③</v>
      </c>
      <c r="AT160" t="str">
        <f t="shared" ca="1" si="43"/>
        <v/>
      </c>
      <c r="AU160" t="str">
        <f t="shared" ca="1" si="43"/>
        <v/>
      </c>
      <c r="AV160" t="str">
        <f t="shared" ca="1" si="43"/>
        <v/>
      </c>
      <c r="AW160" t="str">
        <f t="shared" ca="1" si="43"/>
        <v/>
      </c>
      <c r="AX160" t="str">
        <f t="shared" ca="1" si="41"/>
        <v/>
      </c>
      <c r="AY160">
        <v>317</v>
      </c>
      <c r="AZ160">
        <f ca="1">IF(COUNTIF($BA$2:BA160,"田 ①") + COUNTIF($BA$2:BA161,"畑 ②") + COUNTIF($BA$2:BA162,"草地 ③")&lt;=3,COUNTIF($BA$2:BA160,"田 ①") + COUNTIF($BA$2:BA161,"畑 ②") + COUNTIF($BA$2:BA162,"草地 ③"),3)</f>
        <v>3</v>
      </c>
      <c r="BA160" t="str">
        <f ca="1">IF(OFFSET(別紙１!$B$112,$AY160,)="","",OFFSET(別紙１!$B$112,$AY160,))</f>
        <v/>
      </c>
      <c r="BB160" t="str">
        <f ca="1">IF(OFFSET(別紙１!$B$112,$AY160,)="","",OFFSET(別紙１!$B$112,$AY160,))</f>
        <v/>
      </c>
      <c r="BC160" t="str">
        <f ca="1">IF(OFFSET(別紙１!$E$112,$AY160,)="","",OFFSET(別紙１!$E$112,$AY160,))</f>
        <v/>
      </c>
      <c r="BD160" t="str">
        <f ca="1">IF(OFFSET(別紙１!$I$112,$AY160,)="","",OFFSET(別紙１!$I$112,$AY160,))</f>
        <v/>
      </c>
      <c r="BE160" t="str">
        <f ca="1">IF(OFFSET(別紙１!$O$112,$AY160+1,)="","",OFFSET(別紙１!$O$112,$AY160+1,))</f>
        <v/>
      </c>
      <c r="BF160" t="str">
        <f ca="1">IF(OFFSET(別紙１!$AM$112,$AY160,)="","",OFFSET(別紙１!$AM$112,$AY160,))</f>
        <v/>
      </c>
      <c r="BG160">
        <v>159</v>
      </c>
      <c r="BH160" t="str">
        <f t="shared" ca="1" si="48"/>
        <v>草地 ③</v>
      </c>
      <c r="BI160" t="str">
        <f t="shared" ca="1" si="53"/>
        <v/>
      </c>
      <c r="BJ160" t="str">
        <f t="shared" ca="1" si="53"/>
        <v/>
      </c>
      <c r="BK160" t="str">
        <f t="shared" ca="1" si="53"/>
        <v/>
      </c>
      <c r="BL160" t="str">
        <f t="shared" ca="1" si="53"/>
        <v/>
      </c>
      <c r="BM160" t="str">
        <f t="shared" ca="1" si="53"/>
        <v/>
      </c>
      <c r="BN160">
        <v>317</v>
      </c>
      <c r="BO160">
        <f ca="1">IF(COUNTIF($BP$2:BP160,"田 ①") + COUNTIF($BP$2:BP161,"畑 ②") + COUNTIF($BP$2:BP162,"草地 ③")&lt;=3,COUNTIF($BP$2:BP160,"田 ①") + COUNTIF($BP$2:BP161,"畑 ②") + COUNTIF($BP$2:BP162,"草地 ③"),3)</f>
        <v>3</v>
      </c>
      <c r="BP160" t="str">
        <f ca="1">IF(OFFSET(別紙１!$B$138,$BN160,)="","",OFFSET(別紙１!$B$138,$BN160,))</f>
        <v/>
      </c>
      <c r="BQ160" t="str">
        <f ca="1">IF(OFFSET(別紙１!$B$138,$BN160,)="","",OFFSET(別紙１!$B$138,$BN160,))</f>
        <v/>
      </c>
      <c r="BR160" t="str">
        <f ca="1">IF(OFFSET(別紙１!$E$138,$BN160,)="","",OFFSET(別紙１!$E$138,$BN160,))</f>
        <v/>
      </c>
      <c r="BS160" t="str">
        <f ca="1">IF(OFFSET(別紙１!$I$138,$BN160,)="","",OFFSET(別紙１!$I$138,$BN160,))</f>
        <v/>
      </c>
      <c r="BT160" t="str">
        <f ca="1">IF(OFFSET(別紙１!$O$138,$BN160+1,)="","",OFFSET(別紙１!$O$138,$BN160+1,))</f>
        <v/>
      </c>
      <c r="BU160" t="str">
        <f ca="1">IF(OFFSET(別紙１!$AM$138,$BN160,)="","",OFFSET(別紙１!$AM$138,$BN160,))</f>
        <v/>
      </c>
      <c r="BV160">
        <v>159</v>
      </c>
      <c r="BW160" t="str">
        <f t="shared" ca="1" si="49"/>
        <v>草地 ③</v>
      </c>
      <c r="BX160" t="str">
        <f t="shared" ca="1" si="39"/>
        <v/>
      </c>
      <c r="BY160" t="str">
        <f t="shared" ca="1" si="39"/>
        <v/>
      </c>
      <c r="BZ160" t="str">
        <f t="shared" ca="1" si="39"/>
        <v/>
      </c>
      <c r="CA160" t="str">
        <f t="shared" ca="1" si="39"/>
        <v/>
      </c>
      <c r="CB160" t="str">
        <f t="shared" ca="1" si="39"/>
        <v/>
      </c>
      <c r="CC160">
        <v>317</v>
      </c>
      <c r="CD160">
        <f ca="1">IF(COUNTIF($CE$2:CE160,"田") &lt;=1,COUNTIF($CE$2:CE160,"田"),1)</f>
        <v>1</v>
      </c>
      <c r="CE160" t="str">
        <f ca="1">IF(OFFSET(別紙１!$B$164,$CC160,)="","",OFFSET(別紙１!$B$164,$CC160,))</f>
        <v/>
      </c>
      <c r="CF160" t="str">
        <f ca="1">IF(OFFSET(別紙１!$B$164,$CC160,)="","",OFFSET(別紙１!$B$164,$CC160,))</f>
        <v/>
      </c>
      <c r="CG160" t="str">
        <f ca="1">IF(OFFSET(別紙１!$E$164,$CC160,)="","",OFFSET(別紙１!$E$164,$CC160,))</f>
        <v/>
      </c>
      <c r="CH160" t="str">
        <f ca="1">IF(OFFSET(別紙１!$I$164,$CC160,)="","",OFFSET(別紙１!$I$164,$CC160,))</f>
        <v/>
      </c>
      <c r="CI160" t="str">
        <f ca="1">IF(OFFSET(別紙１!$O$164,$CC160+1,)="","",OFFSET(別紙１!$O$164,$CC160+1,))</f>
        <v/>
      </c>
      <c r="CJ160" t="str">
        <f ca="1">IF(OFFSET(別紙１!$AM$164,$CC160,)="","",OFFSET(別紙１!$AM$164,$CC160,))</f>
        <v/>
      </c>
      <c r="CK160">
        <v>159</v>
      </c>
      <c r="CL160" t="str">
        <f t="shared" ca="1" si="50"/>
        <v>田</v>
      </c>
      <c r="CM160" t="str">
        <f t="shared" ca="1" si="52"/>
        <v/>
      </c>
      <c r="CN160" t="str">
        <f t="shared" ca="1" si="52"/>
        <v/>
      </c>
      <c r="CO160" t="str">
        <f t="shared" ca="1" si="52"/>
        <v/>
      </c>
      <c r="CP160" t="str">
        <f t="shared" ca="1" si="52"/>
        <v/>
      </c>
      <c r="CQ160" t="str">
        <f t="shared" ca="1" si="52"/>
        <v/>
      </c>
      <c r="CR160">
        <v>317</v>
      </c>
      <c r="CS160">
        <f ca="1">IF(COUNTIF($CT$2:CT160,"田 ①") + COUNTIF($CT$2:CT161,"畑 ②") + COUNTIF($CT$2:CT162,"草地 ③")&lt;=3,COUNTIF($CT$2:CT160,"田 ①") + COUNTIF($CT$2:CT161,"畑 ②") + COUNTIF($CT$2:CT162,"草地 ③"),3)</f>
        <v>3</v>
      </c>
      <c r="CT160" t="str">
        <f ca="1">IF(OFFSET(別紙１!$B$182,$BN160,)="","",OFFSET(別紙１!$B$182,$BN160,))</f>
        <v/>
      </c>
      <c r="CU160" t="str">
        <f ca="1">IF(OFFSET(別紙１!$B$182,$BN160,)="","",OFFSET(別紙１!$B$182,$BN160,))</f>
        <v/>
      </c>
      <c r="CV160" t="str">
        <f ca="1">IF(OFFSET(別紙１!$E$182,$BN160,)="","",OFFSET(別紙１!$E$182,$BN160,))</f>
        <v/>
      </c>
      <c r="CW160" t="str">
        <f ca="1">IF(OFFSET(別紙１!$I$182,$BN160,)="","",OFFSET(別紙１!$I$182,$BN160,))</f>
        <v/>
      </c>
      <c r="CX160" t="str">
        <f ca="1">IF(OFFSET(別紙１!$O$182,$BN160+1,)="","",OFFSET(別紙１!$O$182,$BN160+1,))</f>
        <v/>
      </c>
      <c r="CY160" t="str">
        <f ca="1">IF(OFFSET(別紙１!$AM$182,$BN160,)="","",OFFSET(別紙１!$AM$182,$BN160,))</f>
        <v/>
      </c>
      <c r="CZ160">
        <v>159</v>
      </c>
      <c r="DA160" t="str">
        <f t="shared" ca="1" si="51"/>
        <v>草地 ③</v>
      </c>
      <c r="DB160" t="str">
        <f t="shared" ca="1" si="44"/>
        <v/>
      </c>
      <c r="DC160" t="str">
        <f t="shared" ca="1" si="44"/>
        <v/>
      </c>
      <c r="DD160" t="str">
        <f t="shared" ca="1" si="44"/>
        <v/>
      </c>
      <c r="DE160" t="str">
        <f t="shared" ca="1" si="44"/>
        <v/>
      </c>
      <c r="DF160" t="str">
        <f t="shared" ca="1" si="44"/>
        <v/>
      </c>
      <c r="DG160">
        <v>317</v>
      </c>
      <c r="DH160" t="str">
        <f ca="1">IF(OFFSET(別紙１!B$207,$DG160,)="","",OFFSET(別紙１!B$207,$DG160,))</f>
        <v/>
      </c>
      <c r="DI160" t="str">
        <f ca="1">IF(OFFSET(別紙１!I$207,$DG160,)="","",OFFSET(別紙１!I$207,$DG160,))</f>
        <v/>
      </c>
      <c r="DJ160" t="str">
        <f ca="1">IF(OFFSET(別紙１!O$207,$DG160+1,)="","",OFFSET(別紙１!O$207,$DG160+1,))</f>
        <v/>
      </c>
      <c r="DK160" t="str">
        <f ca="1">IF(OFFSET(別紙１!AM$207,$DG160,)="","",OFFSET(別紙１!AM$207,$DG160,))</f>
        <v/>
      </c>
    </row>
    <row r="161" spans="1:115" x14ac:dyDescent="0.2">
      <c r="A161">
        <v>319</v>
      </c>
      <c r="B161">
        <f ca="1">IF(COUNTIF($C$2:C162,"田 ①") + COUNTIF($C$2:C162,"畑 ②") + COUNTIF($C$2:C163,"草地 ③")&lt;=3,COUNTIF($C$2:C162,"田 ①") + COUNTIF($C$2:C162,"畑 ②") + COUNTIF($C$2:C163,"草地 ③"),3)</f>
        <v>3</v>
      </c>
      <c r="C161" t="str">
        <f ca="1">IF(OFFSET(別紙１!$B$12,$A161,)="","",OFFSET(別紙１!$B$12,$A161,))</f>
        <v/>
      </c>
      <c r="D161" t="str">
        <f ca="1">IF(OFFSET(別紙１!$B$12,$A161,)="","",OFFSET(別紙１!$B$12,$A161,))</f>
        <v/>
      </c>
      <c r="E161" t="str">
        <f ca="1">IF(OFFSET(別紙１!$E$12,$A161,)="","",OFFSET(別紙１!$E$12,$A161,))</f>
        <v/>
      </c>
      <c r="F161" t="str">
        <f ca="1">IF(OFFSET(別紙１!$I$12,$A161,)="","",OFFSET(別紙１!$I$12,$A161,))</f>
        <v/>
      </c>
      <c r="G161" t="str">
        <f ca="1">IF(OFFSET(別紙１!$O$12,$A161+1,)="","",OFFSET(別紙１!$O$12,$A161+1,))</f>
        <v/>
      </c>
      <c r="H161" t="str">
        <f ca="1">IF(OFFSET(別紙１!$AM$12,$A161,)="","",OFFSET(別紙１!$AM$12,$A161,))</f>
        <v/>
      </c>
      <c r="I161">
        <v>160</v>
      </c>
      <c r="J161" t="str">
        <f t="shared" ca="1" si="45"/>
        <v>草地 ③</v>
      </c>
      <c r="K161" t="str">
        <f t="shared" ca="1" si="40"/>
        <v/>
      </c>
      <c r="L161" t="str">
        <f t="shared" ca="1" si="40"/>
        <v/>
      </c>
      <c r="M161" t="str">
        <f t="shared" ca="1" si="40"/>
        <v/>
      </c>
      <c r="N161" t="str">
        <f t="shared" ca="1" si="40"/>
        <v/>
      </c>
      <c r="O161" t="str">
        <f t="shared" ca="1" si="40"/>
        <v/>
      </c>
      <c r="P161">
        <v>319</v>
      </c>
      <c r="Q161">
        <f ca="1">IF(COUNTIF($R$2:R162,"田 ①") + COUNTIF($R$2:R162,"畑 ②") + COUNTIF($R$2:R163,"草地 ③")&lt;=3,COUNTIF($R$2:R162,"田 ①") + COUNTIF($R$2:R162,"畑 ②") + COUNTIF($R$2:R163,"草地 ③"),3)</f>
        <v>3</v>
      </c>
      <c r="R161" t="str">
        <f ca="1">IF(OFFSET(別紙１!$B$32,$P161,)="","",OFFSET(別紙１!$B$32,$P161,))</f>
        <v/>
      </c>
      <c r="S161" t="str">
        <f ca="1">IF(OFFSET(別紙１!$B$32,$P161,)="","",OFFSET(別紙１!$B$32,$P161,))</f>
        <v/>
      </c>
      <c r="T161" t="str">
        <f ca="1">IF(OFFSET(別紙１!$E$32,$P161,)="","",OFFSET(別紙１!$E$32,$P161,))</f>
        <v/>
      </c>
      <c r="U161" t="str">
        <f ca="1">IF(OFFSET(別紙１!$I$32,$P161,)="","",OFFSET(別紙１!$I$32,$P161,))</f>
        <v/>
      </c>
      <c r="V161" t="str">
        <f ca="1">IF(OFFSET(別紙１!$O$32,$P161+1,)="","",OFFSET(別紙１!$O$32,$P161+1,))</f>
        <v/>
      </c>
      <c r="W161" t="str">
        <f ca="1">IF(OFFSET(別紙１!$AM$32,$P161,)="","",OFFSET(別紙１!$AM$32,$P161,))</f>
        <v/>
      </c>
      <c r="X161">
        <v>160</v>
      </c>
      <c r="Y161" t="str">
        <f t="shared" ca="1" si="46"/>
        <v>草地 ③</v>
      </c>
      <c r="Z161" t="str">
        <f t="shared" ca="1" si="42"/>
        <v/>
      </c>
      <c r="AA161" t="str">
        <f t="shared" ca="1" si="42"/>
        <v/>
      </c>
      <c r="AB161" t="str">
        <f t="shared" ca="1" si="42"/>
        <v/>
      </c>
      <c r="AC161" t="str">
        <f t="shared" ca="1" si="42"/>
        <v/>
      </c>
      <c r="AD161" t="str">
        <f t="shared" ca="1" si="42"/>
        <v/>
      </c>
      <c r="AE161">
        <v>319</v>
      </c>
      <c r="AF161" t="str">
        <f ca="1">IF(OFFSET(別紙１!B$51,$AE161,)="","",OFFSET(別紙１!B$51,$AE161,))</f>
        <v/>
      </c>
      <c r="AG161" t="str">
        <f ca="1">IF(OFFSET(別紙１!I$51,$AE161,)="","",OFFSET(別紙１!I$51,$AE161,))</f>
        <v/>
      </c>
      <c r="AH161" t="str">
        <f ca="1">IF(OFFSET(別紙１!O$51,$AE161+1,)="","",OFFSET(別紙１!O$51,$AE161+1,))</f>
        <v/>
      </c>
      <c r="AI161" t="str">
        <f ca="1">IF(OFFSET(別紙１!AM$51,$AE161,)="","",OFFSET(別紙１!AM$51,$AE161,))</f>
        <v/>
      </c>
      <c r="AJ161">
        <v>319</v>
      </c>
      <c r="AK161">
        <f ca="1">IF(COUNTIF($AL$2:AL162,"田 ①") + COUNTIF($AL$2:AL162,"畑 ②") + COUNTIF($AL$2:AL163,"草地 ③")&lt;=3,COUNTIF($AL$2:AL162,"田 ①") + COUNTIF($AL$2:AL162,"畑 ②") + COUNTIF($AL$2:AL163,"草地 ③"),3)</f>
        <v>3</v>
      </c>
      <c r="AL161" t="str">
        <f ca="1">IF(OFFSET(別紙１!B$73,$AJ161,)="","",OFFSET(別紙１!B$73,$AJ161,))</f>
        <v/>
      </c>
      <c r="AM161" t="str">
        <f ca="1">IF(OFFSET(別紙１!B$73,$AJ161,)="","",OFFSET(別紙１!B$73,$AJ161,))</f>
        <v/>
      </c>
      <c r="AN161" t="str">
        <f ca="1">IF(OFFSET(別紙１!E$73,$AJ161,)="","",OFFSET(別紙１!E$73,$AJ161,))</f>
        <v/>
      </c>
      <c r="AO161" t="str">
        <f ca="1">IF(OFFSET(別紙１!I$73,$AJ161,)="","",OFFSET(別紙１!I$73,$AJ161,))</f>
        <v/>
      </c>
      <c r="AP161" t="str">
        <f ca="1">IF(OFFSET(別紙１!O$73,$AJ161+1,)="","",OFFSET(別紙１!O$73,$AJ161+1,))</f>
        <v/>
      </c>
      <c r="AQ161" t="str">
        <f ca="1">IF(OFFSET(別紙１!AM$73,$AJ161,)="","",OFFSET(別紙１!AM$73,$AJ161,))</f>
        <v/>
      </c>
      <c r="AR161">
        <v>160</v>
      </c>
      <c r="AS161" t="str">
        <f t="shared" ca="1" si="47"/>
        <v>草地 ③</v>
      </c>
      <c r="AT161" t="str">
        <f t="shared" ca="1" si="43"/>
        <v/>
      </c>
      <c r="AU161" t="str">
        <f t="shared" ca="1" si="43"/>
        <v/>
      </c>
      <c r="AV161" t="str">
        <f t="shared" ca="1" si="43"/>
        <v/>
      </c>
      <c r="AW161" t="str">
        <f t="shared" ca="1" si="43"/>
        <v/>
      </c>
      <c r="AX161" t="str">
        <f t="shared" ca="1" si="41"/>
        <v/>
      </c>
      <c r="AY161">
        <v>319</v>
      </c>
      <c r="AZ161">
        <f ca="1">IF(COUNTIF($BA$2:BA161,"田 ①") + COUNTIF($BA$2:BA162,"畑 ②") + COUNTIF($BA$2:BA163,"草地 ③")&lt;=3,COUNTIF($BA$2:BA161,"田 ①") + COUNTIF($BA$2:BA162,"畑 ②") + COUNTIF($BA$2:BA163,"草地 ③"),3)</f>
        <v>3</v>
      </c>
      <c r="BA161" t="str">
        <f ca="1">IF(OFFSET(別紙１!$B$112,$AY161,)="","",OFFSET(別紙１!$B$112,$AY161,))</f>
        <v/>
      </c>
      <c r="BB161" t="str">
        <f ca="1">IF(OFFSET(別紙１!$B$112,$AY161,)="","",OFFSET(別紙１!$B$112,$AY161,))</f>
        <v/>
      </c>
      <c r="BC161" t="str">
        <f ca="1">IF(OFFSET(別紙１!$E$112,$AY161,)="","",OFFSET(別紙１!$E$112,$AY161,))</f>
        <v/>
      </c>
      <c r="BD161" t="str">
        <f ca="1">IF(OFFSET(別紙１!$I$112,$AY161,)="","",OFFSET(別紙１!$I$112,$AY161,))</f>
        <v/>
      </c>
      <c r="BE161" t="str">
        <f ca="1">IF(OFFSET(別紙１!$O$112,$AY161+1,)="","",OFFSET(別紙１!$O$112,$AY161+1,))</f>
        <v/>
      </c>
      <c r="BF161" t="str">
        <f ca="1">IF(OFFSET(別紙１!$AM$112,$AY161,)="","",OFFSET(別紙１!$AM$112,$AY161,))</f>
        <v/>
      </c>
      <c r="BG161">
        <v>160</v>
      </c>
      <c r="BH161" t="str">
        <f t="shared" ca="1" si="48"/>
        <v>草地 ③</v>
      </c>
      <c r="BI161" t="str">
        <f t="shared" ca="1" si="53"/>
        <v/>
      </c>
      <c r="BJ161" t="str">
        <f t="shared" ca="1" si="53"/>
        <v/>
      </c>
      <c r="BK161" t="str">
        <f t="shared" ca="1" si="53"/>
        <v/>
      </c>
      <c r="BL161" t="str">
        <f t="shared" ca="1" si="53"/>
        <v/>
      </c>
      <c r="BM161" t="str">
        <f t="shared" ca="1" si="53"/>
        <v/>
      </c>
      <c r="BN161">
        <v>319</v>
      </c>
      <c r="BO161">
        <f ca="1">IF(COUNTIF($BP$2:BP161,"田 ①") + COUNTIF($BP$2:BP162,"畑 ②") + COUNTIF($BP$2:BP163,"草地 ③")&lt;=3,COUNTIF($BP$2:BP161,"田 ①") + COUNTIF($BP$2:BP162,"畑 ②") + COUNTIF($BP$2:BP163,"草地 ③"),3)</f>
        <v>3</v>
      </c>
      <c r="BP161" t="str">
        <f ca="1">IF(OFFSET(別紙１!$B$138,$BN161,)="","",OFFSET(別紙１!$B$138,$BN161,))</f>
        <v/>
      </c>
      <c r="BQ161" t="str">
        <f ca="1">IF(OFFSET(別紙１!$B$138,$BN161,)="","",OFFSET(別紙１!$B$138,$BN161,))</f>
        <v/>
      </c>
      <c r="BR161" t="str">
        <f ca="1">IF(OFFSET(別紙１!$E$138,$BN161,)="","",OFFSET(別紙１!$E$138,$BN161,))</f>
        <v/>
      </c>
      <c r="BS161" t="str">
        <f ca="1">IF(OFFSET(別紙１!$I$138,$BN161,)="","",OFFSET(別紙１!$I$138,$BN161,))</f>
        <v/>
      </c>
      <c r="BT161" t="str">
        <f ca="1">IF(OFFSET(別紙１!$O$138,$BN161+1,)="","",OFFSET(別紙１!$O$138,$BN161+1,))</f>
        <v/>
      </c>
      <c r="BU161" t="str">
        <f ca="1">IF(OFFSET(別紙１!$AM$138,$BN161,)="","",OFFSET(別紙１!$AM$138,$BN161,))</f>
        <v/>
      </c>
      <c r="BV161">
        <v>160</v>
      </c>
      <c r="BW161" t="str">
        <f t="shared" ca="1" si="49"/>
        <v>草地 ③</v>
      </c>
      <c r="BX161" t="str">
        <f t="shared" ca="1" si="39"/>
        <v/>
      </c>
      <c r="BY161" t="str">
        <f t="shared" ca="1" si="39"/>
        <v/>
      </c>
      <c r="BZ161" t="str">
        <f t="shared" ca="1" si="39"/>
        <v/>
      </c>
      <c r="CA161" t="str">
        <f t="shared" ca="1" si="39"/>
        <v/>
      </c>
      <c r="CB161" t="str">
        <f t="shared" ca="1" si="39"/>
        <v/>
      </c>
      <c r="CC161">
        <v>319</v>
      </c>
      <c r="CD161">
        <f ca="1">IF(COUNTIF($CE$2:CE161,"田") &lt;=1,COUNTIF($CE$2:CE161,"田"),1)</f>
        <v>1</v>
      </c>
      <c r="CE161" t="str">
        <f ca="1">IF(OFFSET(別紙１!$B$164,$CC161,)="","",OFFSET(別紙１!$B$164,$CC161,))</f>
        <v/>
      </c>
      <c r="CF161" t="str">
        <f ca="1">IF(OFFSET(別紙１!$B$164,$CC161,)="","",OFFSET(別紙１!$B$164,$CC161,))</f>
        <v/>
      </c>
      <c r="CG161" t="str">
        <f ca="1">IF(OFFSET(別紙１!$E$164,$CC161,)="","",OFFSET(別紙１!$E$164,$CC161,))</f>
        <v/>
      </c>
      <c r="CH161" t="str">
        <f ca="1">IF(OFFSET(別紙１!$I$164,$CC161,)="","",OFFSET(別紙１!$I$164,$CC161,))</f>
        <v/>
      </c>
      <c r="CI161" t="str">
        <f ca="1">IF(OFFSET(別紙１!$O$164,$CC161+1,)="","",OFFSET(別紙１!$O$164,$CC161+1,))</f>
        <v/>
      </c>
      <c r="CJ161" t="str">
        <f ca="1">IF(OFFSET(別紙１!$AM$164,$CC161,)="","",OFFSET(別紙１!$AM$164,$CC161,))</f>
        <v/>
      </c>
      <c r="CK161">
        <v>160</v>
      </c>
      <c r="CL161" t="str">
        <f t="shared" ca="1" si="50"/>
        <v>田</v>
      </c>
      <c r="CM161" t="str">
        <f t="shared" ca="1" si="52"/>
        <v/>
      </c>
      <c r="CN161" t="str">
        <f t="shared" ca="1" si="52"/>
        <v/>
      </c>
      <c r="CO161" t="str">
        <f t="shared" ca="1" si="52"/>
        <v/>
      </c>
      <c r="CP161" t="str">
        <f t="shared" ca="1" si="52"/>
        <v/>
      </c>
      <c r="CQ161" t="str">
        <f t="shared" ca="1" si="52"/>
        <v/>
      </c>
      <c r="CR161">
        <v>319</v>
      </c>
      <c r="CS161">
        <f ca="1">IF(COUNTIF($CT$2:CT161,"田 ①") + COUNTIF($CT$2:CT162,"畑 ②") + COUNTIF($CT$2:CT163,"草地 ③")&lt;=3,COUNTIF($CT$2:CT161,"田 ①") + COUNTIF($CT$2:CT162,"畑 ②") + COUNTIF($CT$2:CT163,"草地 ③"),3)</f>
        <v>3</v>
      </c>
      <c r="CT161" t="str">
        <f ca="1">IF(OFFSET(別紙１!$B$182,$BN161,)="","",OFFSET(別紙１!$B$182,$BN161,))</f>
        <v/>
      </c>
      <c r="CU161" t="str">
        <f ca="1">IF(OFFSET(別紙１!$B$182,$BN161,)="","",OFFSET(別紙１!$B$182,$BN161,))</f>
        <v/>
      </c>
      <c r="CV161" t="str">
        <f ca="1">IF(OFFSET(別紙１!$E$182,$BN161,)="","",OFFSET(別紙１!$E$182,$BN161,))</f>
        <v/>
      </c>
      <c r="CW161" t="str">
        <f ca="1">IF(OFFSET(別紙１!$I$182,$BN161,)="","",OFFSET(別紙１!$I$182,$BN161,))</f>
        <v/>
      </c>
      <c r="CX161" t="str">
        <f ca="1">IF(OFFSET(別紙１!$O$182,$BN161+1,)="","",OFFSET(別紙１!$O$182,$BN161+1,))</f>
        <v/>
      </c>
      <c r="CY161" t="str">
        <f ca="1">IF(OFFSET(別紙１!$AM$182,$BN161,)="","",OFFSET(別紙１!$AM$182,$BN161,))</f>
        <v/>
      </c>
      <c r="CZ161">
        <v>160</v>
      </c>
      <c r="DA161" t="str">
        <f t="shared" ca="1" si="51"/>
        <v>草地 ③</v>
      </c>
      <c r="DB161" t="str">
        <f t="shared" ca="1" si="44"/>
        <v/>
      </c>
      <c r="DC161" t="str">
        <f t="shared" ca="1" si="44"/>
        <v/>
      </c>
      <c r="DD161" t="str">
        <f t="shared" ca="1" si="44"/>
        <v/>
      </c>
      <c r="DE161" t="str">
        <f t="shared" ca="1" si="44"/>
        <v/>
      </c>
      <c r="DF161" t="str">
        <f t="shared" ca="1" si="44"/>
        <v/>
      </c>
      <c r="DG161">
        <v>319</v>
      </c>
      <c r="DH161" t="str">
        <f ca="1">IF(OFFSET(別紙１!B$207,$DG161,)="","",OFFSET(別紙１!B$207,$DG161,))</f>
        <v/>
      </c>
      <c r="DI161" t="str">
        <f ca="1">IF(OFFSET(別紙１!I$207,$DG161,)="","",OFFSET(別紙１!I$207,$DG161,))</f>
        <v/>
      </c>
      <c r="DJ161" t="str">
        <f ca="1">IF(OFFSET(別紙１!O$207,$DG161+1,)="","",OFFSET(別紙１!O$207,$DG161+1,))</f>
        <v/>
      </c>
      <c r="DK161" t="str">
        <f ca="1">IF(OFFSET(別紙１!AM$207,$DG161,)="","",OFFSET(別紙１!AM$207,$DG161,))</f>
        <v/>
      </c>
    </row>
    <row r="162" spans="1:115" x14ac:dyDescent="0.2">
      <c r="A162">
        <v>321</v>
      </c>
      <c r="B162">
        <f ca="1">IF(COUNTIF($C$2:C163,"田 ①") + COUNTIF($C$2:C163,"畑 ②") + COUNTIF($C$2:C164,"草地 ③")&lt;=3,COUNTIF($C$2:C163,"田 ①") + COUNTIF($C$2:C163,"畑 ②") + COUNTIF($C$2:C164,"草地 ③"),3)</f>
        <v>3</v>
      </c>
      <c r="C162" t="str">
        <f ca="1">IF(OFFSET(別紙１!$B$12,$A162,)="","",OFFSET(別紙１!$B$12,$A162,))</f>
        <v/>
      </c>
      <c r="D162" t="str">
        <f ca="1">IF(OFFSET(別紙１!$B$12,$A162,)="","",OFFSET(別紙１!$B$12,$A162,))</f>
        <v/>
      </c>
      <c r="E162" t="str">
        <f ca="1">IF(OFFSET(別紙１!$E$12,$A162,)="","",OFFSET(別紙１!$E$12,$A162,))</f>
        <v/>
      </c>
      <c r="F162" t="str">
        <f ca="1">IF(OFFSET(別紙１!$I$12,$A162,)="","",OFFSET(別紙１!$I$12,$A162,))</f>
        <v/>
      </c>
      <c r="G162" t="str">
        <f ca="1">IF(OFFSET(別紙１!$O$12,$A162+1,)="","",OFFSET(別紙１!$O$12,$A162+1,))</f>
        <v/>
      </c>
      <c r="H162" t="str">
        <f ca="1">IF(OFFSET(別紙１!$AM$12,$A162,)="","",OFFSET(別紙１!$AM$12,$A162,))</f>
        <v/>
      </c>
      <c r="I162">
        <v>161</v>
      </c>
      <c r="J162" t="str">
        <f t="shared" ca="1" si="45"/>
        <v>草地 ③</v>
      </c>
      <c r="K162" t="str">
        <f t="shared" ca="1" si="40"/>
        <v/>
      </c>
      <c r="L162" t="str">
        <f t="shared" ca="1" si="40"/>
        <v/>
      </c>
      <c r="M162" t="str">
        <f t="shared" ca="1" si="40"/>
        <v/>
      </c>
      <c r="N162" t="str">
        <f t="shared" ca="1" si="40"/>
        <v/>
      </c>
      <c r="O162" t="str">
        <f t="shared" ca="1" si="40"/>
        <v/>
      </c>
      <c r="P162">
        <v>321</v>
      </c>
      <c r="Q162">
        <f ca="1">IF(COUNTIF($R$2:R163,"田 ①") + COUNTIF($R$2:R163,"畑 ②") + COUNTIF($R$2:R164,"草地 ③")&lt;=3,COUNTIF($R$2:R163,"田 ①") + COUNTIF($R$2:R163,"畑 ②") + COUNTIF($R$2:R164,"草地 ③"),3)</f>
        <v>3</v>
      </c>
      <c r="R162" t="str">
        <f ca="1">IF(OFFSET(別紙１!$B$32,$P162,)="","",OFFSET(別紙１!$B$32,$P162,))</f>
        <v/>
      </c>
      <c r="S162" t="str">
        <f ca="1">IF(OFFSET(別紙１!$B$32,$P162,)="","",OFFSET(別紙１!$B$32,$P162,))</f>
        <v/>
      </c>
      <c r="T162" t="str">
        <f ca="1">IF(OFFSET(別紙１!$E$32,$P162,)="","",OFFSET(別紙１!$E$32,$P162,))</f>
        <v/>
      </c>
      <c r="U162" t="str">
        <f ca="1">IF(OFFSET(別紙１!$I$32,$P162,)="","",OFFSET(別紙１!$I$32,$P162,))</f>
        <v/>
      </c>
      <c r="V162" t="str">
        <f ca="1">IF(OFFSET(別紙１!$O$32,$P162+1,)="","",OFFSET(別紙１!$O$32,$P162+1,))</f>
        <v/>
      </c>
      <c r="W162" t="str">
        <f ca="1">IF(OFFSET(別紙１!$AM$32,$P162,)="","",OFFSET(別紙１!$AM$32,$P162,))</f>
        <v/>
      </c>
      <c r="X162">
        <v>161</v>
      </c>
      <c r="Y162" t="str">
        <f t="shared" ca="1" si="46"/>
        <v>草地 ③</v>
      </c>
      <c r="Z162" t="str">
        <f t="shared" ca="1" si="42"/>
        <v/>
      </c>
      <c r="AA162" t="str">
        <f t="shared" ca="1" si="42"/>
        <v/>
      </c>
      <c r="AB162" t="str">
        <f t="shared" ca="1" si="42"/>
        <v/>
      </c>
      <c r="AC162" t="str">
        <f t="shared" ca="1" si="42"/>
        <v/>
      </c>
      <c r="AD162" t="str">
        <f t="shared" ca="1" si="42"/>
        <v/>
      </c>
      <c r="AE162">
        <v>321</v>
      </c>
      <c r="AF162" t="str">
        <f ca="1">IF(OFFSET(別紙１!B$51,$AE162,)="","",OFFSET(別紙１!B$51,$AE162,))</f>
        <v/>
      </c>
      <c r="AG162" t="str">
        <f ca="1">IF(OFFSET(別紙１!I$51,$AE162,)="","",OFFSET(別紙１!I$51,$AE162,))</f>
        <v/>
      </c>
      <c r="AH162" t="str">
        <f ca="1">IF(OFFSET(別紙１!O$51,$AE162+1,)="","",OFFSET(別紙１!O$51,$AE162+1,))</f>
        <v/>
      </c>
      <c r="AI162" t="str">
        <f ca="1">IF(OFFSET(別紙１!AM$51,$AE162,)="","",OFFSET(別紙１!AM$51,$AE162,))</f>
        <v/>
      </c>
      <c r="AJ162">
        <v>321</v>
      </c>
      <c r="AK162">
        <f ca="1">IF(COUNTIF($AL$2:AL163,"田 ①") + COUNTIF($AL$2:AL163,"畑 ②") + COUNTIF($AL$2:AL164,"草地 ③")&lt;=3,COUNTIF($AL$2:AL163,"田 ①") + COUNTIF($AL$2:AL163,"畑 ②") + COUNTIF($AL$2:AL164,"草地 ③"),3)</f>
        <v>3</v>
      </c>
      <c r="AL162" t="str">
        <f ca="1">IF(OFFSET(別紙１!B$73,$AJ162,)="","",OFFSET(別紙１!B$73,$AJ162,))</f>
        <v/>
      </c>
      <c r="AM162" t="str">
        <f ca="1">IF(OFFSET(別紙１!B$73,$AJ162,)="","",OFFSET(別紙１!B$73,$AJ162,))</f>
        <v/>
      </c>
      <c r="AN162" t="str">
        <f ca="1">IF(OFFSET(別紙１!E$73,$AJ162,)="","",OFFSET(別紙１!E$73,$AJ162,))</f>
        <v/>
      </c>
      <c r="AO162" t="str">
        <f ca="1">IF(OFFSET(別紙１!I$73,$AJ162,)="","",OFFSET(別紙１!I$73,$AJ162,))</f>
        <v/>
      </c>
      <c r="AP162" t="str">
        <f ca="1">IF(OFFSET(別紙１!O$73,$AJ162+1,)="","",OFFSET(別紙１!O$73,$AJ162+1,))</f>
        <v/>
      </c>
      <c r="AQ162" t="str">
        <f ca="1">IF(OFFSET(別紙１!AM$73,$AJ162,)="","",OFFSET(別紙１!AM$73,$AJ162,))</f>
        <v/>
      </c>
      <c r="AR162">
        <v>161</v>
      </c>
      <c r="AS162" t="str">
        <f t="shared" ca="1" si="47"/>
        <v>草地 ③</v>
      </c>
      <c r="AT162" t="str">
        <f t="shared" ca="1" si="43"/>
        <v/>
      </c>
      <c r="AU162" t="str">
        <f t="shared" ca="1" si="43"/>
        <v/>
      </c>
      <c r="AV162" t="str">
        <f t="shared" ca="1" si="43"/>
        <v/>
      </c>
      <c r="AW162" t="str">
        <f t="shared" ca="1" si="43"/>
        <v/>
      </c>
      <c r="AX162" t="str">
        <f t="shared" ca="1" si="41"/>
        <v/>
      </c>
      <c r="AY162">
        <v>321</v>
      </c>
      <c r="AZ162">
        <f ca="1">IF(COUNTIF($BA$2:BA162,"田 ①") + COUNTIF($BA$2:BA163,"畑 ②") + COUNTIF($BA$2:BA164,"草地 ③")&lt;=3,COUNTIF($BA$2:BA162,"田 ①") + COUNTIF($BA$2:BA163,"畑 ②") + COUNTIF($BA$2:BA164,"草地 ③"),3)</f>
        <v>3</v>
      </c>
      <c r="BA162" t="str">
        <f ca="1">IF(OFFSET(別紙１!$B$112,$AY162,)="","",OFFSET(別紙１!$B$112,$AY162,))</f>
        <v/>
      </c>
      <c r="BB162" t="str">
        <f ca="1">IF(OFFSET(別紙１!$B$112,$AY162,)="","",OFFSET(別紙１!$B$112,$AY162,))</f>
        <v/>
      </c>
      <c r="BC162" t="str">
        <f ca="1">IF(OFFSET(別紙１!$E$112,$AY162,)="","",OFFSET(別紙１!$E$112,$AY162,))</f>
        <v/>
      </c>
      <c r="BD162" t="str">
        <f ca="1">IF(OFFSET(別紙１!$I$112,$AY162,)="","",OFFSET(別紙１!$I$112,$AY162,))</f>
        <v/>
      </c>
      <c r="BE162" t="str">
        <f ca="1">IF(OFFSET(別紙１!$O$112,$AY162+1,)="","",OFFSET(別紙１!$O$112,$AY162+1,))</f>
        <v/>
      </c>
      <c r="BF162" t="str">
        <f ca="1">IF(OFFSET(別紙１!$AM$112,$AY162,)="","",OFFSET(別紙１!$AM$112,$AY162,))</f>
        <v/>
      </c>
      <c r="BG162">
        <v>161</v>
      </c>
      <c r="BH162" t="str">
        <f t="shared" ca="1" si="48"/>
        <v>草地 ③</v>
      </c>
      <c r="BI162" t="str">
        <f t="shared" ca="1" si="53"/>
        <v/>
      </c>
      <c r="BJ162" t="str">
        <f t="shared" ca="1" si="53"/>
        <v/>
      </c>
      <c r="BK162" t="str">
        <f t="shared" ca="1" si="53"/>
        <v/>
      </c>
      <c r="BL162" t="str">
        <f t="shared" ca="1" si="53"/>
        <v/>
      </c>
      <c r="BM162" t="str">
        <f t="shared" ca="1" si="53"/>
        <v/>
      </c>
      <c r="BN162">
        <v>321</v>
      </c>
      <c r="BO162">
        <f ca="1">IF(COUNTIF($BP$2:BP162,"田 ①") + COUNTIF($BP$2:BP163,"畑 ②") + COUNTIF($BP$2:BP164,"草地 ③")&lt;=3,COUNTIF($BP$2:BP162,"田 ①") + COUNTIF($BP$2:BP163,"畑 ②") + COUNTIF($BP$2:BP164,"草地 ③"),3)</f>
        <v>3</v>
      </c>
      <c r="BP162" t="str">
        <f ca="1">IF(OFFSET(別紙１!$B$138,$BN162,)="","",OFFSET(別紙１!$B$138,$BN162,))</f>
        <v/>
      </c>
      <c r="BQ162" t="str">
        <f ca="1">IF(OFFSET(別紙１!$B$138,$BN162,)="","",OFFSET(別紙１!$B$138,$BN162,))</f>
        <v/>
      </c>
      <c r="BR162" t="str">
        <f ca="1">IF(OFFSET(別紙１!$E$138,$BN162,)="","",OFFSET(別紙１!$E$138,$BN162,))</f>
        <v/>
      </c>
      <c r="BS162" t="str">
        <f ca="1">IF(OFFSET(別紙１!$I$138,$BN162,)="","",OFFSET(別紙１!$I$138,$BN162,))</f>
        <v/>
      </c>
      <c r="BT162" t="str">
        <f ca="1">IF(OFFSET(別紙１!$O$138,$BN162+1,)="","",OFFSET(別紙１!$O$138,$BN162+1,))</f>
        <v/>
      </c>
      <c r="BU162" t="str">
        <f ca="1">IF(OFFSET(別紙１!$AM$138,$BN162,)="","",OFFSET(別紙１!$AM$138,$BN162,))</f>
        <v/>
      </c>
      <c r="BV162">
        <v>161</v>
      </c>
      <c r="BW162" t="str">
        <f t="shared" ca="1" si="49"/>
        <v>草地 ③</v>
      </c>
      <c r="BX162" t="str">
        <f t="shared" ca="1" si="39"/>
        <v/>
      </c>
      <c r="BY162" t="str">
        <f t="shared" ca="1" si="39"/>
        <v/>
      </c>
      <c r="BZ162" t="str">
        <f t="shared" ca="1" si="39"/>
        <v/>
      </c>
      <c r="CA162" t="str">
        <f t="shared" ca="1" si="39"/>
        <v/>
      </c>
      <c r="CB162" t="str">
        <f t="shared" ca="1" si="39"/>
        <v/>
      </c>
      <c r="CC162">
        <v>321</v>
      </c>
      <c r="CD162">
        <f ca="1">IF(COUNTIF($CE$2:CE162,"田") &lt;=1,COUNTIF($CE$2:CE162,"田"),1)</f>
        <v>1</v>
      </c>
      <c r="CE162" t="str">
        <f ca="1">IF(OFFSET(別紙１!$B$164,$CC162,)="","",OFFSET(別紙１!$B$164,$CC162,))</f>
        <v/>
      </c>
      <c r="CF162" t="str">
        <f ca="1">IF(OFFSET(別紙１!$B$164,$CC162,)="","",OFFSET(別紙１!$B$164,$CC162,))</f>
        <v/>
      </c>
      <c r="CG162" t="str">
        <f ca="1">IF(OFFSET(別紙１!$E$164,$CC162,)="","",OFFSET(別紙１!$E$164,$CC162,))</f>
        <v/>
      </c>
      <c r="CH162" t="str">
        <f ca="1">IF(OFFSET(別紙１!$I$164,$CC162,)="","",OFFSET(別紙１!$I$164,$CC162,))</f>
        <v/>
      </c>
      <c r="CI162" t="str">
        <f ca="1">IF(OFFSET(別紙１!$O$164,$CC162+1,)="","",OFFSET(別紙１!$O$164,$CC162+1,))</f>
        <v/>
      </c>
      <c r="CJ162" t="str">
        <f ca="1">IF(OFFSET(別紙１!$AM$164,$CC162,)="","",OFFSET(別紙１!$AM$164,$CC162,))</f>
        <v/>
      </c>
      <c r="CK162">
        <v>161</v>
      </c>
      <c r="CL162" t="str">
        <f t="shared" ca="1" si="50"/>
        <v>田</v>
      </c>
      <c r="CM162" t="str">
        <f t="shared" ca="1" si="52"/>
        <v/>
      </c>
      <c r="CN162" t="str">
        <f t="shared" ca="1" si="52"/>
        <v/>
      </c>
      <c r="CO162" t="str">
        <f t="shared" ca="1" si="52"/>
        <v/>
      </c>
      <c r="CP162" t="str">
        <f t="shared" ca="1" si="52"/>
        <v/>
      </c>
      <c r="CQ162" t="str">
        <f t="shared" ca="1" si="52"/>
        <v/>
      </c>
      <c r="CR162">
        <v>321</v>
      </c>
      <c r="CS162">
        <f ca="1">IF(COUNTIF($CT$2:CT162,"田 ①") + COUNTIF($CT$2:CT163,"畑 ②") + COUNTIF($CT$2:CT164,"草地 ③")&lt;=3,COUNTIF($CT$2:CT162,"田 ①") + COUNTIF($CT$2:CT163,"畑 ②") + COUNTIF($CT$2:CT164,"草地 ③"),3)</f>
        <v>3</v>
      </c>
      <c r="CT162" t="str">
        <f ca="1">IF(OFFSET(別紙１!$B$182,$BN162,)="","",OFFSET(別紙１!$B$182,$BN162,))</f>
        <v/>
      </c>
      <c r="CU162" t="str">
        <f ca="1">IF(OFFSET(別紙１!$B$182,$BN162,)="","",OFFSET(別紙１!$B$182,$BN162,))</f>
        <v/>
      </c>
      <c r="CV162" t="str">
        <f ca="1">IF(OFFSET(別紙１!$E$182,$BN162,)="","",OFFSET(別紙１!$E$182,$BN162,))</f>
        <v/>
      </c>
      <c r="CW162" t="str">
        <f ca="1">IF(OFFSET(別紙１!$I$182,$BN162,)="","",OFFSET(別紙１!$I$182,$BN162,))</f>
        <v/>
      </c>
      <c r="CX162" t="str">
        <f ca="1">IF(OFFSET(別紙１!$O$182,$BN162+1,)="","",OFFSET(別紙１!$O$182,$BN162+1,))</f>
        <v/>
      </c>
      <c r="CY162" t="str">
        <f ca="1">IF(OFFSET(別紙１!$AM$182,$BN162,)="","",OFFSET(別紙１!$AM$182,$BN162,))</f>
        <v/>
      </c>
      <c r="CZ162">
        <v>161</v>
      </c>
      <c r="DA162" t="str">
        <f t="shared" ca="1" si="51"/>
        <v>草地 ③</v>
      </c>
      <c r="DB162" t="str">
        <f t="shared" ca="1" si="44"/>
        <v/>
      </c>
      <c r="DC162" t="str">
        <f t="shared" ca="1" si="44"/>
        <v/>
      </c>
      <c r="DD162" t="str">
        <f t="shared" ca="1" si="44"/>
        <v/>
      </c>
      <c r="DE162" t="str">
        <f t="shared" ca="1" si="44"/>
        <v/>
      </c>
      <c r="DF162" t="str">
        <f t="shared" ca="1" si="44"/>
        <v/>
      </c>
      <c r="DG162">
        <v>321</v>
      </c>
      <c r="DH162" t="str">
        <f ca="1">IF(OFFSET(別紙１!B$207,$DG162,)="","",OFFSET(別紙１!B$207,$DG162,))</f>
        <v/>
      </c>
      <c r="DI162" t="str">
        <f ca="1">IF(OFFSET(別紙１!I$207,$DG162,)="","",OFFSET(別紙１!I$207,$DG162,))</f>
        <v/>
      </c>
      <c r="DJ162" t="str">
        <f ca="1">IF(OFFSET(別紙１!O$207,$DG162+1,)="","",OFFSET(別紙１!O$207,$DG162+1,))</f>
        <v/>
      </c>
      <c r="DK162" t="str">
        <f ca="1">IF(OFFSET(別紙１!AM$207,$DG162,)="","",OFFSET(別紙１!AM$207,$DG162,))</f>
        <v/>
      </c>
    </row>
    <row r="163" spans="1:115" x14ac:dyDescent="0.2">
      <c r="A163">
        <v>323</v>
      </c>
      <c r="B163">
        <f ca="1">IF(COUNTIF($C$2:C164,"田 ①") + COUNTIF($C$2:C164,"畑 ②") + COUNTIF($C$2:C165,"草地 ③")&lt;=3,COUNTIF($C$2:C164,"田 ①") + COUNTIF($C$2:C164,"畑 ②") + COUNTIF($C$2:C165,"草地 ③"),3)</f>
        <v>3</v>
      </c>
      <c r="C163" t="str">
        <f ca="1">IF(OFFSET(別紙１!$B$12,$A163,)="","",OFFSET(別紙１!$B$12,$A163,))</f>
        <v/>
      </c>
      <c r="D163" t="str">
        <f ca="1">IF(OFFSET(別紙１!$B$12,$A163,)="","",OFFSET(別紙１!$B$12,$A163,))</f>
        <v/>
      </c>
      <c r="E163" t="str">
        <f ca="1">IF(OFFSET(別紙１!$E$12,$A163,)="","",OFFSET(別紙１!$E$12,$A163,))</f>
        <v/>
      </c>
      <c r="F163" t="str">
        <f ca="1">IF(OFFSET(別紙１!$I$12,$A163,)="","",OFFSET(別紙１!$I$12,$A163,))</f>
        <v/>
      </c>
      <c r="G163" t="str">
        <f ca="1">IF(OFFSET(別紙１!$O$12,$A163+1,)="","",OFFSET(別紙１!$O$12,$A163+1,))</f>
        <v/>
      </c>
      <c r="H163" t="str">
        <f ca="1">IF(OFFSET(別紙１!$AM$12,$A163,)="","",OFFSET(別紙１!$AM$12,$A163,))</f>
        <v/>
      </c>
      <c r="I163">
        <v>162</v>
      </c>
      <c r="J163" t="str">
        <f t="shared" ca="1" si="45"/>
        <v>草地 ③</v>
      </c>
      <c r="K163" t="str">
        <f t="shared" ca="1" si="40"/>
        <v/>
      </c>
      <c r="L163" t="str">
        <f t="shared" ca="1" si="40"/>
        <v/>
      </c>
      <c r="M163" t="str">
        <f t="shared" ca="1" si="40"/>
        <v/>
      </c>
      <c r="N163" t="str">
        <f t="shared" ca="1" si="40"/>
        <v/>
      </c>
      <c r="O163" t="str">
        <f t="shared" ca="1" si="40"/>
        <v/>
      </c>
      <c r="P163">
        <v>323</v>
      </c>
      <c r="Q163">
        <f ca="1">IF(COUNTIF($R$2:R164,"田 ①") + COUNTIF($R$2:R164,"畑 ②") + COUNTIF($R$2:R165,"草地 ③")&lt;=3,COUNTIF($R$2:R164,"田 ①") + COUNTIF($R$2:R164,"畑 ②") + COUNTIF($R$2:R165,"草地 ③"),3)</f>
        <v>3</v>
      </c>
      <c r="R163" t="str">
        <f ca="1">IF(OFFSET(別紙１!$B$32,$P163,)="","",OFFSET(別紙１!$B$32,$P163,))</f>
        <v/>
      </c>
      <c r="S163" t="str">
        <f ca="1">IF(OFFSET(別紙１!$B$32,$P163,)="","",OFFSET(別紙１!$B$32,$P163,))</f>
        <v/>
      </c>
      <c r="T163" t="str">
        <f ca="1">IF(OFFSET(別紙１!$E$32,$P163,)="","",OFFSET(別紙１!$E$32,$P163,))</f>
        <v/>
      </c>
      <c r="U163" t="str">
        <f ca="1">IF(OFFSET(別紙１!$I$32,$P163,)="","",OFFSET(別紙１!$I$32,$P163,))</f>
        <v/>
      </c>
      <c r="V163" t="str">
        <f ca="1">IF(OFFSET(別紙１!$O$32,$P163+1,)="","",OFFSET(別紙１!$O$32,$P163+1,))</f>
        <v/>
      </c>
      <c r="W163" t="str">
        <f ca="1">IF(OFFSET(別紙１!$AM$32,$P163,)="","",OFFSET(別紙１!$AM$32,$P163,))</f>
        <v/>
      </c>
      <c r="X163">
        <v>162</v>
      </c>
      <c r="Y163" t="str">
        <f t="shared" ca="1" si="46"/>
        <v>草地 ③</v>
      </c>
      <c r="Z163" t="str">
        <f t="shared" ca="1" si="42"/>
        <v/>
      </c>
      <c r="AA163" t="str">
        <f t="shared" ca="1" si="42"/>
        <v/>
      </c>
      <c r="AB163" t="str">
        <f t="shared" ca="1" si="42"/>
        <v/>
      </c>
      <c r="AC163" t="str">
        <f t="shared" ca="1" si="42"/>
        <v/>
      </c>
      <c r="AD163" t="str">
        <f t="shared" ca="1" si="42"/>
        <v/>
      </c>
      <c r="AE163">
        <v>323</v>
      </c>
      <c r="AF163" t="str">
        <f ca="1">IF(OFFSET(別紙１!B$51,$AE163,)="","",OFFSET(別紙１!B$51,$AE163,))</f>
        <v/>
      </c>
      <c r="AG163" t="str">
        <f ca="1">IF(OFFSET(別紙１!I$51,$AE163,)="","",OFFSET(別紙１!I$51,$AE163,))</f>
        <v/>
      </c>
      <c r="AH163" t="str">
        <f ca="1">IF(OFFSET(別紙１!O$51,$AE163+1,)="","",OFFSET(別紙１!O$51,$AE163+1,))</f>
        <v/>
      </c>
      <c r="AI163" t="str">
        <f ca="1">IF(OFFSET(別紙１!AM$51,$AE163,)="","",OFFSET(別紙１!AM$51,$AE163,))</f>
        <v/>
      </c>
      <c r="AJ163">
        <v>323</v>
      </c>
      <c r="AK163">
        <f ca="1">IF(COUNTIF($AL$2:AL164,"田 ①") + COUNTIF($AL$2:AL164,"畑 ②") + COUNTIF($AL$2:AL165,"草地 ③")&lt;=3,COUNTIF($AL$2:AL164,"田 ①") + COUNTIF($AL$2:AL164,"畑 ②") + COUNTIF($AL$2:AL165,"草地 ③"),3)</f>
        <v>3</v>
      </c>
      <c r="AL163" t="str">
        <f ca="1">IF(OFFSET(別紙１!B$73,$AJ163,)="","",OFFSET(別紙１!B$73,$AJ163,))</f>
        <v/>
      </c>
      <c r="AM163" t="str">
        <f ca="1">IF(OFFSET(別紙１!B$73,$AJ163,)="","",OFFSET(別紙１!B$73,$AJ163,))</f>
        <v/>
      </c>
      <c r="AN163" t="str">
        <f ca="1">IF(OFFSET(別紙１!E$73,$AJ163,)="","",OFFSET(別紙１!E$73,$AJ163,))</f>
        <v/>
      </c>
      <c r="AO163" t="str">
        <f ca="1">IF(OFFSET(別紙１!I$73,$AJ163,)="","",OFFSET(別紙１!I$73,$AJ163,))</f>
        <v/>
      </c>
      <c r="AP163" t="str">
        <f ca="1">IF(OFFSET(別紙１!O$73,$AJ163+1,)="","",OFFSET(別紙１!O$73,$AJ163+1,))</f>
        <v/>
      </c>
      <c r="AQ163" t="str">
        <f ca="1">IF(OFFSET(別紙１!AM$73,$AJ163,)="","",OFFSET(別紙１!AM$73,$AJ163,))</f>
        <v/>
      </c>
      <c r="AR163">
        <v>162</v>
      </c>
      <c r="AS163" t="str">
        <f t="shared" ca="1" si="47"/>
        <v>草地 ③</v>
      </c>
      <c r="AT163" t="str">
        <f t="shared" ca="1" si="43"/>
        <v/>
      </c>
      <c r="AU163" t="str">
        <f t="shared" ca="1" si="43"/>
        <v/>
      </c>
      <c r="AV163" t="str">
        <f t="shared" ca="1" si="43"/>
        <v/>
      </c>
      <c r="AW163" t="str">
        <f t="shared" ca="1" si="43"/>
        <v/>
      </c>
      <c r="AX163" t="str">
        <f t="shared" ca="1" si="41"/>
        <v/>
      </c>
      <c r="AY163">
        <v>323</v>
      </c>
      <c r="AZ163">
        <f ca="1">IF(COUNTIF($BA$2:BA163,"田 ①") + COUNTIF($BA$2:BA164,"畑 ②") + COUNTIF($BA$2:BA165,"草地 ③")&lt;=3,COUNTIF($BA$2:BA163,"田 ①") + COUNTIF($BA$2:BA164,"畑 ②") + COUNTIF($BA$2:BA165,"草地 ③"),3)</f>
        <v>3</v>
      </c>
      <c r="BA163" t="str">
        <f ca="1">IF(OFFSET(別紙１!$B$112,$AY163,)="","",OFFSET(別紙１!$B$112,$AY163,))</f>
        <v/>
      </c>
      <c r="BB163" t="str">
        <f ca="1">IF(OFFSET(別紙１!$B$112,$AY163,)="","",OFFSET(別紙１!$B$112,$AY163,))</f>
        <v/>
      </c>
      <c r="BC163" t="str">
        <f ca="1">IF(OFFSET(別紙１!$E$112,$AY163,)="","",OFFSET(別紙１!$E$112,$AY163,))</f>
        <v/>
      </c>
      <c r="BD163" t="str">
        <f ca="1">IF(OFFSET(別紙１!$I$112,$AY163,)="","",OFFSET(別紙１!$I$112,$AY163,))</f>
        <v/>
      </c>
      <c r="BE163" t="str">
        <f ca="1">IF(OFFSET(別紙１!$O$112,$AY163+1,)="","",OFFSET(別紙１!$O$112,$AY163+1,))</f>
        <v/>
      </c>
      <c r="BF163" t="str">
        <f ca="1">IF(OFFSET(別紙１!$AM$112,$AY163,)="","",OFFSET(別紙１!$AM$112,$AY163,))</f>
        <v/>
      </c>
      <c r="BG163">
        <v>162</v>
      </c>
      <c r="BH163" t="str">
        <f t="shared" ca="1" si="48"/>
        <v>草地 ③</v>
      </c>
      <c r="BI163" t="str">
        <f t="shared" ca="1" si="53"/>
        <v/>
      </c>
      <c r="BJ163" t="str">
        <f t="shared" ca="1" si="53"/>
        <v/>
      </c>
      <c r="BK163" t="str">
        <f t="shared" ca="1" si="53"/>
        <v/>
      </c>
      <c r="BL163" t="str">
        <f t="shared" ca="1" si="53"/>
        <v/>
      </c>
      <c r="BM163" t="str">
        <f t="shared" ca="1" si="53"/>
        <v/>
      </c>
      <c r="BN163">
        <v>323</v>
      </c>
      <c r="BO163">
        <f ca="1">IF(COUNTIF($BP$2:BP163,"田 ①") + COUNTIF($BP$2:BP164,"畑 ②") + COUNTIF($BP$2:BP165,"草地 ③")&lt;=3,COUNTIF($BP$2:BP163,"田 ①") + COUNTIF($BP$2:BP164,"畑 ②") + COUNTIF($BP$2:BP165,"草地 ③"),3)</f>
        <v>3</v>
      </c>
      <c r="BP163" t="str">
        <f ca="1">IF(OFFSET(別紙１!$B$138,$BN163,)="","",OFFSET(別紙１!$B$138,$BN163,))</f>
        <v/>
      </c>
      <c r="BQ163" t="str">
        <f ca="1">IF(OFFSET(別紙１!$B$138,$BN163,)="","",OFFSET(別紙１!$B$138,$BN163,))</f>
        <v/>
      </c>
      <c r="BR163" t="str">
        <f ca="1">IF(OFFSET(別紙１!$E$138,$BN163,)="","",OFFSET(別紙１!$E$138,$BN163,))</f>
        <v/>
      </c>
      <c r="BS163" t="str">
        <f ca="1">IF(OFFSET(別紙１!$I$138,$BN163,)="","",OFFSET(別紙１!$I$138,$BN163,))</f>
        <v/>
      </c>
      <c r="BT163" t="str">
        <f ca="1">IF(OFFSET(別紙１!$O$138,$BN163+1,)="","",OFFSET(別紙１!$O$138,$BN163+1,))</f>
        <v/>
      </c>
      <c r="BU163" t="str">
        <f ca="1">IF(OFFSET(別紙１!$AM$138,$BN163,)="","",OFFSET(別紙１!$AM$138,$BN163,))</f>
        <v/>
      </c>
      <c r="BV163">
        <v>162</v>
      </c>
      <c r="BW163" t="str">
        <f t="shared" ca="1" si="49"/>
        <v>草地 ③</v>
      </c>
      <c r="BX163" t="str">
        <f t="shared" ca="1" si="39"/>
        <v/>
      </c>
      <c r="BY163" t="str">
        <f t="shared" ca="1" si="39"/>
        <v/>
      </c>
      <c r="BZ163" t="str">
        <f t="shared" ca="1" si="39"/>
        <v/>
      </c>
      <c r="CA163" t="str">
        <f t="shared" ca="1" si="39"/>
        <v/>
      </c>
      <c r="CB163" t="str">
        <f t="shared" ca="1" si="39"/>
        <v/>
      </c>
      <c r="CC163">
        <v>323</v>
      </c>
      <c r="CD163">
        <f ca="1">IF(COUNTIF($CE$2:CE163,"田") &lt;=1,COUNTIF($CE$2:CE163,"田"),1)</f>
        <v>1</v>
      </c>
      <c r="CE163" t="str">
        <f ca="1">IF(OFFSET(別紙１!$B$164,$CC163,)="","",OFFSET(別紙１!$B$164,$CC163,))</f>
        <v/>
      </c>
      <c r="CF163" t="str">
        <f ca="1">IF(OFFSET(別紙１!$B$164,$CC163,)="","",OFFSET(別紙１!$B$164,$CC163,))</f>
        <v/>
      </c>
      <c r="CG163" t="str">
        <f ca="1">IF(OFFSET(別紙１!$E$164,$CC163,)="","",OFFSET(別紙１!$E$164,$CC163,))</f>
        <v/>
      </c>
      <c r="CH163" t="str">
        <f ca="1">IF(OFFSET(別紙１!$I$164,$CC163,)="","",OFFSET(別紙１!$I$164,$CC163,))</f>
        <v/>
      </c>
      <c r="CI163" t="str">
        <f ca="1">IF(OFFSET(別紙１!$O$164,$CC163+1,)="","",OFFSET(別紙１!$O$164,$CC163+1,))</f>
        <v/>
      </c>
      <c r="CJ163" t="str">
        <f ca="1">IF(OFFSET(別紙１!$AM$164,$CC163,)="","",OFFSET(別紙１!$AM$164,$CC163,))</f>
        <v/>
      </c>
      <c r="CK163">
        <v>162</v>
      </c>
      <c r="CL163" t="str">
        <f t="shared" ca="1" si="50"/>
        <v>田</v>
      </c>
      <c r="CM163" t="str">
        <f t="shared" ca="1" si="52"/>
        <v/>
      </c>
      <c r="CN163" t="str">
        <f t="shared" ca="1" si="52"/>
        <v/>
      </c>
      <c r="CO163" t="str">
        <f t="shared" ca="1" si="52"/>
        <v/>
      </c>
      <c r="CP163" t="str">
        <f t="shared" ca="1" si="52"/>
        <v/>
      </c>
      <c r="CQ163" t="str">
        <f t="shared" ca="1" si="52"/>
        <v/>
      </c>
      <c r="CR163">
        <v>323</v>
      </c>
      <c r="CS163">
        <f ca="1">IF(COUNTIF($CT$2:CT163,"田 ①") + COUNTIF($CT$2:CT164,"畑 ②") + COUNTIF($CT$2:CT165,"草地 ③")&lt;=3,COUNTIF($CT$2:CT163,"田 ①") + COUNTIF($CT$2:CT164,"畑 ②") + COUNTIF($CT$2:CT165,"草地 ③"),3)</f>
        <v>3</v>
      </c>
      <c r="CT163" t="str">
        <f ca="1">IF(OFFSET(別紙１!$B$182,$BN163,)="","",OFFSET(別紙１!$B$182,$BN163,))</f>
        <v/>
      </c>
      <c r="CU163" t="str">
        <f ca="1">IF(OFFSET(別紙１!$B$182,$BN163,)="","",OFFSET(別紙１!$B$182,$BN163,))</f>
        <v/>
      </c>
      <c r="CV163" t="str">
        <f ca="1">IF(OFFSET(別紙１!$E$182,$BN163,)="","",OFFSET(別紙１!$E$182,$BN163,))</f>
        <v/>
      </c>
      <c r="CW163" t="str">
        <f ca="1">IF(OFFSET(別紙１!$I$182,$BN163,)="","",OFFSET(別紙１!$I$182,$BN163,))</f>
        <v/>
      </c>
      <c r="CX163" t="str">
        <f ca="1">IF(OFFSET(別紙１!$O$182,$BN163+1,)="","",OFFSET(別紙１!$O$182,$BN163+1,))</f>
        <v/>
      </c>
      <c r="CY163" t="str">
        <f ca="1">IF(OFFSET(別紙１!$AM$182,$BN163,)="","",OFFSET(別紙１!$AM$182,$BN163,))</f>
        <v/>
      </c>
      <c r="CZ163">
        <v>162</v>
      </c>
      <c r="DA163" t="str">
        <f t="shared" ca="1" si="51"/>
        <v>草地 ③</v>
      </c>
      <c r="DB163" t="str">
        <f t="shared" ca="1" si="44"/>
        <v/>
      </c>
      <c r="DC163" t="str">
        <f t="shared" ca="1" si="44"/>
        <v/>
      </c>
      <c r="DD163" t="str">
        <f t="shared" ca="1" si="44"/>
        <v/>
      </c>
      <c r="DE163" t="str">
        <f t="shared" ca="1" si="44"/>
        <v/>
      </c>
      <c r="DF163" t="str">
        <f t="shared" ca="1" si="44"/>
        <v/>
      </c>
      <c r="DG163">
        <v>323</v>
      </c>
      <c r="DH163" t="str">
        <f ca="1">IF(OFFSET(別紙１!B$207,$DG163,)="","",OFFSET(別紙１!B$207,$DG163,))</f>
        <v/>
      </c>
      <c r="DI163" t="str">
        <f ca="1">IF(OFFSET(別紙１!I$207,$DG163,)="","",OFFSET(別紙１!I$207,$DG163,))</f>
        <v/>
      </c>
      <c r="DJ163" t="str">
        <f ca="1">IF(OFFSET(別紙１!O$207,$DG163+1,)="","",OFFSET(別紙１!O$207,$DG163+1,))</f>
        <v/>
      </c>
      <c r="DK163" t="str">
        <f ca="1">IF(OFFSET(別紙１!AM$207,$DG163,)="","",OFFSET(別紙１!AM$207,$DG163,))</f>
        <v/>
      </c>
    </row>
    <row r="164" spans="1:115" x14ac:dyDescent="0.2">
      <c r="A164">
        <v>325</v>
      </c>
      <c r="B164">
        <f ca="1">IF(COUNTIF($C$2:C165,"田 ①") + COUNTIF($C$2:C165,"畑 ②") + COUNTIF($C$2:C166,"草地 ③")&lt;=3,COUNTIF($C$2:C165,"田 ①") + COUNTIF($C$2:C165,"畑 ②") + COUNTIF($C$2:C166,"草地 ③"),3)</f>
        <v>3</v>
      </c>
      <c r="C164" t="str">
        <f ca="1">IF(OFFSET(別紙１!$B$12,$A164,)="","",OFFSET(別紙１!$B$12,$A164,))</f>
        <v/>
      </c>
      <c r="D164" t="str">
        <f ca="1">IF(OFFSET(別紙１!$B$12,$A164,)="","",OFFSET(別紙１!$B$12,$A164,))</f>
        <v/>
      </c>
      <c r="E164" t="str">
        <f ca="1">IF(OFFSET(別紙１!$E$12,$A164,)="","",OFFSET(別紙１!$E$12,$A164,))</f>
        <v/>
      </c>
      <c r="F164" t="str">
        <f ca="1">IF(OFFSET(別紙１!$I$12,$A164,)="","",OFFSET(別紙１!$I$12,$A164,))</f>
        <v/>
      </c>
      <c r="G164" t="str">
        <f ca="1">IF(OFFSET(別紙１!$O$12,$A164+1,)="","",OFFSET(別紙１!$O$12,$A164+1,))</f>
        <v/>
      </c>
      <c r="H164" t="str">
        <f ca="1">IF(OFFSET(別紙１!$AM$12,$A164,)="","",OFFSET(別紙１!$AM$12,$A164,))</f>
        <v/>
      </c>
      <c r="I164">
        <v>163</v>
      </c>
      <c r="J164" t="str">
        <f t="shared" ca="1" si="45"/>
        <v>草地 ③</v>
      </c>
      <c r="K164" t="str">
        <f t="shared" ca="1" si="40"/>
        <v/>
      </c>
      <c r="L164" t="str">
        <f t="shared" ca="1" si="40"/>
        <v/>
      </c>
      <c r="M164" t="str">
        <f t="shared" ca="1" si="40"/>
        <v/>
      </c>
      <c r="N164" t="str">
        <f t="shared" ca="1" si="40"/>
        <v/>
      </c>
      <c r="O164" t="str">
        <f t="shared" ca="1" si="40"/>
        <v/>
      </c>
      <c r="P164">
        <v>325</v>
      </c>
      <c r="Q164">
        <f ca="1">IF(COUNTIF($R$2:R165,"田 ①") + COUNTIF($R$2:R165,"畑 ②") + COUNTIF($R$2:R166,"草地 ③")&lt;=3,COUNTIF($R$2:R165,"田 ①") + COUNTIF($R$2:R165,"畑 ②") + COUNTIF($R$2:R166,"草地 ③"),3)</f>
        <v>3</v>
      </c>
      <c r="R164" t="str">
        <f ca="1">IF(OFFSET(別紙１!$B$32,$P164,)="","",OFFSET(別紙１!$B$32,$P164,))</f>
        <v/>
      </c>
      <c r="S164" t="str">
        <f ca="1">IF(OFFSET(別紙１!$B$32,$P164,)="","",OFFSET(別紙１!$B$32,$P164,))</f>
        <v/>
      </c>
      <c r="T164" t="str">
        <f ca="1">IF(OFFSET(別紙１!$E$32,$P164,)="","",OFFSET(別紙１!$E$32,$P164,))</f>
        <v/>
      </c>
      <c r="U164" t="str">
        <f ca="1">IF(OFFSET(別紙１!$I$32,$P164,)="","",OFFSET(別紙１!$I$32,$P164,))</f>
        <v/>
      </c>
      <c r="V164" t="str">
        <f ca="1">IF(OFFSET(別紙１!$O$32,$P164+1,)="","",OFFSET(別紙１!$O$32,$P164+1,))</f>
        <v/>
      </c>
      <c r="W164" t="str">
        <f ca="1">IF(OFFSET(別紙１!$AM$32,$P164,)="","",OFFSET(別紙１!$AM$32,$P164,))</f>
        <v/>
      </c>
      <c r="X164">
        <v>163</v>
      </c>
      <c r="Y164" t="str">
        <f t="shared" ca="1" si="46"/>
        <v>草地 ③</v>
      </c>
      <c r="Z164" t="str">
        <f t="shared" ca="1" si="42"/>
        <v/>
      </c>
      <c r="AA164" t="str">
        <f t="shared" ca="1" si="42"/>
        <v/>
      </c>
      <c r="AB164" t="str">
        <f t="shared" ca="1" si="42"/>
        <v/>
      </c>
      <c r="AC164" t="str">
        <f t="shared" ca="1" si="42"/>
        <v/>
      </c>
      <c r="AD164" t="str">
        <f t="shared" ca="1" si="42"/>
        <v/>
      </c>
      <c r="AE164">
        <v>325</v>
      </c>
      <c r="AF164" t="str">
        <f ca="1">IF(OFFSET(別紙１!B$51,$AE164,)="","",OFFSET(別紙１!B$51,$AE164,))</f>
        <v/>
      </c>
      <c r="AG164" t="str">
        <f ca="1">IF(OFFSET(別紙１!I$51,$AE164,)="","",OFFSET(別紙１!I$51,$AE164,))</f>
        <v/>
      </c>
      <c r="AH164" t="str">
        <f ca="1">IF(OFFSET(別紙１!O$51,$AE164+1,)="","",OFFSET(別紙１!O$51,$AE164+1,))</f>
        <v/>
      </c>
      <c r="AI164" t="str">
        <f ca="1">IF(OFFSET(別紙１!AM$51,$AE164,)="","",OFFSET(別紙１!AM$51,$AE164,))</f>
        <v/>
      </c>
      <c r="AJ164">
        <v>325</v>
      </c>
      <c r="AK164">
        <f ca="1">IF(COUNTIF($AL$2:AL165,"田 ①") + COUNTIF($AL$2:AL165,"畑 ②") + COUNTIF($AL$2:AL166,"草地 ③")&lt;=3,COUNTIF($AL$2:AL165,"田 ①") + COUNTIF($AL$2:AL165,"畑 ②") + COUNTIF($AL$2:AL166,"草地 ③"),3)</f>
        <v>3</v>
      </c>
      <c r="AL164" t="str">
        <f ca="1">IF(OFFSET(別紙１!B$73,$AJ164,)="","",OFFSET(別紙１!B$73,$AJ164,))</f>
        <v/>
      </c>
      <c r="AM164" t="str">
        <f ca="1">IF(OFFSET(別紙１!B$73,$AJ164,)="","",OFFSET(別紙１!B$73,$AJ164,))</f>
        <v/>
      </c>
      <c r="AN164" t="str">
        <f ca="1">IF(OFFSET(別紙１!E$73,$AJ164,)="","",OFFSET(別紙１!E$73,$AJ164,))</f>
        <v/>
      </c>
      <c r="AO164" t="str">
        <f ca="1">IF(OFFSET(別紙１!I$73,$AJ164,)="","",OFFSET(別紙１!I$73,$AJ164,))</f>
        <v/>
      </c>
      <c r="AP164" t="str">
        <f ca="1">IF(OFFSET(別紙１!O$73,$AJ164+1,)="","",OFFSET(別紙１!O$73,$AJ164+1,))</f>
        <v/>
      </c>
      <c r="AQ164" t="str">
        <f ca="1">IF(OFFSET(別紙１!AM$73,$AJ164,)="","",OFFSET(別紙１!AM$73,$AJ164,))</f>
        <v/>
      </c>
      <c r="AR164">
        <v>163</v>
      </c>
      <c r="AS164" t="str">
        <f t="shared" ca="1" si="47"/>
        <v>草地 ③</v>
      </c>
      <c r="AT164" t="str">
        <f t="shared" ca="1" si="43"/>
        <v/>
      </c>
      <c r="AU164" t="str">
        <f t="shared" ca="1" si="43"/>
        <v/>
      </c>
      <c r="AV164" t="str">
        <f t="shared" ca="1" si="43"/>
        <v/>
      </c>
      <c r="AW164" t="str">
        <f t="shared" ca="1" si="43"/>
        <v/>
      </c>
      <c r="AX164" t="str">
        <f t="shared" ca="1" si="41"/>
        <v/>
      </c>
      <c r="AY164">
        <v>325</v>
      </c>
      <c r="AZ164">
        <f ca="1">IF(COUNTIF($BA$2:BA164,"田 ①") + COUNTIF($BA$2:BA165,"畑 ②") + COUNTIF($BA$2:BA166,"草地 ③")&lt;=3,COUNTIF($BA$2:BA164,"田 ①") + COUNTIF($BA$2:BA165,"畑 ②") + COUNTIF($BA$2:BA166,"草地 ③"),3)</f>
        <v>3</v>
      </c>
      <c r="BA164" t="str">
        <f ca="1">IF(OFFSET(別紙１!$B$112,$AY164,)="","",OFFSET(別紙１!$B$112,$AY164,))</f>
        <v/>
      </c>
      <c r="BB164" t="str">
        <f ca="1">IF(OFFSET(別紙１!$B$112,$AY164,)="","",OFFSET(別紙１!$B$112,$AY164,))</f>
        <v/>
      </c>
      <c r="BC164" t="str">
        <f ca="1">IF(OFFSET(別紙１!$E$112,$AY164,)="","",OFFSET(別紙１!$E$112,$AY164,))</f>
        <v/>
      </c>
      <c r="BD164" t="str">
        <f ca="1">IF(OFFSET(別紙１!$I$112,$AY164,)="","",OFFSET(別紙１!$I$112,$AY164,))</f>
        <v/>
      </c>
      <c r="BE164" t="str">
        <f ca="1">IF(OFFSET(別紙１!$O$112,$AY164+1,)="","",OFFSET(別紙１!$O$112,$AY164+1,))</f>
        <v/>
      </c>
      <c r="BF164" t="str">
        <f ca="1">IF(OFFSET(別紙１!$AM$112,$AY164,)="","",OFFSET(別紙１!$AM$112,$AY164,))</f>
        <v/>
      </c>
      <c r="BG164">
        <v>163</v>
      </c>
      <c r="BH164" t="str">
        <f t="shared" ca="1" si="48"/>
        <v>草地 ③</v>
      </c>
      <c r="BI164" t="str">
        <f t="shared" ca="1" si="53"/>
        <v/>
      </c>
      <c r="BJ164" t="str">
        <f t="shared" ca="1" si="53"/>
        <v/>
      </c>
      <c r="BK164" t="str">
        <f t="shared" ca="1" si="53"/>
        <v/>
      </c>
      <c r="BL164" t="str">
        <f t="shared" ca="1" si="53"/>
        <v/>
      </c>
      <c r="BM164" t="str">
        <f t="shared" ca="1" si="53"/>
        <v/>
      </c>
      <c r="BN164">
        <v>325</v>
      </c>
      <c r="BO164">
        <f ca="1">IF(COUNTIF($BP$2:BP164,"田 ①") + COUNTIF($BP$2:BP165,"畑 ②") + COUNTIF($BP$2:BP166,"草地 ③")&lt;=3,COUNTIF($BP$2:BP164,"田 ①") + COUNTIF($BP$2:BP165,"畑 ②") + COUNTIF($BP$2:BP166,"草地 ③"),3)</f>
        <v>3</v>
      </c>
      <c r="BP164" t="str">
        <f ca="1">IF(OFFSET(別紙１!$B$138,$BN164,)="","",OFFSET(別紙１!$B$138,$BN164,))</f>
        <v/>
      </c>
      <c r="BQ164" t="str">
        <f ca="1">IF(OFFSET(別紙１!$B$138,$BN164,)="","",OFFSET(別紙１!$B$138,$BN164,))</f>
        <v/>
      </c>
      <c r="BR164" t="str">
        <f ca="1">IF(OFFSET(別紙１!$E$138,$BN164,)="","",OFFSET(別紙１!$E$138,$BN164,))</f>
        <v/>
      </c>
      <c r="BS164" t="str">
        <f ca="1">IF(OFFSET(別紙１!$I$138,$BN164,)="","",OFFSET(別紙１!$I$138,$BN164,))</f>
        <v/>
      </c>
      <c r="BT164" t="str">
        <f ca="1">IF(OFFSET(別紙１!$O$138,$BN164+1,)="","",OFFSET(別紙１!$O$138,$BN164+1,))</f>
        <v/>
      </c>
      <c r="BU164" t="str">
        <f ca="1">IF(OFFSET(別紙１!$AM$138,$BN164,)="","",OFFSET(別紙１!$AM$138,$BN164,))</f>
        <v/>
      </c>
      <c r="BV164">
        <v>163</v>
      </c>
      <c r="BW164" t="str">
        <f t="shared" ca="1" si="49"/>
        <v>草地 ③</v>
      </c>
      <c r="BX164" t="str">
        <f t="shared" ca="1" si="39"/>
        <v/>
      </c>
      <c r="BY164" t="str">
        <f t="shared" ca="1" si="39"/>
        <v/>
      </c>
      <c r="BZ164" t="str">
        <f t="shared" ca="1" si="39"/>
        <v/>
      </c>
      <c r="CA164" t="str">
        <f t="shared" ca="1" si="39"/>
        <v/>
      </c>
      <c r="CB164" t="str">
        <f t="shared" ca="1" si="39"/>
        <v/>
      </c>
      <c r="CC164">
        <v>325</v>
      </c>
      <c r="CD164">
        <f ca="1">IF(COUNTIF($CE$2:CE164,"田") &lt;=1,COUNTIF($CE$2:CE164,"田"),1)</f>
        <v>1</v>
      </c>
      <c r="CE164" t="str">
        <f ca="1">IF(OFFSET(別紙１!$B$164,$CC164,)="","",OFFSET(別紙１!$B$164,$CC164,))</f>
        <v/>
      </c>
      <c r="CF164" t="str">
        <f ca="1">IF(OFFSET(別紙１!$B$164,$CC164,)="","",OFFSET(別紙１!$B$164,$CC164,))</f>
        <v/>
      </c>
      <c r="CG164" t="str">
        <f ca="1">IF(OFFSET(別紙１!$E$164,$CC164,)="","",OFFSET(別紙１!$E$164,$CC164,))</f>
        <v/>
      </c>
      <c r="CH164" t="str">
        <f ca="1">IF(OFFSET(別紙１!$I$164,$CC164,)="","",OFFSET(別紙１!$I$164,$CC164,))</f>
        <v/>
      </c>
      <c r="CI164" t="str">
        <f ca="1">IF(OFFSET(別紙１!$O$164,$CC164+1,)="","",OFFSET(別紙１!$O$164,$CC164+1,))</f>
        <v/>
      </c>
      <c r="CJ164" t="str">
        <f ca="1">IF(OFFSET(別紙１!$AM$164,$CC164,)="","",OFFSET(別紙１!$AM$164,$CC164,))</f>
        <v/>
      </c>
      <c r="CK164">
        <v>163</v>
      </c>
      <c r="CL164" t="str">
        <f t="shared" ca="1" si="50"/>
        <v>田</v>
      </c>
      <c r="CM164" t="str">
        <f t="shared" ca="1" si="52"/>
        <v/>
      </c>
      <c r="CN164" t="str">
        <f t="shared" ca="1" si="52"/>
        <v/>
      </c>
      <c r="CO164" t="str">
        <f t="shared" ca="1" si="52"/>
        <v/>
      </c>
      <c r="CP164" t="str">
        <f t="shared" ca="1" si="52"/>
        <v/>
      </c>
      <c r="CQ164" t="str">
        <f t="shared" ca="1" si="52"/>
        <v/>
      </c>
      <c r="CR164">
        <v>325</v>
      </c>
      <c r="CS164">
        <f ca="1">IF(COUNTIF($CT$2:CT164,"田 ①") + COUNTIF($CT$2:CT165,"畑 ②") + COUNTIF($CT$2:CT166,"草地 ③")&lt;=3,COUNTIF($CT$2:CT164,"田 ①") + COUNTIF($CT$2:CT165,"畑 ②") + COUNTIF($CT$2:CT166,"草地 ③"),3)</f>
        <v>3</v>
      </c>
      <c r="CT164" t="str">
        <f ca="1">IF(OFFSET(別紙１!$B$182,$BN164,)="","",OFFSET(別紙１!$B$182,$BN164,))</f>
        <v/>
      </c>
      <c r="CU164" t="str">
        <f ca="1">IF(OFFSET(別紙１!$B$182,$BN164,)="","",OFFSET(別紙１!$B$182,$BN164,))</f>
        <v/>
      </c>
      <c r="CV164" t="str">
        <f ca="1">IF(OFFSET(別紙１!$E$182,$BN164,)="","",OFFSET(別紙１!$E$182,$BN164,))</f>
        <v/>
      </c>
      <c r="CW164" t="str">
        <f ca="1">IF(OFFSET(別紙１!$I$182,$BN164,)="","",OFFSET(別紙１!$I$182,$BN164,))</f>
        <v/>
      </c>
      <c r="CX164" t="str">
        <f ca="1">IF(OFFSET(別紙１!$O$182,$BN164+1,)="","",OFFSET(別紙１!$O$182,$BN164+1,))</f>
        <v/>
      </c>
      <c r="CY164" t="str">
        <f ca="1">IF(OFFSET(別紙１!$AM$182,$BN164,)="","",OFFSET(別紙１!$AM$182,$BN164,))</f>
        <v/>
      </c>
      <c r="CZ164">
        <v>163</v>
      </c>
      <c r="DA164" t="str">
        <f t="shared" ca="1" si="51"/>
        <v>草地 ③</v>
      </c>
      <c r="DB164" t="str">
        <f t="shared" ca="1" si="44"/>
        <v/>
      </c>
      <c r="DC164" t="str">
        <f t="shared" ca="1" si="44"/>
        <v/>
      </c>
      <c r="DD164" t="str">
        <f t="shared" ca="1" si="44"/>
        <v/>
      </c>
      <c r="DE164" t="str">
        <f t="shared" ca="1" si="44"/>
        <v/>
      </c>
      <c r="DF164" t="str">
        <f t="shared" ca="1" si="44"/>
        <v/>
      </c>
      <c r="DG164">
        <v>325</v>
      </c>
      <c r="DH164" t="str">
        <f ca="1">IF(OFFSET(別紙１!B$207,$DG164,)="","",OFFSET(別紙１!B$207,$DG164,))</f>
        <v/>
      </c>
      <c r="DI164" t="str">
        <f ca="1">IF(OFFSET(別紙１!I$207,$DG164,)="","",OFFSET(別紙１!I$207,$DG164,))</f>
        <v/>
      </c>
      <c r="DJ164" t="str">
        <f ca="1">IF(OFFSET(別紙１!O$207,$DG164+1,)="","",OFFSET(別紙１!O$207,$DG164+1,))</f>
        <v/>
      </c>
      <c r="DK164" t="str">
        <f ca="1">IF(OFFSET(別紙１!AM$207,$DG164,)="","",OFFSET(別紙１!AM$207,$DG164,))</f>
        <v/>
      </c>
    </row>
    <row r="165" spans="1:115" x14ac:dyDescent="0.2">
      <c r="A165">
        <v>327</v>
      </c>
      <c r="B165">
        <f ca="1">IF(COUNTIF($C$2:C166,"田 ①") + COUNTIF($C$2:C166,"畑 ②") + COUNTIF($C$2:C167,"草地 ③")&lt;=3,COUNTIF($C$2:C166,"田 ①") + COUNTIF($C$2:C166,"畑 ②") + COUNTIF($C$2:C167,"草地 ③"),3)</f>
        <v>3</v>
      </c>
      <c r="C165" t="str">
        <f ca="1">IF(OFFSET(別紙１!$B$12,$A165,)="","",OFFSET(別紙１!$B$12,$A165,))</f>
        <v/>
      </c>
      <c r="D165" t="str">
        <f ca="1">IF(OFFSET(別紙１!$B$12,$A165,)="","",OFFSET(別紙１!$B$12,$A165,))</f>
        <v/>
      </c>
      <c r="E165" t="str">
        <f ca="1">IF(OFFSET(別紙１!$E$12,$A165,)="","",OFFSET(別紙１!$E$12,$A165,))</f>
        <v/>
      </c>
      <c r="F165" t="str">
        <f ca="1">IF(OFFSET(別紙１!$I$12,$A165,)="","",OFFSET(別紙１!$I$12,$A165,))</f>
        <v/>
      </c>
      <c r="G165" t="str">
        <f ca="1">IF(OFFSET(別紙１!$O$12,$A165+1,)="","",OFFSET(別紙１!$O$12,$A165+1,))</f>
        <v/>
      </c>
      <c r="H165" t="str">
        <f ca="1">IF(OFFSET(別紙１!$AM$12,$A165,)="","",OFFSET(別紙１!$AM$12,$A165,))</f>
        <v/>
      </c>
      <c r="I165">
        <v>164</v>
      </c>
      <c r="J165" t="str">
        <f t="shared" ca="1" si="45"/>
        <v>草地 ③</v>
      </c>
      <c r="K165" t="str">
        <f t="shared" ca="1" si="40"/>
        <v/>
      </c>
      <c r="L165" t="str">
        <f t="shared" ca="1" si="40"/>
        <v/>
      </c>
      <c r="M165" t="str">
        <f t="shared" ca="1" si="40"/>
        <v/>
      </c>
      <c r="N165" t="str">
        <f t="shared" ca="1" si="40"/>
        <v/>
      </c>
      <c r="O165" t="str">
        <f t="shared" ca="1" si="40"/>
        <v/>
      </c>
      <c r="P165">
        <v>327</v>
      </c>
      <c r="Q165">
        <f ca="1">IF(COUNTIF($R$2:R166,"田 ①") + COUNTIF($R$2:R166,"畑 ②") + COUNTIF($R$2:R167,"草地 ③")&lt;=3,COUNTIF($R$2:R166,"田 ①") + COUNTIF($R$2:R166,"畑 ②") + COUNTIF($R$2:R167,"草地 ③"),3)</f>
        <v>3</v>
      </c>
      <c r="R165" t="str">
        <f ca="1">IF(OFFSET(別紙１!$B$32,$P165,)="","",OFFSET(別紙１!$B$32,$P165,))</f>
        <v/>
      </c>
      <c r="S165" t="str">
        <f ca="1">IF(OFFSET(別紙１!$B$32,$P165,)="","",OFFSET(別紙１!$B$32,$P165,))</f>
        <v/>
      </c>
      <c r="T165" t="str">
        <f ca="1">IF(OFFSET(別紙１!$E$32,$P165,)="","",OFFSET(別紙１!$E$32,$P165,))</f>
        <v/>
      </c>
      <c r="U165" t="str">
        <f ca="1">IF(OFFSET(別紙１!$I$32,$P165,)="","",OFFSET(別紙１!$I$32,$P165,))</f>
        <v/>
      </c>
      <c r="V165" t="str">
        <f ca="1">IF(OFFSET(別紙１!$O$32,$P165+1,)="","",OFFSET(別紙１!$O$32,$P165+1,))</f>
        <v/>
      </c>
      <c r="W165" t="str">
        <f ca="1">IF(OFFSET(別紙１!$AM$32,$P165,)="","",OFFSET(別紙１!$AM$32,$P165,))</f>
        <v/>
      </c>
      <c r="X165">
        <v>164</v>
      </c>
      <c r="Y165" t="str">
        <f t="shared" ca="1" si="46"/>
        <v>草地 ③</v>
      </c>
      <c r="Z165" t="str">
        <f t="shared" ca="1" si="42"/>
        <v/>
      </c>
      <c r="AA165" t="str">
        <f t="shared" ca="1" si="42"/>
        <v/>
      </c>
      <c r="AB165" t="str">
        <f t="shared" ca="1" si="42"/>
        <v/>
      </c>
      <c r="AC165" t="str">
        <f t="shared" ca="1" si="42"/>
        <v/>
      </c>
      <c r="AD165" t="str">
        <f t="shared" ca="1" si="42"/>
        <v/>
      </c>
      <c r="AE165">
        <v>327</v>
      </c>
      <c r="AF165" t="str">
        <f ca="1">IF(OFFSET(別紙１!B$51,$AE165,)="","",OFFSET(別紙１!B$51,$AE165,))</f>
        <v/>
      </c>
      <c r="AG165" t="str">
        <f ca="1">IF(OFFSET(別紙１!I$51,$AE165,)="","",OFFSET(別紙１!I$51,$AE165,))</f>
        <v/>
      </c>
      <c r="AH165" t="str">
        <f ca="1">IF(OFFSET(別紙１!O$51,$AE165+1,)="","",OFFSET(別紙１!O$51,$AE165+1,))</f>
        <v/>
      </c>
      <c r="AI165" t="str">
        <f ca="1">IF(OFFSET(別紙１!AM$51,$AE165,)="","",OFFSET(別紙１!AM$51,$AE165,))</f>
        <v/>
      </c>
      <c r="AJ165">
        <v>327</v>
      </c>
      <c r="AK165">
        <f ca="1">IF(COUNTIF($AL$2:AL166,"田 ①") + COUNTIF($AL$2:AL166,"畑 ②") + COUNTIF($AL$2:AL167,"草地 ③")&lt;=3,COUNTIF($AL$2:AL166,"田 ①") + COUNTIF($AL$2:AL166,"畑 ②") + COUNTIF($AL$2:AL167,"草地 ③"),3)</f>
        <v>3</v>
      </c>
      <c r="AL165" t="str">
        <f ca="1">IF(OFFSET(別紙１!B$73,$AJ165,)="","",OFFSET(別紙１!B$73,$AJ165,))</f>
        <v/>
      </c>
      <c r="AM165" t="str">
        <f ca="1">IF(OFFSET(別紙１!B$73,$AJ165,)="","",OFFSET(別紙１!B$73,$AJ165,))</f>
        <v/>
      </c>
      <c r="AN165" t="str">
        <f ca="1">IF(OFFSET(別紙１!E$73,$AJ165,)="","",OFFSET(別紙１!E$73,$AJ165,))</f>
        <v/>
      </c>
      <c r="AO165" t="str">
        <f ca="1">IF(OFFSET(別紙１!I$73,$AJ165,)="","",OFFSET(別紙１!I$73,$AJ165,))</f>
        <v/>
      </c>
      <c r="AP165" t="str">
        <f ca="1">IF(OFFSET(別紙１!O$73,$AJ165+1,)="","",OFFSET(別紙１!O$73,$AJ165+1,))</f>
        <v/>
      </c>
      <c r="AQ165" t="str">
        <f ca="1">IF(OFFSET(別紙１!AM$73,$AJ165,)="","",OFFSET(別紙１!AM$73,$AJ165,))</f>
        <v/>
      </c>
      <c r="AR165">
        <v>164</v>
      </c>
      <c r="AS165" t="str">
        <f t="shared" ca="1" si="47"/>
        <v>草地 ③</v>
      </c>
      <c r="AT165" t="str">
        <f t="shared" ca="1" si="43"/>
        <v/>
      </c>
      <c r="AU165" t="str">
        <f t="shared" ca="1" si="43"/>
        <v/>
      </c>
      <c r="AV165" t="str">
        <f t="shared" ca="1" si="43"/>
        <v/>
      </c>
      <c r="AW165" t="str">
        <f t="shared" ca="1" si="43"/>
        <v/>
      </c>
      <c r="AX165" t="str">
        <f t="shared" ca="1" si="41"/>
        <v/>
      </c>
      <c r="AY165">
        <v>327</v>
      </c>
      <c r="AZ165">
        <f ca="1">IF(COUNTIF($BA$2:BA165,"田 ①") + COUNTIF($BA$2:BA166,"畑 ②") + COUNTIF($BA$2:BA167,"草地 ③")&lt;=3,COUNTIF($BA$2:BA165,"田 ①") + COUNTIF($BA$2:BA166,"畑 ②") + COUNTIF($BA$2:BA167,"草地 ③"),3)</f>
        <v>3</v>
      </c>
      <c r="BA165" t="str">
        <f ca="1">IF(OFFSET(別紙１!$B$112,$AY165,)="","",OFFSET(別紙１!$B$112,$AY165,))</f>
        <v/>
      </c>
      <c r="BB165" t="str">
        <f ca="1">IF(OFFSET(別紙１!$B$112,$AY165,)="","",OFFSET(別紙１!$B$112,$AY165,))</f>
        <v/>
      </c>
      <c r="BC165" t="str">
        <f ca="1">IF(OFFSET(別紙１!$E$112,$AY165,)="","",OFFSET(別紙１!$E$112,$AY165,))</f>
        <v/>
      </c>
      <c r="BD165" t="str">
        <f ca="1">IF(OFFSET(別紙１!$I$112,$AY165,)="","",OFFSET(別紙１!$I$112,$AY165,))</f>
        <v/>
      </c>
      <c r="BE165" t="str">
        <f ca="1">IF(OFFSET(別紙１!$O$112,$AY165+1,)="","",OFFSET(別紙１!$O$112,$AY165+1,))</f>
        <v/>
      </c>
      <c r="BF165" t="str">
        <f ca="1">IF(OFFSET(別紙１!$AM$112,$AY165,)="","",OFFSET(別紙１!$AM$112,$AY165,))</f>
        <v/>
      </c>
      <c r="BG165">
        <v>164</v>
      </c>
      <c r="BH165" t="str">
        <f t="shared" ca="1" si="48"/>
        <v>草地 ③</v>
      </c>
      <c r="BI165" t="str">
        <f t="shared" ca="1" si="53"/>
        <v/>
      </c>
      <c r="BJ165" t="str">
        <f t="shared" ca="1" si="53"/>
        <v/>
      </c>
      <c r="BK165" t="str">
        <f t="shared" ca="1" si="53"/>
        <v/>
      </c>
      <c r="BL165" t="str">
        <f t="shared" ca="1" si="53"/>
        <v/>
      </c>
      <c r="BM165" t="str">
        <f t="shared" ca="1" si="53"/>
        <v/>
      </c>
      <c r="BN165">
        <v>327</v>
      </c>
      <c r="BO165">
        <f ca="1">IF(COUNTIF($BP$2:BP165,"田 ①") + COUNTIF($BP$2:BP166,"畑 ②") + COUNTIF($BP$2:BP167,"草地 ③")&lt;=3,COUNTIF($BP$2:BP165,"田 ①") + COUNTIF($BP$2:BP166,"畑 ②") + COUNTIF($BP$2:BP167,"草地 ③"),3)</f>
        <v>3</v>
      </c>
      <c r="BP165" t="str">
        <f ca="1">IF(OFFSET(別紙１!$B$138,$BN165,)="","",OFFSET(別紙１!$B$138,$BN165,))</f>
        <v/>
      </c>
      <c r="BQ165" t="str">
        <f ca="1">IF(OFFSET(別紙１!$B$138,$BN165,)="","",OFFSET(別紙１!$B$138,$BN165,))</f>
        <v/>
      </c>
      <c r="BR165" t="str">
        <f ca="1">IF(OFFSET(別紙１!$E$138,$BN165,)="","",OFFSET(別紙１!$E$138,$BN165,))</f>
        <v/>
      </c>
      <c r="BS165" t="str">
        <f ca="1">IF(OFFSET(別紙１!$I$138,$BN165,)="","",OFFSET(別紙１!$I$138,$BN165,))</f>
        <v/>
      </c>
      <c r="BT165" t="str">
        <f ca="1">IF(OFFSET(別紙１!$O$138,$BN165+1,)="","",OFFSET(別紙１!$O$138,$BN165+1,))</f>
        <v/>
      </c>
      <c r="BU165" t="str">
        <f ca="1">IF(OFFSET(別紙１!$AM$138,$BN165,)="","",OFFSET(別紙１!$AM$138,$BN165,))</f>
        <v/>
      </c>
      <c r="BV165">
        <v>164</v>
      </c>
      <c r="BW165" t="str">
        <f t="shared" ca="1" si="49"/>
        <v>草地 ③</v>
      </c>
      <c r="BX165" t="str">
        <f t="shared" ca="1" si="39"/>
        <v/>
      </c>
      <c r="BY165" t="str">
        <f t="shared" ca="1" si="39"/>
        <v/>
      </c>
      <c r="BZ165" t="str">
        <f t="shared" ca="1" si="39"/>
        <v/>
      </c>
      <c r="CA165" t="str">
        <f t="shared" ca="1" si="39"/>
        <v/>
      </c>
      <c r="CB165" t="str">
        <f t="shared" ca="1" si="39"/>
        <v/>
      </c>
      <c r="CC165">
        <v>327</v>
      </c>
      <c r="CD165">
        <f ca="1">IF(COUNTIF($CE$2:CE165,"田") &lt;=1,COUNTIF($CE$2:CE165,"田"),1)</f>
        <v>1</v>
      </c>
      <c r="CE165" t="str">
        <f ca="1">IF(OFFSET(別紙１!$B$164,$CC165,)="","",OFFSET(別紙１!$B$164,$CC165,))</f>
        <v/>
      </c>
      <c r="CF165" t="str">
        <f ca="1">IF(OFFSET(別紙１!$B$164,$CC165,)="","",OFFSET(別紙１!$B$164,$CC165,))</f>
        <v/>
      </c>
      <c r="CG165" t="str">
        <f ca="1">IF(OFFSET(別紙１!$E$164,$CC165,)="","",OFFSET(別紙１!$E$164,$CC165,))</f>
        <v/>
      </c>
      <c r="CH165" t="str">
        <f ca="1">IF(OFFSET(別紙１!$I$164,$CC165,)="","",OFFSET(別紙１!$I$164,$CC165,))</f>
        <v/>
      </c>
      <c r="CI165" t="str">
        <f ca="1">IF(OFFSET(別紙１!$O$164,$CC165+1,)="","",OFFSET(別紙１!$O$164,$CC165+1,))</f>
        <v/>
      </c>
      <c r="CJ165" t="str">
        <f ca="1">IF(OFFSET(別紙１!$AM$164,$CC165,)="","",OFFSET(別紙１!$AM$164,$CC165,))</f>
        <v/>
      </c>
      <c r="CK165">
        <v>164</v>
      </c>
      <c r="CL165" t="str">
        <f t="shared" ca="1" si="50"/>
        <v>田</v>
      </c>
      <c r="CM165" t="str">
        <f t="shared" ca="1" si="52"/>
        <v/>
      </c>
      <c r="CN165" t="str">
        <f t="shared" ca="1" si="52"/>
        <v/>
      </c>
      <c r="CO165" t="str">
        <f t="shared" ca="1" si="52"/>
        <v/>
      </c>
      <c r="CP165" t="str">
        <f t="shared" ca="1" si="52"/>
        <v/>
      </c>
      <c r="CQ165" t="str">
        <f t="shared" ca="1" si="52"/>
        <v/>
      </c>
      <c r="CR165">
        <v>327</v>
      </c>
      <c r="CS165">
        <f ca="1">IF(COUNTIF($CT$2:CT165,"田 ①") + COUNTIF($CT$2:CT166,"畑 ②") + COUNTIF($CT$2:CT167,"草地 ③")&lt;=3,COUNTIF($CT$2:CT165,"田 ①") + COUNTIF($CT$2:CT166,"畑 ②") + COUNTIF($CT$2:CT167,"草地 ③"),3)</f>
        <v>3</v>
      </c>
      <c r="CT165" t="str">
        <f ca="1">IF(OFFSET(別紙１!$B$182,$BN165,)="","",OFFSET(別紙１!$B$182,$BN165,))</f>
        <v/>
      </c>
      <c r="CU165" t="str">
        <f ca="1">IF(OFFSET(別紙１!$B$182,$BN165,)="","",OFFSET(別紙１!$B$182,$BN165,))</f>
        <v/>
      </c>
      <c r="CV165" t="str">
        <f ca="1">IF(OFFSET(別紙１!$E$182,$BN165,)="","",OFFSET(別紙１!$E$182,$BN165,))</f>
        <v/>
      </c>
      <c r="CW165" t="str">
        <f ca="1">IF(OFFSET(別紙１!$I$182,$BN165,)="","",OFFSET(別紙１!$I$182,$BN165,))</f>
        <v/>
      </c>
      <c r="CX165" t="str">
        <f ca="1">IF(OFFSET(別紙１!$O$182,$BN165+1,)="","",OFFSET(別紙１!$O$182,$BN165+1,))</f>
        <v/>
      </c>
      <c r="CY165" t="str">
        <f ca="1">IF(OFFSET(別紙１!$AM$182,$BN165,)="","",OFFSET(別紙１!$AM$182,$BN165,))</f>
        <v/>
      </c>
      <c r="CZ165">
        <v>164</v>
      </c>
      <c r="DA165" t="str">
        <f t="shared" ca="1" si="51"/>
        <v>草地 ③</v>
      </c>
      <c r="DB165" t="str">
        <f t="shared" ca="1" si="44"/>
        <v/>
      </c>
      <c r="DC165" t="str">
        <f t="shared" ca="1" si="44"/>
        <v/>
      </c>
      <c r="DD165" t="str">
        <f t="shared" ca="1" si="44"/>
        <v/>
      </c>
      <c r="DE165" t="str">
        <f t="shared" ca="1" si="44"/>
        <v/>
      </c>
      <c r="DF165" t="str">
        <f t="shared" ca="1" si="44"/>
        <v/>
      </c>
      <c r="DG165">
        <v>327</v>
      </c>
      <c r="DH165" t="str">
        <f ca="1">IF(OFFSET(別紙１!B$207,$DG165,)="","",OFFSET(別紙１!B$207,$DG165,))</f>
        <v/>
      </c>
      <c r="DI165" t="str">
        <f ca="1">IF(OFFSET(別紙１!I$207,$DG165,)="","",OFFSET(別紙１!I$207,$DG165,))</f>
        <v/>
      </c>
      <c r="DJ165" t="str">
        <f ca="1">IF(OFFSET(別紙１!O$207,$DG165+1,)="","",OFFSET(別紙１!O$207,$DG165+1,))</f>
        <v/>
      </c>
      <c r="DK165" t="str">
        <f ca="1">IF(OFFSET(別紙１!AM$207,$DG165,)="","",OFFSET(別紙１!AM$207,$DG165,))</f>
        <v/>
      </c>
    </row>
    <row r="166" spans="1:115" x14ac:dyDescent="0.2">
      <c r="A166">
        <v>329</v>
      </c>
      <c r="B166">
        <f ca="1">IF(COUNTIF($C$2:C167,"田 ①") + COUNTIF($C$2:C167,"畑 ②") + COUNTIF($C$2:C168,"草地 ③")&lt;=3,COUNTIF($C$2:C167,"田 ①") + COUNTIF($C$2:C167,"畑 ②") + COUNTIF($C$2:C168,"草地 ③"),3)</f>
        <v>3</v>
      </c>
      <c r="C166" t="str">
        <f ca="1">IF(OFFSET(別紙１!$B$12,$A166,)="","",OFFSET(別紙１!$B$12,$A166,))</f>
        <v/>
      </c>
      <c r="D166" t="str">
        <f ca="1">IF(OFFSET(別紙１!$B$12,$A166,)="","",OFFSET(別紙１!$B$12,$A166,))</f>
        <v/>
      </c>
      <c r="E166" t="str">
        <f ca="1">IF(OFFSET(別紙１!$E$12,$A166,)="","",OFFSET(別紙１!$E$12,$A166,))</f>
        <v/>
      </c>
      <c r="F166" t="str">
        <f ca="1">IF(OFFSET(別紙１!$I$12,$A166,)="","",OFFSET(別紙１!$I$12,$A166,))</f>
        <v/>
      </c>
      <c r="G166" t="str">
        <f ca="1">IF(OFFSET(別紙１!$O$12,$A166+1,)="","",OFFSET(別紙１!$O$12,$A166+1,))</f>
        <v/>
      </c>
      <c r="H166" t="str">
        <f ca="1">IF(OFFSET(別紙１!$AM$12,$A166,)="","",OFFSET(別紙１!$AM$12,$A166,))</f>
        <v/>
      </c>
      <c r="I166">
        <v>165</v>
      </c>
      <c r="J166" t="str">
        <f t="shared" ca="1" si="45"/>
        <v>草地 ③</v>
      </c>
      <c r="K166" t="str">
        <f t="shared" ca="1" si="40"/>
        <v/>
      </c>
      <c r="L166" t="str">
        <f t="shared" ca="1" si="40"/>
        <v/>
      </c>
      <c r="M166" t="str">
        <f t="shared" ca="1" si="40"/>
        <v/>
      </c>
      <c r="N166" t="str">
        <f t="shared" ca="1" si="40"/>
        <v/>
      </c>
      <c r="O166" t="str">
        <f t="shared" ca="1" si="40"/>
        <v/>
      </c>
      <c r="P166">
        <v>329</v>
      </c>
      <c r="Q166">
        <f ca="1">IF(COUNTIF($R$2:R167,"田 ①") + COUNTIF($R$2:R167,"畑 ②") + COUNTIF($R$2:R168,"草地 ③")&lt;=3,COUNTIF($R$2:R167,"田 ①") + COUNTIF($R$2:R167,"畑 ②") + COUNTIF($R$2:R168,"草地 ③"),3)</f>
        <v>3</v>
      </c>
      <c r="R166" t="str">
        <f ca="1">IF(OFFSET(別紙１!$B$32,$P166,)="","",OFFSET(別紙１!$B$32,$P166,))</f>
        <v/>
      </c>
      <c r="S166" t="str">
        <f ca="1">IF(OFFSET(別紙１!$B$32,$P166,)="","",OFFSET(別紙１!$B$32,$P166,))</f>
        <v/>
      </c>
      <c r="T166" t="str">
        <f ca="1">IF(OFFSET(別紙１!$E$32,$P166,)="","",OFFSET(別紙１!$E$32,$P166,))</f>
        <v/>
      </c>
      <c r="U166" t="str">
        <f ca="1">IF(OFFSET(別紙１!$I$32,$P166,)="","",OFFSET(別紙１!$I$32,$P166,))</f>
        <v/>
      </c>
      <c r="V166" t="str">
        <f ca="1">IF(OFFSET(別紙１!$O$32,$P166+1,)="","",OFFSET(別紙１!$O$32,$P166+1,))</f>
        <v/>
      </c>
      <c r="W166" t="str">
        <f ca="1">IF(OFFSET(別紙１!$AM$32,$P166,)="","",OFFSET(別紙１!$AM$32,$P166,))</f>
        <v/>
      </c>
      <c r="X166">
        <v>165</v>
      </c>
      <c r="Y166" t="str">
        <f t="shared" ca="1" si="46"/>
        <v>草地 ③</v>
      </c>
      <c r="Z166" t="str">
        <f t="shared" ca="1" si="42"/>
        <v/>
      </c>
      <c r="AA166" t="str">
        <f t="shared" ca="1" si="42"/>
        <v/>
      </c>
      <c r="AB166" t="str">
        <f t="shared" ca="1" si="42"/>
        <v/>
      </c>
      <c r="AC166" t="str">
        <f t="shared" ca="1" si="42"/>
        <v/>
      </c>
      <c r="AD166" t="str">
        <f t="shared" ca="1" si="42"/>
        <v/>
      </c>
      <c r="AE166">
        <v>329</v>
      </c>
      <c r="AF166" t="str">
        <f ca="1">IF(OFFSET(別紙１!B$51,$AE166,)="","",OFFSET(別紙１!B$51,$AE166,))</f>
        <v/>
      </c>
      <c r="AG166" t="str">
        <f ca="1">IF(OFFSET(別紙１!I$51,$AE166,)="","",OFFSET(別紙１!I$51,$AE166,))</f>
        <v/>
      </c>
      <c r="AH166" t="str">
        <f ca="1">IF(OFFSET(別紙１!O$51,$AE166+1,)="","",OFFSET(別紙１!O$51,$AE166+1,))</f>
        <v/>
      </c>
      <c r="AI166" t="str">
        <f ca="1">IF(OFFSET(別紙１!AM$51,$AE166,)="","",OFFSET(別紙１!AM$51,$AE166,))</f>
        <v/>
      </c>
      <c r="AJ166">
        <v>329</v>
      </c>
      <c r="AK166">
        <f ca="1">IF(COUNTIF($AL$2:AL167,"田 ①") + COUNTIF($AL$2:AL167,"畑 ②") + COUNTIF($AL$2:AL168,"草地 ③")&lt;=3,COUNTIF($AL$2:AL167,"田 ①") + COUNTIF($AL$2:AL167,"畑 ②") + COUNTIF($AL$2:AL168,"草地 ③"),3)</f>
        <v>3</v>
      </c>
      <c r="AL166" t="str">
        <f ca="1">IF(OFFSET(別紙１!B$73,$AJ166,)="","",OFFSET(別紙１!B$73,$AJ166,))</f>
        <v/>
      </c>
      <c r="AM166" t="str">
        <f ca="1">IF(OFFSET(別紙１!B$73,$AJ166,)="","",OFFSET(別紙１!B$73,$AJ166,))</f>
        <v/>
      </c>
      <c r="AN166" t="str">
        <f ca="1">IF(OFFSET(別紙１!E$73,$AJ166,)="","",OFFSET(別紙１!E$73,$AJ166,))</f>
        <v/>
      </c>
      <c r="AO166" t="str">
        <f ca="1">IF(OFFSET(別紙１!I$73,$AJ166,)="","",OFFSET(別紙１!I$73,$AJ166,))</f>
        <v/>
      </c>
      <c r="AP166" t="str">
        <f ca="1">IF(OFFSET(別紙１!O$73,$AJ166+1,)="","",OFFSET(別紙１!O$73,$AJ166+1,))</f>
        <v/>
      </c>
      <c r="AQ166" t="str">
        <f ca="1">IF(OFFSET(別紙１!AM$73,$AJ166,)="","",OFFSET(別紙１!AM$73,$AJ166,))</f>
        <v/>
      </c>
      <c r="AR166">
        <v>165</v>
      </c>
      <c r="AS166" t="str">
        <f t="shared" ca="1" si="47"/>
        <v>草地 ③</v>
      </c>
      <c r="AT166" t="str">
        <f t="shared" ca="1" si="43"/>
        <v/>
      </c>
      <c r="AU166" t="str">
        <f t="shared" ca="1" si="43"/>
        <v/>
      </c>
      <c r="AV166" t="str">
        <f t="shared" ca="1" si="43"/>
        <v/>
      </c>
      <c r="AW166" t="str">
        <f t="shared" ca="1" si="43"/>
        <v/>
      </c>
      <c r="AX166" t="str">
        <f t="shared" ca="1" si="41"/>
        <v/>
      </c>
      <c r="AY166">
        <v>329</v>
      </c>
      <c r="AZ166">
        <f ca="1">IF(COUNTIF($BA$2:BA166,"田 ①") + COUNTIF($BA$2:BA167,"畑 ②") + COUNTIF($BA$2:BA168,"草地 ③")&lt;=3,COUNTIF($BA$2:BA166,"田 ①") + COUNTIF($BA$2:BA167,"畑 ②") + COUNTIF($BA$2:BA168,"草地 ③"),3)</f>
        <v>3</v>
      </c>
      <c r="BA166" t="str">
        <f ca="1">IF(OFFSET(別紙１!$B$112,$AY166,)="","",OFFSET(別紙１!$B$112,$AY166,))</f>
        <v/>
      </c>
      <c r="BB166" t="str">
        <f ca="1">IF(OFFSET(別紙１!$B$112,$AY166,)="","",OFFSET(別紙１!$B$112,$AY166,))</f>
        <v/>
      </c>
      <c r="BC166" t="str">
        <f ca="1">IF(OFFSET(別紙１!$E$112,$AY166,)="","",OFFSET(別紙１!$E$112,$AY166,))</f>
        <v/>
      </c>
      <c r="BD166" t="str">
        <f ca="1">IF(OFFSET(別紙１!$I$112,$AY166,)="","",OFFSET(別紙１!$I$112,$AY166,))</f>
        <v/>
      </c>
      <c r="BE166" t="str">
        <f ca="1">IF(OFFSET(別紙１!$O$112,$AY166+1,)="","",OFFSET(別紙１!$O$112,$AY166+1,))</f>
        <v/>
      </c>
      <c r="BF166" t="str">
        <f ca="1">IF(OFFSET(別紙１!$AM$112,$AY166,)="","",OFFSET(別紙１!$AM$112,$AY166,))</f>
        <v/>
      </c>
      <c r="BG166">
        <v>165</v>
      </c>
      <c r="BH166" t="str">
        <f t="shared" ca="1" si="48"/>
        <v>草地 ③</v>
      </c>
      <c r="BI166" t="str">
        <f t="shared" ca="1" si="53"/>
        <v/>
      </c>
      <c r="BJ166" t="str">
        <f t="shared" ca="1" si="53"/>
        <v/>
      </c>
      <c r="BK166" t="str">
        <f t="shared" ca="1" si="53"/>
        <v/>
      </c>
      <c r="BL166" t="str">
        <f t="shared" ca="1" si="53"/>
        <v/>
      </c>
      <c r="BM166" t="str">
        <f t="shared" ca="1" si="53"/>
        <v/>
      </c>
      <c r="BN166">
        <v>329</v>
      </c>
      <c r="BO166">
        <f ca="1">IF(COUNTIF($BP$2:BP166,"田 ①") + COUNTIF($BP$2:BP167,"畑 ②") + COUNTIF($BP$2:BP168,"草地 ③")&lt;=3,COUNTIF($BP$2:BP166,"田 ①") + COUNTIF($BP$2:BP167,"畑 ②") + COUNTIF($BP$2:BP168,"草地 ③"),3)</f>
        <v>3</v>
      </c>
      <c r="BP166" t="str">
        <f ca="1">IF(OFFSET(別紙１!$B$138,$BN166,)="","",OFFSET(別紙１!$B$138,$BN166,))</f>
        <v/>
      </c>
      <c r="BQ166" t="str">
        <f ca="1">IF(OFFSET(別紙１!$B$138,$BN166,)="","",OFFSET(別紙１!$B$138,$BN166,))</f>
        <v/>
      </c>
      <c r="BR166" t="str">
        <f ca="1">IF(OFFSET(別紙１!$E$138,$BN166,)="","",OFFSET(別紙１!$E$138,$BN166,))</f>
        <v/>
      </c>
      <c r="BS166" t="str">
        <f ca="1">IF(OFFSET(別紙１!$I$138,$BN166,)="","",OFFSET(別紙１!$I$138,$BN166,))</f>
        <v/>
      </c>
      <c r="BT166" t="str">
        <f ca="1">IF(OFFSET(別紙１!$O$138,$BN166+1,)="","",OFFSET(別紙１!$O$138,$BN166+1,))</f>
        <v/>
      </c>
      <c r="BU166" t="str">
        <f ca="1">IF(OFFSET(別紙１!$AM$138,$BN166,)="","",OFFSET(別紙１!$AM$138,$BN166,))</f>
        <v/>
      </c>
      <c r="BV166">
        <v>165</v>
      </c>
      <c r="BW166" t="str">
        <f t="shared" ca="1" si="49"/>
        <v>草地 ③</v>
      </c>
      <c r="BX166" t="str">
        <f t="shared" ca="1" si="39"/>
        <v/>
      </c>
      <c r="BY166" t="str">
        <f t="shared" ca="1" si="39"/>
        <v/>
      </c>
      <c r="BZ166" t="str">
        <f t="shared" ca="1" si="39"/>
        <v/>
      </c>
      <c r="CA166" t="str">
        <f t="shared" ca="1" si="39"/>
        <v/>
      </c>
      <c r="CB166" t="str">
        <f t="shared" ca="1" si="39"/>
        <v/>
      </c>
      <c r="CC166">
        <v>329</v>
      </c>
      <c r="CD166">
        <f ca="1">IF(COUNTIF($CE$2:CE166,"田") &lt;=1,COUNTIF($CE$2:CE166,"田"),1)</f>
        <v>1</v>
      </c>
      <c r="CE166" t="str">
        <f ca="1">IF(OFFSET(別紙１!$B$164,$CC166,)="","",OFFSET(別紙１!$B$164,$CC166,))</f>
        <v/>
      </c>
      <c r="CF166" t="str">
        <f ca="1">IF(OFFSET(別紙１!$B$164,$CC166,)="","",OFFSET(別紙１!$B$164,$CC166,))</f>
        <v/>
      </c>
      <c r="CG166" t="str">
        <f ca="1">IF(OFFSET(別紙１!$E$164,$CC166,)="","",OFFSET(別紙１!$E$164,$CC166,))</f>
        <v/>
      </c>
      <c r="CH166" t="str">
        <f ca="1">IF(OFFSET(別紙１!$I$164,$CC166,)="","",OFFSET(別紙１!$I$164,$CC166,))</f>
        <v/>
      </c>
      <c r="CI166" t="str">
        <f ca="1">IF(OFFSET(別紙１!$O$164,$CC166+1,)="","",OFFSET(別紙１!$O$164,$CC166+1,))</f>
        <v/>
      </c>
      <c r="CJ166" t="str">
        <f ca="1">IF(OFFSET(別紙１!$AM$164,$CC166,)="","",OFFSET(別紙１!$AM$164,$CC166,))</f>
        <v/>
      </c>
      <c r="CK166">
        <v>165</v>
      </c>
      <c r="CL166" t="str">
        <f t="shared" ca="1" si="50"/>
        <v>田</v>
      </c>
      <c r="CM166" t="str">
        <f t="shared" ca="1" si="52"/>
        <v/>
      </c>
      <c r="CN166" t="str">
        <f t="shared" ca="1" si="52"/>
        <v/>
      </c>
      <c r="CO166" t="str">
        <f t="shared" ca="1" si="52"/>
        <v/>
      </c>
      <c r="CP166" t="str">
        <f t="shared" ca="1" si="52"/>
        <v/>
      </c>
      <c r="CQ166" t="str">
        <f t="shared" ca="1" si="52"/>
        <v/>
      </c>
      <c r="CR166">
        <v>329</v>
      </c>
      <c r="CS166">
        <f ca="1">IF(COUNTIF($CT$2:CT166,"田 ①") + COUNTIF($CT$2:CT167,"畑 ②") + COUNTIF($CT$2:CT168,"草地 ③")&lt;=3,COUNTIF($CT$2:CT166,"田 ①") + COUNTIF($CT$2:CT167,"畑 ②") + COUNTIF($CT$2:CT168,"草地 ③"),3)</f>
        <v>3</v>
      </c>
      <c r="CT166" t="str">
        <f ca="1">IF(OFFSET(別紙１!$B$182,$BN166,)="","",OFFSET(別紙１!$B$182,$BN166,))</f>
        <v/>
      </c>
      <c r="CU166" t="str">
        <f ca="1">IF(OFFSET(別紙１!$B$182,$BN166,)="","",OFFSET(別紙１!$B$182,$BN166,))</f>
        <v/>
      </c>
      <c r="CV166" t="str">
        <f ca="1">IF(OFFSET(別紙１!$E$182,$BN166,)="","",OFFSET(別紙１!$E$182,$BN166,))</f>
        <v/>
      </c>
      <c r="CW166" t="str">
        <f ca="1">IF(OFFSET(別紙１!$I$182,$BN166,)="","",OFFSET(別紙１!$I$182,$BN166,))</f>
        <v/>
      </c>
      <c r="CX166" t="str">
        <f ca="1">IF(OFFSET(別紙１!$O$182,$BN166+1,)="","",OFFSET(別紙１!$O$182,$BN166+1,))</f>
        <v/>
      </c>
      <c r="CY166" t="str">
        <f ca="1">IF(OFFSET(別紙１!$AM$182,$BN166,)="","",OFFSET(別紙１!$AM$182,$BN166,))</f>
        <v/>
      </c>
      <c r="CZ166">
        <v>165</v>
      </c>
      <c r="DA166" t="str">
        <f t="shared" ca="1" si="51"/>
        <v>草地 ③</v>
      </c>
      <c r="DB166" t="str">
        <f t="shared" ca="1" si="44"/>
        <v/>
      </c>
      <c r="DC166" t="str">
        <f t="shared" ca="1" si="44"/>
        <v/>
      </c>
      <c r="DD166" t="str">
        <f t="shared" ca="1" si="44"/>
        <v/>
      </c>
      <c r="DE166" t="str">
        <f t="shared" ca="1" si="44"/>
        <v/>
      </c>
      <c r="DF166" t="str">
        <f t="shared" ca="1" si="44"/>
        <v/>
      </c>
      <c r="DG166">
        <v>329</v>
      </c>
      <c r="DH166" t="str">
        <f ca="1">IF(OFFSET(別紙１!B$207,$DG166,)="","",OFFSET(別紙１!B$207,$DG166,))</f>
        <v/>
      </c>
      <c r="DI166" t="str">
        <f ca="1">IF(OFFSET(別紙１!I$207,$DG166,)="","",OFFSET(別紙１!I$207,$DG166,))</f>
        <v/>
      </c>
      <c r="DJ166" t="str">
        <f ca="1">IF(OFFSET(別紙１!O$207,$DG166+1,)="","",OFFSET(別紙１!O$207,$DG166+1,))</f>
        <v/>
      </c>
      <c r="DK166" t="str">
        <f ca="1">IF(OFFSET(別紙１!AM$207,$DG166,)="","",OFFSET(別紙１!AM$207,$DG166,))</f>
        <v/>
      </c>
    </row>
    <row r="167" spans="1:115" x14ac:dyDescent="0.2">
      <c r="A167">
        <v>331</v>
      </c>
      <c r="B167">
        <f ca="1">IF(COUNTIF($C$2:C168,"田 ①") + COUNTIF($C$2:C168,"畑 ②") + COUNTIF($C$2:C169,"草地 ③")&lt;=3,COUNTIF($C$2:C168,"田 ①") + COUNTIF($C$2:C168,"畑 ②") + COUNTIF($C$2:C169,"草地 ③"),3)</f>
        <v>3</v>
      </c>
      <c r="C167" t="str">
        <f ca="1">IF(OFFSET(別紙１!$B$12,$A167,)="","",OFFSET(別紙１!$B$12,$A167,))</f>
        <v/>
      </c>
      <c r="D167" t="str">
        <f ca="1">IF(OFFSET(別紙１!$B$12,$A167,)="","",OFFSET(別紙１!$B$12,$A167,))</f>
        <v/>
      </c>
      <c r="E167" t="str">
        <f ca="1">IF(OFFSET(別紙１!$E$12,$A167,)="","",OFFSET(別紙１!$E$12,$A167,))</f>
        <v/>
      </c>
      <c r="F167" t="str">
        <f ca="1">IF(OFFSET(別紙１!$I$12,$A167,)="","",OFFSET(別紙１!$I$12,$A167,))</f>
        <v/>
      </c>
      <c r="G167" t="str">
        <f ca="1">IF(OFFSET(別紙１!$O$12,$A167+1,)="","",OFFSET(別紙１!$O$12,$A167+1,))</f>
        <v/>
      </c>
      <c r="H167" t="str">
        <f ca="1">IF(OFFSET(別紙１!$AM$12,$A167,)="","",OFFSET(別紙１!$AM$12,$A167,))</f>
        <v/>
      </c>
      <c r="I167">
        <v>166</v>
      </c>
      <c r="J167" t="str">
        <f t="shared" ca="1" si="45"/>
        <v>草地 ③</v>
      </c>
      <c r="K167" t="str">
        <f t="shared" ca="1" si="40"/>
        <v/>
      </c>
      <c r="L167" t="str">
        <f t="shared" ca="1" si="40"/>
        <v/>
      </c>
      <c r="M167" t="str">
        <f t="shared" ca="1" si="40"/>
        <v/>
      </c>
      <c r="N167" t="str">
        <f t="shared" ca="1" si="40"/>
        <v/>
      </c>
      <c r="O167" t="str">
        <f t="shared" ca="1" si="40"/>
        <v/>
      </c>
      <c r="P167">
        <v>331</v>
      </c>
      <c r="Q167">
        <f ca="1">IF(COUNTIF($R$2:R168,"田 ①") + COUNTIF($R$2:R168,"畑 ②") + COUNTIF($R$2:R169,"草地 ③")&lt;=3,COUNTIF($R$2:R168,"田 ①") + COUNTIF($R$2:R168,"畑 ②") + COUNTIF($R$2:R169,"草地 ③"),3)</f>
        <v>3</v>
      </c>
      <c r="R167" t="str">
        <f ca="1">IF(OFFSET(別紙１!$B$32,$P167,)="","",OFFSET(別紙１!$B$32,$P167,))</f>
        <v/>
      </c>
      <c r="S167" t="str">
        <f ca="1">IF(OFFSET(別紙１!$B$32,$P167,)="","",OFFSET(別紙１!$B$32,$P167,))</f>
        <v/>
      </c>
      <c r="T167" t="str">
        <f ca="1">IF(OFFSET(別紙１!$E$32,$P167,)="","",OFFSET(別紙１!$E$32,$P167,))</f>
        <v/>
      </c>
      <c r="U167" t="str">
        <f ca="1">IF(OFFSET(別紙１!$I$32,$P167,)="","",OFFSET(別紙１!$I$32,$P167,))</f>
        <v/>
      </c>
      <c r="V167" t="str">
        <f ca="1">IF(OFFSET(別紙１!$O$32,$P167+1,)="","",OFFSET(別紙１!$O$32,$P167+1,))</f>
        <v/>
      </c>
      <c r="W167" t="str">
        <f ca="1">IF(OFFSET(別紙１!$AM$32,$P167,)="","",OFFSET(別紙１!$AM$32,$P167,))</f>
        <v/>
      </c>
      <c r="X167">
        <v>166</v>
      </c>
      <c r="Y167" t="str">
        <f t="shared" ca="1" si="46"/>
        <v>草地 ③</v>
      </c>
      <c r="Z167" t="str">
        <f t="shared" ca="1" si="42"/>
        <v/>
      </c>
      <c r="AA167" t="str">
        <f t="shared" ca="1" si="42"/>
        <v/>
      </c>
      <c r="AB167" t="str">
        <f t="shared" ca="1" si="42"/>
        <v/>
      </c>
      <c r="AC167" t="str">
        <f t="shared" ca="1" si="42"/>
        <v/>
      </c>
      <c r="AD167" t="str">
        <f t="shared" ca="1" si="42"/>
        <v/>
      </c>
      <c r="AE167">
        <v>331</v>
      </c>
      <c r="AF167" t="str">
        <f ca="1">IF(OFFSET(別紙１!B$51,$AE167,)="","",OFFSET(別紙１!B$51,$AE167,))</f>
        <v/>
      </c>
      <c r="AG167" t="str">
        <f ca="1">IF(OFFSET(別紙１!I$51,$AE167,)="","",OFFSET(別紙１!I$51,$AE167,))</f>
        <v/>
      </c>
      <c r="AH167" t="str">
        <f ca="1">IF(OFFSET(別紙１!O$51,$AE167+1,)="","",OFFSET(別紙１!O$51,$AE167+1,))</f>
        <v/>
      </c>
      <c r="AI167" t="str">
        <f ca="1">IF(OFFSET(別紙１!AM$51,$AE167,)="","",OFFSET(別紙１!AM$51,$AE167,))</f>
        <v/>
      </c>
      <c r="AJ167">
        <v>331</v>
      </c>
      <c r="AK167">
        <f ca="1">IF(COUNTIF($AL$2:AL168,"田 ①") + COUNTIF($AL$2:AL168,"畑 ②") + COUNTIF($AL$2:AL169,"草地 ③")&lt;=3,COUNTIF($AL$2:AL168,"田 ①") + COUNTIF($AL$2:AL168,"畑 ②") + COUNTIF($AL$2:AL169,"草地 ③"),3)</f>
        <v>3</v>
      </c>
      <c r="AL167" t="str">
        <f ca="1">IF(OFFSET(別紙１!B$73,$AJ167,)="","",OFFSET(別紙１!B$73,$AJ167,))</f>
        <v/>
      </c>
      <c r="AM167" t="str">
        <f ca="1">IF(OFFSET(別紙１!B$73,$AJ167,)="","",OFFSET(別紙１!B$73,$AJ167,))</f>
        <v/>
      </c>
      <c r="AN167" t="str">
        <f ca="1">IF(OFFSET(別紙１!E$73,$AJ167,)="","",OFFSET(別紙１!E$73,$AJ167,))</f>
        <v/>
      </c>
      <c r="AO167" t="str">
        <f ca="1">IF(OFFSET(別紙１!I$73,$AJ167,)="","",OFFSET(別紙１!I$73,$AJ167,))</f>
        <v/>
      </c>
      <c r="AP167" t="str">
        <f ca="1">IF(OFFSET(別紙１!O$73,$AJ167+1,)="","",OFFSET(別紙１!O$73,$AJ167+1,))</f>
        <v/>
      </c>
      <c r="AQ167" t="str">
        <f ca="1">IF(OFFSET(別紙１!AM$73,$AJ167,)="","",OFFSET(別紙１!AM$73,$AJ167,))</f>
        <v/>
      </c>
      <c r="AR167">
        <v>166</v>
      </c>
      <c r="AS167" t="str">
        <f t="shared" ca="1" si="47"/>
        <v>草地 ③</v>
      </c>
      <c r="AT167" t="str">
        <f t="shared" ca="1" si="43"/>
        <v/>
      </c>
      <c r="AU167" t="str">
        <f t="shared" ca="1" si="43"/>
        <v/>
      </c>
      <c r="AV167" t="str">
        <f t="shared" ca="1" si="43"/>
        <v/>
      </c>
      <c r="AW167" t="str">
        <f t="shared" ca="1" si="43"/>
        <v/>
      </c>
      <c r="AX167" t="str">
        <f t="shared" ca="1" si="41"/>
        <v/>
      </c>
      <c r="AY167">
        <v>331</v>
      </c>
      <c r="AZ167">
        <f ca="1">IF(COUNTIF($BA$2:BA167,"田 ①") + COUNTIF($BA$2:BA168,"畑 ②") + COUNTIF($BA$2:BA169,"草地 ③")&lt;=3,COUNTIF($BA$2:BA167,"田 ①") + COUNTIF($BA$2:BA168,"畑 ②") + COUNTIF($BA$2:BA169,"草地 ③"),3)</f>
        <v>3</v>
      </c>
      <c r="BA167" t="str">
        <f ca="1">IF(OFFSET(別紙１!$B$112,$AY167,)="","",OFFSET(別紙１!$B$112,$AY167,))</f>
        <v/>
      </c>
      <c r="BB167" t="str">
        <f ca="1">IF(OFFSET(別紙１!$B$112,$AY167,)="","",OFFSET(別紙１!$B$112,$AY167,))</f>
        <v/>
      </c>
      <c r="BC167" t="str">
        <f ca="1">IF(OFFSET(別紙１!$E$112,$AY167,)="","",OFFSET(別紙１!$E$112,$AY167,))</f>
        <v/>
      </c>
      <c r="BD167" t="str">
        <f ca="1">IF(OFFSET(別紙１!$I$112,$AY167,)="","",OFFSET(別紙１!$I$112,$AY167,))</f>
        <v/>
      </c>
      <c r="BE167" t="str">
        <f ca="1">IF(OFFSET(別紙１!$O$112,$AY167+1,)="","",OFFSET(別紙１!$O$112,$AY167+1,))</f>
        <v/>
      </c>
      <c r="BF167" t="str">
        <f ca="1">IF(OFFSET(別紙１!$AM$112,$AY167,)="","",OFFSET(別紙１!$AM$112,$AY167,))</f>
        <v/>
      </c>
      <c r="BG167">
        <v>166</v>
      </c>
      <c r="BH167" t="str">
        <f t="shared" ca="1" si="48"/>
        <v>草地 ③</v>
      </c>
      <c r="BI167" t="str">
        <f t="shared" ca="1" si="53"/>
        <v/>
      </c>
      <c r="BJ167" t="str">
        <f t="shared" ca="1" si="53"/>
        <v/>
      </c>
      <c r="BK167" t="str">
        <f t="shared" ca="1" si="53"/>
        <v/>
      </c>
      <c r="BL167" t="str">
        <f t="shared" ca="1" si="53"/>
        <v/>
      </c>
      <c r="BM167" t="str">
        <f t="shared" ca="1" si="53"/>
        <v/>
      </c>
      <c r="BN167">
        <v>331</v>
      </c>
      <c r="BO167">
        <f ca="1">IF(COUNTIF($BP$2:BP167,"田 ①") + COUNTIF($BP$2:BP168,"畑 ②") + COUNTIF($BP$2:BP169,"草地 ③")&lt;=3,COUNTIF($BP$2:BP167,"田 ①") + COUNTIF($BP$2:BP168,"畑 ②") + COUNTIF($BP$2:BP169,"草地 ③"),3)</f>
        <v>3</v>
      </c>
      <c r="BP167" t="str">
        <f ca="1">IF(OFFSET(別紙１!$B$138,$BN167,)="","",OFFSET(別紙１!$B$138,$BN167,))</f>
        <v/>
      </c>
      <c r="BQ167" t="str">
        <f ca="1">IF(OFFSET(別紙１!$B$138,$BN167,)="","",OFFSET(別紙１!$B$138,$BN167,))</f>
        <v/>
      </c>
      <c r="BR167" t="str">
        <f ca="1">IF(OFFSET(別紙１!$E$138,$BN167,)="","",OFFSET(別紙１!$E$138,$BN167,))</f>
        <v/>
      </c>
      <c r="BS167" t="str">
        <f ca="1">IF(OFFSET(別紙１!$I$138,$BN167,)="","",OFFSET(別紙１!$I$138,$BN167,))</f>
        <v/>
      </c>
      <c r="BT167" t="str">
        <f ca="1">IF(OFFSET(別紙１!$O$138,$BN167+1,)="","",OFFSET(別紙１!$O$138,$BN167+1,))</f>
        <v/>
      </c>
      <c r="BU167" t="str">
        <f ca="1">IF(OFFSET(別紙１!$AM$138,$BN167,)="","",OFFSET(別紙１!$AM$138,$BN167,))</f>
        <v/>
      </c>
      <c r="BV167">
        <v>166</v>
      </c>
      <c r="BW167" t="str">
        <f t="shared" ca="1" si="49"/>
        <v>草地 ③</v>
      </c>
      <c r="BX167" t="str">
        <f t="shared" ca="1" si="39"/>
        <v/>
      </c>
      <c r="BY167" t="str">
        <f t="shared" ca="1" si="39"/>
        <v/>
      </c>
      <c r="BZ167" t="str">
        <f t="shared" ca="1" si="39"/>
        <v/>
      </c>
      <c r="CA167" t="str">
        <f t="shared" ca="1" si="39"/>
        <v/>
      </c>
      <c r="CB167" t="str">
        <f t="shared" ca="1" si="39"/>
        <v/>
      </c>
      <c r="CC167">
        <v>331</v>
      </c>
      <c r="CD167">
        <f ca="1">IF(COUNTIF($CE$2:CE167,"田") &lt;=1,COUNTIF($CE$2:CE167,"田"),1)</f>
        <v>1</v>
      </c>
      <c r="CE167" t="str">
        <f ca="1">IF(OFFSET(別紙１!$B$164,$CC167,)="","",OFFSET(別紙１!$B$164,$CC167,))</f>
        <v/>
      </c>
      <c r="CF167" t="str">
        <f ca="1">IF(OFFSET(別紙１!$B$164,$CC167,)="","",OFFSET(別紙１!$B$164,$CC167,))</f>
        <v/>
      </c>
      <c r="CG167" t="str">
        <f ca="1">IF(OFFSET(別紙１!$E$164,$CC167,)="","",OFFSET(別紙１!$E$164,$CC167,))</f>
        <v/>
      </c>
      <c r="CH167" t="str">
        <f ca="1">IF(OFFSET(別紙１!$I$164,$CC167,)="","",OFFSET(別紙１!$I$164,$CC167,))</f>
        <v/>
      </c>
      <c r="CI167" t="str">
        <f ca="1">IF(OFFSET(別紙１!$O$164,$CC167+1,)="","",OFFSET(別紙１!$O$164,$CC167+1,))</f>
        <v/>
      </c>
      <c r="CJ167" t="str">
        <f ca="1">IF(OFFSET(別紙１!$AM$164,$CC167,)="","",OFFSET(別紙１!$AM$164,$CC167,))</f>
        <v/>
      </c>
      <c r="CK167">
        <v>166</v>
      </c>
      <c r="CL167" t="str">
        <f t="shared" ca="1" si="50"/>
        <v>田</v>
      </c>
      <c r="CM167" t="str">
        <f t="shared" ca="1" si="52"/>
        <v/>
      </c>
      <c r="CN167" t="str">
        <f t="shared" ca="1" si="52"/>
        <v/>
      </c>
      <c r="CO167" t="str">
        <f t="shared" ca="1" si="52"/>
        <v/>
      </c>
      <c r="CP167" t="str">
        <f t="shared" ca="1" si="52"/>
        <v/>
      </c>
      <c r="CQ167" t="str">
        <f t="shared" ca="1" si="52"/>
        <v/>
      </c>
      <c r="CR167">
        <v>331</v>
      </c>
      <c r="CS167">
        <f ca="1">IF(COUNTIF($CT$2:CT167,"田 ①") + COUNTIF($CT$2:CT168,"畑 ②") + COUNTIF($CT$2:CT169,"草地 ③")&lt;=3,COUNTIF($CT$2:CT167,"田 ①") + COUNTIF($CT$2:CT168,"畑 ②") + COUNTIF($CT$2:CT169,"草地 ③"),3)</f>
        <v>3</v>
      </c>
      <c r="CT167" t="str">
        <f ca="1">IF(OFFSET(別紙１!$B$182,$BN167,)="","",OFFSET(別紙１!$B$182,$BN167,))</f>
        <v/>
      </c>
      <c r="CU167" t="str">
        <f ca="1">IF(OFFSET(別紙１!$B$182,$BN167,)="","",OFFSET(別紙１!$B$182,$BN167,))</f>
        <v/>
      </c>
      <c r="CV167" t="str">
        <f ca="1">IF(OFFSET(別紙１!$E$182,$BN167,)="","",OFFSET(別紙１!$E$182,$BN167,))</f>
        <v/>
      </c>
      <c r="CW167" t="str">
        <f ca="1">IF(OFFSET(別紙１!$I$182,$BN167,)="","",OFFSET(別紙１!$I$182,$BN167,))</f>
        <v/>
      </c>
      <c r="CX167" t="str">
        <f ca="1">IF(OFFSET(別紙１!$O$182,$BN167+1,)="","",OFFSET(別紙１!$O$182,$BN167+1,))</f>
        <v/>
      </c>
      <c r="CY167" t="str">
        <f ca="1">IF(OFFSET(別紙１!$AM$182,$BN167,)="","",OFFSET(別紙１!$AM$182,$BN167,))</f>
        <v/>
      </c>
      <c r="CZ167">
        <v>166</v>
      </c>
      <c r="DA167" t="str">
        <f t="shared" ca="1" si="51"/>
        <v>草地 ③</v>
      </c>
      <c r="DB167" t="str">
        <f t="shared" ca="1" si="44"/>
        <v/>
      </c>
      <c r="DC167" t="str">
        <f t="shared" ca="1" si="44"/>
        <v/>
      </c>
      <c r="DD167" t="str">
        <f t="shared" ca="1" si="44"/>
        <v/>
      </c>
      <c r="DE167" t="str">
        <f t="shared" ca="1" si="44"/>
        <v/>
      </c>
      <c r="DF167" t="str">
        <f t="shared" ca="1" si="44"/>
        <v/>
      </c>
      <c r="DG167">
        <v>331</v>
      </c>
      <c r="DH167" t="str">
        <f ca="1">IF(OFFSET(別紙１!B$207,$DG167,)="","",OFFSET(別紙１!B$207,$DG167,))</f>
        <v/>
      </c>
      <c r="DI167" t="str">
        <f ca="1">IF(OFFSET(別紙１!I$207,$DG167,)="","",OFFSET(別紙１!I$207,$DG167,))</f>
        <v/>
      </c>
      <c r="DJ167" t="str">
        <f ca="1">IF(OFFSET(別紙１!O$207,$DG167+1,)="","",OFFSET(別紙１!O$207,$DG167+1,))</f>
        <v/>
      </c>
      <c r="DK167" t="str">
        <f ca="1">IF(OFFSET(別紙１!AM$207,$DG167,)="","",OFFSET(別紙１!AM$207,$DG167,))</f>
        <v/>
      </c>
    </row>
    <row r="168" spans="1:115" x14ac:dyDescent="0.2">
      <c r="A168">
        <v>333</v>
      </c>
      <c r="B168">
        <f ca="1">IF(COUNTIF($C$2:C169,"田 ①") + COUNTIF($C$2:C169,"畑 ②") + COUNTIF($C$2:C170,"草地 ③")&lt;=3,COUNTIF($C$2:C169,"田 ①") + COUNTIF($C$2:C169,"畑 ②") + COUNTIF($C$2:C170,"草地 ③"),3)</f>
        <v>3</v>
      </c>
      <c r="C168" t="str">
        <f ca="1">IF(OFFSET(別紙１!$B$12,$A168,)="","",OFFSET(別紙１!$B$12,$A168,))</f>
        <v/>
      </c>
      <c r="D168" t="str">
        <f ca="1">IF(OFFSET(別紙１!$B$12,$A168,)="","",OFFSET(別紙１!$B$12,$A168,))</f>
        <v/>
      </c>
      <c r="E168" t="str">
        <f ca="1">IF(OFFSET(別紙１!$E$12,$A168,)="","",OFFSET(別紙１!$E$12,$A168,))</f>
        <v/>
      </c>
      <c r="F168" t="str">
        <f ca="1">IF(OFFSET(別紙１!$I$12,$A168,)="","",OFFSET(別紙１!$I$12,$A168,))</f>
        <v/>
      </c>
      <c r="G168" t="str">
        <f ca="1">IF(OFFSET(別紙１!$O$12,$A168+1,)="","",OFFSET(別紙１!$O$12,$A168+1,))</f>
        <v/>
      </c>
      <c r="H168" t="str">
        <f ca="1">IF(OFFSET(別紙１!$AM$12,$A168,)="","",OFFSET(別紙１!$AM$12,$A168,))</f>
        <v/>
      </c>
      <c r="I168">
        <v>167</v>
      </c>
      <c r="J168" t="str">
        <f t="shared" ca="1" si="45"/>
        <v>草地 ③</v>
      </c>
      <c r="K168" t="str">
        <f t="shared" ca="1" si="40"/>
        <v/>
      </c>
      <c r="L168" t="str">
        <f t="shared" ca="1" si="40"/>
        <v/>
      </c>
      <c r="M168" t="str">
        <f t="shared" ca="1" si="40"/>
        <v/>
      </c>
      <c r="N168" t="str">
        <f t="shared" ca="1" si="40"/>
        <v/>
      </c>
      <c r="O168" t="str">
        <f t="shared" ca="1" si="40"/>
        <v/>
      </c>
      <c r="P168">
        <v>333</v>
      </c>
      <c r="Q168">
        <f ca="1">IF(COUNTIF($R$2:R169,"田 ①") + COUNTIF($R$2:R169,"畑 ②") + COUNTIF($R$2:R170,"草地 ③")&lt;=3,COUNTIF($R$2:R169,"田 ①") + COUNTIF($R$2:R169,"畑 ②") + COUNTIF($R$2:R170,"草地 ③"),3)</f>
        <v>3</v>
      </c>
      <c r="R168" t="str">
        <f ca="1">IF(OFFSET(別紙１!$B$32,$P168,)="","",OFFSET(別紙１!$B$32,$P168,))</f>
        <v/>
      </c>
      <c r="S168" t="str">
        <f ca="1">IF(OFFSET(別紙１!$B$32,$P168,)="","",OFFSET(別紙１!$B$32,$P168,))</f>
        <v/>
      </c>
      <c r="T168" t="str">
        <f ca="1">IF(OFFSET(別紙１!$E$32,$P168,)="","",OFFSET(別紙１!$E$32,$P168,))</f>
        <v/>
      </c>
      <c r="U168" t="str">
        <f ca="1">IF(OFFSET(別紙１!$I$32,$P168,)="","",OFFSET(別紙１!$I$32,$P168,))</f>
        <v/>
      </c>
      <c r="V168" t="str">
        <f ca="1">IF(OFFSET(別紙１!$O$32,$P168+1,)="","",OFFSET(別紙１!$O$32,$P168+1,))</f>
        <v/>
      </c>
      <c r="W168" t="str">
        <f ca="1">IF(OFFSET(別紙１!$AM$32,$P168,)="","",OFFSET(別紙１!$AM$32,$P168,))</f>
        <v/>
      </c>
      <c r="X168">
        <v>167</v>
      </c>
      <c r="Y168" t="str">
        <f t="shared" ca="1" si="46"/>
        <v>草地 ③</v>
      </c>
      <c r="Z168" t="str">
        <f t="shared" ca="1" si="42"/>
        <v/>
      </c>
      <c r="AA168" t="str">
        <f t="shared" ca="1" si="42"/>
        <v/>
      </c>
      <c r="AB168" t="str">
        <f t="shared" ca="1" si="42"/>
        <v/>
      </c>
      <c r="AC168" t="str">
        <f t="shared" ca="1" si="42"/>
        <v/>
      </c>
      <c r="AD168" t="str">
        <f t="shared" ca="1" si="42"/>
        <v/>
      </c>
      <c r="AE168">
        <v>333</v>
      </c>
      <c r="AF168" t="str">
        <f ca="1">IF(OFFSET(別紙１!B$51,$AE168,)="","",OFFSET(別紙１!B$51,$AE168,))</f>
        <v/>
      </c>
      <c r="AG168" t="str">
        <f ca="1">IF(OFFSET(別紙１!I$51,$AE168,)="","",OFFSET(別紙１!I$51,$AE168,))</f>
        <v/>
      </c>
      <c r="AH168" t="str">
        <f ca="1">IF(OFFSET(別紙１!O$51,$AE168+1,)="","",OFFSET(別紙１!O$51,$AE168+1,))</f>
        <v/>
      </c>
      <c r="AI168" t="str">
        <f ca="1">IF(OFFSET(別紙１!AM$51,$AE168,)="","",OFFSET(別紙１!AM$51,$AE168,))</f>
        <v/>
      </c>
      <c r="AJ168">
        <v>333</v>
      </c>
      <c r="AK168">
        <f ca="1">IF(COUNTIF($AL$2:AL169,"田 ①") + COUNTIF($AL$2:AL169,"畑 ②") + COUNTIF($AL$2:AL170,"草地 ③")&lt;=3,COUNTIF($AL$2:AL169,"田 ①") + COUNTIF($AL$2:AL169,"畑 ②") + COUNTIF($AL$2:AL170,"草地 ③"),3)</f>
        <v>3</v>
      </c>
      <c r="AL168" t="str">
        <f ca="1">IF(OFFSET(別紙１!B$73,$AJ168,)="","",OFFSET(別紙１!B$73,$AJ168,))</f>
        <v/>
      </c>
      <c r="AM168" t="str">
        <f ca="1">IF(OFFSET(別紙１!B$73,$AJ168,)="","",OFFSET(別紙１!B$73,$AJ168,))</f>
        <v/>
      </c>
      <c r="AN168" t="str">
        <f ca="1">IF(OFFSET(別紙１!E$73,$AJ168,)="","",OFFSET(別紙１!E$73,$AJ168,))</f>
        <v/>
      </c>
      <c r="AO168" t="str">
        <f ca="1">IF(OFFSET(別紙１!I$73,$AJ168,)="","",OFFSET(別紙１!I$73,$AJ168,))</f>
        <v/>
      </c>
      <c r="AP168" t="str">
        <f ca="1">IF(OFFSET(別紙１!O$73,$AJ168+1,)="","",OFFSET(別紙１!O$73,$AJ168+1,))</f>
        <v/>
      </c>
      <c r="AQ168" t="str">
        <f ca="1">IF(OFFSET(別紙１!AM$73,$AJ168,)="","",OFFSET(別紙１!AM$73,$AJ168,))</f>
        <v/>
      </c>
      <c r="AR168">
        <v>167</v>
      </c>
      <c r="AS168" t="str">
        <f t="shared" ca="1" si="47"/>
        <v>草地 ③</v>
      </c>
      <c r="AT168" t="str">
        <f t="shared" ca="1" si="43"/>
        <v/>
      </c>
      <c r="AU168" t="str">
        <f t="shared" ca="1" si="43"/>
        <v/>
      </c>
      <c r="AV168" t="str">
        <f t="shared" ca="1" si="43"/>
        <v/>
      </c>
      <c r="AW168" t="str">
        <f t="shared" ca="1" si="43"/>
        <v/>
      </c>
      <c r="AX168" t="str">
        <f t="shared" ca="1" si="41"/>
        <v/>
      </c>
      <c r="AY168">
        <v>333</v>
      </c>
      <c r="AZ168">
        <f ca="1">IF(COUNTIF($BA$2:BA168,"田 ①") + COUNTIF($BA$2:BA169,"畑 ②") + COUNTIF($BA$2:BA170,"草地 ③")&lt;=3,COUNTIF($BA$2:BA168,"田 ①") + COUNTIF($BA$2:BA169,"畑 ②") + COUNTIF($BA$2:BA170,"草地 ③"),3)</f>
        <v>3</v>
      </c>
      <c r="BA168" t="str">
        <f ca="1">IF(OFFSET(別紙１!$B$112,$AY168,)="","",OFFSET(別紙１!$B$112,$AY168,))</f>
        <v/>
      </c>
      <c r="BB168" t="str">
        <f ca="1">IF(OFFSET(別紙１!$B$112,$AY168,)="","",OFFSET(別紙１!$B$112,$AY168,))</f>
        <v/>
      </c>
      <c r="BC168" t="str">
        <f ca="1">IF(OFFSET(別紙１!$E$112,$AY168,)="","",OFFSET(別紙１!$E$112,$AY168,))</f>
        <v/>
      </c>
      <c r="BD168" t="str">
        <f ca="1">IF(OFFSET(別紙１!$I$112,$AY168,)="","",OFFSET(別紙１!$I$112,$AY168,))</f>
        <v/>
      </c>
      <c r="BE168" t="str">
        <f ca="1">IF(OFFSET(別紙１!$O$112,$AY168+1,)="","",OFFSET(別紙１!$O$112,$AY168+1,))</f>
        <v/>
      </c>
      <c r="BF168" t="str">
        <f ca="1">IF(OFFSET(別紙１!$AM$112,$AY168,)="","",OFFSET(別紙１!$AM$112,$AY168,))</f>
        <v/>
      </c>
      <c r="BG168">
        <v>167</v>
      </c>
      <c r="BH168" t="str">
        <f t="shared" ca="1" si="48"/>
        <v>草地 ③</v>
      </c>
      <c r="BI168" t="str">
        <f t="shared" ca="1" si="53"/>
        <v/>
      </c>
      <c r="BJ168" t="str">
        <f t="shared" ca="1" si="53"/>
        <v/>
      </c>
      <c r="BK168" t="str">
        <f t="shared" ca="1" si="53"/>
        <v/>
      </c>
      <c r="BL168" t="str">
        <f t="shared" ca="1" si="53"/>
        <v/>
      </c>
      <c r="BM168" t="str">
        <f t="shared" ca="1" si="53"/>
        <v/>
      </c>
      <c r="BN168">
        <v>333</v>
      </c>
      <c r="BO168">
        <f ca="1">IF(COUNTIF($BP$2:BP168,"田 ①") + COUNTIF($BP$2:BP169,"畑 ②") + COUNTIF($BP$2:BP170,"草地 ③")&lt;=3,COUNTIF($BP$2:BP168,"田 ①") + COUNTIF($BP$2:BP169,"畑 ②") + COUNTIF($BP$2:BP170,"草地 ③"),3)</f>
        <v>3</v>
      </c>
      <c r="BP168" t="str">
        <f ca="1">IF(OFFSET(別紙１!$B$138,$BN168,)="","",OFFSET(別紙１!$B$138,$BN168,))</f>
        <v/>
      </c>
      <c r="BQ168" t="str">
        <f ca="1">IF(OFFSET(別紙１!$B$138,$BN168,)="","",OFFSET(別紙１!$B$138,$BN168,))</f>
        <v/>
      </c>
      <c r="BR168" t="str">
        <f ca="1">IF(OFFSET(別紙１!$E$138,$BN168,)="","",OFFSET(別紙１!$E$138,$BN168,))</f>
        <v/>
      </c>
      <c r="BS168" t="str">
        <f ca="1">IF(OFFSET(別紙１!$I$138,$BN168,)="","",OFFSET(別紙１!$I$138,$BN168,))</f>
        <v/>
      </c>
      <c r="BT168" t="str">
        <f ca="1">IF(OFFSET(別紙１!$O$138,$BN168+1,)="","",OFFSET(別紙１!$O$138,$BN168+1,))</f>
        <v/>
      </c>
      <c r="BU168" t="str">
        <f ca="1">IF(OFFSET(別紙１!$AM$138,$BN168,)="","",OFFSET(別紙１!$AM$138,$BN168,))</f>
        <v/>
      </c>
      <c r="BV168">
        <v>167</v>
      </c>
      <c r="BW168" t="str">
        <f t="shared" ca="1" si="49"/>
        <v>草地 ③</v>
      </c>
      <c r="BX168" t="str">
        <f t="shared" ca="1" si="39"/>
        <v/>
      </c>
      <c r="BY168" t="str">
        <f t="shared" ca="1" si="39"/>
        <v/>
      </c>
      <c r="BZ168" t="str">
        <f t="shared" ca="1" si="39"/>
        <v/>
      </c>
      <c r="CA168" t="str">
        <f t="shared" ca="1" si="39"/>
        <v/>
      </c>
      <c r="CB168" t="str">
        <f t="shared" ca="1" si="39"/>
        <v/>
      </c>
      <c r="CC168">
        <v>333</v>
      </c>
      <c r="CD168">
        <f ca="1">IF(COUNTIF($CE$2:CE168,"田") &lt;=1,COUNTIF($CE$2:CE168,"田"),1)</f>
        <v>1</v>
      </c>
      <c r="CE168" t="str">
        <f ca="1">IF(OFFSET(別紙１!$B$164,$CC168,)="","",OFFSET(別紙１!$B$164,$CC168,))</f>
        <v/>
      </c>
      <c r="CF168" t="str">
        <f ca="1">IF(OFFSET(別紙１!$B$164,$CC168,)="","",OFFSET(別紙１!$B$164,$CC168,))</f>
        <v/>
      </c>
      <c r="CG168" t="str">
        <f ca="1">IF(OFFSET(別紙１!$E$164,$CC168,)="","",OFFSET(別紙１!$E$164,$CC168,))</f>
        <v/>
      </c>
      <c r="CH168" t="str">
        <f ca="1">IF(OFFSET(別紙１!$I$164,$CC168,)="","",OFFSET(別紙１!$I$164,$CC168,))</f>
        <v/>
      </c>
      <c r="CI168" t="str">
        <f ca="1">IF(OFFSET(別紙１!$O$164,$CC168+1,)="","",OFFSET(別紙１!$O$164,$CC168+1,))</f>
        <v/>
      </c>
      <c r="CJ168" t="str">
        <f ca="1">IF(OFFSET(別紙１!$AM$164,$CC168,)="","",OFFSET(別紙１!$AM$164,$CC168,))</f>
        <v/>
      </c>
      <c r="CK168">
        <v>167</v>
      </c>
      <c r="CL168" t="str">
        <f t="shared" ca="1" si="50"/>
        <v>田</v>
      </c>
      <c r="CM168" t="str">
        <f t="shared" ca="1" si="52"/>
        <v/>
      </c>
      <c r="CN168" t="str">
        <f t="shared" ca="1" si="52"/>
        <v/>
      </c>
      <c r="CO168" t="str">
        <f t="shared" ca="1" si="52"/>
        <v/>
      </c>
      <c r="CP168" t="str">
        <f t="shared" ca="1" si="52"/>
        <v/>
      </c>
      <c r="CQ168" t="str">
        <f t="shared" ca="1" si="52"/>
        <v/>
      </c>
      <c r="CR168">
        <v>333</v>
      </c>
      <c r="CS168">
        <f ca="1">IF(COUNTIF($CT$2:CT168,"田 ①") + COUNTIF($CT$2:CT169,"畑 ②") + COUNTIF($CT$2:CT170,"草地 ③")&lt;=3,COUNTIF($CT$2:CT168,"田 ①") + COUNTIF($CT$2:CT169,"畑 ②") + COUNTIF($CT$2:CT170,"草地 ③"),3)</f>
        <v>3</v>
      </c>
      <c r="CT168" t="str">
        <f ca="1">IF(OFFSET(別紙１!$B$182,$BN168,)="","",OFFSET(別紙１!$B$182,$BN168,))</f>
        <v/>
      </c>
      <c r="CU168" t="str">
        <f ca="1">IF(OFFSET(別紙１!$B$182,$BN168,)="","",OFFSET(別紙１!$B$182,$BN168,))</f>
        <v/>
      </c>
      <c r="CV168" t="str">
        <f ca="1">IF(OFFSET(別紙１!$E$182,$BN168,)="","",OFFSET(別紙１!$E$182,$BN168,))</f>
        <v/>
      </c>
      <c r="CW168" t="str">
        <f ca="1">IF(OFFSET(別紙１!$I$182,$BN168,)="","",OFFSET(別紙１!$I$182,$BN168,))</f>
        <v/>
      </c>
      <c r="CX168" t="str">
        <f ca="1">IF(OFFSET(別紙１!$O$182,$BN168+1,)="","",OFFSET(別紙１!$O$182,$BN168+1,))</f>
        <v/>
      </c>
      <c r="CY168" t="str">
        <f ca="1">IF(OFFSET(別紙１!$AM$182,$BN168,)="","",OFFSET(別紙１!$AM$182,$BN168,))</f>
        <v/>
      </c>
      <c r="CZ168">
        <v>167</v>
      </c>
      <c r="DA168" t="str">
        <f t="shared" ca="1" si="51"/>
        <v>草地 ③</v>
      </c>
      <c r="DB168" t="str">
        <f t="shared" ca="1" si="44"/>
        <v/>
      </c>
      <c r="DC168" t="str">
        <f t="shared" ca="1" si="44"/>
        <v/>
      </c>
      <c r="DD168" t="str">
        <f t="shared" ca="1" si="44"/>
        <v/>
      </c>
      <c r="DE168" t="str">
        <f t="shared" ca="1" si="44"/>
        <v/>
      </c>
      <c r="DF168" t="str">
        <f t="shared" ca="1" si="44"/>
        <v/>
      </c>
      <c r="DG168">
        <v>333</v>
      </c>
      <c r="DH168" t="str">
        <f ca="1">IF(OFFSET(別紙１!B$207,$DG168,)="","",OFFSET(別紙１!B$207,$DG168,))</f>
        <v/>
      </c>
      <c r="DI168" t="str">
        <f ca="1">IF(OFFSET(別紙１!I$207,$DG168,)="","",OFFSET(別紙１!I$207,$DG168,))</f>
        <v/>
      </c>
      <c r="DJ168" t="str">
        <f ca="1">IF(OFFSET(別紙１!O$207,$DG168+1,)="","",OFFSET(別紙１!O$207,$DG168+1,))</f>
        <v/>
      </c>
      <c r="DK168" t="str">
        <f ca="1">IF(OFFSET(別紙１!AM$207,$DG168,)="","",OFFSET(別紙１!AM$207,$DG168,))</f>
        <v/>
      </c>
    </row>
    <row r="169" spans="1:115" x14ac:dyDescent="0.2">
      <c r="A169">
        <v>335</v>
      </c>
      <c r="B169">
        <f ca="1">IF(COUNTIF($C$2:C170,"田 ①") + COUNTIF($C$2:C170,"畑 ②") + COUNTIF($C$2:C171,"草地 ③")&lt;=3,COUNTIF($C$2:C170,"田 ①") + COUNTIF($C$2:C170,"畑 ②") + COUNTIF($C$2:C171,"草地 ③"),3)</f>
        <v>3</v>
      </c>
      <c r="C169" t="str">
        <f ca="1">IF(OFFSET(別紙１!$B$12,$A169,)="","",OFFSET(別紙１!$B$12,$A169,))</f>
        <v/>
      </c>
      <c r="D169" t="str">
        <f ca="1">IF(OFFSET(別紙１!$B$12,$A169,)="","",OFFSET(別紙１!$B$12,$A169,))</f>
        <v/>
      </c>
      <c r="E169" t="str">
        <f ca="1">IF(OFFSET(別紙１!$E$12,$A169,)="","",OFFSET(別紙１!$E$12,$A169,))</f>
        <v/>
      </c>
      <c r="F169" t="str">
        <f ca="1">IF(OFFSET(別紙１!$I$12,$A169,)="","",OFFSET(別紙１!$I$12,$A169,))</f>
        <v/>
      </c>
      <c r="G169" t="str">
        <f ca="1">IF(OFFSET(別紙１!$O$12,$A169+1,)="","",OFFSET(別紙１!$O$12,$A169+1,))</f>
        <v/>
      </c>
      <c r="H169" t="str">
        <f ca="1">IF(OFFSET(別紙１!$AM$12,$A169,)="","",OFFSET(別紙１!$AM$12,$A169,))</f>
        <v/>
      </c>
      <c r="I169">
        <v>168</v>
      </c>
      <c r="J169" t="str">
        <f t="shared" ca="1" si="45"/>
        <v>草地 ③</v>
      </c>
      <c r="K169" t="str">
        <f t="shared" ca="1" si="40"/>
        <v/>
      </c>
      <c r="L169" t="str">
        <f t="shared" ca="1" si="40"/>
        <v/>
      </c>
      <c r="M169" t="str">
        <f t="shared" ca="1" si="40"/>
        <v/>
      </c>
      <c r="N169" t="str">
        <f t="shared" ca="1" si="40"/>
        <v/>
      </c>
      <c r="O169" t="str">
        <f t="shared" ca="1" si="40"/>
        <v/>
      </c>
      <c r="P169">
        <v>335</v>
      </c>
      <c r="Q169">
        <f ca="1">IF(COUNTIF($R$2:R170,"田 ①") + COUNTIF($R$2:R170,"畑 ②") + COUNTIF($R$2:R171,"草地 ③")&lt;=3,COUNTIF($R$2:R170,"田 ①") + COUNTIF($R$2:R170,"畑 ②") + COUNTIF($R$2:R171,"草地 ③"),3)</f>
        <v>3</v>
      </c>
      <c r="R169" t="str">
        <f ca="1">IF(OFFSET(別紙１!$B$32,$P169,)="","",OFFSET(別紙１!$B$32,$P169,))</f>
        <v/>
      </c>
      <c r="S169" t="str">
        <f ca="1">IF(OFFSET(別紙１!$B$32,$P169,)="","",OFFSET(別紙１!$B$32,$P169,))</f>
        <v/>
      </c>
      <c r="T169" t="str">
        <f ca="1">IF(OFFSET(別紙１!$E$32,$P169,)="","",OFFSET(別紙１!$E$32,$P169,))</f>
        <v/>
      </c>
      <c r="U169" t="str">
        <f ca="1">IF(OFFSET(別紙１!$I$32,$P169,)="","",OFFSET(別紙１!$I$32,$P169,))</f>
        <v/>
      </c>
      <c r="V169" t="str">
        <f ca="1">IF(OFFSET(別紙１!$O$32,$P169+1,)="","",OFFSET(別紙１!$O$32,$P169+1,))</f>
        <v/>
      </c>
      <c r="W169" t="str">
        <f ca="1">IF(OFFSET(別紙１!$AM$32,$P169,)="","",OFFSET(別紙１!$AM$32,$P169,))</f>
        <v/>
      </c>
      <c r="X169">
        <v>168</v>
      </c>
      <c r="Y169" t="str">
        <f t="shared" ca="1" si="46"/>
        <v>草地 ③</v>
      </c>
      <c r="Z169" t="str">
        <f t="shared" ca="1" si="42"/>
        <v/>
      </c>
      <c r="AA169" t="str">
        <f t="shared" ca="1" si="42"/>
        <v/>
      </c>
      <c r="AB169" t="str">
        <f t="shared" ca="1" si="42"/>
        <v/>
      </c>
      <c r="AC169" t="str">
        <f t="shared" ca="1" si="42"/>
        <v/>
      </c>
      <c r="AD169" t="str">
        <f t="shared" ca="1" si="42"/>
        <v/>
      </c>
      <c r="AE169">
        <v>335</v>
      </c>
      <c r="AF169" t="str">
        <f ca="1">IF(OFFSET(別紙１!B$51,$AE169,)="","",OFFSET(別紙１!B$51,$AE169,))</f>
        <v/>
      </c>
      <c r="AG169" t="str">
        <f ca="1">IF(OFFSET(別紙１!I$51,$AE169,)="","",OFFSET(別紙１!I$51,$AE169,))</f>
        <v/>
      </c>
      <c r="AH169" t="str">
        <f ca="1">IF(OFFSET(別紙１!O$51,$AE169+1,)="","",OFFSET(別紙１!O$51,$AE169+1,))</f>
        <v/>
      </c>
      <c r="AI169" t="str">
        <f ca="1">IF(OFFSET(別紙１!AM$51,$AE169,)="","",OFFSET(別紙１!AM$51,$AE169,))</f>
        <v/>
      </c>
      <c r="AJ169">
        <v>335</v>
      </c>
      <c r="AK169">
        <f ca="1">IF(COUNTIF($AL$2:AL170,"田 ①") + COUNTIF($AL$2:AL170,"畑 ②") + COUNTIF($AL$2:AL171,"草地 ③")&lt;=3,COUNTIF($AL$2:AL170,"田 ①") + COUNTIF($AL$2:AL170,"畑 ②") + COUNTIF($AL$2:AL171,"草地 ③"),3)</f>
        <v>3</v>
      </c>
      <c r="AL169" t="str">
        <f ca="1">IF(OFFSET(別紙１!B$73,$AJ169,)="","",OFFSET(別紙１!B$73,$AJ169,))</f>
        <v/>
      </c>
      <c r="AM169" t="str">
        <f ca="1">IF(OFFSET(別紙１!B$73,$AJ169,)="","",OFFSET(別紙１!B$73,$AJ169,))</f>
        <v/>
      </c>
      <c r="AN169" t="str">
        <f ca="1">IF(OFFSET(別紙１!E$73,$AJ169,)="","",OFFSET(別紙１!E$73,$AJ169,))</f>
        <v/>
      </c>
      <c r="AO169" t="str">
        <f ca="1">IF(OFFSET(別紙１!I$73,$AJ169,)="","",OFFSET(別紙１!I$73,$AJ169,))</f>
        <v/>
      </c>
      <c r="AP169" t="str">
        <f ca="1">IF(OFFSET(別紙１!O$73,$AJ169+1,)="","",OFFSET(別紙１!O$73,$AJ169+1,))</f>
        <v/>
      </c>
      <c r="AQ169" t="str">
        <f ca="1">IF(OFFSET(別紙１!AM$73,$AJ169,)="","",OFFSET(別紙１!AM$73,$AJ169,))</f>
        <v/>
      </c>
      <c r="AR169">
        <v>168</v>
      </c>
      <c r="AS169" t="str">
        <f t="shared" ca="1" si="47"/>
        <v>草地 ③</v>
      </c>
      <c r="AT169" t="str">
        <f t="shared" ca="1" si="43"/>
        <v/>
      </c>
      <c r="AU169" t="str">
        <f t="shared" ca="1" si="43"/>
        <v/>
      </c>
      <c r="AV169" t="str">
        <f t="shared" ca="1" si="43"/>
        <v/>
      </c>
      <c r="AW169" t="str">
        <f t="shared" ca="1" si="43"/>
        <v/>
      </c>
      <c r="AX169" t="str">
        <f t="shared" ca="1" si="41"/>
        <v/>
      </c>
      <c r="AY169">
        <v>335</v>
      </c>
      <c r="AZ169">
        <f ca="1">IF(COUNTIF($BA$2:BA169,"田 ①") + COUNTIF($BA$2:BA170,"畑 ②") + COUNTIF($BA$2:BA171,"草地 ③")&lt;=3,COUNTIF($BA$2:BA169,"田 ①") + COUNTIF($BA$2:BA170,"畑 ②") + COUNTIF($BA$2:BA171,"草地 ③"),3)</f>
        <v>3</v>
      </c>
      <c r="BA169" t="str">
        <f ca="1">IF(OFFSET(別紙１!$B$112,$AY169,)="","",OFFSET(別紙１!$B$112,$AY169,))</f>
        <v/>
      </c>
      <c r="BB169" t="str">
        <f ca="1">IF(OFFSET(別紙１!$B$112,$AY169,)="","",OFFSET(別紙１!$B$112,$AY169,))</f>
        <v/>
      </c>
      <c r="BC169" t="str">
        <f ca="1">IF(OFFSET(別紙１!$E$112,$AY169,)="","",OFFSET(別紙１!$E$112,$AY169,))</f>
        <v/>
      </c>
      <c r="BD169" t="str">
        <f ca="1">IF(OFFSET(別紙１!$I$112,$AY169,)="","",OFFSET(別紙１!$I$112,$AY169,))</f>
        <v/>
      </c>
      <c r="BE169" t="str">
        <f ca="1">IF(OFFSET(別紙１!$O$112,$AY169+1,)="","",OFFSET(別紙１!$O$112,$AY169+1,))</f>
        <v/>
      </c>
      <c r="BF169" t="str">
        <f ca="1">IF(OFFSET(別紙１!$AM$112,$AY169,)="","",OFFSET(別紙１!$AM$112,$AY169,))</f>
        <v/>
      </c>
      <c r="BG169">
        <v>168</v>
      </c>
      <c r="BH169" t="str">
        <f t="shared" ca="1" si="48"/>
        <v>草地 ③</v>
      </c>
      <c r="BI169" t="str">
        <f t="shared" ca="1" si="53"/>
        <v/>
      </c>
      <c r="BJ169" t="str">
        <f t="shared" ca="1" si="53"/>
        <v/>
      </c>
      <c r="BK169" t="str">
        <f t="shared" ca="1" si="53"/>
        <v/>
      </c>
      <c r="BL169" t="str">
        <f t="shared" ca="1" si="53"/>
        <v/>
      </c>
      <c r="BM169" t="str">
        <f t="shared" ca="1" si="53"/>
        <v/>
      </c>
      <c r="BN169">
        <v>335</v>
      </c>
      <c r="BO169">
        <f ca="1">IF(COUNTIF($BP$2:BP169,"田 ①") + COUNTIF($BP$2:BP170,"畑 ②") + COUNTIF($BP$2:BP171,"草地 ③")&lt;=3,COUNTIF($BP$2:BP169,"田 ①") + COUNTIF($BP$2:BP170,"畑 ②") + COUNTIF($BP$2:BP171,"草地 ③"),3)</f>
        <v>3</v>
      </c>
      <c r="BP169" t="str">
        <f ca="1">IF(OFFSET(別紙１!$B$138,$BN169,)="","",OFFSET(別紙１!$B$138,$BN169,))</f>
        <v/>
      </c>
      <c r="BQ169" t="str">
        <f ca="1">IF(OFFSET(別紙１!$B$138,$BN169,)="","",OFFSET(別紙１!$B$138,$BN169,))</f>
        <v/>
      </c>
      <c r="BR169" t="str">
        <f ca="1">IF(OFFSET(別紙１!$E$138,$BN169,)="","",OFFSET(別紙１!$E$138,$BN169,))</f>
        <v/>
      </c>
      <c r="BS169" t="str">
        <f ca="1">IF(OFFSET(別紙１!$I$138,$BN169,)="","",OFFSET(別紙１!$I$138,$BN169,))</f>
        <v/>
      </c>
      <c r="BT169" t="str">
        <f ca="1">IF(OFFSET(別紙１!$O$138,$BN169+1,)="","",OFFSET(別紙１!$O$138,$BN169+1,))</f>
        <v/>
      </c>
      <c r="BU169" t="str">
        <f ca="1">IF(OFFSET(別紙１!$AM$138,$BN169,)="","",OFFSET(別紙１!$AM$138,$BN169,))</f>
        <v/>
      </c>
      <c r="BV169">
        <v>168</v>
      </c>
      <c r="BW169" t="str">
        <f t="shared" ca="1" si="49"/>
        <v>草地 ③</v>
      </c>
      <c r="BX169" t="str">
        <f t="shared" ca="1" si="39"/>
        <v/>
      </c>
      <c r="BY169" t="str">
        <f t="shared" ca="1" si="39"/>
        <v/>
      </c>
      <c r="BZ169" t="str">
        <f t="shared" ca="1" si="39"/>
        <v/>
      </c>
      <c r="CA169" t="str">
        <f t="shared" ca="1" si="39"/>
        <v/>
      </c>
      <c r="CB169" t="str">
        <f t="shared" ca="1" si="39"/>
        <v/>
      </c>
      <c r="CC169">
        <v>335</v>
      </c>
      <c r="CD169">
        <f ca="1">IF(COUNTIF($CE$2:CE169,"田") &lt;=1,COUNTIF($CE$2:CE169,"田"),1)</f>
        <v>1</v>
      </c>
      <c r="CE169" t="str">
        <f ca="1">IF(OFFSET(別紙１!$B$164,$CC169,)="","",OFFSET(別紙１!$B$164,$CC169,))</f>
        <v/>
      </c>
      <c r="CF169" t="str">
        <f ca="1">IF(OFFSET(別紙１!$B$164,$CC169,)="","",OFFSET(別紙１!$B$164,$CC169,))</f>
        <v/>
      </c>
      <c r="CG169" t="str">
        <f ca="1">IF(OFFSET(別紙１!$E$164,$CC169,)="","",OFFSET(別紙１!$E$164,$CC169,))</f>
        <v/>
      </c>
      <c r="CH169" t="str">
        <f ca="1">IF(OFFSET(別紙１!$I$164,$CC169,)="","",OFFSET(別紙１!$I$164,$CC169,))</f>
        <v/>
      </c>
      <c r="CI169" t="str">
        <f ca="1">IF(OFFSET(別紙１!$O$164,$CC169+1,)="","",OFFSET(別紙１!$O$164,$CC169+1,))</f>
        <v/>
      </c>
      <c r="CJ169" t="str">
        <f ca="1">IF(OFFSET(別紙１!$AM$164,$CC169,)="","",OFFSET(別紙１!$AM$164,$CC169,))</f>
        <v/>
      </c>
      <c r="CK169">
        <v>168</v>
      </c>
      <c r="CL169" t="str">
        <f t="shared" ca="1" si="50"/>
        <v>田</v>
      </c>
      <c r="CM169" t="str">
        <f t="shared" ca="1" si="52"/>
        <v/>
      </c>
      <c r="CN169" t="str">
        <f t="shared" ca="1" si="52"/>
        <v/>
      </c>
      <c r="CO169" t="str">
        <f t="shared" ca="1" si="52"/>
        <v/>
      </c>
      <c r="CP169" t="str">
        <f t="shared" ca="1" si="52"/>
        <v/>
      </c>
      <c r="CQ169" t="str">
        <f t="shared" ca="1" si="52"/>
        <v/>
      </c>
      <c r="CR169">
        <v>335</v>
      </c>
      <c r="CS169">
        <f ca="1">IF(COUNTIF($CT$2:CT169,"田 ①") + COUNTIF($CT$2:CT170,"畑 ②") + COUNTIF($CT$2:CT171,"草地 ③")&lt;=3,COUNTIF($CT$2:CT169,"田 ①") + COUNTIF($CT$2:CT170,"畑 ②") + COUNTIF($CT$2:CT171,"草地 ③"),3)</f>
        <v>3</v>
      </c>
      <c r="CT169" t="str">
        <f ca="1">IF(OFFSET(別紙１!$B$182,$BN169,)="","",OFFSET(別紙１!$B$182,$BN169,))</f>
        <v/>
      </c>
      <c r="CU169" t="str">
        <f ca="1">IF(OFFSET(別紙１!$B$182,$BN169,)="","",OFFSET(別紙１!$B$182,$BN169,))</f>
        <v/>
      </c>
      <c r="CV169" t="str">
        <f ca="1">IF(OFFSET(別紙１!$E$182,$BN169,)="","",OFFSET(別紙１!$E$182,$BN169,))</f>
        <v/>
      </c>
      <c r="CW169" t="str">
        <f ca="1">IF(OFFSET(別紙１!$I$182,$BN169,)="","",OFFSET(別紙１!$I$182,$BN169,))</f>
        <v/>
      </c>
      <c r="CX169" t="str">
        <f ca="1">IF(OFFSET(別紙１!$O$182,$BN169+1,)="","",OFFSET(別紙１!$O$182,$BN169+1,))</f>
        <v/>
      </c>
      <c r="CY169" t="str">
        <f ca="1">IF(OFFSET(別紙１!$AM$182,$BN169,)="","",OFFSET(別紙１!$AM$182,$BN169,))</f>
        <v/>
      </c>
      <c r="CZ169">
        <v>168</v>
      </c>
      <c r="DA169" t="str">
        <f t="shared" ca="1" si="51"/>
        <v>草地 ③</v>
      </c>
      <c r="DB169" t="str">
        <f t="shared" ca="1" si="44"/>
        <v/>
      </c>
      <c r="DC169" t="str">
        <f t="shared" ca="1" si="44"/>
        <v/>
      </c>
      <c r="DD169" t="str">
        <f t="shared" ca="1" si="44"/>
        <v/>
      </c>
      <c r="DE169" t="str">
        <f t="shared" ca="1" si="44"/>
        <v/>
      </c>
      <c r="DF169" t="str">
        <f t="shared" ca="1" si="44"/>
        <v/>
      </c>
      <c r="DG169">
        <v>335</v>
      </c>
      <c r="DH169" t="str">
        <f ca="1">IF(OFFSET(別紙１!B$207,$DG169,)="","",OFFSET(別紙１!B$207,$DG169,))</f>
        <v/>
      </c>
      <c r="DI169" t="str">
        <f ca="1">IF(OFFSET(別紙１!I$207,$DG169,)="","",OFFSET(別紙１!I$207,$DG169,))</f>
        <v/>
      </c>
      <c r="DJ169" t="str">
        <f ca="1">IF(OFFSET(別紙１!O$207,$DG169+1,)="","",OFFSET(別紙１!O$207,$DG169+1,))</f>
        <v/>
      </c>
      <c r="DK169" t="str">
        <f ca="1">IF(OFFSET(別紙１!AM$207,$DG169,)="","",OFFSET(別紙１!AM$207,$DG169,))</f>
        <v/>
      </c>
    </row>
    <row r="170" spans="1:115" x14ac:dyDescent="0.2">
      <c r="A170">
        <v>337</v>
      </c>
      <c r="B170">
        <f ca="1">IF(COUNTIF($C$2:C171,"田 ①") + COUNTIF($C$2:C171,"畑 ②") + COUNTIF($C$2:C172,"草地 ③")&lt;=3,COUNTIF($C$2:C171,"田 ①") + COUNTIF($C$2:C171,"畑 ②") + COUNTIF($C$2:C172,"草地 ③"),3)</f>
        <v>3</v>
      </c>
      <c r="C170" t="str">
        <f ca="1">IF(OFFSET(別紙１!$B$12,$A170,)="","",OFFSET(別紙１!$B$12,$A170,))</f>
        <v/>
      </c>
      <c r="D170" t="str">
        <f ca="1">IF(OFFSET(別紙１!$B$12,$A170,)="","",OFFSET(別紙１!$B$12,$A170,))</f>
        <v/>
      </c>
      <c r="E170" t="str">
        <f ca="1">IF(OFFSET(別紙１!$E$12,$A170,)="","",OFFSET(別紙１!$E$12,$A170,))</f>
        <v/>
      </c>
      <c r="F170" t="str">
        <f ca="1">IF(OFFSET(別紙１!$I$12,$A170,)="","",OFFSET(別紙１!$I$12,$A170,))</f>
        <v/>
      </c>
      <c r="G170" t="str">
        <f ca="1">IF(OFFSET(別紙１!$O$12,$A170+1,)="","",OFFSET(別紙１!$O$12,$A170+1,))</f>
        <v/>
      </c>
      <c r="H170" t="str">
        <f ca="1">IF(OFFSET(別紙１!$AM$12,$A170,)="","",OFFSET(別紙１!$AM$12,$A170,))</f>
        <v/>
      </c>
      <c r="I170">
        <v>169</v>
      </c>
      <c r="J170" t="str">
        <f t="shared" ca="1" si="45"/>
        <v>草地 ③</v>
      </c>
      <c r="K170" t="str">
        <f t="shared" ca="1" si="40"/>
        <v/>
      </c>
      <c r="L170" t="str">
        <f t="shared" ca="1" si="40"/>
        <v/>
      </c>
      <c r="M170" t="str">
        <f t="shared" ca="1" si="40"/>
        <v/>
      </c>
      <c r="N170" t="str">
        <f t="shared" ca="1" si="40"/>
        <v/>
      </c>
      <c r="O170" t="str">
        <f t="shared" ca="1" si="40"/>
        <v/>
      </c>
      <c r="P170">
        <v>337</v>
      </c>
      <c r="Q170">
        <f ca="1">IF(COUNTIF($R$2:R171,"田 ①") + COUNTIF($R$2:R171,"畑 ②") + COUNTIF($R$2:R172,"草地 ③")&lt;=3,COUNTIF($R$2:R171,"田 ①") + COUNTIF($R$2:R171,"畑 ②") + COUNTIF($R$2:R172,"草地 ③"),3)</f>
        <v>3</v>
      </c>
      <c r="R170" t="str">
        <f ca="1">IF(OFFSET(別紙１!$B$32,$P170,)="","",OFFSET(別紙１!$B$32,$P170,))</f>
        <v/>
      </c>
      <c r="S170" t="str">
        <f ca="1">IF(OFFSET(別紙１!$B$32,$P170,)="","",OFFSET(別紙１!$B$32,$P170,))</f>
        <v/>
      </c>
      <c r="T170" t="str">
        <f ca="1">IF(OFFSET(別紙１!$E$32,$P170,)="","",OFFSET(別紙１!$E$32,$P170,))</f>
        <v/>
      </c>
      <c r="U170" t="str">
        <f ca="1">IF(OFFSET(別紙１!$I$32,$P170,)="","",OFFSET(別紙１!$I$32,$P170,))</f>
        <v/>
      </c>
      <c r="V170" t="str">
        <f ca="1">IF(OFFSET(別紙１!$O$32,$P170+1,)="","",OFFSET(別紙１!$O$32,$P170+1,))</f>
        <v/>
      </c>
      <c r="W170" t="str">
        <f ca="1">IF(OFFSET(別紙１!$AM$32,$P170,)="","",OFFSET(別紙１!$AM$32,$P170,))</f>
        <v/>
      </c>
      <c r="X170">
        <v>169</v>
      </c>
      <c r="Y170" t="str">
        <f t="shared" ca="1" si="46"/>
        <v>草地 ③</v>
      </c>
      <c r="Z170" t="str">
        <f t="shared" ca="1" si="42"/>
        <v/>
      </c>
      <c r="AA170" t="str">
        <f t="shared" ca="1" si="42"/>
        <v/>
      </c>
      <c r="AB170" t="str">
        <f t="shared" ca="1" si="42"/>
        <v/>
      </c>
      <c r="AC170" t="str">
        <f t="shared" ca="1" si="42"/>
        <v/>
      </c>
      <c r="AD170" t="str">
        <f t="shared" ca="1" si="42"/>
        <v/>
      </c>
      <c r="AE170">
        <v>337</v>
      </c>
      <c r="AF170" t="str">
        <f ca="1">IF(OFFSET(別紙１!B$51,$AE170,)="","",OFFSET(別紙１!B$51,$AE170,))</f>
        <v/>
      </c>
      <c r="AG170" t="str">
        <f ca="1">IF(OFFSET(別紙１!I$51,$AE170,)="","",OFFSET(別紙１!I$51,$AE170,))</f>
        <v/>
      </c>
      <c r="AH170" t="str">
        <f ca="1">IF(OFFSET(別紙１!O$51,$AE170+1,)="","",OFFSET(別紙１!O$51,$AE170+1,))</f>
        <v/>
      </c>
      <c r="AI170" t="str">
        <f ca="1">IF(OFFSET(別紙１!AM$51,$AE170,)="","",OFFSET(別紙１!AM$51,$AE170,))</f>
        <v/>
      </c>
      <c r="AJ170">
        <v>337</v>
      </c>
      <c r="AK170">
        <f ca="1">IF(COUNTIF($AL$2:AL171,"田 ①") + COUNTIF($AL$2:AL171,"畑 ②") + COUNTIF($AL$2:AL172,"草地 ③")&lt;=3,COUNTIF($AL$2:AL171,"田 ①") + COUNTIF($AL$2:AL171,"畑 ②") + COUNTIF($AL$2:AL172,"草地 ③"),3)</f>
        <v>3</v>
      </c>
      <c r="AL170" t="str">
        <f ca="1">IF(OFFSET(別紙１!B$73,$AJ170,)="","",OFFSET(別紙１!B$73,$AJ170,))</f>
        <v/>
      </c>
      <c r="AM170" t="str">
        <f ca="1">IF(OFFSET(別紙１!B$73,$AJ170,)="","",OFFSET(別紙１!B$73,$AJ170,))</f>
        <v/>
      </c>
      <c r="AN170" t="str">
        <f ca="1">IF(OFFSET(別紙１!E$73,$AJ170,)="","",OFFSET(別紙１!E$73,$AJ170,))</f>
        <v/>
      </c>
      <c r="AO170" t="str">
        <f ca="1">IF(OFFSET(別紙１!I$73,$AJ170,)="","",OFFSET(別紙１!I$73,$AJ170,))</f>
        <v/>
      </c>
      <c r="AP170" t="str">
        <f ca="1">IF(OFFSET(別紙１!O$73,$AJ170+1,)="","",OFFSET(別紙１!O$73,$AJ170+1,))</f>
        <v/>
      </c>
      <c r="AQ170" t="str">
        <f ca="1">IF(OFFSET(別紙１!AM$73,$AJ170,)="","",OFFSET(別紙１!AM$73,$AJ170,))</f>
        <v/>
      </c>
      <c r="AR170">
        <v>169</v>
      </c>
      <c r="AS170" t="str">
        <f t="shared" ca="1" si="47"/>
        <v>草地 ③</v>
      </c>
      <c r="AT170" t="str">
        <f t="shared" ca="1" si="43"/>
        <v/>
      </c>
      <c r="AU170" t="str">
        <f t="shared" ca="1" si="43"/>
        <v/>
      </c>
      <c r="AV170" t="str">
        <f t="shared" ca="1" si="43"/>
        <v/>
      </c>
      <c r="AW170" t="str">
        <f t="shared" ca="1" si="43"/>
        <v/>
      </c>
      <c r="AX170" t="str">
        <f t="shared" ca="1" si="41"/>
        <v/>
      </c>
      <c r="AY170">
        <v>337</v>
      </c>
      <c r="AZ170">
        <f ca="1">IF(COUNTIF($BA$2:BA170,"田 ①") + COUNTIF($BA$2:BA171,"畑 ②") + COUNTIF($BA$2:BA172,"草地 ③")&lt;=3,COUNTIF($BA$2:BA170,"田 ①") + COUNTIF($BA$2:BA171,"畑 ②") + COUNTIF($BA$2:BA172,"草地 ③"),3)</f>
        <v>3</v>
      </c>
      <c r="BA170" t="str">
        <f ca="1">IF(OFFSET(別紙１!$B$112,$AY170,)="","",OFFSET(別紙１!$B$112,$AY170,))</f>
        <v/>
      </c>
      <c r="BB170" t="str">
        <f ca="1">IF(OFFSET(別紙１!$B$112,$AY170,)="","",OFFSET(別紙１!$B$112,$AY170,))</f>
        <v/>
      </c>
      <c r="BC170" t="str">
        <f ca="1">IF(OFFSET(別紙１!$E$112,$AY170,)="","",OFFSET(別紙１!$E$112,$AY170,))</f>
        <v/>
      </c>
      <c r="BD170" t="str">
        <f ca="1">IF(OFFSET(別紙１!$I$112,$AY170,)="","",OFFSET(別紙１!$I$112,$AY170,))</f>
        <v/>
      </c>
      <c r="BE170" t="str">
        <f ca="1">IF(OFFSET(別紙１!$O$112,$AY170+1,)="","",OFFSET(別紙１!$O$112,$AY170+1,))</f>
        <v/>
      </c>
      <c r="BF170" t="str">
        <f ca="1">IF(OFFSET(別紙１!$AM$112,$AY170,)="","",OFFSET(別紙１!$AM$112,$AY170,))</f>
        <v/>
      </c>
      <c r="BG170">
        <v>169</v>
      </c>
      <c r="BH170" t="str">
        <f t="shared" ca="1" si="48"/>
        <v>草地 ③</v>
      </c>
      <c r="BI170" t="str">
        <f t="shared" ca="1" si="53"/>
        <v/>
      </c>
      <c r="BJ170" t="str">
        <f t="shared" ca="1" si="53"/>
        <v/>
      </c>
      <c r="BK170" t="str">
        <f t="shared" ca="1" si="53"/>
        <v/>
      </c>
      <c r="BL170" t="str">
        <f t="shared" ca="1" si="53"/>
        <v/>
      </c>
      <c r="BM170" t="str">
        <f t="shared" ca="1" si="53"/>
        <v/>
      </c>
      <c r="BN170">
        <v>337</v>
      </c>
      <c r="BO170">
        <f ca="1">IF(COUNTIF($BP$2:BP170,"田 ①") + COUNTIF($BP$2:BP171,"畑 ②") + COUNTIF($BP$2:BP172,"草地 ③")&lt;=3,COUNTIF($BP$2:BP170,"田 ①") + COUNTIF($BP$2:BP171,"畑 ②") + COUNTIF($BP$2:BP172,"草地 ③"),3)</f>
        <v>3</v>
      </c>
      <c r="BP170" t="str">
        <f ca="1">IF(OFFSET(別紙１!$B$138,$BN170,)="","",OFFSET(別紙１!$B$138,$BN170,))</f>
        <v/>
      </c>
      <c r="BQ170" t="str">
        <f ca="1">IF(OFFSET(別紙１!$B$138,$BN170,)="","",OFFSET(別紙１!$B$138,$BN170,))</f>
        <v/>
      </c>
      <c r="BR170" t="str">
        <f ca="1">IF(OFFSET(別紙１!$E$138,$BN170,)="","",OFFSET(別紙１!$E$138,$BN170,))</f>
        <v/>
      </c>
      <c r="BS170" t="str">
        <f ca="1">IF(OFFSET(別紙１!$I$138,$BN170,)="","",OFFSET(別紙１!$I$138,$BN170,))</f>
        <v/>
      </c>
      <c r="BT170" t="str">
        <f ca="1">IF(OFFSET(別紙１!$O$138,$BN170+1,)="","",OFFSET(別紙１!$O$138,$BN170+1,))</f>
        <v/>
      </c>
      <c r="BU170" t="str">
        <f ca="1">IF(OFFSET(別紙１!$AM$138,$BN170,)="","",OFFSET(別紙１!$AM$138,$BN170,))</f>
        <v/>
      </c>
      <c r="BV170">
        <v>169</v>
      </c>
      <c r="BW170" t="str">
        <f t="shared" ca="1" si="49"/>
        <v>草地 ③</v>
      </c>
      <c r="BX170" t="str">
        <f t="shared" ca="1" si="39"/>
        <v/>
      </c>
      <c r="BY170" t="str">
        <f t="shared" ca="1" si="39"/>
        <v/>
      </c>
      <c r="BZ170" t="str">
        <f t="shared" ca="1" si="39"/>
        <v/>
      </c>
      <c r="CA170" t="str">
        <f t="shared" ca="1" si="39"/>
        <v/>
      </c>
      <c r="CB170" t="str">
        <f t="shared" ca="1" si="39"/>
        <v/>
      </c>
      <c r="CC170">
        <v>337</v>
      </c>
      <c r="CD170">
        <f ca="1">IF(COUNTIF($CE$2:CE170,"田") &lt;=1,COUNTIF($CE$2:CE170,"田"),1)</f>
        <v>1</v>
      </c>
      <c r="CE170" t="str">
        <f ca="1">IF(OFFSET(別紙１!$B$164,$CC170,)="","",OFFSET(別紙１!$B$164,$CC170,))</f>
        <v/>
      </c>
      <c r="CF170" t="str">
        <f ca="1">IF(OFFSET(別紙１!$B$164,$CC170,)="","",OFFSET(別紙１!$B$164,$CC170,))</f>
        <v/>
      </c>
      <c r="CG170" t="str">
        <f ca="1">IF(OFFSET(別紙１!$E$164,$CC170,)="","",OFFSET(別紙１!$E$164,$CC170,))</f>
        <v/>
      </c>
      <c r="CH170" t="str">
        <f ca="1">IF(OFFSET(別紙１!$I$164,$CC170,)="","",OFFSET(別紙１!$I$164,$CC170,))</f>
        <v/>
      </c>
      <c r="CI170" t="str">
        <f ca="1">IF(OFFSET(別紙１!$O$164,$CC170+1,)="","",OFFSET(別紙１!$O$164,$CC170+1,))</f>
        <v/>
      </c>
      <c r="CJ170" t="str">
        <f ca="1">IF(OFFSET(別紙１!$AM$164,$CC170,)="","",OFFSET(別紙１!$AM$164,$CC170,))</f>
        <v/>
      </c>
      <c r="CK170">
        <v>169</v>
      </c>
      <c r="CL170" t="str">
        <f t="shared" ca="1" si="50"/>
        <v>田</v>
      </c>
      <c r="CM170" t="str">
        <f t="shared" ca="1" si="52"/>
        <v/>
      </c>
      <c r="CN170" t="str">
        <f t="shared" ca="1" si="52"/>
        <v/>
      </c>
      <c r="CO170" t="str">
        <f t="shared" ca="1" si="52"/>
        <v/>
      </c>
      <c r="CP170" t="str">
        <f t="shared" ca="1" si="52"/>
        <v/>
      </c>
      <c r="CQ170" t="str">
        <f t="shared" ca="1" si="52"/>
        <v/>
      </c>
      <c r="CR170">
        <v>337</v>
      </c>
      <c r="CS170">
        <f ca="1">IF(COUNTIF($CT$2:CT170,"田 ①") + COUNTIF($CT$2:CT171,"畑 ②") + COUNTIF($CT$2:CT172,"草地 ③")&lt;=3,COUNTIF($CT$2:CT170,"田 ①") + COUNTIF($CT$2:CT171,"畑 ②") + COUNTIF($CT$2:CT172,"草地 ③"),3)</f>
        <v>3</v>
      </c>
      <c r="CT170" t="str">
        <f ca="1">IF(OFFSET(別紙１!$B$182,$BN170,)="","",OFFSET(別紙１!$B$182,$BN170,))</f>
        <v/>
      </c>
      <c r="CU170" t="str">
        <f ca="1">IF(OFFSET(別紙１!$B$182,$BN170,)="","",OFFSET(別紙１!$B$182,$BN170,))</f>
        <v/>
      </c>
      <c r="CV170" t="str">
        <f ca="1">IF(OFFSET(別紙１!$E$182,$BN170,)="","",OFFSET(別紙１!$E$182,$BN170,))</f>
        <v/>
      </c>
      <c r="CW170" t="str">
        <f ca="1">IF(OFFSET(別紙１!$I$182,$BN170,)="","",OFFSET(別紙１!$I$182,$BN170,))</f>
        <v/>
      </c>
      <c r="CX170" t="str">
        <f ca="1">IF(OFFSET(別紙１!$O$182,$BN170+1,)="","",OFFSET(別紙１!$O$182,$BN170+1,))</f>
        <v/>
      </c>
      <c r="CY170" t="str">
        <f ca="1">IF(OFFSET(別紙１!$AM$182,$BN170,)="","",OFFSET(別紙１!$AM$182,$BN170,))</f>
        <v/>
      </c>
      <c r="CZ170">
        <v>169</v>
      </c>
      <c r="DA170" t="str">
        <f t="shared" ca="1" si="51"/>
        <v>草地 ③</v>
      </c>
      <c r="DB170" t="str">
        <f t="shared" ca="1" si="44"/>
        <v/>
      </c>
      <c r="DC170" t="str">
        <f t="shared" ca="1" si="44"/>
        <v/>
      </c>
      <c r="DD170" t="str">
        <f t="shared" ca="1" si="44"/>
        <v/>
      </c>
      <c r="DE170" t="str">
        <f t="shared" ca="1" si="44"/>
        <v/>
      </c>
      <c r="DF170" t="str">
        <f t="shared" ca="1" si="44"/>
        <v/>
      </c>
      <c r="DG170">
        <v>337</v>
      </c>
      <c r="DH170" t="str">
        <f ca="1">IF(OFFSET(別紙１!B$207,$DG170,)="","",OFFSET(別紙１!B$207,$DG170,))</f>
        <v/>
      </c>
      <c r="DI170" t="str">
        <f ca="1">IF(OFFSET(別紙１!I$207,$DG170,)="","",OFFSET(別紙１!I$207,$DG170,))</f>
        <v/>
      </c>
      <c r="DJ170" t="str">
        <f ca="1">IF(OFFSET(別紙１!O$207,$DG170+1,)="","",OFFSET(別紙１!O$207,$DG170+1,))</f>
        <v/>
      </c>
      <c r="DK170" t="str">
        <f ca="1">IF(OFFSET(別紙１!AM$207,$DG170,)="","",OFFSET(別紙１!AM$207,$DG170,))</f>
        <v/>
      </c>
    </row>
    <row r="171" spans="1:115" x14ac:dyDescent="0.2">
      <c r="A171">
        <v>339</v>
      </c>
      <c r="B171">
        <f ca="1">IF(COUNTIF($C$2:C172,"田 ①") + COUNTIF($C$2:C172,"畑 ②") + COUNTIF($C$2:C173,"草地 ③")&lt;=3,COUNTIF($C$2:C172,"田 ①") + COUNTIF($C$2:C172,"畑 ②") + COUNTIF($C$2:C173,"草地 ③"),3)</f>
        <v>3</v>
      </c>
      <c r="C171" t="str">
        <f ca="1">IF(OFFSET(別紙１!$B$12,$A171,)="","",OFFSET(別紙１!$B$12,$A171,))</f>
        <v/>
      </c>
      <c r="D171" t="str">
        <f ca="1">IF(OFFSET(別紙１!$B$12,$A171,)="","",OFFSET(別紙１!$B$12,$A171,))</f>
        <v/>
      </c>
      <c r="E171" t="str">
        <f ca="1">IF(OFFSET(別紙１!$E$12,$A171,)="","",OFFSET(別紙１!$E$12,$A171,))</f>
        <v/>
      </c>
      <c r="F171" t="str">
        <f ca="1">IF(OFFSET(別紙１!$I$12,$A171,)="","",OFFSET(別紙１!$I$12,$A171,))</f>
        <v/>
      </c>
      <c r="G171" t="str">
        <f ca="1">IF(OFFSET(別紙１!$O$12,$A171+1,)="","",OFFSET(別紙１!$O$12,$A171+1,))</f>
        <v/>
      </c>
      <c r="H171" t="str">
        <f ca="1">IF(OFFSET(別紙１!$AM$12,$A171,)="","",OFFSET(別紙１!$AM$12,$A171,))</f>
        <v/>
      </c>
      <c r="I171">
        <v>170</v>
      </c>
      <c r="J171" t="str">
        <f t="shared" ca="1" si="45"/>
        <v>草地 ③</v>
      </c>
      <c r="K171" t="str">
        <f t="shared" ca="1" si="40"/>
        <v/>
      </c>
      <c r="L171" t="str">
        <f t="shared" ca="1" si="40"/>
        <v/>
      </c>
      <c r="M171" t="str">
        <f t="shared" ca="1" si="40"/>
        <v/>
      </c>
      <c r="N171" t="str">
        <f t="shared" ca="1" si="40"/>
        <v/>
      </c>
      <c r="O171" t="str">
        <f t="shared" ca="1" si="40"/>
        <v/>
      </c>
      <c r="P171">
        <v>339</v>
      </c>
      <c r="Q171">
        <f ca="1">IF(COUNTIF($R$2:R172,"田 ①") + COUNTIF($R$2:R172,"畑 ②") + COUNTIF($R$2:R173,"草地 ③")&lt;=3,COUNTIF($R$2:R172,"田 ①") + COUNTIF($R$2:R172,"畑 ②") + COUNTIF($R$2:R173,"草地 ③"),3)</f>
        <v>3</v>
      </c>
      <c r="R171" t="str">
        <f ca="1">IF(OFFSET(別紙１!$B$32,$P171,)="","",OFFSET(別紙１!$B$32,$P171,))</f>
        <v/>
      </c>
      <c r="S171" t="str">
        <f ca="1">IF(OFFSET(別紙１!$B$32,$P171,)="","",OFFSET(別紙１!$B$32,$P171,))</f>
        <v/>
      </c>
      <c r="T171" t="str">
        <f ca="1">IF(OFFSET(別紙１!$E$32,$P171,)="","",OFFSET(別紙１!$E$32,$P171,))</f>
        <v/>
      </c>
      <c r="U171" t="str">
        <f ca="1">IF(OFFSET(別紙１!$I$32,$P171,)="","",OFFSET(別紙１!$I$32,$P171,))</f>
        <v/>
      </c>
      <c r="V171" t="str">
        <f ca="1">IF(OFFSET(別紙１!$O$32,$P171+1,)="","",OFFSET(別紙１!$O$32,$P171+1,))</f>
        <v/>
      </c>
      <c r="W171" t="str">
        <f ca="1">IF(OFFSET(別紙１!$AM$32,$P171,)="","",OFFSET(別紙１!$AM$32,$P171,))</f>
        <v/>
      </c>
      <c r="X171">
        <v>170</v>
      </c>
      <c r="Y171" t="str">
        <f t="shared" ca="1" si="46"/>
        <v>草地 ③</v>
      </c>
      <c r="Z171" t="str">
        <f t="shared" ca="1" si="42"/>
        <v/>
      </c>
      <c r="AA171" t="str">
        <f t="shared" ca="1" si="42"/>
        <v/>
      </c>
      <c r="AB171" t="str">
        <f t="shared" ca="1" si="42"/>
        <v/>
      </c>
      <c r="AC171" t="str">
        <f t="shared" ca="1" si="42"/>
        <v/>
      </c>
      <c r="AD171" t="str">
        <f t="shared" ca="1" si="42"/>
        <v/>
      </c>
      <c r="AE171">
        <v>339</v>
      </c>
      <c r="AF171" t="str">
        <f ca="1">IF(OFFSET(別紙１!B$51,$AE171,)="","",OFFSET(別紙１!B$51,$AE171,))</f>
        <v/>
      </c>
      <c r="AG171" t="str">
        <f ca="1">IF(OFFSET(別紙１!I$51,$AE171,)="","",OFFSET(別紙１!I$51,$AE171,))</f>
        <v/>
      </c>
      <c r="AH171" t="str">
        <f ca="1">IF(OFFSET(別紙１!O$51,$AE171+1,)="","",OFFSET(別紙１!O$51,$AE171+1,))</f>
        <v/>
      </c>
      <c r="AI171" t="str">
        <f ca="1">IF(OFFSET(別紙１!AM$51,$AE171,)="","",OFFSET(別紙１!AM$51,$AE171,))</f>
        <v/>
      </c>
      <c r="AJ171">
        <v>339</v>
      </c>
      <c r="AK171">
        <f ca="1">IF(COUNTIF($AL$2:AL172,"田 ①") + COUNTIF($AL$2:AL172,"畑 ②") + COUNTIF($AL$2:AL173,"草地 ③")&lt;=3,COUNTIF($AL$2:AL172,"田 ①") + COUNTIF($AL$2:AL172,"畑 ②") + COUNTIF($AL$2:AL173,"草地 ③"),3)</f>
        <v>3</v>
      </c>
      <c r="AL171" t="str">
        <f ca="1">IF(OFFSET(別紙１!B$73,$AJ171,)="","",OFFSET(別紙１!B$73,$AJ171,))</f>
        <v/>
      </c>
      <c r="AM171" t="str">
        <f ca="1">IF(OFFSET(別紙１!B$73,$AJ171,)="","",OFFSET(別紙１!B$73,$AJ171,))</f>
        <v/>
      </c>
      <c r="AN171" t="str">
        <f ca="1">IF(OFFSET(別紙１!E$73,$AJ171,)="","",OFFSET(別紙１!E$73,$AJ171,))</f>
        <v/>
      </c>
      <c r="AO171" t="str">
        <f ca="1">IF(OFFSET(別紙１!I$73,$AJ171,)="","",OFFSET(別紙１!I$73,$AJ171,))</f>
        <v/>
      </c>
      <c r="AP171" t="str">
        <f ca="1">IF(OFFSET(別紙１!O$73,$AJ171+1,)="","",OFFSET(別紙１!O$73,$AJ171+1,))</f>
        <v/>
      </c>
      <c r="AQ171" t="str">
        <f ca="1">IF(OFFSET(別紙１!AM$73,$AJ171,)="","",OFFSET(別紙１!AM$73,$AJ171,))</f>
        <v/>
      </c>
      <c r="AR171">
        <v>170</v>
      </c>
      <c r="AS171" t="str">
        <f t="shared" ca="1" si="47"/>
        <v>草地 ③</v>
      </c>
      <c r="AT171" t="str">
        <f t="shared" ca="1" si="43"/>
        <v/>
      </c>
      <c r="AU171" t="str">
        <f t="shared" ca="1" si="43"/>
        <v/>
      </c>
      <c r="AV171" t="str">
        <f t="shared" ca="1" si="43"/>
        <v/>
      </c>
      <c r="AW171" t="str">
        <f t="shared" ca="1" si="43"/>
        <v/>
      </c>
      <c r="AX171" t="str">
        <f t="shared" ca="1" si="41"/>
        <v/>
      </c>
      <c r="AY171">
        <v>339</v>
      </c>
      <c r="AZ171">
        <f ca="1">IF(COUNTIF($BA$2:BA171,"田 ①") + COUNTIF($BA$2:BA172,"畑 ②") + COUNTIF($BA$2:BA173,"草地 ③")&lt;=3,COUNTIF($BA$2:BA171,"田 ①") + COUNTIF($BA$2:BA172,"畑 ②") + COUNTIF($BA$2:BA173,"草地 ③"),3)</f>
        <v>3</v>
      </c>
      <c r="BA171" t="str">
        <f ca="1">IF(OFFSET(別紙１!$B$112,$AY171,)="","",OFFSET(別紙１!$B$112,$AY171,))</f>
        <v/>
      </c>
      <c r="BB171" t="str">
        <f ca="1">IF(OFFSET(別紙１!$B$112,$AY171,)="","",OFFSET(別紙１!$B$112,$AY171,))</f>
        <v/>
      </c>
      <c r="BC171" t="str">
        <f ca="1">IF(OFFSET(別紙１!$E$112,$AY171,)="","",OFFSET(別紙１!$E$112,$AY171,))</f>
        <v/>
      </c>
      <c r="BD171" t="str">
        <f ca="1">IF(OFFSET(別紙１!$I$112,$AY171,)="","",OFFSET(別紙１!$I$112,$AY171,))</f>
        <v/>
      </c>
      <c r="BE171" t="str">
        <f ca="1">IF(OFFSET(別紙１!$O$112,$AY171+1,)="","",OFFSET(別紙１!$O$112,$AY171+1,))</f>
        <v/>
      </c>
      <c r="BF171" t="str">
        <f ca="1">IF(OFFSET(別紙１!$AM$112,$AY171,)="","",OFFSET(別紙１!$AM$112,$AY171,))</f>
        <v/>
      </c>
      <c r="BG171">
        <v>170</v>
      </c>
      <c r="BH171" t="str">
        <f t="shared" ca="1" si="48"/>
        <v>草地 ③</v>
      </c>
      <c r="BI171" t="str">
        <f t="shared" ca="1" si="53"/>
        <v/>
      </c>
      <c r="BJ171" t="str">
        <f t="shared" ca="1" si="53"/>
        <v/>
      </c>
      <c r="BK171" t="str">
        <f t="shared" ca="1" si="53"/>
        <v/>
      </c>
      <c r="BL171" t="str">
        <f t="shared" ca="1" si="53"/>
        <v/>
      </c>
      <c r="BM171" t="str">
        <f t="shared" ca="1" si="53"/>
        <v/>
      </c>
      <c r="BN171">
        <v>339</v>
      </c>
      <c r="BO171">
        <f ca="1">IF(COUNTIF($BP$2:BP171,"田 ①") + COUNTIF($BP$2:BP172,"畑 ②") + COUNTIF($BP$2:BP173,"草地 ③")&lt;=3,COUNTIF($BP$2:BP171,"田 ①") + COUNTIF($BP$2:BP172,"畑 ②") + COUNTIF($BP$2:BP173,"草地 ③"),3)</f>
        <v>3</v>
      </c>
      <c r="BP171" t="str">
        <f ca="1">IF(OFFSET(別紙１!$B$138,$BN171,)="","",OFFSET(別紙１!$B$138,$BN171,))</f>
        <v/>
      </c>
      <c r="BQ171" t="str">
        <f ca="1">IF(OFFSET(別紙１!$B$138,$BN171,)="","",OFFSET(別紙１!$B$138,$BN171,))</f>
        <v/>
      </c>
      <c r="BR171" t="str">
        <f ca="1">IF(OFFSET(別紙１!$E$138,$BN171,)="","",OFFSET(別紙１!$E$138,$BN171,))</f>
        <v/>
      </c>
      <c r="BS171" t="str">
        <f ca="1">IF(OFFSET(別紙１!$I$138,$BN171,)="","",OFFSET(別紙１!$I$138,$BN171,))</f>
        <v/>
      </c>
      <c r="BT171" t="str">
        <f ca="1">IF(OFFSET(別紙１!$O$138,$BN171+1,)="","",OFFSET(別紙１!$O$138,$BN171+1,))</f>
        <v/>
      </c>
      <c r="BU171" t="str">
        <f ca="1">IF(OFFSET(別紙１!$AM$138,$BN171,)="","",OFFSET(別紙１!$AM$138,$BN171,))</f>
        <v/>
      </c>
      <c r="BV171">
        <v>170</v>
      </c>
      <c r="BW171" t="str">
        <f t="shared" ca="1" si="49"/>
        <v>草地 ③</v>
      </c>
      <c r="BX171" t="str">
        <f t="shared" ca="1" si="39"/>
        <v/>
      </c>
      <c r="BY171" t="str">
        <f t="shared" ca="1" si="39"/>
        <v/>
      </c>
      <c r="BZ171" t="str">
        <f t="shared" ca="1" si="39"/>
        <v/>
      </c>
      <c r="CA171" t="str">
        <f t="shared" ca="1" si="39"/>
        <v/>
      </c>
      <c r="CB171" t="str">
        <f t="shared" ca="1" si="39"/>
        <v/>
      </c>
      <c r="CC171">
        <v>339</v>
      </c>
      <c r="CD171">
        <f ca="1">IF(COUNTIF($CE$2:CE171,"田") &lt;=1,COUNTIF($CE$2:CE171,"田"),1)</f>
        <v>1</v>
      </c>
      <c r="CE171" t="str">
        <f ca="1">IF(OFFSET(別紙１!$B$164,$CC171,)="","",OFFSET(別紙１!$B$164,$CC171,))</f>
        <v/>
      </c>
      <c r="CF171" t="str">
        <f ca="1">IF(OFFSET(別紙１!$B$164,$CC171,)="","",OFFSET(別紙１!$B$164,$CC171,))</f>
        <v/>
      </c>
      <c r="CG171" t="str">
        <f ca="1">IF(OFFSET(別紙１!$E$164,$CC171,)="","",OFFSET(別紙１!$E$164,$CC171,))</f>
        <v/>
      </c>
      <c r="CH171" t="str">
        <f ca="1">IF(OFFSET(別紙１!$I$164,$CC171,)="","",OFFSET(別紙１!$I$164,$CC171,))</f>
        <v/>
      </c>
      <c r="CI171" t="str">
        <f ca="1">IF(OFFSET(別紙１!$O$164,$CC171+1,)="","",OFFSET(別紙１!$O$164,$CC171+1,))</f>
        <v/>
      </c>
      <c r="CJ171" t="str">
        <f ca="1">IF(OFFSET(別紙１!$AM$164,$CC171,)="","",OFFSET(別紙１!$AM$164,$CC171,))</f>
        <v/>
      </c>
      <c r="CK171">
        <v>170</v>
      </c>
      <c r="CL171" t="str">
        <f t="shared" ca="1" si="50"/>
        <v>田</v>
      </c>
      <c r="CM171" t="str">
        <f t="shared" ca="1" si="52"/>
        <v/>
      </c>
      <c r="CN171" t="str">
        <f t="shared" ca="1" si="52"/>
        <v/>
      </c>
      <c r="CO171" t="str">
        <f t="shared" ca="1" si="52"/>
        <v/>
      </c>
      <c r="CP171" t="str">
        <f t="shared" ca="1" si="52"/>
        <v/>
      </c>
      <c r="CQ171" t="str">
        <f t="shared" ca="1" si="52"/>
        <v/>
      </c>
      <c r="CR171">
        <v>339</v>
      </c>
      <c r="CS171">
        <f ca="1">IF(COUNTIF($CT$2:CT171,"田 ①") + COUNTIF($CT$2:CT172,"畑 ②") + COUNTIF($CT$2:CT173,"草地 ③")&lt;=3,COUNTIF($CT$2:CT171,"田 ①") + COUNTIF($CT$2:CT172,"畑 ②") + COUNTIF($CT$2:CT173,"草地 ③"),3)</f>
        <v>3</v>
      </c>
      <c r="CT171" t="str">
        <f ca="1">IF(OFFSET(別紙１!$B$182,$BN171,)="","",OFFSET(別紙１!$B$182,$BN171,))</f>
        <v/>
      </c>
      <c r="CU171" t="str">
        <f ca="1">IF(OFFSET(別紙１!$B$182,$BN171,)="","",OFFSET(別紙１!$B$182,$BN171,))</f>
        <v/>
      </c>
      <c r="CV171" t="str">
        <f ca="1">IF(OFFSET(別紙１!$E$182,$BN171,)="","",OFFSET(別紙１!$E$182,$BN171,))</f>
        <v/>
      </c>
      <c r="CW171" t="str">
        <f ca="1">IF(OFFSET(別紙１!$I$182,$BN171,)="","",OFFSET(別紙１!$I$182,$BN171,))</f>
        <v/>
      </c>
      <c r="CX171" t="str">
        <f ca="1">IF(OFFSET(別紙１!$O$182,$BN171+1,)="","",OFFSET(別紙１!$O$182,$BN171+1,))</f>
        <v/>
      </c>
      <c r="CY171" t="str">
        <f ca="1">IF(OFFSET(別紙１!$AM$182,$BN171,)="","",OFFSET(別紙１!$AM$182,$BN171,))</f>
        <v/>
      </c>
      <c r="CZ171">
        <v>170</v>
      </c>
      <c r="DA171" t="str">
        <f t="shared" ca="1" si="51"/>
        <v>草地 ③</v>
      </c>
      <c r="DB171" t="str">
        <f t="shared" ca="1" si="44"/>
        <v/>
      </c>
      <c r="DC171" t="str">
        <f t="shared" ca="1" si="44"/>
        <v/>
      </c>
      <c r="DD171" t="str">
        <f t="shared" ca="1" si="44"/>
        <v/>
      </c>
      <c r="DE171" t="str">
        <f t="shared" ca="1" si="44"/>
        <v/>
      </c>
      <c r="DF171" t="str">
        <f t="shared" ca="1" si="44"/>
        <v/>
      </c>
      <c r="DG171">
        <v>339</v>
      </c>
      <c r="DH171" t="str">
        <f ca="1">IF(OFFSET(別紙１!B$207,$DG171,)="","",OFFSET(別紙１!B$207,$DG171,))</f>
        <v/>
      </c>
      <c r="DI171" t="str">
        <f ca="1">IF(OFFSET(別紙１!I$207,$DG171,)="","",OFFSET(別紙１!I$207,$DG171,))</f>
        <v/>
      </c>
      <c r="DJ171" t="str">
        <f ca="1">IF(OFFSET(別紙１!O$207,$DG171+1,)="","",OFFSET(別紙１!O$207,$DG171+1,))</f>
        <v/>
      </c>
      <c r="DK171" t="str">
        <f ca="1">IF(OFFSET(別紙１!AM$207,$DG171,)="","",OFFSET(別紙１!AM$207,$DG171,))</f>
        <v/>
      </c>
    </row>
    <row r="172" spans="1:115" x14ac:dyDescent="0.2">
      <c r="A172">
        <v>341</v>
      </c>
      <c r="B172">
        <f ca="1">IF(COUNTIF($C$2:C173,"田 ①") + COUNTIF($C$2:C173,"畑 ②") + COUNTIF($C$2:C174,"草地 ③")&lt;=3,COUNTIF($C$2:C173,"田 ①") + COUNTIF($C$2:C173,"畑 ②") + COUNTIF($C$2:C174,"草地 ③"),3)</f>
        <v>3</v>
      </c>
      <c r="C172" t="str">
        <f ca="1">IF(OFFSET(別紙１!$B$12,$A172,)="","",OFFSET(別紙１!$B$12,$A172,))</f>
        <v/>
      </c>
      <c r="D172" t="str">
        <f ca="1">IF(OFFSET(別紙１!$B$12,$A172,)="","",OFFSET(別紙１!$B$12,$A172,))</f>
        <v/>
      </c>
      <c r="E172" t="str">
        <f ca="1">IF(OFFSET(別紙１!$E$12,$A172,)="","",OFFSET(別紙１!$E$12,$A172,))</f>
        <v/>
      </c>
      <c r="F172" t="str">
        <f ca="1">IF(OFFSET(別紙１!$I$12,$A172,)="","",OFFSET(別紙１!$I$12,$A172,))</f>
        <v/>
      </c>
      <c r="G172" t="str">
        <f ca="1">IF(OFFSET(別紙１!$O$12,$A172+1,)="","",OFFSET(別紙１!$O$12,$A172+1,))</f>
        <v/>
      </c>
      <c r="H172" t="str">
        <f ca="1">IF(OFFSET(別紙１!$AM$12,$A172,)="","",OFFSET(別紙１!$AM$12,$A172,))</f>
        <v/>
      </c>
      <c r="I172">
        <v>171</v>
      </c>
      <c r="J172" t="str">
        <f t="shared" ca="1" si="45"/>
        <v>草地 ③</v>
      </c>
      <c r="K172" t="str">
        <f t="shared" ca="1" si="40"/>
        <v/>
      </c>
      <c r="L172" t="str">
        <f t="shared" ca="1" si="40"/>
        <v/>
      </c>
      <c r="M172" t="str">
        <f t="shared" ca="1" si="40"/>
        <v/>
      </c>
      <c r="N172" t="str">
        <f t="shared" ca="1" si="40"/>
        <v/>
      </c>
      <c r="O172" t="str">
        <f t="shared" ca="1" si="40"/>
        <v/>
      </c>
      <c r="P172">
        <v>341</v>
      </c>
      <c r="Q172">
        <f ca="1">IF(COUNTIF($R$2:R173,"田 ①") + COUNTIF($R$2:R173,"畑 ②") + COUNTIF($R$2:R174,"草地 ③")&lt;=3,COUNTIF($R$2:R173,"田 ①") + COUNTIF($R$2:R173,"畑 ②") + COUNTIF($R$2:R174,"草地 ③"),3)</f>
        <v>3</v>
      </c>
      <c r="R172" t="str">
        <f ca="1">IF(OFFSET(別紙１!$B$32,$P172,)="","",OFFSET(別紙１!$B$32,$P172,))</f>
        <v/>
      </c>
      <c r="S172" t="str">
        <f ca="1">IF(OFFSET(別紙１!$B$32,$P172,)="","",OFFSET(別紙１!$B$32,$P172,))</f>
        <v/>
      </c>
      <c r="T172" t="str">
        <f ca="1">IF(OFFSET(別紙１!$E$32,$P172,)="","",OFFSET(別紙１!$E$32,$P172,))</f>
        <v/>
      </c>
      <c r="U172" t="str">
        <f ca="1">IF(OFFSET(別紙１!$I$32,$P172,)="","",OFFSET(別紙１!$I$32,$P172,))</f>
        <v/>
      </c>
      <c r="V172" t="str">
        <f ca="1">IF(OFFSET(別紙１!$O$32,$P172+1,)="","",OFFSET(別紙１!$O$32,$P172+1,))</f>
        <v/>
      </c>
      <c r="W172" t="str">
        <f ca="1">IF(OFFSET(別紙１!$AM$32,$P172,)="","",OFFSET(別紙１!$AM$32,$P172,))</f>
        <v/>
      </c>
      <c r="X172">
        <v>171</v>
      </c>
      <c r="Y172" t="str">
        <f t="shared" ca="1" si="46"/>
        <v>草地 ③</v>
      </c>
      <c r="Z172" t="str">
        <f t="shared" ca="1" si="42"/>
        <v/>
      </c>
      <c r="AA172" t="str">
        <f t="shared" ca="1" si="42"/>
        <v/>
      </c>
      <c r="AB172" t="str">
        <f t="shared" ca="1" si="42"/>
        <v/>
      </c>
      <c r="AC172" t="str">
        <f t="shared" ca="1" si="42"/>
        <v/>
      </c>
      <c r="AD172" t="str">
        <f t="shared" ca="1" si="42"/>
        <v/>
      </c>
      <c r="AE172">
        <v>341</v>
      </c>
      <c r="AF172" t="str">
        <f ca="1">IF(OFFSET(別紙１!B$51,$AE172,)="","",OFFSET(別紙１!B$51,$AE172,))</f>
        <v/>
      </c>
      <c r="AG172" t="str">
        <f ca="1">IF(OFFSET(別紙１!I$51,$AE172,)="","",OFFSET(別紙１!I$51,$AE172,))</f>
        <v/>
      </c>
      <c r="AH172" t="str">
        <f ca="1">IF(OFFSET(別紙１!O$51,$AE172+1,)="","",OFFSET(別紙１!O$51,$AE172+1,))</f>
        <v/>
      </c>
      <c r="AI172" t="str">
        <f ca="1">IF(OFFSET(別紙１!AM$51,$AE172,)="","",OFFSET(別紙１!AM$51,$AE172,))</f>
        <v/>
      </c>
      <c r="AJ172">
        <v>341</v>
      </c>
      <c r="AK172">
        <f ca="1">IF(COUNTIF($AL$2:AL173,"田 ①") + COUNTIF($AL$2:AL173,"畑 ②") + COUNTIF($AL$2:AL174,"草地 ③")&lt;=3,COUNTIF($AL$2:AL173,"田 ①") + COUNTIF($AL$2:AL173,"畑 ②") + COUNTIF($AL$2:AL174,"草地 ③"),3)</f>
        <v>3</v>
      </c>
      <c r="AL172" t="str">
        <f ca="1">IF(OFFSET(別紙１!B$73,$AJ172,)="","",OFFSET(別紙１!B$73,$AJ172,))</f>
        <v/>
      </c>
      <c r="AM172" t="str">
        <f ca="1">IF(OFFSET(別紙１!B$73,$AJ172,)="","",OFFSET(別紙１!B$73,$AJ172,))</f>
        <v/>
      </c>
      <c r="AN172" t="str">
        <f ca="1">IF(OFFSET(別紙１!E$73,$AJ172,)="","",OFFSET(別紙１!E$73,$AJ172,))</f>
        <v/>
      </c>
      <c r="AO172" t="str">
        <f ca="1">IF(OFFSET(別紙１!I$73,$AJ172,)="","",OFFSET(別紙１!I$73,$AJ172,))</f>
        <v/>
      </c>
      <c r="AP172" t="str">
        <f ca="1">IF(OFFSET(別紙１!O$73,$AJ172+1,)="","",OFFSET(別紙１!O$73,$AJ172+1,))</f>
        <v/>
      </c>
      <c r="AQ172" t="str">
        <f ca="1">IF(OFFSET(別紙１!AM$73,$AJ172,)="","",OFFSET(別紙１!AM$73,$AJ172,))</f>
        <v/>
      </c>
      <c r="AR172">
        <v>171</v>
      </c>
      <c r="AS172" t="str">
        <f t="shared" ca="1" si="47"/>
        <v>草地 ③</v>
      </c>
      <c r="AT172" t="str">
        <f t="shared" ca="1" si="43"/>
        <v/>
      </c>
      <c r="AU172" t="str">
        <f t="shared" ca="1" si="43"/>
        <v/>
      </c>
      <c r="AV172" t="str">
        <f t="shared" ca="1" si="43"/>
        <v/>
      </c>
      <c r="AW172" t="str">
        <f t="shared" ca="1" si="43"/>
        <v/>
      </c>
      <c r="AX172" t="str">
        <f t="shared" ca="1" si="41"/>
        <v/>
      </c>
      <c r="AY172">
        <v>341</v>
      </c>
      <c r="AZ172">
        <f ca="1">IF(COUNTIF($BA$2:BA172,"田 ①") + COUNTIF($BA$2:BA173,"畑 ②") + COUNTIF($BA$2:BA174,"草地 ③")&lt;=3,COUNTIF($BA$2:BA172,"田 ①") + COUNTIF($BA$2:BA173,"畑 ②") + COUNTIF($BA$2:BA174,"草地 ③"),3)</f>
        <v>3</v>
      </c>
      <c r="BA172" t="str">
        <f ca="1">IF(OFFSET(別紙１!$B$112,$AY172,)="","",OFFSET(別紙１!$B$112,$AY172,))</f>
        <v/>
      </c>
      <c r="BB172" t="str">
        <f ca="1">IF(OFFSET(別紙１!$B$112,$AY172,)="","",OFFSET(別紙１!$B$112,$AY172,))</f>
        <v/>
      </c>
      <c r="BC172" t="str">
        <f ca="1">IF(OFFSET(別紙１!$E$112,$AY172,)="","",OFFSET(別紙１!$E$112,$AY172,))</f>
        <v/>
      </c>
      <c r="BD172" t="str">
        <f ca="1">IF(OFFSET(別紙１!$I$112,$AY172,)="","",OFFSET(別紙１!$I$112,$AY172,))</f>
        <v/>
      </c>
      <c r="BE172" t="str">
        <f ca="1">IF(OFFSET(別紙１!$O$112,$AY172+1,)="","",OFFSET(別紙１!$O$112,$AY172+1,))</f>
        <v/>
      </c>
      <c r="BF172" t="str">
        <f ca="1">IF(OFFSET(別紙１!$AM$112,$AY172,)="","",OFFSET(別紙１!$AM$112,$AY172,))</f>
        <v/>
      </c>
      <c r="BG172">
        <v>171</v>
      </c>
      <c r="BH172" t="str">
        <f t="shared" ca="1" si="48"/>
        <v>草地 ③</v>
      </c>
      <c r="BI172" t="str">
        <f t="shared" ca="1" si="53"/>
        <v/>
      </c>
      <c r="BJ172" t="str">
        <f t="shared" ca="1" si="53"/>
        <v/>
      </c>
      <c r="BK172" t="str">
        <f t="shared" ca="1" si="53"/>
        <v/>
      </c>
      <c r="BL172" t="str">
        <f t="shared" ca="1" si="53"/>
        <v/>
      </c>
      <c r="BM172" t="str">
        <f t="shared" ca="1" si="53"/>
        <v/>
      </c>
      <c r="BN172">
        <v>341</v>
      </c>
      <c r="BO172">
        <f ca="1">IF(COUNTIF($BP$2:BP172,"田 ①") + COUNTIF($BP$2:BP173,"畑 ②") + COUNTIF($BP$2:BP174,"草地 ③")&lt;=3,COUNTIF($BP$2:BP172,"田 ①") + COUNTIF($BP$2:BP173,"畑 ②") + COUNTIF($BP$2:BP174,"草地 ③"),3)</f>
        <v>3</v>
      </c>
      <c r="BP172" t="str">
        <f ca="1">IF(OFFSET(別紙１!$B$138,$BN172,)="","",OFFSET(別紙１!$B$138,$BN172,))</f>
        <v/>
      </c>
      <c r="BQ172" t="str">
        <f ca="1">IF(OFFSET(別紙１!$B$138,$BN172,)="","",OFFSET(別紙１!$B$138,$BN172,))</f>
        <v/>
      </c>
      <c r="BR172" t="str">
        <f ca="1">IF(OFFSET(別紙１!$E$138,$BN172,)="","",OFFSET(別紙１!$E$138,$BN172,))</f>
        <v/>
      </c>
      <c r="BS172" t="str">
        <f ca="1">IF(OFFSET(別紙１!$I$138,$BN172,)="","",OFFSET(別紙１!$I$138,$BN172,))</f>
        <v/>
      </c>
      <c r="BT172" t="str">
        <f ca="1">IF(OFFSET(別紙１!$O$138,$BN172+1,)="","",OFFSET(別紙１!$O$138,$BN172+1,))</f>
        <v/>
      </c>
      <c r="BU172" t="str">
        <f ca="1">IF(OFFSET(別紙１!$AM$138,$BN172,)="","",OFFSET(別紙１!$AM$138,$BN172,))</f>
        <v/>
      </c>
      <c r="BV172">
        <v>171</v>
      </c>
      <c r="BW172" t="str">
        <f t="shared" ca="1" si="49"/>
        <v>草地 ③</v>
      </c>
      <c r="BX172" t="str">
        <f t="shared" ref="BX172:CB222" ca="1" si="54">IF(OFFSET(BQ$2,$BO172+$BV172-1,)="","",OFFSET(BQ$2,$BO172+$BV172-1,))</f>
        <v/>
      </c>
      <c r="BY172" t="str">
        <f t="shared" ca="1" si="54"/>
        <v/>
      </c>
      <c r="BZ172" t="str">
        <f t="shared" ca="1" si="54"/>
        <v/>
      </c>
      <c r="CA172" t="str">
        <f t="shared" ca="1" si="54"/>
        <v/>
      </c>
      <c r="CB172" t="str">
        <f t="shared" ca="1" si="54"/>
        <v/>
      </c>
      <c r="CC172">
        <v>341</v>
      </c>
      <c r="CD172">
        <f ca="1">IF(COUNTIF($CE$2:CE172,"田") &lt;=1,COUNTIF($CE$2:CE172,"田"),1)</f>
        <v>1</v>
      </c>
      <c r="CE172" t="str">
        <f ca="1">IF(OFFSET(別紙１!$B$164,$CC172,)="","",OFFSET(別紙１!$B$164,$CC172,))</f>
        <v/>
      </c>
      <c r="CF172" t="str">
        <f ca="1">IF(OFFSET(別紙１!$B$164,$CC172,)="","",OFFSET(別紙１!$B$164,$CC172,))</f>
        <v/>
      </c>
      <c r="CG172" t="str">
        <f ca="1">IF(OFFSET(別紙１!$E$164,$CC172,)="","",OFFSET(別紙１!$E$164,$CC172,))</f>
        <v/>
      </c>
      <c r="CH172" t="str">
        <f ca="1">IF(OFFSET(別紙１!$I$164,$CC172,)="","",OFFSET(別紙１!$I$164,$CC172,))</f>
        <v/>
      </c>
      <c r="CI172" t="str">
        <f ca="1">IF(OFFSET(別紙１!$O$164,$CC172+1,)="","",OFFSET(別紙１!$O$164,$CC172+1,))</f>
        <v/>
      </c>
      <c r="CJ172" t="str">
        <f ca="1">IF(OFFSET(別紙１!$AM$164,$CC172,)="","",OFFSET(別紙１!$AM$164,$CC172,))</f>
        <v/>
      </c>
      <c r="CK172">
        <v>171</v>
      </c>
      <c r="CL172" t="str">
        <f t="shared" ca="1" si="50"/>
        <v>田</v>
      </c>
      <c r="CM172" t="str">
        <f t="shared" ca="1" si="52"/>
        <v/>
      </c>
      <c r="CN172" t="str">
        <f t="shared" ca="1" si="52"/>
        <v/>
      </c>
      <c r="CO172" t="str">
        <f t="shared" ca="1" si="52"/>
        <v/>
      </c>
      <c r="CP172" t="str">
        <f t="shared" ca="1" si="52"/>
        <v/>
      </c>
      <c r="CQ172" t="str">
        <f t="shared" ca="1" si="52"/>
        <v/>
      </c>
      <c r="CR172">
        <v>341</v>
      </c>
      <c r="CS172">
        <f ca="1">IF(COUNTIF($CT$2:CT172,"田 ①") + COUNTIF($CT$2:CT173,"畑 ②") + COUNTIF($CT$2:CT174,"草地 ③")&lt;=3,COUNTIF($CT$2:CT172,"田 ①") + COUNTIF($CT$2:CT173,"畑 ②") + COUNTIF($CT$2:CT174,"草地 ③"),3)</f>
        <v>3</v>
      </c>
      <c r="CT172" t="str">
        <f ca="1">IF(OFFSET(別紙１!$B$182,$BN172,)="","",OFFSET(別紙１!$B$182,$BN172,))</f>
        <v/>
      </c>
      <c r="CU172" t="str">
        <f ca="1">IF(OFFSET(別紙１!$B$182,$BN172,)="","",OFFSET(別紙１!$B$182,$BN172,))</f>
        <v/>
      </c>
      <c r="CV172" t="str">
        <f ca="1">IF(OFFSET(別紙１!$E$182,$BN172,)="","",OFFSET(別紙１!$E$182,$BN172,))</f>
        <v/>
      </c>
      <c r="CW172" t="str">
        <f ca="1">IF(OFFSET(別紙１!$I$182,$BN172,)="","",OFFSET(別紙１!$I$182,$BN172,))</f>
        <v/>
      </c>
      <c r="CX172" t="str">
        <f ca="1">IF(OFFSET(別紙１!$O$182,$BN172+1,)="","",OFFSET(別紙１!$O$182,$BN172+1,))</f>
        <v/>
      </c>
      <c r="CY172" t="str">
        <f ca="1">IF(OFFSET(別紙１!$AM$182,$BN172,)="","",OFFSET(別紙１!$AM$182,$BN172,))</f>
        <v/>
      </c>
      <c r="CZ172">
        <v>171</v>
      </c>
      <c r="DA172" t="str">
        <f t="shared" ca="1" si="51"/>
        <v>草地 ③</v>
      </c>
      <c r="DB172" t="str">
        <f t="shared" ca="1" si="44"/>
        <v/>
      </c>
      <c r="DC172" t="str">
        <f t="shared" ca="1" si="44"/>
        <v/>
      </c>
      <c r="DD172" t="str">
        <f t="shared" ca="1" si="44"/>
        <v/>
      </c>
      <c r="DE172" t="str">
        <f t="shared" ca="1" si="44"/>
        <v/>
      </c>
      <c r="DF172" t="str">
        <f t="shared" ca="1" si="44"/>
        <v/>
      </c>
      <c r="DG172">
        <v>341</v>
      </c>
      <c r="DH172" t="str">
        <f ca="1">IF(OFFSET(別紙１!B$207,$DG172,)="","",OFFSET(別紙１!B$207,$DG172,))</f>
        <v/>
      </c>
      <c r="DI172" t="str">
        <f ca="1">IF(OFFSET(別紙１!I$207,$DG172,)="","",OFFSET(別紙１!I$207,$DG172,))</f>
        <v/>
      </c>
      <c r="DJ172" t="str">
        <f ca="1">IF(OFFSET(別紙１!O$207,$DG172+1,)="","",OFFSET(別紙１!O$207,$DG172+1,))</f>
        <v/>
      </c>
      <c r="DK172" t="str">
        <f ca="1">IF(OFFSET(別紙１!AM$207,$DG172,)="","",OFFSET(別紙１!AM$207,$DG172,))</f>
        <v/>
      </c>
    </row>
    <row r="173" spans="1:115" x14ac:dyDescent="0.2">
      <c r="A173">
        <v>343</v>
      </c>
      <c r="B173">
        <f ca="1">IF(COUNTIF($C$2:C174,"田 ①") + COUNTIF($C$2:C174,"畑 ②") + COUNTIF($C$2:C175,"草地 ③")&lt;=3,COUNTIF($C$2:C174,"田 ①") + COUNTIF($C$2:C174,"畑 ②") + COUNTIF($C$2:C175,"草地 ③"),3)</f>
        <v>3</v>
      </c>
      <c r="C173" t="str">
        <f ca="1">IF(OFFSET(別紙１!$B$12,$A173,)="","",OFFSET(別紙１!$B$12,$A173,))</f>
        <v/>
      </c>
      <c r="D173" t="str">
        <f ca="1">IF(OFFSET(別紙１!$B$12,$A173,)="","",OFFSET(別紙１!$B$12,$A173,))</f>
        <v/>
      </c>
      <c r="E173" t="str">
        <f ca="1">IF(OFFSET(別紙１!$E$12,$A173,)="","",OFFSET(別紙１!$E$12,$A173,))</f>
        <v/>
      </c>
      <c r="F173" t="str">
        <f ca="1">IF(OFFSET(別紙１!$I$12,$A173,)="","",OFFSET(別紙１!$I$12,$A173,))</f>
        <v/>
      </c>
      <c r="G173" t="str">
        <f ca="1">IF(OFFSET(別紙１!$O$12,$A173+1,)="","",OFFSET(別紙１!$O$12,$A173+1,))</f>
        <v/>
      </c>
      <c r="H173" t="str">
        <f ca="1">IF(OFFSET(別紙１!$AM$12,$A173,)="","",OFFSET(別紙１!$AM$12,$A173,))</f>
        <v/>
      </c>
      <c r="I173">
        <v>172</v>
      </c>
      <c r="J173" t="str">
        <f t="shared" ca="1" si="45"/>
        <v>草地 ③</v>
      </c>
      <c r="K173" t="str">
        <f t="shared" ref="K173:O223" ca="1" si="55">IF(OFFSET(D$2,$I173+$B173-1,)="","",OFFSET(D$2,$I173+$B173-1,))</f>
        <v/>
      </c>
      <c r="L173" t="str">
        <f t="shared" ca="1" si="55"/>
        <v/>
      </c>
      <c r="M173" t="str">
        <f t="shared" ca="1" si="55"/>
        <v/>
      </c>
      <c r="N173" t="str">
        <f t="shared" ca="1" si="55"/>
        <v/>
      </c>
      <c r="O173" t="str">
        <f t="shared" ca="1" si="55"/>
        <v/>
      </c>
      <c r="P173">
        <v>343</v>
      </c>
      <c r="Q173">
        <f ca="1">IF(COUNTIF($R$2:R174,"田 ①") + COUNTIF($R$2:R174,"畑 ②") + COUNTIF($R$2:R175,"草地 ③")&lt;=3,COUNTIF($R$2:R174,"田 ①") + COUNTIF($R$2:R174,"畑 ②") + COUNTIF($R$2:R175,"草地 ③"),3)</f>
        <v>3</v>
      </c>
      <c r="R173" t="str">
        <f ca="1">IF(OFFSET(別紙１!$B$32,$P173,)="","",OFFSET(別紙１!$B$32,$P173,))</f>
        <v/>
      </c>
      <c r="S173" t="str">
        <f ca="1">IF(OFFSET(別紙１!$B$32,$P173,)="","",OFFSET(別紙１!$B$32,$P173,))</f>
        <v/>
      </c>
      <c r="T173" t="str">
        <f ca="1">IF(OFFSET(別紙１!$E$32,$P173,)="","",OFFSET(別紙１!$E$32,$P173,))</f>
        <v/>
      </c>
      <c r="U173" t="str">
        <f ca="1">IF(OFFSET(別紙１!$I$32,$P173,)="","",OFFSET(別紙１!$I$32,$P173,))</f>
        <v/>
      </c>
      <c r="V173" t="str">
        <f ca="1">IF(OFFSET(別紙１!$O$32,$P173+1,)="","",OFFSET(別紙１!$O$32,$P173+1,))</f>
        <v/>
      </c>
      <c r="W173" t="str">
        <f ca="1">IF(OFFSET(別紙１!$AM$32,$P173,)="","",OFFSET(別紙１!$AM$32,$P173,))</f>
        <v/>
      </c>
      <c r="X173">
        <v>172</v>
      </c>
      <c r="Y173" t="str">
        <f t="shared" ca="1" si="46"/>
        <v>草地 ③</v>
      </c>
      <c r="Z173" t="str">
        <f t="shared" ca="1" si="42"/>
        <v/>
      </c>
      <c r="AA173" t="str">
        <f t="shared" ca="1" si="42"/>
        <v/>
      </c>
      <c r="AB173" t="str">
        <f t="shared" ca="1" si="42"/>
        <v/>
      </c>
      <c r="AC173" t="str">
        <f t="shared" ca="1" si="42"/>
        <v/>
      </c>
      <c r="AD173" t="str">
        <f t="shared" ca="1" si="42"/>
        <v/>
      </c>
      <c r="AE173">
        <v>343</v>
      </c>
      <c r="AF173" t="str">
        <f ca="1">IF(OFFSET(別紙１!B$51,$AE173,)="","",OFFSET(別紙１!B$51,$AE173,))</f>
        <v/>
      </c>
      <c r="AG173" t="str">
        <f ca="1">IF(OFFSET(別紙１!I$51,$AE173,)="","",OFFSET(別紙１!I$51,$AE173,))</f>
        <v/>
      </c>
      <c r="AH173" t="str">
        <f ca="1">IF(OFFSET(別紙１!O$51,$AE173+1,)="","",OFFSET(別紙１!O$51,$AE173+1,))</f>
        <v/>
      </c>
      <c r="AI173" t="str">
        <f ca="1">IF(OFFSET(別紙１!AM$51,$AE173,)="","",OFFSET(別紙１!AM$51,$AE173,))</f>
        <v/>
      </c>
      <c r="AJ173">
        <v>343</v>
      </c>
      <c r="AK173">
        <f ca="1">IF(COUNTIF($AL$2:AL174,"田 ①") + COUNTIF($AL$2:AL174,"畑 ②") + COUNTIF($AL$2:AL175,"草地 ③")&lt;=3,COUNTIF($AL$2:AL174,"田 ①") + COUNTIF($AL$2:AL174,"畑 ②") + COUNTIF($AL$2:AL175,"草地 ③"),3)</f>
        <v>3</v>
      </c>
      <c r="AL173" t="str">
        <f ca="1">IF(OFFSET(別紙１!B$73,$AJ173,)="","",OFFSET(別紙１!B$73,$AJ173,))</f>
        <v/>
      </c>
      <c r="AM173" t="str">
        <f ca="1">IF(OFFSET(別紙１!B$73,$AJ173,)="","",OFFSET(別紙１!B$73,$AJ173,))</f>
        <v/>
      </c>
      <c r="AN173" t="str">
        <f ca="1">IF(OFFSET(別紙１!E$73,$AJ173,)="","",OFFSET(別紙１!E$73,$AJ173,))</f>
        <v/>
      </c>
      <c r="AO173" t="str">
        <f ca="1">IF(OFFSET(別紙１!I$73,$AJ173,)="","",OFFSET(別紙１!I$73,$AJ173,))</f>
        <v/>
      </c>
      <c r="AP173" t="str">
        <f ca="1">IF(OFFSET(別紙１!O$73,$AJ173+1,)="","",OFFSET(別紙１!O$73,$AJ173+1,))</f>
        <v/>
      </c>
      <c r="AQ173" t="str">
        <f ca="1">IF(OFFSET(別紙１!AM$73,$AJ173,)="","",OFFSET(別紙１!AM$73,$AJ173,))</f>
        <v/>
      </c>
      <c r="AR173">
        <v>172</v>
      </c>
      <c r="AS173" t="str">
        <f t="shared" ca="1" si="47"/>
        <v>草地 ③</v>
      </c>
      <c r="AT173" t="str">
        <f t="shared" ca="1" si="43"/>
        <v/>
      </c>
      <c r="AU173" t="str">
        <f t="shared" ca="1" si="43"/>
        <v/>
      </c>
      <c r="AV173" t="str">
        <f t="shared" ca="1" si="43"/>
        <v/>
      </c>
      <c r="AW173" t="str">
        <f t="shared" ca="1" si="43"/>
        <v/>
      </c>
      <c r="AX173" t="str">
        <f t="shared" ca="1" si="41"/>
        <v/>
      </c>
      <c r="AY173">
        <v>343</v>
      </c>
      <c r="AZ173">
        <f ca="1">IF(COUNTIF($BA$2:BA173,"田 ①") + COUNTIF($BA$2:BA174,"畑 ②") + COUNTIF($BA$2:BA175,"草地 ③")&lt;=3,COUNTIF($BA$2:BA173,"田 ①") + COUNTIF($BA$2:BA174,"畑 ②") + COUNTIF($BA$2:BA175,"草地 ③"),3)</f>
        <v>3</v>
      </c>
      <c r="BA173" t="str">
        <f ca="1">IF(OFFSET(別紙１!$B$112,$AY173,)="","",OFFSET(別紙１!$B$112,$AY173,))</f>
        <v/>
      </c>
      <c r="BB173" t="str">
        <f ca="1">IF(OFFSET(別紙１!$B$112,$AY173,)="","",OFFSET(別紙１!$B$112,$AY173,))</f>
        <v/>
      </c>
      <c r="BC173" t="str">
        <f ca="1">IF(OFFSET(別紙１!$E$112,$AY173,)="","",OFFSET(別紙１!$E$112,$AY173,))</f>
        <v/>
      </c>
      <c r="BD173" t="str">
        <f ca="1">IF(OFFSET(別紙１!$I$112,$AY173,)="","",OFFSET(別紙１!$I$112,$AY173,))</f>
        <v/>
      </c>
      <c r="BE173" t="str">
        <f ca="1">IF(OFFSET(別紙１!$O$112,$AY173+1,)="","",OFFSET(別紙１!$O$112,$AY173+1,))</f>
        <v/>
      </c>
      <c r="BF173" t="str">
        <f ca="1">IF(OFFSET(別紙１!$AM$112,$AY173,)="","",OFFSET(別紙１!$AM$112,$AY173,))</f>
        <v/>
      </c>
      <c r="BG173">
        <v>172</v>
      </c>
      <c r="BH173" t="str">
        <f t="shared" ca="1" si="48"/>
        <v>草地 ③</v>
      </c>
      <c r="BI173" t="str">
        <f t="shared" ca="1" si="53"/>
        <v/>
      </c>
      <c r="BJ173" t="str">
        <f t="shared" ca="1" si="53"/>
        <v/>
      </c>
      <c r="BK173" t="str">
        <f t="shared" ca="1" si="53"/>
        <v/>
      </c>
      <c r="BL173" t="str">
        <f t="shared" ca="1" si="53"/>
        <v/>
      </c>
      <c r="BM173" t="str">
        <f t="shared" ca="1" si="53"/>
        <v/>
      </c>
      <c r="BN173">
        <v>343</v>
      </c>
      <c r="BO173">
        <f ca="1">IF(COUNTIF($BP$2:BP173,"田 ①") + COUNTIF($BP$2:BP174,"畑 ②") + COUNTIF($BP$2:BP175,"草地 ③")&lt;=3,COUNTIF($BP$2:BP173,"田 ①") + COUNTIF($BP$2:BP174,"畑 ②") + COUNTIF($BP$2:BP175,"草地 ③"),3)</f>
        <v>3</v>
      </c>
      <c r="BP173" t="str">
        <f ca="1">IF(OFFSET(別紙１!$B$138,$BN173,)="","",OFFSET(別紙１!$B$138,$BN173,))</f>
        <v/>
      </c>
      <c r="BQ173" t="str">
        <f ca="1">IF(OFFSET(別紙１!$B$138,$BN173,)="","",OFFSET(別紙１!$B$138,$BN173,))</f>
        <v/>
      </c>
      <c r="BR173" t="str">
        <f ca="1">IF(OFFSET(別紙１!$E$138,$BN173,)="","",OFFSET(別紙１!$E$138,$BN173,))</f>
        <v/>
      </c>
      <c r="BS173" t="str">
        <f ca="1">IF(OFFSET(別紙１!$I$138,$BN173,)="","",OFFSET(別紙１!$I$138,$BN173,))</f>
        <v/>
      </c>
      <c r="BT173" t="str">
        <f ca="1">IF(OFFSET(別紙１!$O$138,$BN173+1,)="","",OFFSET(別紙１!$O$138,$BN173+1,))</f>
        <v/>
      </c>
      <c r="BU173" t="str">
        <f ca="1">IF(OFFSET(別紙１!$AM$138,$BN173,)="","",OFFSET(別紙１!$AM$138,$BN173,))</f>
        <v/>
      </c>
      <c r="BV173">
        <v>172</v>
      </c>
      <c r="BW173" t="str">
        <f t="shared" ca="1" si="49"/>
        <v>草地 ③</v>
      </c>
      <c r="BX173" t="str">
        <f t="shared" ca="1" si="54"/>
        <v/>
      </c>
      <c r="BY173" t="str">
        <f t="shared" ca="1" si="54"/>
        <v/>
      </c>
      <c r="BZ173" t="str">
        <f t="shared" ca="1" si="54"/>
        <v/>
      </c>
      <c r="CA173" t="str">
        <f t="shared" ca="1" si="54"/>
        <v/>
      </c>
      <c r="CB173" t="str">
        <f t="shared" ca="1" si="54"/>
        <v/>
      </c>
      <c r="CC173">
        <v>343</v>
      </c>
      <c r="CD173">
        <f ca="1">IF(COUNTIF($CE$2:CE173,"田") &lt;=1,COUNTIF($CE$2:CE173,"田"),1)</f>
        <v>1</v>
      </c>
      <c r="CE173" t="str">
        <f ca="1">IF(OFFSET(別紙１!$B$164,$CC173,)="","",OFFSET(別紙１!$B$164,$CC173,))</f>
        <v/>
      </c>
      <c r="CF173" t="str">
        <f ca="1">IF(OFFSET(別紙１!$B$164,$CC173,)="","",OFFSET(別紙１!$B$164,$CC173,))</f>
        <v/>
      </c>
      <c r="CG173" t="str">
        <f ca="1">IF(OFFSET(別紙１!$E$164,$CC173,)="","",OFFSET(別紙１!$E$164,$CC173,))</f>
        <v/>
      </c>
      <c r="CH173" t="str">
        <f ca="1">IF(OFFSET(別紙１!$I$164,$CC173,)="","",OFFSET(別紙１!$I$164,$CC173,))</f>
        <v/>
      </c>
      <c r="CI173" t="str">
        <f ca="1">IF(OFFSET(別紙１!$O$164,$CC173+1,)="","",OFFSET(別紙１!$O$164,$CC173+1,))</f>
        <v/>
      </c>
      <c r="CJ173" t="str">
        <f ca="1">IF(OFFSET(別紙１!$AM$164,$CC173,)="","",OFFSET(別紙１!$AM$164,$CC173,))</f>
        <v/>
      </c>
      <c r="CK173">
        <v>172</v>
      </c>
      <c r="CL173" t="str">
        <f t="shared" ca="1" si="50"/>
        <v>田</v>
      </c>
      <c r="CM173" t="str">
        <f t="shared" ca="1" si="52"/>
        <v/>
      </c>
      <c r="CN173" t="str">
        <f t="shared" ca="1" si="52"/>
        <v/>
      </c>
      <c r="CO173" t="str">
        <f t="shared" ca="1" si="52"/>
        <v/>
      </c>
      <c r="CP173" t="str">
        <f t="shared" ca="1" si="52"/>
        <v/>
      </c>
      <c r="CQ173" t="str">
        <f t="shared" ca="1" si="52"/>
        <v/>
      </c>
      <c r="CR173">
        <v>343</v>
      </c>
      <c r="CS173">
        <f ca="1">IF(COUNTIF($CT$2:CT173,"田 ①") + COUNTIF($CT$2:CT174,"畑 ②") + COUNTIF($CT$2:CT175,"草地 ③")&lt;=3,COUNTIF($CT$2:CT173,"田 ①") + COUNTIF($CT$2:CT174,"畑 ②") + COUNTIF($CT$2:CT175,"草地 ③"),3)</f>
        <v>3</v>
      </c>
      <c r="CT173" t="str">
        <f ca="1">IF(OFFSET(別紙１!$B$182,$BN173,)="","",OFFSET(別紙１!$B$182,$BN173,))</f>
        <v/>
      </c>
      <c r="CU173" t="str">
        <f ca="1">IF(OFFSET(別紙１!$B$182,$BN173,)="","",OFFSET(別紙１!$B$182,$BN173,))</f>
        <v/>
      </c>
      <c r="CV173" t="str">
        <f ca="1">IF(OFFSET(別紙１!$E$182,$BN173,)="","",OFFSET(別紙１!$E$182,$BN173,))</f>
        <v/>
      </c>
      <c r="CW173" t="str">
        <f ca="1">IF(OFFSET(別紙１!$I$182,$BN173,)="","",OFFSET(別紙１!$I$182,$BN173,))</f>
        <v/>
      </c>
      <c r="CX173" t="str">
        <f ca="1">IF(OFFSET(別紙１!$O$182,$BN173+1,)="","",OFFSET(別紙１!$O$182,$BN173+1,))</f>
        <v/>
      </c>
      <c r="CY173" t="str">
        <f ca="1">IF(OFFSET(別紙１!$AM$182,$BN173,)="","",OFFSET(別紙１!$AM$182,$BN173,))</f>
        <v/>
      </c>
      <c r="CZ173">
        <v>172</v>
      </c>
      <c r="DA173" t="str">
        <f t="shared" ca="1" si="51"/>
        <v>草地 ③</v>
      </c>
      <c r="DB173" t="str">
        <f t="shared" ca="1" si="44"/>
        <v/>
      </c>
      <c r="DC173" t="str">
        <f t="shared" ca="1" si="44"/>
        <v/>
      </c>
      <c r="DD173" t="str">
        <f t="shared" ca="1" si="44"/>
        <v/>
      </c>
      <c r="DE173" t="str">
        <f t="shared" ca="1" si="44"/>
        <v/>
      </c>
      <c r="DF173" t="str">
        <f t="shared" ca="1" si="44"/>
        <v/>
      </c>
      <c r="DG173">
        <v>343</v>
      </c>
      <c r="DH173" t="str">
        <f ca="1">IF(OFFSET(別紙１!B$207,$DG173,)="","",OFFSET(別紙１!B$207,$DG173,))</f>
        <v/>
      </c>
      <c r="DI173" t="str">
        <f ca="1">IF(OFFSET(別紙１!I$207,$DG173,)="","",OFFSET(別紙１!I$207,$DG173,))</f>
        <v/>
      </c>
      <c r="DJ173" t="str">
        <f ca="1">IF(OFFSET(別紙１!O$207,$DG173+1,)="","",OFFSET(別紙１!O$207,$DG173+1,))</f>
        <v/>
      </c>
      <c r="DK173" t="str">
        <f ca="1">IF(OFFSET(別紙１!AM$207,$DG173,)="","",OFFSET(別紙１!AM$207,$DG173,))</f>
        <v/>
      </c>
    </row>
    <row r="174" spans="1:115" x14ac:dyDescent="0.2">
      <c r="A174">
        <v>345</v>
      </c>
      <c r="B174">
        <f ca="1">IF(COUNTIF($C$2:C175,"田 ①") + COUNTIF($C$2:C175,"畑 ②") + COUNTIF($C$2:C176,"草地 ③")&lt;=3,COUNTIF($C$2:C175,"田 ①") + COUNTIF($C$2:C175,"畑 ②") + COUNTIF($C$2:C176,"草地 ③"),3)</f>
        <v>3</v>
      </c>
      <c r="C174" t="str">
        <f ca="1">IF(OFFSET(別紙１!$B$12,$A174,)="","",OFFSET(別紙１!$B$12,$A174,))</f>
        <v/>
      </c>
      <c r="D174" t="str">
        <f ca="1">IF(OFFSET(別紙１!$B$12,$A174,)="","",OFFSET(別紙１!$B$12,$A174,))</f>
        <v/>
      </c>
      <c r="E174" t="str">
        <f ca="1">IF(OFFSET(別紙１!$E$12,$A174,)="","",OFFSET(別紙１!$E$12,$A174,))</f>
        <v/>
      </c>
      <c r="F174" t="str">
        <f ca="1">IF(OFFSET(別紙１!$I$12,$A174,)="","",OFFSET(別紙１!$I$12,$A174,))</f>
        <v/>
      </c>
      <c r="G174" t="str">
        <f ca="1">IF(OFFSET(別紙１!$O$12,$A174+1,)="","",OFFSET(別紙１!$O$12,$A174+1,))</f>
        <v/>
      </c>
      <c r="H174" t="str">
        <f ca="1">IF(OFFSET(別紙１!$AM$12,$A174,)="","",OFFSET(別紙１!$AM$12,$A174,))</f>
        <v/>
      </c>
      <c r="I174">
        <v>173</v>
      </c>
      <c r="J174" t="str">
        <f t="shared" ca="1" si="45"/>
        <v>草地 ③</v>
      </c>
      <c r="K174" t="str">
        <f t="shared" ca="1" si="55"/>
        <v/>
      </c>
      <c r="L174" t="str">
        <f t="shared" ca="1" si="55"/>
        <v/>
      </c>
      <c r="M174" t="str">
        <f t="shared" ca="1" si="55"/>
        <v/>
      </c>
      <c r="N174" t="str">
        <f t="shared" ca="1" si="55"/>
        <v/>
      </c>
      <c r="O174" t="str">
        <f t="shared" ca="1" si="55"/>
        <v/>
      </c>
      <c r="P174">
        <v>345</v>
      </c>
      <c r="Q174">
        <f ca="1">IF(COUNTIF($R$2:R175,"田 ①") + COUNTIF($R$2:R175,"畑 ②") + COUNTIF($R$2:R176,"草地 ③")&lt;=3,COUNTIF($R$2:R175,"田 ①") + COUNTIF($R$2:R175,"畑 ②") + COUNTIF($R$2:R176,"草地 ③"),3)</f>
        <v>3</v>
      </c>
      <c r="R174" t="str">
        <f ca="1">IF(OFFSET(別紙１!$B$32,$P174,)="","",OFFSET(別紙１!$B$32,$P174,))</f>
        <v/>
      </c>
      <c r="S174" t="str">
        <f ca="1">IF(OFFSET(別紙１!$B$32,$P174,)="","",OFFSET(別紙１!$B$32,$P174,))</f>
        <v/>
      </c>
      <c r="T174" t="str">
        <f ca="1">IF(OFFSET(別紙１!$E$32,$P174,)="","",OFFSET(別紙１!$E$32,$P174,))</f>
        <v/>
      </c>
      <c r="U174" t="str">
        <f ca="1">IF(OFFSET(別紙１!$I$32,$P174,)="","",OFFSET(別紙１!$I$32,$P174,))</f>
        <v/>
      </c>
      <c r="V174" t="str">
        <f ca="1">IF(OFFSET(別紙１!$O$32,$P174+1,)="","",OFFSET(別紙１!$O$32,$P174+1,))</f>
        <v/>
      </c>
      <c r="W174" t="str">
        <f ca="1">IF(OFFSET(別紙１!$AM$32,$P174,)="","",OFFSET(別紙１!$AM$32,$P174,))</f>
        <v/>
      </c>
      <c r="X174">
        <v>173</v>
      </c>
      <c r="Y174" t="str">
        <f t="shared" ca="1" si="46"/>
        <v>草地 ③</v>
      </c>
      <c r="Z174" t="str">
        <f t="shared" ca="1" si="42"/>
        <v/>
      </c>
      <c r="AA174" t="str">
        <f t="shared" ca="1" si="42"/>
        <v/>
      </c>
      <c r="AB174" t="str">
        <f t="shared" ca="1" si="42"/>
        <v/>
      </c>
      <c r="AC174" t="str">
        <f t="shared" ca="1" si="42"/>
        <v/>
      </c>
      <c r="AD174" t="str">
        <f t="shared" ca="1" si="42"/>
        <v/>
      </c>
      <c r="AE174">
        <v>345</v>
      </c>
      <c r="AF174" t="str">
        <f ca="1">IF(OFFSET(別紙１!B$51,$AE174,)="","",OFFSET(別紙１!B$51,$AE174,))</f>
        <v/>
      </c>
      <c r="AG174" t="str">
        <f ca="1">IF(OFFSET(別紙１!I$51,$AE174,)="","",OFFSET(別紙１!I$51,$AE174,))</f>
        <v/>
      </c>
      <c r="AH174" t="str">
        <f ca="1">IF(OFFSET(別紙１!O$51,$AE174+1,)="","",OFFSET(別紙１!O$51,$AE174+1,))</f>
        <v/>
      </c>
      <c r="AI174" t="str">
        <f ca="1">IF(OFFSET(別紙１!AM$51,$AE174,)="","",OFFSET(別紙１!AM$51,$AE174,))</f>
        <v/>
      </c>
      <c r="AJ174">
        <v>345</v>
      </c>
      <c r="AK174">
        <f ca="1">IF(COUNTIF($AL$2:AL175,"田 ①") + COUNTIF($AL$2:AL175,"畑 ②") + COUNTIF($AL$2:AL176,"草地 ③")&lt;=3,COUNTIF($AL$2:AL175,"田 ①") + COUNTIF($AL$2:AL175,"畑 ②") + COUNTIF($AL$2:AL176,"草地 ③"),3)</f>
        <v>3</v>
      </c>
      <c r="AL174" t="str">
        <f ca="1">IF(OFFSET(別紙１!B$73,$AJ174,)="","",OFFSET(別紙１!B$73,$AJ174,))</f>
        <v/>
      </c>
      <c r="AM174" t="str">
        <f ca="1">IF(OFFSET(別紙１!B$73,$AJ174,)="","",OFFSET(別紙１!B$73,$AJ174,))</f>
        <v/>
      </c>
      <c r="AN174" t="str">
        <f ca="1">IF(OFFSET(別紙１!E$73,$AJ174,)="","",OFFSET(別紙１!E$73,$AJ174,))</f>
        <v/>
      </c>
      <c r="AO174" t="str">
        <f ca="1">IF(OFFSET(別紙１!I$73,$AJ174,)="","",OFFSET(別紙１!I$73,$AJ174,))</f>
        <v/>
      </c>
      <c r="AP174" t="str">
        <f ca="1">IF(OFFSET(別紙１!O$73,$AJ174+1,)="","",OFFSET(別紙１!O$73,$AJ174+1,))</f>
        <v/>
      </c>
      <c r="AQ174" t="str">
        <f ca="1">IF(OFFSET(別紙１!AM$73,$AJ174,)="","",OFFSET(別紙１!AM$73,$AJ174,))</f>
        <v/>
      </c>
      <c r="AR174">
        <v>173</v>
      </c>
      <c r="AS174" t="str">
        <f t="shared" ca="1" si="47"/>
        <v>草地 ③</v>
      </c>
      <c r="AT174" t="str">
        <f t="shared" ca="1" si="43"/>
        <v/>
      </c>
      <c r="AU174" t="str">
        <f t="shared" ca="1" si="43"/>
        <v/>
      </c>
      <c r="AV174" t="str">
        <f t="shared" ca="1" si="43"/>
        <v/>
      </c>
      <c r="AW174" t="str">
        <f t="shared" ca="1" si="43"/>
        <v/>
      </c>
      <c r="AX174" t="str">
        <f t="shared" ca="1" si="41"/>
        <v/>
      </c>
      <c r="AY174">
        <v>345</v>
      </c>
      <c r="AZ174">
        <f ca="1">IF(COUNTIF($BA$2:BA174,"田 ①") + COUNTIF($BA$2:BA175,"畑 ②") + COUNTIF($BA$2:BA176,"草地 ③")&lt;=3,COUNTIF($BA$2:BA174,"田 ①") + COUNTIF($BA$2:BA175,"畑 ②") + COUNTIF($BA$2:BA176,"草地 ③"),3)</f>
        <v>3</v>
      </c>
      <c r="BA174" t="str">
        <f ca="1">IF(OFFSET(別紙１!$B$112,$AY174,)="","",OFFSET(別紙１!$B$112,$AY174,))</f>
        <v/>
      </c>
      <c r="BB174" t="str">
        <f ca="1">IF(OFFSET(別紙１!$B$112,$AY174,)="","",OFFSET(別紙１!$B$112,$AY174,))</f>
        <v/>
      </c>
      <c r="BC174" t="str">
        <f ca="1">IF(OFFSET(別紙１!$E$112,$AY174,)="","",OFFSET(別紙１!$E$112,$AY174,))</f>
        <v/>
      </c>
      <c r="BD174" t="str">
        <f ca="1">IF(OFFSET(別紙１!$I$112,$AY174,)="","",OFFSET(別紙１!$I$112,$AY174,))</f>
        <v/>
      </c>
      <c r="BE174" t="str">
        <f ca="1">IF(OFFSET(別紙１!$O$112,$AY174+1,)="","",OFFSET(別紙１!$O$112,$AY174+1,))</f>
        <v/>
      </c>
      <c r="BF174" t="str">
        <f ca="1">IF(OFFSET(別紙１!$AM$112,$AY174,)="","",OFFSET(別紙１!$AM$112,$AY174,))</f>
        <v/>
      </c>
      <c r="BG174">
        <v>173</v>
      </c>
      <c r="BH174" t="str">
        <f t="shared" ca="1" si="48"/>
        <v>草地 ③</v>
      </c>
      <c r="BI174" t="str">
        <f t="shared" ca="1" si="53"/>
        <v/>
      </c>
      <c r="BJ174" t="str">
        <f t="shared" ca="1" si="53"/>
        <v/>
      </c>
      <c r="BK174" t="str">
        <f t="shared" ca="1" si="53"/>
        <v/>
      </c>
      <c r="BL174" t="str">
        <f t="shared" ca="1" si="53"/>
        <v/>
      </c>
      <c r="BM174" t="str">
        <f t="shared" ca="1" si="53"/>
        <v/>
      </c>
      <c r="BN174">
        <v>345</v>
      </c>
      <c r="BO174">
        <f ca="1">IF(COUNTIF($BP$2:BP174,"田 ①") + COUNTIF($BP$2:BP175,"畑 ②") + COUNTIF($BP$2:BP176,"草地 ③")&lt;=3,COUNTIF($BP$2:BP174,"田 ①") + COUNTIF($BP$2:BP175,"畑 ②") + COUNTIF($BP$2:BP176,"草地 ③"),3)</f>
        <v>3</v>
      </c>
      <c r="BP174" t="str">
        <f ca="1">IF(OFFSET(別紙１!$B$138,$BN174,)="","",OFFSET(別紙１!$B$138,$BN174,))</f>
        <v/>
      </c>
      <c r="BQ174" t="str">
        <f ca="1">IF(OFFSET(別紙１!$B$138,$BN174,)="","",OFFSET(別紙１!$B$138,$BN174,))</f>
        <v/>
      </c>
      <c r="BR174" t="str">
        <f ca="1">IF(OFFSET(別紙１!$E$138,$BN174,)="","",OFFSET(別紙１!$E$138,$BN174,))</f>
        <v/>
      </c>
      <c r="BS174" t="str">
        <f ca="1">IF(OFFSET(別紙１!$I$138,$BN174,)="","",OFFSET(別紙１!$I$138,$BN174,))</f>
        <v/>
      </c>
      <c r="BT174" t="str">
        <f ca="1">IF(OFFSET(別紙１!$O$138,$BN174+1,)="","",OFFSET(別紙１!$O$138,$BN174+1,))</f>
        <v/>
      </c>
      <c r="BU174" t="str">
        <f ca="1">IF(OFFSET(別紙１!$AM$138,$BN174,)="","",OFFSET(別紙１!$AM$138,$BN174,))</f>
        <v/>
      </c>
      <c r="BV174">
        <v>173</v>
      </c>
      <c r="BW174" t="str">
        <f t="shared" ca="1" si="49"/>
        <v>草地 ③</v>
      </c>
      <c r="BX174" t="str">
        <f t="shared" ca="1" si="54"/>
        <v/>
      </c>
      <c r="BY174" t="str">
        <f t="shared" ca="1" si="54"/>
        <v/>
      </c>
      <c r="BZ174" t="str">
        <f t="shared" ca="1" si="54"/>
        <v/>
      </c>
      <c r="CA174" t="str">
        <f t="shared" ca="1" si="54"/>
        <v/>
      </c>
      <c r="CB174" t="str">
        <f t="shared" ca="1" si="54"/>
        <v/>
      </c>
      <c r="CC174">
        <v>345</v>
      </c>
      <c r="CD174">
        <f ca="1">IF(COUNTIF($CE$2:CE174,"田") &lt;=1,COUNTIF($CE$2:CE174,"田"),1)</f>
        <v>1</v>
      </c>
      <c r="CE174" t="str">
        <f ca="1">IF(OFFSET(別紙１!$B$164,$CC174,)="","",OFFSET(別紙１!$B$164,$CC174,))</f>
        <v/>
      </c>
      <c r="CF174" t="str">
        <f ca="1">IF(OFFSET(別紙１!$B$164,$CC174,)="","",OFFSET(別紙１!$B$164,$CC174,))</f>
        <v/>
      </c>
      <c r="CG174" t="str">
        <f ca="1">IF(OFFSET(別紙１!$E$164,$CC174,)="","",OFFSET(別紙１!$E$164,$CC174,))</f>
        <v/>
      </c>
      <c r="CH174" t="str">
        <f ca="1">IF(OFFSET(別紙１!$I$164,$CC174,)="","",OFFSET(別紙１!$I$164,$CC174,))</f>
        <v/>
      </c>
      <c r="CI174" t="str">
        <f ca="1">IF(OFFSET(別紙１!$O$164,$CC174+1,)="","",OFFSET(別紙１!$O$164,$CC174+1,))</f>
        <v/>
      </c>
      <c r="CJ174" t="str">
        <f ca="1">IF(OFFSET(別紙１!$AM$164,$CC174,)="","",OFFSET(別紙１!$AM$164,$CC174,))</f>
        <v/>
      </c>
      <c r="CK174">
        <v>173</v>
      </c>
      <c r="CL174" t="str">
        <f t="shared" ca="1" si="50"/>
        <v>田</v>
      </c>
      <c r="CM174" t="str">
        <f t="shared" ca="1" si="52"/>
        <v/>
      </c>
      <c r="CN174" t="str">
        <f t="shared" ca="1" si="52"/>
        <v/>
      </c>
      <c r="CO174" t="str">
        <f t="shared" ca="1" si="52"/>
        <v/>
      </c>
      <c r="CP174" t="str">
        <f t="shared" ca="1" si="52"/>
        <v/>
      </c>
      <c r="CQ174" t="str">
        <f t="shared" ca="1" si="52"/>
        <v/>
      </c>
      <c r="CR174">
        <v>345</v>
      </c>
      <c r="CS174">
        <f ca="1">IF(COUNTIF($CT$2:CT174,"田 ①") + COUNTIF($CT$2:CT175,"畑 ②") + COUNTIF($CT$2:CT176,"草地 ③")&lt;=3,COUNTIF($CT$2:CT174,"田 ①") + COUNTIF($CT$2:CT175,"畑 ②") + COUNTIF($CT$2:CT176,"草地 ③"),3)</f>
        <v>3</v>
      </c>
      <c r="CT174" t="str">
        <f ca="1">IF(OFFSET(別紙１!$B$182,$BN174,)="","",OFFSET(別紙１!$B$182,$BN174,))</f>
        <v/>
      </c>
      <c r="CU174" t="str">
        <f ca="1">IF(OFFSET(別紙１!$B$182,$BN174,)="","",OFFSET(別紙１!$B$182,$BN174,))</f>
        <v/>
      </c>
      <c r="CV174" t="str">
        <f ca="1">IF(OFFSET(別紙１!$E$182,$BN174,)="","",OFFSET(別紙１!$E$182,$BN174,))</f>
        <v/>
      </c>
      <c r="CW174" t="str">
        <f ca="1">IF(OFFSET(別紙１!$I$182,$BN174,)="","",OFFSET(別紙１!$I$182,$BN174,))</f>
        <v/>
      </c>
      <c r="CX174" t="str">
        <f ca="1">IF(OFFSET(別紙１!$O$182,$BN174+1,)="","",OFFSET(別紙１!$O$182,$BN174+1,))</f>
        <v/>
      </c>
      <c r="CY174" t="str">
        <f ca="1">IF(OFFSET(別紙１!$AM$182,$BN174,)="","",OFFSET(別紙１!$AM$182,$BN174,))</f>
        <v/>
      </c>
      <c r="CZ174">
        <v>173</v>
      </c>
      <c r="DA174" t="str">
        <f t="shared" ca="1" si="51"/>
        <v>草地 ③</v>
      </c>
      <c r="DB174" t="str">
        <f t="shared" ca="1" si="44"/>
        <v/>
      </c>
      <c r="DC174" t="str">
        <f t="shared" ca="1" si="44"/>
        <v/>
      </c>
      <c r="DD174" t="str">
        <f t="shared" ca="1" si="44"/>
        <v/>
      </c>
      <c r="DE174" t="str">
        <f t="shared" ca="1" si="44"/>
        <v/>
      </c>
      <c r="DF174" t="str">
        <f t="shared" ca="1" si="44"/>
        <v/>
      </c>
      <c r="DG174">
        <v>345</v>
      </c>
      <c r="DH174" t="str">
        <f ca="1">IF(OFFSET(別紙１!B$207,$DG174,)="","",OFFSET(別紙１!B$207,$DG174,))</f>
        <v/>
      </c>
      <c r="DI174" t="str">
        <f ca="1">IF(OFFSET(別紙１!I$207,$DG174,)="","",OFFSET(別紙１!I$207,$DG174,))</f>
        <v/>
      </c>
      <c r="DJ174" t="str">
        <f ca="1">IF(OFFSET(別紙１!O$207,$DG174+1,)="","",OFFSET(別紙１!O$207,$DG174+1,))</f>
        <v/>
      </c>
      <c r="DK174" t="str">
        <f ca="1">IF(OFFSET(別紙１!AM$207,$DG174,)="","",OFFSET(別紙１!AM$207,$DG174,))</f>
        <v/>
      </c>
    </row>
    <row r="175" spans="1:115" x14ac:dyDescent="0.2">
      <c r="A175">
        <v>347</v>
      </c>
      <c r="B175">
        <f ca="1">IF(COUNTIF($C$2:C176,"田 ①") + COUNTIF($C$2:C176,"畑 ②") + COUNTIF($C$2:C177,"草地 ③")&lt;=3,COUNTIF($C$2:C176,"田 ①") + COUNTIF($C$2:C176,"畑 ②") + COUNTIF($C$2:C177,"草地 ③"),3)</f>
        <v>3</v>
      </c>
      <c r="C175" t="str">
        <f ca="1">IF(OFFSET(別紙１!$B$12,$A175,)="","",OFFSET(別紙１!$B$12,$A175,))</f>
        <v/>
      </c>
      <c r="D175" t="str">
        <f ca="1">IF(OFFSET(別紙１!$B$12,$A175,)="","",OFFSET(別紙１!$B$12,$A175,))</f>
        <v/>
      </c>
      <c r="E175" t="str">
        <f ca="1">IF(OFFSET(別紙１!$E$12,$A175,)="","",OFFSET(別紙１!$E$12,$A175,))</f>
        <v/>
      </c>
      <c r="F175" t="str">
        <f ca="1">IF(OFFSET(別紙１!$I$12,$A175,)="","",OFFSET(別紙１!$I$12,$A175,))</f>
        <v/>
      </c>
      <c r="G175" t="str">
        <f ca="1">IF(OFFSET(別紙１!$O$12,$A175+1,)="","",OFFSET(別紙１!$O$12,$A175+1,))</f>
        <v/>
      </c>
      <c r="H175" t="str">
        <f ca="1">IF(OFFSET(別紙１!$AM$12,$A175,)="","",OFFSET(別紙１!$AM$12,$A175,))</f>
        <v/>
      </c>
      <c r="I175">
        <v>174</v>
      </c>
      <c r="J175" t="str">
        <f t="shared" ca="1" si="45"/>
        <v>草地 ③</v>
      </c>
      <c r="K175" t="str">
        <f t="shared" ca="1" si="55"/>
        <v/>
      </c>
      <c r="L175" t="str">
        <f t="shared" ca="1" si="55"/>
        <v/>
      </c>
      <c r="M175" t="str">
        <f t="shared" ca="1" si="55"/>
        <v/>
      </c>
      <c r="N175" t="str">
        <f t="shared" ca="1" si="55"/>
        <v/>
      </c>
      <c r="O175" t="str">
        <f t="shared" ca="1" si="55"/>
        <v/>
      </c>
      <c r="P175">
        <v>347</v>
      </c>
      <c r="Q175">
        <f ca="1">IF(COUNTIF($R$2:R176,"田 ①") + COUNTIF($R$2:R176,"畑 ②") + COUNTIF($R$2:R177,"草地 ③")&lt;=3,COUNTIF($R$2:R176,"田 ①") + COUNTIF($R$2:R176,"畑 ②") + COUNTIF($R$2:R177,"草地 ③"),3)</f>
        <v>3</v>
      </c>
      <c r="R175" t="str">
        <f ca="1">IF(OFFSET(別紙１!$B$32,$P175,)="","",OFFSET(別紙１!$B$32,$P175,))</f>
        <v/>
      </c>
      <c r="S175" t="str">
        <f ca="1">IF(OFFSET(別紙１!$B$32,$P175,)="","",OFFSET(別紙１!$B$32,$P175,))</f>
        <v/>
      </c>
      <c r="T175" t="str">
        <f ca="1">IF(OFFSET(別紙１!$E$32,$P175,)="","",OFFSET(別紙１!$E$32,$P175,))</f>
        <v/>
      </c>
      <c r="U175" t="str">
        <f ca="1">IF(OFFSET(別紙１!$I$32,$P175,)="","",OFFSET(別紙１!$I$32,$P175,))</f>
        <v/>
      </c>
      <c r="V175" t="str">
        <f ca="1">IF(OFFSET(別紙１!$O$32,$P175+1,)="","",OFFSET(別紙１!$O$32,$P175+1,))</f>
        <v/>
      </c>
      <c r="W175" t="str">
        <f ca="1">IF(OFFSET(別紙１!$AM$32,$P175,)="","",OFFSET(別紙１!$AM$32,$P175,))</f>
        <v/>
      </c>
      <c r="X175">
        <v>174</v>
      </c>
      <c r="Y175" t="str">
        <f t="shared" ca="1" si="46"/>
        <v>草地 ③</v>
      </c>
      <c r="Z175" t="str">
        <f t="shared" ca="1" si="42"/>
        <v/>
      </c>
      <c r="AA175" t="str">
        <f t="shared" ca="1" si="42"/>
        <v/>
      </c>
      <c r="AB175" t="str">
        <f t="shared" ca="1" si="42"/>
        <v/>
      </c>
      <c r="AC175" t="str">
        <f t="shared" ca="1" si="42"/>
        <v/>
      </c>
      <c r="AD175" t="str">
        <f t="shared" ca="1" si="42"/>
        <v/>
      </c>
      <c r="AE175">
        <v>347</v>
      </c>
      <c r="AF175" t="str">
        <f ca="1">IF(OFFSET(別紙１!B$51,$AE175,)="","",OFFSET(別紙１!B$51,$AE175,))</f>
        <v/>
      </c>
      <c r="AG175" t="str">
        <f ca="1">IF(OFFSET(別紙１!I$51,$AE175,)="","",OFFSET(別紙１!I$51,$AE175,))</f>
        <v/>
      </c>
      <c r="AH175" t="str">
        <f ca="1">IF(OFFSET(別紙１!O$51,$AE175+1,)="","",OFFSET(別紙１!O$51,$AE175+1,))</f>
        <v/>
      </c>
      <c r="AI175" t="str">
        <f ca="1">IF(OFFSET(別紙１!AM$51,$AE175,)="","",OFFSET(別紙１!AM$51,$AE175,))</f>
        <v/>
      </c>
      <c r="AJ175">
        <v>347</v>
      </c>
      <c r="AK175">
        <f ca="1">IF(COUNTIF($AL$2:AL176,"田 ①") + COUNTIF($AL$2:AL176,"畑 ②") + COUNTIF($AL$2:AL177,"草地 ③")&lt;=3,COUNTIF($AL$2:AL176,"田 ①") + COUNTIF($AL$2:AL176,"畑 ②") + COUNTIF($AL$2:AL177,"草地 ③"),3)</f>
        <v>3</v>
      </c>
      <c r="AL175" t="str">
        <f ca="1">IF(OFFSET(別紙１!B$73,$AJ175,)="","",OFFSET(別紙１!B$73,$AJ175,))</f>
        <v/>
      </c>
      <c r="AM175" t="str">
        <f ca="1">IF(OFFSET(別紙１!B$73,$AJ175,)="","",OFFSET(別紙１!B$73,$AJ175,))</f>
        <v/>
      </c>
      <c r="AN175" t="str">
        <f ca="1">IF(OFFSET(別紙１!E$73,$AJ175,)="","",OFFSET(別紙１!E$73,$AJ175,))</f>
        <v/>
      </c>
      <c r="AO175" t="str">
        <f ca="1">IF(OFFSET(別紙１!I$73,$AJ175,)="","",OFFSET(別紙１!I$73,$AJ175,))</f>
        <v/>
      </c>
      <c r="AP175" t="str">
        <f ca="1">IF(OFFSET(別紙１!O$73,$AJ175+1,)="","",OFFSET(別紙１!O$73,$AJ175+1,))</f>
        <v/>
      </c>
      <c r="AQ175" t="str">
        <f ca="1">IF(OFFSET(別紙１!AM$73,$AJ175,)="","",OFFSET(別紙１!AM$73,$AJ175,))</f>
        <v/>
      </c>
      <c r="AR175">
        <v>174</v>
      </c>
      <c r="AS175" t="str">
        <f t="shared" ca="1" si="47"/>
        <v>草地 ③</v>
      </c>
      <c r="AT175" t="str">
        <f t="shared" ca="1" si="43"/>
        <v/>
      </c>
      <c r="AU175" t="str">
        <f t="shared" ca="1" si="43"/>
        <v/>
      </c>
      <c r="AV175" t="str">
        <f t="shared" ca="1" si="43"/>
        <v/>
      </c>
      <c r="AW175" t="str">
        <f t="shared" ca="1" si="43"/>
        <v/>
      </c>
      <c r="AX175" t="str">
        <f t="shared" ca="1" si="41"/>
        <v/>
      </c>
      <c r="AY175">
        <v>347</v>
      </c>
      <c r="AZ175">
        <f ca="1">IF(COUNTIF($BA$2:BA175,"田 ①") + COUNTIF($BA$2:BA176,"畑 ②") + COUNTIF($BA$2:BA177,"草地 ③")&lt;=3,COUNTIF($BA$2:BA175,"田 ①") + COUNTIF($BA$2:BA176,"畑 ②") + COUNTIF($BA$2:BA177,"草地 ③"),3)</f>
        <v>3</v>
      </c>
      <c r="BA175" t="str">
        <f ca="1">IF(OFFSET(別紙１!$B$112,$AY175,)="","",OFFSET(別紙１!$B$112,$AY175,))</f>
        <v/>
      </c>
      <c r="BB175" t="str">
        <f ca="1">IF(OFFSET(別紙１!$B$112,$AY175,)="","",OFFSET(別紙１!$B$112,$AY175,))</f>
        <v/>
      </c>
      <c r="BC175" t="str">
        <f ca="1">IF(OFFSET(別紙１!$E$112,$AY175,)="","",OFFSET(別紙１!$E$112,$AY175,))</f>
        <v/>
      </c>
      <c r="BD175" t="str">
        <f ca="1">IF(OFFSET(別紙１!$I$112,$AY175,)="","",OFFSET(別紙１!$I$112,$AY175,))</f>
        <v/>
      </c>
      <c r="BE175" t="str">
        <f ca="1">IF(OFFSET(別紙１!$O$112,$AY175+1,)="","",OFFSET(別紙１!$O$112,$AY175+1,))</f>
        <v/>
      </c>
      <c r="BF175" t="str">
        <f ca="1">IF(OFFSET(別紙１!$AM$112,$AY175,)="","",OFFSET(別紙１!$AM$112,$AY175,))</f>
        <v/>
      </c>
      <c r="BG175">
        <v>174</v>
      </c>
      <c r="BH175" t="str">
        <f t="shared" ca="1" si="48"/>
        <v>草地 ③</v>
      </c>
      <c r="BI175" t="str">
        <f t="shared" ca="1" si="53"/>
        <v/>
      </c>
      <c r="BJ175" t="str">
        <f t="shared" ca="1" si="53"/>
        <v/>
      </c>
      <c r="BK175" t="str">
        <f t="shared" ca="1" si="53"/>
        <v/>
      </c>
      <c r="BL175" t="str">
        <f t="shared" ca="1" si="53"/>
        <v/>
      </c>
      <c r="BM175" t="str">
        <f t="shared" ca="1" si="53"/>
        <v/>
      </c>
      <c r="BN175">
        <v>347</v>
      </c>
      <c r="BO175">
        <f ca="1">IF(COUNTIF($BP$2:BP175,"田 ①") + COUNTIF($BP$2:BP176,"畑 ②") + COUNTIF($BP$2:BP177,"草地 ③")&lt;=3,COUNTIF($BP$2:BP175,"田 ①") + COUNTIF($BP$2:BP176,"畑 ②") + COUNTIF($BP$2:BP177,"草地 ③"),3)</f>
        <v>3</v>
      </c>
      <c r="BP175" t="str">
        <f ca="1">IF(OFFSET(別紙１!$B$138,$BN175,)="","",OFFSET(別紙１!$B$138,$BN175,))</f>
        <v/>
      </c>
      <c r="BQ175" t="str">
        <f ca="1">IF(OFFSET(別紙１!$B$138,$BN175,)="","",OFFSET(別紙１!$B$138,$BN175,))</f>
        <v/>
      </c>
      <c r="BR175" t="str">
        <f ca="1">IF(OFFSET(別紙１!$E$138,$BN175,)="","",OFFSET(別紙１!$E$138,$BN175,))</f>
        <v/>
      </c>
      <c r="BS175" t="str">
        <f ca="1">IF(OFFSET(別紙１!$I$138,$BN175,)="","",OFFSET(別紙１!$I$138,$BN175,))</f>
        <v/>
      </c>
      <c r="BT175" t="str">
        <f ca="1">IF(OFFSET(別紙１!$O$138,$BN175+1,)="","",OFFSET(別紙１!$O$138,$BN175+1,))</f>
        <v/>
      </c>
      <c r="BU175" t="str">
        <f ca="1">IF(OFFSET(別紙１!$AM$138,$BN175,)="","",OFFSET(別紙１!$AM$138,$BN175,))</f>
        <v/>
      </c>
      <c r="BV175">
        <v>174</v>
      </c>
      <c r="BW175" t="str">
        <f t="shared" ca="1" si="49"/>
        <v>草地 ③</v>
      </c>
      <c r="BX175" t="str">
        <f t="shared" ca="1" si="54"/>
        <v/>
      </c>
      <c r="BY175" t="str">
        <f t="shared" ca="1" si="54"/>
        <v/>
      </c>
      <c r="BZ175" t="str">
        <f t="shared" ca="1" si="54"/>
        <v/>
      </c>
      <c r="CA175" t="str">
        <f t="shared" ca="1" si="54"/>
        <v/>
      </c>
      <c r="CB175" t="str">
        <f t="shared" ca="1" si="54"/>
        <v/>
      </c>
      <c r="CC175">
        <v>347</v>
      </c>
      <c r="CD175">
        <f ca="1">IF(COUNTIF($CE$2:CE175,"田") &lt;=1,COUNTIF($CE$2:CE175,"田"),1)</f>
        <v>1</v>
      </c>
      <c r="CE175" t="str">
        <f ca="1">IF(OFFSET(別紙１!$B$164,$CC175,)="","",OFFSET(別紙１!$B$164,$CC175,))</f>
        <v/>
      </c>
      <c r="CF175" t="str">
        <f ca="1">IF(OFFSET(別紙１!$B$164,$CC175,)="","",OFFSET(別紙１!$B$164,$CC175,))</f>
        <v/>
      </c>
      <c r="CG175" t="str">
        <f ca="1">IF(OFFSET(別紙１!$E$164,$CC175,)="","",OFFSET(別紙１!$E$164,$CC175,))</f>
        <v/>
      </c>
      <c r="CH175" t="str">
        <f ca="1">IF(OFFSET(別紙１!$I$164,$CC175,)="","",OFFSET(別紙１!$I$164,$CC175,))</f>
        <v/>
      </c>
      <c r="CI175" t="str">
        <f ca="1">IF(OFFSET(別紙１!$O$164,$CC175+1,)="","",OFFSET(別紙１!$O$164,$CC175+1,))</f>
        <v/>
      </c>
      <c r="CJ175" t="str">
        <f ca="1">IF(OFFSET(別紙１!$AM$164,$CC175,)="","",OFFSET(別紙１!$AM$164,$CC175,))</f>
        <v/>
      </c>
      <c r="CK175">
        <v>174</v>
      </c>
      <c r="CL175" t="str">
        <f t="shared" ca="1" si="50"/>
        <v>田</v>
      </c>
      <c r="CM175" t="str">
        <f t="shared" ca="1" si="52"/>
        <v/>
      </c>
      <c r="CN175" t="str">
        <f t="shared" ca="1" si="52"/>
        <v/>
      </c>
      <c r="CO175" t="str">
        <f t="shared" ca="1" si="52"/>
        <v/>
      </c>
      <c r="CP175" t="str">
        <f t="shared" ca="1" si="52"/>
        <v/>
      </c>
      <c r="CQ175" t="str">
        <f t="shared" ca="1" si="52"/>
        <v/>
      </c>
      <c r="CR175">
        <v>347</v>
      </c>
      <c r="CS175">
        <f ca="1">IF(COUNTIF($CT$2:CT175,"田 ①") + COUNTIF($CT$2:CT176,"畑 ②") + COUNTIF($CT$2:CT177,"草地 ③")&lt;=3,COUNTIF($CT$2:CT175,"田 ①") + COUNTIF($CT$2:CT176,"畑 ②") + COUNTIF($CT$2:CT177,"草地 ③"),3)</f>
        <v>3</v>
      </c>
      <c r="CT175" t="str">
        <f ca="1">IF(OFFSET(別紙１!$B$182,$BN175,)="","",OFFSET(別紙１!$B$182,$BN175,))</f>
        <v/>
      </c>
      <c r="CU175" t="str">
        <f ca="1">IF(OFFSET(別紙１!$B$182,$BN175,)="","",OFFSET(別紙１!$B$182,$BN175,))</f>
        <v/>
      </c>
      <c r="CV175" t="str">
        <f ca="1">IF(OFFSET(別紙１!$E$182,$BN175,)="","",OFFSET(別紙１!$E$182,$BN175,))</f>
        <v/>
      </c>
      <c r="CW175" t="str">
        <f ca="1">IF(OFFSET(別紙１!$I$182,$BN175,)="","",OFFSET(別紙１!$I$182,$BN175,))</f>
        <v/>
      </c>
      <c r="CX175" t="str">
        <f ca="1">IF(OFFSET(別紙１!$O$182,$BN175+1,)="","",OFFSET(別紙１!$O$182,$BN175+1,))</f>
        <v/>
      </c>
      <c r="CY175" t="str">
        <f ca="1">IF(OFFSET(別紙１!$AM$182,$BN175,)="","",OFFSET(別紙１!$AM$182,$BN175,))</f>
        <v/>
      </c>
      <c r="CZ175">
        <v>174</v>
      </c>
      <c r="DA175" t="str">
        <f t="shared" ca="1" si="51"/>
        <v>草地 ③</v>
      </c>
      <c r="DB175" t="str">
        <f t="shared" ca="1" si="44"/>
        <v/>
      </c>
      <c r="DC175" t="str">
        <f t="shared" ca="1" si="44"/>
        <v/>
      </c>
      <c r="DD175" t="str">
        <f t="shared" ca="1" si="44"/>
        <v/>
      </c>
      <c r="DE175" t="str">
        <f t="shared" ca="1" si="44"/>
        <v/>
      </c>
      <c r="DF175" t="str">
        <f t="shared" ca="1" si="44"/>
        <v/>
      </c>
      <c r="DG175">
        <v>347</v>
      </c>
      <c r="DH175" t="str">
        <f ca="1">IF(OFFSET(別紙１!B$207,$DG175,)="","",OFFSET(別紙１!B$207,$DG175,))</f>
        <v/>
      </c>
      <c r="DI175" t="str">
        <f ca="1">IF(OFFSET(別紙１!I$207,$DG175,)="","",OFFSET(別紙１!I$207,$DG175,))</f>
        <v/>
      </c>
      <c r="DJ175" t="str">
        <f ca="1">IF(OFFSET(別紙１!O$207,$DG175+1,)="","",OFFSET(別紙１!O$207,$DG175+1,))</f>
        <v/>
      </c>
      <c r="DK175" t="str">
        <f ca="1">IF(OFFSET(別紙１!AM$207,$DG175,)="","",OFFSET(別紙１!AM$207,$DG175,))</f>
        <v/>
      </c>
    </row>
    <row r="176" spans="1:115" x14ac:dyDescent="0.2">
      <c r="A176">
        <v>349</v>
      </c>
      <c r="B176">
        <f ca="1">IF(COUNTIF($C$2:C177,"田 ①") + COUNTIF($C$2:C177,"畑 ②") + COUNTIF($C$2:C178,"草地 ③")&lt;=3,COUNTIF($C$2:C177,"田 ①") + COUNTIF($C$2:C177,"畑 ②") + COUNTIF($C$2:C178,"草地 ③"),3)</f>
        <v>3</v>
      </c>
      <c r="C176" t="str">
        <f ca="1">IF(OFFSET(別紙１!$B$12,$A176,)="","",OFFSET(別紙１!$B$12,$A176,))</f>
        <v/>
      </c>
      <c r="D176" t="str">
        <f ca="1">IF(OFFSET(別紙１!$B$12,$A176,)="","",OFFSET(別紙１!$B$12,$A176,))</f>
        <v/>
      </c>
      <c r="E176" t="str">
        <f ca="1">IF(OFFSET(別紙１!$E$12,$A176,)="","",OFFSET(別紙１!$E$12,$A176,))</f>
        <v/>
      </c>
      <c r="F176" t="str">
        <f ca="1">IF(OFFSET(別紙１!$I$12,$A176,)="","",OFFSET(別紙１!$I$12,$A176,))</f>
        <v/>
      </c>
      <c r="G176" t="str">
        <f ca="1">IF(OFFSET(別紙１!$O$12,$A176+1,)="","",OFFSET(別紙１!$O$12,$A176+1,))</f>
        <v/>
      </c>
      <c r="H176" t="str">
        <f ca="1">IF(OFFSET(別紙１!$AM$12,$A176,)="","",OFFSET(別紙１!$AM$12,$A176,))</f>
        <v/>
      </c>
      <c r="I176">
        <v>175</v>
      </c>
      <c r="J176" t="str">
        <f t="shared" ca="1" si="45"/>
        <v>草地 ③</v>
      </c>
      <c r="K176" t="str">
        <f t="shared" ca="1" si="55"/>
        <v/>
      </c>
      <c r="L176" t="str">
        <f t="shared" ca="1" si="55"/>
        <v/>
      </c>
      <c r="M176" t="str">
        <f t="shared" ca="1" si="55"/>
        <v/>
      </c>
      <c r="N176" t="str">
        <f t="shared" ca="1" si="55"/>
        <v/>
      </c>
      <c r="O176" t="str">
        <f t="shared" ca="1" si="55"/>
        <v/>
      </c>
      <c r="P176">
        <v>349</v>
      </c>
      <c r="Q176">
        <f ca="1">IF(COUNTIF($R$2:R177,"田 ①") + COUNTIF($R$2:R177,"畑 ②") + COUNTIF($R$2:R178,"草地 ③")&lt;=3,COUNTIF($R$2:R177,"田 ①") + COUNTIF($R$2:R177,"畑 ②") + COUNTIF($R$2:R178,"草地 ③"),3)</f>
        <v>3</v>
      </c>
      <c r="R176" t="str">
        <f ca="1">IF(OFFSET(別紙１!$B$32,$P176,)="","",OFFSET(別紙１!$B$32,$P176,))</f>
        <v/>
      </c>
      <c r="S176" t="str">
        <f ca="1">IF(OFFSET(別紙１!$B$32,$P176,)="","",OFFSET(別紙１!$B$32,$P176,))</f>
        <v/>
      </c>
      <c r="T176" t="str">
        <f ca="1">IF(OFFSET(別紙１!$E$32,$P176,)="","",OFFSET(別紙１!$E$32,$P176,))</f>
        <v/>
      </c>
      <c r="U176" t="str">
        <f ca="1">IF(OFFSET(別紙１!$I$32,$P176,)="","",OFFSET(別紙１!$I$32,$P176,))</f>
        <v/>
      </c>
      <c r="V176" t="str">
        <f ca="1">IF(OFFSET(別紙１!$O$32,$P176+1,)="","",OFFSET(別紙１!$O$32,$P176+1,))</f>
        <v/>
      </c>
      <c r="W176" t="str">
        <f ca="1">IF(OFFSET(別紙１!$AM$32,$P176,)="","",OFFSET(別紙１!$AM$32,$P176,))</f>
        <v/>
      </c>
      <c r="X176">
        <v>175</v>
      </c>
      <c r="Y176" t="str">
        <f t="shared" ca="1" si="46"/>
        <v>草地 ③</v>
      </c>
      <c r="Z176" t="str">
        <f t="shared" ref="Z176:AD226" ca="1" si="56">IF(OFFSET(S$2,$X176+$Q176-1,)="","",OFFSET(S$2,$X176+$Q176-1,))</f>
        <v/>
      </c>
      <c r="AA176" t="str">
        <f t="shared" ca="1" si="56"/>
        <v/>
      </c>
      <c r="AB176" t="str">
        <f t="shared" ca="1" si="56"/>
        <v/>
      </c>
      <c r="AC176" t="str">
        <f t="shared" ca="1" si="56"/>
        <v/>
      </c>
      <c r="AD176" t="str">
        <f t="shared" ca="1" si="56"/>
        <v/>
      </c>
      <c r="AE176">
        <v>349</v>
      </c>
      <c r="AF176" t="str">
        <f ca="1">IF(OFFSET(別紙１!B$51,$AE176,)="","",OFFSET(別紙１!B$51,$AE176,))</f>
        <v/>
      </c>
      <c r="AG176" t="str">
        <f ca="1">IF(OFFSET(別紙１!I$51,$AE176,)="","",OFFSET(別紙１!I$51,$AE176,))</f>
        <v/>
      </c>
      <c r="AH176" t="str">
        <f ca="1">IF(OFFSET(別紙１!O$51,$AE176+1,)="","",OFFSET(別紙１!O$51,$AE176+1,))</f>
        <v/>
      </c>
      <c r="AI176" t="str">
        <f ca="1">IF(OFFSET(別紙１!AM$51,$AE176,)="","",OFFSET(別紙１!AM$51,$AE176,))</f>
        <v/>
      </c>
      <c r="AJ176">
        <v>349</v>
      </c>
      <c r="AK176">
        <f ca="1">IF(COUNTIF($AL$2:AL177,"田 ①") + COUNTIF($AL$2:AL177,"畑 ②") + COUNTIF($AL$2:AL178,"草地 ③")&lt;=3,COUNTIF($AL$2:AL177,"田 ①") + COUNTIF($AL$2:AL177,"畑 ②") + COUNTIF($AL$2:AL178,"草地 ③"),3)</f>
        <v>3</v>
      </c>
      <c r="AL176" t="str">
        <f ca="1">IF(OFFSET(別紙１!B$73,$AJ176,)="","",OFFSET(別紙１!B$73,$AJ176,))</f>
        <v/>
      </c>
      <c r="AM176" t="str">
        <f ca="1">IF(OFFSET(別紙１!B$73,$AJ176,)="","",OFFSET(別紙１!B$73,$AJ176,))</f>
        <v/>
      </c>
      <c r="AN176" t="str">
        <f ca="1">IF(OFFSET(別紙１!E$73,$AJ176,)="","",OFFSET(別紙１!E$73,$AJ176,))</f>
        <v/>
      </c>
      <c r="AO176" t="str">
        <f ca="1">IF(OFFSET(別紙１!I$73,$AJ176,)="","",OFFSET(別紙１!I$73,$AJ176,))</f>
        <v/>
      </c>
      <c r="AP176" t="str">
        <f ca="1">IF(OFFSET(別紙１!O$73,$AJ176+1,)="","",OFFSET(別紙１!O$73,$AJ176+1,))</f>
        <v/>
      </c>
      <c r="AQ176" t="str">
        <f ca="1">IF(OFFSET(別紙１!AM$73,$AJ176,)="","",OFFSET(別紙１!AM$73,$AJ176,))</f>
        <v/>
      </c>
      <c r="AR176">
        <v>175</v>
      </c>
      <c r="AS176" t="str">
        <f t="shared" ca="1" si="47"/>
        <v>草地 ③</v>
      </c>
      <c r="AT176" t="str">
        <f t="shared" ca="1" si="43"/>
        <v/>
      </c>
      <c r="AU176" t="str">
        <f t="shared" ca="1" si="43"/>
        <v/>
      </c>
      <c r="AV176" t="str">
        <f t="shared" ca="1" si="43"/>
        <v/>
      </c>
      <c r="AW176" t="str">
        <f t="shared" ca="1" si="43"/>
        <v/>
      </c>
      <c r="AX176" t="str">
        <f t="shared" ca="1" si="41"/>
        <v/>
      </c>
      <c r="AY176">
        <v>349</v>
      </c>
      <c r="AZ176">
        <f ca="1">IF(COUNTIF($BA$2:BA176,"田 ①") + COUNTIF($BA$2:BA177,"畑 ②") + COUNTIF($BA$2:BA178,"草地 ③")&lt;=3,COUNTIF($BA$2:BA176,"田 ①") + COUNTIF($BA$2:BA177,"畑 ②") + COUNTIF($BA$2:BA178,"草地 ③"),3)</f>
        <v>3</v>
      </c>
      <c r="BA176" t="str">
        <f ca="1">IF(OFFSET(別紙１!$B$112,$AY176,)="","",OFFSET(別紙１!$B$112,$AY176,))</f>
        <v/>
      </c>
      <c r="BB176" t="str">
        <f ca="1">IF(OFFSET(別紙１!$B$112,$AY176,)="","",OFFSET(別紙１!$B$112,$AY176,))</f>
        <v/>
      </c>
      <c r="BC176" t="str">
        <f ca="1">IF(OFFSET(別紙１!$E$112,$AY176,)="","",OFFSET(別紙１!$E$112,$AY176,))</f>
        <v/>
      </c>
      <c r="BD176" t="str">
        <f ca="1">IF(OFFSET(別紙１!$I$112,$AY176,)="","",OFFSET(別紙１!$I$112,$AY176,))</f>
        <v/>
      </c>
      <c r="BE176" t="str">
        <f ca="1">IF(OFFSET(別紙１!$O$112,$AY176+1,)="","",OFFSET(別紙１!$O$112,$AY176+1,))</f>
        <v/>
      </c>
      <c r="BF176" t="str">
        <f ca="1">IF(OFFSET(別紙１!$AM$112,$AY176,)="","",OFFSET(別紙１!$AM$112,$AY176,))</f>
        <v/>
      </c>
      <c r="BG176">
        <v>175</v>
      </c>
      <c r="BH176" t="str">
        <f t="shared" ca="1" si="48"/>
        <v>草地 ③</v>
      </c>
      <c r="BI176" t="str">
        <f t="shared" ca="1" si="53"/>
        <v/>
      </c>
      <c r="BJ176" t="str">
        <f t="shared" ca="1" si="53"/>
        <v/>
      </c>
      <c r="BK176" t="str">
        <f t="shared" ca="1" si="53"/>
        <v/>
      </c>
      <c r="BL176" t="str">
        <f t="shared" ca="1" si="53"/>
        <v/>
      </c>
      <c r="BM176" t="str">
        <f t="shared" ca="1" si="53"/>
        <v/>
      </c>
      <c r="BN176">
        <v>349</v>
      </c>
      <c r="BO176">
        <f ca="1">IF(COUNTIF($BP$2:BP176,"田 ①") + COUNTIF($BP$2:BP177,"畑 ②") + COUNTIF($BP$2:BP178,"草地 ③")&lt;=3,COUNTIF($BP$2:BP176,"田 ①") + COUNTIF($BP$2:BP177,"畑 ②") + COUNTIF($BP$2:BP178,"草地 ③"),3)</f>
        <v>3</v>
      </c>
      <c r="BP176" t="str">
        <f ca="1">IF(OFFSET(別紙１!$B$138,$BN176,)="","",OFFSET(別紙１!$B$138,$BN176,))</f>
        <v/>
      </c>
      <c r="BQ176" t="str">
        <f ca="1">IF(OFFSET(別紙１!$B$138,$BN176,)="","",OFFSET(別紙１!$B$138,$BN176,))</f>
        <v/>
      </c>
      <c r="BR176" t="str">
        <f ca="1">IF(OFFSET(別紙１!$E$138,$BN176,)="","",OFFSET(別紙１!$E$138,$BN176,))</f>
        <v/>
      </c>
      <c r="BS176" t="str">
        <f ca="1">IF(OFFSET(別紙１!$I$138,$BN176,)="","",OFFSET(別紙１!$I$138,$BN176,))</f>
        <v/>
      </c>
      <c r="BT176" t="str">
        <f ca="1">IF(OFFSET(別紙１!$O$138,$BN176+1,)="","",OFFSET(別紙１!$O$138,$BN176+1,))</f>
        <v/>
      </c>
      <c r="BU176" t="str">
        <f ca="1">IF(OFFSET(別紙１!$AM$138,$BN176,)="","",OFFSET(別紙１!$AM$138,$BN176,))</f>
        <v/>
      </c>
      <c r="BV176">
        <v>175</v>
      </c>
      <c r="BW176" t="str">
        <f t="shared" ca="1" si="49"/>
        <v>草地 ③</v>
      </c>
      <c r="BX176" t="str">
        <f t="shared" ca="1" si="54"/>
        <v/>
      </c>
      <c r="BY176" t="str">
        <f t="shared" ca="1" si="54"/>
        <v/>
      </c>
      <c r="BZ176" t="str">
        <f t="shared" ca="1" si="54"/>
        <v/>
      </c>
      <c r="CA176" t="str">
        <f t="shared" ca="1" si="54"/>
        <v/>
      </c>
      <c r="CB176" t="str">
        <f t="shared" ca="1" si="54"/>
        <v/>
      </c>
      <c r="CC176">
        <v>349</v>
      </c>
      <c r="CD176">
        <f ca="1">IF(COUNTIF($CE$2:CE176,"田") &lt;=1,COUNTIF($CE$2:CE176,"田"),1)</f>
        <v>1</v>
      </c>
      <c r="CE176" t="str">
        <f ca="1">IF(OFFSET(別紙１!$B$164,$CC176,)="","",OFFSET(別紙１!$B$164,$CC176,))</f>
        <v/>
      </c>
      <c r="CF176" t="str">
        <f ca="1">IF(OFFSET(別紙１!$B$164,$CC176,)="","",OFFSET(別紙１!$B$164,$CC176,))</f>
        <v/>
      </c>
      <c r="CG176" t="str">
        <f ca="1">IF(OFFSET(別紙１!$E$164,$CC176,)="","",OFFSET(別紙１!$E$164,$CC176,))</f>
        <v/>
      </c>
      <c r="CH176" t="str">
        <f ca="1">IF(OFFSET(別紙１!$I$164,$CC176,)="","",OFFSET(別紙１!$I$164,$CC176,))</f>
        <v/>
      </c>
      <c r="CI176" t="str">
        <f ca="1">IF(OFFSET(別紙１!$O$164,$CC176+1,)="","",OFFSET(別紙１!$O$164,$CC176+1,))</f>
        <v/>
      </c>
      <c r="CJ176" t="str">
        <f ca="1">IF(OFFSET(別紙１!$AM$164,$CC176,)="","",OFFSET(別紙１!$AM$164,$CC176,))</f>
        <v/>
      </c>
      <c r="CK176">
        <v>175</v>
      </c>
      <c r="CL176" t="str">
        <f t="shared" ca="1" si="50"/>
        <v>田</v>
      </c>
      <c r="CM176" t="str">
        <f t="shared" ca="1" si="52"/>
        <v/>
      </c>
      <c r="CN176" t="str">
        <f t="shared" ca="1" si="52"/>
        <v/>
      </c>
      <c r="CO176" t="str">
        <f t="shared" ca="1" si="52"/>
        <v/>
      </c>
      <c r="CP176" t="str">
        <f t="shared" ca="1" si="52"/>
        <v/>
      </c>
      <c r="CQ176" t="str">
        <f t="shared" ca="1" si="52"/>
        <v/>
      </c>
      <c r="CR176">
        <v>349</v>
      </c>
      <c r="CS176">
        <f ca="1">IF(COUNTIF($CT$2:CT176,"田 ①") + COUNTIF($CT$2:CT177,"畑 ②") + COUNTIF($CT$2:CT178,"草地 ③")&lt;=3,COUNTIF($CT$2:CT176,"田 ①") + COUNTIF($CT$2:CT177,"畑 ②") + COUNTIF($CT$2:CT178,"草地 ③"),3)</f>
        <v>3</v>
      </c>
      <c r="CT176" t="str">
        <f ca="1">IF(OFFSET(別紙１!$B$182,$BN176,)="","",OFFSET(別紙１!$B$182,$BN176,))</f>
        <v/>
      </c>
      <c r="CU176" t="str">
        <f ca="1">IF(OFFSET(別紙１!$B$182,$BN176,)="","",OFFSET(別紙１!$B$182,$BN176,))</f>
        <v/>
      </c>
      <c r="CV176" t="str">
        <f ca="1">IF(OFFSET(別紙１!$E$182,$BN176,)="","",OFFSET(別紙１!$E$182,$BN176,))</f>
        <v/>
      </c>
      <c r="CW176" t="str">
        <f ca="1">IF(OFFSET(別紙１!$I$182,$BN176,)="","",OFFSET(別紙１!$I$182,$BN176,))</f>
        <v/>
      </c>
      <c r="CX176" t="str">
        <f ca="1">IF(OFFSET(別紙１!$O$182,$BN176+1,)="","",OFFSET(別紙１!$O$182,$BN176+1,))</f>
        <v/>
      </c>
      <c r="CY176" t="str">
        <f ca="1">IF(OFFSET(別紙１!$AM$182,$BN176,)="","",OFFSET(別紙１!$AM$182,$BN176,))</f>
        <v/>
      </c>
      <c r="CZ176">
        <v>175</v>
      </c>
      <c r="DA176" t="str">
        <f t="shared" ca="1" si="51"/>
        <v>草地 ③</v>
      </c>
      <c r="DB176" t="str">
        <f t="shared" ref="DB176:DF226" ca="1" si="57">IF(OFFSET(CU$2,$CS176+$CZ176-1,)="","",OFFSET(CU$2,$CS176+$CZ176-1,))</f>
        <v/>
      </c>
      <c r="DC176" t="str">
        <f t="shared" ca="1" si="57"/>
        <v/>
      </c>
      <c r="DD176" t="str">
        <f t="shared" ca="1" si="57"/>
        <v/>
      </c>
      <c r="DE176" t="str">
        <f t="shared" ca="1" si="57"/>
        <v/>
      </c>
      <c r="DF176" t="str">
        <f t="shared" ca="1" si="57"/>
        <v/>
      </c>
      <c r="DG176">
        <v>349</v>
      </c>
      <c r="DH176" t="str">
        <f ca="1">IF(OFFSET(別紙１!B$207,$DG176,)="","",OFFSET(別紙１!B$207,$DG176,))</f>
        <v/>
      </c>
      <c r="DI176" t="str">
        <f ca="1">IF(OFFSET(別紙１!I$207,$DG176,)="","",OFFSET(別紙１!I$207,$DG176,))</f>
        <v/>
      </c>
      <c r="DJ176" t="str">
        <f ca="1">IF(OFFSET(別紙１!O$207,$DG176+1,)="","",OFFSET(別紙１!O$207,$DG176+1,))</f>
        <v/>
      </c>
      <c r="DK176" t="str">
        <f ca="1">IF(OFFSET(別紙１!AM$207,$DG176,)="","",OFFSET(別紙１!AM$207,$DG176,))</f>
        <v/>
      </c>
    </row>
    <row r="177" spans="1:115" x14ac:dyDescent="0.2">
      <c r="A177">
        <v>351</v>
      </c>
      <c r="B177">
        <f ca="1">IF(COUNTIF($C$2:C178,"田 ①") + COUNTIF($C$2:C178,"畑 ②") + COUNTIF($C$2:C179,"草地 ③")&lt;=3,COUNTIF($C$2:C178,"田 ①") + COUNTIF($C$2:C178,"畑 ②") + COUNTIF($C$2:C179,"草地 ③"),3)</f>
        <v>3</v>
      </c>
      <c r="C177" t="str">
        <f ca="1">IF(OFFSET(別紙１!$B$12,$A177,)="","",OFFSET(別紙１!$B$12,$A177,))</f>
        <v/>
      </c>
      <c r="D177" t="str">
        <f ca="1">IF(OFFSET(別紙１!$B$12,$A177,)="","",OFFSET(別紙１!$B$12,$A177,))</f>
        <v/>
      </c>
      <c r="E177" t="str">
        <f ca="1">IF(OFFSET(別紙１!$E$12,$A177,)="","",OFFSET(別紙１!$E$12,$A177,))</f>
        <v/>
      </c>
      <c r="F177" t="str">
        <f ca="1">IF(OFFSET(別紙１!$I$12,$A177,)="","",OFFSET(別紙１!$I$12,$A177,))</f>
        <v/>
      </c>
      <c r="G177" t="str">
        <f ca="1">IF(OFFSET(別紙１!$O$12,$A177+1,)="","",OFFSET(別紙１!$O$12,$A177+1,))</f>
        <v/>
      </c>
      <c r="H177" t="str">
        <f ca="1">IF(OFFSET(別紙１!$AM$12,$A177,)="","",OFFSET(別紙１!$AM$12,$A177,))</f>
        <v/>
      </c>
      <c r="I177">
        <v>176</v>
      </c>
      <c r="J177" t="str">
        <f t="shared" ca="1" si="45"/>
        <v>草地 ③</v>
      </c>
      <c r="K177" t="str">
        <f t="shared" ca="1" si="55"/>
        <v/>
      </c>
      <c r="L177" t="str">
        <f t="shared" ca="1" si="55"/>
        <v/>
      </c>
      <c r="M177" t="str">
        <f t="shared" ca="1" si="55"/>
        <v/>
      </c>
      <c r="N177" t="str">
        <f t="shared" ca="1" si="55"/>
        <v/>
      </c>
      <c r="O177" t="str">
        <f t="shared" ca="1" si="55"/>
        <v/>
      </c>
      <c r="P177">
        <v>351</v>
      </c>
      <c r="Q177">
        <f ca="1">IF(COUNTIF($R$2:R178,"田 ①") + COUNTIF($R$2:R178,"畑 ②") + COUNTIF($R$2:R179,"草地 ③")&lt;=3,COUNTIF($R$2:R178,"田 ①") + COUNTIF($R$2:R178,"畑 ②") + COUNTIF($R$2:R179,"草地 ③"),3)</f>
        <v>3</v>
      </c>
      <c r="R177" t="str">
        <f ca="1">IF(OFFSET(別紙１!$B$32,$P177,)="","",OFFSET(別紙１!$B$32,$P177,))</f>
        <v/>
      </c>
      <c r="S177" t="str">
        <f ca="1">IF(OFFSET(別紙１!$B$32,$P177,)="","",OFFSET(別紙１!$B$32,$P177,))</f>
        <v/>
      </c>
      <c r="T177" t="str">
        <f ca="1">IF(OFFSET(別紙１!$E$32,$P177,)="","",OFFSET(別紙１!$E$32,$P177,))</f>
        <v/>
      </c>
      <c r="U177" t="str">
        <f ca="1">IF(OFFSET(別紙１!$I$32,$P177,)="","",OFFSET(別紙１!$I$32,$P177,))</f>
        <v/>
      </c>
      <c r="V177" t="str">
        <f ca="1">IF(OFFSET(別紙１!$O$32,$P177+1,)="","",OFFSET(別紙１!$O$32,$P177+1,))</f>
        <v/>
      </c>
      <c r="W177" t="str">
        <f ca="1">IF(OFFSET(別紙１!$AM$32,$P177,)="","",OFFSET(別紙１!$AM$32,$P177,))</f>
        <v/>
      </c>
      <c r="X177">
        <v>176</v>
      </c>
      <c r="Y177" t="str">
        <f t="shared" ca="1" si="46"/>
        <v>草地 ③</v>
      </c>
      <c r="Z177" t="str">
        <f t="shared" ca="1" si="56"/>
        <v/>
      </c>
      <c r="AA177" t="str">
        <f t="shared" ca="1" si="56"/>
        <v/>
      </c>
      <c r="AB177" t="str">
        <f t="shared" ca="1" si="56"/>
        <v/>
      </c>
      <c r="AC177" t="str">
        <f t="shared" ca="1" si="56"/>
        <v/>
      </c>
      <c r="AD177" t="str">
        <f t="shared" ca="1" si="56"/>
        <v/>
      </c>
      <c r="AE177">
        <v>351</v>
      </c>
      <c r="AF177" t="str">
        <f ca="1">IF(OFFSET(別紙１!B$51,$AE177,)="","",OFFSET(別紙１!B$51,$AE177,))</f>
        <v/>
      </c>
      <c r="AG177" t="str">
        <f ca="1">IF(OFFSET(別紙１!I$51,$AE177,)="","",OFFSET(別紙１!I$51,$AE177,))</f>
        <v/>
      </c>
      <c r="AH177" t="str">
        <f ca="1">IF(OFFSET(別紙１!O$51,$AE177+1,)="","",OFFSET(別紙１!O$51,$AE177+1,))</f>
        <v/>
      </c>
      <c r="AI177" t="str">
        <f ca="1">IF(OFFSET(別紙１!AM$51,$AE177,)="","",OFFSET(別紙１!AM$51,$AE177,))</f>
        <v/>
      </c>
      <c r="AJ177">
        <v>351</v>
      </c>
      <c r="AK177">
        <f ca="1">IF(COUNTIF($AL$2:AL178,"田 ①") + COUNTIF($AL$2:AL178,"畑 ②") + COUNTIF($AL$2:AL179,"草地 ③")&lt;=3,COUNTIF($AL$2:AL178,"田 ①") + COUNTIF($AL$2:AL178,"畑 ②") + COUNTIF($AL$2:AL179,"草地 ③"),3)</f>
        <v>3</v>
      </c>
      <c r="AL177" t="str">
        <f ca="1">IF(OFFSET(別紙１!B$73,$AJ177,)="","",OFFSET(別紙１!B$73,$AJ177,))</f>
        <v/>
      </c>
      <c r="AM177" t="str">
        <f ca="1">IF(OFFSET(別紙１!B$73,$AJ177,)="","",OFFSET(別紙１!B$73,$AJ177,))</f>
        <v/>
      </c>
      <c r="AN177" t="str">
        <f ca="1">IF(OFFSET(別紙１!E$73,$AJ177,)="","",OFFSET(別紙１!E$73,$AJ177,))</f>
        <v/>
      </c>
      <c r="AO177" t="str">
        <f ca="1">IF(OFFSET(別紙１!I$73,$AJ177,)="","",OFFSET(別紙１!I$73,$AJ177,))</f>
        <v/>
      </c>
      <c r="AP177" t="str">
        <f ca="1">IF(OFFSET(別紙１!O$73,$AJ177+1,)="","",OFFSET(別紙１!O$73,$AJ177+1,))</f>
        <v/>
      </c>
      <c r="AQ177" t="str">
        <f ca="1">IF(OFFSET(別紙１!AM$73,$AJ177,)="","",OFFSET(別紙１!AM$73,$AJ177,))</f>
        <v/>
      </c>
      <c r="AR177">
        <v>176</v>
      </c>
      <c r="AS177" t="str">
        <f t="shared" ca="1" si="47"/>
        <v>草地 ③</v>
      </c>
      <c r="AT177" t="str">
        <f t="shared" ca="1" si="43"/>
        <v/>
      </c>
      <c r="AU177" t="str">
        <f t="shared" ca="1" si="43"/>
        <v/>
      </c>
      <c r="AV177" t="str">
        <f t="shared" ca="1" si="43"/>
        <v/>
      </c>
      <c r="AW177" t="str">
        <f t="shared" ca="1" si="43"/>
        <v/>
      </c>
      <c r="AX177" t="str">
        <f t="shared" ca="1" si="41"/>
        <v/>
      </c>
      <c r="AY177">
        <v>351</v>
      </c>
      <c r="AZ177">
        <f ca="1">IF(COUNTIF($BA$2:BA177,"田 ①") + COUNTIF($BA$2:BA178,"畑 ②") + COUNTIF($BA$2:BA179,"草地 ③")&lt;=3,COUNTIF($BA$2:BA177,"田 ①") + COUNTIF($BA$2:BA178,"畑 ②") + COUNTIF($BA$2:BA179,"草地 ③"),3)</f>
        <v>3</v>
      </c>
      <c r="BA177" t="str">
        <f ca="1">IF(OFFSET(別紙１!$B$112,$AY177,)="","",OFFSET(別紙１!$B$112,$AY177,))</f>
        <v/>
      </c>
      <c r="BB177" t="str">
        <f ca="1">IF(OFFSET(別紙１!$B$112,$AY177,)="","",OFFSET(別紙１!$B$112,$AY177,))</f>
        <v/>
      </c>
      <c r="BC177" t="str">
        <f ca="1">IF(OFFSET(別紙１!$E$112,$AY177,)="","",OFFSET(別紙１!$E$112,$AY177,))</f>
        <v/>
      </c>
      <c r="BD177" t="str">
        <f ca="1">IF(OFFSET(別紙１!$I$112,$AY177,)="","",OFFSET(別紙１!$I$112,$AY177,))</f>
        <v/>
      </c>
      <c r="BE177" t="str">
        <f ca="1">IF(OFFSET(別紙１!$O$112,$AY177+1,)="","",OFFSET(別紙１!$O$112,$AY177+1,))</f>
        <v/>
      </c>
      <c r="BF177" t="str">
        <f ca="1">IF(OFFSET(別紙１!$AM$112,$AY177,)="","",OFFSET(別紙１!$AM$112,$AY177,))</f>
        <v/>
      </c>
      <c r="BG177">
        <v>176</v>
      </c>
      <c r="BH177" t="str">
        <f t="shared" ca="1" si="48"/>
        <v>草地 ③</v>
      </c>
      <c r="BI177" t="str">
        <f t="shared" ca="1" si="53"/>
        <v/>
      </c>
      <c r="BJ177" t="str">
        <f t="shared" ca="1" si="53"/>
        <v/>
      </c>
      <c r="BK177" t="str">
        <f t="shared" ca="1" si="53"/>
        <v/>
      </c>
      <c r="BL177" t="str">
        <f t="shared" ca="1" si="53"/>
        <v/>
      </c>
      <c r="BM177" t="str">
        <f t="shared" ca="1" si="53"/>
        <v/>
      </c>
      <c r="BN177">
        <v>351</v>
      </c>
      <c r="BO177">
        <f ca="1">IF(COUNTIF($BP$2:BP177,"田 ①") + COUNTIF($BP$2:BP178,"畑 ②") + COUNTIF($BP$2:BP179,"草地 ③")&lt;=3,COUNTIF($BP$2:BP177,"田 ①") + COUNTIF($BP$2:BP178,"畑 ②") + COUNTIF($BP$2:BP179,"草地 ③"),3)</f>
        <v>3</v>
      </c>
      <c r="BP177" t="str">
        <f ca="1">IF(OFFSET(別紙１!$B$138,$BN177,)="","",OFFSET(別紙１!$B$138,$BN177,))</f>
        <v/>
      </c>
      <c r="BQ177" t="str">
        <f ca="1">IF(OFFSET(別紙１!$B$138,$BN177,)="","",OFFSET(別紙１!$B$138,$BN177,))</f>
        <v/>
      </c>
      <c r="BR177" t="str">
        <f ca="1">IF(OFFSET(別紙１!$E$138,$BN177,)="","",OFFSET(別紙１!$E$138,$BN177,))</f>
        <v/>
      </c>
      <c r="BS177" t="str">
        <f ca="1">IF(OFFSET(別紙１!$I$138,$BN177,)="","",OFFSET(別紙１!$I$138,$BN177,))</f>
        <v/>
      </c>
      <c r="BT177" t="str">
        <f ca="1">IF(OFFSET(別紙１!$O$138,$BN177+1,)="","",OFFSET(別紙１!$O$138,$BN177+1,))</f>
        <v/>
      </c>
      <c r="BU177" t="str">
        <f ca="1">IF(OFFSET(別紙１!$AM$138,$BN177,)="","",OFFSET(別紙１!$AM$138,$BN177,))</f>
        <v/>
      </c>
      <c r="BV177">
        <v>176</v>
      </c>
      <c r="BW177" t="str">
        <f t="shared" ca="1" si="49"/>
        <v>草地 ③</v>
      </c>
      <c r="BX177" t="str">
        <f t="shared" ca="1" si="54"/>
        <v/>
      </c>
      <c r="BY177" t="str">
        <f t="shared" ca="1" si="54"/>
        <v/>
      </c>
      <c r="BZ177" t="str">
        <f t="shared" ca="1" si="54"/>
        <v/>
      </c>
      <c r="CA177" t="str">
        <f t="shared" ca="1" si="54"/>
        <v/>
      </c>
      <c r="CB177" t="str">
        <f t="shared" ca="1" si="54"/>
        <v/>
      </c>
      <c r="CC177">
        <v>351</v>
      </c>
      <c r="CD177">
        <f ca="1">IF(COUNTIF($CE$2:CE177,"田") &lt;=1,COUNTIF($CE$2:CE177,"田"),1)</f>
        <v>1</v>
      </c>
      <c r="CE177" t="str">
        <f ca="1">IF(OFFSET(別紙１!$B$164,$CC177,)="","",OFFSET(別紙１!$B$164,$CC177,))</f>
        <v/>
      </c>
      <c r="CF177" t="str">
        <f ca="1">IF(OFFSET(別紙１!$B$164,$CC177,)="","",OFFSET(別紙１!$B$164,$CC177,))</f>
        <v/>
      </c>
      <c r="CG177" t="str">
        <f ca="1">IF(OFFSET(別紙１!$E$164,$CC177,)="","",OFFSET(別紙１!$E$164,$CC177,))</f>
        <v/>
      </c>
      <c r="CH177" t="str">
        <f ca="1">IF(OFFSET(別紙１!$I$164,$CC177,)="","",OFFSET(別紙１!$I$164,$CC177,))</f>
        <v/>
      </c>
      <c r="CI177" t="str">
        <f ca="1">IF(OFFSET(別紙１!$O$164,$CC177+1,)="","",OFFSET(別紙１!$O$164,$CC177+1,))</f>
        <v/>
      </c>
      <c r="CJ177" t="str">
        <f ca="1">IF(OFFSET(別紙１!$AM$164,$CC177,)="","",OFFSET(別紙１!$AM$164,$CC177,))</f>
        <v/>
      </c>
      <c r="CK177">
        <v>176</v>
      </c>
      <c r="CL177" t="str">
        <f t="shared" ca="1" si="50"/>
        <v>田</v>
      </c>
      <c r="CM177" t="str">
        <f t="shared" ca="1" si="52"/>
        <v/>
      </c>
      <c r="CN177" t="str">
        <f t="shared" ca="1" si="52"/>
        <v/>
      </c>
      <c r="CO177" t="str">
        <f t="shared" ca="1" si="52"/>
        <v/>
      </c>
      <c r="CP177" t="str">
        <f t="shared" ca="1" si="52"/>
        <v/>
      </c>
      <c r="CQ177" t="str">
        <f t="shared" ca="1" si="52"/>
        <v/>
      </c>
      <c r="CR177">
        <v>351</v>
      </c>
      <c r="CS177">
        <f ca="1">IF(COUNTIF($CT$2:CT177,"田 ①") + COUNTIF($CT$2:CT178,"畑 ②") + COUNTIF($CT$2:CT179,"草地 ③")&lt;=3,COUNTIF($CT$2:CT177,"田 ①") + COUNTIF($CT$2:CT178,"畑 ②") + COUNTIF($CT$2:CT179,"草地 ③"),3)</f>
        <v>3</v>
      </c>
      <c r="CT177" t="str">
        <f ca="1">IF(OFFSET(別紙１!$B$182,$BN177,)="","",OFFSET(別紙１!$B$182,$BN177,))</f>
        <v/>
      </c>
      <c r="CU177" t="str">
        <f ca="1">IF(OFFSET(別紙１!$B$182,$BN177,)="","",OFFSET(別紙１!$B$182,$BN177,))</f>
        <v/>
      </c>
      <c r="CV177" t="str">
        <f ca="1">IF(OFFSET(別紙１!$E$182,$BN177,)="","",OFFSET(別紙１!$E$182,$BN177,))</f>
        <v/>
      </c>
      <c r="CW177" t="str">
        <f ca="1">IF(OFFSET(別紙１!$I$182,$BN177,)="","",OFFSET(別紙１!$I$182,$BN177,))</f>
        <v/>
      </c>
      <c r="CX177" t="str">
        <f ca="1">IF(OFFSET(別紙１!$O$182,$BN177+1,)="","",OFFSET(別紙１!$O$182,$BN177+1,))</f>
        <v/>
      </c>
      <c r="CY177" t="str">
        <f ca="1">IF(OFFSET(別紙１!$AM$182,$BN177,)="","",OFFSET(別紙１!$AM$182,$BN177,))</f>
        <v/>
      </c>
      <c r="CZ177">
        <v>176</v>
      </c>
      <c r="DA177" t="str">
        <f t="shared" ca="1" si="51"/>
        <v>草地 ③</v>
      </c>
      <c r="DB177" t="str">
        <f t="shared" ca="1" si="57"/>
        <v/>
      </c>
      <c r="DC177" t="str">
        <f t="shared" ca="1" si="57"/>
        <v/>
      </c>
      <c r="DD177" t="str">
        <f t="shared" ca="1" si="57"/>
        <v/>
      </c>
      <c r="DE177" t="str">
        <f t="shared" ca="1" si="57"/>
        <v/>
      </c>
      <c r="DF177" t="str">
        <f t="shared" ca="1" si="57"/>
        <v/>
      </c>
      <c r="DG177">
        <v>351</v>
      </c>
      <c r="DH177" t="str">
        <f ca="1">IF(OFFSET(別紙１!B$207,$DG177,)="","",OFFSET(別紙１!B$207,$DG177,))</f>
        <v/>
      </c>
      <c r="DI177" t="str">
        <f ca="1">IF(OFFSET(別紙１!I$207,$DG177,)="","",OFFSET(別紙１!I$207,$DG177,))</f>
        <v/>
      </c>
      <c r="DJ177" t="str">
        <f ca="1">IF(OFFSET(別紙１!O$207,$DG177+1,)="","",OFFSET(別紙１!O$207,$DG177+1,))</f>
        <v/>
      </c>
      <c r="DK177" t="str">
        <f ca="1">IF(OFFSET(別紙１!AM$207,$DG177,)="","",OFFSET(別紙１!AM$207,$DG177,))</f>
        <v/>
      </c>
    </row>
    <row r="178" spans="1:115" x14ac:dyDescent="0.2">
      <c r="A178">
        <v>353</v>
      </c>
      <c r="B178">
        <f ca="1">IF(COUNTIF($C$2:C179,"田 ①") + COUNTIF($C$2:C179,"畑 ②") + COUNTIF($C$2:C180,"草地 ③")&lt;=3,COUNTIF($C$2:C179,"田 ①") + COUNTIF($C$2:C179,"畑 ②") + COUNTIF($C$2:C180,"草地 ③"),3)</f>
        <v>3</v>
      </c>
      <c r="C178" t="str">
        <f ca="1">IF(OFFSET(別紙１!$B$12,$A178,)="","",OFFSET(別紙１!$B$12,$A178,))</f>
        <v/>
      </c>
      <c r="D178" t="str">
        <f ca="1">IF(OFFSET(別紙１!$B$12,$A178,)="","",OFFSET(別紙１!$B$12,$A178,))</f>
        <v/>
      </c>
      <c r="E178" t="str">
        <f ca="1">IF(OFFSET(別紙１!$E$12,$A178,)="","",OFFSET(別紙１!$E$12,$A178,))</f>
        <v/>
      </c>
      <c r="F178" t="str">
        <f ca="1">IF(OFFSET(別紙１!$I$12,$A178,)="","",OFFSET(別紙１!$I$12,$A178,))</f>
        <v/>
      </c>
      <c r="G178" t="str">
        <f ca="1">IF(OFFSET(別紙１!$O$12,$A178+1,)="","",OFFSET(別紙１!$O$12,$A178+1,))</f>
        <v/>
      </c>
      <c r="H178" t="str">
        <f ca="1">IF(OFFSET(別紙１!$AM$12,$A178,)="","",OFFSET(別紙１!$AM$12,$A178,))</f>
        <v/>
      </c>
      <c r="I178">
        <v>177</v>
      </c>
      <c r="J178" t="str">
        <f t="shared" ca="1" si="45"/>
        <v>草地 ③</v>
      </c>
      <c r="K178" t="str">
        <f t="shared" ca="1" si="55"/>
        <v/>
      </c>
      <c r="L178" t="str">
        <f t="shared" ca="1" si="55"/>
        <v/>
      </c>
      <c r="M178" t="str">
        <f t="shared" ca="1" si="55"/>
        <v/>
      </c>
      <c r="N178" t="str">
        <f t="shared" ca="1" si="55"/>
        <v/>
      </c>
      <c r="O178" t="str">
        <f t="shared" ca="1" si="55"/>
        <v/>
      </c>
      <c r="P178">
        <v>353</v>
      </c>
      <c r="Q178">
        <f ca="1">IF(COUNTIF($R$2:R179,"田 ①") + COUNTIF($R$2:R179,"畑 ②") + COUNTIF($R$2:R180,"草地 ③")&lt;=3,COUNTIF($R$2:R179,"田 ①") + COUNTIF($R$2:R179,"畑 ②") + COUNTIF($R$2:R180,"草地 ③"),3)</f>
        <v>3</v>
      </c>
      <c r="R178" t="str">
        <f ca="1">IF(OFFSET(別紙１!$B$32,$P178,)="","",OFFSET(別紙１!$B$32,$P178,))</f>
        <v/>
      </c>
      <c r="S178" t="str">
        <f ca="1">IF(OFFSET(別紙１!$B$32,$P178,)="","",OFFSET(別紙１!$B$32,$P178,))</f>
        <v/>
      </c>
      <c r="T178" t="str">
        <f ca="1">IF(OFFSET(別紙１!$E$32,$P178,)="","",OFFSET(別紙１!$E$32,$P178,))</f>
        <v/>
      </c>
      <c r="U178" t="str">
        <f ca="1">IF(OFFSET(別紙１!$I$32,$P178,)="","",OFFSET(別紙１!$I$32,$P178,))</f>
        <v/>
      </c>
      <c r="V178" t="str">
        <f ca="1">IF(OFFSET(別紙１!$O$32,$P178+1,)="","",OFFSET(別紙１!$O$32,$P178+1,))</f>
        <v/>
      </c>
      <c r="W178" t="str">
        <f ca="1">IF(OFFSET(別紙１!$AM$32,$P178,)="","",OFFSET(別紙１!$AM$32,$P178,))</f>
        <v/>
      </c>
      <c r="X178">
        <v>177</v>
      </c>
      <c r="Y178" t="str">
        <f t="shared" ca="1" si="46"/>
        <v>草地 ③</v>
      </c>
      <c r="Z178" t="str">
        <f t="shared" ca="1" si="56"/>
        <v/>
      </c>
      <c r="AA178" t="str">
        <f t="shared" ca="1" si="56"/>
        <v/>
      </c>
      <c r="AB178" t="str">
        <f t="shared" ca="1" si="56"/>
        <v/>
      </c>
      <c r="AC178" t="str">
        <f t="shared" ca="1" si="56"/>
        <v/>
      </c>
      <c r="AD178" t="str">
        <f t="shared" ca="1" si="56"/>
        <v/>
      </c>
      <c r="AE178">
        <v>353</v>
      </c>
      <c r="AF178" t="str">
        <f ca="1">IF(OFFSET(別紙１!B$51,$AE178,)="","",OFFSET(別紙１!B$51,$AE178,))</f>
        <v/>
      </c>
      <c r="AG178" t="str">
        <f ca="1">IF(OFFSET(別紙１!I$51,$AE178,)="","",OFFSET(別紙１!I$51,$AE178,))</f>
        <v/>
      </c>
      <c r="AH178" t="str">
        <f ca="1">IF(OFFSET(別紙１!O$51,$AE178+1,)="","",OFFSET(別紙１!O$51,$AE178+1,))</f>
        <v/>
      </c>
      <c r="AI178" t="str">
        <f ca="1">IF(OFFSET(別紙１!AM$51,$AE178,)="","",OFFSET(別紙１!AM$51,$AE178,))</f>
        <v/>
      </c>
      <c r="AJ178">
        <v>353</v>
      </c>
      <c r="AK178">
        <f ca="1">IF(COUNTIF($AL$2:AL179,"田 ①") + COUNTIF($AL$2:AL179,"畑 ②") + COUNTIF($AL$2:AL180,"草地 ③")&lt;=3,COUNTIF($AL$2:AL179,"田 ①") + COUNTIF($AL$2:AL179,"畑 ②") + COUNTIF($AL$2:AL180,"草地 ③"),3)</f>
        <v>3</v>
      </c>
      <c r="AL178" t="str">
        <f ca="1">IF(OFFSET(別紙１!B$73,$AJ178,)="","",OFFSET(別紙１!B$73,$AJ178,))</f>
        <v/>
      </c>
      <c r="AM178" t="str">
        <f ca="1">IF(OFFSET(別紙１!B$73,$AJ178,)="","",OFFSET(別紙１!B$73,$AJ178,))</f>
        <v/>
      </c>
      <c r="AN178" t="str">
        <f ca="1">IF(OFFSET(別紙１!E$73,$AJ178,)="","",OFFSET(別紙１!E$73,$AJ178,))</f>
        <v/>
      </c>
      <c r="AO178" t="str">
        <f ca="1">IF(OFFSET(別紙１!I$73,$AJ178,)="","",OFFSET(別紙１!I$73,$AJ178,))</f>
        <v/>
      </c>
      <c r="AP178" t="str">
        <f ca="1">IF(OFFSET(別紙１!O$73,$AJ178+1,)="","",OFFSET(別紙１!O$73,$AJ178+1,))</f>
        <v/>
      </c>
      <c r="AQ178" t="str">
        <f ca="1">IF(OFFSET(別紙１!AM$73,$AJ178,)="","",OFFSET(別紙１!AM$73,$AJ178,))</f>
        <v/>
      </c>
      <c r="AR178">
        <v>177</v>
      </c>
      <c r="AS178" t="str">
        <f t="shared" ca="1" si="47"/>
        <v>草地 ③</v>
      </c>
      <c r="AT178" t="str">
        <f t="shared" ca="1" si="43"/>
        <v/>
      </c>
      <c r="AU178" t="str">
        <f t="shared" ca="1" si="43"/>
        <v/>
      </c>
      <c r="AV178" t="str">
        <f t="shared" ca="1" si="43"/>
        <v/>
      </c>
      <c r="AW178" t="str">
        <f t="shared" ca="1" si="43"/>
        <v/>
      </c>
      <c r="AX178" t="str">
        <f t="shared" ca="1" si="41"/>
        <v/>
      </c>
      <c r="AY178">
        <v>353</v>
      </c>
      <c r="AZ178">
        <f ca="1">IF(COUNTIF($BA$2:BA178,"田 ①") + COUNTIF($BA$2:BA179,"畑 ②") + COUNTIF($BA$2:BA180,"草地 ③")&lt;=3,COUNTIF($BA$2:BA178,"田 ①") + COUNTIF($BA$2:BA179,"畑 ②") + COUNTIF($BA$2:BA180,"草地 ③"),3)</f>
        <v>3</v>
      </c>
      <c r="BA178" t="str">
        <f ca="1">IF(OFFSET(別紙１!$B$112,$AY178,)="","",OFFSET(別紙１!$B$112,$AY178,))</f>
        <v/>
      </c>
      <c r="BB178" t="str">
        <f ca="1">IF(OFFSET(別紙１!$B$112,$AY178,)="","",OFFSET(別紙１!$B$112,$AY178,))</f>
        <v/>
      </c>
      <c r="BC178" t="str">
        <f ca="1">IF(OFFSET(別紙１!$E$112,$AY178,)="","",OFFSET(別紙１!$E$112,$AY178,))</f>
        <v/>
      </c>
      <c r="BD178" t="str">
        <f ca="1">IF(OFFSET(別紙１!$I$112,$AY178,)="","",OFFSET(別紙１!$I$112,$AY178,))</f>
        <v/>
      </c>
      <c r="BE178" t="str">
        <f ca="1">IF(OFFSET(別紙１!$O$112,$AY178+1,)="","",OFFSET(別紙１!$O$112,$AY178+1,))</f>
        <v/>
      </c>
      <c r="BF178" t="str">
        <f ca="1">IF(OFFSET(別紙１!$AM$112,$AY178,)="","",OFFSET(別紙１!$AM$112,$AY178,))</f>
        <v/>
      </c>
      <c r="BG178">
        <v>177</v>
      </c>
      <c r="BH178" t="str">
        <f t="shared" ca="1" si="48"/>
        <v>草地 ③</v>
      </c>
      <c r="BI178" t="str">
        <f t="shared" ca="1" si="53"/>
        <v/>
      </c>
      <c r="BJ178" t="str">
        <f t="shared" ca="1" si="53"/>
        <v/>
      </c>
      <c r="BK178" t="str">
        <f t="shared" ca="1" si="53"/>
        <v/>
      </c>
      <c r="BL178" t="str">
        <f t="shared" ca="1" si="53"/>
        <v/>
      </c>
      <c r="BM178" t="str">
        <f t="shared" ca="1" si="53"/>
        <v/>
      </c>
      <c r="BN178">
        <v>353</v>
      </c>
      <c r="BO178">
        <f ca="1">IF(COUNTIF($BP$2:BP178,"田 ①") + COUNTIF($BP$2:BP179,"畑 ②") + COUNTIF($BP$2:BP180,"草地 ③")&lt;=3,COUNTIF($BP$2:BP178,"田 ①") + COUNTIF($BP$2:BP179,"畑 ②") + COUNTIF($BP$2:BP180,"草地 ③"),3)</f>
        <v>3</v>
      </c>
      <c r="BP178" t="str">
        <f ca="1">IF(OFFSET(別紙１!$B$138,$BN178,)="","",OFFSET(別紙１!$B$138,$BN178,))</f>
        <v/>
      </c>
      <c r="BQ178" t="str">
        <f ca="1">IF(OFFSET(別紙１!$B$138,$BN178,)="","",OFFSET(別紙１!$B$138,$BN178,))</f>
        <v/>
      </c>
      <c r="BR178" t="str">
        <f ca="1">IF(OFFSET(別紙１!$E$138,$BN178,)="","",OFFSET(別紙１!$E$138,$BN178,))</f>
        <v/>
      </c>
      <c r="BS178" t="str">
        <f ca="1">IF(OFFSET(別紙１!$I$138,$BN178,)="","",OFFSET(別紙１!$I$138,$BN178,))</f>
        <v/>
      </c>
      <c r="BT178" t="str">
        <f ca="1">IF(OFFSET(別紙１!$O$138,$BN178+1,)="","",OFFSET(別紙１!$O$138,$BN178+1,))</f>
        <v/>
      </c>
      <c r="BU178" t="str">
        <f ca="1">IF(OFFSET(別紙１!$AM$138,$BN178,)="","",OFFSET(別紙１!$AM$138,$BN178,))</f>
        <v/>
      </c>
      <c r="BV178">
        <v>177</v>
      </c>
      <c r="BW178" t="str">
        <f t="shared" ca="1" si="49"/>
        <v>草地 ③</v>
      </c>
      <c r="BX178" t="str">
        <f t="shared" ca="1" si="54"/>
        <v/>
      </c>
      <c r="BY178" t="str">
        <f t="shared" ca="1" si="54"/>
        <v/>
      </c>
      <c r="BZ178" t="str">
        <f t="shared" ca="1" si="54"/>
        <v/>
      </c>
      <c r="CA178" t="str">
        <f t="shared" ca="1" si="54"/>
        <v/>
      </c>
      <c r="CB178" t="str">
        <f t="shared" ca="1" si="54"/>
        <v/>
      </c>
      <c r="CC178">
        <v>353</v>
      </c>
      <c r="CD178">
        <f ca="1">IF(COUNTIF($CE$2:CE178,"田") &lt;=1,COUNTIF($CE$2:CE178,"田"),1)</f>
        <v>1</v>
      </c>
      <c r="CE178" t="str">
        <f ca="1">IF(OFFSET(別紙１!$B$164,$CC178,)="","",OFFSET(別紙１!$B$164,$CC178,))</f>
        <v/>
      </c>
      <c r="CF178" t="str">
        <f ca="1">IF(OFFSET(別紙１!$B$164,$CC178,)="","",OFFSET(別紙１!$B$164,$CC178,))</f>
        <v/>
      </c>
      <c r="CG178" t="str">
        <f ca="1">IF(OFFSET(別紙１!$E$164,$CC178,)="","",OFFSET(別紙１!$E$164,$CC178,))</f>
        <v/>
      </c>
      <c r="CH178" t="str">
        <f ca="1">IF(OFFSET(別紙１!$I$164,$CC178,)="","",OFFSET(別紙１!$I$164,$CC178,))</f>
        <v/>
      </c>
      <c r="CI178" t="str">
        <f ca="1">IF(OFFSET(別紙１!$O$164,$CC178+1,)="","",OFFSET(別紙１!$O$164,$CC178+1,))</f>
        <v/>
      </c>
      <c r="CJ178" t="str">
        <f ca="1">IF(OFFSET(別紙１!$AM$164,$CC178,)="","",OFFSET(別紙１!$AM$164,$CC178,))</f>
        <v/>
      </c>
      <c r="CK178">
        <v>177</v>
      </c>
      <c r="CL178" t="str">
        <f t="shared" ca="1" si="50"/>
        <v>田</v>
      </c>
      <c r="CM178" t="str">
        <f t="shared" ca="1" si="52"/>
        <v/>
      </c>
      <c r="CN178" t="str">
        <f t="shared" ca="1" si="52"/>
        <v/>
      </c>
      <c r="CO178" t="str">
        <f t="shared" ca="1" si="52"/>
        <v/>
      </c>
      <c r="CP178" t="str">
        <f t="shared" ca="1" si="52"/>
        <v/>
      </c>
      <c r="CQ178" t="str">
        <f t="shared" ca="1" si="52"/>
        <v/>
      </c>
      <c r="CR178">
        <v>353</v>
      </c>
      <c r="CS178">
        <f ca="1">IF(COUNTIF($CT$2:CT178,"田 ①") + COUNTIF($CT$2:CT179,"畑 ②") + COUNTIF($CT$2:CT180,"草地 ③")&lt;=3,COUNTIF($CT$2:CT178,"田 ①") + COUNTIF($CT$2:CT179,"畑 ②") + COUNTIF($CT$2:CT180,"草地 ③"),3)</f>
        <v>3</v>
      </c>
      <c r="CT178" t="str">
        <f ca="1">IF(OFFSET(別紙１!$B$182,$BN178,)="","",OFFSET(別紙１!$B$182,$BN178,))</f>
        <v/>
      </c>
      <c r="CU178" t="str">
        <f ca="1">IF(OFFSET(別紙１!$B$182,$BN178,)="","",OFFSET(別紙１!$B$182,$BN178,))</f>
        <v/>
      </c>
      <c r="CV178" t="str">
        <f ca="1">IF(OFFSET(別紙１!$E$182,$BN178,)="","",OFFSET(別紙１!$E$182,$BN178,))</f>
        <v/>
      </c>
      <c r="CW178" t="str">
        <f ca="1">IF(OFFSET(別紙１!$I$182,$BN178,)="","",OFFSET(別紙１!$I$182,$BN178,))</f>
        <v/>
      </c>
      <c r="CX178" t="str">
        <f ca="1">IF(OFFSET(別紙１!$O$182,$BN178+1,)="","",OFFSET(別紙１!$O$182,$BN178+1,))</f>
        <v/>
      </c>
      <c r="CY178" t="str">
        <f ca="1">IF(OFFSET(別紙１!$AM$182,$BN178,)="","",OFFSET(別紙１!$AM$182,$BN178,))</f>
        <v/>
      </c>
      <c r="CZ178">
        <v>177</v>
      </c>
      <c r="DA178" t="str">
        <f t="shared" ca="1" si="51"/>
        <v>草地 ③</v>
      </c>
      <c r="DB178" t="str">
        <f t="shared" ca="1" si="57"/>
        <v/>
      </c>
      <c r="DC178" t="str">
        <f t="shared" ca="1" si="57"/>
        <v/>
      </c>
      <c r="DD178" t="str">
        <f t="shared" ca="1" si="57"/>
        <v/>
      </c>
      <c r="DE178" t="str">
        <f t="shared" ca="1" si="57"/>
        <v/>
      </c>
      <c r="DF178" t="str">
        <f t="shared" ca="1" si="57"/>
        <v/>
      </c>
      <c r="DG178">
        <v>353</v>
      </c>
      <c r="DH178" t="str">
        <f ca="1">IF(OFFSET(別紙１!B$207,$DG178,)="","",OFFSET(別紙１!B$207,$DG178,))</f>
        <v/>
      </c>
      <c r="DI178" t="str">
        <f ca="1">IF(OFFSET(別紙１!I$207,$DG178,)="","",OFFSET(別紙１!I$207,$DG178,))</f>
        <v/>
      </c>
      <c r="DJ178" t="str">
        <f ca="1">IF(OFFSET(別紙１!O$207,$DG178+1,)="","",OFFSET(別紙１!O$207,$DG178+1,))</f>
        <v/>
      </c>
      <c r="DK178" t="str">
        <f ca="1">IF(OFFSET(別紙１!AM$207,$DG178,)="","",OFFSET(別紙１!AM$207,$DG178,))</f>
        <v/>
      </c>
    </row>
    <row r="179" spans="1:115" x14ac:dyDescent="0.2">
      <c r="A179">
        <v>355</v>
      </c>
      <c r="B179">
        <f ca="1">IF(COUNTIF($C$2:C180,"田 ①") + COUNTIF($C$2:C180,"畑 ②") + COUNTIF($C$2:C181,"草地 ③")&lt;=3,COUNTIF($C$2:C180,"田 ①") + COUNTIF($C$2:C180,"畑 ②") + COUNTIF($C$2:C181,"草地 ③"),3)</f>
        <v>3</v>
      </c>
      <c r="C179" t="str">
        <f ca="1">IF(OFFSET(別紙１!$B$12,$A179,)="","",OFFSET(別紙１!$B$12,$A179,))</f>
        <v/>
      </c>
      <c r="D179" t="str">
        <f ca="1">IF(OFFSET(別紙１!$B$12,$A179,)="","",OFFSET(別紙１!$B$12,$A179,))</f>
        <v/>
      </c>
      <c r="E179" t="str">
        <f ca="1">IF(OFFSET(別紙１!$E$12,$A179,)="","",OFFSET(別紙１!$E$12,$A179,))</f>
        <v/>
      </c>
      <c r="F179" t="str">
        <f ca="1">IF(OFFSET(別紙１!$I$12,$A179,)="","",OFFSET(別紙１!$I$12,$A179,))</f>
        <v/>
      </c>
      <c r="G179" t="str">
        <f ca="1">IF(OFFSET(別紙１!$O$12,$A179+1,)="","",OFFSET(別紙１!$O$12,$A179+1,))</f>
        <v/>
      </c>
      <c r="H179" t="str">
        <f ca="1">IF(OFFSET(別紙１!$AM$12,$A179,)="","",OFFSET(別紙１!$AM$12,$A179,))</f>
        <v/>
      </c>
      <c r="I179">
        <v>178</v>
      </c>
      <c r="J179" t="str">
        <f t="shared" ca="1" si="45"/>
        <v>草地 ③</v>
      </c>
      <c r="K179" t="str">
        <f t="shared" ca="1" si="55"/>
        <v/>
      </c>
      <c r="L179" t="str">
        <f t="shared" ca="1" si="55"/>
        <v/>
      </c>
      <c r="M179" t="str">
        <f t="shared" ca="1" si="55"/>
        <v/>
      </c>
      <c r="N179" t="str">
        <f t="shared" ca="1" si="55"/>
        <v/>
      </c>
      <c r="O179" t="str">
        <f t="shared" ca="1" si="55"/>
        <v/>
      </c>
      <c r="P179">
        <v>355</v>
      </c>
      <c r="Q179">
        <f ca="1">IF(COUNTIF($R$2:R180,"田 ①") + COUNTIF($R$2:R180,"畑 ②") + COUNTIF($R$2:R181,"草地 ③")&lt;=3,COUNTIF($R$2:R180,"田 ①") + COUNTIF($R$2:R180,"畑 ②") + COUNTIF($R$2:R181,"草地 ③"),3)</f>
        <v>3</v>
      </c>
      <c r="R179" t="str">
        <f ca="1">IF(OFFSET(別紙１!$B$32,$P179,)="","",OFFSET(別紙１!$B$32,$P179,))</f>
        <v/>
      </c>
      <c r="S179" t="str">
        <f ca="1">IF(OFFSET(別紙１!$B$32,$P179,)="","",OFFSET(別紙１!$B$32,$P179,))</f>
        <v/>
      </c>
      <c r="T179" t="str">
        <f ca="1">IF(OFFSET(別紙１!$E$32,$P179,)="","",OFFSET(別紙１!$E$32,$P179,))</f>
        <v/>
      </c>
      <c r="U179" t="str">
        <f ca="1">IF(OFFSET(別紙１!$I$32,$P179,)="","",OFFSET(別紙１!$I$32,$P179,))</f>
        <v/>
      </c>
      <c r="V179" t="str">
        <f ca="1">IF(OFFSET(別紙１!$O$32,$P179+1,)="","",OFFSET(別紙１!$O$32,$P179+1,))</f>
        <v/>
      </c>
      <c r="W179" t="str">
        <f ca="1">IF(OFFSET(別紙１!$AM$32,$P179,)="","",OFFSET(別紙１!$AM$32,$P179,))</f>
        <v/>
      </c>
      <c r="X179">
        <v>178</v>
      </c>
      <c r="Y179" t="str">
        <f t="shared" ca="1" si="46"/>
        <v>草地 ③</v>
      </c>
      <c r="Z179" t="str">
        <f t="shared" ca="1" si="56"/>
        <v/>
      </c>
      <c r="AA179" t="str">
        <f t="shared" ca="1" si="56"/>
        <v/>
      </c>
      <c r="AB179" t="str">
        <f t="shared" ca="1" si="56"/>
        <v/>
      </c>
      <c r="AC179" t="str">
        <f t="shared" ca="1" si="56"/>
        <v/>
      </c>
      <c r="AD179" t="str">
        <f t="shared" ca="1" si="56"/>
        <v/>
      </c>
      <c r="AE179">
        <v>355</v>
      </c>
      <c r="AF179" t="str">
        <f ca="1">IF(OFFSET(別紙１!B$51,$AE179,)="","",OFFSET(別紙１!B$51,$AE179,))</f>
        <v/>
      </c>
      <c r="AG179" t="str">
        <f ca="1">IF(OFFSET(別紙１!I$51,$AE179,)="","",OFFSET(別紙１!I$51,$AE179,))</f>
        <v/>
      </c>
      <c r="AH179" t="str">
        <f ca="1">IF(OFFSET(別紙１!O$51,$AE179+1,)="","",OFFSET(別紙１!O$51,$AE179+1,))</f>
        <v/>
      </c>
      <c r="AI179" t="str">
        <f ca="1">IF(OFFSET(別紙１!AM$51,$AE179,)="","",OFFSET(別紙１!AM$51,$AE179,))</f>
        <v/>
      </c>
      <c r="AJ179">
        <v>355</v>
      </c>
      <c r="AK179">
        <f ca="1">IF(COUNTIF($AL$2:AL180,"田 ①") + COUNTIF($AL$2:AL180,"畑 ②") + COUNTIF($AL$2:AL181,"草地 ③")&lt;=3,COUNTIF($AL$2:AL180,"田 ①") + COUNTIF($AL$2:AL180,"畑 ②") + COUNTIF($AL$2:AL181,"草地 ③"),3)</f>
        <v>3</v>
      </c>
      <c r="AL179" t="str">
        <f ca="1">IF(OFFSET(別紙１!B$73,$AJ179,)="","",OFFSET(別紙１!B$73,$AJ179,))</f>
        <v/>
      </c>
      <c r="AM179" t="str">
        <f ca="1">IF(OFFSET(別紙１!B$73,$AJ179,)="","",OFFSET(別紙１!B$73,$AJ179,))</f>
        <v/>
      </c>
      <c r="AN179" t="str">
        <f ca="1">IF(OFFSET(別紙１!E$73,$AJ179,)="","",OFFSET(別紙１!E$73,$AJ179,))</f>
        <v/>
      </c>
      <c r="AO179" t="str">
        <f ca="1">IF(OFFSET(別紙１!I$73,$AJ179,)="","",OFFSET(別紙１!I$73,$AJ179,))</f>
        <v/>
      </c>
      <c r="AP179" t="str">
        <f ca="1">IF(OFFSET(別紙１!O$73,$AJ179+1,)="","",OFFSET(別紙１!O$73,$AJ179+1,))</f>
        <v/>
      </c>
      <c r="AQ179" t="str">
        <f ca="1">IF(OFFSET(別紙１!AM$73,$AJ179,)="","",OFFSET(別紙１!AM$73,$AJ179,))</f>
        <v/>
      </c>
      <c r="AR179">
        <v>178</v>
      </c>
      <c r="AS179" t="str">
        <f t="shared" ca="1" si="47"/>
        <v>草地 ③</v>
      </c>
      <c r="AT179" t="str">
        <f t="shared" ca="1" si="43"/>
        <v/>
      </c>
      <c r="AU179" t="str">
        <f t="shared" ca="1" si="43"/>
        <v/>
      </c>
      <c r="AV179" t="str">
        <f t="shared" ca="1" si="43"/>
        <v/>
      </c>
      <c r="AW179" t="str">
        <f t="shared" ca="1" si="43"/>
        <v/>
      </c>
      <c r="AX179" t="str">
        <f t="shared" ca="1" si="41"/>
        <v/>
      </c>
      <c r="AY179">
        <v>355</v>
      </c>
      <c r="AZ179">
        <f ca="1">IF(COUNTIF($BA$2:BA179,"田 ①") + COUNTIF($BA$2:BA180,"畑 ②") + COUNTIF($BA$2:BA181,"草地 ③")&lt;=3,COUNTIF($BA$2:BA179,"田 ①") + COUNTIF($BA$2:BA180,"畑 ②") + COUNTIF($BA$2:BA181,"草地 ③"),3)</f>
        <v>3</v>
      </c>
      <c r="BA179" t="str">
        <f ca="1">IF(OFFSET(別紙１!$B$112,$AY179,)="","",OFFSET(別紙１!$B$112,$AY179,))</f>
        <v/>
      </c>
      <c r="BB179" t="str">
        <f ca="1">IF(OFFSET(別紙１!$B$112,$AY179,)="","",OFFSET(別紙１!$B$112,$AY179,))</f>
        <v/>
      </c>
      <c r="BC179" t="str">
        <f ca="1">IF(OFFSET(別紙１!$E$112,$AY179,)="","",OFFSET(別紙１!$E$112,$AY179,))</f>
        <v/>
      </c>
      <c r="BD179" t="str">
        <f ca="1">IF(OFFSET(別紙１!$I$112,$AY179,)="","",OFFSET(別紙１!$I$112,$AY179,))</f>
        <v/>
      </c>
      <c r="BE179" t="str">
        <f ca="1">IF(OFFSET(別紙１!$O$112,$AY179+1,)="","",OFFSET(別紙１!$O$112,$AY179+1,))</f>
        <v/>
      </c>
      <c r="BF179" t="str">
        <f ca="1">IF(OFFSET(別紙１!$AM$112,$AY179,)="","",OFFSET(別紙１!$AM$112,$AY179,))</f>
        <v/>
      </c>
      <c r="BG179">
        <v>178</v>
      </c>
      <c r="BH179" t="str">
        <f t="shared" ca="1" si="48"/>
        <v>草地 ③</v>
      </c>
      <c r="BI179" t="str">
        <f t="shared" ca="1" si="53"/>
        <v/>
      </c>
      <c r="BJ179" t="str">
        <f t="shared" ca="1" si="53"/>
        <v/>
      </c>
      <c r="BK179" t="str">
        <f t="shared" ca="1" si="53"/>
        <v/>
      </c>
      <c r="BL179" t="str">
        <f t="shared" ca="1" si="53"/>
        <v/>
      </c>
      <c r="BM179" t="str">
        <f t="shared" ca="1" si="53"/>
        <v/>
      </c>
      <c r="BN179">
        <v>355</v>
      </c>
      <c r="BO179">
        <f ca="1">IF(COUNTIF($BP$2:BP179,"田 ①") + COUNTIF($BP$2:BP180,"畑 ②") + COUNTIF($BP$2:BP181,"草地 ③")&lt;=3,COUNTIF($BP$2:BP179,"田 ①") + COUNTIF($BP$2:BP180,"畑 ②") + COUNTIF($BP$2:BP181,"草地 ③"),3)</f>
        <v>3</v>
      </c>
      <c r="BP179" t="str">
        <f ca="1">IF(OFFSET(別紙１!$B$138,$BN179,)="","",OFFSET(別紙１!$B$138,$BN179,))</f>
        <v/>
      </c>
      <c r="BQ179" t="str">
        <f ca="1">IF(OFFSET(別紙１!$B$138,$BN179,)="","",OFFSET(別紙１!$B$138,$BN179,))</f>
        <v/>
      </c>
      <c r="BR179" t="str">
        <f ca="1">IF(OFFSET(別紙１!$E$138,$BN179,)="","",OFFSET(別紙１!$E$138,$BN179,))</f>
        <v/>
      </c>
      <c r="BS179" t="str">
        <f ca="1">IF(OFFSET(別紙１!$I$138,$BN179,)="","",OFFSET(別紙１!$I$138,$BN179,))</f>
        <v/>
      </c>
      <c r="BT179" t="str">
        <f ca="1">IF(OFFSET(別紙１!$O$138,$BN179+1,)="","",OFFSET(別紙１!$O$138,$BN179+1,))</f>
        <v/>
      </c>
      <c r="BU179" t="str">
        <f ca="1">IF(OFFSET(別紙１!$AM$138,$BN179,)="","",OFFSET(別紙１!$AM$138,$BN179,))</f>
        <v/>
      </c>
      <c r="BV179">
        <v>178</v>
      </c>
      <c r="BW179" t="str">
        <f t="shared" ca="1" si="49"/>
        <v>草地 ③</v>
      </c>
      <c r="BX179" t="str">
        <f t="shared" ca="1" si="54"/>
        <v/>
      </c>
      <c r="BY179" t="str">
        <f t="shared" ca="1" si="54"/>
        <v/>
      </c>
      <c r="BZ179" t="str">
        <f t="shared" ca="1" si="54"/>
        <v/>
      </c>
      <c r="CA179" t="str">
        <f t="shared" ca="1" si="54"/>
        <v/>
      </c>
      <c r="CB179" t="str">
        <f t="shared" ca="1" si="54"/>
        <v/>
      </c>
      <c r="CC179">
        <v>355</v>
      </c>
      <c r="CD179">
        <f ca="1">IF(COUNTIF($CE$2:CE179,"田") &lt;=1,COUNTIF($CE$2:CE179,"田"),1)</f>
        <v>1</v>
      </c>
      <c r="CE179" t="str">
        <f ca="1">IF(OFFSET(別紙１!$B$164,$CC179,)="","",OFFSET(別紙１!$B$164,$CC179,))</f>
        <v/>
      </c>
      <c r="CF179" t="str">
        <f ca="1">IF(OFFSET(別紙１!$B$164,$CC179,)="","",OFFSET(別紙１!$B$164,$CC179,))</f>
        <v/>
      </c>
      <c r="CG179" t="str">
        <f ca="1">IF(OFFSET(別紙１!$E$164,$CC179,)="","",OFFSET(別紙１!$E$164,$CC179,))</f>
        <v/>
      </c>
      <c r="CH179" t="str">
        <f ca="1">IF(OFFSET(別紙１!$I$164,$CC179,)="","",OFFSET(別紙１!$I$164,$CC179,))</f>
        <v/>
      </c>
      <c r="CI179" t="str">
        <f ca="1">IF(OFFSET(別紙１!$O$164,$CC179+1,)="","",OFFSET(別紙１!$O$164,$CC179+1,))</f>
        <v/>
      </c>
      <c r="CJ179" t="str">
        <f ca="1">IF(OFFSET(別紙１!$AM$164,$CC179,)="","",OFFSET(別紙１!$AM$164,$CC179,))</f>
        <v/>
      </c>
      <c r="CK179">
        <v>178</v>
      </c>
      <c r="CL179" t="str">
        <f t="shared" ca="1" si="50"/>
        <v>田</v>
      </c>
      <c r="CM179" t="str">
        <f t="shared" ca="1" si="52"/>
        <v/>
      </c>
      <c r="CN179" t="str">
        <f t="shared" ca="1" si="52"/>
        <v/>
      </c>
      <c r="CO179" t="str">
        <f t="shared" ca="1" si="52"/>
        <v/>
      </c>
      <c r="CP179" t="str">
        <f t="shared" ca="1" si="52"/>
        <v/>
      </c>
      <c r="CQ179" t="str">
        <f t="shared" ca="1" si="52"/>
        <v/>
      </c>
      <c r="CR179">
        <v>355</v>
      </c>
      <c r="CS179">
        <f ca="1">IF(COUNTIF($CT$2:CT179,"田 ①") + COUNTIF($CT$2:CT180,"畑 ②") + COUNTIF($CT$2:CT181,"草地 ③")&lt;=3,COUNTIF($CT$2:CT179,"田 ①") + COUNTIF($CT$2:CT180,"畑 ②") + COUNTIF($CT$2:CT181,"草地 ③"),3)</f>
        <v>3</v>
      </c>
      <c r="CT179" t="str">
        <f ca="1">IF(OFFSET(別紙１!$B$182,$BN179,)="","",OFFSET(別紙１!$B$182,$BN179,))</f>
        <v/>
      </c>
      <c r="CU179" t="str">
        <f ca="1">IF(OFFSET(別紙１!$B$182,$BN179,)="","",OFFSET(別紙１!$B$182,$BN179,))</f>
        <v/>
      </c>
      <c r="CV179" t="str">
        <f ca="1">IF(OFFSET(別紙１!$E$182,$BN179,)="","",OFFSET(別紙１!$E$182,$BN179,))</f>
        <v/>
      </c>
      <c r="CW179" t="str">
        <f ca="1">IF(OFFSET(別紙１!$I$182,$BN179,)="","",OFFSET(別紙１!$I$182,$BN179,))</f>
        <v/>
      </c>
      <c r="CX179" t="str">
        <f ca="1">IF(OFFSET(別紙１!$O$182,$BN179+1,)="","",OFFSET(別紙１!$O$182,$BN179+1,))</f>
        <v/>
      </c>
      <c r="CY179" t="str">
        <f ca="1">IF(OFFSET(別紙１!$AM$182,$BN179,)="","",OFFSET(別紙１!$AM$182,$BN179,))</f>
        <v/>
      </c>
      <c r="CZ179">
        <v>178</v>
      </c>
      <c r="DA179" t="str">
        <f t="shared" ca="1" si="51"/>
        <v>草地 ③</v>
      </c>
      <c r="DB179" t="str">
        <f t="shared" ca="1" si="57"/>
        <v/>
      </c>
      <c r="DC179" t="str">
        <f t="shared" ca="1" si="57"/>
        <v/>
      </c>
      <c r="DD179" t="str">
        <f t="shared" ca="1" si="57"/>
        <v/>
      </c>
      <c r="DE179" t="str">
        <f t="shared" ca="1" si="57"/>
        <v/>
      </c>
      <c r="DF179" t="str">
        <f t="shared" ca="1" si="57"/>
        <v/>
      </c>
      <c r="DG179">
        <v>355</v>
      </c>
      <c r="DH179" t="str">
        <f ca="1">IF(OFFSET(別紙１!B$207,$DG179,)="","",OFFSET(別紙１!B$207,$DG179,))</f>
        <v/>
      </c>
      <c r="DI179" t="str">
        <f ca="1">IF(OFFSET(別紙１!I$207,$DG179,)="","",OFFSET(別紙１!I$207,$DG179,))</f>
        <v/>
      </c>
      <c r="DJ179" t="str">
        <f ca="1">IF(OFFSET(別紙１!O$207,$DG179+1,)="","",OFFSET(別紙１!O$207,$DG179+1,))</f>
        <v/>
      </c>
      <c r="DK179" t="str">
        <f ca="1">IF(OFFSET(別紙１!AM$207,$DG179,)="","",OFFSET(別紙１!AM$207,$DG179,))</f>
        <v/>
      </c>
    </row>
    <row r="180" spans="1:115" x14ac:dyDescent="0.2">
      <c r="A180">
        <v>357</v>
      </c>
      <c r="B180">
        <f ca="1">IF(COUNTIF($C$2:C181,"田 ①") + COUNTIF($C$2:C181,"畑 ②") + COUNTIF($C$2:C182,"草地 ③")&lt;=3,COUNTIF($C$2:C181,"田 ①") + COUNTIF($C$2:C181,"畑 ②") + COUNTIF($C$2:C182,"草地 ③"),3)</f>
        <v>3</v>
      </c>
      <c r="C180" t="str">
        <f ca="1">IF(OFFSET(別紙１!$B$12,$A180,)="","",OFFSET(別紙１!$B$12,$A180,))</f>
        <v/>
      </c>
      <c r="D180" t="str">
        <f ca="1">IF(OFFSET(別紙１!$B$12,$A180,)="","",OFFSET(別紙１!$B$12,$A180,))</f>
        <v/>
      </c>
      <c r="E180" t="str">
        <f ca="1">IF(OFFSET(別紙１!$E$12,$A180,)="","",OFFSET(別紙１!$E$12,$A180,))</f>
        <v/>
      </c>
      <c r="F180" t="str">
        <f ca="1">IF(OFFSET(別紙１!$I$12,$A180,)="","",OFFSET(別紙１!$I$12,$A180,))</f>
        <v/>
      </c>
      <c r="G180" t="str">
        <f ca="1">IF(OFFSET(別紙１!$O$12,$A180+1,)="","",OFFSET(別紙１!$O$12,$A180+1,))</f>
        <v/>
      </c>
      <c r="H180" t="str">
        <f ca="1">IF(OFFSET(別紙１!$AM$12,$A180,)="","",OFFSET(別紙１!$AM$12,$A180,))</f>
        <v/>
      </c>
      <c r="I180">
        <v>179</v>
      </c>
      <c r="J180" t="str">
        <f t="shared" ca="1" si="45"/>
        <v>草地 ③</v>
      </c>
      <c r="K180" t="str">
        <f t="shared" ca="1" si="55"/>
        <v/>
      </c>
      <c r="L180" t="str">
        <f t="shared" ca="1" si="55"/>
        <v/>
      </c>
      <c r="M180" t="str">
        <f t="shared" ca="1" si="55"/>
        <v/>
      </c>
      <c r="N180" t="str">
        <f t="shared" ca="1" si="55"/>
        <v/>
      </c>
      <c r="O180" t="str">
        <f t="shared" ca="1" si="55"/>
        <v/>
      </c>
      <c r="P180">
        <v>357</v>
      </c>
      <c r="Q180">
        <f ca="1">IF(COUNTIF($R$2:R181,"田 ①") + COUNTIF($R$2:R181,"畑 ②") + COUNTIF($R$2:R182,"草地 ③")&lt;=3,COUNTIF($R$2:R181,"田 ①") + COUNTIF($R$2:R181,"畑 ②") + COUNTIF($R$2:R182,"草地 ③"),3)</f>
        <v>3</v>
      </c>
      <c r="R180" t="str">
        <f ca="1">IF(OFFSET(別紙１!$B$32,$P180,)="","",OFFSET(別紙１!$B$32,$P180,))</f>
        <v/>
      </c>
      <c r="S180" t="str">
        <f ca="1">IF(OFFSET(別紙１!$B$32,$P180,)="","",OFFSET(別紙１!$B$32,$P180,))</f>
        <v/>
      </c>
      <c r="T180" t="str">
        <f ca="1">IF(OFFSET(別紙１!$E$32,$P180,)="","",OFFSET(別紙１!$E$32,$P180,))</f>
        <v/>
      </c>
      <c r="U180" t="str">
        <f ca="1">IF(OFFSET(別紙１!$I$32,$P180,)="","",OFFSET(別紙１!$I$32,$P180,))</f>
        <v/>
      </c>
      <c r="V180" t="str">
        <f ca="1">IF(OFFSET(別紙１!$O$32,$P180+1,)="","",OFFSET(別紙１!$O$32,$P180+1,))</f>
        <v/>
      </c>
      <c r="W180" t="str">
        <f ca="1">IF(OFFSET(別紙１!$AM$32,$P180,)="","",OFFSET(別紙１!$AM$32,$P180,))</f>
        <v/>
      </c>
      <c r="X180">
        <v>179</v>
      </c>
      <c r="Y180" t="str">
        <f t="shared" ca="1" si="46"/>
        <v>草地 ③</v>
      </c>
      <c r="Z180" t="str">
        <f t="shared" ca="1" si="56"/>
        <v/>
      </c>
      <c r="AA180" t="str">
        <f t="shared" ca="1" si="56"/>
        <v/>
      </c>
      <c r="AB180" t="str">
        <f t="shared" ca="1" si="56"/>
        <v/>
      </c>
      <c r="AC180" t="str">
        <f t="shared" ca="1" si="56"/>
        <v/>
      </c>
      <c r="AD180" t="str">
        <f t="shared" ca="1" si="56"/>
        <v/>
      </c>
      <c r="AE180">
        <v>357</v>
      </c>
      <c r="AF180" t="str">
        <f ca="1">IF(OFFSET(別紙１!B$51,$AE180,)="","",OFFSET(別紙１!B$51,$AE180,))</f>
        <v/>
      </c>
      <c r="AG180" t="str">
        <f ca="1">IF(OFFSET(別紙１!I$51,$AE180,)="","",OFFSET(別紙１!I$51,$AE180,))</f>
        <v/>
      </c>
      <c r="AH180" t="str">
        <f ca="1">IF(OFFSET(別紙１!O$51,$AE180+1,)="","",OFFSET(別紙１!O$51,$AE180+1,))</f>
        <v/>
      </c>
      <c r="AI180" t="str">
        <f ca="1">IF(OFFSET(別紙１!AM$51,$AE180,)="","",OFFSET(別紙１!AM$51,$AE180,))</f>
        <v/>
      </c>
      <c r="AJ180">
        <v>357</v>
      </c>
      <c r="AK180">
        <f ca="1">IF(COUNTIF($AL$2:AL181,"田 ①") + COUNTIF($AL$2:AL181,"畑 ②") + COUNTIF($AL$2:AL182,"草地 ③")&lt;=3,COUNTIF($AL$2:AL181,"田 ①") + COUNTIF($AL$2:AL181,"畑 ②") + COUNTIF($AL$2:AL182,"草地 ③"),3)</f>
        <v>3</v>
      </c>
      <c r="AL180" t="str">
        <f ca="1">IF(OFFSET(別紙１!B$73,$AJ180,)="","",OFFSET(別紙１!B$73,$AJ180,))</f>
        <v/>
      </c>
      <c r="AM180" t="str">
        <f ca="1">IF(OFFSET(別紙１!B$73,$AJ180,)="","",OFFSET(別紙１!B$73,$AJ180,))</f>
        <v/>
      </c>
      <c r="AN180" t="str">
        <f ca="1">IF(OFFSET(別紙１!E$73,$AJ180,)="","",OFFSET(別紙１!E$73,$AJ180,))</f>
        <v/>
      </c>
      <c r="AO180" t="str">
        <f ca="1">IF(OFFSET(別紙１!I$73,$AJ180,)="","",OFFSET(別紙１!I$73,$AJ180,))</f>
        <v/>
      </c>
      <c r="AP180" t="str">
        <f ca="1">IF(OFFSET(別紙１!O$73,$AJ180+1,)="","",OFFSET(別紙１!O$73,$AJ180+1,))</f>
        <v/>
      </c>
      <c r="AQ180" t="str">
        <f ca="1">IF(OFFSET(別紙１!AM$73,$AJ180,)="","",OFFSET(別紙１!AM$73,$AJ180,))</f>
        <v/>
      </c>
      <c r="AR180">
        <v>179</v>
      </c>
      <c r="AS180" t="str">
        <f t="shared" ca="1" si="47"/>
        <v>草地 ③</v>
      </c>
      <c r="AT180" t="str">
        <f t="shared" ca="1" si="43"/>
        <v/>
      </c>
      <c r="AU180" t="str">
        <f t="shared" ca="1" si="43"/>
        <v/>
      </c>
      <c r="AV180" t="str">
        <f t="shared" ca="1" si="43"/>
        <v/>
      </c>
      <c r="AW180" t="str">
        <f t="shared" ca="1" si="43"/>
        <v/>
      </c>
      <c r="AX180" t="str">
        <f t="shared" ca="1" si="41"/>
        <v/>
      </c>
      <c r="AY180">
        <v>357</v>
      </c>
      <c r="AZ180">
        <f ca="1">IF(COUNTIF($BA$2:BA180,"田 ①") + COUNTIF($BA$2:BA181,"畑 ②") + COUNTIF($BA$2:BA182,"草地 ③")&lt;=3,COUNTIF($BA$2:BA180,"田 ①") + COUNTIF($BA$2:BA181,"畑 ②") + COUNTIF($BA$2:BA182,"草地 ③"),3)</f>
        <v>3</v>
      </c>
      <c r="BA180" t="str">
        <f ca="1">IF(OFFSET(別紙１!$B$112,$AY180,)="","",OFFSET(別紙１!$B$112,$AY180,))</f>
        <v/>
      </c>
      <c r="BB180" t="str">
        <f ca="1">IF(OFFSET(別紙１!$B$112,$AY180,)="","",OFFSET(別紙１!$B$112,$AY180,))</f>
        <v/>
      </c>
      <c r="BC180" t="str">
        <f ca="1">IF(OFFSET(別紙１!$E$112,$AY180,)="","",OFFSET(別紙１!$E$112,$AY180,))</f>
        <v/>
      </c>
      <c r="BD180" t="str">
        <f ca="1">IF(OFFSET(別紙１!$I$112,$AY180,)="","",OFFSET(別紙１!$I$112,$AY180,))</f>
        <v/>
      </c>
      <c r="BE180" t="str">
        <f ca="1">IF(OFFSET(別紙１!$O$112,$AY180+1,)="","",OFFSET(別紙１!$O$112,$AY180+1,))</f>
        <v/>
      </c>
      <c r="BF180" t="str">
        <f ca="1">IF(OFFSET(別紙１!$AM$112,$AY180,)="","",OFFSET(別紙１!$AM$112,$AY180,))</f>
        <v/>
      </c>
      <c r="BG180">
        <v>179</v>
      </c>
      <c r="BH180" t="str">
        <f t="shared" ca="1" si="48"/>
        <v>草地 ③</v>
      </c>
      <c r="BI180" t="str">
        <f t="shared" ca="1" si="53"/>
        <v/>
      </c>
      <c r="BJ180" t="str">
        <f t="shared" ca="1" si="53"/>
        <v/>
      </c>
      <c r="BK180" t="str">
        <f t="shared" ca="1" si="53"/>
        <v/>
      </c>
      <c r="BL180" t="str">
        <f t="shared" ca="1" si="53"/>
        <v/>
      </c>
      <c r="BM180" t="str">
        <f t="shared" ca="1" si="53"/>
        <v/>
      </c>
      <c r="BN180">
        <v>357</v>
      </c>
      <c r="BO180">
        <f ca="1">IF(COUNTIF($BP$2:BP180,"田 ①") + COUNTIF($BP$2:BP181,"畑 ②") + COUNTIF($BP$2:BP182,"草地 ③")&lt;=3,COUNTIF($BP$2:BP180,"田 ①") + COUNTIF($BP$2:BP181,"畑 ②") + COUNTIF($BP$2:BP182,"草地 ③"),3)</f>
        <v>3</v>
      </c>
      <c r="BP180" t="str">
        <f ca="1">IF(OFFSET(別紙１!$B$138,$BN180,)="","",OFFSET(別紙１!$B$138,$BN180,))</f>
        <v/>
      </c>
      <c r="BQ180" t="str">
        <f ca="1">IF(OFFSET(別紙１!$B$138,$BN180,)="","",OFFSET(別紙１!$B$138,$BN180,))</f>
        <v/>
      </c>
      <c r="BR180" t="str">
        <f ca="1">IF(OFFSET(別紙１!$E$138,$BN180,)="","",OFFSET(別紙１!$E$138,$BN180,))</f>
        <v/>
      </c>
      <c r="BS180" t="str">
        <f ca="1">IF(OFFSET(別紙１!$I$138,$BN180,)="","",OFFSET(別紙１!$I$138,$BN180,))</f>
        <v/>
      </c>
      <c r="BT180" t="str">
        <f ca="1">IF(OFFSET(別紙１!$O$138,$BN180+1,)="","",OFFSET(別紙１!$O$138,$BN180+1,))</f>
        <v/>
      </c>
      <c r="BU180" t="str">
        <f ca="1">IF(OFFSET(別紙１!$AM$138,$BN180,)="","",OFFSET(別紙１!$AM$138,$BN180,))</f>
        <v/>
      </c>
      <c r="BV180">
        <v>179</v>
      </c>
      <c r="BW180" t="str">
        <f t="shared" ca="1" si="49"/>
        <v>草地 ③</v>
      </c>
      <c r="BX180" t="str">
        <f t="shared" ca="1" si="54"/>
        <v/>
      </c>
      <c r="BY180" t="str">
        <f t="shared" ca="1" si="54"/>
        <v/>
      </c>
      <c r="BZ180" t="str">
        <f t="shared" ca="1" si="54"/>
        <v/>
      </c>
      <c r="CA180" t="str">
        <f t="shared" ca="1" si="54"/>
        <v/>
      </c>
      <c r="CB180" t="str">
        <f t="shared" ca="1" si="54"/>
        <v/>
      </c>
      <c r="CC180">
        <v>357</v>
      </c>
      <c r="CD180">
        <f ca="1">IF(COUNTIF($CE$2:CE180,"田") &lt;=1,COUNTIF($CE$2:CE180,"田"),1)</f>
        <v>1</v>
      </c>
      <c r="CE180" t="str">
        <f ca="1">IF(OFFSET(別紙１!$B$164,$CC180,)="","",OFFSET(別紙１!$B$164,$CC180,))</f>
        <v/>
      </c>
      <c r="CF180" t="str">
        <f ca="1">IF(OFFSET(別紙１!$B$164,$CC180,)="","",OFFSET(別紙１!$B$164,$CC180,))</f>
        <v/>
      </c>
      <c r="CG180" t="str">
        <f ca="1">IF(OFFSET(別紙１!$E$164,$CC180,)="","",OFFSET(別紙１!$E$164,$CC180,))</f>
        <v/>
      </c>
      <c r="CH180" t="str">
        <f ca="1">IF(OFFSET(別紙１!$I$164,$CC180,)="","",OFFSET(別紙１!$I$164,$CC180,))</f>
        <v/>
      </c>
      <c r="CI180" t="str">
        <f ca="1">IF(OFFSET(別紙１!$O$164,$CC180+1,)="","",OFFSET(別紙１!$O$164,$CC180+1,))</f>
        <v/>
      </c>
      <c r="CJ180" t="str">
        <f ca="1">IF(OFFSET(別紙１!$AM$164,$CC180,)="","",OFFSET(別紙１!$AM$164,$CC180,))</f>
        <v/>
      </c>
      <c r="CK180">
        <v>179</v>
      </c>
      <c r="CL180" t="str">
        <f t="shared" ca="1" si="50"/>
        <v>田</v>
      </c>
      <c r="CM180" t="str">
        <f t="shared" ca="1" si="52"/>
        <v/>
      </c>
      <c r="CN180" t="str">
        <f t="shared" ca="1" si="52"/>
        <v/>
      </c>
      <c r="CO180" t="str">
        <f t="shared" ca="1" si="52"/>
        <v/>
      </c>
      <c r="CP180" t="str">
        <f t="shared" ca="1" si="52"/>
        <v/>
      </c>
      <c r="CQ180" t="str">
        <f t="shared" ca="1" si="52"/>
        <v/>
      </c>
      <c r="CR180">
        <v>357</v>
      </c>
      <c r="CS180">
        <f ca="1">IF(COUNTIF($CT$2:CT180,"田 ①") + COUNTIF($CT$2:CT181,"畑 ②") + COUNTIF($CT$2:CT182,"草地 ③")&lt;=3,COUNTIF($CT$2:CT180,"田 ①") + COUNTIF($CT$2:CT181,"畑 ②") + COUNTIF($CT$2:CT182,"草地 ③"),3)</f>
        <v>3</v>
      </c>
      <c r="CT180" t="str">
        <f ca="1">IF(OFFSET(別紙１!$B$182,$BN180,)="","",OFFSET(別紙１!$B$182,$BN180,))</f>
        <v/>
      </c>
      <c r="CU180" t="str">
        <f ca="1">IF(OFFSET(別紙１!$B$182,$BN180,)="","",OFFSET(別紙１!$B$182,$BN180,))</f>
        <v/>
      </c>
      <c r="CV180" t="str">
        <f ca="1">IF(OFFSET(別紙１!$E$182,$BN180,)="","",OFFSET(別紙１!$E$182,$BN180,))</f>
        <v/>
      </c>
      <c r="CW180" t="str">
        <f ca="1">IF(OFFSET(別紙１!$I$182,$BN180,)="","",OFFSET(別紙１!$I$182,$BN180,))</f>
        <v/>
      </c>
      <c r="CX180" t="str">
        <f ca="1">IF(OFFSET(別紙１!$O$182,$BN180+1,)="","",OFFSET(別紙１!$O$182,$BN180+1,))</f>
        <v/>
      </c>
      <c r="CY180" t="str">
        <f ca="1">IF(OFFSET(別紙１!$AM$182,$BN180,)="","",OFFSET(別紙１!$AM$182,$BN180,))</f>
        <v/>
      </c>
      <c r="CZ180">
        <v>179</v>
      </c>
      <c r="DA180" t="str">
        <f t="shared" ca="1" si="51"/>
        <v>草地 ③</v>
      </c>
      <c r="DB180" t="str">
        <f t="shared" ca="1" si="57"/>
        <v/>
      </c>
      <c r="DC180" t="str">
        <f t="shared" ca="1" si="57"/>
        <v/>
      </c>
      <c r="DD180" t="str">
        <f t="shared" ca="1" si="57"/>
        <v/>
      </c>
      <c r="DE180" t="str">
        <f t="shared" ca="1" si="57"/>
        <v/>
      </c>
      <c r="DF180" t="str">
        <f t="shared" ca="1" si="57"/>
        <v/>
      </c>
      <c r="DG180">
        <v>357</v>
      </c>
      <c r="DH180" t="str">
        <f ca="1">IF(OFFSET(別紙１!B$207,$DG180,)="","",OFFSET(別紙１!B$207,$DG180,))</f>
        <v/>
      </c>
      <c r="DI180" t="str">
        <f ca="1">IF(OFFSET(別紙１!I$207,$DG180,)="","",OFFSET(別紙１!I$207,$DG180,))</f>
        <v/>
      </c>
      <c r="DJ180" t="str">
        <f ca="1">IF(OFFSET(別紙１!O$207,$DG180+1,)="","",OFFSET(別紙１!O$207,$DG180+1,))</f>
        <v/>
      </c>
      <c r="DK180" t="str">
        <f ca="1">IF(OFFSET(別紙１!AM$207,$DG180,)="","",OFFSET(別紙１!AM$207,$DG180,))</f>
        <v/>
      </c>
    </row>
    <row r="181" spans="1:115" x14ac:dyDescent="0.2">
      <c r="A181">
        <v>359</v>
      </c>
      <c r="B181">
        <f ca="1">IF(COUNTIF($C$2:C182,"田 ①") + COUNTIF($C$2:C182,"畑 ②") + COUNTIF($C$2:C183,"草地 ③")&lt;=3,COUNTIF($C$2:C182,"田 ①") + COUNTIF($C$2:C182,"畑 ②") + COUNTIF($C$2:C183,"草地 ③"),3)</f>
        <v>3</v>
      </c>
      <c r="C181" t="str">
        <f ca="1">IF(OFFSET(別紙１!$B$12,$A181,)="","",OFFSET(別紙１!$B$12,$A181,))</f>
        <v/>
      </c>
      <c r="D181" t="str">
        <f ca="1">IF(OFFSET(別紙１!$B$12,$A181,)="","",OFFSET(別紙１!$B$12,$A181,))</f>
        <v/>
      </c>
      <c r="E181" t="str">
        <f ca="1">IF(OFFSET(別紙１!$E$12,$A181,)="","",OFFSET(別紙１!$E$12,$A181,))</f>
        <v/>
      </c>
      <c r="F181" t="str">
        <f ca="1">IF(OFFSET(別紙１!$I$12,$A181,)="","",OFFSET(別紙１!$I$12,$A181,))</f>
        <v/>
      </c>
      <c r="G181" t="str">
        <f ca="1">IF(OFFSET(別紙１!$O$12,$A181+1,)="","",OFFSET(別紙１!$O$12,$A181+1,))</f>
        <v/>
      </c>
      <c r="H181" t="str">
        <f ca="1">IF(OFFSET(別紙１!$AM$12,$A181,)="","",OFFSET(別紙１!$AM$12,$A181,))</f>
        <v/>
      </c>
      <c r="I181">
        <v>180</v>
      </c>
      <c r="J181" t="str">
        <f t="shared" ca="1" si="45"/>
        <v>草地 ③</v>
      </c>
      <c r="K181" t="str">
        <f t="shared" ca="1" si="55"/>
        <v/>
      </c>
      <c r="L181" t="str">
        <f t="shared" ca="1" si="55"/>
        <v/>
      </c>
      <c r="M181" t="str">
        <f t="shared" ca="1" si="55"/>
        <v/>
      </c>
      <c r="N181" t="str">
        <f t="shared" ca="1" si="55"/>
        <v/>
      </c>
      <c r="O181" t="str">
        <f t="shared" ca="1" si="55"/>
        <v/>
      </c>
      <c r="P181">
        <v>359</v>
      </c>
      <c r="Q181">
        <f ca="1">IF(COUNTIF($R$2:R182,"田 ①") + COUNTIF($R$2:R182,"畑 ②") + COUNTIF($R$2:R183,"草地 ③")&lt;=3,COUNTIF($R$2:R182,"田 ①") + COUNTIF($R$2:R182,"畑 ②") + COUNTIF($R$2:R183,"草地 ③"),3)</f>
        <v>3</v>
      </c>
      <c r="R181" t="str">
        <f ca="1">IF(OFFSET(別紙１!$B$32,$P181,)="","",OFFSET(別紙１!$B$32,$P181,))</f>
        <v/>
      </c>
      <c r="S181" t="str">
        <f ca="1">IF(OFFSET(別紙１!$B$32,$P181,)="","",OFFSET(別紙１!$B$32,$P181,))</f>
        <v/>
      </c>
      <c r="T181" t="str">
        <f ca="1">IF(OFFSET(別紙１!$E$32,$P181,)="","",OFFSET(別紙１!$E$32,$P181,))</f>
        <v/>
      </c>
      <c r="U181" t="str">
        <f ca="1">IF(OFFSET(別紙１!$I$32,$P181,)="","",OFFSET(別紙１!$I$32,$P181,))</f>
        <v/>
      </c>
      <c r="V181" t="str">
        <f ca="1">IF(OFFSET(別紙１!$O$32,$P181+1,)="","",OFFSET(別紙１!$O$32,$P181+1,))</f>
        <v/>
      </c>
      <c r="W181" t="str">
        <f ca="1">IF(OFFSET(別紙１!$AM$32,$P181,)="","",OFFSET(別紙１!$AM$32,$P181,))</f>
        <v/>
      </c>
      <c r="X181">
        <v>180</v>
      </c>
      <c r="Y181" t="str">
        <f t="shared" ca="1" si="46"/>
        <v>草地 ③</v>
      </c>
      <c r="Z181" t="str">
        <f t="shared" ca="1" si="56"/>
        <v/>
      </c>
      <c r="AA181" t="str">
        <f t="shared" ca="1" si="56"/>
        <v/>
      </c>
      <c r="AB181" t="str">
        <f t="shared" ca="1" si="56"/>
        <v/>
      </c>
      <c r="AC181" t="str">
        <f t="shared" ca="1" si="56"/>
        <v/>
      </c>
      <c r="AD181" t="str">
        <f t="shared" ca="1" si="56"/>
        <v/>
      </c>
      <c r="AE181">
        <v>359</v>
      </c>
      <c r="AF181" t="str">
        <f ca="1">IF(OFFSET(別紙１!B$51,$AE181,)="","",OFFSET(別紙１!B$51,$AE181,))</f>
        <v/>
      </c>
      <c r="AG181" t="str">
        <f ca="1">IF(OFFSET(別紙１!I$51,$AE181,)="","",OFFSET(別紙１!I$51,$AE181,))</f>
        <v/>
      </c>
      <c r="AH181" t="str">
        <f ca="1">IF(OFFSET(別紙１!O$51,$AE181+1,)="","",OFFSET(別紙１!O$51,$AE181+1,))</f>
        <v/>
      </c>
      <c r="AI181" t="str">
        <f ca="1">IF(OFFSET(別紙１!AM$51,$AE181,)="","",OFFSET(別紙１!AM$51,$AE181,))</f>
        <v/>
      </c>
      <c r="AJ181">
        <v>359</v>
      </c>
      <c r="AK181">
        <f ca="1">IF(COUNTIF($AL$2:AL182,"田 ①") + COUNTIF($AL$2:AL182,"畑 ②") + COUNTIF($AL$2:AL183,"草地 ③")&lt;=3,COUNTIF($AL$2:AL182,"田 ①") + COUNTIF($AL$2:AL182,"畑 ②") + COUNTIF($AL$2:AL183,"草地 ③"),3)</f>
        <v>3</v>
      </c>
      <c r="AL181" t="str">
        <f ca="1">IF(OFFSET(別紙１!B$73,$AJ181,)="","",OFFSET(別紙１!B$73,$AJ181,))</f>
        <v/>
      </c>
      <c r="AM181" t="str">
        <f ca="1">IF(OFFSET(別紙１!B$73,$AJ181,)="","",OFFSET(別紙１!B$73,$AJ181,))</f>
        <v/>
      </c>
      <c r="AN181" t="str">
        <f ca="1">IF(OFFSET(別紙１!E$73,$AJ181,)="","",OFFSET(別紙１!E$73,$AJ181,))</f>
        <v/>
      </c>
      <c r="AO181" t="str">
        <f ca="1">IF(OFFSET(別紙１!I$73,$AJ181,)="","",OFFSET(別紙１!I$73,$AJ181,))</f>
        <v/>
      </c>
      <c r="AP181" t="str">
        <f ca="1">IF(OFFSET(別紙１!O$73,$AJ181+1,)="","",OFFSET(別紙１!O$73,$AJ181+1,))</f>
        <v/>
      </c>
      <c r="AQ181" t="str">
        <f ca="1">IF(OFFSET(別紙１!AM$73,$AJ181,)="","",OFFSET(別紙１!AM$73,$AJ181,))</f>
        <v/>
      </c>
      <c r="AR181">
        <v>180</v>
      </c>
      <c r="AS181" t="str">
        <f t="shared" ca="1" si="47"/>
        <v>草地 ③</v>
      </c>
      <c r="AT181" t="str">
        <f t="shared" ca="1" si="43"/>
        <v/>
      </c>
      <c r="AU181" t="str">
        <f t="shared" ca="1" si="43"/>
        <v/>
      </c>
      <c r="AV181" t="str">
        <f t="shared" ca="1" si="43"/>
        <v/>
      </c>
      <c r="AW181" t="str">
        <f t="shared" ca="1" si="43"/>
        <v/>
      </c>
      <c r="AX181" t="str">
        <f t="shared" ca="1" si="41"/>
        <v/>
      </c>
      <c r="AY181">
        <v>359</v>
      </c>
      <c r="AZ181">
        <f ca="1">IF(COUNTIF($BA$2:BA181,"田 ①") + COUNTIF($BA$2:BA182,"畑 ②") + COUNTIF($BA$2:BA183,"草地 ③")&lt;=3,COUNTIF($BA$2:BA181,"田 ①") + COUNTIF($BA$2:BA182,"畑 ②") + COUNTIF($BA$2:BA183,"草地 ③"),3)</f>
        <v>3</v>
      </c>
      <c r="BA181" t="str">
        <f ca="1">IF(OFFSET(別紙１!$B$112,$AY181,)="","",OFFSET(別紙１!$B$112,$AY181,))</f>
        <v/>
      </c>
      <c r="BB181" t="str">
        <f ca="1">IF(OFFSET(別紙１!$B$112,$AY181,)="","",OFFSET(別紙１!$B$112,$AY181,))</f>
        <v/>
      </c>
      <c r="BC181" t="str">
        <f ca="1">IF(OFFSET(別紙１!$E$112,$AY181,)="","",OFFSET(別紙１!$E$112,$AY181,))</f>
        <v/>
      </c>
      <c r="BD181" t="str">
        <f ca="1">IF(OFFSET(別紙１!$I$112,$AY181,)="","",OFFSET(別紙１!$I$112,$AY181,))</f>
        <v/>
      </c>
      <c r="BE181" t="str">
        <f ca="1">IF(OFFSET(別紙１!$O$112,$AY181+1,)="","",OFFSET(別紙１!$O$112,$AY181+1,))</f>
        <v/>
      </c>
      <c r="BF181" t="str">
        <f ca="1">IF(OFFSET(別紙１!$AM$112,$AY181,)="","",OFFSET(別紙１!$AM$112,$AY181,))</f>
        <v/>
      </c>
      <c r="BG181">
        <v>180</v>
      </c>
      <c r="BH181" t="str">
        <f t="shared" ca="1" si="48"/>
        <v>草地 ③</v>
      </c>
      <c r="BI181" t="str">
        <f t="shared" ca="1" si="53"/>
        <v/>
      </c>
      <c r="BJ181" t="str">
        <f t="shared" ca="1" si="53"/>
        <v/>
      </c>
      <c r="BK181" t="str">
        <f t="shared" ca="1" si="53"/>
        <v/>
      </c>
      <c r="BL181" t="str">
        <f t="shared" ca="1" si="53"/>
        <v/>
      </c>
      <c r="BM181" t="str">
        <f t="shared" ca="1" si="53"/>
        <v/>
      </c>
      <c r="BN181">
        <v>359</v>
      </c>
      <c r="BO181">
        <f ca="1">IF(COUNTIF($BP$2:BP181,"田 ①") + COUNTIF($BP$2:BP182,"畑 ②") + COUNTIF($BP$2:BP183,"草地 ③")&lt;=3,COUNTIF($BP$2:BP181,"田 ①") + COUNTIF($BP$2:BP182,"畑 ②") + COUNTIF($BP$2:BP183,"草地 ③"),3)</f>
        <v>3</v>
      </c>
      <c r="BP181" t="str">
        <f ca="1">IF(OFFSET(別紙１!$B$138,$BN181,)="","",OFFSET(別紙１!$B$138,$BN181,))</f>
        <v/>
      </c>
      <c r="BQ181" t="str">
        <f ca="1">IF(OFFSET(別紙１!$B$138,$BN181,)="","",OFFSET(別紙１!$B$138,$BN181,))</f>
        <v/>
      </c>
      <c r="BR181" t="str">
        <f ca="1">IF(OFFSET(別紙１!$E$138,$BN181,)="","",OFFSET(別紙１!$E$138,$BN181,))</f>
        <v/>
      </c>
      <c r="BS181" t="str">
        <f ca="1">IF(OFFSET(別紙１!$I$138,$BN181,)="","",OFFSET(別紙１!$I$138,$BN181,))</f>
        <v/>
      </c>
      <c r="BT181" t="str">
        <f ca="1">IF(OFFSET(別紙１!$O$138,$BN181+1,)="","",OFFSET(別紙１!$O$138,$BN181+1,))</f>
        <v/>
      </c>
      <c r="BU181" t="str">
        <f ca="1">IF(OFFSET(別紙１!$AM$138,$BN181,)="","",OFFSET(別紙１!$AM$138,$BN181,))</f>
        <v/>
      </c>
      <c r="BV181">
        <v>180</v>
      </c>
      <c r="BW181" t="str">
        <f t="shared" ca="1" si="49"/>
        <v>草地 ③</v>
      </c>
      <c r="BX181" t="str">
        <f t="shared" ca="1" si="54"/>
        <v/>
      </c>
      <c r="BY181" t="str">
        <f t="shared" ca="1" si="54"/>
        <v/>
      </c>
      <c r="BZ181" t="str">
        <f t="shared" ca="1" si="54"/>
        <v/>
      </c>
      <c r="CA181" t="str">
        <f t="shared" ca="1" si="54"/>
        <v/>
      </c>
      <c r="CB181" t="str">
        <f t="shared" ca="1" si="54"/>
        <v/>
      </c>
      <c r="CC181">
        <v>359</v>
      </c>
      <c r="CD181">
        <f ca="1">IF(COUNTIF($CE$2:CE181,"田") &lt;=1,COUNTIF($CE$2:CE181,"田"),1)</f>
        <v>1</v>
      </c>
      <c r="CE181" t="str">
        <f ca="1">IF(OFFSET(別紙１!$B$164,$CC181,)="","",OFFSET(別紙１!$B$164,$CC181,))</f>
        <v/>
      </c>
      <c r="CF181" t="str">
        <f ca="1">IF(OFFSET(別紙１!$B$164,$CC181,)="","",OFFSET(別紙１!$B$164,$CC181,))</f>
        <v/>
      </c>
      <c r="CG181" t="str">
        <f ca="1">IF(OFFSET(別紙１!$E$164,$CC181,)="","",OFFSET(別紙１!$E$164,$CC181,))</f>
        <v/>
      </c>
      <c r="CH181" t="str">
        <f ca="1">IF(OFFSET(別紙１!$I$164,$CC181,)="","",OFFSET(別紙１!$I$164,$CC181,))</f>
        <v/>
      </c>
      <c r="CI181" t="str">
        <f ca="1">IF(OFFSET(別紙１!$O$164,$CC181+1,)="","",OFFSET(別紙１!$O$164,$CC181+1,))</f>
        <v/>
      </c>
      <c r="CJ181" t="str">
        <f ca="1">IF(OFFSET(別紙１!$AM$164,$CC181,)="","",OFFSET(別紙１!$AM$164,$CC181,))</f>
        <v/>
      </c>
      <c r="CK181">
        <v>180</v>
      </c>
      <c r="CL181" t="str">
        <f t="shared" ca="1" si="50"/>
        <v>田</v>
      </c>
      <c r="CM181" t="str">
        <f t="shared" ca="1" si="52"/>
        <v/>
      </c>
      <c r="CN181" t="str">
        <f t="shared" ca="1" si="52"/>
        <v/>
      </c>
      <c r="CO181" t="str">
        <f t="shared" ca="1" si="52"/>
        <v/>
      </c>
      <c r="CP181" t="str">
        <f t="shared" ca="1" si="52"/>
        <v/>
      </c>
      <c r="CQ181" t="str">
        <f t="shared" ca="1" si="52"/>
        <v/>
      </c>
      <c r="CR181">
        <v>359</v>
      </c>
      <c r="CS181">
        <f ca="1">IF(COUNTIF($CT$2:CT181,"田 ①") + COUNTIF($CT$2:CT182,"畑 ②") + COUNTIF($CT$2:CT183,"草地 ③")&lt;=3,COUNTIF($CT$2:CT181,"田 ①") + COUNTIF($CT$2:CT182,"畑 ②") + COUNTIF($CT$2:CT183,"草地 ③"),3)</f>
        <v>3</v>
      </c>
      <c r="CT181" t="str">
        <f ca="1">IF(OFFSET(別紙１!$B$182,$BN181,)="","",OFFSET(別紙１!$B$182,$BN181,))</f>
        <v/>
      </c>
      <c r="CU181" t="str">
        <f ca="1">IF(OFFSET(別紙１!$B$182,$BN181,)="","",OFFSET(別紙１!$B$182,$BN181,))</f>
        <v/>
      </c>
      <c r="CV181" t="str">
        <f ca="1">IF(OFFSET(別紙１!$E$182,$BN181,)="","",OFFSET(別紙１!$E$182,$BN181,))</f>
        <v/>
      </c>
      <c r="CW181" t="str">
        <f ca="1">IF(OFFSET(別紙１!$I$182,$BN181,)="","",OFFSET(別紙１!$I$182,$BN181,))</f>
        <v/>
      </c>
      <c r="CX181" t="str">
        <f ca="1">IF(OFFSET(別紙１!$O$182,$BN181+1,)="","",OFFSET(別紙１!$O$182,$BN181+1,))</f>
        <v/>
      </c>
      <c r="CY181" t="str">
        <f ca="1">IF(OFFSET(別紙１!$AM$182,$BN181,)="","",OFFSET(別紙１!$AM$182,$BN181,))</f>
        <v/>
      </c>
      <c r="CZ181">
        <v>180</v>
      </c>
      <c r="DA181" t="str">
        <f t="shared" ca="1" si="51"/>
        <v>草地 ③</v>
      </c>
      <c r="DB181" t="str">
        <f t="shared" ca="1" si="57"/>
        <v/>
      </c>
      <c r="DC181" t="str">
        <f t="shared" ca="1" si="57"/>
        <v/>
      </c>
      <c r="DD181" t="str">
        <f t="shared" ca="1" si="57"/>
        <v/>
      </c>
      <c r="DE181" t="str">
        <f t="shared" ca="1" si="57"/>
        <v/>
      </c>
      <c r="DF181" t="str">
        <f t="shared" ca="1" si="57"/>
        <v/>
      </c>
      <c r="DG181">
        <v>359</v>
      </c>
      <c r="DH181" t="str">
        <f ca="1">IF(OFFSET(別紙１!B$207,$DG181,)="","",OFFSET(別紙１!B$207,$DG181,))</f>
        <v/>
      </c>
      <c r="DI181" t="str">
        <f ca="1">IF(OFFSET(別紙１!I$207,$DG181,)="","",OFFSET(別紙１!I$207,$DG181,))</f>
        <v/>
      </c>
      <c r="DJ181" t="str">
        <f ca="1">IF(OFFSET(別紙１!O$207,$DG181+1,)="","",OFFSET(別紙１!O$207,$DG181+1,))</f>
        <v/>
      </c>
      <c r="DK181" t="str">
        <f ca="1">IF(OFFSET(別紙１!AM$207,$DG181,)="","",OFFSET(別紙１!AM$207,$DG181,))</f>
        <v/>
      </c>
    </row>
    <row r="182" spans="1:115" x14ac:dyDescent="0.2">
      <c r="A182">
        <v>361</v>
      </c>
      <c r="B182">
        <f ca="1">IF(COUNTIF($C$2:C183,"田 ①") + COUNTIF($C$2:C183,"畑 ②") + COUNTIF($C$2:C184,"草地 ③")&lt;=3,COUNTIF($C$2:C183,"田 ①") + COUNTIF($C$2:C183,"畑 ②") + COUNTIF($C$2:C184,"草地 ③"),3)</f>
        <v>3</v>
      </c>
      <c r="C182" t="str">
        <f ca="1">IF(OFFSET(別紙１!$B$12,$A182,)="","",OFFSET(別紙１!$B$12,$A182,))</f>
        <v/>
      </c>
      <c r="D182" t="str">
        <f ca="1">IF(OFFSET(別紙１!$B$12,$A182,)="","",OFFSET(別紙１!$B$12,$A182,))</f>
        <v/>
      </c>
      <c r="E182" t="str">
        <f ca="1">IF(OFFSET(別紙１!$E$12,$A182,)="","",OFFSET(別紙１!$E$12,$A182,))</f>
        <v/>
      </c>
      <c r="F182" t="str">
        <f ca="1">IF(OFFSET(別紙１!$I$12,$A182,)="","",OFFSET(別紙１!$I$12,$A182,))</f>
        <v/>
      </c>
      <c r="G182" t="str">
        <f ca="1">IF(OFFSET(別紙１!$O$12,$A182+1,)="","",OFFSET(別紙１!$O$12,$A182+1,))</f>
        <v/>
      </c>
      <c r="H182" t="str">
        <f ca="1">IF(OFFSET(別紙１!$AM$12,$A182,)="","",OFFSET(別紙１!$AM$12,$A182,))</f>
        <v/>
      </c>
      <c r="I182">
        <v>181</v>
      </c>
      <c r="J182" t="str">
        <f t="shared" ca="1" si="45"/>
        <v>草地 ③</v>
      </c>
      <c r="K182" t="str">
        <f t="shared" ca="1" si="55"/>
        <v/>
      </c>
      <c r="L182" t="str">
        <f t="shared" ca="1" si="55"/>
        <v/>
      </c>
      <c r="M182" t="str">
        <f t="shared" ca="1" si="55"/>
        <v/>
      </c>
      <c r="N182" t="str">
        <f t="shared" ca="1" si="55"/>
        <v/>
      </c>
      <c r="O182" t="str">
        <f t="shared" ca="1" si="55"/>
        <v/>
      </c>
      <c r="P182">
        <v>361</v>
      </c>
      <c r="Q182">
        <f ca="1">IF(COUNTIF($R$2:R183,"田 ①") + COUNTIF($R$2:R183,"畑 ②") + COUNTIF($R$2:R184,"草地 ③")&lt;=3,COUNTIF($R$2:R183,"田 ①") + COUNTIF($R$2:R183,"畑 ②") + COUNTIF($R$2:R184,"草地 ③"),3)</f>
        <v>3</v>
      </c>
      <c r="R182" t="str">
        <f ca="1">IF(OFFSET(別紙１!$B$32,$P182,)="","",OFFSET(別紙１!$B$32,$P182,))</f>
        <v/>
      </c>
      <c r="S182" t="str">
        <f ca="1">IF(OFFSET(別紙１!$B$32,$P182,)="","",OFFSET(別紙１!$B$32,$P182,))</f>
        <v/>
      </c>
      <c r="T182" t="str">
        <f ca="1">IF(OFFSET(別紙１!$E$32,$P182,)="","",OFFSET(別紙１!$E$32,$P182,))</f>
        <v/>
      </c>
      <c r="U182" t="str">
        <f ca="1">IF(OFFSET(別紙１!$I$32,$P182,)="","",OFFSET(別紙１!$I$32,$P182,))</f>
        <v/>
      </c>
      <c r="V182" t="str">
        <f ca="1">IF(OFFSET(別紙１!$O$32,$P182+1,)="","",OFFSET(別紙１!$O$32,$P182+1,))</f>
        <v/>
      </c>
      <c r="W182" t="str">
        <f ca="1">IF(OFFSET(別紙１!$AM$32,$P182,)="","",OFFSET(別紙１!$AM$32,$P182,))</f>
        <v/>
      </c>
      <c r="X182">
        <v>181</v>
      </c>
      <c r="Y182" t="str">
        <f t="shared" ca="1" si="46"/>
        <v>草地 ③</v>
      </c>
      <c r="Z182" t="str">
        <f t="shared" ca="1" si="56"/>
        <v/>
      </c>
      <c r="AA182" t="str">
        <f t="shared" ca="1" si="56"/>
        <v/>
      </c>
      <c r="AB182" t="str">
        <f t="shared" ca="1" si="56"/>
        <v/>
      </c>
      <c r="AC182" t="str">
        <f t="shared" ca="1" si="56"/>
        <v/>
      </c>
      <c r="AD182" t="str">
        <f t="shared" ca="1" si="56"/>
        <v/>
      </c>
      <c r="AE182">
        <v>361</v>
      </c>
      <c r="AF182" t="str">
        <f ca="1">IF(OFFSET(別紙１!B$51,$AE182,)="","",OFFSET(別紙１!B$51,$AE182,))</f>
        <v/>
      </c>
      <c r="AG182" t="str">
        <f ca="1">IF(OFFSET(別紙１!I$51,$AE182,)="","",OFFSET(別紙１!I$51,$AE182,))</f>
        <v/>
      </c>
      <c r="AH182" t="str">
        <f ca="1">IF(OFFSET(別紙１!O$51,$AE182+1,)="","",OFFSET(別紙１!O$51,$AE182+1,))</f>
        <v/>
      </c>
      <c r="AI182" t="str">
        <f ca="1">IF(OFFSET(別紙１!AM$51,$AE182,)="","",OFFSET(別紙１!AM$51,$AE182,))</f>
        <v/>
      </c>
      <c r="AJ182">
        <v>361</v>
      </c>
      <c r="AK182">
        <f ca="1">IF(COUNTIF($AL$2:AL183,"田 ①") + COUNTIF($AL$2:AL183,"畑 ②") + COUNTIF($AL$2:AL184,"草地 ③")&lt;=3,COUNTIF($AL$2:AL183,"田 ①") + COUNTIF($AL$2:AL183,"畑 ②") + COUNTIF($AL$2:AL184,"草地 ③"),3)</f>
        <v>3</v>
      </c>
      <c r="AL182" t="str">
        <f ca="1">IF(OFFSET(別紙１!B$73,$AJ182,)="","",OFFSET(別紙１!B$73,$AJ182,))</f>
        <v/>
      </c>
      <c r="AM182" t="str">
        <f ca="1">IF(OFFSET(別紙１!B$73,$AJ182,)="","",OFFSET(別紙１!B$73,$AJ182,))</f>
        <v/>
      </c>
      <c r="AN182" t="str">
        <f ca="1">IF(OFFSET(別紙１!E$73,$AJ182,)="","",OFFSET(別紙１!E$73,$AJ182,))</f>
        <v/>
      </c>
      <c r="AO182" t="str">
        <f ca="1">IF(OFFSET(別紙１!I$73,$AJ182,)="","",OFFSET(別紙１!I$73,$AJ182,))</f>
        <v/>
      </c>
      <c r="AP182" t="str">
        <f ca="1">IF(OFFSET(別紙１!O$73,$AJ182+1,)="","",OFFSET(別紙１!O$73,$AJ182+1,))</f>
        <v/>
      </c>
      <c r="AQ182" t="str">
        <f ca="1">IF(OFFSET(別紙１!AM$73,$AJ182,)="","",OFFSET(別紙１!AM$73,$AJ182,))</f>
        <v/>
      </c>
      <c r="AR182">
        <v>181</v>
      </c>
      <c r="AS182" t="str">
        <f t="shared" ca="1" si="47"/>
        <v>草地 ③</v>
      </c>
      <c r="AT182" t="str">
        <f t="shared" ca="1" si="43"/>
        <v/>
      </c>
      <c r="AU182" t="str">
        <f t="shared" ca="1" si="43"/>
        <v/>
      </c>
      <c r="AV182" t="str">
        <f t="shared" ca="1" si="43"/>
        <v/>
      </c>
      <c r="AW182" t="str">
        <f t="shared" ca="1" si="43"/>
        <v/>
      </c>
      <c r="AX182" t="str">
        <f t="shared" ca="1" si="41"/>
        <v/>
      </c>
      <c r="AY182">
        <v>361</v>
      </c>
      <c r="AZ182">
        <f ca="1">IF(COUNTIF($BA$2:BA182,"田 ①") + COUNTIF($BA$2:BA183,"畑 ②") + COUNTIF($BA$2:BA184,"草地 ③")&lt;=3,COUNTIF($BA$2:BA182,"田 ①") + COUNTIF($BA$2:BA183,"畑 ②") + COUNTIF($BA$2:BA184,"草地 ③"),3)</f>
        <v>3</v>
      </c>
      <c r="BA182" t="str">
        <f ca="1">IF(OFFSET(別紙１!$B$112,$AY182,)="","",OFFSET(別紙１!$B$112,$AY182,))</f>
        <v/>
      </c>
      <c r="BB182" t="str">
        <f ca="1">IF(OFFSET(別紙１!$B$112,$AY182,)="","",OFFSET(別紙１!$B$112,$AY182,))</f>
        <v/>
      </c>
      <c r="BC182" t="str">
        <f ca="1">IF(OFFSET(別紙１!$E$112,$AY182,)="","",OFFSET(別紙１!$E$112,$AY182,))</f>
        <v/>
      </c>
      <c r="BD182" t="str">
        <f ca="1">IF(OFFSET(別紙１!$I$112,$AY182,)="","",OFFSET(別紙１!$I$112,$AY182,))</f>
        <v/>
      </c>
      <c r="BE182" t="str">
        <f ca="1">IF(OFFSET(別紙１!$O$112,$AY182+1,)="","",OFFSET(別紙１!$O$112,$AY182+1,))</f>
        <v/>
      </c>
      <c r="BF182" t="str">
        <f ca="1">IF(OFFSET(別紙１!$AM$112,$AY182,)="","",OFFSET(別紙１!$AM$112,$AY182,))</f>
        <v/>
      </c>
      <c r="BG182">
        <v>181</v>
      </c>
      <c r="BH182" t="str">
        <f t="shared" ca="1" si="48"/>
        <v>草地 ③</v>
      </c>
      <c r="BI182" t="str">
        <f t="shared" ca="1" si="53"/>
        <v/>
      </c>
      <c r="BJ182" t="str">
        <f t="shared" ca="1" si="53"/>
        <v/>
      </c>
      <c r="BK182" t="str">
        <f t="shared" ca="1" si="53"/>
        <v/>
      </c>
      <c r="BL182" t="str">
        <f t="shared" ca="1" si="53"/>
        <v/>
      </c>
      <c r="BM182" t="str">
        <f t="shared" ca="1" si="53"/>
        <v/>
      </c>
      <c r="BN182">
        <v>361</v>
      </c>
      <c r="BO182">
        <f ca="1">IF(COUNTIF($BP$2:BP182,"田 ①") + COUNTIF($BP$2:BP183,"畑 ②") + COUNTIF($BP$2:BP184,"草地 ③")&lt;=3,COUNTIF($BP$2:BP182,"田 ①") + COUNTIF($BP$2:BP183,"畑 ②") + COUNTIF($BP$2:BP184,"草地 ③"),3)</f>
        <v>3</v>
      </c>
      <c r="BP182" t="str">
        <f ca="1">IF(OFFSET(別紙１!$B$138,$BN182,)="","",OFFSET(別紙１!$B$138,$BN182,))</f>
        <v/>
      </c>
      <c r="BQ182" t="str">
        <f ca="1">IF(OFFSET(別紙１!$B$138,$BN182,)="","",OFFSET(別紙１!$B$138,$BN182,))</f>
        <v/>
      </c>
      <c r="BR182" t="str">
        <f ca="1">IF(OFFSET(別紙１!$E$138,$BN182,)="","",OFFSET(別紙１!$E$138,$BN182,))</f>
        <v/>
      </c>
      <c r="BS182" t="str">
        <f ca="1">IF(OFFSET(別紙１!$I$138,$BN182,)="","",OFFSET(別紙１!$I$138,$BN182,))</f>
        <v/>
      </c>
      <c r="BT182" t="str">
        <f ca="1">IF(OFFSET(別紙１!$O$138,$BN182+1,)="","",OFFSET(別紙１!$O$138,$BN182+1,))</f>
        <v/>
      </c>
      <c r="BU182" t="str">
        <f ca="1">IF(OFFSET(別紙１!$AM$138,$BN182,)="","",OFFSET(別紙１!$AM$138,$BN182,))</f>
        <v/>
      </c>
      <c r="BV182">
        <v>181</v>
      </c>
      <c r="BW182" t="str">
        <f t="shared" ca="1" si="49"/>
        <v>草地 ③</v>
      </c>
      <c r="BX182" t="str">
        <f t="shared" ca="1" si="54"/>
        <v/>
      </c>
      <c r="BY182" t="str">
        <f t="shared" ca="1" si="54"/>
        <v/>
      </c>
      <c r="BZ182" t="str">
        <f t="shared" ca="1" si="54"/>
        <v/>
      </c>
      <c r="CA182" t="str">
        <f t="shared" ca="1" si="54"/>
        <v/>
      </c>
      <c r="CB182" t="str">
        <f t="shared" ca="1" si="54"/>
        <v/>
      </c>
      <c r="CC182">
        <v>361</v>
      </c>
      <c r="CD182">
        <f ca="1">IF(COUNTIF($CE$2:CE182,"田") &lt;=1,COUNTIF($CE$2:CE182,"田"),1)</f>
        <v>1</v>
      </c>
      <c r="CE182" t="str">
        <f ca="1">IF(OFFSET(別紙１!$B$164,$CC182,)="","",OFFSET(別紙１!$B$164,$CC182,))</f>
        <v/>
      </c>
      <c r="CF182" t="str">
        <f ca="1">IF(OFFSET(別紙１!$B$164,$CC182,)="","",OFFSET(別紙１!$B$164,$CC182,))</f>
        <v/>
      </c>
      <c r="CG182" t="str">
        <f ca="1">IF(OFFSET(別紙１!$E$164,$CC182,)="","",OFFSET(別紙１!$E$164,$CC182,))</f>
        <v/>
      </c>
      <c r="CH182" t="str">
        <f ca="1">IF(OFFSET(別紙１!$I$164,$CC182,)="","",OFFSET(別紙１!$I$164,$CC182,))</f>
        <v/>
      </c>
      <c r="CI182" t="str">
        <f ca="1">IF(OFFSET(別紙１!$O$164,$CC182+1,)="","",OFFSET(別紙１!$O$164,$CC182+1,))</f>
        <v/>
      </c>
      <c r="CJ182" t="str">
        <f ca="1">IF(OFFSET(別紙１!$AM$164,$CC182,)="","",OFFSET(別紙１!$AM$164,$CC182,))</f>
        <v/>
      </c>
      <c r="CK182">
        <v>181</v>
      </c>
      <c r="CL182" t="str">
        <f t="shared" ca="1" si="50"/>
        <v>田</v>
      </c>
      <c r="CM182" t="str">
        <f t="shared" ca="1" si="52"/>
        <v/>
      </c>
      <c r="CN182" t="str">
        <f t="shared" ca="1" si="52"/>
        <v/>
      </c>
      <c r="CO182" t="str">
        <f t="shared" ca="1" si="52"/>
        <v/>
      </c>
      <c r="CP182" t="str">
        <f t="shared" ca="1" si="52"/>
        <v/>
      </c>
      <c r="CQ182" t="str">
        <f t="shared" ca="1" si="52"/>
        <v/>
      </c>
      <c r="CR182">
        <v>361</v>
      </c>
      <c r="CS182">
        <f ca="1">IF(COUNTIF($CT$2:CT182,"田 ①") + COUNTIF($CT$2:CT183,"畑 ②") + COUNTIF($CT$2:CT184,"草地 ③")&lt;=3,COUNTIF($CT$2:CT182,"田 ①") + COUNTIF($CT$2:CT183,"畑 ②") + COUNTIF($CT$2:CT184,"草地 ③"),3)</f>
        <v>3</v>
      </c>
      <c r="CT182" t="str">
        <f ca="1">IF(OFFSET(別紙１!$B$182,$BN182,)="","",OFFSET(別紙１!$B$182,$BN182,))</f>
        <v/>
      </c>
      <c r="CU182" t="str">
        <f ca="1">IF(OFFSET(別紙１!$B$182,$BN182,)="","",OFFSET(別紙１!$B$182,$BN182,))</f>
        <v/>
      </c>
      <c r="CV182" t="str">
        <f ca="1">IF(OFFSET(別紙１!$E$182,$BN182,)="","",OFFSET(別紙１!$E$182,$BN182,))</f>
        <v/>
      </c>
      <c r="CW182" t="str">
        <f ca="1">IF(OFFSET(別紙１!$I$182,$BN182,)="","",OFFSET(別紙１!$I$182,$BN182,))</f>
        <v/>
      </c>
      <c r="CX182" t="str">
        <f ca="1">IF(OFFSET(別紙１!$O$182,$BN182+1,)="","",OFFSET(別紙１!$O$182,$BN182+1,))</f>
        <v/>
      </c>
      <c r="CY182" t="str">
        <f ca="1">IF(OFFSET(別紙１!$AM$182,$BN182,)="","",OFFSET(別紙１!$AM$182,$BN182,))</f>
        <v/>
      </c>
      <c r="CZ182">
        <v>181</v>
      </c>
      <c r="DA182" t="str">
        <f t="shared" ca="1" si="51"/>
        <v>草地 ③</v>
      </c>
      <c r="DB182" t="str">
        <f t="shared" ca="1" si="57"/>
        <v/>
      </c>
      <c r="DC182" t="str">
        <f t="shared" ca="1" si="57"/>
        <v/>
      </c>
      <c r="DD182" t="str">
        <f t="shared" ca="1" si="57"/>
        <v/>
      </c>
      <c r="DE182" t="str">
        <f t="shared" ca="1" si="57"/>
        <v/>
      </c>
      <c r="DF182" t="str">
        <f t="shared" ca="1" si="57"/>
        <v/>
      </c>
      <c r="DG182">
        <v>361</v>
      </c>
      <c r="DH182" t="str">
        <f ca="1">IF(OFFSET(別紙１!B$207,$DG182,)="","",OFFSET(別紙１!B$207,$DG182,))</f>
        <v/>
      </c>
      <c r="DI182" t="str">
        <f ca="1">IF(OFFSET(別紙１!I$207,$DG182,)="","",OFFSET(別紙１!I$207,$DG182,))</f>
        <v/>
      </c>
      <c r="DJ182" t="str">
        <f ca="1">IF(OFFSET(別紙１!O$207,$DG182+1,)="","",OFFSET(別紙１!O$207,$DG182+1,))</f>
        <v/>
      </c>
      <c r="DK182" t="str">
        <f ca="1">IF(OFFSET(別紙１!AM$207,$DG182,)="","",OFFSET(別紙１!AM$207,$DG182,))</f>
        <v/>
      </c>
    </row>
    <row r="183" spans="1:115" x14ac:dyDescent="0.2">
      <c r="A183">
        <v>363</v>
      </c>
      <c r="B183">
        <f ca="1">IF(COUNTIF($C$2:C184,"田 ①") + COUNTIF($C$2:C184,"畑 ②") + COUNTIF($C$2:C185,"草地 ③")&lt;=3,COUNTIF($C$2:C184,"田 ①") + COUNTIF($C$2:C184,"畑 ②") + COUNTIF($C$2:C185,"草地 ③"),3)</f>
        <v>3</v>
      </c>
      <c r="C183" t="str">
        <f ca="1">IF(OFFSET(別紙１!$B$12,$A183,)="","",OFFSET(別紙１!$B$12,$A183,))</f>
        <v/>
      </c>
      <c r="D183" t="str">
        <f ca="1">IF(OFFSET(別紙１!$B$12,$A183,)="","",OFFSET(別紙１!$B$12,$A183,))</f>
        <v/>
      </c>
      <c r="E183" t="str">
        <f ca="1">IF(OFFSET(別紙１!$E$12,$A183,)="","",OFFSET(別紙１!$E$12,$A183,))</f>
        <v/>
      </c>
      <c r="F183" t="str">
        <f ca="1">IF(OFFSET(別紙１!$I$12,$A183,)="","",OFFSET(別紙１!$I$12,$A183,))</f>
        <v/>
      </c>
      <c r="G183" t="str">
        <f ca="1">IF(OFFSET(別紙１!$O$12,$A183+1,)="","",OFFSET(別紙１!$O$12,$A183+1,))</f>
        <v/>
      </c>
      <c r="H183" t="str">
        <f ca="1">IF(OFFSET(別紙１!$AM$12,$A183,)="","",OFFSET(別紙１!$AM$12,$A183,))</f>
        <v/>
      </c>
      <c r="I183">
        <v>182</v>
      </c>
      <c r="J183" t="str">
        <f t="shared" ca="1" si="45"/>
        <v>草地 ③</v>
      </c>
      <c r="K183" t="str">
        <f t="shared" ca="1" si="55"/>
        <v/>
      </c>
      <c r="L183" t="str">
        <f t="shared" ca="1" si="55"/>
        <v/>
      </c>
      <c r="M183" t="str">
        <f t="shared" ca="1" si="55"/>
        <v/>
      </c>
      <c r="N183" t="str">
        <f t="shared" ca="1" si="55"/>
        <v/>
      </c>
      <c r="O183" t="str">
        <f t="shared" ca="1" si="55"/>
        <v/>
      </c>
      <c r="P183">
        <v>363</v>
      </c>
      <c r="Q183">
        <f ca="1">IF(COUNTIF($R$2:R184,"田 ①") + COUNTIF($R$2:R184,"畑 ②") + COUNTIF($R$2:R185,"草地 ③")&lt;=3,COUNTIF($R$2:R184,"田 ①") + COUNTIF($R$2:R184,"畑 ②") + COUNTIF($R$2:R185,"草地 ③"),3)</f>
        <v>3</v>
      </c>
      <c r="R183" t="str">
        <f ca="1">IF(OFFSET(別紙１!$B$32,$P183,)="","",OFFSET(別紙１!$B$32,$P183,))</f>
        <v/>
      </c>
      <c r="S183" t="str">
        <f ca="1">IF(OFFSET(別紙１!$B$32,$P183,)="","",OFFSET(別紙１!$B$32,$P183,))</f>
        <v/>
      </c>
      <c r="T183" t="str">
        <f ca="1">IF(OFFSET(別紙１!$E$32,$P183,)="","",OFFSET(別紙１!$E$32,$P183,))</f>
        <v/>
      </c>
      <c r="U183" t="str">
        <f ca="1">IF(OFFSET(別紙１!$I$32,$P183,)="","",OFFSET(別紙１!$I$32,$P183,))</f>
        <v/>
      </c>
      <c r="V183" t="str">
        <f ca="1">IF(OFFSET(別紙１!$O$32,$P183+1,)="","",OFFSET(別紙１!$O$32,$P183+1,))</f>
        <v/>
      </c>
      <c r="W183" t="str">
        <f ca="1">IF(OFFSET(別紙１!$AM$32,$P183,)="","",OFFSET(別紙１!$AM$32,$P183,))</f>
        <v/>
      </c>
      <c r="X183">
        <v>182</v>
      </c>
      <c r="Y183" t="str">
        <f t="shared" ca="1" si="46"/>
        <v>草地 ③</v>
      </c>
      <c r="Z183" t="str">
        <f t="shared" ca="1" si="56"/>
        <v/>
      </c>
      <c r="AA183" t="str">
        <f t="shared" ca="1" si="56"/>
        <v/>
      </c>
      <c r="AB183" t="str">
        <f t="shared" ca="1" si="56"/>
        <v/>
      </c>
      <c r="AC183" t="str">
        <f t="shared" ca="1" si="56"/>
        <v/>
      </c>
      <c r="AD183" t="str">
        <f t="shared" ca="1" si="56"/>
        <v/>
      </c>
      <c r="AE183">
        <v>363</v>
      </c>
      <c r="AF183" t="str">
        <f ca="1">IF(OFFSET(別紙１!B$51,$AE183,)="","",OFFSET(別紙１!B$51,$AE183,))</f>
        <v/>
      </c>
      <c r="AG183" t="str">
        <f ca="1">IF(OFFSET(別紙１!I$51,$AE183,)="","",OFFSET(別紙１!I$51,$AE183,))</f>
        <v/>
      </c>
      <c r="AH183" t="str">
        <f ca="1">IF(OFFSET(別紙１!O$51,$AE183+1,)="","",OFFSET(別紙１!O$51,$AE183+1,))</f>
        <v/>
      </c>
      <c r="AI183" t="str">
        <f ca="1">IF(OFFSET(別紙１!AM$51,$AE183,)="","",OFFSET(別紙１!AM$51,$AE183,))</f>
        <v/>
      </c>
      <c r="AJ183">
        <v>363</v>
      </c>
      <c r="AK183">
        <f ca="1">IF(COUNTIF($AL$2:AL184,"田 ①") + COUNTIF($AL$2:AL184,"畑 ②") + COUNTIF($AL$2:AL185,"草地 ③")&lt;=3,COUNTIF($AL$2:AL184,"田 ①") + COUNTIF($AL$2:AL184,"畑 ②") + COUNTIF($AL$2:AL185,"草地 ③"),3)</f>
        <v>3</v>
      </c>
      <c r="AL183" t="str">
        <f ca="1">IF(OFFSET(別紙１!B$73,$AJ183,)="","",OFFSET(別紙１!B$73,$AJ183,))</f>
        <v/>
      </c>
      <c r="AM183" t="str">
        <f ca="1">IF(OFFSET(別紙１!B$73,$AJ183,)="","",OFFSET(別紙１!B$73,$AJ183,))</f>
        <v/>
      </c>
      <c r="AN183" t="str">
        <f ca="1">IF(OFFSET(別紙１!E$73,$AJ183,)="","",OFFSET(別紙１!E$73,$AJ183,))</f>
        <v/>
      </c>
      <c r="AO183" t="str">
        <f ca="1">IF(OFFSET(別紙１!I$73,$AJ183,)="","",OFFSET(別紙１!I$73,$AJ183,))</f>
        <v/>
      </c>
      <c r="AP183" t="str">
        <f ca="1">IF(OFFSET(別紙１!O$73,$AJ183+1,)="","",OFFSET(別紙１!O$73,$AJ183+1,))</f>
        <v/>
      </c>
      <c r="AQ183" t="str">
        <f ca="1">IF(OFFSET(別紙１!AM$73,$AJ183,)="","",OFFSET(別紙１!AM$73,$AJ183,))</f>
        <v/>
      </c>
      <c r="AR183">
        <v>182</v>
      </c>
      <c r="AS183" t="str">
        <f t="shared" ca="1" si="47"/>
        <v>草地 ③</v>
      </c>
      <c r="AT183" t="str">
        <f t="shared" ca="1" si="43"/>
        <v/>
      </c>
      <c r="AU183" t="str">
        <f t="shared" ca="1" si="43"/>
        <v/>
      </c>
      <c r="AV183" t="str">
        <f t="shared" ca="1" si="43"/>
        <v/>
      </c>
      <c r="AW183" t="str">
        <f t="shared" ca="1" si="43"/>
        <v/>
      </c>
      <c r="AX183" t="str">
        <f t="shared" ca="1" si="41"/>
        <v/>
      </c>
      <c r="AY183">
        <v>363</v>
      </c>
      <c r="AZ183">
        <f ca="1">IF(COUNTIF($BA$2:BA183,"田 ①") + COUNTIF($BA$2:BA184,"畑 ②") + COUNTIF($BA$2:BA185,"草地 ③")&lt;=3,COUNTIF($BA$2:BA183,"田 ①") + COUNTIF($BA$2:BA184,"畑 ②") + COUNTIF($BA$2:BA185,"草地 ③"),3)</f>
        <v>3</v>
      </c>
      <c r="BA183" t="str">
        <f ca="1">IF(OFFSET(別紙１!$B$112,$AY183,)="","",OFFSET(別紙１!$B$112,$AY183,))</f>
        <v/>
      </c>
      <c r="BB183" t="str">
        <f ca="1">IF(OFFSET(別紙１!$B$112,$AY183,)="","",OFFSET(別紙１!$B$112,$AY183,))</f>
        <v/>
      </c>
      <c r="BC183" t="str">
        <f ca="1">IF(OFFSET(別紙１!$E$112,$AY183,)="","",OFFSET(別紙１!$E$112,$AY183,))</f>
        <v/>
      </c>
      <c r="BD183" t="str">
        <f ca="1">IF(OFFSET(別紙１!$I$112,$AY183,)="","",OFFSET(別紙１!$I$112,$AY183,))</f>
        <v/>
      </c>
      <c r="BE183" t="str">
        <f ca="1">IF(OFFSET(別紙１!$O$112,$AY183+1,)="","",OFFSET(別紙１!$O$112,$AY183+1,))</f>
        <v/>
      </c>
      <c r="BF183" t="str">
        <f ca="1">IF(OFFSET(別紙１!$AM$112,$AY183,)="","",OFFSET(別紙１!$AM$112,$AY183,))</f>
        <v/>
      </c>
      <c r="BG183">
        <v>182</v>
      </c>
      <c r="BH183" t="str">
        <f t="shared" ca="1" si="48"/>
        <v>草地 ③</v>
      </c>
      <c r="BI183" t="str">
        <f t="shared" ca="1" si="53"/>
        <v/>
      </c>
      <c r="BJ183" t="str">
        <f t="shared" ca="1" si="53"/>
        <v/>
      </c>
      <c r="BK183" t="str">
        <f t="shared" ca="1" si="53"/>
        <v/>
      </c>
      <c r="BL183" t="str">
        <f t="shared" ca="1" si="53"/>
        <v/>
      </c>
      <c r="BM183" t="str">
        <f t="shared" ca="1" si="53"/>
        <v/>
      </c>
      <c r="BN183">
        <v>363</v>
      </c>
      <c r="BO183">
        <f ca="1">IF(COUNTIF($BP$2:BP183,"田 ①") + COUNTIF($BP$2:BP184,"畑 ②") + COUNTIF($BP$2:BP185,"草地 ③")&lt;=3,COUNTIF($BP$2:BP183,"田 ①") + COUNTIF($BP$2:BP184,"畑 ②") + COUNTIF($BP$2:BP185,"草地 ③"),3)</f>
        <v>3</v>
      </c>
      <c r="BP183" t="str">
        <f ca="1">IF(OFFSET(別紙１!$B$138,$BN183,)="","",OFFSET(別紙１!$B$138,$BN183,))</f>
        <v/>
      </c>
      <c r="BQ183" t="str">
        <f ca="1">IF(OFFSET(別紙１!$B$138,$BN183,)="","",OFFSET(別紙１!$B$138,$BN183,))</f>
        <v/>
      </c>
      <c r="BR183" t="str">
        <f ca="1">IF(OFFSET(別紙１!$E$138,$BN183,)="","",OFFSET(別紙１!$E$138,$BN183,))</f>
        <v/>
      </c>
      <c r="BS183" t="str">
        <f ca="1">IF(OFFSET(別紙１!$I$138,$BN183,)="","",OFFSET(別紙１!$I$138,$BN183,))</f>
        <v/>
      </c>
      <c r="BT183" t="str">
        <f ca="1">IF(OFFSET(別紙１!$O$138,$BN183+1,)="","",OFFSET(別紙１!$O$138,$BN183+1,))</f>
        <v/>
      </c>
      <c r="BU183" t="str">
        <f ca="1">IF(OFFSET(別紙１!$AM$138,$BN183,)="","",OFFSET(別紙１!$AM$138,$BN183,))</f>
        <v/>
      </c>
      <c r="BV183">
        <v>182</v>
      </c>
      <c r="BW183" t="str">
        <f t="shared" ca="1" si="49"/>
        <v>草地 ③</v>
      </c>
      <c r="BX183" t="str">
        <f t="shared" ca="1" si="54"/>
        <v/>
      </c>
      <c r="BY183" t="str">
        <f t="shared" ca="1" si="54"/>
        <v/>
      </c>
      <c r="BZ183" t="str">
        <f t="shared" ca="1" si="54"/>
        <v/>
      </c>
      <c r="CA183" t="str">
        <f t="shared" ca="1" si="54"/>
        <v/>
      </c>
      <c r="CB183" t="str">
        <f t="shared" ca="1" si="54"/>
        <v/>
      </c>
      <c r="CC183">
        <v>363</v>
      </c>
      <c r="CD183">
        <f ca="1">IF(COUNTIF($CE$2:CE183,"田") &lt;=1,COUNTIF($CE$2:CE183,"田"),1)</f>
        <v>1</v>
      </c>
      <c r="CE183" t="str">
        <f ca="1">IF(OFFSET(別紙１!$B$164,$CC183,)="","",OFFSET(別紙１!$B$164,$CC183,))</f>
        <v/>
      </c>
      <c r="CF183" t="str">
        <f ca="1">IF(OFFSET(別紙１!$B$164,$CC183,)="","",OFFSET(別紙１!$B$164,$CC183,))</f>
        <v/>
      </c>
      <c r="CG183" t="str">
        <f ca="1">IF(OFFSET(別紙１!$E$164,$CC183,)="","",OFFSET(別紙１!$E$164,$CC183,))</f>
        <v/>
      </c>
      <c r="CH183" t="str">
        <f ca="1">IF(OFFSET(別紙１!$I$164,$CC183,)="","",OFFSET(別紙１!$I$164,$CC183,))</f>
        <v/>
      </c>
      <c r="CI183" t="str">
        <f ca="1">IF(OFFSET(別紙１!$O$164,$CC183+1,)="","",OFFSET(別紙１!$O$164,$CC183+1,))</f>
        <v/>
      </c>
      <c r="CJ183" t="str">
        <f ca="1">IF(OFFSET(別紙１!$AM$164,$CC183,)="","",OFFSET(別紙１!$AM$164,$CC183,))</f>
        <v/>
      </c>
      <c r="CK183">
        <v>182</v>
      </c>
      <c r="CL183" t="str">
        <f t="shared" ca="1" si="50"/>
        <v>田</v>
      </c>
      <c r="CM183" t="str">
        <f t="shared" ca="1" si="52"/>
        <v/>
      </c>
      <c r="CN183" t="str">
        <f t="shared" ca="1" si="52"/>
        <v/>
      </c>
      <c r="CO183" t="str">
        <f t="shared" ca="1" si="52"/>
        <v/>
      </c>
      <c r="CP183" t="str">
        <f t="shared" ca="1" si="52"/>
        <v/>
      </c>
      <c r="CQ183" t="str">
        <f t="shared" ca="1" si="52"/>
        <v/>
      </c>
      <c r="CR183">
        <v>363</v>
      </c>
      <c r="CS183">
        <f ca="1">IF(COUNTIF($CT$2:CT183,"田 ①") + COUNTIF($CT$2:CT184,"畑 ②") + COUNTIF($CT$2:CT185,"草地 ③")&lt;=3,COUNTIF($CT$2:CT183,"田 ①") + COUNTIF($CT$2:CT184,"畑 ②") + COUNTIF($CT$2:CT185,"草地 ③"),3)</f>
        <v>3</v>
      </c>
      <c r="CT183" t="str">
        <f ca="1">IF(OFFSET(別紙１!$B$182,$BN183,)="","",OFFSET(別紙１!$B$182,$BN183,))</f>
        <v/>
      </c>
      <c r="CU183" t="str">
        <f ca="1">IF(OFFSET(別紙１!$B$182,$BN183,)="","",OFFSET(別紙１!$B$182,$BN183,))</f>
        <v/>
      </c>
      <c r="CV183" t="str">
        <f ca="1">IF(OFFSET(別紙１!$E$182,$BN183,)="","",OFFSET(別紙１!$E$182,$BN183,))</f>
        <v/>
      </c>
      <c r="CW183" t="str">
        <f ca="1">IF(OFFSET(別紙１!$I$182,$BN183,)="","",OFFSET(別紙１!$I$182,$BN183,))</f>
        <v/>
      </c>
      <c r="CX183" t="str">
        <f ca="1">IF(OFFSET(別紙１!$O$182,$BN183+1,)="","",OFFSET(別紙１!$O$182,$BN183+1,))</f>
        <v/>
      </c>
      <c r="CY183" t="str">
        <f ca="1">IF(OFFSET(別紙１!$AM$182,$BN183,)="","",OFFSET(別紙１!$AM$182,$BN183,))</f>
        <v/>
      </c>
      <c r="CZ183">
        <v>182</v>
      </c>
      <c r="DA183" t="str">
        <f t="shared" ca="1" si="51"/>
        <v>草地 ③</v>
      </c>
      <c r="DB183" t="str">
        <f t="shared" ca="1" si="57"/>
        <v/>
      </c>
      <c r="DC183" t="str">
        <f t="shared" ca="1" si="57"/>
        <v/>
      </c>
      <c r="DD183" t="str">
        <f t="shared" ca="1" si="57"/>
        <v/>
      </c>
      <c r="DE183" t="str">
        <f t="shared" ca="1" si="57"/>
        <v/>
      </c>
      <c r="DF183" t="str">
        <f t="shared" ca="1" si="57"/>
        <v/>
      </c>
      <c r="DG183">
        <v>363</v>
      </c>
      <c r="DH183" t="str">
        <f ca="1">IF(OFFSET(別紙１!B$207,$DG183,)="","",OFFSET(別紙１!B$207,$DG183,))</f>
        <v/>
      </c>
      <c r="DI183" t="str">
        <f ca="1">IF(OFFSET(別紙１!I$207,$DG183,)="","",OFFSET(別紙１!I$207,$DG183,))</f>
        <v/>
      </c>
      <c r="DJ183" t="str">
        <f ca="1">IF(OFFSET(別紙１!O$207,$DG183+1,)="","",OFFSET(別紙１!O$207,$DG183+1,))</f>
        <v/>
      </c>
      <c r="DK183" t="str">
        <f ca="1">IF(OFFSET(別紙１!AM$207,$DG183,)="","",OFFSET(別紙１!AM$207,$DG183,))</f>
        <v/>
      </c>
    </row>
    <row r="184" spans="1:115" x14ac:dyDescent="0.2">
      <c r="A184">
        <v>365</v>
      </c>
      <c r="B184">
        <f ca="1">IF(COUNTIF($C$2:C185,"田 ①") + COUNTIF($C$2:C185,"畑 ②") + COUNTIF($C$2:C186,"草地 ③")&lt;=3,COUNTIF($C$2:C185,"田 ①") + COUNTIF($C$2:C185,"畑 ②") + COUNTIF($C$2:C186,"草地 ③"),3)</f>
        <v>3</v>
      </c>
      <c r="C184" t="str">
        <f ca="1">IF(OFFSET(別紙１!$B$12,$A184,)="","",OFFSET(別紙１!$B$12,$A184,))</f>
        <v/>
      </c>
      <c r="D184" t="str">
        <f ca="1">IF(OFFSET(別紙１!$B$12,$A184,)="","",OFFSET(別紙１!$B$12,$A184,))</f>
        <v/>
      </c>
      <c r="E184" t="str">
        <f ca="1">IF(OFFSET(別紙１!$E$12,$A184,)="","",OFFSET(別紙１!$E$12,$A184,))</f>
        <v/>
      </c>
      <c r="F184" t="str">
        <f ca="1">IF(OFFSET(別紙１!$I$12,$A184,)="","",OFFSET(別紙１!$I$12,$A184,))</f>
        <v/>
      </c>
      <c r="G184" t="str">
        <f ca="1">IF(OFFSET(別紙１!$O$12,$A184+1,)="","",OFFSET(別紙１!$O$12,$A184+1,))</f>
        <v/>
      </c>
      <c r="H184" t="str">
        <f ca="1">IF(OFFSET(別紙１!$AM$12,$A184,)="","",OFFSET(別紙１!$AM$12,$A184,))</f>
        <v/>
      </c>
      <c r="I184">
        <v>183</v>
      </c>
      <c r="J184" t="str">
        <f t="shared" ca="1" si="45"/>
        <v>草地 ③</v>
      </c>
      <c r="K184" t="str">
        <f t="shared" ca="1" si="55"/>
        <v/>
      </c>
      <c r="L184" t="str">
        <f t="shared" ca="1" si="55"/>
        <v/>
      </c>
      <c r="M184" t="str">
        <f t="shared" ca="1" si="55"/>
        <v/>
      </c>
      <c r="N184" t="str">
        <f t="shared" ca="1" si="55"/>
        <v/>
      </c>
      <c r="O184" t="str">
        <f t="shared" ca="1" si="55"/>
        <v/>
      </c>
      <c r="P184">
        <v>365</v>
      </c>
      <c r="Q184">
        <f ca="1">IF(COUNTIF($R$2:R185,"田 ①") + COUNTIF($R$2:R185,"畑 ②") + COUNTIF($R$2:R186,"草地 ③")&lt;=3,COUNTIF($R$2:R185,"田 ①") + COUNTIF($R$2:R185,"畑 ②") + COUNTIF($R$2:R186,"草地 ③"),3)</f>
        <v>3</v>
      </c>
      <c r="R184" t="str">
        <f ca="1">IF(OFFSET(別紙１!$B$32,$P184,)="","",OFFSET(別紙１!$B$32,$P184,))</f>
        <v/>
      </c>
      <c r="S184" t="str">
        <f ca="1">IF(OFFSET(別紙１!$B$32,$P184,)="","",OFFSET(別紙１!$B$32,$P184,))</f>
        <v/>
      </c>
      <c r="T184" t="str">
        <f ca="1">IF(OFFSET(別紙１!$E$32,$P184,)="","",OFFSET(別紙１!$E$32,$P184,))</f>
        <v/>
      </c>
      <c r="U184" t="str">
        <f ca="1">IF(OFFSET(別紙１!$I$32,$P184,)="","",OFFSET(別紙１!$I$32,$P184,))</f>
        <v/>
      </c>
      <c r="V184" t="str">
        <f ca="1">IF(OFFSET(別紙１!$O$32,$P184+1,)="","",OFFSET(別紙１!$O$32,$P184+1,))</f>
        <v/>
      </c>
      <c r="W184" t="str">
        <f ca="1">IF(OFFSET(別紙１!$AM$32,$P184,)="","",OFFSET(別紙１!$AM$32,$P184,))</f>
        <v/>
      </c>
      <c r="X184">
        <v>183</v>
      </c>
      <c r="Y184" t="str">
        <f t="shared" ca="1" si="46"/>
        <v>草地 ③</v>
      </c>
      <c r="Z184" t="str">
        <f t="shared" ca="1" si="56"/>
        <v/>
      </c>
      <c r="AA184" t="str">
        <f t="shared" ca="1" si="56"/>
        <v/>
      </c>
      <c r="AB184" t="str">
        <f t="shared" ca="1" si="56"/>
        <v/>
      </c>
      <c r="AC184" t="str">
        <f t="shared" ca="1" si="56"/>
        <v/>
      </c>
      <c r="AD184" t="str">
        <f t="shared" ca="1" si="56"/>
        <v/>
      </c>
      <c r="AE184">
        <v>365</v>
      </c>
      <c r="AF184" t="str">
        <f ca="1">IF(OFFSET(別紙１!B$51,$AE184,)="","",OFFSET(別紙１!B$51,$AE184,))</f>
        <v/>
      </c>
      <c r="AG184" t="str">
        <f ca="1">IF(OFFSET(別紙１!I$51,$AE184,)="","",OFFSET(別紙１!I$51,$AE184,))</f>
        <v/>
      </c>
      <c r="AH184" t="str">
        <f ca="1">IF(OFFSET(別紙１!O$51,$AE184+1,)="","",OFFSET(別紙１!O$51,$AE184+1,))</f>
        <v/>
      </c>
      <c r="AI184" t="str">
        <f ca="1">IF(OFFSET(別紙１!AM$51,$AE184,)="","",OFFSET(別紙１!AM$51,$AE184,))</f>
        <v/>
      </c>
      <c r="AJ184">
        <v>365</v>
      </c>
      <c r="AK184">
        <f ca="1">IF(COUNTIF($AL$2:AL185,"田 ①") + COUNTIF($AL$2:AL185,"畑 ②") + COUNTIF($AL$2:AL186,"草地 ③")&lt;=3,COUNTIF($AL$2:AL185,"田 ①") + COUNTIF($AL$2:AL185,"畑 ②") + COUNTIF($AL$2:AL186,"草地 ③"),3)</f>
        <v>3</v>
      </c>
      <c r="AL184" t="str">
        <f ca="1">IF(OFFSET(別紙１!B$73,$AJ184,)="","",OFFSET(別紙１!B$73,$AJ184,))</f>
        <v/>
      </c>
      <c r="AM184" t="str">
        <f ca="1">IF(OFFSET(別紙１!B$73,$AJ184,)="","",OFFSET(別紙１!B$73,$AJ184,))</f>
        <v/>
      </c>
      <c r="AN184" t="str">
        <f ca="1">IF(OFFSET(別紙１!E$73,$AJ184,)="","",OFFSET(別紙１!E$73,$AJ184,))</f>
        <v/>
      </c>
      <c r="AO184" t="str">
        <f ca="1">IF(OFFSET(別紙１!I$73,$AJ184,)="","",OFFSET(別紙１!I$73,$AJ184,))</f>
        <v/>
      </c>
      <c r="AP184" t="str">
        <f ca="1">IF(OFFSET(別紙１!O$73,$AJ184+1,)="","",OFFSET(別紙１!O$73,$AJ184+1,))</f>
        <v/>
      </c>
      <c r="AQ184" t="str">
        <f ca="1">IF(OFFSET(別紙１!AM$73,$AJ184,)="","",OFFSET(別紙１!AM$73,$AJ184,))</f>
        <v/>
      </c>
      <c r="AR184">
        <v>183</v>
      </c>
      <c r="AS184" t="str">
        <f t="shared" ca="1" si="47"/>
        <v>草地 ③</v>
      </c>
      <c r="AT184" t="str">
        <f t="shared" ca="1" si="43"/>
        <v/>
      </c>
      <c r="AU184" t="str">
        <f t="shared" ca="1" si="43"/>
        <v/>
      </c>
      <c r="AV184" t="str">
        <f t="shared" ca="1" si="43"/>
        <v/>
      </c>
      <c r="AW184" t="str">
        <f t="shared" ca="1" si="43"/>
        <v/>
      </c>
      <c r="AX184" t="str">
        <f t="shared" ca="1" si="41"/>
        <v/>
      </c>
      <c r="AY184">
        <v>365</v>
      </c>
      <c r="AZ184">
        <f ca="1">IF(COUNTIF($BA$2:BA184,"田 ①") + COUNTIF($BA$2:BA185,"畑 ②") + COUNTIF($BA$2:BA186,"草地 ③")&lt;=3,COUNTIF($BA$2:BA184,"田 ①") + COUNTIF($BA$2:BA185,"畑 ②") + COUNTIF($BA$2:BA186,"草地 ③"),3)</f>
        <v>3</v>
      </c>
      <c r="BA184" t="str">
        <f ca="1">IF(OFFSET(別紙１!$B$112,$AY184,)="","",OFFSET(別紙１!$B$112,$AY184,))</f>
        <v/>
      </c>
      <c r="BB184" t="str">
        <f ca="1">IF(OFFSET(別紙１!$B$112,$AY184,)="","",OFFSET(別紙１!$B$112,$AY184,))</f>
        <v/>
      </c>
      <c r="BC184" t="str">
        <f ca="1">IF(OFFSET(別紙１!$E$112,$AY184,)="","",OFFSET(別紙１!$E$112,$AY184,))</f>
        <v/>
      </c>
      <c r="BD184" t="str">
        <f ca="1">IF(OFFSET(別紙１!$I$112,$AY184,)="","",OFFSET(別紙１!$I$112,$AY184,))</f>
        <v/>
      </c>
      <c r="BE184" t="str">
        <f ca="1">IF(OFFSET(別紙１!$O$112,$AY184+1,)="","",OFFSET(別紙１!$O$112,$AY184+1,))</f>
        <v/>
      </c>
      <c r="BF184" t="str">
        <f ca="1">IF(OFFSET(別紙１!$AM$112,$AY184,)="","",OFFSET(別紙１!$AM$112,$AY184,))</f>
        <v/>
      </c>
      <c r="BG184">
        <v>183</v>
      </c>
      <c r="BH184" t="str">
        <f t="shared" ca="1" si="48"/>
        <v>草地 ③</v>
      </c>
      <c r="BI184" t="str">
        <f t="shared" ca="1" si="53"/>
        <v/>
      </c>
      <c r="BJ184" t="str">
        <f t="shared" ca="1" si="53"/>
        <v/>
      </c>
      <c r="BK184" t="str">
        <f t="shared" ca="1" si="53"/>
        <v/>
      </c>
      <c r="BL184" t="str">
        <f t="shared" ca="1" si="53"/>
        <v/>
      </c>
      <c r="BM184" t="str">
        <f t="shared" ca="1" si="53"/>
        <v/>
      </c>
      <c r="BN184">
        <v>365</v>
      </c>
      <c r="BO184">
        <f ca="1">IF(COUNTIF($BP$2:BP184,"田 ①") + COUNTIF($BP$2:BP185,"畑 ②") + COUNTIF($BP$2:BP186,"草地 ③")&lt;=3,COUNTIF($BP$2:BP184,"田 ①") + COUNTIF($BP$2:BP185,"畑 ②") + COUNTIF($BP$2:BP186,"草地 ③"),3)</f>
        <v>3</v>
      </c>
      <c r="BP184" t="str">
        <f ca="1">IF(OFFSET(別紙１!$B$138,$BN184,)="","",OFFSET(別紙１!$B$138,$BN184,))</f>
        <v/>
      </c>
      <c r="BQ184" t="str">
        <f ca="1">IF(OFFSET(別紙１!$B$138,$BN184,)="","",OFFSET(別紙１!$B$138,$BN184,))</f>
        <v/>
      </c>
      <c r="BR184" t="str">
        <f ca="1">IF(OFFSET(別紙１!$E$138,$BN184,)="","",OFFSET(別紙１!$E$138,$BN184,))</f>
        <v/>
      </c>
      <c r="BS184" t="str">
        <f ca="1">IF(OFFSET(別紙１!$I$138,$BN184,)="","",OFFSET(別紙１!$I$138,$BN184,))</f>
        <v/>
      </c>
      <c r="BT184" t="str">
        <f ca="1">IF(OFFSET(別紙１!$O$138,$BN184+1,)="","",OFFSET(別紙１!$O$138,$BN184+1,))</f>
        <v/>
      </c>
      <c r="BU184" t="str">
        <f ca="1">IF(OFFSET(別紙１!$AM$138,$BN184,)="","",OFFSET(別紙１!$AM$138,$BN184,))</f>
        <v/>
      </c>
      <c r="BV184">
        <v>183</v>
      </c>
      <c r="BW184" t="str">
        <f t="shared" ca="1" si="49"/>
        <v>草地 ③</v>
      </c>
      <c r="BX184" t="str">
        <f t="shared" ca="1" si="54"/>
        <v/>
      </c>
      <c r="BY184" t="str">
        <f t="shared" ca="1" si="54"/>
        <v/>
      </c>
      <c r="BZ184" t="str">
        <f t="shared" ca="1" si="54"/>
        <v/>
      </c>
      <c r="CA184" t="str">
        <f t="shared" ca="1" si="54"/>
        <v/>
      </c>
      <c r="CB184" t="str">
        <f t="shared" ca="1" si="54"/>
        <v/>
      </c>
      <c r="CC184">
        <v>365</v>
      </c>
      <c r="CD184">
        <f ca="1">IF(COUNTIF($CE$2:CE184,"田") &lt;=1,COUNTIF($CE$2:CE184,"田"),1)</f>
        <v>1</v>
      </c>
      <c r="CE184" t="str">
        <f ca="1">IF(OFFSET(別紙１!$B$164,$CC184,)="","",OFFSET(別紙１!$B$164,$CC184,))</f>
        <v/>
      </c>
      <c r="CF184" t="str">
        <f ca="1">IF(OFFSET(別紙１!$B$164,$CC184,)="","",OFFSET(別紙１!$B$164,$CC184,))</f>
        <v/>
      </c>
      <c r="CG184" t="str">
        <f ca="1">IF(OFFSET(別紙１!$E$164,$CC184,)="","",OFFSET(別紙１!$E$164,$CC184,))</f>
        <v/>
      </c>
      <c r="CH184" t="str">
        <f ca="1">IF(OFFSET(別紙１!$I$164,$CC184,)="","",OFFSET(別紙１!$I$164,$CC184,))</f>
        <v/>
      </c>
      <c r="CI184" t="str">
        <f ca="1">IF(OFFSET(別紙１!$O$164,$CC184+1,)="","",OFFSET(別紙１!$O$164,$CC184+1,))</f>
        <v/>
      </c>
      <c r="CJ184" t="str">
        <f ca="1">IF(OFFSET(別紙１!$AM$164,$CC184,)="","",OFFSET(別紙１!$AM$164,$CC184,))</f>
        <v/>
      </c>
      <c r="CK184">
        <v>183</v>
      </c>
      <c r="CL184" t="str">
        <f t="shared" ca="1" si="50"/>
        <v>田</v>
      </c>
      <c r="CM184" t="str">
        <f t="shared" ca="1" si="52"/>
        <v/>
      </c>
      <c r="CN184" t="str">
        <f t="shared" ca="1" si="52"/>
        <v/>
      </c>
      <c r="CO184" t="str">
        <f t="shared" ca="1" si="52"/>
        <v/>
      </c>
      <c r="CP184" t="str">
        <f t="shared" ca="1" si="52"/>
        <v/>
      </c>
      <c r="CQ184" t="str">
        <f t="shared" ca="1" si="52"/>
        <v/>
      </c>
      <c r="CR184">
        <v>365</v>
      </c>
      <c r="CS184">
        <f ca="1">IF(COUNTIF($CT$2:CT184,"田 ①") + COUNTIF($CT$2:CT185,"畑 ②") + COUNTIF($CT$2:CT186,"草地 ③")&lt;=3,COUNTIF($CT$2:CT184,"田 ①") + COUNTIF($CT$2:CT185,"畑 ②") + COUNTIF($CT$2:CT186,"草地 ③"),3)</f>
        <v>3</v>
      </c>
      <c r="CT184" t="str">
        <f ca="1">IF(OFFSET(別紙１!$B$182,$BN184,)="","",OFFSET(別紙１!$B$182,$BN184,))</f>
        <v/>
      </c>
      <c r="CU184" t="str">
        <f ca="1">IF(OFFSET(別紙１!$B$182,$BN184,)="","",OFFSET(別紙１!$B$182,$BN184,))</f>
        <v/>
      </c>
      <c r="CV184" t="str">
        <f ca="1">IF(OFFSET(別紙１!$E$182,$BN184,)="","",OFFSET(別紙１!$E$182,$BN184,))</f>
        <v/>
      </c>
      <c r="CW184" t="str">
        <f ca="1">IF(OFFSET(別紙１!$I$182,$BN184,)="","",OFFSET(別紙１!$I$182,$BN184,))</f>
        <v/>
      </c>
      <c r="CX184" t="str">
        <f ca="1">IF(OFFSET(別紙１!$O$182,$BN184+1,)="","",OFFSET(別紙１!$O$182,$BN184+1,))</f>
        <v/>
      </c>
      <c r="CY184" t="str">
        <f ca="1">IF(OFFSET(別紙１!$AM$182,$BN184,)="","",OFFSET(別紙１!$AM$182,$BN184,))</f>
        <v/>
      </c>
      <c r="CZ184">
        <v>183</v>
      </c>
      <c r="DA184" t="str">
        <f t="shared" ca="1" si="51"/>
        <v>草地 ③</v>
      </c>
      <c r="DB184" t="str">
        <f t="shared" ca="1" si="57"/>
        <v/>
      </c>
      <c r="DC184" t="str">
        <f t="shared" ca="1" si="57"/>
        <v/>
      </c>
      <c r="DD184" t="str">
        <f t="shared" ca="1" si="57"/>
        <v/>
      </c>
      <c r="DE184" t="str">
        <f t="shared" ca="1" si="57"/>
        <v/>
      </c>
      <c r="DF184" t="str">
        <f t="shared" ca="1" si="57"/>
        <v/>
      </c>
      <c r="DG184">
        <v>365</v>
      </c>
      <c r="DH184" t="str">
        <f ca="1">IF(OFFSET(別紙１!B$207,$DG184,)="","",OFFSET(別紙１!B$207,$DG184,))</f>
        <v/>
      </c>
      <c r="DI184" t="str">
        <f ca="1">IF(OFFSET(別紙１!I$207,$DG184,)="","",OFFSET(別紙１!I$207,$DG184,))</f>
        <v/>
      </c>
      <c r="DJ184" t="str">
        <f ca="1">IF(OFFSET(別紙１!O$207,$DG184+1,)="","",OFFSET(別紙１!O$207,$DG184+1,))</f>
        <v/>
      </c>
      <c r="DK184" t="str">
        <f ca="1">IF(OFFSET(別紙１!AM$207,$DG184,)="","",OFFSET(別紙１!AM$207,$DG184,))</f>
        <v/>
      </c>
    </row>
    <row r="185" spans="1:115" x14ac:dyDescent="0.2">
      <c r="A185">
        <v>367</v>
      </c>
      <c r="B185">
        <f ca="1">IF(COUNTIF($C$2:C186,"田 ①") + COUNTIF($C$2:C186,"畑 ②") + COUNTIF($C$2:C187,"草地 ③")&lt;=3,COUNTIF($C$2:C186,"田 ①") + COUNTIF($C$2:C186,"畑 ②") + COUNTIF($C$2:C187,"草地 ③"),3)</f>
        <v>3</v>
      </c>
      <c r="C185" t="str">
        <f ca="1">IF(OFFSET(別紙１!$B$12,$A185,)="","",OFFSET(別紙１!$B$12,$A185,))</f>
        <v/>
      </c>
      <c r="D185" t="str">
        <f ca="1">IF(OFFSET(別紙１!$B$12,$A185,)="","",OFFSET(別紙１!$B$12,$A185,))</f>
        <v/>
      </c>
      <c r="E185" t="str">
        <f ca="1">IF(OFFSET(別紙１!$E$12,$A185,)="","",OFFSET(別紙１!$E$12,$A185,))</f>
        <v/>
      </c>
      <c r="F185" t="str">
        <f ca="1">IF(OFFSET(別紙１!$I$12,$A185,)="","",OFFSET(別紙１!$I$12,$A185,))</f>
        <v/>
      </c>
      <c r="G185" t="str">
        <f ca="1">IF(OFFSET(別紙１!$O$12,$A185+1,)="","",OFFSET(別紙１!$O$12,$A185+1,))</f>
        <v/>
      </c>
      <c r="H185" t="str">
        <f ca="1">IF(OFFSET(別紙１!$AM$12,$A185,)="","",OFFSET(別紙１!$AM$12,$A185,))</f>
        <v/>
      </c>
      <c r="I185">
        <v>184</v>
      </c>
      <c r="J185" t="str">
        <f t="shared" ca="1" si="45"/>
        <v>草地 ③</v>
      </c>
      <c r="K185" t="str">
        <f t="shared" ca="1" si="55"/>
        <v/>
      </c>
      <c r="L185" t="str">
        <f t="shared" ca="1" si="55"/>
        <v/>
      </c>
      <c r="M185" t="str">
        <f t="shared" ca="1" si="55"/>
        <v/>
      </c>
      <c r="N185" t="str">
        <f t="shared" ca="1" si="55"/>
        <v/>
      </c>
      <c r="O185" t="str">
        <f t="shared" ca="1" si="55"/>
        <v/>
      </c>
      <c r="P185">
        <v>367</v>
      </c>
      <c r="Q185">
        <f ca="1">IF(COUNTIF($R$2:R186,"田 ①") + COUNTIF($R$2:R186,"畑 ②") + COUNTIF($R$2:R187,"草地 ③")&lt;=3,COUNTIF($R$2:R186,"田 ①") + COUNTIF($R$2:R186,"畑 ②") + COUNTIF($R$2:R187,"草地 ③"),3)</f>
        <v>3</v>
      </c>
      <c r="R185" t="str">
        <f ca="1">IF(OFFSET(別紙１!$B$32,$P185,)="","",OFFSET(別紙１!$B$32,$P185,))</f>
        <v/>
      </c>
      <c r="S185" t="str">
        <f ca="1">IF(OFFSET(別紙１!$B$32,$P185,)="","",OFFSET(別紙１!$B$32,$P185,))</f>
        <v/>
      </c>
      <c r="T185" t="str">
        <f ca="1">IF(OFFSET(別紙１!$E$32,$P185,)="","",OFFSET(別紙１!$E$32,$P185,))</f>
        <v/>
      </c>
      <c r="U185" t="str">
        <f ca="1">IF(OFFSET(別紙１!$I$32,$P185,)="","",OFFSET(別紙１!$I$32,$P185,))</f>
        <v/>
      </c>
      <c r="V185" t="str">
        <f ca="1">IF(OFFSET(別紙１!$O$32,$P185+1,)="","",OFFSET(別紙１!$O$32,$P185+1,))</f>
        <v/>
      </c>
      <c r="W185" t="str">
        <f ca="1">IF(OFFSET(別紙１!$AM$32,$P185,)="","",OFFSET(別紙１!$AM$32,$P185,))</f>
        <v/>
      </c>
      <c r="X185">
        <v>184</v>
      </c>
      <c r="Y185" t="str">
        <f t="shared" ca="1" si="46"/>
        <v>草地 ③</v>
      </c>
      <c r="Z185" t="str">
        <f t="shared" ca="1" si="56"/>
        <v/>
      </c>
      <c r="AA185" t="str">
        <f t="shared" ca="1" si="56"/>
        <v/>
      </c>
      <c r="AB185" t="str">
        <f t="shared" ca="1" si="56"/>
        <v/>
      </c>
      <c r="AC185" t="str">
        <f t="shared" ca="1" si="56"/>
        <v/>
      </c>
      <c r="AD185" t="str">
        <f t="shared" ca="1" si="56"/>
        <v/>
      </c>
      <c r="AE185">
        <v>367</v>
      </c>
      <c r="AF185" t="str">
        <f ca="1">IF(OFFSET(別紙１!B$51,$AE185,)="","",OFFSET(別紙１!B$51,$AE185,))</f>
        <v/>
      </c>
      <c r="AG185" t="str">
        <f ca="1">IF(OFFSET(別紙１!I$51,$AE185,)="","",OFFSET(別紙１!I$51,$AE185,))</f>
        <v/>
      </c>
      <c r="AH185" t="str">
        <f ca="1">IF(OFFSET(別紙１!O$51,$AE185+1,)="","",OFFSET(別紙１!O$51,$AE185+1,))</f>
        <v/>
      </c>
      <c r="AI185" t="str">
        <f ca="1">IF(OFFSET(別紙１!AM$51,$AE185,)="","",OFFSET(別紙１!AM$51,$AE185,))</f>
        <v/>
      </c>
      <c r="AJ185">
        <v>367</v>
      </c>
      <c r="AK185">
        <f ca="1">IF(COUNTIF($AL$2:AL186,"田 ①") + COUNTIF($AL$2:AL186,"畑 ②") + COUNTIF($AL$2:AL187,"草地 ③")&lt;=3,COUNTIF($AL$2:AL186,"田 ①") + COUNTIF($AL$2:AL186,"畑 ②") + COUNTIF($AL$2:AL187,"草地 ③"),3)</f>
        <v>3</v>
      </c>
      <c r="AL185" t="str">
        <f ca="1">IF(OFFSET(別紙１!B$73,$AJ185,)="","",OFFSET(別紙１!B$73,$AJ185,))</f>
        <v/>
      </c>
      <c r="AM185" t="str">
        <f ca="1">IF(OFFSET(別紙１!B$73,$AJ185,)="","",OFFSET(別紙１!B$73,$AJ185,))</f>
        <v/>
      </c>
      <c r="AN185" t="str">
        <f ca="1">IF(OFFSET(別紙１!E$73,$AJ185,)="","",OFFSET(別紙１!E$73,$AJ185,))</f>
        <v/>
      </c>
      <c r="AO185" t="str">
        <f ca="1">IF(OFFSET(別紙１!I$73,$AJ185,)="","",OFFSET(別紙１!I$73,$AJ185,))</f>
        <v/>
      </c>
      <c r="AP185" t="str">
        <f ca="1">IF(OFFSET(別紙１!O$73,$AJ185+1,)="","",OFFSET(別紙１!O$73,$AJ185+1,))</f>
        <v/>
      </c>
      <c r="AQ185" t="str">
        <f ca="1">IF(OFFSET(別紙１!AM$73,$AJ185,)="","",OFFSET(別紙１!AM$73,$AJ185,))</f>
        <v/>
      </c>
      <c r="AR185">
        <v>184</v>
      </c>
      <c r="AS185" t="str">
        <f t="shared" ca="1" si="47"/>
        <v>草地 ③</v>
      </c>
      <c r="AT185" t="str">
        <f t="shared" ca="1" si="43"/>
        <v/>
      </c>
      <c r="AU185" t="str">
        <f t="shared" ca="1" si="43"/>
        <v/>
      </c>
      <c r="AV185" t="str">
        <f t="shared" ca="1" si="43"/>
        <v/>
      </c>
      <c r="AW185" t="str">
        <f t="shared" ca="1" si="43"/>
        <v/>
      </c>
      <c r="AX185" t="str">
        <f t="shared" ca="1" si="41"/>
        <v/>
      </c>
      <c r="AY185">
        <v>367</v>
      </c>
      <c r="AZ185">
        <f ca="1">IF(COUNTIF($BA$2:BA185,"田 ①") + COUNTIF($BA$2:BA186,"畑 ②") + COUNTIF($BA$2:BA187,"草地 ③")&lt;=3,COUNTIF($BA$2:BA185,"田 ①") + COUNTIF($BA$2:BA186,"畑 ②") + COUNTIF($BA$2:BA187,"草地 ③"),3)</f>
        <v>3</v>
      </c>
      <c r="BA185" t="str">
        <f ca="1">IF(OFFSET(別紙１!$B$112,$AY185,)="","",OFFSET(別紙１!$B$112,$AY185,))</f>
        <v/>
      </c>
      <c r="BB185" t="str">
        <f ca="1">IF(OFFSET(別紙１!$B$112,$AY185,)="","",OFFSET(別紙１!$B$112,$AY185,))</f>
        <v/>
      </c>
      <c r="BC185" t="str">
        <f ca="1">IF(OFFSET(別紙１!$E$112,$AY185,)="","",OFFSET(別紙１!$E$112,$AY185,))</f>
        <v/>
      </c>
      <c r="BD185" t="str">
        <f ca="1">IF(OFFSET(別紙１!$I$112,$AY185,)="","",OFFSET(別紙１!$I$112,$AY185,))</f>
        <v/>
      </c>
      <c r="BE185" t="str">
        <f ca="1">IF(OFFSET(別紙１!$O$112,$AY185+1,)="","",OFFSET(別紙１!$O$112,$AY185+1,))</f>
        <v/>
      </c>
      <c r="BF185" t="str">
        <f ca="1">IF(OFFSET(別紙１!$AM$112,$AY185,)="","",OFFSET(別紙１!$AM$112,$AY185,))</f>
        <v/>
      </c>
      <c r="BG185">
        <v>184</v>
      </c>
      <c r="BH185" t="str">
        <f t="shared" ca="1" si="48"/>
        <v>草地 ③</v>
      </c>
      <c r="BI185" t="str">
        <f t="shared" ca="1" si="53"/>
        <v/>
      </c>
      <c r="BJ185" t="str">
        <f t="shared" ca="1" si="53"/>
        <v/>
      </c>
      <c r="BK185" t="str">
        <f t="shared" ca="1" si="53"/>
        <v/>
      </c>
      <c r="BL185" t="str">
        <f t="shared" ca="1" si="53"/>
        <v/>
      </c>
      <c r="BM185" t="str">
        <f t="shared" ca="1" si="53"/>
        <v/>
      </c>
      <c r="BN185">
        <v>367</v>
      </c>
      <c r="BO185">
        <f ca="1">IF(COUNTIF($BP$2:BP185,"田 ①") + COUNTIF($BP$2:BP186,"畑 ②") + COUNTIF($BP$2:BP187,"草地 ③")&lt;=3,COUNTIF($BP$2:BP185,"田 ①") + COUNTIF($BP$2:BP186,"畑 ②") + COUNTIF($BP$2:BP187,"草地 ③"),3)</f>
        <v>3</v>
      </c>
      <c r="BP185" t="str">
        <f ca="1">IF(OFFSET(別紙１!$B$138,$BN185,)="","",OFFSET(別紙１!$B$138,$BN185,))</f>
        <v/>
      </c>
      <c r="BQ185" t="str">
        <f ca="1">IF(OFFSET(別紙１!$B$138,$BN185,)="","",OFFSET(別紙１!$B$138,$BN185,))</f>
        <v/>
      </c>
      <c r="BR185" t="str">
        <f ca="1">IF(OFFSET(別紙１!$E$138,$BN185,)="","",OFFSET(別紙１!$E$138,$BN185,))</f>
        <v/>
      </c>
      <c r="BS185" t="str">
        <f ca="1">IF(OFFSET(別紙１!$I$138,$BN185,)="","",OFFSET(別紙１!$I$138,$BN185,))</f>
        <v/>
      </c>
      <c r="BT185" t="str">
        <f ca="1">IF(OFFSET(別紙１!$O$138,$BN185+1,)="","",OFFSET(別紙１!$O$138,$BN185+1,))</f>
        <v/>
      </c>
      <c r="BU185" t="str">
        <f ca="1">IF(OFFSET(別紙１!$AM$138,$BN185,)="","",OFFSET(別紙１!$AM$138,$BN185,))</f>
        <v/>
      </c>
      <c r="BV185">
        <v>184</v>
      </c>
      <c r="BW185" t="str">
        <f t="shared" ca="1" si="49"/>
        <v>草地 ③</v>
      </c>
      <c r="BX185" t="str">
        <f t="shared" ca="1" si="54"/>
        <v/>
      </c>
      <c r="BY185" t="str">
        <f t="shared" ca="1" si="54"/>
        <v/>
      </c>
      <c r="BZ185" t="str">
        <f t="shared" ca="1" si="54"/>
        <v/>
      </c>
      <c r="CA185" t="str">
        <f t="shared" ca="1" si="54"/>
        <v/>
      </c>
      <c r="CB185" t="str">
        <f t="shared" ca="1" si="54"/>
        <v/>
      </c>
      <c r="CC185">
        <v>367</v>
      </c>
      <c r="CD185">
        <f ca="1">IF(COUNTIF($CE$2:CE185,"田") &lt;=1,COUNTIF($CE$2:CE185,"田"),1)</f>
        <v>1</v>
      </c>
      <c r="CE185" t="str">
        <f ca="1">IF(OFFSET(別紙１!$B$164,$CC185,)="","",OFFSET(別紙１!$B$164,$CC185,))</f>
        <v/>
      </c>
      <c r="CF185" t="str">
        <f ca="1">IF(OFFSET(別紙１!$B$164,$CC185,)="","",OFFSET(別紙１!$B$164,$CC185,))</f>
        <v/>
      </c>
      <c r="CG185" t="str">
        <f ca="1">IF(OFFSET(別紙１!$E$164,$CC185,)="","",OFFSET(別紙１!$E$164,$CC185,))</f>
        <v/>
      </c>
      <c r="CH185" t="str">
        <f ca="1">IF(OFFSET(別紙１!$I$164,$CC185,)="","",OFFSET(別紙１!$I$164,$CC185,))</f>
        <v/>
      </c>
      <c r="CI185" t="str">
        <f ca="1">IF(OFFSET(別紙１!$O$164,$CC185+1,)="","",OFFSET(別紙１!$O$164,$CC185+1,))</f>
        <v/>
      </c>
      <c r="CJ185" t="str">
        <f ca="1">IF(OFFSET(別紙１!$AM$164,$CC185,)="","",OFFSET(別紙１!$AM$164,$CC185,))</f>
        <v/>
      </c>
      <c r="CK185">
        <v>184</v>
      </c>
      <c r="CL185" t="str">
        <f t="shared" ca="1" si="50"/>
        <v>田</v>
      </c>
      <c r="CM185" t="str">
        <f t="shared" ca="1" si="52"/>
        <v/>
      </c>
      <c r="CN185" t="str">
        <f t="shared" ca="1" si="52"/>
        <v/>
      </c>
      <c r="CO185" t="str">
        <f t="shared" ca="1" si="52"/>
        <v/>
      </c>
      <c r="CP185" t="str">
        <f t="shared" ca="1" si="52"/>
        <v/>
      </c>
      <c r="CQ185" t="str">
        <f t="shared" ca="1" si="52"/>
        <v/>
      </c>
      <c r="CR185">
        <v>367</v>
      </c>
      <c r="CS185">
        <f ca="1">IF(COUNTIF($CT$2:CT185,"田 ①") + COUNTIF($CT$2:CT186,"畑 ②") + COUNTIF($CT$2:CT187,"草地 ③")&lt;=3,COUNTIF($CT$2:CT185,"田 ①") + COUNTIF($CT$2:CT186,"畑 ②") + COUNTIF($CT$2:CT187,"草地 ③"),3)</f>
        <v>3</v>
      </c>
      <c r="CT185" t="str">
        <f ca="1">IF(OFFSET(別紙１!$B$182,$BN185,)="","",OFFSET(別紙１!$B$182,$BN185,))</f>
        <v/>
      </c>
      <c r="CU185" t="str">
        <f ca="1">IF(OFFSET(別紙１!$B$182,$BN185,)="","",OFFSET(別紙１!$B$182,$BN185,))</f>
        <v/>
      </c>
      <c r="CV185" t="str">
        <f ca="1">IF(OFFSET(別紙１!$E$182,$BN185,)="","",OFFSET(別紙１!$E$182,$BN185,))</f>
        <v/>
      </c>
      <c r="CW185" t="str">
        <f ca="1">IF(OFFSET(別紙１!$I$182,$BN185,)="","",OFFSET(別紙１!$I$182,$BN185,))</f>
        <v/>
      </c>
      <c r="CX185" t="str">
        <f ca="1">IF(OFFSET(別紙１!$O$182,$BN185+1,)="","",OFFSET(別紙１!$O$182,$BN185+1,))</f>
        <v/>
      </c>
      <c r="CY185" t="str">
        <f ca="1">IF(OFFSET(別紙１!$AM$182,$BN185,)="","",OFFSET(別紙１!$AM$182,$BN185,))</f>
        <v/>
      </c>
      <c r="CZ185">
        <v>184</v>
      </c>
      <c r="DA185" t="str">
        <f t="shared" ca="1" si="51"/>
        <v>草地 ③</v>
      </c>
      <c r="DB185" t="str">
        <f t="shared" ca="1" si="57"/>
        <v/>
      </c>
      <c r="DC185" t="str">
        <f t="shared" ca="1" si="57"/>
        <v/>
      </c>
      <c r="DD185" t="str">
        <f t="shared" ca="1" si="57"/>
        <v/>
      </c>
      <c r="DE185" t="str">
        <f t="shared" ca="1" si="57"/>
        <v/>
      </c>
      <c r="DF185" t="str">
        <f t="shared" ca="1" si="57"/>
        <v/>
      </c>
      <c r="DG185">
        <v>367</v>
      </c>
      <c r="DH185" t="str">
        <f ca="1">IF(OFFSET(別紙１!B$207,$DG185,)="","",OFFSET(別紙１!B$207,$DG185,))</f>
        <v/>
      </c>
      <c r="DI185" t="str">
        <f ca="1">IF(OFFSET(別紙１!I$207,$DG185,)="","",OFFSET(別紙１!I$207,$DG185,))</f>
        <v/>
      </c>
      <c r="DJ185" t="str">
        <f ca="1">IF(OFFSET(別紙１!O$207,$DG185+1,)="","",OFFSET(別紙１!O$207,$DG185+1,))</f>
        <v/>
      </c>
      <c r="DK185" t="str">
        <f ca="1">IF(OFFSET(別紙１!AM$207,$DG185,)="","",OFFSET(別紙１!AM$207,$DG185,))</f>
        <v/>
      </c>
    </row>
    <row r="186" spans="1:115" x14ac:dyDescent="0.2">
      <c r="A186">
        <v>369</v>
      </c>
      <c r="B186">
        <f ca="1">IF(COUNTIF($C$2:C187,"田 ①") + COUNTIF($C$2:C187,"畑 ②") + COUNTIF($C$2:C188,"草地 ③")&lt;=3,COUNTIF($C$2:C187,"田 ①") + COUNTIF($C$2:C187,"畑 ②") + COUNTIF($C$2:C188,"草地 ③"),3)</f>
        <v>3</v>
      </c>
      <c r="C186" t="str">
        <f ca="1">IF(OFFSET(別紙１!$B$12,$A186,)="","",OFFSET(別紙１!$B$12,$A186,))</f>
        <v/>
      </c>
      <c r="D186" t="str">
        <f ca="1">IF(OFFSET(別紙１!$B$12,$A186,)="","",OFFSET(別紙１!$B$12,$A186,))</f>
        <v/>
      </c>
      <c r="E186" t="str">
        <f ca="1">IF(OFFSET(別紙１!$E$12,$A186,)="","",OFFSET(別紙１!$E$12,$A186,))</f>
        <v/>
      </c>
      <c r="F186" t="str">
        <f ca="1">IF(OFFSET(別紙１!$I$12,$A186,)="","",OFFSET(別紙１!$I$12,$A186,))</f>
        <v/>
      </c>
      <c r="G186" t="str">
        <f ca="1">IF(OFFSET(別紙１!$O$12,$A186+1,)="","",OFFSET(別紙１!$O$12,$A186+1,))</f>
        <v/>
      </c>
      <c r="H186" t="str">
        <f ca="1">IF(OFFSET(別紙１!$AM$12,$A186,)="","",OFFSET(別紙１!$AM$12,$A186,))</f>
        <v/>
      </c>
      <c r="I186">
        <v>185</v>
      </c>
      <c r="J186" t="str">
        <f t="shared" ca="1" si="45"/>
        <v>草地 ③</v>
      </c>
      <c r="K186" t="str">
        <f t="shared" ca="1" si="55"/>
        <v/>
      </c>
      <c r="L186" t="str">
        <f t="shared" ca="1" si="55"/>
        <v/>
      </c>
      <c r="M186" t="str">
        <f t="shared" ca="1" si="55"/>
        <v/>
      </c>
      <c r="N186" t="str">
        <f t="shared" ca="1" si="55"/>
        <v/>
      </c>
      <c r="O186" t="str">
        <f t="shared" ca="1" si="55"/>
        <v/>
      </c>
      <c r="P186">
        <v>369</v>
      </c>
      <c r="Q186">
        <f ca="1">IF(COUNTIF($R$2:R187,"田 ①") + COUNTIF($R$2:R187,"畑 ②") + COUNTIF($R$2:R188,"草地 ③")&lt;=3,COUNTIF($R$2:R187,"田 ①") + COUNTIF($R$2:R187,"畑 ②") + COUNTIF($R$2:R188,"草地 ③"),3)</f>
        <v>3</v>
      </c>
      <c r="R186" t="str">
        <f ca="1">IF(OFFSET(別紙１!$B$32,$P186,)="","",OFFSET(別紙１!$B$32,$P186,))</f>
        <v/>
      </c>
      <c r="S186" t="str">
        <f ca="1">IF(OFFSET(別紙１!$B$32,$P186,)="","",OFFSET(別紙１!$B$32,$P186,))</f>
        <v/>
      </c>
      <c r="T186" t="str">
        <f ca="1">IF(OFFSET(別紙１!$E$32,$P186,)="","",OFFSET(別紙１!$E$32,$P186,))</f>
        <v/>
      </c>
      <c r="U186" t="str">
        <f ca="1">IF(OFFSET(別紙１!$I$32,$P186,)="","",OFFSET(別紙１!$I$32,$P186,))</f>
        <v/>
      </c>
      <c r="V186" t="str">
        <f ca="1">IF(OFFSET(別紙１!$O$32,$P186+1,)="","",OFFSET(別紙１!$O$32,$P186+1,))</f>
        <v/>
      </c>
      <c r="W186" t="str">
        <f ca="1">IF(OFFSET(別紙１!$AM$32,$P186,)="","",OFFSET(別紙１!$AM$32,$P186,))</f>
        <v/>
      </c>
      <c r="X186">
        <v>185</v>
      </c>
      <c r="Y186" t="str">
        <f t="shared" ca="1" si="46"/>
        <v>草地 ③</v>
      </c>
      <c r="Z186" t="str">
        <f t="shared" ca="1" si="56"/>
        <v/>
      </c>
      <c r="AA186" t="str">
        <f t="shared" ca="1" si="56"/>
        <v/>
      </c>
      <c r="AB186" t="str">
        <f t="shared" ca="1" si="56"/>
        <v/>
      </c>
      <c r="AC186" t="str">
        <f t="shared" ca="1" si="56"/>
        <v/>
      </c>
      <c r="AD186" t="str">
        <f t="shared" ca="1" si="56"/>
        <v/>
      </c>
      <c r="AE186">
        <v>369</v>
      </c>
      <c r="AF186" t="str">
        <f ca="1">IF(OFFSET(別紙１!B$51,$AE186,)="","",OFFSET(別紙１!B$51,$AE186,))</f>
        <v/>
      </c>
      <c r="AG186" t="str">
        <f ca="1">IF(OFFSET(別紙１!I$51,$AE186,)="","",OFFSET(別紙１!I$51,$AE186,))</f>
        <v/>
      </c>
      <c r="AH186" t="str">
        <f ca="1">IF(OFFSET(別紙１!O$51,$AE186+1,)="","",OFFSET(別紙１!O$51,$AE186+1,))</f>
        <v/>
      </c>
      <c r="AI186" t="str">
        <f ca="1">IF(OFFSET(別紙１!AM$51,$AE186,)="","",OFFSET(別紙１!AM$51,$AE186,))</f>
        <v/>
      </c>
      <c r="AJ186">
        <v>369</v>
      </c>
      <c r="AK186">
        <f ca="1">IF(COUNTIF($AL$2:AL187,"田 ①") + COUNTIF($AL$2:AL187,"畑 ②") + COUNTIF($AL$2:AL188,"草地 ③")&lt;=3,COUNTIF($AL$2:AL187,"田 ①") + COUNTIF($AL$2:AL187,"畑 ②") + COUNTIF($AL$2:AL188,"草地 ③"),3)</f>
        <v>3</v>
      </c>
      <c r="AL186" t="str">
        <f ca="1">IF(OFFSET(別紙１!B$73,$AJ186,)="","",OFFSET(別紙１!B$73,$AJ186,))</f>
        <v/>
      </c>
      <c r="AM186" t="str">
        <f ca="1">IF(OFFSET(別紙１!B$73,$AJ186,)="","",OFFSET(別紙１!B$73,$AJ186,))</f>
        <v/>
      </c>
      <c r="AN186" t="str">
        <f ca="1">IF(OFFSET(別紙１!E$73,$AJ186,)="","",OFFSET(別紙１!E$73,$AJ186,))</f>
        <v/>
      </c>
      <c r="AO186" t="str">
        <f ca="1">IF(OFFSET(別紙１!I$73,$AJ186,)="","",OFFSET(別紙１!I$73,$AJ186,))</f>
        <v/>
      </c>
      <c r="AP186" t="str">
        <f ca="1">IF(OFFSET(別紙１!O$73,$AJ186+1,)="","",OFFSET(別紙１!O$73,$AJ186+1,))</f>
        <v/>
      </c>
      <c r="AQ186" t="str">
        <f ca="1">IF(OFFSET(別紙１!AM$73,$AJ186,)="","",OFFSET(別紙１!AM$73,$AJ186,))</f>
        <v/>
      </c>
      <c r="AR186">
        <v>185</v>
      </c>
      <c r="AS186" t="str">
        <f t="shared" ca="1" si="47"/>
        <v>草地 ③</v>
      </c>
      <c r="AT186" t="str">
        <f t="shared" ca="1" si="43"/>
        <v/>
      </c>
      <c r="AU186" t="str">
        <f t="shared" ca="1" si="43"/>
        <v/>
      </c>
      <c r="AV186" t="str">
        <f t="shared" ca="1" si="43"/>
        <v/>
      </c>
      <c r="AW186" t="str">
        <f t="shared" ca="1" si="43"/>
        <v/>
      </c>
      <c r="AX186" t="str">
        <f t="shared" ca="1" si="41"/>
        <v/>
      </c>
      <c r="AY186">
        <v>369</v>
      </c>
      <c r="AZ186">
        <f ca="1">IF(COUNTIF($BA$2:BA186,"田 ①") + COUNTIF($BA$2:BA187,"畑 ②") + COUNTIF($BA$2:BA188,"草地 ③")&lt;=3,COUNTIF($BA$2:BA186,"田 ①") + COUNTIF($BA$2:BA187,"畑 ②") + COUNTIF($BA$2:BA188,"草地 ③"),3)</f>
        <v>3</v>
      </c>
      <c r="BA186" t="str">
        <f ca="1">IF(OFFSET(別紙１!$B$112,$AY186,)="","",OFFSET(別紙１!$B$112,$AY186,))</f>
        <v/>
      </c>
      <c r="BB186" t="str">
        <f ca="1">IF(OFFSET(別紙１!$B$112,$AY186,)="","",OFFSET(別紙１!$B$112,$AY186,))</f>
        <v/>
      </c>
      <c r="BC186" t="str">
        <f ca="1">IF(OFFSET(別紙１!$E$112,$AY186,)="","",OFFSET(別紙１!$E$112,$AY186,))</f>
        <v/>
      </c>
      <c r="BD186" t="str">
        <f ca="1">IF(OFFSET(別紙１!$I$112,$AY186,)="","",OFFSET(別紙１!$I$112,$AY186,))</f>
        <v/>
      </c>
      <c r="BE186" t="str">
        <f ca="1">IF(OFFSET(別紙１!$O$112,$AY186+1,)="","",OFFSET(別紙１!$O$112,$AY186+1,))</f>
        <v/>
      </c>
      <c r="BF186" t="str">
        <f ca="1">IF(OFFSET(別紙１!$AM$112,$AY186,)="","",OFFSET(別紙１!$AM$112,$AY186,))</f>
        <v/>
      </c>
      <c r="BG186">
        <v>185</v>
      </c>
      <c r="BH186" t="str">
        <f t="shared" ca="1" si="48"/>
        <v>草地 ③</v>
      </c>
      <c r="BI186" t="str">
        <f t="shared" ca="1" si="53"/>
        <v/>
      </c>
      <c r="BJ186" t="str">
        <f t="shared" ca="1" si="53"/>
        <v/>
      </c>
      <c r="BK186" t="str">
        <f t="shared" ca="1" si="53"/>
        <v/>
      </c>
      <c r="BL186" t="str">
        <f t="shared" ca="1" si="53"/>
        <v/>
      </c>
      <c r="BM186" t="str">
        <f t="shared" ca="1" si="53"/>
        <v/>
      </c>
      <c r="BN186">
        <v>369</v>
      </c>
      <c r="BO186">
        <f ca="1">IF(COUNTIF($BP$2:BP186,"田 ①") + COUNTIF($BP$2:BP187,"畑 ②") + COUNTIF($BP$2:BP188,"草地 ③")&lt;=3,COUNTIF($BP$2:BP186,"田 ①") + COUNTIF($BP$2:BP187,"畑 ②") + COUNTIF($BP$2:BP188,"草地 ③"),3)</f>
        <v>3</v>
      </c>
      <c r="BP186" t="str">
        <f ca="1">IF(OFFSET(別紙１!$B$138,$BN186,)="","",OFFSET(別紙１!$B$138,$BN186,))</f>
        <v/>
      </c>
      <c r="BQ186" t="str">
        <f ca="1">IF(OFFSET(別紙１!$B$138,$BN186,)="","",OFFSET(別紙１!$B$138,$BN186,))</f>
        <v/>
      </c>
      <c r="BR186" t="str">
        <f ca="1">IF(OFFSET(別紙１!$E$138,$BN186,)="","",OFFSET(別紙１!$E$138,$BN186,))</f>
        <v/>
      </c>
      <c r="BS186" t="str">
        <f ca="1">IF(OFFSET(別紙１!$I$138,$BN186,)="","",OFFSET(別紙１!$I$138,$BN186,))</f>
        <v/>
      </c>
      <c r="BT186" t="str">
        <f ca="1">IF(OFFSET(別紙１!$O$138,$BN186+1,)="","",OFFSET(別紙１!$O$138,$BN186+1,))</f>
        <v/>
      </c>
      <c r="BU186" t="str">
        <f ca="1">IF(OFFSET(別紙１!$AM$138,$BN186,)="","",OFFSET(別紙１!$AM$138,$BN186,))</f>
        <v/>
      </c>
      <c r="BV186">
        <v>185</v>
      </c>
      <c r="BW186" t="str">
        <f t="shared" ca="1" si="49"/>
        <v>草地 ③</v>
      </c>
      <c r="BX186" t="str">
        <f t="shared" ca="1" si="54"/>
        <v/>
      </c>
      <c r="BY186" t="str">
        <f t="shared" ca="1" si="54"/>
        <v/>
      </c>
      <c r="BZ186" t="str">
        <f t="shared" ca="1" si="54"/>
        <v/>
      </c>
      <c r="CA186" t="str">
        <f t="shared" ca="1" si="54"/>
        <v/>
      </c>
      <c r="CB186" t="str">
        <f t="shared" ca="1" si="54"/>
        <v/>
      </c>
      <c r="CC186">
        <v>369</v>
      </c>
      <c r="CD186">
        <f ca="1">IF(COUNTIF($CE$2:CE186,"田") &lt;=1,COUNTIF($CE$2:CE186,"田"),1)</f>
        <v>1</v>
      </c>
      <c r="CE186" t="str">
        <f ca="1">IF(OFFSET(別紙１!$B$164,$CC186,)="","",OFFSET(別紙１!$B$164,$CC186,))</f>
        <v/>
      </c>
      <c r="CF186" t="str">
        <f ca="1">IF(OFFSET(別紙１!$B$164,$CC186,)="","",OFFSET(別紙１!$B$164,$CC186,))</f>
        <v/>
      </c>
      <c r="CG186" t="str">
        <f ca="1">IF(OFFSET(別紙１!$E$164,$CC186,)="","",OFFSET(別紙１!$E$164,$CC186,))</f>
        <v/>
      </c>
      <c r="CH186" t="str">
        <f ca="1">IF(OFFSET(別紙１!$I$164,$CC186,)="","",OFFSET(別紙１!$I$164,$CC186,))</f>
        <v/>
      </c>
      <c r="CI186" t="str">
        <f ca="1">IF(OFFSET(別紙１!$O$164,$CC186+1,)="","",OFFSET(別紙１!$O$164,$CC186+1,))</f>
        <v/>
      </c>
      <c r="CJ186" t="str">
        <f ca="1">IF(OFFSET(別紙１!$AM$164,$CC186,)="","",OFFSET(別紙１!$AM$164,$CC186,))</f>
        <v/>
      </c>
      <c r="CK186">
        <v>185</v>
      </c>
      <c r="CL186" t="str">
        <f t="shared" ca="1" si="50"/>
        <v>田</v>
      </c>
      <c r="CM186" t="str">
        <f t="shared" ca="1" si="52"/>
        <v/>
      </c>
      <c r="CN186" t="str">
        <f t="shared" ca="1" si="52"/>
        <v/>
      </c>
      <c r="CO186" t="str">
        <f t="shared" ca="1" si="52"/>
        <v/>
      </c>
      <c r="CP186" t="str">
        <f t="shared" ca="1" si="52"/>
        <v/>
      </c>
      <c r="CQ186" t="str">
        <f t="shared" ca="1" si="52"/>
        <v/>
      </c>
      <c r="CR186">
        <v>369</v>
      </c>
      <c r="CS186">
        <f ca="1">IF(COUNTIF($CT$2:CT186,"田 ①") + COUNTIF($CT$2:CT187,"畑 ②") + COUNTIF($CT$2:CT188,"草地 ③")&lt;=3,COUNTIF($CT$2:CT186,"田 ①") + COUNTIF($CT$2:CT187,"畑 ②") + COUNTIF($CT$2:CT188,"草地 ③"),3)</f>
        <v>3</v>
      </c>
      <c r="CT186" t="str">
        <f ca="1">IF(OFFSET(別紙１!$B$182,$BN186,)="","",OFFSET(別紙１!$B$182,$BN186,))</f>
        <v/>
      </c>
      <c r="CU186" t="str">
        <f ca="1">IF(OFFSET(別紙１!$B$182,$BN186,)="","",OFFSET(別紙１!$B$182,$BN186,))</f>
        <v/>
      </c>
      <c r="CV186" t="str">
        <f ca="1">IF(OFFSET(別紙１!$E$182,$BN186,)="","",OFFSET(別紙１!$E$182,$BN186,))</f>
        <v/>
      </c>
      <c r="CW186" t="str">
        <f ca="1">IF(OFFSET(別紙１!$I$182,$BN186,)="","",OFFSET(別紙１!$I$182,$BN186,))</f>
        <v/>
      </c>
      <c r="CX186" t="str">
        <f ca="1">IF(OFFSET(別紙１!$O$182,$BN186+1,)="","",OFFSET(別紙１!$O$182,$BN186+1,))</f>
        <v/>
      </c>
      <c r="CY186" t="str">
        <f ca="1">IF(OFFSET(別紙１!$AM$182,$BN186,)="","",OFFSET(別紙１!$AM$182,$BN186,))</f>
        <v/>
      </c>
      <c r="CZ186">
        <v>185</v>
      </c>
      <c r="DA186" t="str">
        <f t="shared" ca="1" si="51"/>
        <v>草地 ③</v>
      </c>
      <c r="DB186" t="str">
        <f t="shared" ca="1" si="57"/>
        <v/>
      </c>
      <c r="DC186" t="str">
        <f t="shared" ca="1" si="57"/>
        <v/>
      </c>
      <c r="DD186" t="str">
        <f t="shared" ca="1" si="57"/>
        <v/>
      </c>
      <c r="DE186" t="str">
        <f t="shared" ca="1" si="57"/>
        <v/>
      </c>
      <c r="DF186" t="str">
        <f t="shared" ca="1" si="57"/>
        <v/>
      </c>
      <c r="DG186">
        <v>369</v>
      </c>
      <c r="DH186" t="str">
        <f ca="1">IF(OFFSET(別紙１!B$207,$DG186,)="","",OFFSET(別紙１!B$207,$DG186,))</f>
        <v/>
      </c>
      <c r="DI186" t="str">
        <f ca="1">IF(OFFSET(別紙１!I$207,$DG186,)="","",OFFSET(別紙１!I$207,$DG186,))</f>
        <v/>
      </c>
      <c r="DJ186" t="str">
        <f ca="1">IF(OFFSET(別紙１!O$207,$DG186+1,)="","",OFFSET(別紙１!O$207,$DG186+1,))</f>
        <v/>
      </c>
      <c r="DK186" t="str">
        <f ca="1">IF(OFFSET(別紙１!AM$207,$DG186,)="","",OFFSET(別紙１!AM$207,$DG186,))</f>
        <v/>
      </c>
    </row>
    <row r="187" spans="1:115" x14ac:dyDescent="0.2">
      <c r="A187">
        <v>371</v>
      </c>
      <c r="B187">
        <f ca="1">IF(COUNTIF($C$2:C188,"田 ①") + COUNTIF($C$2:C188,"畑 ②") + COUNTIF($C$2:C189,"草地 ③")&lt;=3,COUNTIF($C$2:C188,"田 ①") + COUNTIF($C$2:C188,"畑 ②") + COUNTIF($C$2:C189,"草地 ③"),3)</f>
        <v>3</v>
      </c>
      <c r="C187" t="str">
        <f ca="1">IF(OFFSET(別紙１!$B$12,$A187,)="","",OFFSET(別紙１!$B$12,$A187,))</f>
        <v/>
      </c>
      <c r="D187" t="str">
        <f ca="1">IF(OFFSET(別紙１!$B$12,$A187,)="","",OFFSET(別紙１!$B$12,$A187,))</f>
        <v/>
      </c>
      <c r="E187" t="str">
        <f ca="1">IF(OFFSET(別紙１!$E$12,$A187,)="","",OFFSET(別紙１!$E$12,$A187,))</f>
        <v/>
      </c>
      <c r="F187" t="str">
        <f ca="1">IF(OFFSET(別紙１!$I$12,$A187,)="","",OFFSET(別紙１!$I$12,$A187,))</f>
        <v/>
      </c>
      <c r="G187" t="str">
        <f ca="1">IF(OFFSET(別紙１!$O$12,$A187+1,)="","",OFFSET(別紙１!$O$12,$A187+1,))</f>
        <v/>
      </c>
      <c r="H187" t="str">
        <f ca="1">IF(OFFSET(別紙１!$AM$12,$A187,)="","",OFFSET(別紙１!$AM$12,$A187,))</f>
        <v/>
      </c>
      <c r="I187">
        <v>186</v>
      </c>
      <c r="J187" t="str">
        <f t="shared" ca="1" si="45"/>
        <v>草地 ③</v>
      </c>
      <c r="K187" t="str">
        <f t="shared" ca="1" si="55"/>
        <v/>
      </c>
      <c r="L187" t="str">
        <f t="shared" ca="1" si="55"/>
        <v/>
      </c>
      <c r="M187" t="str">
        <f t="shared" ca="1" si="55"/>
        <v/>
      </c>
      <c r="N187" t="str">
        <f t="shared" ca="1" si="55"/>
        <v/>
      </c>
      <c r="O187" t="str">
        <f t="shared" ca="1" si="55"/>
        <v/>
      </c>
      <c r="P187">
        <v>371</v>
      </c>
      <c r="Q187">
        <f ca="1">IF(COUNTIF($R$2:R188,"田 ①") + COUNTIF($R$2:R188,"畑 ②") + COUNTIF($R$2:R189,"草地 ③")&lt;=3,COUNTIF($R$2:R188,"田 ①") + COUNTIF($R$2:R188,"畑 ②") + COUNTIF($R$2:R189,"草地 ③"),3)</f>
        <v>3</v>
      </c>
      <c r="R187" t="str">
        <f ca="1">IF(OFFSET(別紙１!$B$32,$P187,)="","",OFFSET(別紙１!$B$32,$P187,))</f>
        <v/>
      </c>
      <c r="S187" t="str">
        <f ca="1">IF(OFFSET(別紙１!$B$32,$P187,)="","",OFFSET(別紙１!$B$32,$P187,))</f>
        <v/>
      </c>
      <c r="T187" t="str">
        <f ca="1">IF(OFFSET(別紙１!$E$32,$P187,)="","",OFFSET(別紙１!$E$32,$P187,))</f>
        <v/>
      </c>
      <c r="U187" t="str">
        <f ca="1">IF(OFFSET(別紙１!$I$32,$P187,)="","",OFFSET(別紙１!$I$32,$P187,))</f>
        <v/>
      </c>
      <c r="V187" t="str">
        <f ca="1">IF(OFFSET(別紙１!$O$32,$P187+1,)="","",OFFSET(別紙１!$O$32,$P187+1,))</f>
        <v/>
      </c>
      <c r="W187" t="str">
        <f ca="1">IF(OFFSET(別紙１!$AM$32,$P187,)="","",OFFSET(別紙１!$AM$32,$P187,))</f>
        <v/>
      </c>
      <c r="X187">
        <v>186</v>
      </c>
      <c r="Y187" t="str">
        <f t="shared" ca="1" si="46"/>
        <v>草地 ③</v>
      </c>
      <c r="Z187" t="str">
        <f t="shared" ca="1" si="56"/>
        <v/>
      </c>
      <c r="AA187" t="str">
        <f t="shared" ca="1" si="56"/>
        <v/>
      </c>
      <c r="AB187" t="str">
        <f t="shared" ca="1" si="56"/>
        <v/>
      </c>
      <c r="AC187" t="str">
        <f t="shared" ca="1" si="56"/>
        <v/>
      </c>
      <c r="AD187" t="str">
        <f t="shared" ca="1" si="56"/>
        <v/>
      </c>
      <c r="AE187">
        <v>371</v>
      </c>
      <c r="AF187" t="str">
        <f ca="1">IF(OFFSET(別紙１!B$51,$AE187,)="","",OFFSET(別紙１!B$51,$AE187,))</f>
        <v/>
      </c>
      <c r="AG187" t="str">
        <f ca="1">IF(OFFSET(別紙１!I$51,$AE187,)="","",OFFSET(別紙１!I$51,$AE187,))</f>
        <v/>
      </c>
      <c r="AH187" t="str">
        <f ca="1">IF(OFFSET(別紙１!O$51,$AE187+1,)="","",OFFSET(別紙１!O$51,$AE187+1,))</f>
        <v/>
      </c>
      <c r="AI187" t="str">
        <f ca="1">IF(OFFSET(別紙１!AM$51,$AE187,)="","",OFFSET(別紙１!AM$51,$AE187,))</f>
        <v/>
      </c>
      <c r="AJ187">
        <v>371</v>
      </c>
      <c r="AK187">
        <f ca="1">IF(COUNTIF($AL$2:AL188,"田 ①") + COUNTIF($AL$2:AL188,"畑 ②") + COUNTIF($AL$2:AL189,"草地 ③")&lt;=3,COUNTIF($AL$2:AL188,"田 ①") + COUNTIF($AL$2:AL188,"畑 ②") + COUNTIF($AL$2:AL189,"草地 ③"),3)</f>
        <v>3</v>
      </c>
      <c r="AL187" t="str">
        <f ca="1">IF(OFFSET(別紙１!B$73,$AJ187,)="","",OFFSET(別紙１!B$73,$AJ187,))</f>
        <v/>
      </c>
      <c r="AM187" t="str">
        <f ca="1">IF(OFFSET(別紙１!B$73,$AJ187,)="","",OFFSET(別紙１!B$73,$AJ187,))</f>
        <v/>
      </c>
      <c r="AN187" t="str">
        <f ca="1">IF(OFFSET(別紙１!E$73,$AJ187,)="","",OFFSET(別紙１!E$73,$AJ187,))</f>
        <v/>
      </c>
      <c r="AO187" t="str">
        <f ca="1">IF(OFFSET(別紙１!I$73,$AJ187,)="","",OFFSET(別紙１!I$73,$AJ187,))</f>
        <v/>
      </c>
      <c r="AP187" t="str">
        <f ca="1">IF(OFFSET(別紙１!O$73,$AJ187+1,)="","",OFFSET(別紙１!O$73,$AJ187+1,))</f>
        <v/>
      </c>
      <c r="AQ187" t="str">
        <f ca="1">IF(OFFSET(別紙１!AM$73,$AJ187,)="","",OFFSET(別紙１!AM$73,$AJ187,))</f>
        <v/>
      </c>
      <c r="AR187">
        <v>186</v>
      </c>
      <c r="AS187" t="str">
        <f t="shared" ca="1" si="47"/>
        <v>草地 ③</v>
      </c>
      <c r="AT187" t="str">
        <f t="shared" ca="1" si="43"/>
        <v/>
      </c>
      <c r="AU187" t="str">
        <f t="shared" ca="1" si="43"/>
        <v/>
      </c>
      <c r="AV187" t="str">
        <f t="shared" ca="1" si="43"/>
        <v/>
      </c>
      <c r="AW187" t="str">
        <f t="shared" ca="1" si="43"/>
        <v/>
      </c>
      <c r="AX187" t="str">
        <f t="shared" ca="1" si="43"/>
        <v/>
      </c>
      <c r="AY187">
        <v>371</v>
      </c>
      <c r="AZ187">
        <f ca="1">IF(COUNTIF($BA$2:BA187,"田 ①") + COUNTIF($BA$2:BA188,"畑 ②") + COUNTIF($BA$2:BA189,"草地 ③")&lt;=3,COUNTIF($BA$2:BA187,"田 ①") + COUNTIF($BA$2:BA188,"畑 ②") + COUNTIF($BA$2:BA189,"草地 ③"),3)</f>
        <v>3</v>
      </c>
      <c r="BA187" t="str">
        <f ca="1">IF(OFFSET(別紙１!$B$112,$AY187,)="","",OFFSET(別紙１!$B$112,$AY187,))</f>
        <v/>
      </c>
      <c r="BB187" t="str">
        <f ca="1">IF(OFFSET(別紙１!$B$112,$AY187,)="","",OFFSET(別紙１!$B$112,$AY187,))</f>
        <v/>
      </c>
      <c r="BC187" t="str">
        <f ca="1">IF(OFFSET(別紙１!$E$112,$AY187,)="","",OFFSET(別紙１!$E$112,$AY187,))</f>
        <v/>
      </c>
      <c r="BD187" t="str">
        <f ca="1">IF(OFFSET(別紙１!$I$112,$AY187,)="","",OFFSET(別紙１!$I$112,$AY187,))</f>
        <v/>
      </c>
      <c r="BE187" t="str">
        <f ca="1">IF(OFFSET(別紙１!$O$112,$AY187+1,)="","",OFFSET(別紙１!$O$112,$AY187+1,))</f>
        <v/>
      </c>
      <c r="BF187" t="str">
        <f ca="1">IF(OFFSET(別紙１!$AM$112,$AY187,)="","",OFFSET(別紙１!$AM$112,$AY187,))</f>
        <v/>
      </c>
      <c r="BG187">
        <v>186</v>
      </c>
      <c r="BH187" t="str">
        <f t="shared" ca="1" si="48"/>
        <v>草地 ③</v>
      </c>
      <c r="BI187" t="str">
        <f t="shared" ca="1" si="53"/>
        <v/>
      </c>
      <c r="BJ187" t="str">
        <f t="shared" ca="1" si="53"/>
        <v/>
      </c>
      <c r="BK187" t="str">
        <f t="shared" ca="1" si="53"/>
        <v/>
      </c>
      <c r="BL187" t="str">
        <f t="shared" ca="1" si="53"/>
        <v/>
      </c>
      <c r="BM187" t="str">
        <f t="shared" ca="1" si="53"/>
        <v/>
      </c>
      <c r="BN187">
        <v>371</v>
      </c>
      <c r="BO187">
        <f ca="1">IF(COUNTIF($BP$2:BP187,"田 ①") + COUNTIF($BP$2:BP188,"畑 ②") + COUNTIF($BP$2:BP189,"草地 ③")&lt;=3,COUNTIF($BP$2:BP187,"田 ①") + COUNTIF($BP$2:BP188,"畑 ②") + COUNTIF($BP$2:BP189,"草地 ③"),3)</f>
        <v>3</v>
      </c>
      <c r="BP187" t="str">
        <f ca="1">IF(OFFSET(別紙１!$B$138,$BN187,)="","",OFFSET(別紙１!$B$138,$BN187,))</f>
        <v/>
      </c>
      <c r="BQ187" t="str">
        <f ca="1">IF(OFFSET(別紙１!$B$138,$BN187,)="","",OFFSET(別紙１!$B$138,$BN187,))</f>
        <v/>
      </c>
      <c r="BR187" t="str">
        <f ca="1">IF(OFFSET(別紙１!$E$138,$BN187,)="","",OFFSET(別紙１!$E$138,$BN187,))</f>
        <v/>
      </c>
      <c r="BS187" t="str">
        <f ca="1">IF(OFFSET(別紙１!$I$138,$BN187,)="","",OFFSET(別紙１!$I$138,$BN187,))</f>
        <v/>
      </c>
      <c r="BT187" t="str">
        <f ca="1">IF(OFFSET(別紙１!$O$138,$BN187+1,)="","",OFFSET(別紙１!$O$138,$BN187+1,))</f>
        <v/>
      </c>
      <c r="BU187" t="str">
        <f ca="1">IF(OFFSET(別紙１!$AM$138,$BN187,)="","",OFFSET(別紙１!$AM$138,$BN187,))</f>
        <v/>
      </c>
      <c r="BV187">
        <v>186</v>
      </c>
      <c r="BW187" t="str">
        <f t="shared" ca="1" si="49"/>
        <v>草地 ③</v>
      </c>
      <c r="BX187" t="str">
        <f t="shared" ca="1" si="54"/>
        <v/>
      </c>
      <c r="BY187" t="str">
        <f t="shared" ca="1" si="54"/>
        <v/>
      </c>
      <c r="BZ187" t="str">
        <f t="shared" ca="1" si="54"/>
        <v/>
      </c>
      <c r="CA187" t="str">
        <f t="shared" ca="1" si="54"/>
        <v/>
      </c>
      <c r="CB187" t="str">
        <f t="shared" ca="1" si="54"/>
        <v/>
      </c>
      <c r="CC187">
        <v>371</v>
      </c>
      <c r="CD187">
        <f ca="1">IF(COUNTIF($CE$2:CE187,"田") &lt;=1,COUNTIF($CE$2:CE187,"田"),1)</f>
        <v>1</v>
      </c>
      <c r="CE187" t="str">
        <f ca="1">IF(OFFSET(別紙１!$B$164,$CC187,)="","",OFFSET(別紙１!$B$164,$CC187,))</f>
        <v/>
      </c>
      <c r="CF187" t="str">
        <f ca="1">IF(OFFSET(別紙１!$B$164,$CC187,)="","",OFFSET(別紙１!$B$164,$CC187,))</f>
        <v/>
      </c>
      <c r="CG187" t="str">
        <f ca="1">IF(OFFSET(別紙１!$E$164,$CC187,)="","",OFFSET(別紙１!$E$164,$CC187,))</f>
        <v/>
      </c>
      <c r="CH187" t="str">
        <f ca="1">IF(OFFSET(別紙１!$I$164,$CC187,)="","",OFFSET(別紙１!$I$164,$CC187,))</f>
        <v/>
      </c>
      <c r="CI187" t="str">
        <f ca="1">IF(OFFSET(別紙１!$O$164,$CC187+1,)="","",OFFSET(別紙１!$O$164,$CC187+1,))</f>
        <v/>
      </c>
      <c r="CJ187" t="str">
        <f ca="1">IF(OFFSET(別紙１!$AM$164,$CC187,)="","",OFFSET(別紙１!$AM$164,$CC187,))</f>
        <v/>
      </c>
      <c r="CK187">
        <v>186</v>
      </c>
      <c r="CL187" t="str">
        <f t="shared" ca="1" si="50"/>
        <v>田</v>
      </c>
      <c r="CM187" t="str">
        <f t="shared" ref="CM187:CQ237" ca="1" si="58">IF(OFFSET(CF$2,$CD187+$CK187-1,)="","",OFFSET(CF$2,$CD187+$CK187-1,))</f>
        <v/>
      </c>
      <c r="CN187" t="str">
        <f t="shared" ca="1" si="58"/>
        <v/>
      </c>
      <c r="CO187" t="str">
        <f t="shared" ca="1" si="58"/>
        <v/>
      </c>
      <c r="CP187" t="str">
        <f t="shared" ca="1" si="58"/>
        <v/>
      </c>
      <c r="CQ187" t="str">
        <f t="shared" ca="1" si="58"/>
        <v/>
      </c>
      <c r="CR187">
        <v>371</v>
      </c>
      <c r="CS187">
        <f ca="1">IF(COUNTIF($CT$2:CT187,"田 ①") + COUNTIF($CT$2:CT188,"畑 ②") + COUNTIF($CT$2:CT189,"草地 ③")&lt;=3,COUNTIF($CT$2:CT187,"田 ①") + COUNTIF($CT$2:CT188,"畑 ②") + COUNTIF($CT$2:CT189,"草地 ③"),3)</f>
        <v>3</v>
      </c>
      <c r="CT187" t="str">
        <f ca="1">IF(OFFSET(別紙１!$B$182,$BN187,)="","",OFFSET(別紙１!$B$182,$BN187,))</f>
        <v/>
      </c>
      <c r="CU187" t="str">
        <f ca="1">IF(OFFSET(別紙１!$B$182,$BN187,)="","",OFFSET(別紙１!$B$182,$BN187,))</f>
        <v/>
      </c>
      <c r="CV187" t="str">
        <f ca="1">IF(OFFSET(別紙１!$E$182,$BN187,)="","",OFFSET(別紙１!$E$182,$BN187,))</f>
        <v/>
      </c>
      <c r="CW187" t="str">
        <f ca="1">IF(OFFSET(別紙１!$I$182,$BN187,)="","",OFFSET(別紙１!$I$182,$BN187,))</f>
        <v/>
      </c>
      <c r="CX187" t="str">
        <f ca="1">IF(OFFSET(別紙１!$O$182,$BN187+1,)="","",OFFSET(別紙１!$O$182,$BN187+1,))</f>
        <v/>
      </c>
      <c r="CY187" t="str">
        <f ca="1">IF(OFFSET(別紙１!$AM$182,$BN187,)="","",OFFSET(別紙１!$AM$182,$BN187,))</f>
        <v/>
      </c>
      <c r="CZ187">
        <v>186</v>
      </c>
      <c r="DA187" t="str">
        <f t="shared" ca="1" si="51"/>
        <v>草地 ③</v>
      </c>
      <c r="DB187" t="str">
        <f t="shared" ca="1" si="57"/>
        <v/>
      </c>
      <c r="DC187" t="str">
        <f t="shared" ca="1" si="57"/>
        <v/>
      </c>
      <c r="DD187" t="str">
        <f t="shared" ca="1" si="57"/>
        <v/>
      </c>
      <c r="DE187" t="str">
        <f t="shared" ca="1" si="57"/>
        <v/>
      </c>
      <c r="DF187" t="str">
        <f t="shared" ca="1" si="57"/>
        <v/>
      </c>
      <c r="DG187">
        <v>371</v>
      </c>
      <c r="DH187" t="str">
        <f ca="1">IF(OFFSET(別紙１!B$207,$DG187,)="","",OFFSET(別紙１!B$207,$DG187,))</f>
        <v/>
      </c>
      <c r="DI187" t="str">
        <f ca="1">IF(OFFSET(別紙１!I$207,$DG187,)="","",OFFSET(別紙１!I$207,$DG187,))</f>
        <v/>
      </c>
      <c r="DJ187" t="str">
        <f ca="1">IF(OFFSET(別紙１!O$207,$DG187+1,)="","",OFFSET(別紙１!O$207,$DG187+1,))</f>
        <v/>
      </c>
      <c r="DK187" t="str">
        <f ca="1">IF(OFFSET(別紙１!AM$207,$DG187,)="","",OFFSET(別紙１!AM$207,$DG187,))</f>
        <v/>
      </c>
    </row>
    <row r="188" spans="1:115" x14ac:dyDescent="0.2">
      <c r="A188">
        <v>373</v>
      </c>
      <c r="B188">
        <f ca="1">IF(COUNTIF($C$2:C189,"田 ①") + COUNTIF($C$2:C189,"畑 ②") + COUNTIF($C$2:C190,"草地 ③")&lt;=3,COUNTIF($C$2:C189,"田 ①") + COUNTIF($C$2:C189,"畑 ②") + COUNTIF($C$2:C190,"草地 ③"),3)</f>
        <v>3</v>
      </c>
      <c r="C188" t="str">
        <f ca="1">IF(OFFSET(別紙１!$B$12,$A188,)="","",OFFSET(別紙１!$B$12,$A188,))</f>
        <v/>
      </c>
      <c r="D188" t="str">
        <f ca="1">IF(OFFSET(別紙１!$B$12,$A188,)="","",OFFSET(別紙１!$B$12,$A188,))</f>
        <v/>
      </c>
      <c r="E188" t="str">
        <f ca="1">IF(OFFSET(別紙１!$E$12,$A188,)="","",OFFSET(別紙１!$E$12,$A188,))</f>
        <v/>
      </c>
      <c r="F188" t="str">
        <f ca="1">IF(OFFSET(別紙１!$I$12,$A188,)="","",OFFSET(別紙１!$I$12,$A188,))</f>
        <v/>
      </c>
      <c r="G188" t="str">
        <f ca="1">IF(OFFSET(別紙１!$O$12,$A188+1,)="","",OFFSET(別紙１!$O$12,$A188+1,))</f>
        <v/>
      </c>
      <c r="H188" t="str">
        <f ca="1">IF(OFFSET(別紙１!$AM$12,$A188,)="","",OFFSET(別紙１!$AM$12,$A188,))</f>
        <v/>
      </c>
      <c r="I188">
        <v>187</v>
      </c>
      <c r="J188" t="str">
        <f t="shared" ca="1" si="45"/>
        <v>草地 ③</v>
      </c>
      <c r="K188" t="str">
        <f t="shared" ca="1" si="55"/>
        <v/>
      </c>
      <c r="L188" t="str">
        <f t="shared" ca="1" si="55"/>
        <v/>
      </c>
      <c r="M188" t="str">
        <f t="shared" ca="1" si="55"/>
        <v/>
      </c>
      <c r="N188" t="str">
        <f t="shared" ca="1" si="55"/>
        <v/>
      </c>
      <c r="O188" t="str">
        <f t="shared" ca="1" si="55"/>
        <v/>
      </c>
      <c r="P188">
        <v>373</v>
      </c>
      <c r="Q188">
        <f ca="1">IF(COUNTIF($R$2:R189,"田 ①") + COUNTIF($R$2:R189,"畑 ②") + COUNTIF($R$2:R190,"草地 ③")&lt;=3,COUNTIF($R$2:R189,"田 ①") + COUNTIF($R$2:R189,"畑 ②") + COUNTIF($R$2:R190,"草地 ③"),3)</f>
        <v>3</v>
      </c>
      <c r="R188" t="str">
        <f ca="1">IF(OFFSET(別紙１!$B$32,$P188,)="","",OFFSET(別紙１!$B$32,$P188,))</f>
        <v/>
      </c>
      <c r="S188" t="str">
        <f ca="1">IF(OFFSET(別紙１!$B$32,$P188,)="","",OFFSET(別紙１!$B$32,$P188,))</f>
        <v/>
      </c>
      <c r="T188" t="str">
        <f ca="1">IF(OFFSET(別紙１!$E$32,$P188,)="","",OFFSET(別紙１!$E$32,$P188,))</f>
        <v/>
      </c>
      <c r="U188" t="str">
        <f ca="1">IF(OFFSET(別紙１!$I$32,$P188,)="","",OFFSET(別紙１!$I$32,$P188,))</f>
        <v/>
      </c>
      <c r="V188" t="str">
        <f ca="1">IF(OFFSET(別紙１!$O$32,$P188+1,)="","",OFFSET(別紙１!$O$32,$P188+1,))</f>
        <v/>
      </c>
      <c r="W188" t="str">
        <f ca="1">IF(OFFSET(別紙１!$AM$32,$P188,)="","",OFFSET(別紙１!$AM$32,$P188,))</f>
        <v/>
      </c>
      <c r="X188">
        <v>187</v>
      </c>
      <c r="Y188" t="str">
        <f t="shared" ca="1" si="46"/>
        <v>草地 ③</v>
      </c>
      <c r="Z188" t="str">
        <f t="shared" ca="1" si="56"/>
        <v/>
      </c>
      <c r="AA188" t="str">
        <f t="shared" ca="1" si="56"/>
        <v/>
      </c>
      <c r="AB188" t="str">
        <f t="shared" ca="1" si="56"/>
        <v/>
      </c>
      <c r="AC188" t="str">
        <f t="shared" ca="1" si="56"/>
        <v/>
      </c>
      <c r="AD188" t="str">
        <f t="shared" ca="1" si="56"/>
        <v/>
      </c>
      <c r="AE188">
        <v>373</v>
      </c>
      <c r="AF188" t="str">
        <f ca="1">IF(OFFSET(別紙１!B$51,$AE188,)="","",OFFSET(別紙１!B$51,$AE188,))</f>
        <v/>
      </c>
      <c r="AG188" t="str">
        <f ca="1">IF(OFFSET(別紙１!I$51,$AE188,)="","",OFFSET(別紙１!I$51,$AE188,))</f>
        <v/>
      </c>
      <c r="AH188" t="str">
        <f ca="1">IF(OFFSET(別紙１!O$51,$AE188+1,)="","",OFFSET(別紙１!O$51,$AE188+1,))</f>
        <v/>
      </c>
      <c r="AI188" t="str">
        <f ca="1">IF(OFFSET(別紙１!AM$51,$AE188,)="","",OFFSET(別紙１!AM$51,$AE188,))</f>
        <v/>
      </c>
      <c r="AJ188">
        <v>373</v>
      </c>
      <c r="AK188">
        <f ca="1">IF(COUNTIF($AL$2:AL189,"田 ①") + COUNTIF($AL$2:AL189,"畑 ②") + COUNTIF($AL$2:AL190,"草地 ③")&lt;=3,COUNTIF($AL$2:AL189,"田 ①") + COUNTIF($AL$2:AL189,"畑 ②") + COUNTIF($AL$2:AL190,"草地 ③"),3)</f>
        <v>3</v>
      </c>
      <c r="AL188" t="str">
        <f ca="1">IF(OFFSET(別紙１!B$73,$AJ188,)="","",OFFSET(別紙１!B$73,$AJ188,))</f>
        <v/>
      </c>
      <c r="AM188" t="str">
        <f ca="1">IF(OFFSET(別紙１!B$73,$AJ188,)="","",OFFSET(別紙１!B$73,$AJ188,))</f>
        <v/>
      </c>
      <c r="AN188" t="str">
        <f ca="1">IF(OFFSET(別紙１!E$73,$AJ188,)="","",OFFSET(別紙１!E$73,$AJ188,))</f>
        <v/>
      </c>
      <c r="AO188" t="str">
        <f ca="1">IF(OFFSET(別紙１!I$73,$AJ188,)="","",OFFSET(別紙１!I$73,$AJ188,))</f>
        <v/>
      </c>
      <c r="AP188" t="str">
        <f ca="1">IF(OFFSET(別紙１!O$73,$AJ188+1,)="","",OFFSET(別紙１!O$73,$AJ188+1,))</f>
        <v/>
      </c>
      <c r="AQ188" t="str">
        <f ca="1">IF(OFFSET(別紙１!AM$73,$AJ188,)="","",OFFSET(別紙１!AM$73,$AJ188,))</f>
        <v/>
      </c>
      <c r="AR188">
        <v>187</v>
      </c>
      <c r="AS188" t="str">
        <f t="shared" ca="1" si="47"/>
        <v>草地 ③</v>
      </c>
      <c r="AT188" t="str">
        <f t="shared" ca="1" si="43"/>
        <v/>
      </c>
      <c r="AU188" t="str">
        <f t="shared" ca="1" si="43"/>
        <v/>
      </c>
      <c r="AV188" t="str">
        <f t="shared" ref="AV188:AX251" ca="1" si="59">IF(OFFSET(AO$2,$AR188+$AK188-1,)="","",OFFSET(AO$2,$AR188+$AK188-1,))</f>
        <v/>
      </c>
      <c r="AW188" t="str">
        <f t="shared" ca="1" si="59"/>
        <v/>
      </c>
      <c r="AX188" t="str">
        <f t="shared" ca="1" si="59"/>
        <v/>
      </c>
      <c r="AY188">
        <v>373</v>
      </c>
      <c r="AZ188">
        <f ca="1">IF(COUNTIF($BA$2:BA188,"田 ①") + COUNTIF($BA$2:BA189,"畑 ②") + COUNTIF($BA$2:BA190,"草地 ③")&lt;=3,COUNTIF($BA$2:BA188,"田 ①") + COUNTIF($BA$2:BA189,"畑 ②") + COUNTIF($BA$2:BA190,"草地 ③"),3)</f>
        <v>3</v>
      </c>
      <c r="BA188" t="str">
        <f ca="1">IF(OFFSET(別紙１!$B$112,$AY188,)="","",OFFSET(別紙１!$B$112,$AY188,))</f>
        <v/>
      </c>
      <c r="BB188" t="str">
        <f ca="1">IF(OFFSET(別紙１!$B$112,$AY188,)="","",OFFSET(別紙１!$B$112,$AY188,))</f>
        <v/>
      </c>
      <c r="BC188" t="str">
        <f ca="1">IF(OFFSET(別紙１!$E$112,$AY188,)="","",OFFSET(別紙１!$E$112,$AY188,))</f>
        <v/>
      </c>
      <c r="BD188" t="str">
        <f ca="1">IF(OFFSET(別紙１!$I$112,$AY188,)="","",OFFSET(別紙１!$I$112,$AY188,))</f>
        <v/>
      </c>
      <c r="BE188" t="str">
        <f ca="1">IF(OFFSET(別紙１!$O$112,$AY188+1,)="","",OFFSET(別紙１!$O$112,$AY188+1,))</f>
        <v/>
      </c>
      <c r="BF188" t="str">
        <f ca="1">IF(OFFSET(別紙１!$AM$112,$AY188,)="","",OFFSET(別紙１!$AM$112,$AY188,))</f>
        <v/>
      </c>
      <c r="BG188">
        <v>187</v>
      </c>
      <c r="BH188" t="str">
        <f t="shared" ca="1" si="48"/>
        <v>草地 ③</v>
      </c>
      <c r="BI188" t="str">
        <f t="shared" ca="1" si="53"/>
        <v/>
      </c>
      <c r="BJ188" t="str">
        <f t="shared" ca="1" si="53"/>
        <v/>
      </c>
      <c r="BK188" t="str">
        <f t="shared" ca="1" si="53"/>
        <v/>
      </c>
      <c r="BL188" t="str">
        <f t="shared" ca="1" si="53"/>
        <v/>
      </c>
      <c r="BM188" t="str">
        <f t="shared" ca="1" si="53"/>
        <v/>
      </c>
      <c r="BN188">
        <v>373</v>
      </c>
      <c r="BO188">
        <f ca="1">IF(COUNTIF($BP$2:BP188,"田 ①") + COUNTIF($BP$2:BP189,"畑 ②") + COUNTIF($BP$2:BP190,"草地 ③")&lt;=3,COUNTIF($BP$2:BP188,"田 ①") + COUNTIF($BP$2:BP189,"畑 ②") + COUNTIF($BP$2:BP190,"草地 ③"),3)</f>
        <v>3</v>
      </c>
      <c r="BP188" t="str">
        <f ca="1">IF(OFFSET(別紙１!$B$138,$BN188,)="","",OFFSET(別紙１!$B$138,$BN188,))</f>
        <v/>
      </c>
      <c r="BQ188" t="str">
        <f ca="1">IF(OFFSET(別紙１!$B$138,$BN188,)="","",OFFSET(別紙１!$B$138,$BN188,))</f>
        <v/>
      </c>
      <c r="BR188" t="str">
        <f ca="1">IF(OFFSET(別紙１!$E$138,$BN188,)="","",OFFSET(別紙１!$E$138,$BN188,))</f>
        <v/>
      </c>
      <c r="BS188" t="str">
        <f ca="1">IF(OFFSET(別紙１!$I$138,$BN188,)="","",OFFSET(別紙１!$I$138,$BN188,))</f>
        <v/>
      </c>
      <c r="BT188" t="str">
        <f ca="1">IF(OFFSET(別紙１!$O$138,$BN188+1,)="","",OFFSET(別紙１!$O$138,$BN188+1,))</f>
        <v/>
      </c>
      <c r="BU188" t="str">
        <f ca="1">IF(OFFSET(別紙１!$AM$138,$BN188,)="","",OFFSET(別紙１!$AM$138,$BN188,))</f>
        <v/>
      </c>
      <c r="BV188">
        <v>187</v>
      </c>
      <c r="BW188" t="str">
        <f t="shared" ca="1" si="49"/>
        <v>草地 ③</v>
      </c>
      <c r="BX188" t="str">
        <f t="shared" ca="1" si="54"/>
        <v/>
      </c>
      <c r="BY188" t="str">
        <f t="shared" ca="1" si="54"/>
        <v/>
      </c>
      <c r="BZ188" t="str">
        <f t="shared" ca="1" si="54"/>
        <v/>
      </c>
      <c r="CA188" t="str">
        <f t="shared" ca="1" si="54"/>
        <v/>
      </c>
      <c r="CB188" t="str">
        <f t="shared" ca="1" si="54"/>
        <v/>
      </c>
      <c r="CC188">
        <v>373</v>
      </c>
      <c r="CD188">
        <f ca="1">IF(COUNTIF($CE$2:CE188,"田") &lt;=1,COUNTIF($CE$2:CE188,"田"),1)</f>
        <v>1</v>
      </c>
      <c r="CE188" t="str">
        <f ca="1">IF(OFFSET(別紙１!$B$164,$CC188,)="","",OFFSET(別紙１!$B$164,$CC188,))</f>
        <v/>
      </c>
      <c r="CF188" t="str">
        <f ca="1">IF(OFFSET(別紙１!$B$164,$CC188,)="","",OFFSET(別紙１!$B$164,$CC188,))</f>
        <v/>
      </c>
      <c r="CG188" t="str">
        <f ca="1">IF(OFFSET(別紙１!$E$164,$CC188,)="","",OFFSET(別紙１!$E$164,$CC188,))</f>
        <v/>
      </c>
      <c r="CH188" t="str">
        <f ca="1">IF(OFFSET(別紙１!$I$164,$CC188,)="","",OFFSET(別紙１!$I$164,$CC188,))</f>
        <v/>
      </c>
      <c r="CI188" t="str">
        <f ca="1">IF(OFFSET(別紙１!$O$164,$CC188+1,)="","",OFFSET(別紙１!$O$164,$CC188+1,))</f>
        <v/>
      </c>
      <c r="CJ188" t="str">
        <f ca="1">IF(OFFSET(別紙１!$AM$164,$CC188,)="","",OFFSET(別紙１!$AM$164,$CC188,))</f>
        <v/>
      </c>
      <c r="CK188">
        <v>187</v>
      </c>
      <c r="CL188" t="str">
        <f t="shared" ca="1" si="50"/>
        <v>田</v>
      </c>
      <c r="CM188" t="str">
        <f t="shared" ca="1" si="58"/>
        <v/>
      </c>
      <c r="CN188" t="str">
        <f t="shared" ca="1" si="58"/>
        <v/>
      </c>
      <c r="CO188" t="str">
        <f t="shared" ca="1" si="58"/>
        <v/>
      </c>
      <c r="CP188" t="str">
        <f t="shared" ca="1" si="58"/>
        <v/>
      </c>
      <c r="CQ188" t="str">
        <f t="shared" ca="1" si="58"/>
        <v/>
      </c>
      <c r="CR188">
        <v>373</v>
      </c>
      <c r="CS188">
        <f ca="1">IF(COUNTIF($CT$2:CT188,"田 ①") + COUNTIF($CT$2:CT189,"畑 ②") + COUNTIF($CT$2:CT190,"草地 ③")&lt;=3,COUNTIF($CT$2:CT188,"田 ①") + COUNTIF($CT$2:CT189,"畑 ②") + COUNTIF($CT$2:CT190,"草地 ③"),3)</f>
        <v>3</v>
      </c>
      <c r="CT188" t="str">
        <f ca="1">IF(OFFSET(別紙１!$B$182,$BN188,)="","",OFFSET(別紙１!$B$182,$BN188,))</f>
        <v/>
      </c>
      <c r="CU188" t="str">
        <f ca="1">IF(OFFSET(別紙１!$B$182,$BN188,)="","",OFFSET(別紙１!$B$182,$BN188,))</f>
        <v/>
      </c>
      <c r="CV188" t="str">
        <f ca="1">IF(OFFSET(別紙１!$E$182,$BN188,)="","",OFFSET(別紙１!$E$182,$BN188,))</f>
        <v/>
      </c>
      <c r="CW188" t="str">
        <f ca="1">IF(OFFSET(別紙１!$I$182,$BN188,)="","",OFFSET(別紙１!$I$182,$BN188,))</f>
        <v/>
      </c>
      <c r="CX188" t="str">
        <f ca="1">IF(OFFSET(別紙１!$O$182,$BN188+1,)="","",OFFSET(別紙１!$O$182,$BN188+1,))</f>
        <v/>
      </c>
      <c r="CY188" t="str">
        <f ca="1">IF(OFFSET(別紙１!$AM$182,$BN188,)="","",OFFSET(別紙１!$AM$182,$BN188,))</f>
        <v/>
      </c>
      <c r="CZ188">
        <v>187</v>
      </c>
      <c r="DA188" t="str">
        <f t="shared" ca="1" si="51"/>
        <v>草地 ③</v>
      </c>
      <c r="DB188" t="str">
        <f t="shared" ca="1" si="57"/>
        <v/>
      </c>
      <c r="DC188" t="str">
        <f t="shared" ca="1" si="57"/>
        <v/>
      </c>
      <c r="DD188" t="str">
        <f t="shared" ca="1" si="57"/>
        <v/>
      </c>
      <c r="DE188" t="str">
        <f t="shared" ca="1" si="57"/>
        <v/>
      </c>
      <c r="DF188" t="str">
        <f t="shared" ca="1" si="57"/>
        <v/>
      </c>
      <c r="DG188">
        <v>373</v>
      </c>
      <c r="DH188" t="str">
        <f ca="1">IF(OFFSET(別紙１!B$207,$DG188,)="","",OFFSET(別紙１!B$207,$DG188,))</f>
        <v/>
      </c>
      <c r="DI188" t="str">
        <f ca="1">IF(OFFSET(別紙１!I$207,$DG188,)="","",OFFSET(別紙１!I$207,$DG188,))</f>
        <v/>
      </c>
      <c r="DJ188" t="str">
        <f ca="1">IF(OFFSET(別紙１!O$207,$DG188+1,)="","",OFFSET(別紙１!O$207,$DG188+1,))</f>
        <v/>
      </c>
      <c r="DK188" t="str">
        <f ca="1">IF(OFFSET(別紙１!AM$207,$DG188,)="","",OFFSET(別紙１!AM$207,$DG188,))</f>
        <v/>
      </c>
    </row>
    <row r="189" spans="1:115" x14ac:dyDescent="0.2">
      <c r="A189">
        <v>375</v>
      </c>
      <c r="B189">
        <f ca="1">IF(COUNTIF($C$2:C190,"田 ①") + COUNTIF($C$2:C190,"畑 ②") + COUNTIF($C$2:C191,"草地 ③")&lt;=3,COUNTIF($C$2:C190,"田 ①") + COUNTIF($C$2:C190,"畑 ②") + COUNTIF($C$2:C191,"草地 ③"),3)</f>
        <v>3</v>
      </c>
      <c r="C189" t="str">
        <f ca="1">IF(OFFSET(別紙１!$B$12,$A189,)="","",OFFSET(別紙１!$B$12,$A189,))</f>
        <v/>
      </c>
      <c r="D189" t="str">
        <f ca="1">IF(OFFSET(別紙１!$B$12,$A189,)="","",OFFSET(別紙１!$B$12,$A189,))</f>
        <v/>
      </c>
      <c r="E189" t="str">
        <f ca="1">IF(OFFSET(別紙１!$E$12,$A189,)="","",OFFSET(別紙１!$E$12,$A189,))</f>
        <v/>
      </c>
      <c r="F189" t="str">
        <f ca="1">IF(OFFSET(別紙１!$I$12,$A189,)="","",OFFSET(別紙１!$I$12,$A189,))</f>
        <v/>
      </c>
      <c r="G189" t="str">
        <f ca="1">IF(OFFSET(別紙１!$O$12,$A189+1,)="","",OFFSET(別紙１!$O$12,$A189+1,))</f>
        <v/>
      </c>
      <c r="H189" t="str">
        <f ca="1">IF(OFFSET(別紙１!$AM$12,$A189,)="","",OFFSET(別紙１!$AM$12,$A189,))</f>
        <v/>
      </c>
      <c r="I189">
        <v>188</v>
      </c>
      <c r="J189" t="str">
        <f t="shared" ca="1" si="45"/>
        <v>草地 ③</v>
      </c>
      <c r="K189" t="str">
        <f t="shared" ca="1" si="55"/>
        <v/>
      </c>
      <c r="L189" t="str">
        <f t="shared" ca="1" si="55"/>
        <v/>
      </c>
      <c r="M189" t="str">
        <f t="shared" ca="1" si="55"/>
        <v/>
      </c>
      <c r="N189" t="str">
        <f t="shared" ca="1" si="55"/>
        <v/>
      </c>
      <c r="O189" t="str">
        <f t="shared" ca="1" si="55"/>
        <v/>
      </c>
      <c r="P189">
        <v>375</v>
      </c>
      <c r="Q189">
        <f ca="1">IF(COUNTIF($R$2:R190,"田 ①") + COUNTIF($R$2:R190,"畑 ②") + COUNTIF($R$2:R191,"草地 ③")&lt;=3,COUNTIF($R$2:R190,"田 ①") + COUNTIF($R$2:R190,"畑 ②") + COUNTIF($R$2:R191,"草地 ③"),3)</f>
        <v>3</v>
      </c>
      <c r="R189" t="str">
        <f ca="1">IF(OFFSET(別紙１!$B$32,$P189,)="","",OFFSET(別紙１!$B$32,$P189,))</f>
        <v/>
      </c>
      <c r="S189" t="str">
        <f ca="1">IF(OFFSET(別紙１!$B$32,$P189,)="","",OFFSET(別紙１!$B$32,$P189,))</f>
        <v/>
      </c>
      <c r="T189" t="str">
        <f ca="1">IF(OFFSET(別紙１!$E$32,$P189,)="","",OFFSET(別紙１!$E$32,$P189,))</f>
        <v/>
      </c>
      <c r="U189" t="str">
        <f ca="1">IF(OFFSET(別紙１!$I$32,$P189,)="","",OFFSET(別紙１!$I$32,$P189,))</f>
        <v/>
      </c>
      <c r="V189" t="str">
        <f ca="1">IF(OFFSET(別紙１!$O$32,$P189+1,)="","",OFFSET(別紙１!$O$32,$P189+1,))</f>
        <v/>
      </c>
      <c r="W189" t="str">
        <f ca="1">IF(OFFSET(別紙１!$AM$32,$P189,)="","",OFFSET(別紙１!$AM$32,$P189,))</f>
        <v/>
      </c>
      <c r="X189">
        <v>188</v>
      </c>
      <c r="Y189" t="str">
        <f t="shared" ca="1" si="46"/>
        <v>草地 ③</v>
      </c>
      <c r="Z189" t="str">
        <f t="shared" ca="1" si="56"/>
        <v/>
      </c>
      <c r="AA189" t="str">
        <f t="shared" ca="1" si="56"/>
        <v/>
      </c>
      <c r="AB189" t="str">
        <f t="shared" ca="1" si="56"/>
        <v/>
      </c>
      <c r="AC189" t="str">
        <f t="shared" ca="1" si="56"/>
        <v/>
      </c>
      <c r="AD189" t="str">
        <f t="shared" ca="1" si="56"/>
        <v/>
      </c>
      <c r="AE189">
        <v>375</v>
      </c>
      <c r="AF189" t="str">
        <f ca="1">IF(OFFSET(別紙１!B$51,$AE189,)="","",OFFSET(別紙１!B$51,$AE189,))</f>
        <v/>
      </c>
      <c r="AG189" t="str">
        <f ca="1">IF(OFFSET(別紙１!I$51,$AE189,)="","",OFFSET(別紙１!I$51,$AE189,))</f>
        <v/>
      </c>
      <c r="AH189" t="str">
        <f ca="1">IF(OFFSET(別紙１!O$51,$AE189+1,)="","",OFFSET(別紙１!O$51,$AE189+1,))</f>
        <v/>
      </c>
      <c r="AI189" t="str">
        <f ca="1">IF(OFFSET(別紙１!AM$51,$AE189,)="","",OFFSET(別紙１!AM$51,$AE189,))</f>
        <v/>
      </c>
      <c r="AJ189">
        <v>375</v>
      </c>
      <c r="AK189">
        <f ca="1">IF(COUNTIF($AL$2:AL190,"田 ①") + COUNTIF($AL$2:AL190,"畑 ②") + COUNTIF($AL$2:AL191,"草地 ③")&lt;=3,COUNTIF($AL$2:AL190,"田 ①") + COUNTIF($AL$2:AL190,"畑 ②") + COUNTIF($AL$2:AL191,"草地 ③"),3)</f>
        <v>3</v>
      </c>
      <c r="AL189" t="str">
        <f ca="1">IF(OFFSET(別紙１!B$73,$AJ189,)="","",OFFSET(別紙１!B$73,$AJ189,))</f>
        <v/>
      </c>
      <c r="AM189" t="str">
        <f ca="1">IF(OFFSET(別紙１!B$73,$AJ189,)="","",OFFSET(別紙１!B$73,$AJ189,))</f>
        <v/>
      </c>
      <c r="AN189" t="str">
        <f ca="1">IF(OFFSET(別紙１!E$73,$AJ189,)="","",OFFSET(別紙１!E$73,$AJ189,))</f>
        <v/>
      </c>
      <c r="AO189" t="str">
        <f ca="1">IF(OFFSET(別紙１!I$73,$AJ189,)="","",OFFSET(別紙１!I$73,$AJ189,))</f>
        <v/>
      </c>
      <c r="AP189" t="str">
        <f ca="1">IF(OFFSET(別紙１!O$73,$AJ189+1,)="","",OFFSET(別紙１!O$73,$AJ189+1,))</f>
        <v/>
      </c>
      <c r="AQ189" t="str">
        <f ca="1">IF(OFFSET(別紙１!AM$73,$AJ189,)="","",OFFSET(別紙１!AM$73,$AJ189,))</f>
        <v/>
      </c>
      <c r="AR189">
        <v>188</v>
      </c>
      <c r="AS189" t="str">
        <f t="shared" ca="1" si="47"/>
        <v>草地 ③</v>
      </c>
      <c r="AT189" t="str">
        <f t="shared" ref="AT189:AX252" ca="1" si="60">IF(OFFSET(AM$2,$AR189+$AK189-1,)="","",OFFSET(AM$2,$AR189+$AK189-1,))</f>
        <v/>
      </c>
      <c r="AU189" t="str">
        <f t="shared" ca="1" si="60"/>
        <v/>
      </c>
      <c r="AV189" t="str">
        <f t="shared" ca="1" si="59"/>
        <v/>
      </c>
      <c r="AW189" t="str">
        <f t="shared" ca="1" si="59"/>
        <v/>
      </c>
      <c r="AX189" t="str">
        <f t="shared" ca="1" si="59"/>
        <v/>
      </c>
      <c r="AY189">
        <v>375</v>
      </c>
      <c r="AZ189">
        <f ca="1">IF(COUNTIF($BA$2:BA189,"田 ①") + COUNTIF($BA$2:BA190,"畑 ②") + COUNTIF($BA$2:BA191,"草地 ③")&lt;=3,COUNTIF($BA$2:BA189,"田 ①") + COUNTIF($BA$2:BA190,"畑 ②") + COUNTIF($BA$2:BA191,"草地 ③"),3)</f>
        <v>3</v>
      </c>
      <c r="BA189" t="str">
        <f ca="1">IF(OFFSET(別紙１!$B$112,$AY189,)="","",OFFSET(別紙１!$B$112,$AY189,))</f>
        <v/>
      </c>
      <c r="BB189" t="str">
        <f ca="1">IF(OFFSET(別紙１!$B$112,$AY189,)="","",OFFSET(別紙１!$B$112,$AY189,))</f>
        <v/>
      </c>
      <c r="BC189" t="str">
        <f ca="1">IF(OFFSET(別紙１!$E$112,$AY189,)="","",OFFSET(別紙１!$E$112,$AY189,))</f>
        <v/>
      </c>
      <c r="BD189" t="str">
        <f ca="1">IF(OFFSET(別紙１!$I$112,$AY189,)="","",OFFSET(別紙１!$I$112,$AY189,))</f>
        <v/>
      </c>
      <c r="BE189" t="str">
        <f ca="1">IF(OFFSET(別紙１!$O$112,$AY189+1,)="","",OFFSET(別紙１!$O$112,$AY189+1,))</f>
        <v/>
      </c>
      <c r="BF189" t="str">
        <f ca="1">IF(OFFSET(別紙１!$AM$112,$AY189,)="","",OFFSET(別紙１!$AM$112,$AY189,))</f>
        <v/>
      </c>
      <c r="BG189">
        <v>188</v>
      </c>
      <c r="BH189" t="str">
        <f t="shared" ca="1" si="48"/>
        <v>草地 ③</v>
      </c>
      <c r="BI189" t="str">
        <f t="shared" ca="1" si="53"/>
        <v/>
      </c>
      <c r="BJ189" t="str">
        <f t="shared" ca="1" si="53"/>
        <v/>
      </c>
      <c r="BK189" t="str">
        <f t="shared" ca="1" si="53"/>
        <v/>
      </c>
      <c r="BL189" t="str">
        <f t="shared" ca="1" si="53"/>
        <v/>
      </c>
      <c r="BM189" t="str">
        <f t="shared" ca="1" si="53"/>
        <v/>
      </c>
      <c r="BN189">
        <v>375</v>
      </c>
      <c r="BO189">
        <f ca="1">IF(COUNTIF($BP$2:BP189,"田 ①") + COUNTIF($BP$2:BP190,"畑 ②") + COUNTIF($BP$2:BP191,"草地 ③")&lt;=3,COUNTIF($BP$2:BP189,"田 ①") + COUNTIF($BP$2:BP190,"畑 ②") + COUNTIF($BP$2:BP191,"草地 ③"),3)</f>
        <v>3</v>
      </c>
      <c r="BP189" t="str">
        <f ca="1">IF(OFFSET(別紙１!$B$138,$BN189,)="","",OFFSET(別紙１!$B$138,$BN189,))</f>
        <v/>
      </c>
      <c r="BQ189" t="str">
        <f ca="1">IF(OFFSET(別紙１!$B$138,$BN189,)="","",OFFSET(別紙１!$B$138,$BN189,))</f>
        <v/>
      </c>
      <c r="BR189" t="str">
        <f ca="1">IF(OFFSET(別紙１!$E$138,$BN189,)="","",OFFSET(別紙１!$E$138,$BN189,))</f>
        <v/>
      </c>
      <c r="BS189" t="str">
        <f ca="1">IF(OFFSET(別紙１!$I$138,$BN189,)="","",OFFSET(別紙１!$I$138,$BN189,))</f>
        <v/>
      </c>
      <c r="BT189" t="str">
        <f ca="1">IF(OFFSET(別紙１!$O$138,$BN189+1,)="","",OFFSET(別紙１!$O$138,$BN189+1,))</f>
        <v/>
      </c>
      <c r="BU189" t="str">
        <f ca="1">IF(OFFSET(別紙１!$AM$138,$BN189,)="","",OFFSET(別紙１!$AM$138,$BN189,))</f>
        <v/>
      </c>
      <c r="BV189">
        <v>188</v>
      </c>
      <c r="BW189" t="str">
        <f t="shared" ca="1" si="49"/>
        <v>草地 ③</v>
      </c>
      <c r="BX189" t="str">
        <f t="shared" ca="1" si="54"/>
        <v/>
      </c>
      <c r="BY189" t="str">
        <f t="shared" ca="1" si="54"/>
        <v/>
      </c>
      <c r="BZ189" t="str">
        <f t="shared" ca="1" si="54"/>
        <v/>
      </c>
      <c r="CA189" t="str">
        <f t="shared" ca="1" si="54"/>
        <v/>
      </c>
      <c r="CB189" t="str">
        <f t="shared" ca="1" si="54"/>
        <v/>
      </c>
      <c r="CC189">
        <v>375</v>
      </c>
      <c r="CD189">
        <f ca="1">IF(COUNTIF($CE$2:CE189,"田") &lt;=1,COUNTIF($CE$2:CE189,"田"),1)</f>
        <v>1</v>
      </c>
      <c r="CE189" t="str">
        <f ca="1">IF(OFFSET(別紙１!$B$164,$CC189,)="","",OFFSET(別紙１!$B$164,$CC189,))</f>
        <v/>
      </c>
      <c r="CF189" t="str">
        <f ca="1">IF(OFFSET(別紙１!$B$164,$CC189,)="","",OFFSET(別紙１!$B$164,$CC189,))</f>
        <v/>
      </c>
      <c r="CG189" t="str">
        <f ca="1">IF(OFFSET(別紙１!$E$164,$CC189,)="","",OFFSET(別紙１!$E$164,$CC189,))</f>
        <v/>
      </c>
      <c r="CH189" t="str">
        <f ca="1">IF(OFFSET(別紙１!$I$164,$CC189,)="","",OFFSET(別紙１!$I$164,$CC189,))</f>
        <v/>
      </c>
      <c r="CI189" t="str">
        <f ca="1">IF(OFFSET(別紙１!$O$164,$CC189+1,)="","",OFFSET(別紙１!$O$164,$CC189+1,))</f>
        <v/>
      </c>
      <c r="CJ189" t="str">
        <f ca="1">IF(OFFSET(別紙１!$AM$164,$CC189,)="","",OFFSET(別紙１!$AM$164,$CC189,))</f>
        <v/>
      </c>
      <c r="CK189">
        <v>188</v>
      </c>
      <c r="CL189" t="str">
        <f t="shared" ca="1" si="50"/>
        <v>田</v>
      </c>
      <c r="CM189" t="str">
        <f t="shared" ca="1" si="58"/>
        <v/>
      </c>
      <c r="CN189" t="str">
        <f t="shared" ca="1" si="58"/>
        <v/>
      </c>
      <c r="CO189" t="str">
        <f t="shared" ca="1" si="58"/>
        <v/>
      </c>
      <c r="CP189" t="str">
        <f t="shared" ca="1" si="58"/>
        <v/>
      </c>
      <c r="CQ189" t="str">
        <f t="shared" ca="1" si="58"/>
        <v/>
      </c>
      <c r="CR189">
        <v>375</v>
      </c>
      <c r="CS189">
        <f ca="1">IF(COUNTIF($CT$2:CT189,"田 ①") + COUNTIF($CT$2:CT190,"畑 ②") + COUNTIF($CT$2:CT191,"草地 ③")&lt;=3,COUNTIF($CT$2:CT189,"田 ①") + COUNTIF($CT$2:CT190,"畑 ②") + COUNTIF($CT$2:CT191,"草地 ③"),3)</f>
        <v>3</v>
      </c>
      <c r="CT189" t="str">
        <f ca="1">IF(OFFSET(別紙１!$B$182,$BN189,)="","",OFFSET(別紙１!$B$182,$BN189,))</f>
        <v/>
      </c>
      <c r="CU189" t="str">
        <f ca="1">IF(OFFSET(別紙１!$B$182,$BN189,)="","",OFFSET(別紙１!$B$182,$BN189,))</f>
        <v/>
      </c>
      <c r="CV189" t="str">
        <f ca="1">IF(OFFSET(別紙１!$E$182,$BN189,)="","",OFFSET(別紙１!$E$182,$BN189,))</f>
        <v/>
      </c>
      <c r="CW189" t="str">
        <f ca="1">IF(OFFSET(別紙１!$I$182,$BN189,)="","",OFFSET(別紙１!$I$182,$BN189,))</f>
        <v/>
      </c>
      <c r="CX189" t="str">
        <f ca="1">IF(OFFSET(別紙１!$O$182,$BN189+1,)="","",OFFSET(別紙１!$O$182,$BN189+1,))</f>
        <v/>
      </c>
      <c r="CY189" t="str">
        <f ca="1">IF(OFFSET(別紙１!$AM$182,$BN189,)="","",OFFSET(別紙１!$AM$182,$BN189,))</f>
        <v/>
      </c>
      <c r="CZ189">
        <v>188</v>
      </c>
      <c r="DA189" t="str">
        <f t="shared" ca="1" si="51"/>
        <v>草地 ③</v>
      </c>
      <c r="DB189" t="str">
        <f t="shared" ca="1" si="57"/>
        <v/>
      </c>
      <c r="DC189" t="str">
        <f t="shared" ca="1" si="57"/>
        <v/>
      </c>
      <c r="DD189" t="str">
        <f t="shared" ca="1" si="57"/>
        <v/>
      </c>
      <c r="DE189" t="str">
        <f t="shared" ca="1" si="57"/>
        <v/>
      </c>
      <c r="DF189" t="str">
        <f t="shared" ca="1" si="57"/>
        <v/>
      </c>
      <c r="DG189">
        <v>375</v>
      </c>
      <c r="DH189" t="str">
        <f ca="1">IF(OFFSET(別紙１!B$207,$DG189,)="","",OFFSET(別紙１!B$207,$DG189,))</f>
        <v/>
      </c>
      <c r="DI189" t="str">
        <f ca="1">IF(OFFSET(別紙１!I$207,$DG189,)="","",OFFSET(別紙１!I$207,$DG189,))</f>
        <v/>
      </c>
      <c r="DJ189" t="str">
        <f ca="1">IF(OFFSET(別紙１!O$207,$DG189+1,)="","",OFFSET(別紙１!O$207,$DG189+1,))</f>
        <v/>
      </c>
      <c r="DK189" t="str">
        <f ca="1">IF(OFFSET(別紙１!AM$207,$DG189,)="","",OFFSET(別紙１!AM$207,$DG189,))</f>
        <v/>
      </c>
    </row>
    <row r="190" spans="1:115" x14ac:dyDescent="0.2">
      <c r="A190">
        <v>377</v>
      </c>
      <c r="B190">
        <f ca="1">IF(COUNTIF($C$2:C191,"田 ①") + COUNTIF($C$2:C191,"畑 ②") + COUNTIF($C$2:C192,"草地 ③")&lt;=3,COUNTIF($C$2:C191,"田 ①") + COUNTIF($C$2:C191,"畑 ②") + COUNTIF($C$2:C192,"草地 ③"),3)</f>
        <v>3</v>
      </c>
      <c r="C190" t="str">
        <f ca="1">IF(OFFSET(別紙１!$B$12,$A190,)="","",OFFSET(別紙１!$B$12,$A190,))</f>
        <v/>
      </c>
      <c r="D190" t="str">
        <f ca="1">IF(OFFSET(別紙１!$B$12,$A190,)="","",OFFSET(別紙１!$B$12,$A190,))</f>
        <v/>
      </c>
      <c r="E190" t="str">
        <f ca="1">IF(OFFSET(別紙１!$E$12,$A190,)="","",OFFSET(別紙１!$E$12,$A190,))</f>
        <v/>
      </c>
      <c r="F190" t="str">
        <f ca="1">IF(OFFSET(別紙１!$I$12,$A190,)="","",OFFSET(別紙１!$I$12,$A190,))</f>
        <v/>
      </c>
      <c r="G190" t="str">
        <f ca="1">IF(OFFSET(別紙１!$O$12,$A190+1,)="","",OFFSET(別紙１!$O$12,$A190+1,))</f>
        <v/>
      </c>
      <c r="H190" t="str">
        <f ca="1">IF(OFFSET(別紙１!$AM$12,$A190,)="","",OFFSET(別紙１!$AM$12,$A190,))</f>
        <v/>
      </c>
      <c r="I190">
        <v>189</v>
      </c>
      <c r="J190" t="str">
        <f t="shared" ca="1" si="45"/>
        <v>草地 ③</v>
      </c>
      <c r="K190" t="str">
        <f t="shared" ca="1" si="55"/>
        <v/>
      </c>
      <c r="L190" t="str">
        <f t="shared" ca="1" si="55"/>
        <v/>
      </c>
      <c r="M190" t="str">
        <f t="shared" ca="1" si="55"/>
        <v/>
      </c>
      <c r="N190" t="str">
        <f t="shared" ca="1" si="55"/>
        <v/>
      </c>
      <c r="O190" t="str">
        <f t="shared" ca="1" si="55"/>
        <v/>
      </c>
      <c r="P190">
        <v>377</v>
      </c>
      <c r="Q190">
        <f ca="1">IF(COUNTIF($R$2:R191,"田 ①") + COUNTIF($R$2:R191,"畑 ②") + COUNTIF($R$2:R192,"草地 ③")&lt;=3,COUNTIF($R$2:R191,"田 ①") + COUNTIF($R$2:R191,"畑 ②") + COUNTIF($R$2:R192,"草地 ③"),3)</f>
        <v>3</v>
      </c>
      <c r="R190" t="str">
        <f ca="1">IF(OFFSET(別紙１!$B$32,$P190,)="","",OFFSET(別紙１!$B$32,$P190,))</f>
        <v/>
      </c>
      <c r="S190" t="str">
        <f ca="1">IF(OFFSET(別紙１!$B$32,$P190,)="","",OFFSET(別紙１!$B$32,$P190,))</f>
        <v/>
      </c>
      <c r="T190" t="str">
        <f ca="1">IF(OFFSET(別紙１!$E$32,$P190,)="","",OFFSET(別紙１!$E$32,$P190,))</f>
        <v/>
      </c>
      <c r="U190" t="str">
        <f ca="1">IF(OFFSET(別紙１!$I$32,$P190,)="","",OFFSET(別紙１!$I$32,$P190,))</f>
        <v/>
      </c>
      <c r="V190" t="str">
        <f ca="1">IF(OFFSET(別紙１!$O$32,$P190+1,)="","",OFFSET(別紙１!$O$32,$P190+1,))</f>
        <v/>
      </c>
      <c r="W190" t="str">
        <f ca="1">IF(OFFSET(別紙１!$AM$32,$P190,)="","",OFFSET(別紙１!$AM$32,$P190,))</f>
        <v/>
      </c>
      <c r="X190">
        <v>189</v>
      </c>
      <c r="Y190" t="str">
        <f t="shared" ca="1" si="46"/>
        <v>草地 ③</v>
      </c>
      <c r="Z190" t="str">
        <f t="shared" ca="1" si="56"/>
        <v/>
      </c>
      <c r="AA190" t="str">
        <f t="shared" ca="1" si="56"/>
        <v/>
      </c>
      <c r="AB190" t="str">
        <f t="shared" ca="1" si="56"/>
        <v/>
      </c>
      <c r="AC190" t="str">
        <f t="shared" ca="1" si="56"/>
        <v/>
      </c>
      <c r="AD190" t="str">
        <f t="shared" ca="1" si="56"/>
        <v/>
      </c>
      <c r="AE190">
        <v>377</v>
      </c>
      <c r="AF190" t="str">
        <f ca="1">IF(OFFSET(別紙１!B$51,$AE190,)="","",OFFSET(別紙１!B$51,$AE190,))</f>
        <v/>
      </c>
      <c r="AG190" t="str">
        <f ca="1">IF(OFFSET(別紙１!I$51,$AE190,)="","",OFFSET(別紙１!I$51,$AE190,))</f>
        <v/>
      </c>
      <c r="AH190" t="str">
        <f ca="1">IF(OFFSET(別紙１!O$51,$AE190+1,)="","",OFFSET(別紙１!O$51,$AE190+1,))</f>
        <v/>
      </c>
      <c r="AI190" t="str">
        <f ca="1">IF(OFFSET(別紙１!AM$51,$AE190,)="","",OFFSET(別紙１!AM$51,$AE190,))</f>
        <v/>
      </c>
      <c r="AJ190">
        <v>377</v>
      </c>
      <c r="AK190">
        <f ca="1">IF(COUNTIF($AL$2:AL191,"田 ①") + COUNTIF($AL$2:AL191,"畑 ②") + COUNTIF($AL$2:AL192,"草地 ③")&lt;=3,COUNTIF($AL$2:AL191,"田 ①") + COUNTIF($AL$2:AL191,"畑 ②") + COUNTIF($AL$2:AL192,"草地 ③"),3)</f>
        <v>3</v>
      </c>
      <c r="AL190" t="str">
        <f ca="1">IF(OFFSET(別紙１!B$73,$AJ190,)="","",OFFSET(別紙１!B$73,$AJ190,))</f>
        <v/>
      </c>
      <c r="AM190" t="str">
        <f ca="1">IF(OFFSET(別紙１!B$73,$AJ190,)="","",OFFSET(別紙１!B$73,$AJ190,))</f>
        <v/>
      </c>
      <c r="AN190" t="str">
        <f ca="1">IF(OFFSET(別紙１!E$73,$AJ190,)="","",OFFSET(別紙１!E$73,$AJ190,))</f>
        <v/>
      </c>
      <c r="AO190" t="str">
        <f ca="1">IF(OFFSET(別紙１!I$73,$AJ190,)="","",OFFSET(別紙１!I$73,$AJ190,))</f>
        <v/>
      </c>
      <c r="AP190" t="str">
        <f ca="1">IF(OFFSET(別紙１!O$73,$AJ190+1,)="","",OFFSET(別紙１!O$73,$AJ190+1,))</f>
        <v/>
      </c>
      <c r="AQ190" t="str">
        <f ca="1">IF(OFFSET(別紙１!AM$73,$AJ190,)="","",OFFSET(別紙１!AM$73,$AJ190,))</f>
        <v/>
      </c>
      <c r="AR190">
        <v>189</v>
      </c>
      <c r="AS190" t="str">
        <f t="shared" ca="1" si="47"/>
        <v>草地 ③</v>
      </c>
      <c r="AT190" t="str">
        <f t="shared" ca="1" si="60"/>
        <v/>
      </c>
      <c r="AU190" t="str">
        <f t="shared" ca="1" si="60"/>
        <v/>
      </c>
      <c r="AV190" t="str">
        <f t="shared" ca="1" si="59"/>
        <v/>
      </c>
      <c r="AW190" t="str">
        <f t="shared" ca="1" si="59"/>
        <v/>
      </c>
      <c r="AX190" t="str">
        <f t="shared" ca="1" si="59"/>
        <v/>
      </c>
      <c r="AY190">
        <v>377</v>
      </c>
      <c r="AZ190">
        <f ca="1">IF(COUNTIF($BA$2:BA190,"田 ①") + COUNTIF($BA$2:BA191,"畑 ②") + COUNTIF($BA$2:BA192,"草地 ③")&lt;=3,COUNTIF($BA$2:BA190,"田 ①") + COUNTIF($BA$2:BA191,"畑 ②") + COUNTIF($BA$2:BA192,"草地 ③"),3)</f>
        <v>3</v>
      </c>
      <c r="BA190" t="str">
        <f ca="1">IF(OFFSET(別紙１!$B$112,$AY190,)="","",OFFSET(別紙１!$B$112,$AY190,))</f>
        <v/>
      </c>
      <c r="BB190" t="str">
        <f ca="1">IF(OFFSET(別紙１!$B$112,$AY190,)="","",OFFSET(別紙１!$B$112,$AY190,))</f>
        <v/>
      </c>
      <c r="BC190" t="str">
        <f ca="1">IF(OFFSET(別紙１!$E$112,$AY190,)="","",OFFSET(別紙１!$E$112,$AY190,))</f>
        <v/>
      </c>
      <c r="BD190" t="str">
        <f ca="1">IF(OFFSET(別紙１!$I$112,$AY190,)="","",OFFSET(別紙１!$I$112,$AY190,))</f>
        <v/>
      </c>
      <c r="BE190" t="str">
        <f ca="1">IF(OFFSET(別紙１!$O$112,$AY190+1,)="","",OFFSET(別紙１!$O$112,$AY190+1,))</f>
        <v/>
      </c>
      <c r="BF190" t="str">
        <f ca="1">IF(OFFSET(別紙１!$AM$112,$AY190,)="","",OFFSET(別紙１!$AM$112,$AY190,))</f>
        <v/>
      </c>
      <c r="BG190">
        <v>189</v>
      </c>
      <c r="BH190" t="str">
        <f t="shared" ca="1" si="48"/>
        <v>草地 ③</v>
      </c>
      <c r="BI190" t="str">
        <f t="shared" ca="1" si="53"/>
        <v/>
      </c>
      <c r="BJ190" t="str">
        <f t="shared" ca="1" si="53"/>
        <v/>
      </c>
      <c r="BK190" t="str">
        <f t="shared" ca="1" si="53"/>
        <v/>
      </c>
      <c r="BL190" t="str">
        <f t="shared" ca="1" si="53"/>
        <v/>
      </c>
      <c r="BM190" t="str">
        <f t="shared" ca="1" si="53"/>
        <v/>
      </c>
      <c r="BN190">
        <v>377</v>
      </c>
      <c r="BO190">
        <f ca="1">IF(COUNTIF($BP$2:BP190,"田 ①") + COUNTIF($BP$2:BP191,"畑 ②") + COUNTIF($BP$2:BP192,"草地 ③")&lt;=3,COUNTIF($BP$2:BP190,"田 ①") + COUNTIF($BP$2:BP191,"畑 ②") + COUNTIF($BP$2:BP192,"草地 ③"),3)</f>
        <v>3</v>
      </c>
      <c r="BP190" t="str">
        <f ca="1">IF(OFFSET(別紙１!$B$138,$BN190,)="","",OFFSET(別紙１!$B$138,$BN190,))</f>
        <v/>
      </c>
      <c r="BQ190" t="str">
        <f ca="1">IF(OFFSET(別紙１!$B$138,$BN190,)="","",OFFSET(別紙１!$B$138,$BN190,))</f>
        <v/>
      </c>
      <c r="BR190" t="str">
        <f ca="1">IF(OFFSET(別紙１!$E$138,$BN190,)="","",OFFSET(別紙１!$E$138,$BN190,))</f>
        <v/>
      </c>
      <c r="BS190" t="str">
        <f ca="1">IF(OFFSET(別紙１!$I$138,$BN190,)="","",OFFSET(別紙１!$I$138,$BN190,))</f>
        <v/>
      </c>
      <c r="BT190" t="str">
        <f ca="1">IF(OFFSET(別紙１!$O$138,$BN190+1,)="","",OFFSET(別紙１!$O$138,$BN190+1,))</f>
        <v/>
      </c>
      <c r="BU190" t="str">
        <f ca="1">IF(OFFSET(別紙１!$AM$138,$BN190,)="","",OFFSET(別紙１!$AM$138,$BN190,))</f>
        <v/>
      </c>
      <c r="BV190">
        <v>189</v>
      </c>
      <c r="BW190" t="str">
        <f t="shared" ca="1" si="49"/>
        <v>草地 ③</v>
      </c>
      <c r="BX190" t="str">
        <f t="shared" ca="1" si="54"/>
        <v/>
      </c>
      <c r="BY190" t="str">
        <f t="shared" ca="1" si="54"/>
        <v/>
      </c>
      <c r="BZ190" t="str">
        <f t="shared" ca="1" si="54"/>
        <v/>
      </c>
      <c r="CA190" t="str">
        <f t="shared" ca="1" si="54"/>
        <v/>
      </c>
      <c r="CB190" t="str">
        <f t="shared" ca="1" si="54"/>
        <v/>
      </c>
      <c r="CC190">
        <v>377</v>
      </c>
      <c r="CD190">
        <f ca="1">IF(COUNTIF($CE$2:CE190,"田") &lt;=1,COUNTIF($CE$2:CE190,"田"),1)</f>
        <v>1</v>
      </c>
      <c r="CE190" t="str">
        <f ca="1">IF(OFFSET(別紙１!$B$164,$CC190,)="","",OFFSET(別紙１!$B$164,$CC190,))</f>
        <v/>
      </c>
      <c r="CF190" t="str">
        <f ca="1">IF(OFFSET(別紙１!$B$164,$CC190,)="","",OFFSET(別紙１!$B$164,$CC190,))</f>
        <v/>
      </c>
      <c r="CG190" t="str">
        <f ca="1">IF(OFFSET(別紙１!$E$164,$CC190,)="","",OFFSET(別紙１!$E$164,$CC190,))</f>
        <v/>
      </c>
      <c r="CH190" t="str">
        <f ca="1">IF(OFFSET(別紙１!$I$164,$CC190,)="","",OFFSET(別紙１!$I$164,$CC190,))</f>
        <v/>
      </c>
      <c r="CI190" t="str">
        <f ca="1">IF(OFFSET(別紙１!$O$164,$CC190+1,)="","",OFFSET(別紙１!$O$164,$CC190+1,))</f>
        <v/>
      </c>
      <c r="CJ190" t="str">
        <f ca="1">IF(OFFSET(別紙１!$AM$164,$CC190,)="","",OFFSET(別紙１!$AM$164,$CC190,))</f>
        <v/>
      </c>
      <c r="CK190">
        <v>189</v>
      </c>
      <c r="CL190" t="str">
        <f t="shared" ca="1" si="50"/>
        <v>田</v>
      </c>
      <c r="CM190" t="str">
        <f t="shared" ca="1" si="58"/>
        <v/>
      </c>
      <c r="CN190" t="str">
        <f t="shared" ca="1" si="58"/>
        <v/>
      </c>
      <c r="CO190" t="str">
        <f t="shared" ca="1" si="58"/>
        <v/>
      </c>
      <c r="CP190" t="str">
        <f t="shared" ca="1" si="58"/>
        <v/>
      </c>
      <c r="CQ190" t="str">
        <f t="shared" ca="1" si="58"/>
        <v/>
      </c>
      <c r="CR190">
        <v>377</v>
      </c>
      <c r="CS190">
        <f ca="1">IF(COUNTIF($CT$2:CT190,"田 ①") + COUNTIF($CT$2:CT191,"畑 ②") + COUNTIF($CT$2:CT192,"草地 ③")&lt;=3,COUNTIF($CT$2:CT190,"田 ①") + COUNTIF($CT$2:CT191,"畑 ②") + COUNTIF($CT$2:CT192,"草地 ③"),3)</f>
        <v>3</v>
      </c>
      <c r="CT190" t="str">
        <f ca="1">IF(OFFSET(別紙１!$B$182,$BN190,)="","",OFFSET(別紙１!$B$182,$BN190,))</f>
        <v/>
      </c>
      <c r="CU190" t="str">
        <f ca="1">IF(OFFSET(別紙１!$B$182,$BN190,)="","",OFFSET(別紙１!$B$182,$BN190,))</f>
        <v/>
      </c>
      <c r="CV190" t="str">
        <f ca="1">IF(OFFSET(別紙１!$E$182,$BN190,)="","",OFFSET(別紙１!$E$182,$BN190,))</f>
        <v/>
      </c>
      <c r="CW190" t="str">
        <f ca="1">IF(OFFSET(別紙１!$I$182,$BN190,)="","",OFFSET(別紙１!$I$182,$BN190,))</f>
        <v/>
      </c>
      <c r="CX190" t="str">
        <f ca="1">IF(OFFSET(別紙１!$O$182,$BN190+1,)="","",OFFSET(別紙１!$O$182,$BN190+1,))</f>
        <v/>
      </c>
      <c r="CY190" t="str">
        <f ca="1">IF(OFFSET(別紙１!$AM$182,$BN190,)="","",OFFSET(別紙１!$AM$182,$BN190,))</f>
        <v/>
      </c>
      <c r="CZ190">
        <v>189</v>
      </c>
      <c r="DA190" t="str">
        <f t="shared" ca="1" si="51"/>
        <v>草地 ③</v>
      </c>
      <c r="DB190" t="str">
        <f t="shared" ca="1" si="57"/>
        <v/>
      </c>
      <c r="DC190" t="str">
        <f t="shared" ca="1" si="57"/>
        <v/>
      </c>
      <c r="DD190" t="str">
        <f t="shared" ca="1" si="57"/>
        <v/>
      </c>
      <c r="DE190" t="str">
        <f t="shared" ca="1" si="57"/>
        <v/>
      </c>
      <c r="DF190" t="str">
        <f t="shared" ca="1" si="57"/>
        <v/>
      </c>
      <c r="DG190">
        <v>377</v>
      </c>
      <c r="DH190" t="str">
        <f ca="1">IF(OFFSET(別紙１!B$207,$DG190,)="","",OFFSET(別紙１!B$207,$DG190,))</f>
        <v/>
      </c>
      <c r="DI190" t="str">
        <f ca="1">IF(OFFSET(別紙１!I$207,$DG190,)="","",OFFSET(別紙１!I$207,$DG190,))</f>
        <v/>
      </c>
      <c r="DJ190" t="str">
        <f ca="1">IF(OFFSET(別紙１!O$207,$DG190+1,)="","",OFFSET(別紙１!O$207,$DG190+1,))</f>
        <v/>
      </c>
      <c r="DK190" t="str">
        <f ca="1">IF(OFFSET(別紙１!AM$207,$DG190,)="","",OFFSET(別紙１!AM$207,$DG190,))</f>
        <v/>
      </c>
    </row>
    <row r="191" spans="1:115" x14ac:dyDescent="0.2">
      <c r="A191">
        <v>379</v>
      </c>
      <c r="B191">
        <f ca="1">IF(COUNTIF($C$2:C192,"田 ①") + COUNTIF($C$2:C192,"畑 ②") + COUNTIF($C$2:C193,"草地 ③")&lt;=3,COUNTIF($C$2:C192,"田 ①") + COUNTIF($C$2:C192,"畑 ②") + COUNTIF($C$2:C193,"草地 ③"),3)</f>
        <v>3</v>
      </c>
      <c r="C191" t="str">
        <f ca="1">IF(OFFSET(別紙１!$B$12,$A191,)="","",OFFSET(別紙１!$B$12,$A191,))</f>
        <v/>
      </c>
      <c r="D191" t="str">
        <f ca="1">IF(OFFSET(別紙１!$B$12,$A191,)="","",OFFSET(別紙１!$B$12,$A191,))</f>
        <v/>
      </c>
      <c r="E191" t="str">
        <f ca="1">IF(OFFSET(別紙１!$E$12,$A191,)="","",OFFSET(別紙１!$E$12,$A191,))</f>
        <v/>
      </c>
      <c r="F191" t="str">
        <f ca="1">IF(OFFSET(別紙１!$I$12,$A191,)="","",OFFSET(別紙１!$I$12,$A191,))</f>
        <v/>
      </c>
      <c r="G191" t="str">
        <f ca="1">IF(OFFSET(別紙１!$O$12,$A191+1,)="","",OFFSET(別紙１!$O$12,$A191+1,))</f>
        <v/>
      </c>
      <c r="H191" t="str">
        <f ca="1">IF(OFFSET(別紙１!$AM$12,$A191,)="","",OFFSET(別紙１!$AM$12,$A191,))</f>
        <v/>
      </c>
      <c r="I191">
        <v>190</v>
      </c>
      <c r="J191" t="str">
        <f t="shared" ca="1" si="45"/>
        <v>草地 ③</v>
      </c>
      <c r="K191" t="str">
        <f t="shared" ca="1" si="55"/>
        <v/>
      </c>
      <c r="L191" t="str">
        <f t="shared" ca="1" si="55"/>
        <v/>
      </c>
      <c r="M191" t="str">
        <f t="shared" ca="1" si="55"/>
        <v/>
      </c>
      <c r="N191" t="str">
        <f t="shared" ca="1" si="55"/>
        <v/>
      </c>
      <c r="O191" t="str">
        <f t="shared" ca="1" si="55"/>
        <v/>
      </c>
      <c r="P191">
        <v>379</v>
      </c>
      <c r="Q191">
        <f ca="1">IF(COUNTIF($R$2:R192,"田 ①") + COUNTIF($R$2:R192,"畑 ②") + COUNTIF($R$2:R193,"草地 ③")&lt;=3,COUNTIF($R$2:R192,"田 ①") + COUNTIF($R$2:R192,"畑 ②") + COUNTIF($R$2:R193,"草地 ③"),3)</f>
        <v>3</v>
      </c>
      <c r="R191" t="str">
        <f ca="1">IF(OFFSET(別紙１!$B$32,$P191,)="","",OFFSET(別紙１!$B$32,$P191,))</f>
        <v/>
      </c>
      <c r="S191" t="str">
        <f ca="1">IF(OFFSET(別紙１!$B$32,$P191,)="","",OFFSET(別紙１!$B$32,$P191,))</f>
        <v/>
      </c>
      <c r="T191" t="str">
        <f ca="1">IF(OFFSET(別紙１!$E$32,$P191,)="","",OFFSET(別紙１!$E$32,$P191,))</f>
        <v/>
      </c>
      <c r="U191" t="str">
        <f ca="1">IF(OFFSET(別紙１!$I$32,$P191,)="","",OFFSET(別紙１!$I$32,$P191,))</f>
        <v/>
      </c>
      <c r="V191" t="str">
        <f ca="1">IF(OFFSET(別紙１!$O$32,$P191+1,)="","",OFFSET(別紙１!$O$32,$P191+1,))</f>
        <v/>
      </c>
      <c r="W191" t="str">
        <f ca="1">IF(OFFSET(別紙１!$AM$32,$P191,)="","",OFFSET(別紙１!$AM$32,$P191,))</f>
        <v/>
      </c>
      <c r="X191">
        <v>190</v>
      </c>
      <c r="Y191" t="str">
        <f t="shared" ca="1" si="46"/>
        <v>草地 ③</v>
      </c>
      <c r="Z191" t="str">
        <f t="shared" ca="1" si="56"/>
        <v/>
      </c>
      <c r="AA191" t="str">
        <f t="shared" ca="1" si="56"/>
        <v/>
      </c>
      <c r="AB191" t="str">
        <f t="shared" ca="1" si="56"/>
        <v/>
      </c>
      <c r="AC191" t="str">
        <f t="shared" ca="1" si="56"/>
        <v/>
      </c>
      <c r="AD191" t="str">
        <f t="shared" ca="1" si="56"/>
        <v/>
      </c>
      <c r="AE191">
        <v>379</v>
      </c>
      <c r="AF191" t="str">
        <f ca="1">IF(OFFSET(別紙１!B$51,$AE191,)="","",OFFSET(別紙１!B$51,$AE191,))</f>
        <v/>
      </c>
      <c r="AG191" t="str">
        <f ca="1">IF(OFFSET(別紙１!I$51,$AE191,)="","",OFFSET(別紙１!I$51,$AE191,))</f>
        <v/>
      </c>
      <c r="AH191" t="str">
        <f ca="1">IF(OFFSET(別紙１!O$51,$AE191+1,)="","",OFFSET(別紙１!O$51,$AE191+1,))</f>
        <v/>
      </c>
      <c r="AI191" t="str">
        <f ca="1">IF(OFFSET(別紙１!AM$51,$AE191,)="","",OFFSET(別紙１!AM$51,$AE191,))</f>
        <v/>
      </c>
      <c r="AJ191">
        <v>379</v>
      </c>
      <c r="AK191">
        <f ca="1">IF(COUNTIF($AL$2:AL192,"田 ①") + COUNTIF($AL$2:AL192,"畑 ②") + COUNTIF($AL$2:AL193,"草地 ③")&lt;=3,COUNTIF($AL$2:AL192,"田 ①") + COUNTIF($AL$2:AL192,"畑 ②") + COUNTIF($AL$2:AL193,"草地 ③"),3)</f>
        <v>3</v>
      </c>
      <c r="AL191" t="str">
        <f ca="1">IF(OFFSET(別紙１!B$73,$AJ191,)="","",OFFSET(別紙１!B$73,$AJ191,))</f>
        <v/>
      </c>
      <c r="AM191" t="str">
        <f ca="1">IF(OFFSET(別紙１!B$73,$AJ191,)="","",OFFSET(別紙１!B$73,$AJ191,))</f>
        <v/>
      </c>
      <c r="AN191" t="str">
        <f ca="1">IF(OFFSET(別紙１!E$73,$AJ191,)="","",OFFSET(別紙１!E$73,$AJ191,))</f>
        <v/>
      </c>
      <c r="AO191" t="str">
        <f ca="1">IF(OFFSET(別紙１!I$73,$AJ191,)="","",OFFSET(別紙１!I$73,$AJ191,))</f>
        <v/>
      </c>
      <c r="AP191" t="str">
        <f ca="1">IF(OFFSET(別紙１!O$73,$AJ191+1,)="","",OFFSET(別紙１!O$73,$AJ191+1,))</f>
        <v/>
      </c>
      <c r="AQ191" t="str">
        <f ca="1">IF(OFFSET(別紙１!AM$73,$AJ191,)="","",OFFSET(別紙１!AM$73,$AJ191,))</f>
        <v/>
      </c>
      <c r="AR191">
        <v>190</v>
      </c>
      <c r="AS191" t="str">
        <f t="shared" ca="1" si="47"/>
        <v>草地 ③</v>
      </c>
      <c r="AT191" t="str">
        <f t="shared" ca="1" si="60"/>
        <v/>
      </c>
      <c r="AU191" t="str">
        <f t="shared" ca="1" si="60"/>
        <v/>
      </c>
      <c r="AV191" t="str">
        <f t="shared" ca="1" si="59"/>
        <v/>
      </c>
      <c r="AW191" t="str">
        <f t="shared" ca="1" si="59"/>
        <v/>
      </c>
      <c r="AX191" t="str">
        <f t="shared" ca="1" si="59"/>
        <v/>
      </c>
      <c r="AY191">
        <v>379</v>
      </c>
      <c r="AZ191">
        <f ca="1">IF(COUNTIF($BA$2:BA191,"田 ①") + COUNTIF($BA$2:BA192,"畑 ②") + COUNTIF($BA$2:BA193,"草地 ③")&lt;=3,COUNTIF($BA$2:BA191,"田 ①") + COUNTIF($BA$2:BA192,"畑 ②") + COUNTIF($BA$2:BA193,"草地 ③"),3)</f>
        <v>3</v>
      </c>
      <c r="BA191" t="str">
        <f ca="1">IF(OFFSET(別紙１!$B$112,$AY191,)="","",OFFSET(別紙１!$B$112,$AY191,))</f>
        <v/>
      </c>
      <c r="BB191" t="str">
        <f ca="1">IF(OFFSET(別紙１!$B$112,$AY191,)="","",OFFSET(別紙１!$B$112,$AY191,))</f>
        <v/>
      </c>
      <c r="BC191" t="str">
        <f ca="1">IF(OFFSET(別紙１!$E$112,$AY191,)="","",OFFSET(別紙１!$E$112,$AY191,))</f>
        <v/>
      </c>
      <c r="BD191" t="str">
        <f ca="1">IF(OFFSET(別紙１!$I$112,$AY191,)="","",OFFSET(別紙１!$I$112,$AY191,))</f>
        <v/>
      </c>
      <c r="BE191" t="str">
        <f ca="1">IF(OFFSET(別紙１!$O$112,$AY191+1,)="","",OFFSET(別紙１!$O$112,$AY191+1,))</f>
        <v/>
      </c>
      <c r="BF191" t="str">
        <f ca="1">IF(OFFSET(別紙１!$AM$112,$AY191,)="","",OFFSET(別紙１!$AM$112,$AY191,))</f>
        <v/>
      </c>
      <c r="BG191">
        <v>190</v>
      </c>
      <c r="BH191" t="str">
        <f t="shared" ca="1" si="48"/>
        <v>草地 ③</v>
      </c>
      <c r="BI191" t="str">
        <f t="shared" ref="BI191:BM241" ca="1" si="61">IF(OFFSET(BB$2,$AZ191+$BG191-1,)="","",OFFSET(BB$2,$AZ191+$BG191-1,))</f>
        <v/>
      </c>
      <c r="BJ191" t="str">
        <f t="shared" ca="1" si="61"/>
        <v/>
      </c>
      <c r="BK191" t="str">
        <f t="shared" ca="1" si="61"/>
        <v/>
      </c>
      <c r="BL191" t="str">
        <f t="shared" ca="1" si="61"/>
        <v/>
      </c>
      <c r="BM191" t="str">
        <f t="shared" ca="1" si="61"/>
        <v/>
      </c>
      <c r="BN191">
        <v>379</v>
      </c>
      <c r="BO191">
        <f ca="1">IF(COUNTIF($BP$2:BP191,"田 ①") + COUNTIF($BP$2:BP192,"畑 ②") + COUNTIF($BP$2:BP193,"草地 ③")&lt;=3,COUNTIF($BP$2:BP191,"田 ①") + COUNTIF($BP$2:BP192,"畑 ②") + COUNTIF($BP$2:BP193,"草地 ③"),3)</f>
        <v>3</v>
      </c>
      <c r="BP191" t="str">
        <f ca="1">IF(OFFSET(別紙１!$B$138,$BN191,)="","",OFFSET(別紙１!$B$138,$BN191,))</f>
        <v/>
      </c>
      <c r="BQ191" t="str">
        <f ca="1">IF(OFFSET(別紙１!$B$138,$BN191,)="","",OFFSET(別紙１!$B$138,$BN191,))</f>
        <v/>
      </c>
      <c r="BR191" t="str">
        <f ca="1">IF(OFFSET(別紙１!$E$138,$BN191,)="","",OFFSET(別紙１!$E$138,$BN191,))</f>
        <v/>
      </c>
      <c r="BS191" t="str">
        <f ca="1">IF(OFFSET(別紙１!$I$138,$BN191,)="","",OFFSET(別紙１!$I$138,$BN191,))</f>
        <v/>
      </c>
      <c r="BT191" t="str">
        <f ca="1">IF(OFFSET(別紙１!$O$138,$BN191+1,)="","",OFFSET(別紙１!$O$138,$BN191+1,))</f>
        <v/>
      </c>
      <c r="BU191" t="str">
        <f ca="1">IF(OFFSET(別紙１!$AM$138,$BN191,)="","",OFFSET(別紙１!$AM$138,$BN191,))</f>
        <v/>
      </c>
      <c r="BV191">
        <v>190</v>
      </c>
      <c r="BW191" t="str">
        <f t="shared" ca="1" si="49"/>
        <v>草地 ③</v>
      </c>
      <c r="BX191" t="str">
        <f t="shared" ca="1" si="54"/>
        <v/>
      </c>
      <c r="BY191" t="str">
        <f t="shared" ca="1" si="54"/>
        <v/>
      </c>
      <c r="BZ191" t="str">
        <f t="shared" ca="1" si="54"/>
        <v/>
      </c>
      <c r="CA191" t="str">
        <f t="shared" ca="1" si="54"/>
        <v/>
      </c>
      <c r="CB191" t="str">
        <f t="shared" ca="1" si="54"/>
        <v/>
      </c>
      <c r="CC191">
        <v>379</v>
      </c>
      <c r="CD191">
        <f ca="1">IF(COUNTIF($CE$2:CE191,"田") &lt;=1,COUNTIF($CE$2:CE191,"田"),1)</f>
        <v>1</v>
      </c>
      <c r="CE191" t="str">
        <f ca="1">IF(OFFSET(別紙１!$B$164,$CC191,)="","",OFFSET(別紙１!$B$164,$CC191,))</f>
        <v/>
      </c>
      <c r="CF191" t="str">
        <f ca="1">IF(OFFSET(別紙１!$B$164,$CC191,)="","",OFFSET(別紙１!$B$164,$CC191,))</f>
        <v/>
      </c>
      <c r="CG191" t="str">
        <f ca="1">IF(OFFSET(別紙１!$E$164,$CC191,)="","",OFFSET(別紙１!$E$164,$CC191,))</f>
        <v/>
      </c>
      <c r="CH191" t="str">
        <f ca="1">IF(OFFSET(別紙１!$I$164,$CC191,)="","",OFFSET(別紙１!$I$164,$CC191,))</f>
        <v/>
      </c>
      <c r="CI191" t="str">
        <f ca="1">IF(OFFSET(別紙１!$O$164,$CC191+1,)="","",OFFSET(別紙１!$O$164,$CC191+1,))</f>
        <v/>
      </c>
      <c r="CJ191" t="str">
        <f ca="1">IF(OFFSET(別紙１!$AM$164,$CC191,)="","",OFFSET(別紙１!$AM$164,$CC191,))</f>
        <v/>
      </c>
      <c r="CK191">
        <v>190</v>
      </c>
      <c r="CL191" t="str">
        <f t="shared" ca="1" si="50"/>
        <v>田</v>
      </c>
      <c r="CM191" t="str">
        <f t="shared" ca="1" si="58"/>
        <v/>
      </c>
      <c r="CN191" t="str">
        <f t="shared" ca="1" si="58"/>
        <v/>
      </c>
      <c r="CO191" t="str">
        <f t="shared" ca="1" si="58"/>
        <v/>
      </c>
      <c r="CP191" t="str">
        <f t="shared" ca="1" si="58"/>
        <v/>
      </c>
      <c r="CQ191" t="str">
        <f t="shared" ca="1" si="58"/>
        <v/>
      </c>
      <c r="CR191">
        <v>379</v>
      </c>
      <c r="CS191">
        <f ca="1">IF(COUNTIF($CT$2:CT191,"田 ①") + COUNTIF($CT$2:CT192,"畑 ②") + COUNTIF($CT$2:CT193,"草地 ③")&lt;=3,COUNTIF($CT$2:CT191,"田 ①") + COUNTIF($CT$2:CT192,"畑 ②") + COUNTIF($CT$2:CT193,"草地 ③"),3)</f>
        <v>3</v>
      </c>
      <c r="CT191" t="str">
        <f ca="1">IF(OFFSET(別紙１!$B$182,$BN191,)="","",OFFSET(別紙１!$B$182,$BN191,))</f>
        <v/>
      </c>
      <c r="CU191" t="str">
        <f ca="1">IF(OFFSET(別紙１!$B$182,$BN191,)="","",OFFSET(別紙１!$B$182,$BN191,))</f>
        <v/>
      </c>
      <c r="CV191" t="str">
        <f ca="1">IF(OFFSET(別紙１!$E$182,$BN191,)="","",OFFSET(別紙１!$E$182,$BN191,))</f>
        <v/>
      </c>
      <c r="CW191" t="str">
        <f ca="1">IF(OFFSET(別紙１!$I$182,$BN191,)="","",OFFSET(別紙１!$I$182,$BN191,))</f>
        <v/>
      </c>
      <c r="CX191" t="str">
        <f ca="1">IF(OFFSET(別紙１!$O$182,$BN191+1,)="","",OFFSET(別紙１!$O$182,$BN191+1,))</f>
        <v/>
      </c>
      <c r="CY191" t="str">
        <f ca="1">IF(OFFSET(別紙１!$AM$182,$BN191,)="","",OFFSET(別紙１!$AM$182,$BN191,))</f>
        <v/>
      </c>
      <c r="CZ191">
        <v>190</v>
      </c>
      <c r="DA191" t="str">
        <f t="shared" ca="1" si="51"/>
        <v>草地 ③</v>
      </c>
      <c r="DB191" t="str">
        <f t="shared" ca="1" si="57"/>
        <v/>
      </c>
      <c r="DC191" t="str">
        <f t="shared" ca="1" si="57"/>
        <v/>
      </c>
      <c r="DD191" t="str">
        <f t="shared" ca="1" si="57"/>
        <v/>
      </c>
      <c r="DE191" t="str">
        <f t="shared" ca="1" si="57"/>
        <v/>
      </c>
      <c r="DF191" t="str">
        <f t="shared" ca="1" si="57"/>
        <v/>
      </c>
      <c r="DG191">
        <v>379</v>
      </c>
      <c r="DH191" t="str">
        <f ca="1">IF(OFFSET(別紙１!B$207,$DG191,)="","",OFFSET(別紙１!B$207,$DG191,))</f>
        <v/>
      </c>
      <c r="DI191" t="str">
        <f ca="1">IF(OFFSET(別紙１!I$207,$DG191,)="","",OFFSET(別紙１!I$207,$DG191,))</f>
        <v/>
      </c>
      <c r="DJ191" t="str">
        <f ca="1">IF(OFFSET(別紙１!O$207,$DG191+1,)="","",OFFSET(別紙１!O$207,$DG191+1,))</f>
        <v/>
      </c>
      <c r="DK191" t="str">
        <f ca="1">IF(OFFSET(別紙１!AM$207,$DG191,)="","",OFFSET(別紙１!AM$207,$DG191,))</f>
        <v/>
      </c>
    </row>
    <row r="192" spans="1:115" x14ac:dyDescent="0.2">
      <c r="A192">
        <v>381</v>
      </c>
      <c r="B192">
        <f ca="1">IF(COUNTIF($C$2:C193,"田 ①") + COUNTIF($C$2:C193,"畑 ②") + COUNTIF($C$2:C194,"草地 ③")&lt;=3,COUNTIF($C$2:C193,"田 ①") + COUNTIF($C$2:C193,"畑 ②") + COUNTIF($C$2:C194,"草地 ③"),3)</f>
        <v>3</v>
      </c>
      <c r="C192" t="str">
        <f ca="1">IF(OFFSET(別紙１!$B$12,$A192,)="","",OFFSET(別紙１!$B$12,$A192,))</f>
        <v/>
      </c>
      <c r="D192" t="str">
        <f ca="1">IF(OFFSET(別紙１!$B$12,$A192,)="","",OFFSET(別紙１!$B$12,$A192,))</f>
        <v/>
      </c>
      <c r="E192" t="str">
        <f ca="1">IF(OFFSET(別紙１!$E$12,$A192,)="","",OFFSET(別紙１!$E$12,$A192,))</f>
        <v/>
      </c>
      <c r="F192" t="str">
        <f ca="1">IF(OFFSET(別紙１!$I$12,$A192,)="","",OFFSET(別紙１!$I$12,$A192,))</f>
        <v/>
      </c>
      <c r="G192" t="str">
        <f ca="1">IF(OFFSET(別紙１!$O$12,$A192+1,)="","",OFFSET(別紙１!$O$12,$A192+1,))</f>
        <v/>
      </c>
      <c r="H192" t="str">
        <f ca="1">IF(OFFSET(別紙１!$AM$12,$A192,)="","",OFFSET(別紙１!$AM$12,$A192,))</f>
        <v/>
      </c>
      <c r="I192">
        <v>191</v>
      </c>
      <c r="J192" t="str">
        <f t="shared" ca="1" si="45"/>
        <v>草地 ③</v>
      </c>
      <c r="K192" t="str">
        <f t="shared" ca="1" si="55"/>
        <v/>
      </c>
      <c r="L192" t="str">
        <f t="shared" ca="1" si="55"/>
        <v/>
      </c>
      <c r="M192" t="str">
        <f t="shared" ca="1" si="55"/>
        <v/>
      </c>
      <c r="N192" t="str">
        <f t="shared" ca="1" si="55"/>
        <v/>
      </c>
      <c r="O192" t="str">
        <f t="shared" ca="1" si="55"/>
        <v/>
      </c>
      <c r="P192">
        <v>381</v>
      </c>
      <c r="Q192">
        <f ca="1">IF(COUNTIF($R$2:R193,"田 ①") + COUNTIF($R$2:R193,"畑 ②") + COUNTIF($R$2:R194,"草地 ③")&lt;=3,COUNTIF($R$2:R193,"田 ①") + COUNTIF($R$2:R193,"畑 ②") + COUNTIF($R$2:R194,"草地 ③"),3)</f>
        <v>3</v>
      </c>
      <c r="R192" t="str">
        <f ca="1">IF(OFFSET(別紙１!$B$32,$P192,)="","",OFFSET(別紙１!$B$32,$P192,))</f>
        <v/>
      </c>
      <c r="S192" t="str">
        <f ca="1">IF(OFFSET(別紙１!$B$32,$P192,)="","",OFFSET(別紙１!$B$32,$P192,))</f>
        <v/>
      </c>
      <c r="T192" t="str">
        <f ca="1">IF(OFFSET(別紙１!$E$32,$P192,)="","",OFFSET(別紙１!$E$32,$P192,))</f>
        <v/>
      </c>
      <c r="U192" t="str">
        <f ca="1">IF(OFFSET(別紙１!$I$32,$P192,)="","",OFFSET(別紙１!$I$32,$P192,))</f>
        <v/>
      </c>
      <c r="V192" t="str">
        <f ca="1">IF(OFFSET(別紙１!$O$32,$P192+1,)="","",OFFSET(別紙１!$O$32,$P192+1,))</f>
        <v/>
      </c>
      <c r="W192" t="str">
        <f ca="1">IF(OFFSET(別紙１!$AM$32,$P192,)="","",OFFSET(別紙１!$AM$32,$P192,))</f>
        <v/>
      </c>
      <c r="X192">
        <v>191</v>
      </c>
      <c r="Y192" t="str">
        <f t="shared" ca="1" si="46"/>
        <v>草地 ③</v>
      </c>
      <c r="Z192" t="str">
        <f t="shared" ca="1" si="56"/>
        <v/>
      </c>
      <c r="AA192" t="str">
        <f t="shared" ca="1" si="56"/>
        <v/>
      </c>
      <c r="AB192" t="str">
        <f t="shared" ca="1" si="56"/>
        <v/>
      </c>
      <c r="AC192" t="str">
        <f t="shared" ca="1" si="56"/>
        <v/>
      </c>
      <c r="AD192" t="str">
        <f t="shared" ca="1" si="56"/>
        <v/>
      </c>
      <c r="AE192">
        <v>381</v>
      </c>
      <c r="AF192" t="str">
        <f ca="1">IF(OFFSET(別紙１!B$51,$AE192,)="","",OFFSET(別紙１!B$51,$AE192,))</f>
        <v/>
      </c>
      <c r="AG192" t="str">
        <f ca="1">IF(OFFSET(別紙１!I$51,$AE192,)="","",OFFSET(別紙１!I$51,$AE192,))</f>
        <v/>
      </c>
      <c r="AH192" t="str">
        <f ca="1">IF(OFFSET(別紙１!O$51,$AE192+1,)="","",OFFSET(別紙１!O$51,$AE192+1,))</f>
        <v/>
      </c>
      <c r="AI192" t="str">
        <f ca="1">IF(OFFSET(別紙１!AM$51,$AE192,)="","",OFFSET(別紙１!AM$51,$AE192,))</f>
        <v/>
      </c>
      <c r="AJ192">
        <v>381</v>
      </c>
      <c r="AK192">
        <f ca="1">IF(COUNTIF($AL$2:AL193,"田 ①") + COUNTIF($AL$2:AL193,"畑 ②") + COUNTIF($AL$2:AL194,"草地 ③")&lt;=3,COUNTIF($AL$2:AL193,"田 ①") + COUNTIF($AL$2:AL193,"畑 ②") + COUNTIF($AL$2:AL194,"草地 ③"),3)</f>
        <v>3</v>
      </c>
      <c r="AL192" t="str">
        <f ca="1">IF(OFFSET(別紙１!B$73,$AJ192,)="","",OFFSET(別紙１!B$73,$AJ192,))</f>
        <v/>
      </c>
      <c r="AM192" t="str">
        <f ca="1">IF(OFFSET(別紙１!B$73,$AJ192,)="","",OFFSET(別紙１!B$73,$AJ192,))</f>
        <v/>
      </c>
      <c r="AN192" t="str">
        <f ca="1">IF(OFFSET(別紙１!E$73,$AJ192,)="","",OFFSET(別紙１!E$73,$AJ192,))</f>
        <v/>
      </c>
      <c r="AO192" t="str">
        <f ca="1">IF(OFFSET(別紙１!I$73,$AJ192,)="","",OFFSET(別紙１!I$73,$AJ192,))</f>
        <v/>
      </c>
      <c r="AP192" t="str">
        <f ca="1">IF(OFFSET(別紙１!O$73,$AJ192+1,)="","",OFFSET(別紙１!O$73,$AJ192+1,))</f>
        <v/>
      </c>
      <c r="AQ192" t="str">
        <f ca="1">IF(OFFSET(別紙１!AM$73,$AJ192,)="","",OFFSET(別紙１!AM$73,$AJ192,))</f>
        <v/>
      </c>
      <c r="AR192">
        <v>191</v>
      </c>
      <c r="AS192" t="str">
        <f t="shared" ca="1" si="47"/>
        <v>草地 ③</v>
      </c>
      <c r="AT192" t="str">
        <f t="shared" ca="1" si="60"/>
        <v/>
      </c>
      <c r="AU192" t="str">
        <f t="shared" ca="1" si="60"/>
        <v/>
      </c>
      <c r="AV192" t="str">
        <f t="shared" ca="1" si="59"/>
        <v/>
      </c>
      <c r="AW192" t="str">
        <f t="shared" ca="1" si="59"/>
        <v/>
      </c>
      <c r="AX192" t="str">
        <f t="shared" ca="1" si="59"/>
        <v/>
      </c>
      <c r="AY192">
        <v>381</v>
      </c>
      <c r="AZ192">
        <f ca="1">IF(COUNTIF($BA$2:BA192,"田 ①") + COUNTIF($BA$2:BA193,"畑 ②") + COUNTIF($BA$2:BA194,"草地 ③")&lt;=3,COUNTIF($BA$2:BA192,"田 ①") + COUNTIF($BA$2:BA193,"畑 ②") + COUNTIF($BA$2:BA194,"草地 ③"),3)</f>
        <v>3</v>
      </c>
      <c r="BA192" t="str">
        <f ca="1">IF(OFFSET(別紙１!$B$112,$AY192,)="","",OFFSET(別紙１!$B$112,$AY192,))</f>
        <v/>
      </c>
      <c r="BB192" t="str">
        <f ca="1">IF(OFFSET(別紙１!$B$112,$AY192,)="","",OFFSET(別紙１!$B$112,$AY192,))</f>
        <v/>
      </c>
      <c r="BC192" t="str">
        <f ca="1">IF(OFFSET(別紙１!$E$112,$AY192,)="","",OFFSET(別紙１!$E$112,$AY192,))</f>
        <v/>
      </c>
      <c r="BD192" t="str">
        <f ca="1">IF(OFFSET(別紙１!$I$112,$AY192,)="","",OFFSET(別紙１!$I$112,$AY192,))</f>
        <v/>
      </c>
      <c r="BE192" t="str">
        <f ca="1">IF(OFFSET(別紙１!$O$112,$AY192+1,)="","",OFFSET(別紙１!$O$112,$AY192+1,))</f>
        <v/>
      </c>
      <c r="BF192" t="str">
        <f ca="1">IF(OFFSET(別紙１!$AM$112,$AY192,)="","",OFFSET(別紙１!$AM$112,$AY192,))</f>
        <v/>
      </c>
      <c r="BG192">
        <v>191</v>
      </c>
      <c r="BH192" t="str">
        <f t="shared" ca="1" si="48"/>
        <v>草地 ③</v>
      </c>
      <c r="BI192" t="str">
        <f t="shared" ca="1" si="61"/>
        <v/>
      </c>
      <c r="BJ192" t="str">
        <f t="shared" ca="1" si="61"/>
        <v/>
      </c>
      <c r="BK192" t="str">
        <f t="shared" ca="1" si="61"/>
        <v/>
      </c>
      <c r="BL192" t="str">
        <f t="shared" ca="1" si="61"/>
        <v/>
      </c>
      <c r="BM192" t="str">
        <f t="shared" ca="1" si="61"/>
        <v/>
      </c>
      <c r="BN192">
        <v>381</v>
      </c>
      <c r="BO192">
        <f ca="1">IF(COUNTIF($BP$2:BP192,"田 ①") + COUNTIF($BP$2:BP193,"畑 ②") + COUNTIF($BP$2:BP194,"草地 ③")&lt;=3,COUNTIF($BP$2:BP192,"田 ①") + COUNTIF($BP$2:BP193,"畑 ②") + COUNTIF($BP$2:BP194,"草地 ③"),3)</f>
        <v>3</v>
      </c>
      <c r="BP192" t="str">
        <f ca="1">IF(OFFSET(別紙１!$B$138,$BN192,)="","",OFFSET(別紙１!$B$138,$BN192,))</f>
        <v/>
      </c>
      <c r="BQ192" t="str">
        <f ca="1">IF(OFFSET(別紙１!$B$138,$BN192,)="","",OFFSET(別紙１!$B$138,$BN192,))</f>
        <v/>
      </c>
      <c r="BR192" t="str">
        <f ca="1">IF(OFFSET(別紙１!$E$138,$BN192,)="","",OFFSET(別紙１!$E$138,$BN192,))</f>
        <v/>
      </c>
      <c r="BS192" t="str">
        <f ca="1">IF(OFFSET(別紙１!$I$138,$BN192,)="","",OFFSET(別紙１!$I$138,$BN192,))</f>
        <v/>
      </c>
      <c r="BT192" t="str">
        <f ca="1">IF(OFFSET(別紙１!$O$138,$BN192+1,)="","",OFFSET(別紙１!$O$138,$BN192+1,))</f>
        <v/>
      </c>
      <c r="BU192" t="str">
        <f ca="1">IF(OFFSET(別紙１!$AM$138,$BN192,)="","",OFFSET(別紙１!$AM$138,$BN192,))</f>
        <v/>
      </c>
      <c r="BV192">
        <v>191</v>
      </c>
      <c r="BW192" t="str">
        <f t="shared" ca="1" si="49"/>
        <v>草地 ③</v>
      </c>
      <c r="BX192" t="str">
        <f t="shared" ca="1" si="54"/>
        <v/>
      </c>
      <c r="BY192" t="str">
        <f t="shared" ca="1" si="54"/>
        <v/>
      </c>
      <c r="BZ192" t="str">
        <f t="shared" ca="1" si="54"/>
        <v/>
      </c>
      <c r="CA192" t="str">
        <f t="shared" ca="1" si="54"/>
        <v/>
      </c>
      <c r="CB192" t="str">
        <f t="shared" ca="1" si="54"/>
        <v/>
      </c>
      <c r="CC192">
        <v>381</v>
      </c>
      <c r="CD192">
        <f ca="1">IF(COUNTIF($CE$2:CE192,"田") &lt;=1,COUNTIF($CE$2:CE192,"田"),1)</f>
        <v>1</v>
      </c>
      <c r="CE192" t="str">
        <f ca="1">IF(OFFSET(別紙１!$B$164,$CC192,)="","",OFFSET(別紙１!$B$164,$CC192,))</f>
        <v/>
      </c>
      <c r="CF192" t="str">
        <f ca="1">IF(OFFSET(別紙１!$B$164,$CC192,)="","",OFFSET(別紙１!$B$164,$CC192,))</f>
        <v/>
      </c>
      <c r="CG192" t="str">
        <f ca="1">IF(OFFSET(別紙１!$E$164,$CC192,)="","",OFFSET(別紙１!$E$164,$CC192,))</f>
        <v/>
      </c>
      <c r="CH192" t="str">
        <f ca="1">IF(OFFSET(別紙１!$I$164,$CC192,)="","",OFFSET(別紙１!$I$164,$CC192,))</f>
        <v/>
      </c>
      <c r="CI192" t="str">
        <f ca="1">IF(OFFSET(別紙１!$O$164,$CC192+1,)="","",OFFSET(別紙１!$O$164,$CC192+1,))</f>
        <v/>
      </c>
      <c r="CJ192" t="str">
        <f ca="1">IF(OFFSET(別紙１!$AM$164,$CC192,)="","",OFFSET(別紙１!$AM$164,$CC192,))</f>
        <v/>
      </c>
      <c r="CK192">
        <v>191</v>
      </c>
      <c r="CL192" t="str">
        <f t="shared" ca="1" si="50"/>
        <v>田</v>
      </c>
      <c r="CM192" t="str">
        <f t="shared" ca="1" si="58"/>
        <v/>
      </c>
      <c r="CN192" t="str">
        <f t="shared" ca="1" si="58"/>
        <v/>
      </c>
      <c r="CO192" t="str">
        <f t="shared" ca="1" si="58"/>
        <v/>
      </c>
      <c r="CP192" t="str">
        <f t="shared" ca="1" si="58"/>
        <v/>
      </c>
      <c r="CQ192" t="str">
        <f t="shared" ca="1" si="58"/>
        <v/>
      </c>
      <c r="CR192">
        <v>381</v>
      </c>
      <c r="CS192">
        <f ca="1">IF(COUNTIF($CT$2:CT192,"田 ①") + COUNTIF($CT$2:CT193,"畑 ②") + COUNTIF($CT$2:CT194,"草地 ③")&lt;=3,COUNTIF($CT$2:CT192,"田 ①") + COUNTIF($CT$2:CT193,"畑 ②") + COUNTIF($CT$2:CT194,"草地 ③"),3)</f>
        <v>3</v>
      </c>
      <c r="CT192" t="str">
        <f ca="1">IF(OFFSET(別紙１!$B$182,$BN192,)="","",OFFSET(別紙１!$B$182,$BN192,))</f>
        <v/>
      </c>
      <c r="CU192" t="str">
        <f ca="1">IF(OFFSET(別紙１!$B$182,$BN192,)="","",OFFSET(別紙１!$B$182,$BN192,))</f>
        <v/>
      </c>
      <c r="CV192" t="str">
        <f ca="1">IF(OFFSET(別紙１!$E$182,$BN192,)="","",OFFSET(別紙１!$E$182,$BN192,))</f>
        <v/>
      </c>
      <c r="CW192" t="str">
        <f ca="1">IF(OFFSET(別紙１!$I$182,$BN192,)="","",OFFSET(別紙１!$I$182,$BN192,))</f>
        <v/>
      </c>
      <c r="CX192" t="str">
        <f ca="1">IF(OFFSET(別紙１!$O$182,$BN192+1,)="","",OFFSET(別紙１!$O$182,$BN192+1,))</f>
        <v/>
      </c>
      <c r="CY192" t="str">
        <f ca="1">IF(OFFSET(別紙１!$AM$182,$BN192,)="","",OFFSET(別紙１!$AM$182,$BN192,))</f>
        <v/>
      </c>
      <c r="CZ192">
        <v>191</v>
      </c>
      <c r="DA192" t="str">
        <f t="shared" ca="1" si="51"/>
        <v>草地 ③</v>
      </c>
      <c r="DB192" t="str">
        <f t="shared" ca="1" si="57"/>
        <v/>
      </c>
      <c r="DC192" t="str">
        <f t="shared" ca="1" si="57"/>
        <v/>
      </c>
      <c r="DD192" t="str">
        <f t="shared" ca="1" si="57"/>
        <v/>
      </c>
      <c r="DE192" t="str">
        <f t="shared" ca="1" si="57"/>
        <v/>
      </c>
      <c r="DF192" t="str">
        <f t="shared" ca="1" si="57"/>
        <v/>
      </c>
      <c r="DG192">
        <v>381</v>
      </c>
      <c r="DH192" t="str">
        <f ca="1">IF(OFFSET(別紙１!B$207,$DG192,)="","",OFFSET(別紙１!B$207,$DG192,))</f>
        <v/>
      </c>
      <c r="DI192" t="str">
        <f ca="1">IF(OFFSET(別紙１!I$207,$DG192,)="","",OFFSET(別紙１!I$207,$DG192,))</f>
        <v/>
      </c>
      <c r="DJ192" t="str">
        <f ca="1">IF(OFFSET(別紙１!O$207,$DG192+1,)="","",OFFSET(別紙１!O$207,$DG192+1,))</f>
        <v/>
      </c>
      <c r="DK192" t="str">
        <f ca="1">IF(OFFSET(別紙１!AM$207,$DG192,)="","",OFFSET(別紙１!AM$207,$DG192,))</f>
        <v/>
      </c>
    </row>
    <row r="193" spans="1:115" x14ac:dyDescent="0.2">
      <c r="A193">
        <v>383</v>
      </c>
      <c r="B193">
        <f ca="1">IF(COUNTIF($C$2:C194,"田 ①") + COUNTIF($C$2:C194,"畑 ②") + COUNTIF($C$2:C195,"草地 ③")&lt;=3,COUNTIF($C$2:C194,"田 ①") + COUNTIF($C$2:C194,"畑 ②") + COUNTIF($C$2:C195,"草地 ③"),3)</f>
        <v>3</v>
      </c>
      <c r="C193" t="str">
        <f ca="1">IF(OFFSET(別紙１!$B$12,$A193,)="","",OFFSET(別紙１!$B$12,$A193,))</f>
        <v/>
      </c>
      <c r="D193" t="str">
        <f ca="1">IF(OFFSET(別紙１!$B$12,$A193,)="","",OFFSET(別紙１!$B$12,$A193,))</f>
        <v/>
      </c>
      <c r="E193" t="str">
        <f ca="1">IF(OFFSET(別紙１!$E$12,$A193,)="","",OFFSET(別紙１!$E$12,$A193,))</f>
        <v/>
      </c>
      <c r="F193" t="str">
        <f ca="1">IF(OFFSET(別紙１!$I$12,$A193,)="","",OFFSET(別紙１!$I$12,$A193,))</f>
        <v/>
      </c>
      <c r="G193" t="str">
        <f ca="1">IF(OFFSET(別紙１!$O$12,$A193+1,)="","",OFFSET(別紙１!$O$12,$A193+1,))</f>
        <v/>
      </c>
      <c r="H193" t="str">
        <f ca="1">IF(OFFSET(別紙１!$AM$12,$A193,)="","",OFFSET(別紙１!$AM$12,$A193,))</f>
        <v/>
      </c>
      <c r="I193">
        <v>192</v>
      </c>
      <c r="J193" t="str">
        <f t="shared" ca="1" si="45"/>
        <v>草地 ③</v>
      </c>
      <c r="K193" t="str">
        <f t="shared" ca="1" si="55"/>
        <v/>
      </c>
      <c r="L193" t="str">
        <f t="shared" ca="1" si="55"/>
        <v/>
      </c>
      <c r="M193" t="str">
        <f t="shared" ca="1" si="55"/>
        <v/>
      </c>
      <c r="N193" t="str">
        <f t="shared" ca="1" si="55"/>
        <v/>
      </c>
      <c r="O193" t="str">
        <f t="shared" ca="1" si="55"/>
        <v/>
      </c>
      <c r="P193">
        <v>383</v>
      </c>
      <c r="Q193">
        <f ca="1">IF(COUNTIF($R$2:R194,"田 ①") + COUNTIF($R$2:R194,"畑 ②") + COUNTIF($R$2:R195,"草地 ③")&lt;=3,COUNTIF($R$2:R194,"田 ①") + COUNTIF($R$2:R194,"畑 ②") + COUNTIF($R$2:R195,"草地 ③"),3)</f>
        <v>3</v>
      </c>
      <c r="R193" t="str">
        <f ca="1">IF(OFFSET(別紙１!$B$32,$P193,)="","",OFFSET(別紙１!$B$32,$P193,))</f>
        <v/>
      </c>
      <c r="S193" t="str">
        <f ca="1">IF(OFFSET(別紙１!$B$32,$P193,)="","",OFFSET(別紙１!$B$32,$P193,))</f>
        <v/>
      </c>
      <c r="T193" t="str">
        <f ca="1">IF(OFFSET(別紙１!$E$32,$P193,)="","",OFFSET(別紙１!$E$32,$P193,))</f>
        <v/>
      </c>
      <c r="U193" t="str">
        <f ca="1">IF(OFFSET(別紙１!$I$32,$P193,)="","",OFFSET(別紙１!$I$32,$P193,))</f>
        <v/>
      </c>
      <c r="V193" t="str">
        <f ca="1">IF(OFFSET(別紙１!$O$32,$P193+1,)="","",OFFSET(別紙１!$O$32,$P193+1,))</f>
        <v/>
      </c>
      <c r="W193" t="str">
        <f ca="1">IF(OFFSET(別紙１!$AM$32,$P193,)="","",OFFSET(別紙１!$AM$32,$P193,))</f>
        <v/>
      </c>
      <c r="X193">
        <v>192</v>
      </c>
      <c r="Y193" t="str">
        <f t="shared" ca="1" si="46"/>
        <v>草地 ③</v>
      </c>
      <c r="Z193" t="str">
        <f t="shared" ca="1" si="56"/>
        <v/>
      </c>
      <c r="AA193" t="str">
        <f t="shared" ca="1" si="56"/>
        <v/>
      </c>
      <c r="AB193" t="str">
        <f t="shared" ca="1" si="56"/>
        <v/>
      </c>
      <c r="AC193" t="str">
        <f t="shared" ca="1" si="56"/>
        <v/>
      </c>
      <c r="AD193" t="str">
        <f t="shared" ca="1" si="56"/>
        <v/>
      </c>
      <c r="AE193">
        <v>383</v>
      </c>
      <c r="AF193" t="str">
        <f ca="1">IF(OFFSET(別紙１!B$51,$AE193,)="","",OFFSET(別紙１!B$51,$AE193,))</f>
        <v/>
      </c>
      <c r="AG193" t="str">
        <f ca="1">IF(OFFSET(別紙１!I$51,$AE193,)="","",OFFSET(別紙１!I$51,$AE193,))</f>
        <v/>
      </c>
      <c r="AH193" t="str">
        <f ca="1">IF(OFFSET(別紙１!O$51,$AE193+1,)="","",OFFSET(別紙１!O$51,$AE193+1,))</f>
        <v/>
      </c>
      <c r="AI193" t="str">
        <f ca="1">IF(OFFSET(別紙１!AM$51,$AE193,)="","",OFFSET(別紙１!AM$51,$AE193,))</f>
        <v/>
      </c>
      <c r="AJ193">
        <v>383</v>
      </c>
      <c r="AK193">
        <f ca="1">IF(COUNTIF($AL$2:AL194,"田 ①") + COUNTIF($AL$2:AL194,"畑 ②") + COUNTIF($AL$2:AL195,"草地 ③")&lt;=3,COUNTIF($AL$2:AL194,"田 ①") + COUNTIF($AL$2:AL194,"畑 ②") + COUNTIF($AL$2:AL195,"草地 ③"),3)</f>
        <v>3</v>
      </c>
      <c r="AL193" t="str">
        <f ca="1">IF(OFFSET(別紙１!B$73,$AJ193,)="","",OFFSET(別紙１!B$73,$AJ193,))</f>
        <v/>
      </c>
      <c r="AM193" t="str">
        <f ca="1">IF(OFFSET(別紙１!B$73,$AJ193,)="","",OFFSET(別紙１!B$73,$AJ193,))</f>
        <v/>
      </c>
      <c r="AN193" t="str">
        <f ca="1">IF(OFFSET(別紙１!E$73,$AJ193,)="","",OFFSET(別紙１!E$73,$AJ193,))</f>
        <v/>
      </c>
      <c r="AO193" t="str">
        <f ca="1">IF(OFFSET(別紙１!I$73,$AJ193,)="","",OFFSET(別紙１!I$73,$AJ193,))</f>
        <v/>
      </c>
      <c r="AP193" t="str">
        <f ca="1">IF(OFFSET(別紙１!O$73,$AJ193+1,)="","",OFFSET(別紙１!O$73,$AJ193+1,))</f>
        <v/>
      </c>
      <c r="AQ193" t="str">
        <f ca="1">IF(OFFSET(別紙１!AM$73,$AJ193,)="","",OFFSET(別紙１!AM$73,$AJ193,))</f>
        <v/>
      </c>
      <c r="AR193">
        <v>192</v>
      </c>
      <c r="AS193" t="str">
        <f t="shared" ca="1" si="47"/>
        <v>草地 ③</v>
      </c>
      <c r="AT193" t="str">
        <f t="shared" ca="1" si="60"/>
        <v/>
      </c>
      <c r="AU193" t="str">
        <f t="shared" ca="1" si="60"/>
        <v/>
      </c>
      <c r="AV193" t="str">
        <f t="shared" ca="1" si="59"/>
        <v/>
      </c>
      <c r="AW193" t="str">
        <f t="shared" ca="1" si="59"/>
        <v/>
      </c>
      <c r="AX193" t="str">
        <f t="shared" ca="1" si="59"/>
        <v/>
      </c>
      <c r="AY193">
        <v>383</v>
      </c>
      <c r="AZ193">
        <f ca="1">IF(COUNTIF($BA$2:BA193,"田 ①") + COUNTIF($BA$2:BA194,"畑 ②") + COUNTIF($BA$2:BA195,"草地 ③")&lt;=3,COUNTIF($BA$2:BA193,"田 ①") + COUNTIF($BA$2:BA194,"畑 ②") + COUNTIF($BA$2:BA195,"草地 ③"),3)</f>
        <v>3</v>
      </c>
      <c r="BA193" t="str">
        <f ca="1">IF(OFFSET(別紙１!$B$112,$AY193,)="","",OFFSET(別紙１!$B$112,$AY193,))</f>
        <v/>
      </c>
      <c r="BB193" t="str">
        <f ca="1">IF(OFFSET(別紙１!$B$112,$AY193,)="","",OFFSET(別紙１!$B$112,$AY193,))</f>
        <v/>
      </c>
      <c r="BC193" t="str">
        <f ca="1">IF(OFFSET(別紙１!$E$112,$AY193,)="","",OFFSET(別紙１!$E$112,$AY193,))</f>
        <v/>
      </c>
      <c r="BD193" t="str">
        <f ca="1">IF(OFFSET(別紙１!$I$112,$AY193,)="","",OFFSET(別紙１!$I$112,$AY193,))</f>
        <v/>
      </c>
      <c r="BE193" t="str">
        <f ca="1">IF(OFFSET(別紙１!$O$112,$AY193+1,)="","",OFFSET(別紙１!$O$112,$AY193+1,))</f>
        <v/>
      </c>
      <c r="BF193" t="str">
        <f ca="1">IF(OFFSET(別紙１!$AM$112,$AY193,)="","",OFFSET(別紙１!$AM$112,$AY193,))</f>
        <v/>
      </c>
      <c r="BG193">
        <v>192</v>
      </c>
      <c r="BH193" t="str">
        <f t="shared" ca="1" si="48"/>
        <v>草地 ③</v>
      </c>
      <c r="BI193" t="str">
        <f t="shared" ca="1" si="61"/>
        <v/>
      </c>
      <c r="BJ193" t="str">
        <f t="shared" ca="1" si="61"/>
        <v/>
      </c>
      <c r="BK193" t="str">
        <f t="shared" ca="1" si="61"/>
        <v/>
      </c>
      <c r="BL193" t="str">
        <f t="shared" ca="1" si="61"/>
        <v/>
      </c>
      <c r="BM193" t="str">
        <f t="shared" ca="1" si="61"/>
        <v/>
      </c>
      <c r="BN193">
        <v>383</v>
      </c>
      <c r="BO193">
        <f ca="1">IF(COUNTIF($BP$2:BP193,"田 ①") + COUNTIF($BP$2:BP194,"畑 ②") + COUNTIF($BP$2:BP195,"草地 ③")&lt;=3,COUNTIF($BP$2:BP193,"田 ①") + COUNTIF($BP$2:BP194,"畑 ②") + COUNTIF($BP$2:BP195,"草地 ③"),3)</f>
        <v>3</v>
      </c>
      <c r="BP193" t="str">
        <f ca="1">IF(OFFSET(別紙１!$B$138,$BN193,)="","",OFFSET(別紙１!$B$138,$BN193,))</f>
        <v/>
      </c>
      <c r="BQ193" t="str">
        <f ca="1">IF(OFFSET(別紙１!$B$138,$BN193,)="","",OFFSET(別紙１!$B$138,$BN193,))</f>
        <v/>
      </c>
      <c r="BR193" t="str">
        <f ca="1">IF(OFFSET(別紙１!$E$138,$BN193,)="","",OFFSET(別紙１!$E$138,$BN193,))</f>
        <v/>
      </c>
      <c r="BS193" t="str">
        <f ca="1">IF(OFFSET(別紙１!$I$138,$BN193,)="","",OFFSET(別紙１!$I$138,$BN193,))</f>
        <v/>
      </c>
      <c r="BT193" t="str">
        <f ca="1">IF(OFFSET(別紙１!$O$138,$BN193+1,)="","",OFFSET(別紙１!$O$138,$BN193+1,))</f>
        <v/>
      </c>
      <c r="BU193" t="str">
        <f ca="1">IF(OFFSET(別紙１!$AM$138,$BN193,)="","",OFFSET(別紙１!$AM$138,$BN193,))</f>
        <v/>
      </c>
      <c r="BV193">
        <v>192</v>
      </c>
      <c r="BW193" t="str">
        <f t="shared" ca="1" si="49"/>
        <v>草地 ③</v>
      </c>
      <c r="BX193" t="str">
        <f t="shared" ca="1" si="54"/>
        <v/>
      </c>
      <c r="BY193" t="str">
        <f t="shared" ca="1" si="54"/>
        <v/>
      </c>
      <c r="BZ193" t="str">
        <f t="shared" ca="1" si="54"/>
        <v/>
      </c>
      <c r="CA193" t="str">
        <f t="shared" ca="1" si="54"/>
        <v/>
      </c>
      <c r="CB193" t="str">
        <f t="shared" ca="1" si="54"/>
        <v/>
      </c>
      <c r="CC193">
        <v>383</v>
      </c>
      <c r="CD193">
        <f ca="1">IF(COUNTIF($CE$2:CE193,"田") &lt;=1,COUNTIF($CE$2:CE193,"田"),1)</f>
        <v>1</v>
      </c>
      <c r="CE193" t="str">
        <f ca="1">IF(OFFSET(別紙１!$B$164,$CC193,)="","",OFFSET(別紙１!$B$164,$CC193,))</f>
        <v/>
      </c>
      <c r="CF193" t="str">
        <f ca="1">IF(OFFSET(別紙１!$B$164,$CC193,)="","",OFFSET(別紙１!$B$164,$CC193,))</f>
        <v/>
      </c>
      <c r="CG193" t="str">
        <f ca="1">IF(OFFSET(別紙１!$E$164,$CC193,)="","",OFFSET(別紙１!$E$164,$CC193,))</f>
        <v/>
      </c>
      <c r="CH193" t="str">
        <f ca="1">IF(OFFSET(別紙１!$I$164,$CC193,)="","",OFFSET(別紙１!$I$164,$CC193,))</f>
        <v/>
      </c>
      <c r="CI193" t="str">
        <f ca="1">IF(OFFSET(別紙１!$O$164,$CC193+1,)="","",OFFSET(別紙１!$O$164,$CC193+1,))</f>
        <v/>
      </c>
      <c r="CJ193" t="str">
        <f ca="1">IF(OFFSET(別紙１!$AM$164,$CC193,)="","",OFFSET(別紙１!$AM$164,$CC193,))</f>
        <v/>
      </c>
      <c r="CK193">
        <v>192</v>
      </c>
      <c r="CL193" t="str">
        <f t="shared" ca="1" si="50"/>
        <v>田</v>
      </c>
      <c r="CM193" t="str">
        <f t="shared" ca="1" si="58"/>
        <v/>
      </c>
      <c r="CN193" t="str">
        <f t="shared" ca="1" si="58"/>
        <v/>
      </c>
      <c r="CO193" t="str">
        <f t="shared" ca="1" si="58"/>
        <v/>
      </c>
      <c r="CP193" t="str">
        <f t="shared" ca="1" si="58"/>
        <v/>
      </c>
      <c r="CQ193" t="str">
        <f t="shared" ca="1" si="58"/>
        <v/>
      </c>
      <c r="CR193">
        <v>383</v>
      </c>
      <c r="CS193">
        <f ca="1">IF(COUNTIF($CT$2:CT193,"田 ①") + COUNTIF($CT$2:CT194,"畑 ②") + COUNTIF($CT$2:CT195,"草地 ③")&lt;=3,COUNTIF($CT$2:CT193,"田 ①") + COUNTIF($CT$2:CT194,"畑 ②") + COUNTIF($CT$2:CT195,"草地 ③"),3)</f>
        <v>3</v>
      </c>
      <c r="CT193" t="str">
        <f ca="1">IF(OFFSET(別紙１!$B$182,$BN193,)="","",OFFSET(別紙１!$B$182,$BN193,))</f>
        <v/>
      </c>
      <c r="CU193" t="str">
        <f ca="1">IF(OFFSET(別紙１!$B$182,$BN193,)="","",OFFSET(別紙１!$B$182,$BN193,))</f>
        <v/>
      </c>
      <c r="CV193" t="str">
        <f ca="1">IF(OFFSET(別紙１!$E$182,$BN193,)="","",OFFSET(別紙１!$E$182,$BN193,))</f>
        <v/>
      </c>
      <c r="CW193" t="str">
        <f ca="1">IF(OFFSET(別紙１!$I$182,$BN193,)="","",OFFSET(別紙１!$I$182,$BN193,))</f>
        <v/>
      </c>
      <c r="CX193" t="str">
        <f ca="1">IF(OFFSET(別紙１!$O$182,$BN193+1,)="","",OFFSET(別紙１!$O$182,$BN193+1,))</f>
        <v/>
      </c>
      <c r="CY193" t="str">
        <f ca="1">IF(OFFSET(別紙１!$AM$182,$BN193,)="","",OFFSET(別紙１!$AM$182,$BN193,))</f>
        <v/>
      </c>
      <c r="CZ193">
        <v>192</v>
      </c>
      <c r="DA193" t="str">
        <f t="shared" ca="1" si="51"/>
        <v>草地 ③</v>
      </c>
      <c r="DB193" t="str">
        <f t="shared" ca="1" si="57"/>
        <v/>
      </c>
      <c r="DC193" t="str">
        <f t="shared" ca="1" si="57"/>
        <v/>
      </c>
      <c r="DD193" t="str">
        <f t="shared" ca="1" si="57"/>
        <v/>
      </c>
      <c r="DE193" t="str">
        <f t="shared" ca="1" si="57"/>
        <v/>
      </c>
      <c r="DF193" t="str">
        <f t="shared" ca="1" si="57"/>
        <v/>
      </c>
      <c r="DG193">
        <v>383</v>
      </c>
      <c r="DH193" t="str">
        <f ca="1">IF(OFFSET(別紙１!B$207,$DG193,)="","",OFFSET(別紙１!B$207,$DG193,))</f>
        <v/>
      </c>
      <c r="DI193" t="str">
        <f ca="1">IF(OFFSET(別紙１!I$207,$DG193,)="","",OFFSET(別紙１!I$207,$DG193,))</f>
        <v/>
      </c>
      <c r="DJ193" t="str">
        <f ca="1">IF(OFFSET(別紙１!O$207,$DG193+1,)="","",OFFSET(別紙１!O$207,$DG193+1,))</f>
        <v/>
      </c>
      <c r="DK193" t="str">
        <f ca="1">IF(OFFSET(別紙１!AM$207,$DG193,)="","",OFFSET(別紙１!AM$207,$DG193,))</f>
        <v/>
      </c>
    </row>
    <row r="194" spans="1:115" x14ac:dyDescent="0.2">
      <c r="A194">
        <v>385</v>
      </c>
      <c r="B194">
        <f ca="1">IF(COUNTIF($C$2:C195,"田 ①") + COUNTIF($C$2:C195,"畑 ②") + COUNTIF($C$2:C196,"草地 ③")&lt;=3,COUNTIF($C$2:C195,"田 ①") + COUNTIF($C$2:C195,"畑 ②") + COUNTIF($C$2:C196,"草地 ③"),3)</f>
        <v>3</v>
      </c>
      <c r="C194" t="str">
        <f ca="1">IF(OFFSET(別紙１!$B$12,$A194,)="","",OFFSET(別紙１!$B$12,$A194,))</f>
        <v/>
      </c>
      <c r="D194" t="str">
        <f ca="1">IF(OFFSET(別紙１!$B$12,$A194,)="","",OFFSET(別紙１!$B$12,$A194,))</f>
        <v/>
      </c>
      <c r="E194" t="str">
        <f ca="1">IF(OFFSET(別紙１!$E$12,$A194,)="","",OFFSET(別紙１!$E$12,$A194,))</f>
        <v/>
      </c>
      <c r="F194" t="str">
        <f ca="1">IF(OFFSET(別紙１!$I$12,$A194,)="","",OFFSET(別紙１!$I$12,$A194,))</f>
        <v/>
      </c>
      <c r="G194" t="str">
        <f ca="1">IF(OFFSET(別紙１!$O$12,$A194+1,)="","",OFFSET(別紙１!$O$12,$A194+1,))</f>
        <v/>
      </c>
      <c r="H194" t="str">
        <f ca="1">IF(OFFSET(別紙１!$AM$12,$A194,)="","",OFFSET(別紙１!$AM$12,$A194,))</f>
        <v/>
      </c>
      <c r="I194">
        <v>193</v>
      </c>
      <c r="J194" t="str">
        <f t="shared" ca="1" si="45"/>
        <v>草地 ③</v>
      </c>
      <c r="K194" t="str">
        <f t="shared" ca="1" si="55"/>
        <v/>
      </c>
      <c r="L194" t="str">
        <f t="shared" ca="1" si="55"/>
        <v/>
      </c>
      <c r="M194" t="str">
        <f t="shared" ca="1" si="55"/>
        <v/>
      </c>
      <c r="N194" t="str">
        <f t="shared" ca="1" si="55"/>
        <v/>
      </c>
      <c r="O194" t="str">
        <f t="shared" ca="1" si="55"/>
        <v/>
      </c>
      <c r="P194">
        <v>385</v>
      </c>
      <c r="Q194">
        <f ca="1">IF(COUNTIF($R$2:R195,"田 ①") + COUNTIF($R$2:R195,"畑 ②") + COUNTIF($R$2:R196,"草地 ③")&lt;=3,COUNTIF($R$2:R195,"田 ①") + COUNTIF($R$2:R195,"畑 ②") + COUNTIF($R$2:R196,"草地 ③"),3)</f>
        <v>3</v>
      </c>
      <c r="R194" t="str">
        <f ca="1">IF(OFFSET(別紙１!$B$32,$P194,)="","",OFFSET(別紙１!$B$32,$P194,))</f>
        <v/>
      </c>
      <c r="S194" t="str">
        <f ca="1">IF(OFFSET(別紙１!$B$32,$P194,)="","",OFFSET(別紙１!$B$32,$P194,))</f>
        <v/>
      </c>
      <c r="T194" t="str">
        <f ca="1">IF(OFFSET(別紙１!$E$32,$P194,)="","",OFFSET(別紙１!$E$32,$P194,))</f>
        <v/>
      </c>
      <c r="U194" t="str">
        <f ca="1">IF(OFFSET(別紙１!$I$32,$P194,)="","",OFFSET(別紙１!$I$32,$P194,))</f>
        <v/>
      </c>
      <c r="V194" t="str">
        <f ca="1">IF(OFFSET(別紙１!$O$32,$P194+1,)="","",OFFSET(別紙１!$O$32,$P194+1,))</f>
        <v/>
      </c>
      <c r="W194" t="str">
        <f ca="1">IF(OFFSET(別紙１!$AM$32,$P194,)="","",OFFSET(別紙１!$AM$32,$P194,))</f>
        <v/>
      </c>
      <c r="X194">
        <v>193</v>
      </c>
      <c r="Y194" t="str">
        <f t="shared" ca="1" si="46"/>
        <v>草地 ③</v>
      </c>
      <c r="Z194" t="str">
        <f t="shared" ca="1" si="56"/>
        <v/>
      </c>
      <c r="AA194" t="str">
        <f t="shared" ca="1" si="56"/>
        <v/>
      </c>
      <c r="AB194" t="str">
        <f t="shared" ca="1" si="56"/>
        <v/>
      </c>
      <c r="AC194" t="str">
        <f t="shared" ca="1" si="56"/>
        <v/>
      </c>
      <c r="AD194" t="str">
        <f t="shared" ca="1" si="56"/>
        <v/>
      </c>
      <c r="AE194">
        <v>385</v>
      </c>
      <c r="AF194" t="str">
        <f ca="1">IF(OFFSET(別紙１!B$51,$AE194,)="","",OFFSET(別紙１!B$51,$AE194,))</f>
        <v/>
      </c>
      <c r="AG194" t="str">
        <f ca="1">IF(OFFSET(別紙１!I$51,$AE194,)="","",OFFSET(別紙１!I$51,$AE194,))</f>
        <v/>
      </c>
      <c r="AH194" t="str">
        <f ca="1">IF(OFFSET(別紙１!O$51,$AE194+1,)="","",OFFSET(別紙１!O$51,$AE194+1,))</f>
        <v/>
      </c>
      <c r="AI194" t="str">
        <f ca="1">IF(OFFSET(別紙１!AM$51,$AE194,)="","",OFFSET(別紙１!AM$51,$AE194,))</f>
        <v/>
      </c>
      <c r="AJ194">
        <v>385</v>
      </c>
      <c r="AK194">
        <f ca="1">IF(COUNTIF($AL$2:AL195,"田 ①") + COUNTIF($AL$2:AL195,"畑 ②") + COUNTIF($AL$2:AL196,"草地 ③")&lt;=3,COUNTIF($AL$2:AL195,"田 ①") + COUNTIF($AL$2:AL195,"畑 ②") + COUNTIF($AL$2:AL196,"草地 ③"),3)</f>
        <v>3</v>
      </c>
      <c r="AL194" t="str">
        <f ca="1">IF(OFFSET(別紙１!B$73,$AJ194,)="","",OFFSET(別紙１!B$73,$AJ194,))</f>
        <v/>
      </c>
      <c r="AM194" t="str">
        <f ca="1">IF(OFFSET(別紙１!B$73,$AJ194,)="","",OFFSET(別紙１!B$73,$AJ194,))</f>
        <v/>
      </c>
      <c r="AN194" t="str">
        <f ca="1">IF(OFFSET(別紙１!E$73,$AJ194,)="","",OFFSET(別紙１!E$73,$AJ194,))</f>
        <v/>
      </c>
      <c r="AO194" t="str">
        <f ca="1">IF(OFFSET(別紙１!I$73,$AJ194,)="","",OFFSET(別紙１!I$73,$AJ194,))</f>
        <v/>
      </c>
      <c r="AP194" t="str">
        <f ca="1">IF(OFFSET(別紙１!O$73,$AJ194+1,)="","",OFFSET(別紙１!O$73,$AJ194+1,))</f>
        <v/>
      </c>
      <c r="AQ194" t="str">
        <f ca="1">IF(OFFSET(別紙１!AM$73,$AJ194,)="","",OFFSET(別紙１!AM$73,$AJ194,))</f>
        <v/>
      </c>
      <c r="AR194">
        <v>193</v>
      </c>
      <c r="AS194" t="str">
        <f t="shared" ca="1" si="47"/>
        <v>草地 ③</v>
      </c>
      <c r="AT194" t="str">
        <f t="shared" ca="1" si="60"/>
        <v/>
      </c>
      <c r="AU194" t="str">
        <f t="shared" ca="1" si="60"/>
        <v/>
      </c>
      <c r="AV194" t="str">
        <f t="shared" ca="1" si="59"/>
        <v/>
      </c>
      <c r="AW194" t="str">
        <f t="shared" ca="1" si="59"/>
        <v/>
      </c>
      <c r="AX194" t="str">
        <f t="shared" ca="1" si="59"/>
        <v/>
      </c>
      <c r="AY194">
        <v>385</v>
      </c>
      <c r="AZ194">
        <f ca="1">IF(COUNTIF($BA$2:BA194,"田 ①") + COUNTIF($BA$2:BA195,"畑 ②") + COUNTIF($BA$2:BA196,"草地 ③")&lt;=3,COUNTIF($BA$2:BA194,"田 ①") + COUNTIF($BA$2:BA195,"畑 ②") + COUNTIF($BA$2:BA196,"草地 ③"),3)</f>
        <v>3</v>
      </c>
      <c r="BA194" t="str">
        <f ca="1">IF(OFFSET(別紙１!$B$112,$AY194,)="","",OFFSET(別紙１!$B$112,$AY194,))</f>
        <v/>
      </c>
      <c r="BB194" t="str">
        <f ca="1">IF(OFFSET(別紙１!$B$112,$AY194,)="","",OFFSET(別紙１!$B$112,$AY194,))</f>
        <v/>
      </c>
      <c r="BC194" t="str">
        <f ca="1">IF(OFFSET(別紙１!$E$112,$AY194,)="","",OFFSET(別紙１!$E$112,$AY194,))</f>
        <v/>
      </c>
      <c r="BD194" t="str">
        <f ca="1">IF(OFFSET(別紙１!$I$112,$AY194,)="","",OFFSET(別紙１!$I$112,$AY194,))</f>
        <v/>
      </c>
      <c r="BE194" t="str">
        <f ca="1">IF(OFFSET(別紙１!$O$112,$AY194+1,)="","",OFFSET(別紙１!$O$112,$AY194+1,))</f>
        <v/>
      </c>
      <c r="BF194" t="str">
        <f ca="1">IF(OFFSET(別紙１!$AM$112,$AY194,)="","",OFFSET(別紙１!$AM$112,$AY194,))</f>
        <v/>
      </c>
      <c r="BG194">
        <v>193</v>
      </c>
      <c r="BH194" t="str">
        <f t="shared" ca="1" si="48"/>
        <v>草地 ③</v>
      </c>
      <c r="BI194" t="str">
        <f t="shared" ca="1" si="61"/>
        <v/>
      </c>
      <c r="BJ194" t="str">
        <f t="shared" ca="1" si="61"/>
        <v/>
      </c>
      <c r="BK194" t="str">
        <f t="shared" ca="1" si="61"/>
        <v/>
      </c>
      <c r="BL194" t="str">
        <f t="shared" ca="1" si="61"/>
        <v/>
      </c>
      <c r="BM194" t="str">
        <f t="shared" ca="1" si="61"/>
        <v/>
      </c>
      <c r="BN194">
        <v>385</v>
      </c>
      <c r="BO194">
        <f ca="1">IF(COUNTIF($BP$2:BP194,"田 ①") + COUNTIF($BP$2:BP195,"畑 ②") + COUNTIF($BP$2:BP196,"草地 ③")&lt;=3,COUNTIF($BP$2:BP194,"田 ①") + COUNTIF($BP$2:BP195,"畑 ②") + COUNTIF($BP$2:BP196,"草地 ③"),3)</f>
        <v>3</v>
      </c>
      <c r="BP194" t="str">
        <f ca="1">IF(OFFSET(別紙１!$B$138,$BN194,)="","",OFFSET(別紙１!$B$138,$BN194,))</f>
        <v/>
      </c>
      <c r="BQ194" t="str">
        <f ca="1">IF(OFFSET(別紙１!$B$138,$BN194,)="","",OFFSET(別紙１!$B$138,$BN194,))</f>
        <v/>
      </c>
      <c r="BR194" t="str">
        <f ca="1">IF(OFFSET(別紙１!$E$138,$BN194,)="","",OFFSET(別紙１!$E$138,$BN194,))</f>
        <v/>
      </c>
      <c r="BS194" t="str">
        <f ca="1">IF(OFFSET(別紙１!$I$138,$BN194,)="","",OFFSET(別紙１!$I$138,$BN194,))</f>
        <v/>
      </c>
      <c r="BT194" t="str">
        <f ca="1">IF(OFFSET(別紙１!$O$138,$BN194+1,)="","",OFFSET(別紙１!$O$138,$BN194+1,))</f>
        <v/>
      </c>
      <c r="BU194" t="str">
        <f ca="1">IF(OFFSET(別紙１!$AM$138,$BN194,)="","",OFFSET(別紙１!$AM$138,$BN194,))</f>
        <v/>
      </c>
      <c r="BV194">
        <v>193</v>
      </c>
      <c r="BW194" t="str">
        <f t="shared" ca="1" si="49"/>
        <v>草地 ③</v>
      </c>
      <c r="BX194" t="str">
        <f t="shared" ca="1" si="54"/>
        <v/>
      </c>
      <c r="BY194" t="str">
        <f t="shared" ca="1" si="54"/>
        <v/>
      </c>
      <c r="BZ194" t="str">
        <f t="shared" ca="1" si="54"/>
        <v/>
      </c>
      <c r="CA194" t="str">
        <f t="shared" ca="1" si="54"/>
        <v/>
      </c>
      <c r="CB194" t="str">
        <f t="shared" ca="1" si="54"/>
        <v/>
      </c>
      <c r="CC194">
        <v>385</v>
      </c>
      <c r="CD194">
        <f ca="1">IF(COUNTIF($CE$2:CE194,"田") &lt;=1,COUNTIF($CE$2:CE194,"田"),1)</f>
        <v>1</v>
      </c>
      <c r="CE194" t="str">
        <f ca="1">IF(OFFSET(別紙１!$B$164,$CC194,)="","",OFFSET(別紙１!$B$164,$CC194,))</f>
        <v/>
      </c>
      <c r="CF194" t="str">
        <f ca="1">IF(OFFSET(別紙１!$B$164,$CC194,)="","",OFFSET(別紙１!$B$164,$CC194,))</f>
        <v/>
      </c>
      <c r="CG194" t="str">
        <f ca="1">IF(OFFSET(別紙１!$E$164,$CC194,)="","",OFFSET(別紙１!$E$164,$CC194,))</f>
        <v/>
      </c>
      <c r="CH194" t="str">
        <f ca="1">IF(OFFSET(別紙１!$I$164,$CC194,)="","",OFFSET(別紙１!$I$164,$CC194,))</f>
        <v/>
      </c>
      <c r="CI194" t="str">
        <f ca="1">IF(OFFSET(別紙１!$O$164,$CC194+1,)="","",OFFSET(別紙１!$O$164,$CC194+1,))</f>
        <v/>
      </c>
      <c r="CJ194" t="str">
        <f ca="1">IF(OFFSET(別紙１!$AM$164,$CC194,)="","",OFFSET(別紙１!$AM$164,$CC194,))</f>
        <v/>
      </c>
      <c r="CK194">
        <v>193</v>
      </c>
      <c r="CL194" t="str">
        <f t="shared" ca="1" si="50"/>
        <v>田</v>
      </c>
      <c r="CM194" t="str">
        <f t="shared" ca="1" si="58"/>
        <v/>
      </c>
      <c r="CN194" t="str">
        <f t="shared" ca="1" si="58"/>
        <v/>
      </c>
      <c r="CO194" t="str">
        <f t="shared" ca="1" si="58"/>
        <v/>
      </c>
      <c r="CP194" t="str">
        <f t="shared" ca="1" si="58"/>
        <v/>
      </c>
      <c r="CQ194" t="str">
        <f t="shared" ca="1" si="58"/>
        <v/>
      </c>
      <c r="CR194">
        <v>385</v>
      </c>
      <c r="CS194">
        <f ca="1">IF(COUNTIF($CT$2:CT194,"田 ①") + COUNTIF($CT$2:CT195,"畑 ②") + COUNTIF($CT$2:CT196,"草地 ③")&lt;=3,COUNTIF($CT$2:CT194,"田 ①") + COUNTIF($CT$2:CT195,"畑 ②") + COUNTIF($CT$2:CT196,"草地 ③"),3)</f>
        <v>3</v>
      </c>
      <c r="CT194" t="str">
        <f ca="1">IF(OFFSET(別紙１!$B$182,$BN194,)="","",OFFSET(別紙１!$B$182,$BN194,))</f>
        <v/>
      </c>
      <c r="CU194" t="str">
        <f ca="1">IF(OFFSET(別紙１!$B$182,$BN194,)="","",OFFSET(別紙１!$B$182,$BN194,))</f>
        <v/>
      </c>
      <c r="CV194" t="str">
        <f ca="1">IF(OFFSET(別紙１!$E$182,$BN194,)="","",OFFSET(別紙１!$E$182,$BN194,))</f>
        <v/>
      </c>
      <c r="CW194" t="str">
        <f ca="1">IF(OFFSET(別紙１!$I$182,$BN194,)="","",OFFSET(別紙１!$I$182,$BN194,))</f>
        <v/>
      </c>
      <c r="CX194" t="str">
        <f ca="1">IF(OFFSET(別紙１!$O$182,$BN194+1,)="","",OFFSET(別紙１!$O$182,$BN194+1,))</f>
        <v/>
      </c>
      <c r="CY194" t="str">
        <f ca="1">IF(OFFSET(別紙１!$AM$182,$BN194,)="","",OFFSET(別紙１!$AM$182,$BN194,))</f>
        <v/>
      </c>
      <c r="CZ194">
        <v>193</v>
      </c>
      <c r="DA194" t="str">
        <f t="shared" ca="1" si="51"/>
        <v>草地 ③</v>
      </c>
      <c r="DB194" t="str">
        <f t="shared" ca="1" si="57"/>
        <v/>
      </c>
      <c r="DC194" t="str">
        <f t="shared" ca="1" si="57"/>
        <v/>
      </c>
      <c r="DD194" t="str">
        <f t="shared" ca="1" si="57"/>
        <v/>
      </c>
      <c r="DE194" t="str">
        <f t="shared" ca="1" si="57"/>
        <v/>
      </c>
      <c r="DF194" t="str">
        <f t="shared" ca="1" si="57"/>
        <v/>
      </c>
      <c r="DG194">
        <v>385</v>
      </c>
      <c r="DH194" t="str">
        <f ca="1">IF(OFFSET(別紙１!B$207,$DG194,)="","",OFFSET(別紙１!B$207,$DG194,))</f>
        <v/>
      </c>
      <c r="DI194" t="str">
        <f ca="1">IF(OFFSET(別紙１!I$207,$DG194,)="","",OFFSET(別紙１!I$207,$DG194,))</f>
        <v/>
      </c>
      <c r="DJ194" t="str">
        <f ca="1">IF(OFFSET(別紙１!O$207,$DG194+1,)="","",OFFSET(別紙１!O$207,$DG194+1,))</f>
        <v/>
      </c>
      <c r="DK194" t="str">
        <f ca="1">IF(OFFSET(別紙１!AM$207,$DG194,)="","",OFFSET(別紙１!AM$207,$DG194,))</f>
        <v/>
      </c>
    </row>
    <row r="195" spans="1:115" x14ac:dyDescent="0.2">
      <c r="A195">
        <v>387</v>
      </c>
      <c r="B195">
        <f ca="1">IF(COUNTIF($C$2:C196,"田 ①") + COUNTIF($C$2:C196,"畑 ②") + COUNTIF($C$2:C197,"草地 ③")&lt;=3,COUNTIF($C$2:C196,"田 ①") + COUNTIF($C$2:C196,"畑 ②") + COUNTIF($C$2:C197,"草地 ③"),3)</f>
        <v>3</v>
      </c>
      <c r="C195" t="str">
        <f ca="1">IF(OFFSET(別紙１!$B$12,$A195,)="","",OFFSET(別紙１!$B$12,$A195,))</f>
        <v/>
      </c>
      <c r="D195" t="str">
        <f ca="1">IF(OFFSET(別紙１!$B$12,$A195,)="","",OFFSET(別紙１!$B$12,$A195,))</f>
        <v/>
      </c>
      <c r="E195" t="str">
        <f ca="1">IF(OFFSET(別紙１!$E$12,$A195,)="","",OFFSET(別紙１!$E$12,$A195,))</f>
        <v/>
      </c>
      <c r="F195" t="str">
        <f ca="1">IF(OFFSET(別紙１!$I$12,$A195,)="","",OFFSET(別紙１!$I$12,$A195,))</f>
        <v/>
      </c>
      <c r="G195" t="str">
        <f ca="1">IF(OFFSET(別紙１!$O$12,$A195+1,)="","",OFFSET(別紙１!$O$12,$A195+1,))</f>
        <v/>
      </c>
      <c r="H195" t="str">
        <f ca="1">IF(OFFSET(別紙１!$AM$12,$A195,)="","",OFFSET(別紙１!$AM$12,$A195,))</f>
        <v/>
      </c>
      <c r="I195">
        <v>194</v>
      </c>
      <c r="J195" t="str">
        <f t="shared" ref="J195:J258" ca="1" si="62">IF(B195=1,"田 ①",IF(B195=2,"畑 ②",IF(B195=3,"草地 ③",)))</f>
        <v>草地 ③</v>
      </c>
      <c r="K195" t="str">
        <f t="shared" ca="1" si="55"/>
        <v/>
      </c>
      <c r="L195" t="str">
        <f t="shared" ca="1" si="55"/>
        <v/>
      </c>
      <c r="M195" t="str">
        <f t="shared" ca="1" si="55"/>
        <v/>
      </c>
      <c r="N195" t="str">
        <f t="shared" ca="1" si="55"/>
        <v/>
      </c>
      <c r="O195" t="str">
        <f t="shared" ca="1" si="55"/>
        <v/>
      </c>
      <c r="P195">
        <v>387</v>
      </c>
      <c r="Q195">
        <f ca="1">IF(COUNTIF($R$2:R196,"田 ①") + COUNTIF($R$2:R196,"畑 ②") + COUNTIF($R$2:R197,"草地 ③")&lt;=3,COUNTIF($R$2:R196,"田 ①") + COUNTIF($R$2:R196,"畑 ②") + COUNTIF($R$2:R197,"草地 ③"),3)</f>
        <v>3</v>
      </c>
      <c r="R195" t="str">
        <f ca="1">IF(OFFSET(別紙１!$B$32,$P195,)="","",OFFSET(別紙１!$B$32,$P195,))</f>
        <v/>
      </c>
      <c r="S195" t="str">
        <f ca="1">IF(OFFSET(別紙１!$B$32,$P195,)="","",OFFSET(別紙１!$B$32,$P195,))</f>
        <v/>
      </c>
      <c r="T195" t="str">
        <f ca="1">IF(OFFSET(別紙１!$E$32,$P195,)="","",OFFSET(別紙１!$E$32,$P195,))</f>
        <v/>
      </c>
      <c r="U195" t="str">
        <f ca="1">IF(OFFSET(別紙１!$I$32,$P195,)="","",OFFSET(別紙１!$I$32,$P195,))</f>
        <v/>
      </c>
      <c r="V195" t="str">
        <f ca="1">IF(OFFSET(別紙１!$O$32,$P195+1,)="","",OFFSET(別紙１!$O$32,$P195+1,))</f>
        <v/>
      </c>
      <c r="W195" t="str">
        <f ca="1">IF(OFFSET(別紙１!$AM$32,$P195,)="","",OFFSET(別紙１!$AM$32,$P195,))</f>
        <v/>
      </c>
      <c r="X195">
        <v>194</v>
      </c>
      <c r="Y195" t="str">
        <f t="shared" ref="Y195:Y258" ca="1" si="63">IF(Q195=1,"田 ①",IF(Q195=2,"畑 ②",IF(Q195=3,"草地 ③",)))</f>
        <v>草地 ③</v>
      </c>
      <c r="Z195" t="str">
        <f t="shared" ca="1" si="56"/>
        <v/>
      </c>
      <c r="AA195" t="str">
        <f t="shared" ca="1" si="56"/>
        <v/>
      </c>
      <c r="AB195" t="str">
        <f t="shared" ca="1" si="56"/>
        <v/>
      </c>
      <c r="AC195" t="str">
        <f t="shared" ca="1" si="56"/>
        <v/>
      </c>
      <c r="AD195" t="str">
        <f t="shared" ca="1" si="56"/>
        <v/>
      </c>
      <c r="AE195">
        <v>387</v>
      </c>
      <c r="AF195" t="str">
        <f ca="1">IF(OFFSET(別紙１!B$51,$AE195,)="","",OFFSET(別紙１!B$51,$AE195,))</f>
        <v/>
      </c>
      <c r="AG195" t="str">
        <f ca="1">IF(OFFSET(別紙１!I$51,$AE195,)="","",OFFSET(別紙１!I$51,$AE195,))</f>
        <v/>
      </c>
      <c r="AH195" t="str">
        <f ca="1">IF(OFFSET(別紙１!O$51,$AE195+1,)="","",OFFSET(別紙１!O$51,$AE195+1,))</f>
        <v/>
      </c>
      <c r="AI195" t="str">
        <f ca="1">IF(OFFSET(別紙１!AM$51,$AE195,)="","",OFFSET(別紙１!AM$51,$AE195,))</f>
        <v/>
      </c>
      <c r="AJ195">
        <v>387</v>
      </c>
      <c r="AK195">
        <f ca="1">IF(COUNTIF($AL$2:AL196,"田 ①") + COUNTIF($AL$2:AL196,"畑 ②") + COUNTIF($AL$2:AL197,"草地 ③")&lt;=3,COUNTIF($AL$2:AL196,"田 ①") + COUNTIF($AL$2:AL196,"畑 ②") + COUNTIF($AL$2:AL197,"草地 ③"),3)</f>
        <v>3</v>
      </c>
      <c r="AL195" t="str">
        <f ca="1">IF(OFFSET(別紙１!B$73,$AJ195,)="","",OFFSET(別紙１!B$73,$AJ195,))</f>
        <v/>
      </c>
      <c r="AM195" t="str">
        <f ca="1">IF(OFFSET(別紙１!B$73,$AJ195,)="","",OFFSET(別紙１!B$73,$AJ195,))</f>
        <v/>
      </c>
      <c r="AN195" t="str">
        <f ca="1">IF(OFFSET(別紙１!E$73,$AJ195,)="","",OFFSET(別紙１!E$73,$AJ195,))</f>
        <v/>
      </c>
      <c r="AO195" t="str">
        <f ca="1">IF(OFFSET(別紙１!I$73,$AJ195,)="","",OFFSET(別紙１!I$73,$AJ195,))</f>
        <v/>
      </c>
      <c r="AP195" t="str">
        <f ca="1">IF(OFFSET(別紙１!O$73,$AJ195+1,)="","",OFFSET(別紙１!O$73,$AJ195+1,))</f>
        <v/>
      </c>
      <c r="AQ195" t="str">
        <f ca="1">IF(OFFSET(別紙１!AM$73,$AJ195,)="","",OFFSET(別紙１!AM$73,$AJ195,))</f>
        <v/>
      </c>
      <c r="AR195">
        <v>194</v>
      </c>
      <c r="AS195" t="str">
        <f t="shared" ref="AS195:AS258" ca="1" si="64">IF(AK195=1,"田 ①",IF(AK195=2,"畑 ②",IF(AK195=3,"草地 ③",)))</f>
        <v>草地 ③</v>
      </c>
      <c r="AT195" t="str">
        <f t="shared" ca="1" si="60"/>
        <v/>
      </c>
      <c r="AU195" t="str">
        <f t="shared" ca="1" si="60"/>
        <v/>
      </c>
      <c r="AV195" t="str">
        <f t="shared" ca="1" si="59"/>
        <v/>
      </c>
      <c r="AW195" t="str">
        <f t="shared" ca="1" si="59"/>
        <v/>
      </c>
      <c r="AX195" t="str">
        <f t="shared" ca="1" si="59"/>
        <v/>
      </c>
      <c r="AY195">
        <v>387</v>
      </c>
      <c r="AZ195">
        <f ca="1">IF(COUNTIF($BA$2:BA195,"田 ①") + COUNTIF($BA$2:BA196,"畑 ②") + COUNTIF($BA$2:BA197,"草地 ③")&lt;=3,COUNTIF($BA$2:BA195,"田 ①") + COUNTIF($BA$2:BA196,"畑 ②") + COUNTIF($BA$2:BA197,"草地 ③"),3)</f>
        <v>3</v>
      </c>
      <c r="BA195" t="str">
        <f ca="1">IF(OFFSET(別紙１!$B$112,$AY195,)="","",OFFSET(別紙１!$B$112,$AY195,))</f>
        <v/>
      </c>
      <c r="BB195" t="str">
        <f ca="1">IF(OFFSET(別紙１!$B$112,$AY195,)="","",OFFSET(別紙１!$B$112,$AY195,))</f>
        <v/>
      </c>
      <c r="BC195" t="str">
        <f ca="1">IF(OFFSET(別紙１!$E$112,$AY195,)="","",OFFSET(別紙１!$E$112,$AY195,))</f>
        <v/>
      </c>
      <c r="BD195" t="str">
        <f ca="1">IF(OFFSET(別紙１!$I$112,$AY195,)="","",OFFSET(別紙１!$I$112,$AY195,))</f>
        <v/>
      </c>
      <c r="BE195" t="str">
        <f ca="1">IF(OFFSET(別紙１!$O$112,$AY195+1,)="","",OFFSET(別紙１!$O$112,$AY195+1,))</f>
        <v/>
      </c>
      <c r="BF195" t="str">
        <f ca="1">IF(OFFSET(別紙１!$AM$112,$AY195,)="","",OFFSET(別紙１!$AM$112,$AY195,))</f>
        <v/>
      </c>
      <c r="BG195">
        <v>194</v>
      </c>
      <c r="BH195" t="str">
        <f t="shared" ref="BH195:BH258" ca="1" si="65">IF(AZ195=1,"田 ①",IF(AZ195=2,"畑 ②",IF(AZ195=3,"草地 ③",)))</f>
        <v>草地 ③</v>
      </c>
      <c r="BI195" t="str">
        <f t="shared" ca="1" si="61"/>
        <v/>
      </c>
      <c r="BJ195" t="str">
        <f t="shared" ca="1" si="61"/>
        <v/>
      </c>
      <c r="BK195" t="str">
        <f t="shared" ca="1" si="61"/>
        <v/>
      </c>
      <c r="BL195" t="str">
        <f t="shared" ca="1" si="61"/>
        <v/>
      </c>
      <c r="BM195" t="str">
        <f t="shared" ca="1" si="61"/>
        <v/>
      </c>
      <c r="BN195">
        <v>387</v>
      </c>
      <c r="BO195">
        <f ca="1">IF(COUNTIF($BP$2:BP195,"田 ①") + COUNTIF($BP$2:BP196,"畑 ②") + COUNTIF($BP$2:BP197,"草地 ③")&lt;=3,COUNTIF($BP$2:BP195,"田 ①") + COUNTIF($BP$2:BP196,"畑 ②") + COUNTIF($BP$2:BP197,"草地 ③"),3)</f>
        <v>3</v>
      </c>
      <c r="BP195" t="str">
        <f ca="1">IF(OFFSET(別紙１!$B$138,$BN195,)="","",OFFSET(別紙１!$B$138,$BN195,))</f>
        <v/>
      </c>
      <c r="BQ195" t="str">
        <f ca="1">IF(OFFSET(別紙１!$B$138,$BN195,)="","",OFFSET(別紙１!$B$138,$BN195,))</f>
        <v/>
      </c>
      <c r="BR195" t="str">
        <f ca="1">IF(OFFSET(別紙１!$E$138,$BN195,)="","",OFFSET(別紙１!$E$138,$BN195,))</f>
        <v/>
      </c>
      <c r="BS195" t="str">
        <f ca="1">IF(OFFSET(別紙１!$I$138,$BN195,)="","",OFFSET(別紙１!$I$138,$BN195,))</f>
        <v/>
      </c>
      <c r="BT195" t="str">
        <f ca="1">IF(OFFSET(別紙１!$O$138,$BN195+1,)="","",OFFSET(別紙１!$O$138,$BN195+1,))</f>
        <v/>
      </c>
      <c r="BU195" t="str">
        <f ca="1">IF(OFFSET(別紙１!$AM$138,$BN195,)="","",OFFSET(別紙１!$AM$138,$BN195,))</f>
        <v/>
      </c>
      <c r="BV195">
        <v>194</v>
      </c>
      <c r="BW195" t="str">
        <f t="shared" ref="BW195:BW258" ca="1" si="66">IF(BO195=1,"田 ①",IF(BO195=2,"畑 ②",IF(BO195=3,"草地 ③",)))</f>
        <v>草地 ③</v>
      </c>
      <c r="BX195" t="str">
        <f t="shared" ca="1" si="54"/>
        <v/>
      </c>
      <c r="BY195" t="str">
        <f t="shared" ca="1" si="54"/>
        <v/>
      </c>
      <c r="BZ195" t="str">
        <f t="shared" ca="1" si="54"/>
        <v/>
      </c>
      <c r="CA195" t="str">
        <f t="shared" ca="1" si="54"/>
        <v/>
      </c>
      <c r="CB195" t="str">
        <f t="shared" ca="1" si="54"/>
        <v/>
      </c>
      <c r="CC195">
        <v>387</v>
      </c>
      <c r="CD195">
        <f ca="1">IF(COUNTIF($CE$2:CE195,"田") &lt;=1,COUNTIF($CE$2:CE195,"田"),1)</f>
        <v>1</v>
      </c>
      <c r="CE195" t="str">
        <f ca="1">IF(OFFSET(別紙１!$B$164,$CC195,)="","",OFFSET(別紙１!$B$164,$CC195,))</f>
        <v/>
      </c>
      <c r="CF195" t="str">
        <f ca="1">IF(OFFSET(別紙１!$B$164,$CC195,)="","",OFFSET(別紙１!$B$164,$CC195,))</f>
        <v/>
      </c>
      <c r="CG195" t="str">
        <f ca="1">IF(OFFSET(別紙１!$E$164,$CC195,)="","",OFFSET(別紙１!$E$164,$CC195,))</f>
        <v/>
      </c>
      <c r="CH195" t="str">
        <f ca="1">IF(OFFSET(別紙１!$I$164,$CC195,)="","",OFFSET(別紙１!$I$164,$CC195,))</f>
        <v/>
      </c>
      <c r="CI195" t="str">
        <f ca="1">IF(OFFSET(別紙１!$O$164,$CC195+1,)="","",OFFSET(別紙１!$O$164,$CC195+1,))</f>
        <v/>
      </c>
      <c r="CJ195" t="str">
        <f ca="1">IF(OFFSET(別紙１!$AM$164,$CC195,)="","",OFFSET(別紙１!$AM$164,$CC195,))</f>
        <v/>
      </c>
      <c r="CK195">
        <v>194</v>
      </c>
      <c r="CL195" t="str">
        <f t="shared" ref="CL195:CL258" ca="1" si="67">IF(CD195=1,"田",)</f>
        <v>田</v>
      </c>
      <c r="CM195" t="str">
        <f t="shared" ca="1" si="58"/>
        <v/>
      </c>
      <c r="CN195" t="str">
        <f t="shared" ca="1" si="58"/>
        <v/>
      </c>
      <c r="CO195" t="str">
        <f t="shared" ca="1" si="58"/>
        <v/>
      </c>
      <c r="CP195" t="str">
        <f t="shared" ca="1" si="58"/>
        <v/>
      </c>
      <c r="CQ195" t="str">
        <f t="shared" ca="1" si="58"/>
        <v/>
      </c>
      <c r="CR195">
        <v>387</v>
      </c>
      <c r="CS195">
        <f ca="1">IF(COUNTIF($CT$2:CT195,"田 ①") + COUNTIF($CT$2:CT196,"畑 ②") + COUNTIF($CT$2:CT197,"草地 ③")&lt;=3,COUNTIF($CT$2:CT195,"田 ①") + COUNTIF($CT$2:CT196,"畑 ②") + COUNTIF($CT$2:CT197,"草地 ③"),3)</f>
        <v>3</v>
      </c>
      <c r="CT195" t="str">
        <f ca="1">IF(OFFSET(別紙１!$B$182,$BN195,)="","",OFFSET(別紙１!$B$182,$BN195,))</f>
        <v/>
      </c>
      <c r="CU195" t="str">
        <f ca="1">IF(OFFSET(別紙１!$B$182,$BN195,)="","",OFFSET(別紙１!$B$182,$BN195,))</f>
        <v/>
      </c>
      <c r="CV195" t="str">
        <f ca="1">IF(OFFSET(別紙１!$E$182,$BN195,)="","",OFFSET(別紙１!$E$182,$BN195,))</f>
        <v/>
      </c>
      <c r="CW195" t="str">
        <f ca="1">IF(OFFSET(別紙１!$I$182,$BN195,)="","",OFFSET(別紙１!$I$182,$BN195,))</f>
        <v/>
      </c>
      <c r="CX195" t="str">
        <f ca="1">IF(OFFSET(別紙１!$O$182,$BN195+1,)="","",OFFSET(別紙１!$O$182,$BN195+1,))</f>
        <v/>
      </c>
      <c r="CY195" t="str">
        <f ca="1">IF(OFFSET(別紙１!$AM$182,$BN195,)="","",OFFSET(別紙１!$AM$182,$BN195,))</f>
        <v/>
      </c>
      <c r="CZ195">
        <v>194</v>
      </c>
      <c r="DA195" t="str">
        <f t="shared" ref="DA195:DA258" ca="1" si="68">IF(CS195=1,"田 ①",IF(CS195=2,"畑 ②",IF(CS195=3,"草地 ③",)))</f>
        <v>草地 ③</v>
      </c>
      <c r="DB195" t="str">
        <f t="shared" ca="1" si="57"/>
        <v/>
      </c>
      <c r="DC195" t="str">
        <f t="shared" ca="1" si="57"/>
        <v/>
      </c>
      <c r="DD195" t="str">
        <f t="shared" ca="1" si="57"/>
        <v/>
      </c>
      <c r="DE195" t="str">
        <f t="shared" ca="1" si="57"/>
        <v/>
      </c>
      <c r="DF195" t="str">
        <f t="shared" ca="1" si="57"/>
        <v/>
      </c>
      <c r="DG195">
        <v>387</v>
      </c>
      <c r="DH195" t="str">
        <f ca="1">IF(OFFSET(別紙１!B$207,$DG195,)="","",OFFSET(別紙１!B$207,$DG195,))</f>
        <v/>
      </c>
      <c r="DI195" t="str">
        <f ca="1">IF(OFFSET(別紙１!I$207,$DG195,)="","",OFFSET(別紙１!I$207,$DG195,))</f>
        <v/>
      </c>
      <c r="DJ195" t="str">
        <f ca="1">IF(OFFSET(別紙１!O$207,$DG195+1,)="","",OFFSET(別紙１!O$207,$DG195+1,))</f>
        <v/>
      </c>
      <c r="DK195" t="str">
        <f ca="1">IF(OFFSET(別紙１!AM$207,$DG195,)="","",OFFSET(別紙１!AM$207,$DG195,))</f>
        <v/>
      </c>
    </row>
    <row r="196" spans="1:115" x14ac:dyDescent="0.2">
      <c r="A196">
        <v>389</v>
      </c>
      <c r="B196">
        <f ca="1">IF(COUNTIF($C$2:C197,"田 ①") + COUNTIF($C$2:C197,"畑 ②") + COUNTIF($C$2:C198,"草地 ③")&lt;=3,COUNTIF($C$2:C197,"田 ①") + COUNTIF($C$2:C197,"畑 ②") + COUNTIF($C$2:C198,"草地 ③"),3)</f>
        <v>3</v>
      </c>
      <c r="C196" t="str">
        <f ca="1">IF(OFFSET(別紙１!$B$12,$A196,)="","",OFFSET(別紙１!$B$12,$A196,))</f>
        <v/>
      </c>
      <c r="D196" t="str">
        <f ca="1">IF(OFFSET(別紙１!$B$12,$A196,)="","",OFFSET(別紙１!$B$12,$A196,))</f>
        <v/>
      </c>
      <c r="E196" t="str">
        <f ca="1">IF(OFFSET(別紙１!$E$12,$A196,)="","",OFFSET(別紙１!$E$12,$A196,))</f>
        <v/>
      </c>
      <c r="F196" t="str">
        <f ca="1">IF(OFFSET(別紙１!$I$12,$A196,)="","",OFFSET(別紙１!$I$12,$A196,))</f>
        <v/>
      </c>
      <c r="G196" t="str">
        <f ca="1">IF(OFFSET(別紙１!$O$12,$A196+1,)="","",OFFSET(別紙１!$O$12,$A196+1,))</f>
        <v/>
      </c>
      <c r="H196" t="str">
        <f ca="1">IF(OFFSET(別紙１!$AM$12,$A196,)="","",OFFSET(別紙１!$AM$12,$A196,))</f>
        <v/>
      </c>
      <c r="I196">
        <v>195</v>
      </c>
      <c r="J196" t="str">
        <f t="shared" ca="1" si="62"/>
        <v>草地 ③</v>
      </c>
      <c r="K196" t="str">
        <f t="shared" ca="1" si="55"/>
        <v/>
      </c>
      <c r="L196" t="str">
        <f t="shared" ca="1" si="55"/>
        <v/>
      </c>
      <c r="M196" t="str">
        <f t="shared" ca="1" si="55"/>
        <v/>
      </c>
      <c r="N196" t="str">
        <f t="shared" ca="1" si="55"/>
        <v/>
      </c>
      <c r="O196" t="str">
        <f t="shared" ca="1" si="55"/>
        <v/>
      </c>
      <c r="P196">
        <v>389</v>
      </c>
      <c r="Q196">
        <f ca="1">IF(COUNTIF($R$2:R197,"田 ①") + COUNTIF($R$2:R197,"畑 ②") + COUNTIF($R$2:R198,"草地 ③")&lt;=3,COUNTIF($R$2:R197,"田 ①") + COUNTIF($R$2:R197,"畑 ②") + COUNTIF($R$2:R198,"草地 ③"),3)</f>
        <v>3</v>
      </c>
      <c r="R196" t="str">
        <f ca="1">IF(OFFSET(別紙１!$B$32,$P196,)="","",OFFSET(別紙１!$B$32,$P196,))</f>
        <v/>
      </c>
      <c r="S196" t="str">
        <f ca="1">IF(OFFSET(別紙１!$B$32,$P196,)="","",OFFSET(別紙１!$B$32,$P196,))</f>
        <v/>
      </c>
      <c r="T196" t="str">
        <f ca="1">IF(OFFSET(別紙１!$E$32,$P196,)="","",OFFSET(別紙１!$E$32,$P196,))</f>
        <v/>
      </c>
      <c r="U196" t="str">
        <f ca="1">IF(OFFSET(別紙１!$I$32,$P196,)="","",OFFSET(別紙１!$I$32,$P196,))</f>
        <v/>
      </c>
      <c r="V196" t="str">
        <f ca="1">IF(OFFSET(別紙１!$O$32,$P196+1,)="","",OFFSET(別紙１!$O$32,$P196+1,))</f>
        <v/>
      </c>
      <c r="W196" t="str">
        <f ca="1">IF(OFFSET(別紙１!$AM$32,$P196,)="","",OFFSET(別紙１!$AM$32,$P196,))</f>
        <v/>
      </c>
      <c r="X196">
        <v>195</v>
      </c>
      <c r="Y196" t="str">
        <f t="shared" ca="1" si="63"/>
        <v>草地 ③</v>
      </c>
      <c r="Z196" t="str">
        <f t="shared" ca="1" si="56"/>
        <v/>
      </c>
      <c r="AA196" t="str">
        <f t="shared" ca="1" si="56"/>
        <v/>
      </c>
      <c r="AB196" t="str">
        <f t="shared" ca="1" si="56"/>
        <v/>
      </c>
      <c r="AC196" t="str">
        <f t="shared" ca="1" si="56"/>
        <v/>
      </c>
      <c r="AD196" t="str">
        <f t="shared" ca="1" si="56"/>
        <v/>
      </c>
      <c r="AE196">
        <v>389</v>
      </c>
      <c r="AF196" t="str">
        <f ca="1">IF(OFFSET(別紙１!B$51,$AE196,)="","",OFFSET(別紙１!B$51,$AE196,))</f>
        <v/>
      </c>
      <c r="AG196" t="str">
        <f ca="1">IF(OFFSET(別紙１!I$51,$AE196,)="","",OFFSET(別紙１!I$51,$AE196,))</f>
        <v/>
      </c>
      <c r="AH196" t="str">
        <f ca="1">IF(OFFSET(別紙１!O$51,$AE196+1,)="","",OFFSET(別紙１!O$51,$AE196+1,))</f>
        <v/>
      </c>
      <c r="AI196" t="str">
        <f ca="1">IF(OFFSET(別紙１!AM$51,$AE196,)="","",OFFSET(別紙１!AM$51,$AE196,))</f>
        <v/>
      </c>
      <c r="AJ196">
        <v>389</v>
      </c>
      <c r="AK196">
        <f ca="1">IF(COUNTIF($AL$2:AL197,"田 ①") + COUNTIF($AL$2:AL197,"畑 ②") + COUNTIF($AL$2:AL198,"草地 ③")&lt;=3,COUNTIF($AL$2:AL197,"田 ①") + COUNTIF($AL$2:AL197,"畑 ②") + COUNTIF($AL$2:AL198,"草地 ③"),3)</f>
        <v>3</v>
      </c>
      <c r="AL196" t="str">
        <f ca="1">IF(OFFSET(別紙１!B$73,$AJ196,)="","",OFFSET(別紙１!B$73,$AJ196,))</f>
        <v/>
      </c>
      <c r="AM196" t="str">
        <f ca="1">IF(OFFSET(別紙１!B$73,$AJ196,)="","",OFFSET(別紙１!B$73,$AJ196,))</f>
        <v/>
      </c>
      <c r="AN196" t="str">
        <f ca="1">IF(OFFSET(別紙１!E$73,$AJ196,)="","",OFFSET(別紙１!E$73,$AJ196,))</f>
        <v/>
      </c>
      <c r="AO196" t="str">
        <f ca="1">IF(OFFSET(別紙１!I$73,$AJ196,)="","",OFFSET(別紙１!I$73,$AJ196,))</f>
        <v/>
      </c>
      <c r="AP196" t="str">
        <f ca="1">IF(OFFSET(別紙１!O$73,$AJ196+1,)="","",OFFSET(別紙１!O$73,$AJ196+1,))</f>
        <v/>
      </c>
      <c r="AQ196" t="str">
        <f ca="1">IF(OFFSET(別紙１!AM$73,$AJ196,)="","",OFFSET(別紙１!AM$73,$AJ196,))</f>
        <v/>
      </c>
      <c r="AR196">
        <v>195</v>
      </c>
      <c r="AS196" t="str">
        <f t="shared" ca="1" si="64"/>
        <v>草地 ③</v>
      </c>
      <c r="AT196" t="str">
        <f t="shared" ca="1" si="60"/>
        <v/>
      </c>
      <c r="AU196" t="str">
        <f t="shared" ca="1" si="60"/>
        <v/>
      </c>
      <c r="AV196" t="str">
        <f t="shared" ca="1" si="59"/>
        <v/>
      </c>
      <c r="AW196" t="str">
        <f t="shared" ca="1" si="59"/>
        <v/>
      </c>
      <c r="AX196" t="str">
        <f t="shared" ca="1" si="59"/>
        <v/>
      </c>
      <c r="AY196">
        <v>389</v>
      </c>
      <c r="AZ196">
        <f ca="1">IF(COUNTIF($BA$2:BA196,"田 ①") + COUNTIF($BA$2:BA197,"畑 ②") + COUNTIF($BA$2:BA198,"草地 ③")&lt;=3,COUNTIF($BA$2:BA196,"田 ①") + COUNTIF($BA$2:BA197,"畑 ②") + COUNTIF($BA$2:BA198,"草地 ③"),3)</f>
        <v>3</v>
      </c>
      <c r="BA196" t="str">
        <f ca="1">IF(OFFSET(別紙１!$B$112,$AY196,)="","",OFFSET(別紙１!$B$112,$AY196,))</f>
        <v/>
      </c>
      <c r="BB196" t="str">
        <f ca="1">IF(OFFSET(別紙１!$B$112,$AY196,)="","",OFFSET(別紙１!$B$112,$AY196,))</f>
        <v/>
      </c>
      <c r="BC196" t="str">
        <f ca="1">IF(OFFSET(別紙１!$E$112,$AY196,)="","",OFFSET(別紙１!$E$112,$AY196,))</f>
        <v/>
      </c>
      <c r="BD196" t="str">
        <f ca="1">IF(OFFSET(別紙１!$I$112,$AY196,)="","",OFFSET(別紙１!$I$112,$AY196,))</f>
        <v/>
      </c>
      <c r="BE196" t="str">
        <f ca="1">IF(OFFSET(別紙１!$O$112,$AY196+1,)="","",OFFSET(別紙１!$O$112,$AY196+1,))</f>
        <v/>
      </c>
      <c r="BF196" t="str">
        <f ca="1">IF(OFFSET(別紙１!$AM$112,$AY196,)="","",OFFSET(別紙１!$AM$112,$AY196,))</f>
        <v/>
      </c>
      <c r="BG196">
        <v>195</v>
      </c>
      <c r="BH196" t="str">
        <f t="shared" ca="1" si="65"/>
        <v>草地 ③</v>
      </c>
      <c r="BI196" t="str">
        <f t="shared" ca="1" si="61"/>
        <v/>
      </c>
      <c r="BJ196" t="str">
        <f t="shared" ca="1" si="61"/>
        <v/>
      </c>
      <c r="BK196" t="str">
        <f t="shared" ca="1" si="61"/>
        <v/>
      </c>
      <c r="BL196" t="str">
        <f t="shared" ca="1" si="61"/>
        <v/>
      </c>
      <c r="BM196" t="str">
        <f t="shared" ca="1" si="61"/>
        <v/>
      </c>
      <c r="BN196">
        <v>389</v>
      </c>
      <c r="BO196">
        <f ca="1">IF(COUNTIF($BP$2:BP196,"田 ①") + COUNTIF($BP$2:BP197,"畑 ②") + COUNTIF($BP$2:BP198,"草地 ③")&lt;=3,COUNTIF($BP$2:BP196,"田 ①") + COUNTIF($BP$2:BP197,"畑 ②") + COUNTIF($BP$2:BP198,"草地 ③"),3)</f>
        <v>3</v>
      </c>
      <c r="BP196" t="str">
        <f ca="1">IF(OFFSET(別紙１!$B$138,$BN196,)="","",OFFSET(別紙１!$B$138,$BN196,))</f>
        <v/>
      </c>
      <c r="BQ196" t="str">
        <f ca="1">IF(OFFSET(別紙１!$B$138,$BN196,)="","",OFFSET(別紙１!$B$138,$BN196,))</f>
        <v/>
      </c>
      <c r="BR196" t="str">
        <f ca="1">IF(OFFSET(別紙１!$E$138,$BN196,)="","",OFFSET(別紙１!$E$138,$BN196,))</f>
        <v/>
      </c>
      <c r="BS196" t="str">
        <f ca="1">IF(OFFSET(別紙１!$I$138,$BN196,)="","",OFFSET(別紙１!$I$138,$BN196,))</f>
        <v/>
      </c>
      <c r="BT196" t="str">
        <f ca="1">IF(OFFSET(別紙１!$O$138,$BN196+1,)="","",OFFSET(別紙１!$O$138,$BN196+1,))</f>
        <v/>
      </c>
      <c r="BU196" t="str">
        <f ca="1">IF(OFFSET(別紙１!$AM$138,$BN196,)="","",OFFSET(別紙１!$AM$138,$BN196,))</f>
        <v/>
      </c>
      <c r="BV196">
        <v>195</v>
      </c>
      <c r="BW196" t="str">
        <f t="shared" ca="1" si="66"/>
        <v>草地 ③</v>
      </c>
      <c r="BX196" t="str">
        <f t="shared" ca="1" si="54"/>
        <v/>
      </c>
      <c r="BY196" t="str">
        <f t="shared" ca="1" si="54"/>
        <v/>
      </c>
      <c r="BZ196" t="str">
        <f t="shared" ca="1" si="54"/>
        <v/>
      </c>
      <c r="CA196" t="str">
        <f t="shared" ca="1" si="54"/>
        <v/>
      </c>
      <c r="CB196" t="str">
        <f t="shared" ca="1" si="54"/>
        <v/>
      </c>
      <c r="CC196">
        <v>389</v>
      </c>
      <c r="CD196">
        <f ca="1">IF(COUNTIF($CE$2:CE196,"田") &lt;=1,COUNTIF($CE$2:CE196,"田"),1)</f>
        <v>1</v>
      </c>
      <c r="CE196" t="str">
        <f ca="1">IF(OFFSET(別紙１!$B$164,$CC196,)="","",OFFSET(別紙１!$B$164,$CC196,))</f>
        <v/>
      </c>
      <c r="CF196" t="str">
        <f ca="1">IF(OFFSET(別紙１!$B$164,$CC196,)="","",OFFSET(別紙１!$B$164,$CC196,))</f>
        <v/>
      </c>
      <c r="CG196" t="str">
        <f ca="1">IF(OFFSET(別紙１!$E$164,$CC196,)="","",OFFSET(別紙１!$E$164,$CC196,))</f>
        <v/>
      </c>
      <c r="CH196" t="str">
        <f ca="1">IF(OFFSET(別紙１!$I$164,$CC196,)="","",OFFSET(別紙１!$I$164,$CC196,))</f>
        <v/>
      </c>
      <c r="CI196" t="str">
        <f ca="1">IF(OFFSET(別紙１!$O$164,$CC196+1,)="","",OFFSET(別紙１!$O$164,$CC196+1,))</f>
        <v/>
      </c>
      <c r="CJ196" t="str">
        <f ca="1">IF(OFFSET(別紙１!$AM$164,$CC196,)="","",OFFSET(別紙１!$AM$164,$CC196,))</f>
        <v/>
      </c>
      <c r="CK196">
        <v>195</v>
      </c>
      <c r="CL196" t="str">
        <f t="shared" ca="1" si="67"/>
        <v>田</v>
      </c>
      <c r="CM196" t="str">
        <f t="shared" ca="1" si="58"/>
        <v/>
      </c>
      <c r="CN196" t="str">
        <f t="shared" ca="1" si="58"/>
        <v/>
      </c>
      <c r="CO196" t="str">
        <f t="shared" ca="1" si="58"/>
        <v/>
      </c>
      <c r="CP196" t="str">
        <f t="shared" ca="1" si="58"/>
        <v/>
      </c>
      <c r="CQ196" t="str">
        <f t="shared" ca="1" si="58"/>
        <v/>
      </c>
      <c r="CR196">
        <v>389</v>
      </c>
      <c r="CS196">
        <f ca="1">IF(COUNTIF($CT$2:CT196,"田 ①") + COUNTIF($CT$2:CT197,"畑 ②") + COUNTIF($CT$2:CT198,"草地 ③")&lt;=3,COUNTIF($CT$2:CT196,"田 ①") + COUNTIF($CT$2:CT197,"畑 ②") + COUNTIF($CT$2:CT198,"草地 ③"),3)</f>
        <v>3</v>
      </c>
      <c r="CT196" t="str">
        <f ca="1">IF(OFFSET(別紙１!$B$182,$BN196,)="","",OFFSET(別紙１!$B$182,$BN196,))</f>
        <v/>
      </c>
      <c r="CU196" t="str">
        <f ca="1">IF(OFFSET(別紙１!$B$182,$BN196,)="","",OFFSET(別紙１!$B$182,$BN196,))</f>
        <v/>
      </c>
      <c r="CV196" t="str">
        <f ca="1">IF(OFFSET(別紙１!$E$182,$BN196,)="","",OFFSET(別紙１!$E$182,$BN196,))</f>
        <v/>
      </c>
      <c r="CW196" t="str">
        <f ca="1">IF(OFFSET(別紙１!$I$182,$BN196,)="","",OFFSET(別紙１!$I$182,$BN196,))</f>
        <v/>
      </c>
      <c r="CX196" t="str">
        <f ca="1">IF(OFFSET(別紙１!$O$182,$BN196+1,)="","",OFFSET(別紙１!$O$182,$BN196+1,))</f>
        <v/>
      </c>
      <c r="CY196" t="str">
        <f ca="1">IF(OFFSET(別紙１!$AM$182,$BN196,)="","",OFFSET(別紙１!$AM$182,$BN196,))</f>
        <v/>
      </c>
      <c r="CZ196">
        <v>195</v>
      </c>
      <c r="DA196" t="str">
        <f t="shared" ca="1" si="68"/>
        <v>草地 ③</v>
      </c>
      <c r="DB196" t="str">
        <f t="shared" ca="1" si="57"/>
        <v/>
      </c>
      <c r="DC196" t="str">
        <f t="shared" ca="1" si="57"/>
        <v/>
      </c>
      <c r="DD196" t="str">
        <f t="shared" ca="1" si="57"/>
        <v/>
      </c>
      <c r="DE196" t="str">
        <f t="shared" ca="1" si="57"/>
        <v/>
      </c>
      <c r="DF196" t="str">
        <f t="shared" ca="1" si="57"/>
        <v/>
      </c>
      <c r="DG196">
        <v>389</v>
      </c>
      <c r="DH196" t="str">
        <f ca="1">IF(OFFSET(別紙１!B$207,$DG196,)="","",OFFSET(別紙１!B$207,$DG196,))</f>
        <v/>
      </c>
      <c r="DI196" t="str">
        <f ca="1">IF(OFFSET(別紙１!I$207,$DG196,)="","",OFFSET(別紙１!I$207,$DG196,))</f>
        <v/>
      </c>
      <c r="DJ196" t="str">
        <f ca="1">IF(OFFSET(別紙１!O$207,$DG196+1,)="","",OFFSET(別紙１!O$207,$DG196+1,))</f>
        <v/>
      </c>
      <c r="DK196" t="str">
        <f ca="1">IF(OFFSET(別紙１!AM$207,$DG196,)="","",OFFSET(別紙１!AM$207,$DG196,))</f>
        <v/>
      </c>
    </row>
    <row r="197" spans="1:115" x14ac:dyDescent="0.2">
      <c r="A197">
        <v>391</v>
      </c>
      <c r="B197">
        <f ca="1">IF(COUNTIF($C$2:C198,"田 ①") + COUNTIF($C$2:C198,"畑 ②") + COUNTIF($C$2:C199,"草地 ③")&lt;=3,COUNTIF($C$2:C198,"田 ①") + COUNTIF($C$2:C198,"畑 ②") + COUNTIF($C$2:C199,"草地 ③"),3)</f>
        <v>3</v>
      </c>
      <c r="C197" t="str">
        <f ca="1">IF(OFFSET(別紙１!$B$12,$A197,)="","",OFFSET(別紙１!$B$12,$A197,))</f>
        <v/>
      </c>
      <c r="D197" t="str">
        <f ca="1">IF(OFFSET(別紙１!$B$12,$A197,)="","",OFFSET(別紙１!$B$12,$A197,))</f>
        <v/>
      </c>
      <c r="E197" t="str">
        <f ca="1">IF(OFFSET(別紙１!$E$12,$A197,)="","",OFFSET(別紙１!$E$12,$A197,))</f>
        <v/>
      </c>
      <c r="F197" t="str">
        <f ca="1">IF(OFFSET(別紙１!$I$12,$A197,)="","",OFFSET(別紙１!$I$12,$A197,))</f>
        <v/>
      </c>
      <c r="G197" t="str">
        <f ca="1">IF(OFFSET(別紙１!$O$12,$A197+1,)="","",OFFSET(別紙１!$O$12,$A197+1,))</f>
        <v/>
      </c>
      <c r="H197" t="str">
        <f ca="1">IF(OFFSET(別紙１!$AM$12,$A197,)="","",OFFSET(別紙１!$AM$12,$A197,))</f>
        <v/>
      </c>
      <c r="I197">
        <v>196</v>
      </c>
      <c r="J197" t="str">
        <f t="shared" ca="1" si="62"/>
        <v>草地 ③</v>
      </c>
      <c r="K197" t="str">
        <f t="shared" ca="1" si="55"/>
        <v/>
      </c>
      <c r="L197" t="str">
        <f t="shared" ca="1" si="55"/>
        <v/>
      </c>
      <c r="M197" t="str">
        <f t="shared" ca="1" si="55"/>
        <v/>
      </c>
      <c r="N197" t="str">
        <f t="shared" ca="1" si="55"/>
        <v/>
      </c>
      <c r="O197" t="str">
        <f t="shared" ca="1" si="55"/>
        <v/>
      </c>
      <c r="P197">
        <v>391</v>
      </c>
      <c r="Q197">
        <f ca="1">IF(COUNTIF($R$2:R198,"田 ①") + COUNTIF($R$2:R198,"畑 ②") + COUNTIF($R$2:R199,"草地 ③")&lt;=3,COUNTIF($R$2:R198,"田 ①") + COUNTIF($R$2:R198,"畑 ②") + COUNTIF($R$2:R199,"草地 ③"),3)</f>
        <v>3</v>
      </c>
      <c r="R197" t="str">
        <f ca="1">IF(OFFSET(別紙１!$B$32,$P197,)="","",OFFSET(別紙１!$B$32,$P197,))</f>
        <v/>
      </c>
      <c r="S197" t="str">
        <f ca="1">IF(OFFSET(別紙１!$B$32,$P197,)="","",OFFSET(別紙１!$B$32,$P197,))</f>
        <v/>
      </c>
      <c r="T197" t="str">
        <f ca="1">IF(OFFSET(別紙１!$E$32,$P197,)="","",OFFSET(別紙１!$E$32,$P197,))</f>
        <v/>
      </c>
      <c r="U197" t="str">
        <f ca="1">IF(OFFSET(別紙１!$I$32,$P197,)="","",OFFSET(別紙１!$I$32,$P197,))</f>
        <v/>
      </c>
      <c r="V197" t="str">
        <f ca="1">IF(OFFSET(別紙１!$O$32,$P197+1,)="","",OFFSET(別紙１!$O$32,$P197+1,))</f>
        <v/>
      </c>
      <c r="W197" t="str">
        <f ca="1">IF(OFFSET(別紙１!$AM$32,$P197,)="","",OFFSET(別紙１!$AM$32,$P197,))</f>
        <v/>
      </c>
      <c r="X197">
        <v>196</v>
      </c>
      <c r="Y197" t="str">
        <f t="shared" ca="1" si="63"/>
        <v>草地 ③</v>
      </c>
      <c r="Z197" t="str">
        <f t="shared" ca="1" si="56"/>
        <v/>
      </c>
      <c r="AA197" t="str">
        <f t="shared" ca="1" si="56"/>
        <v/>
      </c>
      <c r="AB197" t="str">
        <f t="shared" ca="1" si="56"/>
        <v/>
      </c>
      <c r="AC197" t="str">
        <f t="shared" ca="1" si="56"/>
        <v/>
      </c>
      <c r="AD197" t="str">
        <f t="shared" ca="1" si="56"/>
        <v/>
      </c>
      <c r="AE197">
        <v>391</v>
      </c>
      <c r="AF197" t="str">
        <f ca="1">IF(OFFSET(別紙１!B$51,$AE197,)="","",OFFSET(別紙１!B$51,$AE197,))</f>
        <v/>
      </c>
      <c r="AG197" t="str">
        <f ca="1">IF(OFFSET(別紙１!I$51,$AE197,)="","",OFFSET(別紙１!I$51,$AE197,))</f>
        <v/>
      </c>
      <c r="AH197" t="str">
        <f ca="1">IF(OFFSET(別紙１!O$51,$AE197+1,)="","",OFFSET(別紙１!O$51,$AE197+1,))</f>
        <v/>
      </c>
      <c r="AI197" t="str">
        <f ca="1">IF(OFFSET(別紙１!AM$51,$AE197,)="","",OFFSET(別紙１!AM$51,$AE197,))</f>
        <v/>
      </c>
      <c r="AJ197">
        <v>391</v>
      </c>
      <c r="AK197">
        <f ca="1">IF(COUNTIF($AL$2:AL198,"田 ①") + COUNTIF($AL$2:AL198,"畑 ②") + COUNTIF($AL$2:AL199,"草地 ③")&lt;=3,COUNTIF($AL$2:AL198,"田 ①") + COUNTIF($AL$2:AL198,"畑 ②") + COUNTIF($AL$2:AL199,"草地 ③"),3)</f>
        <v>3</v>
      </c>
      <c r="AL197" t="str">
        <f ca="1">IF(OFFSET(別紙１!B$73,$AJ197,)="","",OFFSET(別紙１!B$73,$AJ197,))</f>
        <v/>
      </c>
      <c r="AM197" t="str">
        <f ca="1">IF(OFFSET(別紙１!B$73,$AJ197,)="","",OFFSET(別紙１!B$73,$AJ197,))</f>
        <v/>
      </c>
      <c r="AN197" t="str">
        <f ca="1">IF(OFFSET(別紙１!E$73,$AJ197,)="","",OFFSET(別紙１!E$73,$AJ197,))</f>
        <v/>
      </c>
      <c r="AO197" t="str">
        <f ca="1">IF(OFFSET(別紙１!I$73,$AJ197,)="","",OFFSET(別紙１!I$73,$AJ197,))</f>
        <v/>
      </c>
      <c r="AP197" t="str">
        <f ca="1">IF(OFFSET(別紙１!O$73,$AJ197+1,)="","",OFFSET(別紙１!O$73,$AJ197+1,))</f>
        <v/>
      </c>
      <c r="AQ197" t="str">
        <f ca="1">IF(OFFSET(別紙１!AM$73,$AJ197,)="","",OFFSET(別紙１!AM$73,$AJ197,))</f>
        <v/>
      </c>
      <c r="AR197">
        <v>196</v>
      </c>
      <c r="AS197" t="str">
        <f t="shared" ca="1" si="64"/>
        <v>草地 ③</v>
      </c>
      <c r="AT197" t="str">
        <f t="shared" ca="1" si="60"/>
        <v/>
      </c>
      <c r="AU197" t="str">
        <f t="shared" ca="1" si="60"/>
        <v/>
      </c>
      <c r="AV197" t="str">
        <f t="shared" ca="1" si="59"/>
        <v/>
      </c>
      <c r="AW197" t="str">
        <f t="shared" ca="1" si="59"/>
        <v/>
      </c>
      <c r="AX197" t="str">
        <f t="shared" ca="1" si="59"/>
        <v/>
      </c>
      <c r="AY197">
        <v>391</v>
      </c>
      <c r="AZ197">
        <f ca="1">IF(COUNTIF($BA$2:BA197,"田 ①") + COUNTIF($BA$2:BA198,"畑 ②") + COUNTIF($BA$2:BA199,"草地 ③")&lt;=3,COUNTIF($BA$2:BA197,"田 ①") + COUNTIF($BA$2:BA198,"畑 ②") + COUNTIF($BA$2:BA199,"草地 ③"),3)</f>
        <v>3</v>
      </c>
      <c r="BA197" t="str">
        <f ca="1">IF(OFFSET(別紙１!$B$112,$AY197,)="","",OFFSET(別紙１!$B$112,$AY197,))</f>
        <v/>
      </c>
      <c r="BB197" t="str">
        <f ca="1">IF(OFFSET(別紙１!$B$112,$AY197,)="","",OFFSET(別紙１!$B$112,$AY197,))</f>
        <v/>
      </c>
      <c r="BC197" t="str">
        <f ca="1">IF(OFFSET(別紙１!$E$112,$AY197,)="","",OFFSET(別紙１!$E$112,$AY197,))</f>
        <v/>
      </c>
      <c r="BD197" t="str">
        <f ca="1">IF(OFFSET(別紙１!$I$112,$AY197,)="","",OFFSET(別紙１!$I$112,$AY197,))</f>
        <v/>
      </c>
      <c r="BE197" t="str">
        <f ca="1">IF(OFFSET(別紙１!$O$112,$AY197+1,)="","",OFFSET(別紙１!$O$112,$AY197+1,))</f>
        <v/>
      </c>
      <c r="BF197" t="str">
        <f ca="1">IF(OFFSET(別紙１!$AM$112,$AY197,)="","",OFFSET(別紙１!$AM$112,$AY197,))</f>
        <v/>
      </c>
      <c r="BG197">
        <v>196</v>
      </c>
      <c r="BH197" t="str">
        <f t="shared" ca="1" si="65"/>
        <v>草地 ③</v>
      </c>
      <c r="BI197" t="str">
        <f t="shared" ca="1" si="61"/>
        <v/>
      </c>
      <c r="BJ197" t="str">
        <f t="shared" ca="1" si="61"/>
        <v/>
      </c>
      <c r="BK197" t="str">
        <f t="shared" ca="1" si="61"/>
        <v/>
      </c>
      <c r="BL197" t="str">
        <f t="shared" ca="1" si="61"/>
        <v/>
      </c>
      <c r="BM197" t="str">
        <f t="shared" ca="1" si="61"/>
        <v/>
      </c>
      <c r="BN197">
        <v>391</v>
      </c>
      <c r="BO197">
        <f ca="1">IF(COUNTIF($BP$2:BP197,"田 ①") + COUNTIF($BP$2:BP198,"畑 ②") + COUNTIF($BP$2:BP199,"草地 ③")&lt;=3,COUNTIF($BP$2:BP197,"田 ①") + COUNTIF($BP$2:BP198,"畑 ②") + COUNTIF($BP$2:BP199,"草地 ③"),3)</f>
        <v>3</v>
      </c>
      <c r="BP197" t="str">
        <f ca="1">IF(OFFSET(別紙１!$B$138,$BN197,)="","",OFFSET(別紙１!$B$138,$BN197,))</f>
        <v/>
      </c>
      <c r="BQ197" t="str">
        <f ca="1">IF(OFFSET(別紙１!$B$138,$BN197,)="","",OFFSET(別紙１!$B$138,$BN197,))</f>
        <v/>
      </c>
      <c r="BR197" t="str">
        <f ca="1">IF(OFFSET(別紙１!$E$138,$BN197,)="","",OFFSET(別紙１!$E$138,$BN197,))</f>
        <v/>
      </c>
      <c r="BS197" t="str">
        <f ca="1">IF(OFFSET(別紙１!$I$138,$BN197,)="","",OFFSET(別紙１!$I$138,$BN197,))</f>
        <v/>
      </c>
      <c r="BT197" t="str">
        <f ca="1">IF(OFFSET(別紙１!$O$138,$BN197+1,)="","",OFFSET(別紙１!$O$138,$BN197+1,))</f>
        <v/>
      </c>
      <c r="BU197" t="str">
        <f ca="1">IF(OFFSET(別紙１!$AM$138,$BN197,)="","",OFFSET(別紙１!$AM$138,$BN197,))</f>
        <v/>
      </c>
      <c r="BV197">
        <v>196</v>
      </c>
      <c r="BW197" t="str">
        <f t="shared" ca="1" si="66"/>
        <v>草地 ③</v>
      </c>
      <c r="BX197" t="str">
        <f t="shared" ca="1" si="54"/>
        <v/>
      </c>
      <c r="BY197" t="str">
        <f t="shared" ca="1" si="54"/>
        <v/>
      </c>
      <c r="BZ197" t="str">
        <f t="shared" ca="1" si="54"/>
        <v/>
      </c>
      <c r="CA197" t="str">
        <f t="shared" ca="1" si="54"/>
        <v/>
      </c>
      <c r="CB197" t="str">
        <f t="shared" ca="1" si="54"/>
        <v/>
      </c>
      <c r="CC197">
        <v>391</v>
      </c>
      <c r="CD197">
        <f ca="1">IF(COUNTIF($CE$2:CE197,"田") &lt;=1,COUNTIF($CE$2:CE197,"田"),1)</f>
        <v>1</v>
      </c>
      <c r="CE197" t="str">
        <f ca="1">IF(OFFSET(別紙１!$B$164,$CC197,)="","",OFFSET(別紙１!$B$164,$CC197,))</f>
        <v/>
      </c>
      <c r="CF197" t="str">
        <f ca="1">IF(OFFSET(別紙１!$B$164,$CC197,)="","",OFFSET(別紙１!$B$164,$CC197,))</f>
        <v/>
      </c>
      <c r="CG197" t="str">
        <f ca="1">IF(OFFSET(別紙１!$E$164,$CC197,)="","",OFFSET(別紙１!$E$164,$CC197,))</f>
        <v/>
      </c>
      <c r="CH197" t="str">
        <f ca="1">IF(OFFSET(別紙１!$I$164,$CC197,)="","",OFFSET(別紙１!$I$164,$CC197,))</f>
        <v/>
      </c>
      <c r="CI197" t="str">
        <f ca="1">IF(OFFSET(別紙１!$O$164,$CC197+1,)="","",OFFSET(別紙１!$O$164,$CC197+1,))</f>
        <v/>
      </c>
      <c r="CJ197" t="str">
        <f ca="1">IF(OFFSET(別紙１!$AM$164,$CC197,)="","",OFFSET(別紙１!$AM$164,$CC197,))</f>
        <v/>
      </c>
      <c r="CK197">
        <v>196</v>
      </c>
      <c r="CL197" t="str">
        <f t="shared" ca="1" si="67"/>
        <v>田</v>
      </c>
      <c r="CM197" t="str">
        <f t="shared" ca="1" si="58"/>
        <v/>
      </c>
      <c r="CN197" t="str">
        <f t="shared" ca="1" si="58"/>
        <v/>
      </c>
      <c r="CO197" t="str">
        <f t="shared" ca="1" si="58"/>
        <v/>
      </c>
      <c r="CP197" t="str">
        <f t="shared" ca="1" si="58"/>
        <v/>
      </c>
      <c r="CQ197" t="str">
        <f t="shared" ca="1" si="58"/>
        <v/>
      </c>
      <c r="CR197">
        <v>391</v>
      </c>
      <c r="CS197">
        <f ca="1">IF(COUNTIF($CT$2:CT197,"田 ①") + COUNTIF($CT$2:CT198,"畑 ②") + COUNTIF($CT$2:CT199,"草地 ③")&lt;=3,COUNTIF($CT$2:CT197,"田 ①") + COUNTIF($CT$2:CT198,"畑 ②") + COUNTIF($CT$2:CT199,"草地 ③"),3)</f>
        <v>3</v>
      </c>
      <c r="CT197" t="str">
        <f ca="1">IF(OFFSET(別紙１!$B$182,$BN197,)="","",OFFSET(別紙１!$B$182,$BN197,))</f>
        <v/>
      </c>
      <c r="CU197" t="str">
        <f ca="1">IF(OFFSET(別紙１!$B$182,$BN197,)="","",OFFSET(別紙１!$B$182,$BN197,))</f>
        <v/>
      </c>
      <c r="CV197" t="str">
        <f ca="1">IF(OFFSET(別紙１!$E$182,$BN197,)="","",OFFSET(別紙１!$E$182,$BN197,))</f>
        <v/>
      </c>
      <c r="CW197" t="str">
        <f ca="1">IF(OFFSET(別紙１!$I$182,$BN197,)="","",OFFSET(別紙１!$I$182,$BN197,))</f>
        <v/>
      </c>
      <c r="CX197" t="str">
        <f ca="1">IF(OFFSET(別紙１!$O$182,$BN197+1,)="","",OFFSET(別紙１!$O$182,$BN197+1,))</f>
        <v/>
      </c>
      <c r="CY197" t="str">
        <f ca="1">IF(OFFSET(別紙１!$AM$182,$BN197,)="","",OFFSET(別紙１!$AM$182,$BN197,))</f>
        <v/>
      </c>
      <c r="CZ197">
        <v>196</v>
      </c>
      <c r="DA197" t="str">
        <f t="shared" ca="1" si="68"/>
        <v>草地 ③</v>
      </c>
      <c r="DB197" t="str">
        <f t="shared" ca="1" si="57"/>
        <v/>
      </c>
      <c r="DC197" t="str">
        <f t="shared" ca="1" si="57"/>
        <v/>
      </c>
      <c r="DD197" t="str">
        <f t="shared" ca="1" si="57"/>
        <v/>
      </c>
      <c r="DE197" t="str">
        <f t="shared" ca="1" si="57"/>
        <v/>
      </c>
      <c r="DF197" t="str">
        <f t="shared" ca="1" si="57"/>
        <v/>
      </c>
      <c r="DG197">
        <v>391</v>
      </c>
      <c r="DH197" t="str">
        <f ca="1">IF(OFFSET(別紙１!B$207,$DG197,)="","",OFFSET(別紙１!B$207,$DG197,))</f>
        <v/>
      </c>
      <c r="DI197" t="str">
        <f ca="1">IF(OFFSET(別紙１!I$207,$DG197,)="","",OFFSET(別紙１!I$207,$DG197,))</f>
        <v/>
      </c>
      <c r="DJ197" t="str">
        <f ca="1">IF(OFFSET(別紙１!O$207,$DG197+1,)="","",OFFSET(別紙１!O$207,$DG197+1,))</f>
        <v/>
      </c>
      <c r="DK197" t="str">
        <f ca="1">IF(OFFSET(別紙１!AM$207,$DG197,)="","",OFFSET(別紙１!AM$207,$DG197,))</f>
        <v/>
      </c>
    </row>
    <row r="198" spans="1:115" x14ac:dyDescent="0.2">
      <c r="A198">
        <v>393</v>
      </c>
      <c r="B198">
        <f ca="1">IF(COUNTIF($C$2:C199,"田 ①") + COUNTIF($C$2:C199,"畑 ②") + COUNTIF($C$2:C200,"草地 ③")&lt;=3,COUNTIF($C$2:C199,"田 ①") + COUNTIF($C$2:C199,"畑 ②") + COUNTIF($C$2:C200,"草地 ③"),3)</f>
        <v>3</v>
      </c>
      <c r="C198" t="str">
        <f ca="1">IF(OFFSET(別紙１!$B$12,$A198,)="","",OFFSET(別紙１!$B$12,$A198,))</f>
        <v/>
      </c>
      <c r="D198" t="str">
        <f ca="1">IF(OFFSET(別紙１!$B$12,$A198,)="","",OFFSET(別紙１!$B$12,$A198,))</f>
        <v/>
      </c>
      <c r="E198" t="str">
        <f ca="1">IF(OFFSET(別紙１!$E$12,$A198,)="","",OFFSET(別紙１!$E$12,$A198,))</f>
        <v/>
      </c>
      <c r="F198" t="str">
        <f ca="1">IF(OFFSET(別紙１!$I$12,$A198,)="","",OFFSET(別紙１!$I$12,$A198,))</f>
        <v/>
      </c>
      <c r="G198" t="str">
        <f ca="1">IF(OFFSET(別紙１!$O$12,$A198+1,)="","",OFFSET(別紙１!$O$12,$A198+1,))</f>
        <v/>
      </c>
      <c r="H198" t="str">
        <f ca="1">IF(OFFSET(別紙１!$AM$12,$A198,)="","",OFFSET(別紙１!$AM$12,$A198,))</f>
        <v/>
      </c>
      <c r="I198">
        <v>197</v>
      </c>
      <c r="J198" t="str">
        <f t="shared" ca="1" si="62"/>
        <v>草地 ③</v>
      </c>
      <c r="K198" t="str">
        <f t="shared" ca="1" si="55"/>
        <v/>
      </c>
      <c r="L198" t="str">
        <f t="shared" ca="1" si="55"/>
        <v/>
      </c>
      <c r="M198" t="str">
        <f t="shared" ca="1" si="55"/>
        <v/>
      </c>
      <c r="N198" t="str">
        <f t="shared" ca="1" si="55"/>
        <v/>
      </c>
      <c r="O198" t="str">
        <f t="shared" ca="1" si="55"/>
        <v/>
      </c>
      <c r="P198">
        <v>393</v>
      </c>
      <c r="Q198">
        <f ca="1">IF(COUNTIF($R$2:R199,"田 ①") + COUNTIF($R$2:R199,"畑 ②") + COUNTIF($R$2:R200,"草地 ③")&lt;=3,COUNTIF($R$2:R199,"田 ①") + COUNTIF($R$2:R199,"畑 ②") + COUNTIF($R$2:R200,"草地 ③"),3)</f>
        <v>3</v>
      </c>
      <c r="R198" t="str">
        <f ca="1">IF(OFFSET(別紙１!$B$32,$P198,)="","",OFFSET(別紙１!$B$32,$P198,))</f>
        <v/>
      </c>
      <c r="S198" t="str">
        <f ca="1">IF(OFFSET(別紙１!$B$32,$P198,)="","",OFFSET(別紙１!$B$32,$P198,))</f>
        <v/>
      </c>
      <c r="T198" t="str">
        <f ca="1">IF(OFFSET(別紙１!$E$32,$P198,)="","",OFFSET(別紙１!$E$32,$P198,))</f>
        <v/>
      </c>
      <c r="U198" t="str">
        <f ca="1">IF(OFFSET(別紙１!$I$32,$P198,)="","",OFFSET(別紙１!$I$32,$P198,))</f>
        <v/>
      </c>
      <c r="V198" t="str">
        <f ca="1">IF(OFFSET(別紙１!$O$32,$P198+1,)="","",OFFSET(別紙１!$O$32,$P198+1,))</f>
        <v/>
      </c>
      <c r="W198" t="str">
        <f ca="1">IF(OFFSET(別紙１!$AM$32,$P198,)="","",OFFSET(別紙１!$AM$32,$P198,))</f>
        <v/>
      </c>
      <c r="X198">
        <v>197</v>
      </c>
      <c r="Y198" t="str">
        <f t="shared" ca="1" si="63"/>
        <v>草地 ③</v>
      </c>
      <c r="Z198" t="str">
        <f t="shared" ca="1" si="56"/>
        <v/>
      </c>
      <c r="AA198" t="str">
        <f t="shared" ca="1" si="56"/>
        <v/>
      </c>
      <c r="AB198" t="str">
        <f t="shared" ca="1" si="56"/>
        <v/>
      </c>
      <c r="AC198" t="str">
        <f t="shared" ca="1" si="56"/>
        <v/>
      </c>
      <c r="AD198" t="str">
        <f t="shared" ca="1" si="56"/>
        <v/>
      </c>
      <c r="AE198">
        <v>393</v>
      </c>
      <c r="AF198" t="str">
        <f ca="1">IF(OFFSET(別紙１!B$51,$AE198,)="","",OFFSET(別紙１!B$51,$AE198,))</f>
        <v/>
      </c>
      <c r="AG198" t="str">
        <f ca="1">IF(OFFSET(別紙１!I$51,$AE198,)="","",OFFSET(別紙１!I$51,$AE198,))</f>
        <v/>
      </c>
      <c r="AH198" t="str">
        <f ca="1">IF(OFFSET(別紙１!O$51,$AE198+1,)="","",OFFSET(別紙１!O$51,$AE198+1,))</f>
        <v/>
      </c>
      <c r="AI198" t="str">
        <f ca="1">IF(OFFSET(別紙１!AM$51,$AE198,)="","",OFFSET(別紙１!AM$51,$AE198,))</f>
        <v/>
      </c>
      <c r="AJ198">
        <v>393</v>
      </c>
      <c r="AK198">
        <f ca="1">IF(COUNTIF($AL$2:AL199,"田 ①") + COUNTIF($AL$2:AL199,"畑 ②") + COUNTIF($AL$2:AL200,"草地 ③")&lt;=3,COUNTIF($AL$2:AL199,"田 ①") + COUNTIF($AL$2:AL199,"畑 ②") + COUNTIF($AL$2:AL200,"草地 ③"),3)</f>
        <v>3</v>
      </c>
      <c r="AL198" t="str">
        <f ca="1">IF(OFFSET(別紙１!B$73,$AJ198,)="","",OFFSET(別紙１!B$73,$AJ198,))</f>
        <v/>
      </c>
      <c r="AM198" t="str">
        <f ca="1">IF(OFFSET(別紙１!B$73,$AJ198,)="","",OFFSET(別紙１!B$73,$AJ198,))</f>
        <v/>
      </c>
      <c r="AN198" t="str">
        <f ca="1">IF(OFFSET(別紙１!E$73,$AJ198,)="","",OFFSET(別紙１!E$73,$AJ198,))</f>
        <v/>
      </c>
      <c r="AO198" t="str">
        <f ca="1">IF(OFFSET(別紙１!I$73,$AJ198,)="","",OFFSET(別紙１!I$73,$AJ198,))</f>
        <v/>
      </c>
      <c r="AP198" t="str">
        <f ca="1">IF(OFFSET(別紙１!O$73,$AJ198+1,)="","",OFFSET(別紙１!O$73,$AJ198+1,))</f>
        <v/>
      </c>
      <c r="AQ198" t="str">
        <f ca="1">IF(OFFSET(別紙１!AM$73,$AJ198,)="","",OFFSET(別紙１!AM$73,$AJ198,))</f>
        <v/>
      </c>
      <c r="AR198">
        <v>197</v>
      </c>
      <c r="AS198" t="str">
        <f t="shared" ca="1" si="64"/>
        <v>草地 ③</v>
      </c>
      <c r="AT198" t="str">
        <f t="shared" ca="1" si="60"/>
        <v/>
      </c>
      <c r="AU198" t="str">
        <f t="shared" ca="1" si="60"/>
        <v/>
      </c>
      <c r="AV198" t="str">
        <f t="shared" ca="1" si="59"/>
        <v/>
      </c>
      <c r="AW198" t="str">
        <f t="shared" ca="1" si="59"/>
        <v/>
      </c>
      <c r="AX198" t="str">
        <f t="shared" ca="1" si="59"/>
        <v/>
      </c>
      <c r="AY198">
        <v>393</v>
      </c>
      <c r="AZ198">
        <f ca="1">IF(COUNTIF($BA$2:BA198,"田 ①") + COUNTIF($BA$2:BA199,"畑 ②") + COUNTIF($BA$2:BA200,"草地 ③")&lt;=3,COUNTIF($BA$2:BA198,"田 ①") + COUNTIF($BA$2:BA199,"畑 ②") + COUNTIF($BA$2:BA200,"草地 ③"),3)</f>
        <v>3</v>
      </c>
      <c r="BA198" t="str">
        <f ca="1">IF(OFFSET(別紙１!$B$112,$AY198,)="","",OFFSET(別紙１!$B$112,$AY198,))</f>
        <v/>
      </c>
      <c r="BB198" t="str">
        <f ca="1">IF(OFFSET(別紙１!$B$112,$AY198,)="","",OFFSET(別紙１!$B$112,$AY198,))</f>
        <v/>
      </c>
      <c r="BC198" t="str">
        <f ca="1">IF(OFFSET(別紙１!$E$112,$AY198,)="","",OFFSET(別紙１!$E$112,$AY198,))</f>
        <v/>
      </c>
      <c r="BD198" t="str">
        <f ca="1">IF(OFFSET(別紙１!$I$112,$AY198,)="","",OFFSET(別紙１!$I$112,$AY198,))</f>
        <v/>
      </c>
      <c r="BE198" t="str">
        <f ca="1">IF(OFFSET(別紙１!$O$112,$AY198+1,)="","",OFFSET(別紙１!$O$112,$AY198+1,))</f>
        <v/>
      </c>
      <c r="BF198" t="str">
        <f ca="1">IF(OFFSET(別紙１!$AM$112,$AY198,)="","",OFFSET(別紙１!$AM$112,$AY198,))</f>
        <v/>
      </c>
      <c r="BG198">
        <v>197</v>
      </c>
      <c r="BH198" t="str">
        <f t="shared" ca="1" si="65"/>
        <v>草地 ③</v>
      </c>
      <c r="BI198" t="str">
        <f t="shared" ca="1" si="61"/>
        <v/>
      </c>
      <c r="BJ198" t="str">
        <f t="shared" ca="1" si="61"/>
        <v/>
      </c>
      <c r="BK198" t="str">
        <f t="shared" ca="1" si="61"/>
        <v/>
      </c>
      <c r="BL198" t="str">
        <f t="shared" ca="1" si="61"/>
        <v/>
      </c>
      <c r="BM198" t="str">
        <f t="shared" ca="1" si="61"/>
        <v/>
      </c>
      <c r="BN198">
        <v>393</v>
      </c>
      <c r="BO198">
        <f ca="1">IF(COUNTIF($BP$2:BP198,"田 ①") + COUNTIF($BP$2:BP199,"畑 ②") + COUNTIF($BP$2:BP200,"草地 ③")&lt;=3,COUNTIF($BP$2:BP198,"田 ①") + COUNTIF($BP$2:BP199,"畑 ②") + COUNTIF($BP$2:BP200,"草地 ③"),3)</f>
        <v>3</v>
      </c>
      <c r="BP198" t="str">
        <f ca="1">IF(OFFSET(別紙１!$B$138,$BN198,)="","",OFFSET(別紙１!$B$138,$BN198,))</f>
        <v/>
      </c>
      <c r="BQ198" t="str">
        <f ca="1">IF(OFFSET(別紙１!$B$138,$BN198,)="","",OFFSET(別紙１!$B$138,$BN198,))</f>
        <v/>
      </c>
      <c r="BR198" t="str">
        <f ca="1">IF(OFFSET(別紙１!$E$138,$BN198,)="","",OFFSET(別紙１!$E$138,$BN198,))</f>
        <v/>
      </c>
      <c r="BS198" t="str">
        <f ca="1">IF(OFFSET(別紙１!$I$138,$BN198,)="","",OFFSET(別紙１!$I$138,$BN198,))</f>
        <v/>
      </c>
      <c r="BT198" t="str">
        <f ca="1">IF(OFFSET(別紙１!$O$138,$BN198+1,)="","",OFFSET(別紙１!$O$138,$BN198+1,))</f>
        <v/>
      </c>
      <c r="BU198" t="str">
        <f ca="1">IF(OFFSET(別紙１!$AM$138,$BN198,)="","",OFFSET(別紙１!$AM$138,$BN198,))</f>
        <v/>
      </c>
      <c r="BV198">
        <v>197</v>
      </c>
      <c r="BW198" t="str">
        <f t="shared" ca="1" si="66"/>
        <v>草地 ③</v>
      </c>
      <c r="BX198" t="str">
        <f t="shared" ca="1" si="54"/>
        <v/>
      </c>
      <c r="BY198" t="str">
        <f t="shared" ca="1" si="54"/>
        <v/>
      </c>
      <c r="BZ198" t="str">
        <f t="shared" ca="1" si="54"/>
        <v/>
      </c>
      <c r="CA198" t="str">
        <f t="shared" ca="1" si="54"/>
        <v/>
      </c>
      <c r="CB198" t="str">
        <f t="shared" ca="1" si="54"/>
        <v/>
      </c>
      <c r="CC198">
        <v>393</v>
      </c>
      <c r="CD198">
        <f ca="1">IF(COUNTIF($CE$2:CE198,"田") &lt;=1,COUNTIF($CE$2:CE198,"田"),1)</f>
        <v>1</v>
      </c>
      <c r="CE198" t="str">
        <f ca="1">IF(OFFSET(別紙１!$B$164,$CC198,)="","",OFFSET(別紙１!$B$164,$CC198,))</f>
        <v/>
      </c>
      <c r="CF198" t="str">
        <f ca="1">IF(OFFSET(別紙１!$B$164,$CC198,)="","",OFFSET(別紙１!$B$164,$CC198,))</f>
        <v/>
      </c>
      <c r="CG198" t="str">
        <f ca="1">IF(OFFSET(別紙１!$E$164,$CC198,)="","",OFFSET(別紙１!$E$164,$CC198,))</f>
        <v/>
      </c>
      <c r="CH198" t="str">
        <f ca="1">IF(OFFSET(別紙１!$I$164,$CC198,)="","",OFFSET(別紙１!$I$164,$CC198,))</f>
        <v/>
      </c>
      <c r="CI198" t="str">
        <f ca="1">IF(OFFSET(別紙１!$O$164,$CC198+1,)="","",OFFSET(別紙１!$O$164,$CC198+1,))</f>
        <v/>
      </c>
      <c r="CJ198" t="str">
        <f ca="1">IF(OFFSET(別紙１!$AM$164,$CC198,)="","",OFFSET(別紙１!$AM$164,$CC198,))</f>
        <v/>
      </c>
      <c r="CK198">
        <v>197</v>
      </c>
      <c r="CL198" t="str">
        <f t="shared" ca="1" si="67"/>
        <v>田</v>
      </c>
      <c r="CM198" t="str">
        <f t="shared" ca="1" si="58"/>
        <v/>
      </c>
      <c r="CN198" t="str">
        <f t="shared" ca="1" si="58"/>
        <v/>
      </c>
      <c r="CO198" t="str">
        <f t="shared" ca="1" si="58"/>
        <v/>
      </c>
      <c r="CP198" t="str">
        <f t="shared" ca="1" si="58"/>
        <v/>
      </c>
      <c r="CQ198" t="str">
        <f t="shared" ca="1" si="58"/>
        <v/>
      </c>
      <c r="CR198">
        <v>393</v>
      </c>
      <c r="CS198">
        <f ca="1">IF(COUNTIF($CT$2:CT198,"田 ①") + COUNTIF($CT$2:CT199,"畑 ②") + COUNTIF($CT$2:CT200,"草地 ③")&lt;=3,COUNTIF($CT$2:CT198,"田 ①") + COUNTIF($CT$2:CT199,"畑 ②") + COUNTIF($CT$2:CT200,"草地 ③"),3)</f>
        <v>3</v>
      </c>
      <c r="CT198" t="str">
        <f ca="1">IF(OFFSET(別紙１!$B$182,$BN198,)="","",OFFSET(別紙１!$B$182,$BN198,))</f>
        <v/>
      </c>
      <c r="CU198" t="str">
        <f ca="1">IF(OFFSET(別紙１!$B$182,$BN198,)="","",OFFSET(別紙１!$B$182,$BN198,))</f>
        <v/>
      </c>
      <c r="CV198" t="str">
        <f ca="1">IF(OFFSET(別紙１!$E$182,$BN198,)="","",OFFSET(別紙１!$E$182,$BN198,))</f>
        <v/>
      </c>
      <c r="CW198" t="str">
        <f ca="1">IF(OFFSET(別紙１!$I$182,$BN198,)="","",OFFSET(別紙１!$I$182,$BN198,))</f>
        <v/>
      </c>
      <c r="CX198" t="str">
        <f ca="1">IF(OFFSET(別紙１!$O$182,$BN198+1,)="","",OFFSET(別紙１!$O$182,$BN198+1,))</f>
        <v/>
      </c>
      <c r="CY198" t="str">
        <f ca="1">IF(OFFSET(別紙１!$AM$182,$BN198,)="","",OFFSET(別紙１!$AM$182,$BN198,))</f>
        <v/>
      </c>
      <c r="CZ198">
        <v>197</v>
      </c>
      <c r="DA198" t="str">
        <f t="shared" ca="1" si="68"/>
        <v>草地 ③</v>
      </c>
      <c r="DB198" t="str">
        <f t="shared" ca="1" si="57"/>
        <v/>
      </c>
      <c r="DC198" t="str">
        <f t="shared" ca="1" si="57"/>
        <v/>
      </c>
      <c r="DD198" t="str">
        <f t="shared" ca="1" si="57"/>
        <v/>
      </c>
      <c r="DE198" t="str">
        <f t="shared" ca="1" si="57"/>
        <v/>
      </c>
      <c r="DF198" t="str">
        <f t="shared" ca="1" si="57"/>
        <v/>
      </c>
      <c r="DG198">
        <v>393</v>
      </c>
      <c r="DH198" t="str">
        <f ca="1">IF(OFFSET(別紙１!B$207,$DG198,)="","",OFFSET(別紙１!B$207,$DG198,))</f>
        <v/>
      </c>
      <c r="DI198" t="str">
        <f ca="1">IF(OFFSET(別紙１!I$207,$DG198,)="","",OFFSET(別紙１!I$207,$DG198,))</f>
        <v/>
      </c>
      <c r="DJ198" t="str">
        <f ca="1">IF(OFFSET(別紙１!O$207,$DG198+1,)="","",OFFSET(別紙１!O$207,$DG198+1,))</f>
        <v/>
      </c>
      <c r="DK198" t="str">
        <f ca="1">IF(OFFSET(別紙１!AM$207,$DG198,)="","",OFFSET(別紙１!AM$207,$DG198,))</f>
        <v/>
      </c>
    </row>
    <row r="199" spans="1:115" x14ac:dyDescent="0.2">
      <c r="A199">
        <v>395</v>
      </c>
      <c r="B199">
        <f ca="1">IF(COUNTIF($C$2:C200,"田 ①") + COUNTIF($C$2:C200,"畑 ②") + COUNTIF($C$2:C201,"草地 ③")&lt;=3,COUNTIF($C$2:C200,"田 ①") + COUNTIF($C$2:C200,"畑 ②") + COUNTIF($C$2:C201,"草地 ③"),3)</f>
        <v>3</v>
      </c>
      <c r="C199" t="str">
        <f ca="1">IF(OFFSET(別紙１!$B$12,$A199,)="","",OFFSET(別紙１!$B$12,$A199,))</f>
        <v/>
      </c>
      <c r="D199" t="str">
        <f ca="1">IF(OFFSET(別紙１!$B$12,$A199,)="","",OFFSET(別紙１!$B$12,$A199,))</f>
        <v/>
      </c>
      <c r="E199" t="str">
        <f ca="1">IF(OFFSET(別紙１!$E$12,$A199,)="","",OFFSET(別紙１!$E$12,$A199,))</f>
        <v/>
      </c>
      <c r="F199" t="str">
        <f ca="1">IF(OFFSET(別紙１!$I$12,$A199,)="","",OFFSET(別紙１!$I$12,$A199,))</f>
        <v/>
      </c>
      <c r="G199" t="str">
        <f ca="1">IF(OFFSET(別紙１!$O$12,$A199+1,)="","",OFFSET(別紙１!$O$12,$A199+1,))</f>
        <v/>
      </c>
      <c r="H199" t="str">
        <f ca="1">IF(OFFSET(別紙１!$AM$12,$A199,)="","",OFFSET(別紙１!$AM$12,$A199,))</f>
        <v/>
      </c>
      <c r="I199">
        <v>198</v>
      </c>
      <c r="J199" t="str">
        <f t="shared" ca="1" si="62"/>
        <v>草地 ③</v>
      </c>
      <c r="K199" t="str">
        <f t="shared" ca="1" si="55"/>
        <v/>
      </c>
      <c r="L199" t="str">
        <f t="shared" ca="1" si="55"/>
        <v/>
      </c>
      <c r="M199" t="str">
        <f t="shared" ca="1" si="55"/>
        <v/>
      </c>
      <c r="N199" t="str">
        <f t="shared" ca="1" si="55"/>
        <v/>
      </c>
      <c r="O199" t="str">
        <f t="shared" ca="1" si="55"/>
        <v/>
      </c>
      <c r="P199">
        <v>395</v>
      </c>
      <c r="Q199">
        <f ca="1">IF(COUNTIF($R$2:R200,"田 ①") + COUNTIF($R$2:R200,"畑 ②") + COUNTIF($R$2:R201,"草地 ③")&lt;=3,COUNTIF($R$2:R200,"田 ①") + COUNTIF($R$2:R200,"畑 ②") + COUNTIF($R$2:R201,"草地 ③"),3)</f>
        <v>3</v>
      </c>
      <c r="R199" t="str">
        <f ca="1">IF(OFFSET(別紙１!$B$32,$P199,)="","",OFFSET(別紙１!$B$32,$P199,))</f>
        <v/>
      </c>
      <c r="S199" t="str">
        <f ca="1">IF(OFFSET(別紙１!$B$32,$P199,)="","",OFFSET(別紙１!$B$32,$P199,))</f>
        <v/>
      </c>
      <c r="T199" t="str">
        <f ca="1">IF(OFFSET(別紙１!$E$32,$P199,)="","",OFFSET(別紙１!$E$32,$P199,))</f>
        <v/>
      </c>
      <c r="U199" t="str">
        <f ca="1">IF(OFFSET(別紙１!$I$32,$P199,)="","",OFFSET(別紙１!$I$32,$P199,))</f>
        <v/>
      </c>
      <c r="V199" t="str">
        <f ca="1">IF(OFFSET(別紙１!$O$32,$P199+1,)="","",OFFSET(別紙１!$O$32,$P199+1,))</f>
        <v/>
      </c>
      <c r="W199" t="str">
        <f ca="1">IF(OFFSET(別紙１!$AM$32,$P199,)="","",OFFSET(別紙１!$AM$32,$P199,))</f>
        <v/>
      </c>
      <c r="X199">
        <v>198</v>
      </c>
      <c r="Y199" t="str">
        <f t="shared" ca="1" si="63"/>
        <v>草地 ③</v>
      </c>
      <c r="Z199" t="str">
        <f t="shared" ca="1" si="56"/>
        <v/>
      </c>
      <c r="AA199" t="str">
        <f t="shared" ca="1" si="56"/>
        <v/>
      </c>
      <c r="AB199" t="str">
        <f t="shared" ca="1" si="56"/>
        <v/>
      </c>
      <c r="AC199" t="str">
        <f t="shared" ca="1" si="56"/>
        <v/>
      </c>
      <c r="AD199" t="str">
        <f t="shared" ca="1" si="56"/>
        <v/>
      </c>
      <c r="AE199">
        <v>395</v>
      </c>
      <c r="AF199" t="str">
        <f ca="1">IF(OFFSET(別紙１!B$51,$AE199,)="","",OFFSET(別紙１!B$51,$AE199,))</f>
        <v/>
      </c>
      <c r="AG199" t="str">
        <f ca="1">IF(OFFSET(別紙１!I$51,$AE199,)="","",OFFSET(別紙１!I$51,$AE199,))</f>
        <v/>
      </c>
      <c r="AH199" t="str">
        <f ca="1">IF(OFFSET(別紙１!O$51,$AE199+1,)="","",OFFSET(別紙１!O$51,$AE199+1,))</f>
        <v/>
      </c>
      <c r="AI199" t="str">
        <f ca="1">IF(OFFSET(別紙１!AM$51,$AE199,)="","",OFFSET(別紙１!AM$51,$AE199,))</f>
        <v/>
      </c>
      <c r="AJ199">
        <v>395</v>
      </c>
      <c r="AK199">
        <f ca="1">IF(COUNTIF($AL$2:AL200,"田 ①") + COUNTIF($AL$2:AL200,"畑 ②") + COUNTIF($AL$2:AL201,"草地 ③")&lt;=3,COUNTIF($AL$2:AL200,"田 ①") + COUNTIF($AL$2:AL200,"畑 ②") + COUNTIF($AL$2:AL201,"草地 ③"),3)</f>
        <v>3</v>
      </c>
      <c r="AL199" t="str">
        <f ca="1">IF(OFFSET(別紙１!B$73,$AJ199,)="","",OFFSET(別紙１!B$73,$AJ199,))</f>
        <v/>
      </c>
      <c r="AM199" t="str">
        <f ca="1">IF(OFFSET(別紙１!B$73,$AJ199,)="","",OFFSET(別紙１!B$73,$AJ199,))</f>
        <v/>
      </c>
      <c r="AN199" t="str">
        <f ca="1">IF(OFFSET(別紙１!E$73,$AJ199,)="","",OFFSET(別紙１!E$73,$AJ199,))</f>
        <v/>
      </c>
      <c r="AO199" t="str">
        <f ca="1">IF(OFFSET(別紙１!I$73,$AJ199,)="","",OFFSET(別紙１!I$73,$AJ199,))</f>
        <v/>
      </c>
      <c r="AP199" t="str">
        <f ca="1">IF(OFFSET(別紙１!O$73,$AJ199+1,)="","",OFFSET(別紙１!O$73,$AJ199+1,))</f>
        <v/>
      </c>
      <c r="AQ199" t="str">
        <f ca="1">IF(OFFSET(別紙１!AM$73,$AJ199,)="","",OFFSET(別紙１!AM$73,$AJ199,))</f>
        <v/>
      </c>
      <c r="AR199">
        <v>198</v>
      </c>
      <c r="AS199" t="str">
        <f t="shared" ca="1" si="64"/>
        <v>草地 ③</v>
      </c>
      <c r="AT199" t="str">
        <f t="shared" ca="1" si="60"/>
        <v/>
      </c>
      <c r="AU199" t="str">
        <f t="shared" ca="1" si="60"/>
        <v/>
      </c>
      <c r="AV199" t="str">
        <f t="shared" ca="1" si="59"/>
        <v/>
      </c>
      <c r="AW199" t="str">
        <f t="shared" ca="1" si="59"/>
        <v/>
      </c>
      <c r="AX199" t="str">
        <f t="shared" ca="1" si="59"/>
        <v/>
      </c>
      <c r="AY199">
        <v>395</v>
      </c>
      <c r="AZ199">
        <f ca="1">IF(COUNTIF($BA$2:BA199,"田 ①") + COUNTIF($BA$2:BA200,"畑 ②") + COUNTIF($BA$2:BA201,"草地 ③")&lt;=3,COUNTIF($BA$2:BA199,"田 ①") + COUNTIF($BA$2:BA200,"畑 ②") + COUNTIF($BA$2:BA201,"草地 ③"),3)</f>
        <v>3</v>
      </c>
      <c r="BA199" t="str">
        <f ca="1">IF(OFFSET(別紙１!$B$112,$AY199,)="","",OFFSET(別紙１!$B$112,$AY199,))</f>
        <v/>
      </c>
      <c r="BB199" t="str">
        <f ca="1">IF(OFFSET(別紙１!$B$112,$AY199,)="","",OFFSET(別紙１!$B$112,$AY199,))</f>
        <v/>
      </c>
      <c r="BC199" t="str">
        <f ca="1">IF(OFFSET(別紙１!$E$112,$AY199,)="","",OFFSET(別紙１!$E$112,$AY199,))</f>
        <v/>
      </c>
      <c r="BD199" t="str">
        <f ca="1">IF(OFFSET(別紙１!$I$112,$AY199,)="","",OFFSET(別紙１!$I$112,$AY199,))</f>
        <v/>
      </c>
      <c r="BE199" t="str">
        <f ca="1">IF(OFFSET(別紙１!$O$112,$AY199+1,)="","",OFFSET(別紙１!$O$112,$AY199+1,))</f>
        <v/>
      </c>
      <c r="BF199" t="str">
        <f ca="1">IF(OFFSET(別紙１!$AM$112,$AY199,)="","",OFFSET(別紙１!$AM$112,$AY199,))</f>
        <v/>
      </c>
      <c r="BG199">
        <v>198</v>
      </c>
      <c r="BH199" t="str">
        <f t="shared" ca="1" si="65"/>
        <v>草地 ③</v>
      </c>
      <c r="BI199" t="str">
        <f t="shared" ca="1" si="61"/>
        <v/>
      </c>
      <c r="BJ199" t="str">
        <f t="shared" ca="1" si="61"/>
        <v/>
      </c>
      <c r="BK199" t="str">
        <f t="shared" ca="1" si="61"/>
        <v/>
      </c>
      <c r="BL199" t="str">
        <f t="shared" ca="1" si="61"/>
        <v/>
      </c>
      <c r="BM199" t="str">
        <f t="shared" ca="1" si="61"/>
        <v/>
      </c>
      <c r="BN199">
        <v>395</v>
      </c>
      <c r="BO199">
        <f ca="1">IF(COUNTIF($BP$2:BP199,"田 ①") + COUNTIF($BP$2:BP200,"畑 ②") + COUNTIF($BP$2:BP201,"草地 ③")&lt;=3,COUNTIF($BP$2:BP199,"田 ①") + COUNTIF($BP$2:BP200,"畑 ②") + COUNTIF($BP$2:BP201,"草地 ③"),3)</f>
        <v>3</v>
      </c>
      <c r="BP199" t="str">
        <f ca="1">IF(OFFSET(別紙１!$B$138,$BN199,)="","",OFFSET(別紙１!$B$138,$BN199,))</f>
        <v/>
      </c>
      <c r="BQ199" t="str">
        <f ca="1">IF(OFFSET(別紙１!$B$138,$BN199,)="","",OFFSET(別紙１!$B$138,$BN199,))</f>
        <v/>
      </c>
      <c r="BR199" t="str">
        <f ca="1">IF(OFFSET(別紙１!$E$138,$BN199,)="","",OFFSET(別紙１!$E$138,$BN199,))</f>
        <v/>
      </c>
      <c r="BS199" t="str">
        <f ca="1">IF(OFFSET(別紙１!$I$138,$BN199,)="","",OFFSET(別紙１!$I$138,$BN199,))</f>
        <v/>
      </c>
      <c r="BT199" t="str">
        <f ca="1">IF(OFFSET(別紙１!$O$138,$BN199+1,)="","",OFFSET(別紙１!$O$138,$BN199+1,))</f>
        <v/>
      </c>
      <c r="BU199" t="str">
        <f ca="1">IF(OFFSET(別紙１!$AM$138,$BN199,)="","",OFFSET(別紙１!$AM$138,$BN199,))</f>
        <v/>
      </c>
      <c r="BV199">
        <v>198</v>
      </c>
      <c r="BW199" t="str">
        <f t="shared" ca="1" si="66"/>
        <v>草地 ③</v>
      </c>
      <c r="BX199" t="str">
        <f t="shared" ca="1" si="54"/>
        <v/>
      </c>
      <c r="BY199" t="str">
        <f t="shared" ca="1" si="54"/>
        <v/>
      </c>
      <c r="BZ199" t="str">
        <f t="shared" ca="1" si="54"/>
        <v/>
      </c>
      <c r="CA199" t="str">
        <f t="shared" ca="1" si="54"/>
        <v/>
      </c>
      <c r="CB199" t="str">
        <f t="shared" ca="1" si="54"/>
        <v/>
      </c>
      <c r="CC199">
        <v>395</v>
      </c>
      <c r="CD199">
        <f ca="1">IF(COUNTIF($CE$2:CE199,"田") &lt;=1,COUNTIF($CE$2:CE199,"田"),1)</f>
        <v>1</v>
      </c>
      <c r="CE199" t="str">
        <f ca="1">IF(OFFSET(別紙１!$B$164,$CC199,)="","",OFFSET(別紙１!$B$164,$CC199,))</f>
        <v/>
      </c>
      <c r="CF199" t="str">
        <f ca="1">IF(OFFSET(別紙１!$B$164,$CC199,)="","",OFFSET(別紙１!$B$164,$CC199,))</f>
        <v/>
      </c>
      <c r="CG199" t="str">
        <f ca="1">IF(OFFSET(別紙１!$E$164,$CC199,)="","",OFFSET(別紙１!$E$164,$CC199,))</f>
        <v/>
      </c>
      <c r="CH199" t="str">
        <f ca="1">IF(OFFSET(別紙１!$I$164,$CC199,)="","",OFFSET(別紙１!$I$164,$CC199,))</f>
        <v/>
      </c>
      <c r="CI199" t="str">
        <f ca="1">IF(OFFSET(別紙１!$O$164,$CC199+1,)="","",OFFSET(別紙１!$O$164,$CC199+1,))</f>
        <v/>
      </c>
      <c r="CJ199" t="str">
        <f ca="1">IF(OFFSET(別紙１!$AM$164,$CC199,)="","",OFFSET(別紙１!$AM$164,$CC199,))</f>
        <v/>
      </c>
      <c r="CK199">
        <v>198</v>
      </c>
      <c r="CL199" t="str">
        <f t="shared" ca="1" si="67"/>
        <v>田</v>
      </c>
      <c r="CM199" t="str">
        <f t="shared" ca="1" si="58"/>
        <v/>
      </c>
      <c r="CN199" t="str">
        <f t="shared" ca="1" si="58"/>
        <v/>
      </c>
      <c r="CO199" t="str">
        <f t="shared" ca="1" si="58"/>
        <v/>
      </c>
      <c r="CP199" t="str">
        <f t="shared" ca="1" si="58"/>
        <v/>
      </c>
      <c r="CQ199" t="str">
        <f t="shared" ca="1" si="58"/>
        <v/>
      </c>
      <c r="CR199">
        <v>395</v>
      </c>
      <c r="CS199">
        <f ca="1">IF(COUNTIF($CT$2:CT199,"田 ①") + COUNTIF($CT$2:CT200,"畑 ②") + COUNTIF($CT$2:CT201,"草地 ③")&lt;=3,COUNTIF($CT$2:CT199,"田 ①") + COUNTIF($CT$2:CT200,"畑 ②") + COUNTIF($CT$2:CT201,"草地 ③"),3)</f>
        <v>3</v>
      </c>
      <c r="CT199" t="str">
        <f ca="1">IF(OFFSET(別紙１!$B$182,$BN199,)="","",OFFSET(別紙１!$B$182,$BN199,))</f>
        <v/>
      </c>
      <c r="CU199" t="str">
        <f ca="1">IF(OFFSET(別紙１!$B$182,$BN199,)="","",OFFSET(別紙１!$B$182,$BN199,))</f>
        <v/>
      </c>
      <c r="CV199" t="str">
        <f ca="1">IF(OFFSET(別紙１!$E$182,$BN199,)="","",OFFSET(別紙１!$E$182,$BN199,))</f>
        <v/>
      </c>
      <c r="CW199" t="str">
        <f ca="1">IF(OFFSET(別紙１!$I$182,$BN199,)="","",OFFSET(別紙１!$I$182,$BN199,))</f>
        <v/>
      </c>
      <c r="CX199" t="str">
        <f ca="1">IF(OFFSET(別紙１!$O$182,$BN199+1,)="","",OFFSET(別紙１!$O$182,$BN199+1,))</f>
        <v/>
      </c>
      <c r="CY199" t="str">
        <f ca="1">IF(OFFSET(別紙１!$AM$182,$BN199,)="","",OFFSET(別紙１!$AM$182,$BN199,))</f>
        <v/>
      </c>
      <c r="CZ199">
        <v>198</v>
      </c>
      <c r="DA199" t="str">
        <f t="shared" ca="1" si="68"/>
        <v>草地 ③</v>
      </c>
      <c r="DB199" t="str">
        <f t="shared" ca="1" si="57"/>
        <v/>
      </c>
      <c r="DC199" t="str">
        <f t="shared" ca="1" si="57"/>
        <v/>
      </c>
      <c r="DD199" t="str">
        <f t="shared" ca="1" si="57"/>
        <v/>
      </c>
      <c r="DE199" t="str">
        <f t="shared" ca="1" si="57"/>
        <v/>
      </c>
      <c r="DF199" t="str">
        <f t="shared" ca="1" si="57"/>
        <v/>
      </c>
      <c r="DG199">
        <v>395</v>
      </c>
      <c r="DH199" t="str">
        <f ca="1">IF(OFFSET(別紙１!B$207,$DG199,)="","",OFFSET(別紙１!B$207,$DG199,))</f>
        <v/>
      </c>
      <c r="DI199" t="str">
        <f ca="1">IF(OFFSET(別紙１!I$207,$DG199,)="","",OFFSET(別紙１!I$207,$DG199,))</f>
        <v/>
      </c>
      <c r="DJ199" t="str">
        <f ca="1">IF(OFFSET(別紙１!O$207,$DG199+1,)="","",OFFSET(別紙１!O$207,$DG199+1,))</f>
        <v/>
      </c>
      <c r="DK199" t="str">
        <f ca="1">IF(OFFSET(別紙１!AM$207,$DG199,)="","",OFFSET(別紙１!AM$207,$DG199,))</f>
        <v/>
      </c>
    </row>
    <row r="200" spans="1:115" x14ac:dyDescent="0.2">
      <c r="A200">
        <v>397</v>
      </c>
      <c r="B200">
        <f ca="1">IF(COUNTIF($C$2:C201,"田 ①") + COUNTIF($C$2:C201,"畑 ②") + COUNTIF($C$2:C202,"草地 ③")&lt;=3,COUNTIF($C$2:C201,"田 ①") + COUNTIF($C$2:C201,"畑 ②") + COUNTIF($C$2:C202,"草地 ③"),3)</f>
        <v>3</v>
      </c>
      <c r="C200" t="str">
        <f ca="1">IF(OFFSET(別紙１!$B$12,$A200,)="","",OFFSET(別紙１!$B$12,$A200,))</f>
        <v/>
      </c>
      <c r="D200" t="str">
        <f ca="1">IF(OFFSET(別紙１!$B$12,$A200,)="","",OFFSET(別紙１!$B$12,$A200,))</f>
        <v/>
      </c>
      <c r="E200" t="str">
        <f ca="1">IF(OFFSET(別紙１!$E$12,$A200,)="","",OFFSET(別紙１!$E$12,$A200,))</f>
        <v/>
      </c>
      <c r="F200" t="str">
        <f ca="1">IF(OFFSET(別紙１!$I$12,$A200,)="","",OFFSET(別紙１!$I$12,$A200,))</f>
        <v/>
      </c>
      <c r="G200" t="str">
        <f ca="1">IF(OFFSET(別紙１!$O$12,$A200+1,)="","",OFFSET(別紙１!$O$12,$A200+1,))</f>
        <v/>
      </c>
      <c r="H200" t="str">
        <f ca="1">IF(OFFSET(別紙１!$AM$12,$A200,)="","",OFFSET(別紙１!$AM$12,$A200,))</f>
        <v/>
      </c>
      <c r="I200">
        <v>199</v>
      </c>
      <c r="J200" t="str">
        <f t="shared" ca="1" si="62"/>
        <v>草地 ③</v>
      </c>
      <c r="K200" t="str">
        <f t="shared" ca="1" si="55"/>
        <v/>
      </c>
      <c r="L200" t="str">
        <f t="shared" ca="1" si="55"/>
        <v/>
      </c>
      <c r="M200" t="str">
        <f t="shared" ca="1" si="55"/>
        <v/>
      </c>
      <c r="N200" t="str">
        <f t="shared" ca="1" si="55"/>
        <v/>
      </c>
      <c r="O200" t="str">
        <f t="shared" ca="1" si="55"/>
        <v/>
      </c>
      <c r="P200">
        <v>397</v>
      </c>
      <c r="Q200">
        <f ca="1">IF(COUNTIF($R$2:R201,"田 ①") + COUNTIF($R$2:R201,"畑 ②") + COUNTIF($R$2:R202,"草地 ③")&lt;=3,COUNTIF($R$2:R201,"田 ①") + COUNTIF($R$2:R201,"畑 ②") + COUNTIF($R$2:R202,"草地 ③"),3)</f>
        <v>3</v>
      </c>
      <c r="R200" t="str">
        <f ca="1">IF(OFFSET(別紙１!$B$32,$P200,)="","",OFFSET(別紙１!$B$32,$P200,))</f>
        <v/>
      </c>
      <c r="S200" t="str">
        <f ca="1">IF(OFFSET(別紙１!$B$32,$P200,)="","",OFFSET(別紙１!$B$32,$P200,))</f>
        <v/>
      </c>
      <c r="T200" t="str">
        <f ca="1">IF(OFFSET(別紙１!$E$32,$P200,)="","",OFFSET(別紙１!$E$32,$P200,))</f>
        <v/>
      </c>
      <c r="U200" t="str">
        <f ca="1">IF(OFFSET(別紙１!$I$32,$P200,)="","",OFFSET(別紙１!$I$32,$P200,))</f>
        <v/>
      </c>
      <c r="V200" t="str">
        <f ca="1">IF(OFFSET(別紙１!$O$32,$P200+1,)="","",OFFSET(別紙１!$O$32,$P200+1,))</f>
        <v/>
      </c>
      <c r="W200" t="str">
        <f ca="1">IF(OFFSET(別紙１!$AM$32,$P200,)="","",OFFSET(別紙１!$AM$32,$P200,))</f>
        <v/>
      </c>
      <c r="X200">
        <v>199</v>
      </c>
      <c r="Y200" t="str">
        <f t="shared" ca="1" si="63"/>
        <v>草地 ③</v>
      </c>
      <c r="Z200" t="str">
        <f t="shared" ca="1" si="56"/>
        <v/>
      </c>
      <c r="AA200" t="str">
        <f t="shared" ca="1" si="56"/>
        <v/>
      </c>
      <c r="AB200" t="str">
        <f t="shared" ca="1" si="56"/>
        <v/>
      </c>
      <c r="AC200" t="str">
        <f t="shared" ca="1" si="56"/>
        <v/>
      </c>
      <c r="AD200" t="str">
        <f t="shared" ca="1" si="56"/>
        <v/>
      </c>
      <c r="AE200">
        <v>397</v>
      </c>
      <c r="AF200" t="str">
        <f ca="1">IF(OFFSET(別紙１!B$51,$AE200,)="","",OFFSET(別紙１!B$51,$AE200,))</f>
        <v/>
      </c>
      <c r="AG200" t="str">
        <f ca="1">IF(OFFSET(別紙１!I$51,$AE200,)="","",OFFSET(別紙１!I$51,$AE200,))</f>
        <v/>
      </c>
      <c r="AH200" t="str">
        <f ca="1">IF(OFFSET(別紙１!O$51,$AE200+1,)="","",OFFSET(別紙１!O$51,$AE200+1,))</f>
        <v/>
      </c>
      <c r="AI200" t="str">
        <f ca="1">IF(OFFSET(別紙１!AM$51,$AE200,)="","",OFFSET(別紙１!AM$51,$AE200,))</f>
        <v/>
      </c>
      <c r="AJ200">
        <v>397</v>
      </c>
      <c r="AK200">
        <f ca="1">IF(COUNTIF($AL$2:AL201,"田 ①") + COUNTIF($AL$2:AL201,"畑 ②") + COUNTIF($AL$2:AL202,"草地 ③")&lt;=3,COUNTIF($AL$2:AL201,"田 ①") + COUNTIF($AL$2:AL201,"畑 ②") + COUNTIF($AL$2:AL202,"草地 ③"),3)</f>
        <v>3</v>
      </c>
      <c r="AL200" t="str">
        <f ca="1">IF(OFFSET(別紙１!B$73,$AJ200,)="","",OFFSET(別紙１!B$73,$AJ200,))</f>
        <v/>
      </c>
      <c r="AM200" t="str">
        <f ca="1">IF(OFFSET(別紙１!B$73,$AJ200,)="","",OFFSET(別紙１!B$73,$AJ200,))</f>
        <v/>
      </c>
      <c r="AN200" t="str">
        <f ca="1">IF(OFFSET(別紙１!E$73,$AJ200,)="","",OFFSET(別紙１!E$73,$AJ200,))</f>
        <v/>
      </c>
      <c r="AO200" t="str">
        <f ca="1">IF(OFFSET(別紙１!I$73,$AJ200,)="","",OFFSET(別紙１!I$73,$AJ200,))</f>
        <v/>
      </c>
      <c r="AP200" t="str">
        <f ca="1">IF(OFFSET(別紙１!O$73,$AJ200+1,)="","",OFFSET(別紙１!O$73,$AJ200+1,))</f>
        <v/>
      </c>
      <c r="AQ200" t="str">
        <f ca="1">IF(OFFSET(別紙１!AM$73,$AJ200,)="","",OFFSET(別紙１!AM$73,$AJ200,))</f>
        <v/>
      </c>
      <c r="AR200">
        <v>199</v>
      </c>
      <c r="AS200" t="str">
        <f t="shared" ca="1" si="64"/>
        <v>草地 ③</v>
      </c>
      <c r="AT200" t="str">
        <f t="shared" ca="1" si="60"/>
        <v/>
      </c>
      <c r="AU200" t="str">
        <f t="shared" ca="1" si="60"/>
        <v/>
      </c>
      <c r="AV200" t="str">
        <f t="shared" ca="1" si="59"/>
        <v/>
      </c>
      <c r="AW200" t="str">
        <f t="shared" ca="1" si="59"/>
        <v/>
      </c>
      <c r="AX200" t="str">
        <f t="shared" ca="1" si="59"/>
        <v/>
      </c>
      <c r="AY200">
        <v>397</v>
      </c>
      <c r="AZ200">
        <f ca="1">IF(COUNTIF($BA$2:BA200,"田 ①") + COUNTIF($BA$2:BA201,"畑 ②") + COUNTIF($BA$2:BA202,"草地 ③")&lt;=3,COUNTIF($BA$2:BA200,"田 ①") + COUNTIF($BA$2:BA201,"畑 ②") + COUNTIF($BA$2:BA202,"草地 ③"),3)</f>
        <v>3</v>
      </c>
      <c r="BA200" t="str">
        <f ca="1">IF(OFFSET(別紙１!$B$112,$AY200,)="","",OFFSET(別紙１!$B$112,$AY200,))</f>
        <v/>
      </c>
      <c r="BB200" t="str">
        <f ca="1">IF(OFFSET(別紙１!$B$112,$AY200,)="","",OFFSET(別紙１!$B$112,$AY200,))</f>
        <v/>
      </c>
      <c r="BC200" t="str">
        <f ca="1">IF(OFFSET(別紙１!$E$112,$AY200,)="","",OFFSET(別紙１!$E$112,$AY200,))</f>
        <v/>
      </c>
      <c r="BD200" t="str">
        <f ca="1">IF(OFFSET(別紙１!$I$112,$AY200,)="","",OFFSET(別紙１!$I$112,$AY200,))</f>
        <v/>
      </c>
      <c r="BE200" t="str">
        <f ca="1">IF(OFFSET(別紙１!$O$112,$AY200+1,)="","",OFFSET(別紙１!$O$112,$AY200+1,))</f>
        <v/>
      </c>
      <c r="BF200" t="str">
        <f ca="1">IF(OFFSET(別紙１!$AM$112,$AY200,)="","",OFFSET(別紙１!$AM$112,$AY200,))</f>
        <v/>
      </c>
      <c r="BG200">
        <v>199</v>
      </c>
      <c r="BH200" t="str">
        <f t="shared" ca="1" si="65"/>
        <v>草地 ③</v>
      </c>
      <c r="BI200" t="str">
        <f t="shared" ca="1" si="61"/>
        <v/>
      </c>
      <c r="BJ200" t="str">
        <f t="shared" ca="1" si="61"/>
        <v/>
      </c>
      <c r="BK200" t="str">
        <f t="shared" ca="1" si="61"/>
        <v/>
      </c>
      <c r="BL200" t="str">
        <f t="shared" ca="1" si="61"/>
        <v/>
      </c>
      <c r="BM200" t="str">
        <f t="shared" ca="1" si="61"/>
        <v/>
      </c>
      <c r="BN200">
        <v>397</v>
      </c>
      <c r="BO200">
        <f ca="1">IF(COUNTIF($BP$2:BP200,"田 ①") + COUNTIF($BP$2:BP201,"畑 ②") + COUNTIF($BP$2:BP202,"草地 ③")&lt;=3,COUNTIF($BP$2:BP200,"田 ①") + COUNTIF($BP$2:BP201,"畑 ②") + COUNTIF($BP$2:BP202,"草地 ③"),3)</f>
        <v>3</v>
      </c>
      <c r="BP200" t="str">
        <f ca="1">IF(OFFSET(別紙１!$B$138,$BN200,)="","",OFFSET(別紙１!$B$138,$BN200,))</f>
        <v/>
      </c>
      <c r="BQ200" t="str">
        <f ca="1">IF(OFFSET(別紙１!$B$138,$BN200,)="","",OFFSET(別紙１!$B$138,$BN200,))</f>
        <v/>
      </c>
      <c r="BR200" t="str">
        <f ca="1">IF(OFFSET(別紙１!$E$138,$BN200,)="","",OFFSET(別紙１!$E$138,$BN200,))</f>
        <v/>
      </c>
      <c r="BS200" t="str">
        <f ca="1">IF(OFFSET(別紙１!$I$138,$BN200,)="","",OFFSET(別紙１!$I$138,$BN200,))</f>
        <v/>
      </c>
      <c r="BT200" t="str">
        <f ca="1">IF(OFFSET(別紙１!$O$138,$BN200+1,)="","",OFFSET(別紙１!$O$138,$BN200+1,))</f>
        <v/>
      </c>
      <c r="BU200" t="str">
        <f ca="1">IF(OFFSET(別紙１!$AM$138,$BN200,)="","",OFFSET(別紙１!$AM$138,$BN200,))</f>
        <v/>
      </c>
      <c r="BV200">
        <v>199</v>
      </c>
      <c r="BW200" t="str">
        <f t="shared" ca="1" si="66"/>
        <v>草地 ③</v>
      </c>
      <c r="BX200" t="str">
        <f t="shared" ca="1" si="54"/>
        <v/>
      </c>
      <c r="BY200" t="str">
        <f t="shared" ca="1" si="54"/>
        <v/>
      </c>
      <c r="BZ200" t="str">
        <f t="shared" ca="1" si="54"/>
        <v/>
      </c>
      <c r="CA200" t="str">
        <f t="shared" ca="1" si="54"/>
        <v/>
      </c>
      <c r="CB200" t="str">
        <f t="shared" ca="1" si="54"/>
        <v/>
      </c>
      <c r="CC200">
        <v>397</v>
      </c>
      <c r="CD200">
        <f ca="1">IF(COUNTIF($CE$2:CE200,"田") &lt;=1,COUNTIF($CE$2:CE200,"田"),1)</f>
        <v>1</v>
      </c>
      <c r="CE200" t="str">
        <f ca="1">IF(OFFSET(別紙１!$B$164,$CC200,)="","",OFFSET(別紙１!$B$164,$CC200,))</f>
        <v/>
      </c>
      <c r="CF200" t="str">
        <f ca="1">IF(OFFSET(別紙１!$B$164,$CC200,)="","",OFFSET(別紙１!$B$164,$CC200,))</f>
        <v/>
      </c>
      <c r="CG200" t="str">
        <f ca="1">IF(OFFSET(別紙１!$E$164,$CC200,)="","",OFFSET(別紙１!$E$164,$CC200,))</f>
        <v/>
      </c>
      <c r="CH200" t="str">
        <f ca="1">IF(OFFSET(別紙１!$I$164,$CC200,)="","",OFFSET(別紙１!$I$164,$CC200,))</f>
        <v/>
      </c>
      <c r="CI200" t="str">
        <f ca="1">IF(OFFSET(別紙１!$O$164,$CC200+1,)="","",OFFSET(別紙１!$O$164,$CC200+1,))</f>
        <v/>
      </c>
      <c r="CJ200" t="str">
        <f ca="1">IF(OFFSET(別紙１!$AM$164,$CC200,)="","",OFFSET(別紙１!$AM$164,$CC200,))</f>
        <v/>
      </c>
      <c r="CK200">
        <v>199</v>
      </c>
      <c r="CL200" t="str">
        <f t="shared" ca="1" si="67"/>
        <v>田</v>
      </c>
      <c r="CM200" t="str">
        <f t="shared" ca="1" si="58"/>
        <v/>
      </c>
      <c r="CN200" t="str">
        <f t="shared" ca="1" si="58"/>
        <v/>
      </c>
      <c r="CO200" t="str">
        <f t="shared" ca="1" si="58"/>
        <v/>
      </c>
      <c r="CP200" t="str">
        <f t="shared" ca="1" si="58"/>
        <v/>
      </c>
      <c r="CQ200" t="str">
        <f t="shared" ca="1" si="58"/>
        <v/>
      </c>
      <c r="CR200">
        <v>397</v>
      </c>
      <c r="CS200">
        <f ca="1">IF(COUNTIF($CT$2:CT200,"田 ①") + COUNTIF($CT$2:CT201,"畑 ②") + COUNTIF($CT$2:CT202,"草地 ③")&lt;=3,COUNTIF($CT$2:CT200,"田 ①") + COUNTIF($CT$2:CT201,"畑 ②") + COUNTIF($CT$2:CT202,"草地 ③"),3)</f>
        <v>3</v>
      </c>
      <c r="CT200" t="str">
        <f ca="1">IF(OFFSET(別紙１!$B$182,$BN200,)="","",OFFSET(別紙１!$B$182,$BN200,))</f>
        <v/>
      </c>
      <c r="CU200" t="str">
        <f ca="1">IF(OFFSET(別紙１!$B$182,$BN200,)="","",OFFSET(別紙１!$B$182,$BN200,))</f>
        <v/>
      </c>
      <c r="CV200" t="str">
        <f ca="1">IF(OFFSET(別紙１!$E$182,$BN200,)="","",OFFSET(別紙１!$E$182,$BN200,))</f>
        <v/>
      </c>
      <c r="CW200" t="str">
        <f ca="1">IF(OFFSET(別紙１!$I$182,$BN200,)="","",OFFSET(別紙１!$I$182,$BN200,))</f>
        <v/>
      </c>
      <c r="CX200" t="str">
        <f ca="1">IF(OFFSET(別紙１!$O$182,$BN200+1,)="","",OFFSET(別紙１!$O$182,$BN200+1,))</f>
        <v/>
      </c>
      <c r="CY200" t="str">
        <f ca="1">IF(OFFSET(別紙１!$AM$182,$BN200,)="","",OFFSET(別紙１!$AM$182,$BN200,))</f>
        <v/>
      </c>
      <c r="CZ200">
        <v>199</v>
      </c>
      <c r="DA200" t="str">
        <f t="shared" ca="1" si="68"/>
        <v>草地 ③</v>
      </c>
      <c r="DB200" t="str">
        <f t="shared" ca="1" si="57"/>
        <v/>
      </c>
      <c r="DC200" t="str">
        <f t="shared" ca="1" si="57"/>
        <v/>
      </c>
      <c r="DD200" t="str">
        <f t="shared" ca="1" si="57"/>
        <v/>
      </c>
      <c r="DE200" t="str">
        <f t="shared" ca="1" si="57"/>
        <v/>
      </c>
      <c r="DF200" t="str">
        <f t="shared" ca="1" si="57"/>
        <v/>
      </c>
      <c r="DG200">
        <v>397</v>
      </c>
      <c r="DH200" t="str">
        <f ca="1">IF(OFFSET(別紙１!B$207,$DG200,)="","",OFFSET(別紙１!B$207,$DG200,))</f>
        <v/>
      </c>
      <c r="DI200" t="str">
        <f ca="1">IF(OFFSET(別紙１!I$207,$DG200,)="","",OFFSET(別紙１!I$207,$DG200,))</f>
        <v/>
      </c>
      <c r="DJ200" t="str">
        <f ca="1">IF(OFFSET(別紙１!O$207,$DG200+1,)="","",OFFSET(別紙１!O$207,$DG200+1,))</f>
        <v/>
      </c>
      <c r="DK200" t="str">
        <f ca="1">IF(OFFSET(別紙１!AM$207,$DG200,)="","",OFFSET(別紙１!AM$207,$DG200,))</f>
        <v/>
      </c>
    </row>
    <row r="201" spans="1:115" x14ac:dyDescent="0.2">
      <c r="A201">
        <v>399</v>
      </c>
      <c r="B201">
        <f ca="1">IF(COUNTIF($C$2:C202,"田 ①") + COUNTIF($C$2:C202,"畑 ②") + COUNTIF($C$2:C203,"草地 ③")&lt;=3,COUNTIF($C$2:C202,"田 ①") + COUNTIF($C$2:C202,"畑 ②") + COUNTIF($C$2:C203,"草地 ③"),3)</f>
        <v>3</v>
      </c>
      <c r="C201" t="str">
        <f ca="1">IF(OFFSET(別紙１!$B$12,$A201,)="","",OFFSET(別紙１!$B$12,$A201,))</f>
        <v/>
      </c>
      <c r="D201" t="str">
        <f ca="1">IF(OFFSET(別紙１!$B$12,$A201,)="","",OFFSET(別紙１!$B$12,$A201,))</f>
        <v/>
      </c>
      <c r="E201" t="str">
        <f ca="1">IF(OFFSET(別紙１!$E$12,$A201,)="","",OFFSET(別紙１!$E$12,$A201,))</f>
        <v/>
      </c>
      <c r="F201" t="str">
        <f ca="1">IF(OFFSET(別紙１!$I$12,$A201,)="","",OFFSET(別紙１!$I$12,$A201,))</f>
        <v/>
      </c>
      <c r="G201" t="str">
        <f ca="1">IF(OFFSET(別紙１!$O$12,$A201+1,)="","",OFFSET(別紙１!$O$12,$A201+1,))</f>
        <v/>
      </c>
      <c r="H201" t="str">
        <f ca="1">IF(OFFSET(別紙１!$AM$12,$A201,)="","",OFFSET(別紙１!$AM$12,$A201,))</f>
        <v/>
      </c>
      <c r="I201">
        <v>200</v>
      </c>
      <c r="J201" t="str">
        <f t="shared" ca="1" si="62"/>
        <v>草地 ③</v>
      </c>
      <c r="K201" t="str">
        <f t="shared" ca="1" si="55"/>
        <v/>
      </c>
      <c r="L201" t="str">
        <f t="shared" ca="1" si="55"/>
        <v/>
      </c>
      <c r="M201" t="str">
        <f t="shared" ca="1" si="55"/>
        <v/>
      </c>
      <c r="N201" t="str">
        <f t="shared" ca="1" si="55"/>
        <v/>
      </c>
      <c r="O201" t="str">
        <f t="shared" ca="1" si="55"/>
        <v/>
      </c>
      <c r="P201">
        <v>399</v>
      </c>
      <c r="Q201">
        <f ca="1">IF(COUNTIF($R$2:R202,"田 ①") + COUNTIF($R$2:R202,"畑 ②") + COUNTIF($R$2:R203,"草地 ③")&lt;=3,COUNTIF($R$2:R202,"田 ①") + COUNTIF($R$2:R202,"畑 ②") + COUNTIF($R$2:R203,"草地 ③"),3)</f>
        <v>3</v>
      </c>
      <c r="R201" t="str">
        <f ca="1">IF(OFFSET(別紙１!$B$32,$P201,)="","",OFFSET(別紙１!$B$32,$P201,))</f>
        <v/>
      </c>
      <c r="S201" t="str">
        <f ca="1">IF(OFFSET(別紙１!$B$32,$P201,)="","",OFFSET(別紙１!$B$32,$P201,))</f>
        <v/>
      </c>
      <c r="T201" t="str">
        <f ca="1">IF(OFFSET(別紙１!$E$32,$P201,)="","",OFFSET(別紙１!$E$32,$P201,))</f>
        <v/>
      </c>
      <c r="U201" t="str">
        <f ca="1">IF(OFFSET(別紙１!$I$32,$P201,)="","",OFFSET(別紙１!$I$32,$P201,))</f>
        <v/>
      </c>
      <c r="V201" t="str">
        <f ca="1">IF(OFFSET(別紙１!$O$32,$P201+1,)="","",OFFSET(別紙１!$O$32,$P201+1,))</f>
        <v/>
      </c>
      <c r="W201" t="str">
        <f ca="1">IF(OFFSET(別紙１!$AM$32,$P201,)="","",OFFSET(別紙１!$AM$32,$P201,))</f>
        <v/>
      </c>
      <c r="X201">
        <v>200</v>
      </c>
      <c r="Y201" t="str">
        <f t="shared" ca="1" si="63"/>
        <v>草地 ③</v>
      </c>
      <c r="Z201" t="str">
        <f t="shared" ca="1" si="56"/>
        <v/>
      </c>
      <c r="AA201" t="str">
        <f t="shared" ca="1" si="56"/>
        <v/>
      </c>
      <c r="AB201" t="str">
        <f t="shared" ca="1" si="56"/>
        <v/>
      </c>
      <c r="AC201" t="str">
        <f t="shared" ca="1" si="56"/>
        <v/>
      </c>
      <c r="AD201" t="str">
        <f t="shared" ca="1" si="56"/>
        <v/>
      </c>
      <c r="AE201">
        <v>399</v>
      </c>
      <c r="AF201" t="str">
        <f ca="1">IF(OFFSET(別紙１!B$51,$AE201,)="","",OFFSET(別紙１!B$51,$AE201,))</f>
        <v/>
      </c>
      <c r="AG201" t="str">
        <f ca="1">IF(OFFSET(別紙１!I$51,$AE201,)="","",OFFSET(別紙１!I$51,$AE201,))</f>
        <v/>
      </c>
      <c r="AH201" t="str">
        <f ca="1">IF(OFFSET(別紙１!O$51,$AE201+1,)="","",OFFSET(別紙１!O$51,$AE201+1,))</f>
        <v/>
      </c>
      <c r="AI201" t="str">
        <f ca="1">IF(OFFSET(別紙１!AM$51,$AE201,)="","",OFFSET(別紙１!AM$51,$AE201,))</f>
        <v/>
      </c>
      <c r="AJ201">
        <v>399</v>
      </c>
      <c r="AK201">
        <f ca="1">IF(COUNTIF($AL$2:AL202,"田 ①") + COUNTIF($AL$2:AL202,"畑 ②") + COUNTIF($AL$2:AL203,"草地 ③")&lt;=3,COUNTIF($AL$2:AL202,"田 ①") + COUNTIF($AL$2:AL202,"畑 ②") + COUNTIF($AL$2:AL203,"草地 ③"),3)</f>
        <v>3</v>
      </c>
      <c r="AL201" t="str">
        <f ca="1">IF(OFFSET(別紙１!B$73,$AJ201,)="","",OFFSET(別紙１!B$73,$AJ201,))</f>
        <v/>
      </c>
      <c r="AM201" t="str">
        <f ca="1">IF(OFFSET(別紙１!B$73,$AJ201,)="","",OFFSET(別紙１!B$73,$AJ201,))</f>
        <v/>
      </c>
      <c r="AN201" t="str">
        <f ca="1">IF(OFFSET(別紙１!E$73,$AJ201,)="","",OFFSET(別紙１!E$73,$AJ201,))</f>
        <v/>
      </c>
      <c r="AO201" t="str">
        <f ca="1">IF(OFFSET(別紙１!I$73,$AJ201,)="","",OFFSET(別紙１!I$73,$AJ201,))</f>
        <v/>
      </c>
      <c r="AP201" t="str">
        <f ca="1">IF(OFFSET(別紙１!O$73,$AJ201+1,)="","",OFFSET(別紙１!O$73,$AJ201+1,))</f>
        <v/>
      </c>
      <c r="AQ201" t="str">
        <f ca="1">IF(OFFSET(別紙１!AM$73,$AJ201,)="","",OFFSET(別紙１!AM$73,$AJ201,))</f>
        <v/>
      </c>
      <c r="AR201">
        <v>200</v>
      </c>
      <c r="AS201" t="str">
        <f t="shared" ca="1" si="64"/>
        <v>草地 ③</v>
      </c>
      <c r="AT201" t="str">
        <f t="shared" ca="1" si="60"/>
        <v/>
      </c>
      <c r="AU201" t="str">
        <f t="shared" ca="1" si="60"/>
        <v/>
      </c>
      <c r="AV201" t="str">
        <f t="shared" ca="1" si="59"/>
        <v/>
      </c>
      <c r="AW201" t="str">
        <f t="shared" ca="1" si="59"/>
        <v/>
      </c>
      <c r="AX201" t="str">
        <f t="shared" ca="1" si="59"/>
        <v/>
      </c>
      <c r="AY201">
        <v>399</v>
      </c>
      <c r="AZ201">
        <f ca="1">IF(COUNTIF($BA$2:BA201,"田 ①") + COUNTIF($BA$2:BA202,"畑 ②") + COUNTIF($BA$2:BA203,"草地 ③")&lt;=3,COUNTIF($BA$2:BA201,"田 ①") + COUNTIF($BA$2:BA202,"畑 ②") + COUNTIF($BA$2:BA203,"草地 ③"),3)</f>
        <v>3</v>
      </c>
      <c r="BA201" t="str">
        <f ca="1">IF(OFFSET(別紙１!$B$112,$AY201,)="","",OFFSET(別紙１!$B$112,$AY201,))</f>
        <v/>
      </c>
      <c r="BB201" t="str">
        <f ca="1">IF(OFFSET(別紙１!$B$112,$AY201,)="","",OFFSET(別紙１!$B$112,$AY201,))</f>
        <v/>
      </c>
      <c r="BC201" t="str">
        <f ca="1">IF(OFFSET(別紙１!$E$112,$AY201,)="","",OFFSET(別紙１!$E$112,$AY201,))</f>
        <v/>
      </c>
      <c r="BD201" t="str">
        <f ca="1">IF(OFFSET(別紙１!$I$112,$AY201,)="","",OFFSET(別紙１!$I$112,$AY201,))</f>
        <v/>
      </c>
      <c r="BE201" t="str">
        <f ca="1">IF(OFFSET(別紙１!$O$112,$AY201+1,)="","",OFFSET(別紙１!$O$112,$AY201+1,))</f>
        <v/>
      </c>
      <c r="BF201" t="str">
        <f ca="1">IF(OFFSET(別紙１!$AM$112,$AY201,)="","",OFFSET(別紙１!$AM$112,$AY201,))</f>
        <v/>
      </c>
      <c r="BG201">
        <v>200</v>
      </c>
      <c r="BH201" t="str">
        <f t="shared" ca="1" si="65"/>
        <v>草地 ③</v>
      </c>
      <c r="BI201" t="str">
        <f t="shared" ca="1" si="61"/>
        <v/>
      </c>
      <c r="BJ201" t="str">
        <f t="shared" ca="1" si="61"/>
        <v/>
      </c>
      <c r="BK201" t="str">
        <f t="shared" ca="1" si="61"/>
        <v/>
      </c>
      <c r="BL201" t="str">
        <f t="shared" ca="1" si="61"/>
        <v/>
      </c>
      <c r="BM201" t="str">
        <f t="shared" ca="1" si="61"/>
        <v/>
      </c>
      <c r="BN201">
        <v>399</v>
      </c>
      <c r="BO201">
        <f ca="1">IF(COUNTIF($BP$2:BP201,"田 ①") + COUNTIF($BP$2:BP202,"畑 ②") + COUNTIF($BP$2:BP203,"草地 ③")&lt;=3,COUNTIF($BP$2:BP201,"田 ①") + COUNTIF($BP$2:BP202,"畑 ②") + COUNTIF($BP$2:BP203,"草地 ③"),3)</f>
        <v>3</v>
      </c>
      <c r="BP201" t="str">
        <f ca="1">IF(OFFSET(別紙１!$B$138,$BN201,)="","",OFFSET(別紙１!$B$138,$BN201,))</f>
        <v/>
      </c>
      <c r="BQ201" t="str">
        <f ca="1">IF(OFFSET(別紙１!$B$138,$BN201,)="","",OFFSET(別紙１!$B$138,$BN201,))</f>
        <v/>
      </c>
      <c r="BR201" t="str">
        <f ca="1">IF(OFFSET(別紙１!$E$138,$BN201,)="","",OFFSET(別紙１!$E$138,$BN201,))</f>
        <v/>
      </c>
      <c r="BS201" t="str">
        <f ca="1">IF(OFFSET(別紙１!$I$138,$BN201,)="","",OFFSET(別紙１!$I$138,$BN201,))</f>
        <v/>
      </c>
      <c r="BT201" t="str">
        <f ca="1">IF(OFFSET(別紙１!$O$138,$BN201+1,)="","",OFFSET(別紙１!$O$138,$BN201+1,))</f>
        <v/>
      </c>
      <c r="BU201" t="str">
        <f ca="1">IF(OFFSET(別紙１!$AM$138,$BN201,)="","",OFFSET(別紙１!$AM$138,$BN201,))</f>
        <v/>
      </c>
      <c r="BV201">
        <v>200</v>
      </c>
      <c r="BW201" t="str">
        <f t="shared" ca="1" si="66"/>
        <v>草地 ③</v>
      </c>
      <c r="BX201" t="str">
        <f t="shared" ca="1" si="54"/>
        <v/>
      </c>
      <c r="BY201" t="str">
        <f t="shared" ca="1" si="54"/>
        <v/>
      </c>
      <c r="BZ201" t="str">
        <f t="shared" ca="1" si="54"/>
        <v/>
      </c>
      <c r="CA201" t="str">
        <f t="shared" ca="1" si="54"/>
        <v/>
      </c>
      <c r="CB201" t="str">
        <f t="shared" ca="1" si="54"/>
        <v/>
      </c>
      <c r="CC201">
        <v>399</v>
      </c>
      <c r="CD201">
        <f ca="1">IF(COUNTIF($CE$2:CE201,"田") &lt;=1,COUNTIF($CE$2:CE201,"田"),1)</f>
        <v>1</v>
      </c>
      <c r="CE201" t="str">
        <f ca="1">IF(OFFSET(別紙１!$B$164,$CC201,)="","",OFFSET(別紙１!$B$164,$CC201,))</f>
        <v/>
      </c>
      <c r="CF201" t="str">
        <f ca="1">IF(OFFSET(別紙１!$B$164,$CC201,)="","",OFFSET(別紙１!$B$164,$CC201,))</f>
        <v/>
      </c>
      <c r="CG201" t="str">
        <f ca="1">IF(OFFSET(別紙１!$E$164,$CC201,)="","",OFFSET(別紙１!$E$164,$CC201,))</f>
        <v/>
      </c>
      <c r="CH201" t="str">
        <f ca="1">IF(OFFSET(別紙１!$I$164,$CC201,)="","",OFFSET(別紙１!$I$164,$CC201,))</f>
        <v/>
      </c>
      <c r="CI201" t="str">
        <f ca="1">IF(OFFSET(別紙１!$O$164,$CC201+1,)="","",OFFSET(別紙１!$O$164,$CC201+1,))</f>
        <v/>
      </c>
      <c r="CJ201" t="str">
        <f ca="1">IF(OFFSET(別紙１!$AM$164,$CC201,)="","",OFFSET(別紙１!$AM$164,$CC201,))</f>
        <v/>
      </c>
      <c r="CK201">
        <v>200</v>
      </c>
      <c r="CL201" t="str">
        <f t="shared" ca="1" si="67"/>
        <v>田</v>
      </c>
      <c r="CM201" t="str">
        <f t="shared" ca="1" si="58"/>
        <v/>
      </c>
      <c r="CN201" t="str">
        <f t="shared" ca="1" si="58"/>
        <v/>
      </c>
      <c r="CO201" t="str">
        <f t="shared" ca="1" si="58"/>
        <v/>
      </c>
      <c r="CP201" t="str">
        <f t="shared" ca="1" si="58"/>
        <v/>
      </c>
      <c r="CQ201" t="str">
        <f t="shared" ca="1" si="58"/>
        <v/>
      </c>
      <c r="CR201">
        <v>399</v>
      </c>
      <c r="CS201">
        <f ca="1">IF(COUNTIF($CT$2:CT201,"田 ①") + COUNTIF($CT$2:CT202,"畑 ②") + COUNTIF($CT$2:CT203,"草地 ③")&lt;=3,COUNTIF($CT$2:CT201,"田 ①") + COUNTIF($CT$2:CT202,"畑 ②") + COUNTIF($CT$2:CT203,"草地 ③"),3)</f>
        <v>3</v>
      </c>
      <c r="CT201" t="str">
        <f ca="1">IF(OFFSET(別紙１!$B$182,$BN201,)="","",OFFSET(別紙１!$B$182,$BN201,))</f>
        <v/>
      </c>
      <c r="CU201" t="str">
        <f ca="1">IF(OFFSET(別紙１!$B$182,$BN201,)="","",OFFSET(別紙１!$B$182,$BN201,))</f>
        <v/>
      </c>
      <c r="CV201" t="str">
        <f ca="1">IF(OFFSET(別紙１!$E$182,$BN201,)="","",OFFSET(別紙１!$E$182,$BN201,))</f>
        <v/>
      </c>
      <c r="CW201" t="str">
        <f ca="1">IF(OFFSET(別紙１!$I$182,$BN201,)="","",OFFSET(別紙１!$I$182,$BN201,))</f>
        <v/>
      </c>
      <c r="CX201" t="str">
        <f ca="1">IF(OFFSET(別紙１!$O$182,$BN201+1,)="","",OFFSET(別紙１!$O$182,$BN201+1,))</f>
        <v/>
      </c>
      <c r="CY201" t="str">
        <f ca="1">IF(OFFSET(別紙１!$AM$182,$BN201,)="","",OFFSET(別紙１!$AM$182,$BN201,))</f>
        <v/>
      </c>
      <c r="CZ201">
        <v>200</v>
      </c>
      <c r="DA201" t="str">
        <f t="shared" ca="1" si="68"/>
        <v>草地 ③</v>
      </c>
      <c r="DB201" t="str">
        <f t="shared" ca="1" si="57"/>
        <v/>
      </c>
      <c r="DC201" t="str">
        <f t="shared" ca="1" si="57"/>
        <v/>
      </c>
      <c r="DD201" t="str">
        <f t="shared" ca="1" si="57"/>
        <v/>
      </c>
      <c r="DE201" t="str">
        <f t="shared" ca="1" si="57"/>
        <v/>
      </c>
      <c r="DF201" t="str">
        <f t="shared" ca="1" si="57"/>
        <v/>
      </c>
      <c r="DG201">
        <v>399</v>
      </c>
      <c r="DH201" t="str">
        <f ca="1">IF(OFFSET(別紙１!B$207,$DG201,)="","",OFFSET(別紙１!B$207,$DG201,))</f>
        <v/>
      </c>
      <c r="DI201" t="str">
        <f ca="1">IF(OFFSET(別紙１!I$207,$DG201,)="","",OFFSET(別紙１!I$207,$DG201,))</f>
        <v/>
      </c>
      <c r="DJ201" t="str">
        <f ca="1">IF(OFFSET(別紙１!O$207,$DG201+1,)="","",OFFSET(別紙１!O$207,$DG201+1,))</f>
        <v/>
      </c>
      <c r="DK201" t="str">
        <f ca="1">IF(OFFSET(別紙１!AM$207,$DG201,)="","",OFFSET(別紙１!AM$207,$DG201,))</f>
        <v/>
      </c>
    </row>
    <row r="202" spans="1:115" x14ac:dyDescent="0.2">
      <c r="A202">
        <v>401</v>
      </c>
      <c r="B202">
        <f ca="1">IF(COUNTIF($C$2:C203,"田 ①") + COUNTIF($C$2:C203,"畑 ②") + COUNTIF($C$2:C204,"草地 ③")&lt;=3,COUNTIF($C$2:C203,"田 ①") + COUNTIF($C$2:C203,"畑 ②") + COUNTIF($C$2:C204,"草地 ③"),3)</f>
        <v>3</v>
      </c>
      <c r="C202" t="str">
        <f ca="1">IF(OFFSET(別紙１!$B$12,$A202,)="","",OFFSET(別紙１!$B$12,$A202,))</f>
        <v/>
      </c>
      <c r="D202" t="str">
        <f ca="1">IF(OFFSET(別紙１!$B$12,$A202,)="","",OFFSET(別紙１!$B$12,$A202,))</f>
        <v/>
      </c>
      <c r="E202" t="str">
        <f ca="1">IF(OFFSET(別紙１!$E$12,$A202,)="","",OFFSET(別紙１!$E$12,$A202,))</f>
        <v/>
      </c>
      <c r="F202" t="str">
        <f ca="1">IF(OFFSET(別紙１!$I$12,$A202,)="","",OFFSET(別紙１!$I$12,$A202,))</f>
        <v/>
      </c>
      <c r="G202" t="str">
        <f ca="1">IF(OFFSET(別紙１!$O$12,$A202+1,)="","",OFFSET(別紙１!$O$12,$A202+1,))</f>
        <v/>
      </c>
      <c r="H202" t="str">
        <f ca="1">IF(OFFSET(別紙１!$AM$12,$A202,)="","",OFFSET(別紙１!$AM$12,$A202,))</f>
        <v/>
      </c>
      <c r="I202">
        <v>201</v>
      </c>
      <c r="J202" t="str">
        <f t="shared" ca="1" si="62"/>
        <v>草地 ③</v>
      </c>
      <c r="K202" t="str">
        <f t="shared" ca="1" si="55"/>
        <v/>
      </c>
      <c r="L202" t="str">
        <f t="shared" ca="1" si="55"/>
        <v/>
      </c>
      <c r="M202" t="str">
        <f t="shared" ca="1" si="55"/>
        <v/>
      </c>
      <c r="N202" t="str">
        <f t="shared" ca="1" si="55"/>
        <v/>
      </c>
      <c r="O202" t="str">
        <f t="shared" ca="1" si="55"/>
        <v/>
      </c>
      <c r="P202">
        <v>401</v>
      </c>
      <c r="Q202">
        <f ca="1">IF(COUNTIF($R$2:R203,"田 ①") + COUNTIF($R$2:R203,"畑 ②") + COUNTIF($R$2:R204,"草地 ③")&lt;=3,COUNTIF($R$2:R203,"田 ①") + COUNTIF($R$2:R203,"畑 ②") + COUNTIF($R$2:R204,"草地 ③"),3)</f>
        <v>3</v>
      </c>
      <c r="R202" t="str">
        <f ca="1">IF(OFFSET(別紙１!$B$32,$P202,)="","",OFFSET(別紙１!$B$32,$P202,))</f>
        <v/>
      </c>
      <c r="S202" t="str">
        <f ca="1">IF(OFFSET(別紙１!$B$32,$P202,)="","",OFFSET(別紙１!$B$32,$P202,))</f>
        <v/>
      </c>
      <c r="T202" t="str">
        <f ca="1">IF(OFFSET(別紙１!$E$32,$P202,)="","",OFFSET(別紙１!$E$32,$P202,))</f>
        <v/>
      </c>
      <c r="U202" t="str">
        <f ca="1">IF(OFFSET(別紙１!$I$32,$P202,)="","",OFFSET(別紙１!$I$32,$P202,))</f>
        <v/>
      </c>
      <c r="V202" t="str">
        <f ca="1">IF(OFFSET(別紙１!$O$32,$P202+1,)="","",OFFSET(別紙１!$O$32,$P202+1,))</f>
        <v/>
      </c>
      <c r="W202" t="str">
        <f ca="1">IF(OFFSET(別紙１!$AM$32,$P202,)="","",OFFSET(別紙１!$AM$32,$P202,))</f>
        <v/>
      </c>
      <c r="X202">
        <v>201</v>
      </c>
      <c r="Y202" t="str">
        <f t="shared" ca="1" si="63"/>
        <v>草地 ③</v>
      </c>
      <c r="Z202" t="str">
        <f t="shared" ca="1" si="56"/>
        <v/>
      </c>
      <c r="AA202" t="str">
        <f t="shared" ca="1" si="56"/>
        <v/>
      </c>
      <c r="AB202" t="str">
        <f t="shared" ca="1" si="56"/>
        <v/>
      </c>
      <c r="AC202" t="str">
        <f t="shared" ca="1" si="56"/>
        <v/>
      </c>
      <c r="AD202" t="str">
        <f t="shared" ca="1" si="56"/>
        <v/>
      </c>
      <c r="AE202">
        <v>401</v>
      </c>
      <c r="AF202" t="str">
        <f ca="1">IF(OFFSET(別紙１!B$51,$AE202,)="","",OFFSET(別紙１!B$51,$AE202,))</f>
        <v/>
      </c>
      <c r="AG202" t="str">
        <f ca="1">IF(OFFSET(別紙１!I$51,$AE202,)="","",OFFSET(別紙１!I$51,$AE202,))</f>
        <v/>
      </c>
      <c r="AH202" t="str">
        <f ca="1">IF(OFFSET(別紙１!O$51,$AE202+1,)="","",OFFSET(別紙１!O$51,$AE202+1,))</f>
        <v/>
      </c>
      <c r="AI202" t="str">
        <f ca="1">IF(OFFSET(別紙１!AM$51,$AE202,)="","",OFFSET(別紙１!AM$51,$AE202,))</f>
        <v/>
      </c>
      <c r="AJ202">
        <v>401</v>
      </c>
      <c r="AK202">
        <f ca="1">IF(COUNTIF($AL$2:AL203,"田 ①") + COUNTIF($AL$2:AL203,"畑 ②") + COUNTIF($AL$2:AL204,"草地 ③")&lt;=3,COUNTIF($AL$2:AL203,"田 ①") + COUNTIF($AL$2:AL203,"畑 ②") + COUNTIF($AL$2:AL204,"草地 ③"),3)</f>
        <v>3</v>
      </c>
      <c r="AL202" t="str">
        <f ca="1">IF(OFFSET(別紙１!B$73,$AJ202,)="","",OFFSET(別紙１!B$73,$AJ202,))</f>
        <v/>
      </c>
      <c r="AM202" t="str">
        <f ca="1">IF(OFFSET(別紙１!B$73,$AJ202,)="","",OFFSET(別紙１!B$73,$AJ202,))</f>
        <v/>
      </c>
      <c r="AN202" t="str">
        <f ca="1">IF(OFFSET(別紙１!E$73,$AJ202,)="","",OFFSET(別紙１!E$73,$AJ202,))</f>
        <v/>
      </c>
      <c r="AO202" t="str">
        <f ca="1">IF(OFFSET(別紙１!I$73,$AJ202,)="","",OFFSET(別紙１!I$73,$AJ202,))</f>
        <v/>
      </c>
      <c r="AP202" t="str">
        <f ca="1">IF(OFFSET(別紙１!O$73,$AJ202+1,)="","",OFFSET(別紙１!O$73,$AJ202+1,))</f>
        <v/>
      </c>
      <c r="AQ202" t="str">
        <f ca="1">IF(OFFSET(別紙１!AM$73,$AJ202,)="","",OFFSET(別紙１!AM$73,$AJ202,))</f>
        <v/>
      </c>
      <c r="AR202">
        <v>201</v>
      </c>
      <c r="AS202" t="str">
        <f t="shared" ca="1" si="64"/>
        <v>草地 ③</v>
      </c>
      <c r="AT202" t="str">
        <f t="shared" ca="1" si="60"/>
        <v/>
      </c>
      <c r="AU202" t="str">
        <f t="shared" ca="1" si="60"/>
        <v/>
      </c>
      <c r="AV202" t="str">
        <f t="shared" ca="1" si="59"/>
        <v/>
      </c>
      <c r="AW202" t="str">
        <f t="shared" ca="1" si="59"/>
        <v/>
      </c>
      <c r="AX202" t="str">
        <f t="shared" ca="1" si="59"/>
        <v/>
      </c>
      <c r="AY202">
        <v>401</v>
      </c>
      <c r="AZ202">
        <f ca="1">IF(COUNTIF($BA$2:BA202,"田 ①") + COUNTIF($BA$2:BA203,"畑 ②") + COUNTIF($BA$2:BA204,"草地 ③")&lt;=3,COUNTIF($BA$2:BA202,"田 ①") + COUNTIF($BA$2:BA203,"畑 ②") + COUNTIF($BA$2:BA204,"草地 ③"),3)</f>
        <v>3</v>
      </c>
      <c r="BA202" t="str">
        <f ca="1">IF(OFFSET(別紙１!$B$112,$AY202,)="","",OFFSET(別紙１!$B$112,$AY202,))</f>
        <v/>
      </c>
      <c r="BB202" t="str">
        <f ca="1">IF(OFFSET(別紙１!$B$112,$AY202,)="","",OFFSET(別紙１!$B$112,$AY202,))</f>
        <v/>
      </c>
      <c r="BC202" t="str">
        <f ca="1">IF(OFFSET(別紙１!$E$112,$AY202,)="","",OFFSET(別紙１!$E$112,$AY202,))</f>
        <v/>
      </c>
      <c r="BD202" t="str">
        <f ca="1">IF(OFFSET(別紙１!$I$112,$AY202,)="","",OFFSET(別紙１!$I$112,$AY202,))</f>
        <v/>
      </c>
      <c r="BE202" t="str">
        <f ca="1">IF(OFFSET(別紙１!$O$112,$AY202+1,)="","",OFFSET(別紙１!$O$112,$AY202+1,))</f>
        <v/>
      </c>
      <c r="BF202" t="str">
        <f ca="1">IF(OFFSET(別紙１!$AM$112,$AY202,)="","",OFFSET(別紙１!$AM$112,$AY202,))</f>
        <v/>
      </c>
      <c r="BG202">
        <v>201</v>
      </c>
      <c r="BH202" t="str">
        <f t="shared" ca="1" si="65"/>
        <v>草地 ③</v>
      </c>
      <c r="BI202" t="str">
        <f t="shared" ca="1" si="61"/>
        <v/>
      </c>
      <c r="BJ202" t="str">
        <f t="shared" ca="1" si="61"/>
        <v/>
      </c>
      <c r="BK202" t="str">
        <f t="shared" ca="1" si="61"/>
        <v/>
      </c>
      <c r="BL202" t="str">
        <f t="shared" ca="1" si="61"/>
        <v/>
      </c>
      <c r="BM202" t="str">
        <f t="shared" ca="1" si="61"/>
        <v/>
      </c>
      <c r="BN202">
        <v>401</v>
      </c>
      <c r="BO202">
        <f ca="1">IF(COUNTIF($BP$2:BP202,"田 ①") + COUNTIF($BP$2:BP203,"畑 ②") + COUNTIF($BP$2:BP204,"草地 ③")&lt;=3,COUNTIF($BP$2:BP202,"田 ①") + COUNTIF($BP$2:BP203,"畑 ②") + COUNTIF($BP$2:BP204,"草地 ③"),3)</f>
        <v>3</v>
      </c>
      <c r="BP202" t="str">
        <f ca="1">IF(OFFSET(別紙１!$B$138,$BN202,)="","",OFFSET(別紙１!$B$138,$BN202,))</f>
        <v/>
      </c>
      <c r="BQ202" t="str">
        <f ca="1">IF(OFFSET(別紙１!$B$138,$BN202,)="","",OFFSET(別紙１!$B$138,$BN202,))</f>
        <v/>
      </c>
      <c r="BR202" t="str">
        <f ca="1">IF(OFFSET(別紙１!$E$138,$BN202,)="","",OFFSET(別紙１!$E$138,$BN202,))</f>
        <v/>
      </c>
      <c r="BS202" t="str">
        <f ca="1">IF(OFFSET(別紙１!$I$138,$BN202,)="","",OFFSET(別紙１!$I$138,$BN202,))</f>
        <v/>
      </c>
      <c r="BT202" t="str">
        <f ca="1">IF(OFFSET(別紙１!$O$138,$BN202+1,)="","",OFFSET(別紙１!$O$138,$BN202+1,))</f>
        <v/>
      </c>
      <c r="BU202" t="str">
        <f ca="1">IF(OFFSET(別紙１!$AM$138,$BN202,)="","",OFFSET(別紙１!$AM$138,$BN202,))</f>
        <v/>
      </c>
      <c r="BV202">
        <v>201</v>
      </c>
      <c r="BW202" t="str">
        <f t="shared" ca="1" si="66"/>
        <v>草地 ③</v>
      </c>
      <c r="BX202" t="str">
        <f t="shared" ca="1" si="54"/>
        <v/>
      </c>
      <c r="BY202" t="str">
        <f t="shared" ca="1" si="54"/>
        <v/>
      </c>
      <c r="BZ202" t="str">
        <f t="shared" ca="1" si="54"/>
        <v/>
      </c>
      <c r="CA202" t="str">
        <f t="shared" ca="1" si="54"/>
        <v/>
      </c>
      <c r="CB202" t="str">
        <f t="shared" ca="1" si="54"/>
        <v/>
      </c>
      <c r="CC202">
        <v>401</v>
      </c>
      <c r="CD202">
        <f ca="1">IF(COUNTIF($CE$2:CE202,"田") &lt;=1,COUNTIF($CE$2:CE202,"田"),1)</f>
        <v>1</v>
      </c>
      <c r="CE202" t="str">
        <f ca="1">IF(OFFSET(別紙１!$B$164,$CC202,)="","",OFFSET(別紙１!$B$164,$CC202,))</f>
        <v/>
      </c>
      <c r="CF202" t="str">
        <f ca="1">IF(OFFSET(別紙１!$B$164,$CC202,)="","",OFFSET(別紙１!$B$164,$CC202,))</f>
        <v/>
      </c>
      <c r="CG202" t="str">
        <f ca="1">IF(OFFSET(別紙１!$E$164,$CC202,)="","",OFFSET(別紙１!$E$164,$CC202,))</f>
        <v/>
      </c>
      <c r="CH202" t="str">
        <f ca="1">IF(OFFSET(別紙１!$I$164,$CC202,)="","",OFFSET(別紙１!$I$164,$CC202,))</f>
        <v/>
      </c>
      <c r="CI202" t="str">
        <f ca="1">IF(OFFSET(別紙１!$O$164,$CC202+1,)="","",OFFSET(別紙１!$O$164,$CC202+1,))</f>
        <v/>
      </c>
      <c r="CJ202" t="str">
        <f ca="1">IF(OFFSET(別紙１!$AM$164,$CC202,)="","",OFFSET(別紙１!$AM$164,$CC202,))</f>
        <v/>
      </c>
      <c r="CK202">
        <v>201</v>
      </c>
      <c r="CL202" t="str">
        <f t="shared" ca="1" si="67"/>
        <v>田</v>
      </c>
      <c r="CM202" t="str">
        <f t="shared" ca="1" si="58"/>
        <v/>
      </c>
      <c r="CN202" t="str">
        <f t="shared" ca="1" si="58"/>
        <v/>
      </c>
      <c r="CO202" t="str">
        <f t="shared" ca="1" si="58"/>
        <v/>
      </c>
      <c r="CP202" t="str">
        <f t="shared" ca="1" si="58"/>
        <v/>
      </c>
      <c r="CQ202" t="str">
        <f t="shared" ca="1" si="58"/>
        <v/>
      </c>
      <c r="CR202">
        <v>401</v>
      </c>
      <c r="CS202">
        <f ca="1">IF(COUNTIF($CT$2:CT202,"田 ①") + COUNTIF($CT$2:CT203,"畑 ②") + COUNTIF($CT$2:CT204,"草地 ③")&lt;=3,COUNTIF($CT$2:CT202,"田 ①") + COUNTIF($CT$2:CT203,"畑 ②") + COUNTIF($CT$2:CT204,"草地 ③"),3)</f>
        <v>3</v>
      </c>
      <c r="CT202" t="str">
        <f ca="1">IF(OFFSET(別紙１!$B$182,$BN202,)="","",OFFSET(別紙１!$B$182,$BN202,))</f>
        <v/>
      </c>
      <c r="CU202" t="str">
        <f ca="1">IF(OFFSET(別紙１!$B$182,$BN202,)="","",OFFSET(別紙１!$B$182,$BN202,))</f>
        <v/>
      </c>
      <c r="CV202" t="str">
        <f ca="1">IF(OFFSET(別紙１!$E$182,$BN202,)="","",OFFSET(別紙１!$E$182,$BN202,))</f>
        <v/>
      </c>
      <c r="CW202" t="str">
        <f ca="1">IF(OFFSET(別紙１!$I$182,$BN202,)="","",OFFSET(別紙１!$I$182,$BN202,))</f>
        <v/>
      </c>
      <c r="CX202" t="str">
        <f ca="1">IF(OFFSET(別紙１!$O$182,$BN202+1,)="","",OFFSET(別紙１!$O$182,$BN202+1,))</f>
        <v/>
      </c>
      <c r="CY202" t="str">
        <f ca="1">IF(OFFSET(別紙１!$AM$182,$BN202,)="","",OFFSET(別紙１!$AM$182,$BN202,))</f>
        <v/>
      </c>
      <c r="CZ202">
        <v>201</v>
      </c>
      <c r="DA202" t="str">
        <f t="shared" ca="1" si="68"/>
        <v>草地 ③</v>
      </c>
      <c r="DB202" t="str">
        <f t="shared" ca="1" si="57"/>
        <v/>
      </c>
      <c r="DC202" t="str">
        <f t="shared" ca="1" si="57"/>
        <v/>
      </c>
      <c r="DD202" t="str">
        <f t="shared" ca="1" si="57"/>
        <v/>
      </c>
      <c r="DE202" t="str">
        <f t="shared" ca="1" si="57"/>
        <v/>
      </c>
      <c r="DF202" t="str">
        <f t="shared" ca="1" si="57"/>
        <v/>
      </c>
      <c r="DG202">
        <v>401</v>
      </c>
      <c r="DH202" t="str">
        <f ca="1">IF(OFFSET(別紙１!B$207,$DG202,)="","",OFFSET(別紙１!B$207,$DG202,))</f>
        <v/>
      </c>
      <c r="DI202" t="str">
        <f ca="1">IF(OFFSET(別紙１!I$207,$DG202,)="","",OFFSET(別紙１!I$207,$DG202,))</f>
        <v/>
      </c>
      <c r="DJ202" t="str">
        <f ca="1">IF(OFFSET(別紙１!O$207,$DG202+1,)="","",OFFSET(別紙１!O$207,$DG202+1,))</f>
        <v/>
      </c>
      <c r="DK202" t="str">
        <f ca="1">IF(OFFSET(別紙１!AM$207,$DG202,)="","",OFFSET(別紙１!AM$207,$DG202,))</f>
        <v/>
      </c>
    </row>
    <row r="203" spans="1:115" x14ac:dyDescent="0.2">
      <c r="A203">
        <v>403</v>
      </c>
      <c r="B203">
        <f ca="1">IF(COUNTIF($C$2:C204,"田 ①") + COUNTIF($C$2:C204,"畑 ②") + COUNTIF($C$2:C205,"草地 ③")&lt;=3,COUNTIF($C$2:C204,"田 ①") + COUNTIF($C$2:C204,"畑 ②") + COUNTIF($C$2:C205,"草地 ③"),3)</f>
        <v>3</v>
      </c>
      <c r="C203" t="str">
        <f ca="1">IF(OFFSET(別紙１!$B$12,$A203,)="","",OFFSET(別紙１!$B$12,$A203,))</f>
        <v/>
      </c>
      <c r="D203" t="str">
        <f ca="1">IF(OFFSET(別紙１!$B$12,$A203,)="","",OFFSET(別紙１!$B$12,$A203,))</f>
        <v/>
      </c>
      <c r="E203" t="str">
        <f ca="1">IF(OFFSET(別紙１!$E$12,$A203,)="","",OFFSET(別紙１!$E$12,$A203,))</f>
        <v/>
      </c>
      <c r="F203" t="str">
        <f ca="1">IF(OFFSET(別紙１!$I$12,$A203,)="","",OFFSET(別紙１!$I$12,$A203,))</f>
        <v/>
      </c>
      <c r="G203" t="str">
        <f ca="1">IF(OFFSET(別紙１!$O$12,$A203+1,)="","",OFFSET(別紙１!$O$12,$A203+1,))</f>
        <v/>
      </c>
      <c r="H203" t="str">
        <f ca="1">IF(OFFSET(別紙１!$AM$12,$A203,)="","",OFFSET(別紙１!$AM$12,$A203,))</f>
        <v/>
      </c>
      <c r="I203">
        <v>202</v>
      </c>
      <c r="J203" t="str">
        <f t="shared" ca="1" si="62"/>
        <v>草地 ③</v>
      </c>
      <c r="K203" t="str">
        <f t="shared" ca="1" si="55"/>
        <v/>
      </c>
      <c r="L203" t="str">
        <f t="shared" ca="1" si="55"/>
        <v/>
      </c>
      <c r="M203" t="str">
        <f t="shared" ca="1" si="55"/>
        <v/>
      </c>
      <c r="N203" t="str">
        <f t="shared" ca="1" si="55"/>
        <v/>
      </c>
      <c r="O203" t="str">
        <f t="shared" ca="1" si="55"/>
        <v/>
      </c>
      <c r="P203">
        <v>403</v>
      </c>
      <c r="Q203">
        <f ca="1">IF(COUNTIF($R$2:R204,"田 ①") + COUNTIF($R$2:R204,"畑 ②") + COUNTIF($R$2:R205,"草地 ③")&lt;=3,COUNTIF($R$2:R204,"田 ①") + COUNTIF($R$2:R204,"畑 ②") + COUNTIF($R$2:R205,"草地 ③"),3)</f>
        <v>3</v>
      </c>
      <c r="R203" t="str">
        <f ca="1">IF(OFFSET(別紙１!$B$32,$P203,)="","",OFFSET(別紙１!$B$32,$P203,))</f>
        <v/>
      </c>
      <c r="S203" t="str">
        <f ca="1">IF(OFFSET(別紙１!$B$32,$P203,)="","",OFFSET(別紙１!$B$32,$P203,))</f>
        <v/>
      </c>
      <c r="T203" t="str">
        <f ca="1">IF(OFFSET(別紙１!$E$32,$P203,)="","",OFFSET(別紙１!$E$32,$P203,))</f>
        <v/>
      </c>
      <c r="U203" t="str">
        <f ca="1">IF(OFFSET(別紙１!$I$32,$P203,)="","",OFFSET(別紙１!$I$32,$P203,))</f>
        <v/>
      </c>
      <c r="V203" t="str">
        <f ca="1">IF(OFFSET(別紙１!$O$32,$P203+1,)="","",OFFSET(別紙１!$O$32,$P203+1,))</f>
        <v/>
      </c>
      <c r="W203" t="str">
        <f ca="1">IF(OFFSET(別紙１!$AM$32,$P203,)="","",OFFSET(別紙１!$AM$32,$P203,))</f>
        <v/>
      </c>
      <c r="X203">
        <v>202</v>
      </c>
      <c r="Y203" t="str">
        <f t="shared" ca="1" si="63"/>
        <v>草地 ③</v>
      </c>
      <c r="Z203" t="str">
        <f t="shared" ca="1" si="56"/>
        <v/>
      </c>
      <c r="AA203" t="str">
        <f t="shared" ca="1" si="56"/>
        <v/>
      </c>
      <c r="AB203" t="str">
        <f t="shared" ca="1" si="56"/>
        <v/>
      </c>
      <c r="AC203" t="str">
        <f t="shared" ca="1" si="56"/>
        <v/>
      </c>
      <c r="AD203" t="str">
        <f t="shared" ca="1" si="56"/>
        <v/>
      </c>
      <c r="AE203">
        <v>403</v>
      </c>
      <c r="AF203" t="str">
        <f ca="1">IF(OFFSET(別紙１!B$51,$AE203,)="","",OFFSET(別紙１!B$51,$AE203,))</f>
        <v/>
      </c>
      <c r="AG203" t="str">
        <f ca="1">IF(OFFSET(別紙１!I$51,$AE203,)="","",OFFSET(別紙１!I$51,$AE203,))</f>
        <v/>
      </c>
      <c r="AH203" t="str">
        <f ca="1">IF(OFFSET(別紙１!O$51,$AE203+1,)="","",OFFSET(別紙１!O$51,$AE203+1,))</f>
        <v/>
      </c>
      <c r="AI203" t="str">
        <f ca="1">IF(OFFSET(別紙１!AM$51,$AE203,)="","",OFFSET(別紙１!AM$51,$AE203,))</f>
        <v/>
      </c>
      <c r="AJ203">
        <v>403</v>
      </c>
      <c r="AK203">
        <f ca="1">IF(COUNTIF($AL$2:AL204,"田 ①") + COUNTIF($AL$2:AL204,"畑 ②") + COUNTIF($AL$2:AL205,"草地 ③")&lt;=3,COUNTIF($AL$2:AL204,"田 ①") + COUNTIF($AL$2:AL204,"畑 ②") + COUNTIF($AL$2:AL205,"草地 ③"),3)</f>
        <v>3</v>
      </c>
      <c r="AL203" t="str">
        <f ca="1">IF(OFFSET(別紙１!B$73,$AJ203,)="","",OFFSET(別紙１!B$73,$AJ203,))</f>
        <v/>
      </c>
      <c r="AM203" t="str">
        <f ca="1">IF(OFFSET(別紙１!B$73,$AJ203,)="","",OFFSET(別紙１!B$73,$AJ203,))</f>
        <v/>
      </c>
      <c r="AN203" t="str">
        <f ca="1">IF(OFFSET(別紙１!E$73,$AJ203,)="","",OFFSET(別紙１!E$73,$AJ203,))</f>
        <v/>
      </c>
      <c r="AO203" t="str">
        <f ca="1">IF(OFFSET(別紙１!I$73,$AJ203,)="","",OFFSET(別紙１!I$73,$AJ203,))</f>
        <v/>
      </c>
      <c r="AP203" t="str">
        <f ca="1">IF(OFFSET(別紙１!O$73,$AJ203+1,)="","",OFFSET(別紙１!O$73,$AJ203+1,))</f>
        <v/>
      </c>
      <c r="AQ203" t="str">
        <f ca="1">IF(OFFSET(別紙１!AM$73,$AJ203,)="","",OFFSET(別紙１!AM$73,$AJ203,))</f>
        <v/>
      </c>
      <c r="AR203">
        <v>202</v>
      </c>
      <c r="AS203" t="str">
        <f t="shared" ca="1" si="64"/>
        <v>草地 ③</v>
      </c>
      <c r="AT203" t="str">
        <f t="shared" ca="1" si="60"/>
        <v/>
      </c>
      <c r="AU203" t="str">
        <f t="shared" ca="1" si="60"/>
        <v/>
      </c>
      <c r="AV203" t="str">
        <f t="shared" ca="1" si="59"/>
        <v/>
      </c>
      <c r="AW203" t="str">
        <f t="shared" ca="1" si="59"/>
        <v/>
      </c>
      <c r="AX203" t="str">
        <f t="shared" ca="1" si="59"/>
        <v/>
      </c>
      <c r="AY203">
        <v>403</v>
      </c>
      <c r="AZ203">
        <f ca="1">IF(COUNTIF($BA$2:BA203,"田 ①") + COUNTIF($BA$2:BA204,"畑 ②") + COUNTIF($BA$2:BA205,"草地 ③")&lt;=3,COUNTIF($BA$2:BA203,"田 ①") + COUNTIF($BA$2:BA204,"畑 ②") + COUNTIF($BA$2:BA205,"草地 ③"),3)</f>
        <v>3</v>
      </c>
      <c r="BA203" t="str">
        <f ca="1">IF(OFFSET(別紙１!$B$112,$AY203,)="","",OFFSET(別紙１!$B$112,$AY203,))</f>
        <v/>
      </c>
      <c r="BB203" t="str">
        <f ca="1">IF(OFFSET(別紙１!$B$112,$AY203,)="","",OFFSET(別紙１!$B$112,$AY203,))</f>
        <v/>
      </c>
      <c r="BC203" t="str">
        <f ca="1">IF(OFFSET(別紙１!$E$112,$AY203,)="","",OFFSET(別紙１!$E$112,$AY203,))</f>
        <v/>
      </c>
      <c r="BD203" t="str">
        <f ca="1">IF(OFFSET(別紙１!$I$112,$AY203,)="","",OFFSET(別紙１!$I$112,$AY203,))</f>
        <v/>
      </c>
      <c r="BE203" t="str">
        <f ca="1">IF(OFFSET(別紙１!$O$112,$AY203+1,)="","",OFFSET(別紙１!$O$112,$AY203+1,))</f>
        <v/>
      </c>
      <c r="BF203" t="str">
        <f ca="1">IF(OFFSET(別紙１!$AM$112,$AY203,)="","",OFFSET(別紙１!$AM$112,$AY203,))</f>
        <v/>
      </c>
      <c r="BG203">
        <v>202</v>
      </c>
      <c r="BH203" t="str">
        <f t="shared" ca="1" si="65"/>
        <v>草地 ③</v>
      </c>
      <c r="BI203" t="str">
        <f t="shared" ca="1" si="61"/>
        <v/>
      </c>
      <c r="BJ203" t="str">
        <f t="shared" ca="1" si="61"/>
        <v/>
      </c>
      <c r="BK203" t="str">
        <f t="shared" ca="1" si="61"/>
        <v/>
      </c>
      <c r="BL203" t="str">
        <f t="shared" ca="1" si="61"/>
        <v/>
      </c>
      <c r="BM203" t="str">
        <f t="shared" ca="1" si="61"/>
        <v/>
      </c>
      <c r="BN203">
        <v>403</v>
      </c>
      <c r="BO203">
        <f ca="1">IF(COUNTIF($BP$2:BP203,"田 ①") + COUNTIF($BP$2:BP204,"畑 ②") + COUNTIF($BP$2:BP205,"草地 ③")&lt;=3,COUNTIF($BP$2:BP203,"田 ①") + COUNTIF($BP$2:BP204,"畑 ②") + COUNTIF($BP$2:BP205,"草地 ③"),3)</f>
        <v>3</v>
      </c>
      <c r="BP203" t="str">
        <f ca="1">IF(OFFSET(別紙１!$B$138,$BN203,)="","",OFFSET(別紙１!$B$138,$BN203,))</f>
        <v/>
      </c>
      <c r="BQ203" t="str">
        <f ca="1">IF(OFFSET(別紙１!$B$138,$BN203,)="","",OFFSET(別紙１!$B$138,$BN203,))</f>
        <v/>
      </c>
      <c r="BR203" t="str">
        <f ca="1">IF(OFFSET(別紙１!$E$138,$BN203,)="","",OFFSET(別紙１!$E$138,$BN203,))</f>
        <v/>
      </c>
      <c r="BS203" t="str">
        <f ca="1">IF(OFFSET(別紙１!$I$138,$BN203,)="","",OFFSET(別紙１!$I$138,$BN203,))</f>
        <v/>
      </c>
      <c r="BT203" t="str">
        <f ca="1">IF(OFFSET(別紙１!$O$138,$BN203+1,)="","",OFFSET(別紙１!$O$138,$BN203+1,))</f>
        <v/>
      </c>
      <c r="BU203" t="str">
        <f ca="1">IF(OFFSET(別紙１!$AM$138,$BN203,)="","",OFFSET(別紙１!$AM$138,$BN203,))</f>
        <v/>
      </c>
      <c r="BV203">
        <v>202</v>
      </c>
      <c r="BW203" t="str">
        <f t="shared" ca="1" si="66"/>
        <v>草地 ③</v>
      </c>
      <c r="BX203" t="str">
        <f t="shared" ca="1" si="54"/>
        <v/>
      </c>
      <c r="BY203" t="str">
        <f t="shared" ca="1" si="54"/>
        <v/>
      </c>
      <c r="BZ203" t="str">
        <f t="shared" ca="1" si="54"/>
        <v/>
      </c>
      <c r="CA203" t="str">
        <f t="shared" ca="1" si="54"/>
        <v/>
      </c>
      <c r="CB203" t="str">
        <f t="shared" ca="1" si="54"/>
        <v/>
      </c>
      <c r="CC203">
        <v>403</v>
      </c>
      <c r="CD203">
        <f ca="1">IF(COUNTIF($CE$2:CE203,"田") &lt;=1,COUNTIF($CE$2:CE203,"田"),1)</f>
        <v>1</v>
      </c>
      <c r="CE203" t="str">
        <f ca="1">IF(OFFSET(別紙１!$B$164,$CC203,)="","",OFFSET(別紙１!$B$164,$CC203,))</f>
        <v/>
      </c>
      <c r="CF203" t="str">
        <f ca="1">IF(OFFSET(別紙１!$B$164,$CC203,)="","",OFFSET(別紙１!$B$164,$CC203,))</f>
        <v/>
      </c>
      <c r="CG203" t="str">
        <f ca="1">IF(OFFSET(別紙１!$E$164,$CC203,)="","",OFFSET(別紙１!$E$164,$CC203,))</f>
        <v/>
      </c>
      <c r="CH203" t="str">
        <f ca="1">IF(OFFSET(別紙１!$I$164,$CC203,)="","",OFFSET(別紙１!$I$164,$CC203,))</f>
        <v/>
      </c>
      <c r="CI203" t="str">
        <f ca="1">IF(OFFSET(別紙１!$O$164,$CC203+1,)="","",OFFSET(別紙１!$O$164,$CC203+1,))</f>
        <v/>
      </c>
      <c r="CJ203" t="str">
        <f ca="1">IF(OFFSET(別紙１!$AM$164,$CC203,)="","",OFFSET(別紙１!$AM$164,$CC203,))</f>
        <v/>
      </c>
      <c r="CK203">
        <v>202</v>
      </c>
      <c r="CL203" t="str">
        <f t="shared" ca="1" si="67"/>
        <v>田</v>
      </c>
      <c r="CM203" t="str">
        <f t="shared" ca="1" si="58"/>
        <v/>
      </c>
      <c r="CN203" t="str">
        <f t="shared" ca="1" si="58"/>
        <v/>
      </c>
      <c r="CO203" t="str">
        <f t="shared" ca="1" si="58"/>
        <v/>
      </c>
      <c r="CP203" t="str">
        <f t="shared" ca="1" si="58"/>
        <v/>
      </c>
      <c r="CQ203" t="str">
        <f t="shared" ca="1" si="58"/>
        <v/>
      </c>
      <c r="CR203">
        <v>403</v>
      </c>
      <c r="CS203">
        <f ca="1">IF(COUNTIF($CT$2:CT203,"田 ①") + COUNTIF($CT$2:CT204,"畑 ②") + COUNTIF($CT$2:CT205,"草地 ③")&lt;=3,COUNTIF($CT$2:CT203,"田 ①") + COUNTIF($CT$2:CT204,"畑 ②") + COUNTIF($CT$2:CT205,"草地 ③"),3)</f>
        <v>3</v>
      </c>
      <c r="CT203" t="str">
        <f ca="1">IF(OFFSET(別紙１!$B$182,$BN203,)="","",OFFSET(別紙１!$B$182,$BN203,))</f>
        <v/>
      </c>
      <c r="CU203" t="str">
        <f ca="1">IF(OFFSET(別紙１!$B$182,$BN203,)="","",OFFSET(別紙１!$B$182,$BN203,))</f>
        <v/>
      </c>
      <c r="CV203" t="str">
        <f ca="1">IF(OFFSET(別紙１!$E$182,$BN203,)="","",OFFSET(別紙１!$E$182,$BN203,))</f>
        <v/>
      </c>
      <c r="CW203" t="str">
        <f ca="1">IF(OFFSET(別紙１!$I$182,$BN203,)="","",OFFSET(別紙１!$I$182,$BN203,))</f>
        <v/>
      </c>
      <c r="CX203" t="str">
        <f ca="1">IF(OFFSET(別紙１!$O$182,$BN203+1,)="","",OFFSET(別紙１!$O$182,$BN203+1,))</f>
        <v/>
      </c>
      <c r="CY203" t="str">
        <f ca="1">IF(OFFSET(別紙１!$AM$182,$BN203,)="","",OFFSET(別紙１!$AM$182,$BN203,))</f>
        <v/>
      </c>
      <c r="CZ203">
        <v>202</v>
      </c>
      <c r="DA203" t="str">
        <f t="shared" ca="1" si="68"/>
        <v>草地 ③</v>
      </c>
      <c r="DB203" t="str">
        <f t="shared" ca="1" si="57"/>
        <v/>
      </c>
      <c r="DC203" t="str">
        <f t="shared" ca="1" si="57"/>
        <v/>
      </c>
      <c r="DD203" t="str">
        <f t="shared" ca="1" si="57"/>
        <v/>
      </c>
      <c r="DE203" t="str">
        <f t="shared" ca="1" si="57"/>
        <v/>
      </c>
      <c r="DF203" t="str">
        <f t="shared" ca="1" si="57"/>
        <v/>
      </c>
      <c r="DG203">
        <v>403</v>
      </c>
      <c r="DH203" t="str">
        <f ca="1">IF(OFFSET(別紙１!B$207,$DG203,)="","",OFFSET(別紙１!B$207,$DG203,))</f>
        <v/>
      </c>
      <c r="DI203" t="str">
        <f ca="1">IF(OFFSET(別紙１!I$207,$DG203,)="","",OFFSET(別紙１!I$207,$DG203,))</f>
        <v/>
      </c>
      <c r="DJ203" t="str">
        <f ca="1">IF(OFFSET(別紙１!O$207,$DG203+1,)="","",OFFSET(別紙１!O$207,$DG203+1,))</f>
        <v/>
      </c>
      <c r="DK203" t="str">
        <f ca="1">IF(OFFSET(別紙１!AM$207,$DG203,)="","",OFFSET(別紙１!AM$207,$DG203,))</f>
        <v/>
      </c>
    </row>
    <row r="204" spans="1:115" x14ac:dyDescent="0.2">
      <c r="A204">
        <v>405</v>
      </c>
      <c r="B204">
        <f ca="1">IF(COUNTIF($C$2:C205,"田 ①") + COUNTIF($C$2:C205,"畑 ②") + COUNTIF($C$2:C206,"草地 ③")&lt;=3,COUNTIF($C$2:C205,"田 ①") + COUNTIF($C$2:C205,"畑 ②") + COUNTIF($C$2:C206,"草地 ③"),3)</f>
        <v>3</v>
      </c>
      <c r="C204" t="str">
        <f ca="1">IF(OFFSET(別紙１!$B$12,$A204,)="","",OFFSET(別紙１!$B$12,$A204,))</f>
        <v/>
      </c>
      <c r="D204" t="str">
        <f ca="1">IF(OFFSET(別紙１!$B$12,$A204,)="","",OFFSET(別紙１!$B$12,$A204,))</f>
        <v/>
      </c>
      <c r="E204" t="str">
        <f ca="1">IF(OFFSET(別紙１!$E$12,$A204,)="","",OFFSET(別紙１!$E$12,$A204,))</f>
        <v/>
      </c>
      <c r="F204" t="str">
        <f ca="1">IF(OFFSET(別紙１!$I$12,$A204,)="","",OFFSET(別紙１!$I$12,$A204,))</f>
        <v/>
      </c>
      <c r="G204" t="str">
        <f ca="1">IF(OFFSET(別紙１!$O$12,$A204+1,)="","",OFFSET(別紙１!$O$12,$A204+1,))</f>
        <v/>
      </c>
      <c r="H204" t="str">
        <f ca="1">IF(OFFSET(別紙１!$AM$12,$A204,)="","",OFFSET(別紙１!$AM$12,$A204,))</f>
        <v/>
      </c>
      <c r="I204">
        <v>203</v>
      </c>
      <c r="J204" t="str">
        <f t="shared" ca="1" si="62"/>
        <v>草地 ③</v>
      </c>
      <c r="K204" t="str">
        <f t="shared" ca="1" si="55"/>
        <v/>
      </c>
      <c r="L204" t="str">
        <f t="shared" ca="1" si="55"/>
        <v/>
      </c>
      <c r="M204" t="str">
        <f t="shared" ca="1" si="55"/>
        <v/>
      </c>
      <c r="N204" t="str">
        <f t="shared" ca="1" si="55"/>
        <v/>
      </c>
      <c r="O204" t="str">
        <f t="shared" ca="1" si="55"/>
        <v/>
      </c>
      <c r="P204">
        <v>405</v>
      </c>
      <c r="Q204">
        <f ca="1">IF(COUNTIF($R$2:R205,"田 ①") + COUNTIF($R$2:R205,"畑 ②") + COUNTIF($R$2:R206,"草地 ③")&lt;=3,COUNTIF($R$2:R205,"田 ①") + COUNTIF($R$2:R205,"畑 ②") + COUNTIF($R$2:R206,"草地 ③"),3)</f>
        <v>3</v>
      </c>
      <c r="R204" t="str">
        <f ca="1">IF(OFFSET(別紙１!$B$32,$P204,)="","",OFFSET(別紙１!$B$32,$P204,))</f>
        <v/>
      </c>
      <c r="S204" t="str">
        <f ca="1">IF(OFFSET(別紙１!$B$32,$P204,)="","",OFFSET(別紙１!$B$32,$P204,))</f>
        <v/>
      </c>
      <c r="T204" t="str">
        <f ca="1">IF(OFFSET(別紙１!$E$32,$P204,)="","",OFFSET(別紙１!$E$32,$P204,))</f>
        <v/>
      </c>
      <c r="U204" t="str">
        <f ca="1">IF(OFFSET(別紙１!$I$32,$P204,)="","",OFFSET(別紙１!$I$32,$P204,))</f>
        <v/>
      </c>
      <c r="V204" t="str">
        <f ca="1">IF(OFFSET(別紙１!$O$32,$P204+1,)="","",OFFSET(別紙１!$O$32,$P204+1,))</f>
        <v/>
      </c>
      <c r="W204" t="str">
        <f ca="1">IF(OFFSET(別紙１!$AM$32,$P204,)="","",OFFSET(別紙１!$AM$32,$P204,))</f>
        <v/>
      </c>
      <c r="X204">
        <v>203</v>
      </c>
      <c r="Y204" t="str">
        <f t="shared" ca="1" si="63"/>
        <v>草地 ③</v>
      </c>
      <c r="Z204" t="str">
        <f t="shared" ca="1" si="56"/>
        <v/>
      </c>
      <c r="AA204" t="str">
        <f t="shared" ca="1" si="56"/>
        <v/>
      </c>
      <c r="AB204" t="str">
        <f t="shared" ca="1" si="56"/>
        <v/>
      </c>
      <c r="AC204" t="str">
        <f t="shared" ca="1" si="56"/>
        <v/>
      </c>
      <c r="AD204" t="str">
        <f t="shared" ca="1" si="56"/>
        <v/>
      </c>
      <c r="AE204">
        <v>405</v>
      </c>
      <c r="AF204" t="str">
        <f ca="1">IF(OFFSET(別紙１!B$51,$AE204,)="","",OFFSET(別紙１!B$51,$AE204,))</f>
        <v/>
      </c>
      <c r="AG204" t="str">
        <f ca="1">IF(OFFSET(別紙１!I$51,$AE204,)="","",OFFSET(別紙１!I$51,$AE204,))</f>
        <v/>
      </c>
      <c r="AH204" t="str">
        <f ca="1">IF(OFFSET(別紙１!O$51,$AE204+1,)="","",OFFSET(別紙１!O$51,$AE204+1,))</f>
        <v/>
      </c>
      <c r="AI204" t="str">
        <f ca="1">IF(OFFSET(別紙１!AM$51,$AE204,)="","",OFFSET(別紙１!AM$51,$AE204,))</f>
        <v/>
      </c>
      <c r="AJ204">
        <v>405</v>
      </c>
      <c r="AK204">
        <f ca="1">IF(COUNTIF($AL$2:AL205,"田 ①") + COUNTIF($AL$2:AL205,"畑 ②") + COUNTIF($AL$2:AL206,"草地 ③")&lt;=3,COUNTIF($AL$2:AL205,"田 ①") + COUNTIF($AL$2:AL205,"畑 ②") + COUNTIF($AL$2:AL206,"草地 ③"),3)</f>
        <v>3</v>
      </c>
      <c r="AL204" t="str">
        <f ca="1">IF(OFFSET(別紙１!B$73,$AJ204,)="","",OFFSET(別紙１!B$73,$AJ204,))</f>
        <v/>
      </c>
      <c r="AM204" t="str">
        <f ca="1">IF(OFFSET(別紙１!B$73,$AJ204,)="","",OFFSET(別紙１!B$73,$AJ204,))</f>
        <v/>
      </c>
      <c r="AN204" t="str">
        <f ca="1">IF(OFFSET(別紙１!E$73,$AJ204,)="","",OFFSET(別紙１!E$73,$AJ204,))</f>
        <v/>
      </c>
      <c r="AO204" t="str">
        <f ca="1">IF(OFFSET(別紙１!I$73,$AJ204,)="","",OFFSET(別紙１!I$73,$AJ204,))</f>
        <v/>
      </c>
      <c r="AP204" t="str">
        <f ca="1">IF(OFFSET(別紙１!O$73,$AJ204+1,)="","",OFFSET(別紙１!O$73,$AJ204+1,))</f>
        <v/>
      </c>
      <c r="AQ204" t="str">
        <f ca="1">IF(OFFSET(別紙１!AM$73,$AJ204,)="","",OFFSET(別紙１!AM$73,$AJ204,))</f>
        <v/>
      </c>
      <c r="AR204">
        <v>203</v>
      </c>
      <c r="AS204" t="str">
        <f t="shared" ca="1" si="64"/>
        <v>草地 ③</v>
      </c>
      <c r="AT204" t="str">
        <f t="shared" ca="1" si="60"/>
        <v/>
      </c>
      <c r="AU204" t="str">
        <f t="shared" ca="1" si="60"/>
        <v/>
      </c>
      <c r="AV204" t="str">
        <f t="shared" ca="1" si="59"/>
        <v/>
      </c>
      <c r="AW204" t="str">
        <f t="shared" ca="1" si="59"/>
        <v/>
      </c>
      <c r="AX204" t="str">
        <f t="shared" ca="1" si="59"/>
        <v/>
      </c>
      <c r="AY204">
        <v>405</v>
      </c>
      <c r="AZ204">
        <f ca="1">IF(COUNTIF($BA$2:BA204,"田 ①") + COUNTIF($BA$2:BA205,"畑 ②") + COUNTIF($BA$2:BA206,"草地 ③")&lt;=3,COUNTIF($BA$2:BA204,"田 ①") + COUNTIF($BA$2:BA205,"畑 ②") + COUNTIF($BA$2:BA206,"草地 ③"),3)</f>
        <v>3</v>
      </c>
      <c r="BA204" t="str">
        <f ca="1">IF(OFFSET(別紙１!$B$112,$AY204,)="","",OFFSET(別紙１!$B$112,$AY204,))</f>
        <v/>
      </c>
      <c r="BB204" t="str">
        <f ca="1">IF(OFFSET(別紙１!$B$112,$AY204,)="","",OFFSET(別紙１!$B$112,$AY204,))</f>
        <v/>
      </c>
      <c r="BC204" t="str">
        <f ca="1">IF(OFFSET(別紙１!$E$112,$AY204,)="","",OFFSET(別紙１!$E$112,$AY204,))</f>
        <v/>
      </c>
      <c r="BD204" t="str">
        <f ca="1">IF(OFFSET(別紙１!$I$112,$AY204,)="","",OFFSET(別紙１!$I$112,$AY204,))</f>
        <v/>
      </c>
      <c r="BE204" t="str">
        <f ca="1">IF(OFFSET(別紙１!$O$112,$AY204+1,)="","",OFFSET(別紙１!$O$112,$AY204+1,))</f>
        <v/>
      </c>
      <c r="BF204" t="str">
        <f ca="1">IF(OFFSET(別紙１!$AM$112,$AY204,)="","",OFFSET(別紙１!$AM$112,$AY204,))</f>
        <v/>
      </c>
      <c r="BG204">
        <v>203</v>
      </c>
      <c r="BH204" t="str">
        <f t="shared" ca="1" si="65"/>
        <v>草地 ③</v>
      </c>
      <c r="BI204" t="str">
        <f t="shared" ca="1" si="61"/>
        <v/>
      </c>
      <c r="BJ204" t="str">
        <f t="shared" ca="1" si="61"/>
        <v/>
      </c>
      <c r="BK204" t="str">
        <f t="shared" ca="1" si="61"/>
        <v/>
      </c>
      <c r="BL204" t="str">
        <f t="shared" ca="1" si="61"/>
        <v/>
      </c>
      <c r="BM204" t="str">
        <f t="shared" ca="1" si="61"/>
        <v/>
      </c>
      <c r="BN204">
        <v>405</v>
      </c>
      <c r="BO204">
        <f ca="1">IF(COUNTIF($BP$2:BP204,"田 ①") + COUNTIF($BP$2:BP205,"畑 ②") + COUNTIF($BP$2:BP206,"草地 ③")&lt;=3,COUNTIF($BP$2:BP204,"田 ①") + COUNTIF($BP$2:BP205,"畑 ②") + COUNTIF($BP$2:BP206,"草地 ③"),3)</f>
        <v>3</v>
      </c>
      <c r="BP204" t="str">
        <f ca="1">IF(OFFSET(別紙１!$B$138,$BN204,)="","",OFFSET(別紙１!$B$138,$BN204,))</f>
        <v/>
      </c>
      <c r="BQ204" t="str">
        <f ca="1">IF(OFFSET(別紙１!$B$138,$BN204,)="","",OFFSET(別紙１!$B$138,$BN204,))</f>
        <v/>
      </c>
      <c r="BR204" t="str">
        <f ca="1">IF(OFFSET(別紙１!$E$138,$BN204,)="","",OFFSET(別紙１!$E$138,$BN204,))</f>
        <v/>
      </c>
      <c r="BS204" t="str">
        <f ca="1">IF(OFFSET(別紙１!$I$138,$BN204,)="","",OFFSET(別紙１!$I$138,$BN204,))</f>
        <v/>
      </c>
      <c r="BT204" t="str">
        <f ca="1">IF(OFFSET(別紙１!$O$138,$BN204+1,)="","",OFFSET(別紙１!$O$138,$BN204+1,))</f>
        <v/>
      </c>
      <c r="BU204" t="str">
        <f ca="1">IF(OFFSET(別紙１!$AM$138,$BN204,)="","",OFFSET(別紙１!$AM$138,$BN204,))</f>
        <v/>
      </c>
      <c r="BV204">
        <v>203</v>
      </c>
      <c r="BW204" t="str">
        <f t="shared" ca="1" si="66"/>
        <v>草地 ③</v>
      </c>
      <c r="BX204" t="str">
        <f t="shared" ca="1" si="54"/>
        <v/>
      </c>
      <c r="BY204" t="str">
        <f t="shared" ca="1" si="54"/>
        <v/>
      </c>
      <c r="BZ204" t="str">
        <f t="shared" ca="1" si="54"/>
        <v/>
      </c>
      <c r="CA204" t="str">
        <f t="shared" ca="1" si="54"/>
        <v/>
      </c>
      <c r="CB204" t="str">
        <f t="shared" ca="1" si="54"/>
        <v/>
      </c>
      <c r="CC204">
        <v>405</v>
      </c>
      <c r="CD204">
        <f ca="1">IF(COUNTIF($CE$2:CE204,"田") &lt;=1,COUNTIF($CE$2:CE204,"田"),1)</f>
        <v>1</v>
      </c>
      <c r="CE204" t="str">
        <f ca="1">IF(OFFSET(別紙１!$B$164,$CC204,)="","",OFFSET(別紙１!$B$164,$CC204,))</f>
        <v/>
      </c>
      <c r="CF204" t="str">
        <f ca="1">IF(OFFSET(別紙１!$B$164,$CC204,)="","",OFFSET(別紙１!$B$164,$CC204,))</f>
        <v/>
      </c>
      <c r="CG204" t="str">
        <f ca="1">IF(OFFSET(別紙１!$E$164,$CC204,)="","",OFFSET(別紙１!$E$164,$CC204,))</f>
        <v/>
      </c>
      <c r="CH204" t="str">
        <f ca="1">IF(OFFSET(別紙１!$I$164,$CC204,)="","",OFFSET(別紙１!$I$164,$CC204,))</f>
        <v/>
      </c>
      <c r="CI204" t="str">
        <f ca="1">IF(OFFSET(別紙１!$O$164,$CC204+1,)="","",OFFSET(別紙１!$O$164,$CC204+1,))</f>
        <v/>
      </c>
      <c r="CJ204" t="str">
        <f ca="1">IF(OFFSET(別紙１!$AM$164,$CC204,)="","",OFFSET(別紙１!$AM$164,$CC204,))</f>
        <v/>
      </c>
      <c r="CK204">
        <v>203</v>
      </c>
      <c r="CL204" t="str">
        <f t="shared" ca="1" si="67"/>
        <v>田</v>
      </c>
      <c r="CM204" t="str">
        <f t="shared" ca="1" si="58"/>
        <v/>
      </c>
      <c r="CN204" t="str">
        <f t="shared" ca="1" si="58"/>
        <v/>
      </c>
      <c r="CO204" t="str">
        <f t="shared" ca="1" si="58"/>
        <v/>
      </c>
      <c r="CP204" t="str">
        <f t="shared" ca="1" si="58"/>
        <v/>
      </c>
      <c r="CQ204" t="str">
        <f t="shared" ca="1" si="58"/>
        <v/>
      </c>
      <c r="CR204">
        <v>405</v>
      </c>
      <c r="CS204">
        <f ca="1">IF(COUNTIF($CT$2:CT204,"田 ①") + COUNTIF($CT$2:CT205,"畑 ②") + COUNTIF($CT$2:CT206,"草地 ③")&lt;=3,COUNTIF($CT$2:CT204,"田 ①") + COUNTIF($CT$2:CT205,"畑 ②") + COUNTIF($CT$2:CT206,"草地 ③"),3)</f>
        <v>3</v>
      </c>
      <c r="CT204" t="str">
        <f ca="1">IF(OFFSET(別紙１!$B$182,$BN204,)="","",OFFSET(別紙１!$B$182,$BN204,))</f>
        <v/>
      </c>
      <c r="CU204" t="str">
        <f ca="1">IF(OFFSET(別紙１!$B$182,$BN204,)="","",OFFSET(別紙１!$B$182,$BN204,))</f>
        <v/>
      </c>
      <c r="CV204" t="str">
        <f ca="1">IF(OFFSET(別紙１!$E$182,$BN204,)="","",OFFSET(別紙１!$E$182,$BN204,))</f>
        <v/>
      </c>
      <c r="CW204" t="str">
        <f ca="1">IF(OFFSET(別紙１!$I$182,$BN204,)="","",OFFSET(別紙１!$I$182,$BN204,))</f>
        <v/>
      </c>
      <c r="CX204" t="str">
        <f ca="1">IF(OFFSET(別紙１!$O$182,$BN204+1,)="","",OFFSET(別紙１!$O$182,$BN204+1,))</f>
        <v/>
      </c>
      <c r="CY204" t="str">
        <f ca="1">IF(OFFSET(別紙１!$AM$182,$BN204,)="","",OFFSET(別紙１!$AM$182,$BN204,))</f>
        <v/>
      </c>
      <c r="CZ204">
        <v>203</v>
      </c>
      <c r="DA204" t="str">
        <f t="shared" ca="1" si="68"/>
        <v>草地 ③</v>
      </c>
      <c r="DB204" t="str">
        <f t="shared" ca="1" si="57"/>
        <v/>
      </c>
      <c r="DC204" t="str">
        <f t="shared" ca="1" si="57"/>
        <v/>
      </c>
      <c r="DD204" t="str">
        <f t="shared" ca="1" si="57"/>
        <v/>
      </c>
      <c r="DE204" t="str">
        <f t="shared" ca="1" si="57"/>
        <v/>
      </c>
      <c r="DF204" t="str">
        <f t="shared" ca="1" si="57"/>
        <v/>
      </c>
      <c r="DG204">
        <v>405</v>
      </c>
      <c r="DH204" t="str">
        <f ca="1">IF(OFFSET(別紙１!B$207,$DG204,)="","",OFFSET(別紙１!B$207,$DG204,))</f>
        <v/>
      </c>
      <c r="DI204" t="str">
        <f ca="1">IF(OFFSET(別紙１!I$207,$DG204,)="","",OFFSET(別紙１!I$207,$DG204,))</f>
        <v/>
      </c>
      <c r="DJ204" t="str">
        <f ca="1">IF(OFFSET(別紙１!O$207,$DG204+1,)="","",OFFSET(別紙１!O$207,$DG204+1,))</f>
        <v/>
      </c>
      <c r="DK204" t="str">
        <f ca="1">IF(OFFSET(別紙１!AM$207,$DG204,)="","",OFFSET(別紙１!AM$207,$DG204,))</f>
        <v/>
      </c>
    </row>
    <row r="205" spans="1:115" x14ac:dyDescent="0.2">
      <c r="A205">
        <v>407</v>
      </c>
      <c r="B205">
        <f ca="1">IF(COUNTIF($C$2:C206,"田 ①") + COUNTIF($C$2:C206,"畑 ②") + COUNTIF($C$2:C207,"草地 ③")&lt;=3,COUNTIF($C$2:C206,"田 ①") + COUNTIF($C$2:C206,"畑 ②") + COUNTIF($C$2:C207,"草地 ③"),3)</f>
        <v>3</v>
      </c>
      <c r="C205" t="str">
        <f ca="1">IF(OFFSET(別紙１!$B$12,$A205,)="","",OFFSET(別紙１!$B$12,$A205,))</f>
        <v/>
      </c>
      <c r="D205" t="str">
        <f ca="1">IF(OFFSET(別紙１!$B$12,$A205,)="","",OFFSET(別紙１!$B$12,$A205,))</f>
        <v/>
      </c>
      <c r="E205" t="str">
        <f ca="1">IF(OFFSET(別紙１!$E$12,$A205,)="","",OFFSET(別紙１!$E$12,$A205,))</f>
        <v/>
      </c>
      <c r="F205" t="str">
        <f ca="1">IF(OFFSET(別紙１!$I$12,$A205,)="","",OFFSET(別紙１!$I$12,$A205,))</f>
        <v/>
      </c>
      <c r="G205" t="str">
        <f ca="1">IF(OFFSET(別紙１!$O$12,$A205+1,)="","",OFFSET(別紙１!$O$12,$A205+1,))</f>
        <v/>
      </c>
      <c r="H205" t="str">
        <f ca="1">IF(OFFSET(別紙１!$AM$12,$A205,)="","",OFFSET(別紙１!$AM$12,$A205,))</f>
        <v/>
      </c>
      <c r="I205">
        <v>204</v>
      </c>
      <c r="J205" t="str">
        <f t="shared" ca="1" si="62"/>
        <v>草地 ③</v>
      </c>
      <c r="K205" t="str">
        <f t="shared" ca="1" si="55"/>
        <v/>
      </c>
      <c r="L205" t="str">
        <f t="shared" ca="1" si="55"/>
        <v/>
      </c>
      <c r="M205" t="str">
        <f t="shared" ca="1" si="55"/>
        <v/>
      </c>
      <c r="N205" t="str">
        <f t="shared" ca="1" si="55"/>
        <v/>
      </c>
      <c r="O205" t="str">
        <f t="shared" ca="1" si="55"/>
        <v/>
      </c>
      <c r="P205">
        <v>407</v>
      </c>
      <c r="Q205">
        <f ca="1">IF(COUNTIF($R$2:R206,"田 ①") + COUNTIF($R$2:R206,"畑 ②") + COUNTIF($R$2:R207,"草地 ③")&lt;=3,COUNTIF($R$2:R206,"田 ①") + COUNTIF($R$2:R206,"畑 ②") + COUNTIF($R$2:R207,"草地 ③"),3)</f>
        <v>3</v>
      </c>
      <c r="R205" t="str">
        <f ca="1">IF(OFFSET(別紙１!$B$32,$P205,)="","",OFFSET(別紙１!$B$32,$P205,))</f>
        <v/>
      </c>
      <c r="S205" t="str">
        <f ca="1">IF(OFFSET(別紙１!$B$32,$P205,)="","",OFFSET(別紙１!$B$32,$P205,))</f>
        <v/>
      </c>
      <c r="T205" t="str">
        <f ca="1">IF(OFFSET(別紙１!$E$32,$P205,)="","",OFFSET(別紙１!$E$32,$P205,))</f>
        <v/>
      </c>
      <c r="U205" t="str">
        <f ca="1">IF(OFFSET(別紙１!$I$32,$P205,)="","",OFFSET(別紙１!$I$32,$P205,))</f>
        <v/>
      </c>
      <c r="V205" t="str">
        <f ca="1">IF(OFFSET(別紙１!$O$32,$P205+1,)="","",OFFSET(別紙１!$O$32,$P205+1,))</f>
        <v/>
      </c>
      <c r="W205" t="str">
        <f ca="1">IF(OFFSET(別紙１!$AM$32,$P205,)="","",OFFSET(別紙１!$AM$32,$P205,))</f>
        <v/>
      </c>
      <c r="X205">
        <v>204</v>
      </c>
      <c r="Y205" t="str">
        <f t="shared" ca="1" si="63"/>
        <v>草地 ③</v>
      </c>
      <c r="Z205" t="str">
        <f t="shared" ca="1" si="56"/>
        <v/>
      </c>
      <c r="AA205" t="str">
        <f t="shared" ca="1" si="56"/>
        <v/>
      </c>
      <c r="AB205" t="str">
        <f t="shared" ca="1" si="56"/>
        <v/>
      </c>
      <c r="AC205" t="str">
        <f t="shared" ca="1" si="56"/>
        <v/>
      </c>
      <c r="AD205" t="str">
        <f t="shared" ca="1" si="56"/>
        <v/>
      </c>
      <c r="AE205">
        <v>407</v>
      </c>
      <c r="AF205" t="str">
        <f ca="1">IF(OFFSET(別紙１!B$51,$AE205,)="","",OFFSET(別紙１!B$51,$AE205,))</f>
        <v/>
      </c>
      <c r="AG205" t="str">
        <f ca="1">IF(OFFSET(別紙１!I$51,$AE205,)="","",OFFSET(別紙１!I$51,$AE205,))</f>
        <v/>
      </c>
      <c r="AH205" t="str">
        <f ca="1">IF(OFFSET(別紙１!O$51,$AE205+1,)="","",OFFSET(別紙１!O$51,$AE205+1,))</f>
        <v/>
      </c>
      <c r="AI205" t="str">
        <f ca="1">IF(OFFSET(別紙１!AM$51,$AE205,)="","",OFFSET(別紙１!AM$51,$AE205,))</f>
        <v/>
      </c>
      <c r="AJ205">
        <v>407</v>
      </c>
      <c r="AK205">
        <f ca="1">IF(COUNTIF($AL$2:AL206,"田 ①") + COUNTIF($AL$2:AL206,"畑 ②") + COUNTIF($AL$2:AL207,"草地 ③")&lt;=3,COUNTIF($AL$2:AL206,"田 ①") + COUNTIF($AL$2:AL206,"畑 ②") + COUNTIF($AL$2:AL207,"草地 ③"),3)</f>
        <v>3</v>
      </c>
      <c r="AL205" t="str">
        <f ca="1">IF(OFFSET(別紙１!B$73,$AJ205,)="","",OFFSET(別紙１!B$73,$AJ205,))</f>
        <v/>
      </c>
      <c r="AM205" t="str">
        <f ca="1">IF(OFFSET(別紙１!B$73,$AJ205,)="","",OFFSET(別紙１!B$73,$AJ205,))</f>
        <v/>
      </c>
      <c r="AN205" t="str">
        <f ca="1">IF(OFFSET(別紙１!E$73,$AJ205,)="","",OFFSET(別紙１!E$73,$AJ205,))</f>
        <v/>
      </c>
      <c r="AO205" t="str">
        <f ca="1">IF(OFFSET(別紙１!I$73,$AJ205,)="","",OFFSET(別紙１!I$73,$AJ205,))</f>
        <v/>
      </c>
      <c r="AP205" t="str">
        <f ca="1">IF(OFFSET(別紙１!O$73,$AJ205+1,)="","",OFFSET(別紙１!O$73,$AJ205+1,))</f>
        <v/>
      </c>
      <c r="AQ205" t="str">
        <f ca="1">IF(OFFSET(別紙１!AM$73,$AJ205,)="","",OFFSET(別紙１!AM$73,$AJ205,))</f>
        <v/>
      </c>
      <c r="AR205">
        <v>204</v>
      </c>
      <c r="AS205" t="str">
        <f t="shared" ca="1" si="64"/>
        <v>草地 ③</v>
      </c>
      <c r="AT205" t="str">
        <f t="shared" ca="1" si="60"/>
        <v/>
      </c>
      <c r="AU205" t="str">
        <f t="shared" ca="1" si="60"/>
        <v/>
      </c>
      <c r="AV205" t="str">
        <f t="shared" ca="1" si="59"/>
        <v/>
      </c>
      <c r="AW205" t="str">
        <f t="shared" ca="1" si="59"/>
        <v/>
      </c>
      <c r="AX205" t="str">
        <f t="shared" ca="1" si="59"/>
        <v/>
      </c>
      <c r="AY205">
        <v>407</v>
      </c>
      <c r="AZ205">
        <f ca="1">IF(COUNTIF($BA$2:BA205,"田 ①") + COUNTIF($BA$2:BA206,"畑 ②") + COUNTIF($BA$2:BA207,"草地 ③")&lt;=3,COUNTIF($BA$2:BA205,"田 ①") + COUNTIF($BA$2:BA206,"畑 ②") + COUNTIF($BA$2:BA207,"草地 ③"),3)</f>
        <v>3</v>
      </c>
      <c r="BA205" t="str">
        <f ca="1">IF(OFFSET(別紙１!$B$112,$AY205,)="","",OFFSET(別紙１!$B$112,$AY205,))</f>
        <v/>
      </c>
      <c r="BB205" t="str">
        <f ca="1">IF(OFFSET(別紙１!$B$112,$AY205,)="","",OFFSET(別紙１!$B$112,$AY205,))</f>
        <v/>
      </c>
      <c r="BC205" t="str">
        <f ca="1">IF(OFFSET(別紙１!$E$112,$AY205,)="","",OFFSET(別紙１!$E$112,$AY205,))</f>
        <v/>
      </c>
      <c r="BD205" t="str">
        <f ca="1">IF(OFFSET(別紙１!$I$112,$AY205,)="","",OFFSET(別紙１!$I$112,$AY205,))</f>
        <v/>
      </c>
      <c r="BE205" t="str">
        <f ca="1">IF(OFFSET(別紙１!$O$112,$AY205+1,)="","",OFFSET(別紙１!$O$112,$AY205+1,))</f>
        <v/>
      </c>
      <c r="BF205" t="str">
        <f ca="1">IF(OFFSET(別紙１!$AM$112,$AY205,)="","",OFFSET(別紙１!$AM$112,$AY205,))</f>
        <v/>
      </c>
      <c r="BG205">
        <v>204</v>
      </c>
      <c r="BH205" t="str">
        <f t="shared" ca="1" si="65"/>
        <v>草地 ③</v>
      </c>
      <c r="BI205" t="str">
        <f t="shared" ca="1" si="61"/>
        <v/>
      </c>
      <c r="BJ205" t="str">
        <f t="shared" ca="1" si="61"/>
        <v/>
      </c>
      <c r="BK205" t="str">
        <f t="shared" ca="1" si="61"/>
        <v/>
      </c>
      <c r="BL205" t="str">
        <f t="shared" ca="1" si="61"/>
        <v/>
      </c>
      <c r="BM205" t="str">
        <f t="shared" ca="1" si="61"/>
        <v/>
      </c>
      <c r="BN205">
        <v>407</v>
      </c>
      <c r="BO205">
        <f ca="1">IF(COUNTIF($BP$2:BP205,"田 ①") + COUNTIF($BP$2:BP206,"畑 ②") + COUNTIF($BP$2:BP207,"草地 ③")&lt;=3,COUNTIF($BP$2:BP205,"田 ①") + COUNTIF($BP$2:BP206,"畑 ②") + COUNTIF($BP$2:BP207,"草地 ③"),3)</f>
        <v>3</v>
      </c>
      <c r="BP205" t="str">
        <f ca="1">IF(OFFSET(別紙１!$B$138,$BN205,)="","",OFFSET(別紙１!$B$138,$BN205,))</f>
        <v/>
      </c>
      <c r="BQ205" t="str">
        <f ca="1">IF(OFFSET(別紙１!$B$138,$BN205,)="","",OFFSET(別紙１!$B$138,$BN205,))</f>
        <v/>
      </c>
      <c r="BR205" t="str">
        <f ca="1">IF(OFFSET(別紙１!$E$138,$BN205,)="","",OFFSET(別紙１!$E$138,$BN205,))</f>
        <v/>
      </c>
      <c r="BS205" t="str">
        <f ca="1">IF(OFFSET(別紙１!$I$138,$BN205,)="","",OFFSET(別紙１!$I$138,$BN205,))</f>
        <v/>
      </c>
      <c r="BT205" t="str">
        <f ca="1">IF(OFFSET(別紙１!$O$138,$BN205+1,)="","",OFFSET(別紙１!$O$138,$BN205+1,))</f>
        <v/>
      </c>
      <c r="BU205" t="str">
        <f ca="1">IF(OFFSET(別紙１!$AM$138,$BN205,)="","",OFFSET(別紙１!$AM$138,$BN205,))</f>
        <v/>
      </c>
      <c r="BV205">
        <v>204</v>
      </c>
      <c r="BW205" t="str">
        <f t="shared" ca="1" si="66"/>
        <v>草地 ③</v>
      </c>
      <c r="BX205" t="str">
        <f t="shared" ca="1" si="54"/>
        <v/>
      </c>
      <c r="BY205" t="str">
        <f t="shared" ca="1" si="54"/>
        <v/>
      </c>
      <c r="BZ205" t="str">
        <f t="shared" ca="1" si="54"/>
        <v/>
      </c>
      <c r="CA205" t="str">
        <f t="shared" ca="1" si="54"/>
        <v/>
      </c>
      <c r="CB205" t="str">
        <f t="shared" ca="1" si="54"/>
        <v/>
      </c>
      <c r="CC205">
        <v>407</v>
      </c>
      <c r="CD205">
        <f ca="1">IF(COUNTIF($CE$2:CE205,"田") &lt;=1,COUNTIF($CE$2:CE205,"田"),1)</f>
        <v>1</v>
      </c>
      <c r="CE205" t="str">
        <f ca="1">IF(OFFSET(別紙１!$B$164,$CC205,)="","",OFFSET(別紙１!$B$164,$CC205,))</f>
        <v/>
      </c>
      <c r="CF205" t="str">
        <f ca="1">IF(OFFSET(別紙１!$B$164,$CC205,)="","",OFFSET(別紙１!$B$164,$CC205,))</f>
        <v/>
      </c>
      <c r="CG205" t="str">
        <f ca="1">IF(OFFSET(別紙１!$E$164,$CC205,)="","",OFFSET(別紙１!$E$164,$CC205,))</f>
        <v/>
      </c>
      <c r="CH205" t="str">
        <f ca="1">IF(OFFSET(別紙１!$I$164,$CC205,)="","",OFFSET(別紙１!$I$164,$CC205,))</f>
        <v/>
      </c>
      <c r="CI205" t="str">
        <f ca="1">IF(OFFSET(別紙１!$O$164,$CC205+1,)="","",OFFSET(別紙１!$O$164,$CC205+1,))</f>
        <v/>
      </c>
      <c r="CJ205" t="str">
        <f ca="1">IF(OFFSET(別紙１!$AM$164,$CC205,)="","",OFFSET(別紙１!$AM$164,$CC205,))</f>
        <v/>
      </c>
      <c r="CK205">
        <v>204</v>
      </c>
      <c r="CL205" t="str">
        <f t="shared" ca="1" si="67"/>
        <v>田</v>
      </c>
      <c r="CM205" t="str">
        <f t="shared" ca="1" si="58"/>
        <v/>
      </c>
      <c r="CN205" t="str">
        <f t="shared" ca="1" si="58"/>
        <v/>
      </c>
      <c r="CO205" t="str">
        <f t="shared" ca="1" si="58"/>
        <v/>
      </c>
      <c r="CP205" t="str">
        <f t="shared" ca="1" si="58"/>
        <v/>
      </c>
      <c r="CQ205" t="str">
        <f t="shared" ca="1" si="58"/>
        <v/>
      </c>
      <c r="CR205">
        <v>407</v>
      </c>
      <c r="CS205">
        <f ca="1">IF(COUNTIF($CT$2:CT205,"田 ①") + COUNTIF($CT$2:CT206,"畑 ②") + COUNTIF($CT$2:CT207,"草地 ③")&lt;=3,COUNTIF($CT$2:CT205,"田 ①") + COUNTIF($CT$2:CT206,"畑 ②") + COUNTIF($CT$2:CT207,"草地 ③"),3)</f>
        <v>3</v>
      </c>
      <c r="CT205" t="str">
        <f ca="1">IF(OFFSET(別紙１!$B$182,$BN205,)="","",OFFSET(別紙１!$B$182,$BN205,))</f>
        <v/>
      </c>
      <c r="CU205" t="str">
        <f ca="1">IF(OFFSET(別紙１!$B$182,$BN205,)="","",OFFSET(別紙１!$B$182,$BN205,))</f>
        <v/>
      </c>
      <c r="CV205" t="str">
        <f ca="1">IF(OFFSET(別紙１!$E$182,$BN205,)="","",OFFSET(別紙１!$E$182,$BN205,))</f>
        <v/>
      </c>
      <c r="CW205" t="str">
        <f ca="1">IF(OFFSET(別紙１!$I$182,$BN205,)="","",OFFSET(別紙１!$I$182,$BN205,))</f>
        <v/>
      </c>
      <c r="CX205" t="str">
        <f ca="1">IF(OFFSET(別紙１!$O$182,$BN205+1,)="","",OFFSET(別紙１!$O$182,$BN205+1,))</f>
        <v/>
      </c>
      <c r="CY205" t="str">
        <f ca="1">IF(OFFSET(別紙１!$AM$182,$BN205,)="","",OFFSET(別紙１!$AM$182,$BN205,))</f>
        <v/>
      </c>
      <c r="CZ205">
        <v>204</v>
      </c>
      <c r="DA205" t="str">
        <f t="shared" ca="1" si="68"/>
        <v>草地 ③</v>
      </c>
      <c r="DB205" t="str">
        <f t="shared" ca="1" si="57"/>
        <v/>
      </c>
      <c r="DC205" t="str">
        <f t="shared" ca="1" si="57"/>
        <v/>
      </c>
      <c r="DD205" t="str">
        <f t="shared" ca="1" si="57"/>
        <v/>
      </c>
      <c r="DE205" t="str">
        <f t="shared" ca="1" si="57"/>
        <v/>
      </c>
      <c r="DF205" t="str">
        <f t="shared" ca="1" si="57"/>
        <v/>
      </c>
      <c r="DG205">
        <v>407</v>
      </c>
      <c r="DH205" t="str">
        <f ca="1">IF(OFFSET(別紙１!B$207,$DG205,)="","",OFFSET(別紙１!B$207,$DG205,))</f>
        <v/>
      </c>
      <c r="DI205" t="str">
        <f ca="1">IF(OFFSET(別紙１!I$207,$DG205,)="","",OFFSET(別紙１!I$207,$DG205,))</f>
        <v/>
      </c>
      <c r="DJ205" t="str">
        <f ca="1">IF(OFFSET(別紙１!O$207,$DG205+1,)="","",OFFSET(別紙１!O$207,$DG205+1,))</f>
        <v/>
      </c>
      <c r="DK205" t="str">
        <f ca="1">IF(OFFSET(別紙１!AM$207,$DG205,)="","",OFFSET(別紙１!AM$207,$DG205,))</f>
        <v/>
      </c>
    </row>
    <row r="206" spans="1:115" x14ac:dyDescent="0.2">
      <c r="A206">
        <v>409</v>
      </c>
      <c r="B206">
        <f ca="1">IF(COUNTIF($C$2:C207,"田 ①") + COUNTIF($C$2:C207,"畑 ②") + COUNTIF($C$2:C208,"草地 ③")&lt;=3,COUNTIF($C$2:C207,"田 ①") + COUNTIF($C$2:C207,"畑 ②") + COUNTIF($C$2:C208,"草地 ③"),3)</f>
        <v>3</v>
      </c>
      <c r="C206" t="str">
        <f ca="1">IF(OFFSET(別紙１!$B$12,$A206,)="","",OFFSET(別紙１!$B$12,$A206,))</f>
        <v/>
      </c>
      <c r="D206" t="str">
        <f ca="1">IF(OFFSET(別紙１!$B$12,$A206,)="","",OFFSET(別紙１!$B$12,$A206,))</f>
        <v/>
      </c>
      <c r="E206" t="str">
        <f ca="1">IF(OFFSET(別紙１!$E$12,$A206,)="","",OFFSET(別紙１!$E$12,$A206,))</f>
        <v/>
      </c>
      <c r="F206" t="str">
        <f ca="1">IF(OFFSET(別紙１!$I$12,$A206,)="","",OFFSET(別紙１!$I$12,$A206,))</f>
        <v/>
      </c>
      <c r="G206" t="str">
        <f ca="1">IF(OFFSET(別紙１!$O$12,$A206+1,)="","",OFFSET(別紙１!$O$12,$A206+1,))</f>
        <v/>
      </c>
      <c r="H206" t="str">
        <f ca="1">IF(OFFSET(別紙１!$AM$12,$A206,)="","",OFFSET(別紙１!$AM$12,$A206,))</f>
        <v/>
      </c>
      <c r="I206">
        <v>205</v>
      </c>
      <c r="J206" t="str">
        <f t="shared" ca="1" si="62"/>
        <v>草地 ③</v>
      </c>
      <c r="K206" t="str">
        <f t="shared" ca="1" si="55"/>
        <v/>
      </c>
      <c r="L206" t="str">
        <f t="shared" ca="1" si="55"/>
        <v/>
      </c>
      <c r="M206" t="str">
        <f t="shared" ca="1" si="55"/>
        <v/>
      </c>
      <c r="N206" t="str">
        <f t="shared" ca="1" si="55"/>
        <v/>
      </c>
      <c r="O206" t="str">
        <f t="shared" ca="1" si="55"/>
        <v/>
      </c>
      <c r="P206">
        <v>409</v>
      </c>
      <c r="Q206">
        <f ca="1">IF(COUNTIF($R$2:R207,"田 ①") + COUNTIF($R$2:R207,"畑 ②") + COUNTIF($R$2:R208,"草地 ③")&lt;=3,COUNTIF($R$2:R207,"田 ①") + COUNTIF($R$2:R207,"畑 ②") + COUNTIF($R$2:R208,"草地 ③"),3)</f>
        <v>3</v>
      </c>
      <c r="R206" t="str">
        <f ca="1">IF(OFFSET(別紙１!$B$32,$P206,)="","",OFFSET(別紙１!$B$32,$P206,))</f>
        <v/>
      </c>
      <c r="S206" t="str">
        <f ca="1">IF(OFFSET(別紙１!$B$32,$P206,)="","",OFFSET(別紙１!$B$32,$P206,))</f>
        <v/>
      </c>
      <c r="T206" t="str">
        <f ca="1">IF(OFFSET(別紙１!$E$32,$P206,)="","",OFFSET(別紙１!$E$32,$P206,))</f>
        <v/>
      </c>
      <c r="U206" t="str">
        <f ca="1">IF(OFFSET(別紙１!$I$32,$P206,)="","",OFFSET(別紙１!$I$32,$P206,))</f>
        <v/>
      </c>
      <c r="V206" t="str">
        <f ca="1">IF(OFFSET(別紙１!$O$32,$P206+1,)="","",OFFSET(別紙１!$O$32,$P206+1,))</f>
        <v/>
      </c>
      <c r="W206" t="str">
        <f ca="1">IF(OFFSET(別紙１!$AM$32,$P206,)="","",OFFSET(別紙１!$AM$32,$P206,))</f>
        <v/>
      </c>
      <c r="X206">
        <v>205</v>
      </c>
      <c r="Y206" t="str">
        <f t="shared" ca="1" si="63"/>
        <v>草地 ③</v>
      </c>
      <c r="Z206" t="str">
        <f t="shared" ca="1" si="56"/>
        <v/>
      </c>
      <c r="AA206" t="str">
        <f t="shared" ca="1" si="56"/>
        <v/>
      </c>
      <c r="AB206" t="str">
        <f t="shared" ca="1" si="56"/>
        <v/>
      </c>
      <c r="AC206" t="str">
        <f t="shared" ca="1" si="56"/>
        <v/>
      </c>
      <c r="AD206" t="str">
        <f t="shared" ca="1" si="56"/>
        <v/>
      </c>
      <c r="AE206">
        <v>409</v>
      </c>
      <c r="AF206" t="str">
        <f ca="1">IF(OFFSET(別紙１!B$51,$AE206,)="","",OFFSET(別紙１!B$51,$AE206,))</f>
        <v/>
      </c>
      <c r="AG206" t="str">
        <f ca="1">IF(OFFSET(別紙１!I$51,$AE206,)="","",OFFSET(別紙１!I$51,$AE206,))</f>
        <v/>
      </c>
      <c r="AH206" t="str">
        <f ca="1">IF(OFFSET(別紙１!O$51,$AE206+1,)="","",OFFSET(別紙１!O$51,$AE206+1,))</f>
        <v/>
      </c>
      <c r="AI206" t="str">
        <f ca="1">IF(OFFSET(別紙１!AM$51,$AE206,)="","",OFFSET(別紙１!AM$51,$AE206,))</f>
        <v/>
      </c>
      <c r="AJ206">
        <v>409</v>
      </c>
      <c r="AK206">
        <f ca="1">IF(COUNTIF($AL$2:AL207,"田 ①") + COUNTIF($AL$2:AL207,"畑 ②") + COUNTIF($AL$2:AL208,"草地 ③")&lt;=3,COUNTIF($AL$2:AL207,"田 ①") + COUNTIF($AL$2:AL207,"畑 ②") + COUNTIF($AL$2:AL208,"草地 ③"),3)</f>
        <v>3</v>
      </c>
      <c r="AL206" t="str">
        <f ca="1">IF(OFFSET(別紙１!B$73,$AJ206,)="","",OFFSET(別紙１!B$73,$AJ206,))</f>
        <v/>
      </c>
      <c r="AM206" t="str">
        <f ca="1">IF(OFFSET(別紙１!B$73,$AJ206,)="","",OFFSET(別紙１!B$73,$AJ206,))</f>
        <v/>
      </c>
      <c r="AN206" t="str">
        <f ca="1">IF(OFFSET(別紙１!E$73,$AJ206,)="","",OFFSET(別紙１!E$73,$AJ206,))</f>
        <v/>
      </c>
      <c r="AO206" t="str">
        <f ca="1">IF(OFFSET(別紙１!I$73,$AJ206,)="","",OFFSET(別紙１!I$73,$AJ206,))</f>
        <v/>
      </c>
      <c r="AP206" t="str">
        <f ca="1">IF(OFFSET(別紙１!O$73,$AJ206+1,)="","",OFFSET(別紙１!O$73,$AJ206+1,))</f>
        <v/>
      </c>
      <c r="AQ206" t="str">
        <f ca="1">IF(OFFSET(別紙１!AM$73,$AJ206,)="","",OFFSET(別紙１!AM$73,$AJ206,))</f>
        <v/>
      </c>
      <c r="AR206">
        <v>205</v>
      </c>
      <c r="AS206" t="str">
        <f t="shared" ca="1" si="64"/>
        <v>草地 ③</v>
      </c>
      <c r="AT206" t="str">
        <f t="shared" ca="1" si="60"/>
        <v/>
      </c>
      <c r="AU206" t="str">
        <f t="shared" ca="1" si="60"/>
        <v/>
      </c>
      <c r="AV206" t="str">
        <f t="shared" ca="1" si="59"/>
        <v/>
      </c>
      <c r="AW206" t="str">
        <f t="shared" ca="1" si="59"/>
        <v/>
      </c>
      <c r="AX206" t="str">
        <f t="shared" ca="1" si="59"/>
        <v/>
      </c>
      <c r="AY206">
        <v>409</v>
      </c>
      <c r="AZ206">
        <f ca="1">IF(COUNTIF($BA$2:BA206,"田 ①") + COUNTIF($BA$2:BA207,"畑 ②") + COUNTIF($BA$2:BA208,"草地 ③")&lt;=3,COUNTIF($BA$2:BA206,"田 ①") + COUNTIF($BA$2:BA207,"畑 ②") + COUNTIF($BA$2:BA208,"草地 ③"),3)</f>
        <v>3</v>
      </c>
      <c r="BA206" t="str">
        <f ca="1">IF(OFFSET(別紙１!$B$112,$AY206,)="","",OFFSET(別紙１!$B$112,$AY206,))</f>
        <v/>
      </c>
      <c r="BB206" t="str">
        <f ca="1">IF(OFFSET(別紙１!$B$112,$AY206,)="","",OFFSET(別紙１!$B$112,$AY206,))</f>
        <v/>
      </c>
      <c r="BC206" t="str">
        <f ca="1">IF(OFFSET(別紙１!$E$112,$AY206,)="","",OFFSET(別紙１!$E$112,$AY206,))</f>
        <v/>
      </c>
      <c r="BD206" t="str">
        <f ca="1">IF(OFFSET(別紙１!$I$112,$AY206,)="","",OFFSET(別紙１!$I$112,$AY206,))</f>
        <v/>
      </c>
      <c r="BE206" t="str">
        <f ca="1">IF(OFFSET(別紙１!$O$112,$AY206+1,)="","",OFFSET(別紙１!$O$112,$AY206+1,))</f>
        <v/>
      </c>
      <c r="BF206" t="str">
        <f ca="1">IF(OFFSET(別紙１!$AM$112,$AY206,)="","",OFFSET(別紙１!$AM$112,$AY206,))</f>
        <v/>
      </c>
      <c r="BG206">
        <v>205</v>
      </c>
      <c r="BH206" t="str">
        <f t="shared" ca="1" si="65"/>
        <v>草地 ③</v>
      </c>
      <c r="BI206" t="str">
        <f t="shared" ca="1" si="61"/>
        <v/>
      </c>
      <c r="BJ206" t="str">
        <f t="shared" ca="1" si="61"/>
        <v/>
      </c>
      <c r="BK206" t="str">
        <f t="shared" ca="1" si="61"/>
        <v/>
      </c>
      <c r="BL206" t="str">
        <f t="shared" ca="1" si="61"/>
        <v/>
      </c>
      <c r="BM206" t="str">
        <f t="shared" ca="1" si="61"/>
        <v/>
      </c>
      <c r="BN206">
        <v>409</v>
      </c>
      <c r="BO206">
        <f ca="1">IF(COUNTIF($BP$2:BP206,"田 ①") + COUNTIF($BP$2:BP207,"畑 ②") + COUNTIF($BP$2:BP208,"草地 ③")&lt;=3,COUNTIF($BP$2:BP206,"田 ①") + COUNTIF($BP$2:BP207,"畑 ②") + COUNTIF($BP$2:BP208,"草地 ③"),3)</f>
        <v>3</v>
      </c>
      <c r="BP206" t="str">
        <f ca="1">IF(OFFSET(別紙１!$B$138,$BN206,)="","",OFFSET(別紙１!$B$138,$BN206,))</f>
        <v/>
      </c>
      <c r="BQ206" t="str">
        <f ca="1">IF(OFFSET(別紙１!$B$138,$BN206,)="","",OFFSET(別紙１!$B$138,$BN206,))</f>
        <v/>
      </c>
      <c r="BR206" t="str">
        <f ca="1">IF(OFFSET(別紙１!$E$138,$BN206,)="","",OFFSET(別紙１!$E$138,$BN206,))</f>
        <v/>
      </c>
      <c r="BS206" t="str">
        <f ca="1">IF(OFFSET(別紙１!$I$138,$BN206,)="","",OFFSET(別紙１!$I$138,$BN206,))</f>
        <v/>
      </c>
      <c r="BT206" t="str">
        <f ca="1">IF(OFFSET(別紙１!$O$138,$BN206+1,)="","",OFFSET(別紙１!$O$138,$BN206+1,))</f>
        <v/>
      </c>
      <c r="BU206" t="str">
        <f ca="1">IF(OFFSET(別紙１!$AM$138,$BN206,)="","",OFFSET(別紙１!$AM$138,$BN206,))</f>
        <v/>
      </c>
      <c r="BV206">
        <v>205</v>
      </c>
      <c r="BW206" t="str">
        <f t="shared" ca="1" si="66"/>
        <v>草地 ③</v>
      </c>
      <c r="BX206" t="str">
        <f t="shared" ca="1" si="54"/>
        <v/>
      </c>
      <c r="BY206" t="str">
        <f t="shared" ca="1" si="54"/>
        <v/>
      </c>
      <c r="BZ206" t="str">
        <f t="shared" ca="1" si="54"/>
        <v/>
      </c>
      <c r="CA206" t="str">
        <f t="shared" ca="1" si="54"/>
        <v/>
      </c>
      <c r="CB206" t="str">
        <f t="shared" ca="1" si="54"/>
        <v/>
      </c>
      <c r="CC206">
        <v>409</v>
      </c>
      <c r="CD206">
        <f ca="1">IF(COUNTIF($CE$2:CE206,"田") &lt;=1,COUNTIF($CE$2:CE206,"田"),1)</f>
        <v>1</v>
      </c>
      <c r="CE206" t="str">
        <f ca="1">IF(OFFSET(別紙１!$B$164,$CC206,)="","",OFFSET(別紙１!$B$164,$CC206,))</f>
        <v/>
      </c>
      <c r="CF206" t="str">
        <f ca="1">IF(OFFSET(別紙１!$B$164,$CC206,)="","",OFFSET(別紙１!$B$164,$CC206,))</f>
        <v/>
      </c>
      <c r="CG206" t="str">
        <f ca="1">IF(OFFSET(別紙１!$E$164,$CC206,)="","",OFFSET(別紙１!$E$164,$CC206,))</f>
        <v/>
      </c>
      <c r="CH206" t="str">
        <f ca="1">IF(OFFSET(別紙１!$I$164,$CC206,)="","",OFFSET(別紙１!$I$164,$CC206,))</f>
        <v/>
      </c>
      <c r="CI206" t="str">
        <f ca="1">IF(OFFSET(別紙１!$O$164,$CC206+1,)="","",OFFSET(別紙１!$O$164,$CC206+1,))</f>
        <v/>
      </c>
      <c r="CJ206" t="str">
        <f ca="1">IF(OFFSET(別紙１!$AM$164,$CC206,)="","",OFFSET(別紙１!$AM$164,$CC206,))</f>
        <v/>
      </c>
      <c r="CK206">
        <v>205</v>
      </c>
      <c r="CL206" t="str">
        <f t="shared" ca="1" si="67"/>
        <v>田</v>
      </c>
      <c r="CM206" t="str">
        <f t="shared" ca="1" si="58"/>
        <v/>
      </c>
      <c r="CN206" t="str">
        <f t="shared" ca="1" si="58"/>
        <v/>
      </c>
      <c r="CO206" t="str">
        <f t="shared" ca="1" si="58"/>
        <v/>
      </c>
      <c r="CP206" t="str">
        <f t="shared" ca="1" si="58"/>
        <v/>
      </c>
      <c r="CQ206" t="str">
        <f t="shared" ca="1" si="58"/>
        <v/>
      </c>
      <c r="CR206">
        <v>409</v>
      </c>
      <c r="CS206">
        <f ca="1">IF(COUNTIF($CT$2:CT206,"田 ①") + COUNTIF($CT$2:CT207,"畑 ②") + COUNTIF($CT$2:CT208,"草地 ③")&lt;=3,COUNTIF($CT$2:CT206,"田 ①") + COUNTIF($CT$2:CT207,"畑 ②") + COUNTIF($CT$2:CT208,"草地 ③"),3)</f>
        <v>3</v>
      </c>
      <c r="CT206" t="str">
        <f ca="1">IF(OFFSET(別紙１!$B$182,$BN206,)="","",OFFSET(別紙１!$B$182,$BN206,))</f>
        <v/>
      </c>
      <c r="CU206" t="str">
        <f ca="1">IF(OFFSET(別紙１!$B$182,$BN206,)="","",OFFSET(別紙１!$B$182,$BN206,))</f>
        <v/>
      </c>
      <c r="CV206" t="str">
        <f ca="1">IF(OFFSET(別紙１!$E$182,$BN206,)="","",OFFSET(別紙１!$E$182,$BN206,))</f>
        <v/>
      </c>
      <c r="CW206" t="str">
        <f ca="1">IF(OFFSET(別紙１!$I$182,$BN206,)="","",OFFSET(別紙１!$I$182,$BN206,))</f>
        <v/>
      </c>
      <c r="CX206" t="str">
        <f ca="1">IF(OFFSET(別紙１!$O$182,$BN206+1,)="","",OFFSET(別紙１!$O$182,$BN206+1,))</f>
        <v/>
      </c>
      <c r="CY206" t="str">
        <f ca="1">IF(OFFSET(別紙１!$AM$182,$BN206,)="","",OFFSET(別紙１!$AM$182,$BN206,))</f>
        <v/>
      </c>
      <c r="CZ206">
        <v>205</v>
      </c>
      <c r="DA206" t="str">
        <f t="shared" ca="1" si="68"/>
        <v>草地 ③</v>
      </c>
      <c r="DB206" t="str">
        <f t="shared" ca="1" si="57"/>
        <v/>
      </c>
      <c r="DC206" t="str">
        <f t="shared" ca="1" si="57"/>
        <v/>
      </c>
      <c r="DD206" t="str">
        <f t="shared" ca="1" si="57"/>
        <v/>
      </c>
      <c r="DE206" t="str">
        <f t="shared" ca="1" si="57"/>
        <v/>
      </c>
      <c r="DF206" t="str">
        <f t="shared" ca="1" si="57"/>
        <v/>
      </c>
      <c r="DG206">
        <v>409</v>
      </c>
      <c r="DH206" t="str">
        <f ca="1">IF(OFFSET(別紙１!B$207,$DG206,)="","",OFFSET(別紙１!B$207,$DG206,))</f>
        <v/>
      </c>
      <c r="DI206" t="str">
        <f ca="1">IF(OFFSET(別紙１!I$207,$DG206,)="","",OFFSET(別紙１!I$207,$DG206,))</f>
        <v/>
      </c>
      <c r="DJ206" t="str">
        <f ca="1">IF(OFFSET(別紙１!O$207,$DG206+1,)="","",OFFSET(別紙１!O$207,$DG206+1,))</f>
        <v/>
      </c>
      <c r="DK206" t="str">
        <f ca="1">IF(OFFSET(別紙１!AM$207,$DG206,)="","",OFFSET(別紙１!AM$207,$DG206,))</f>
        <v/>
      </c>
    </row>
    <row r="207" spans="1:115" x14ac:dyDescent="0.2">
      <c r="A207">
        <v>411</v>
      </c>
      <c r="B207">
        <f ca="1">IF(COUNTIF($C$2:C208,"田 ①") + COUNTIF($C$2:C208,"畑 ②") + COUNTIF($C$2:C209,"草地 ③")&lt;=3,COUNTIF($C$2:C208,"田 ①") + COUNTIF($C$2:C208,"畑 ②") + COUNTIF($C$2:C209,"草地 ③"),3)</f>
        <v>3</v>
      </c>
      <c r="C207" t="str">
        <f ca="1">IF(OFFSET(別紙１!$B$12,$A207,)="","",OFFSET(別紙１!$B$12,$A207,))</f>
        <v/>
      </c>
      <c r="D207" t="str">
        <f ca="1">IF(OFFSET(別紙１!$B$12,$A207,)="","",OFFSET(別紙１!$B$12,$A207,))</f>
        <v/>
      </c>
      <c r="E207" t="str">
        <f ca="1">IF(OFFSET(別紙１!$E$12,$A207,)="","",OFFSET(別紙１!$E$12,$A207,))</f>
        <v/>
      </c>
      <c r="F207" t="str">
        <f ca="1">IF(OFFSET(別紙１!$I$12,$A207,)="","",OFFSET(別紙１!$I$12,$A207,))</f>
        <v/>
      </c>
      <c r="G207" t="str">
        <f ca="1">IF(OFFSET(別紙１!$O$12,$A207+1,)="","",OFFSET(別紙１!$O$12,$A207+1,))</f>
        <v/>
      </c>
      <c r="H207" t="str">
        <f ca="1">IF(OFFSET(別紙１!$AM$12,$A207,)="","",OFFSET(別紙１!$AM$12,$A207,))</f>
        <v/>
      </c>
      <c r="I207">
        <v>206</v>
      </c>
      <c r="J207" t="str">
        <f t="shared" ca="1" si="62"/>
        <v>草地 ③</v>
      </c>
      <c r="K207" t="str">
        <f t="shared" ca="1" si="55"/>
        <v/>
      </c>
      <c r="L207" t="str">
        <f t="shared" ca="1" si="55"/>
        <v/>
      </c>
      <c r="M207" t="str">
        <f t="shared" ca="1" si="55"/>
        <v/>
      </c>
      <c r="N207" t="str">
        <f t="shared" ca="1" si="55"/>
        <v/>
      </c>
      <c r="O207" t="str">
        <f t="shared" ca="1" si="55"/>
        <v/>
      </c>
      <c r="P207">
        <v>411</v>
      </c>
      <c r="Q207">
        <f ca="1">IF(COUNTIF($R$2:R208,"田 ①") + COUNTIF($R$2:R208,"畑 ②") + COUNTIF($R$2:R209,"草地 ③")&lt;=3,COUNTIF($R$2:R208,"田 ①") + COUNTIF($R$2:R208,"畑 ②") + COUNTIF($R$2:R209,"草地 ③"),3)</f>
        <v>3</v>
      </c>
      <c r="R207" t="str">
        <f ca="1">IF(OFFSET(別紙１!$B$32,$P207,)="","",OFFSET(別紙１!$B$32,$P207,))</f>
        <v/>
      </c>
      <c r="S207" t="str">
        <f ca="1">IF(OFFSET(別紙１!$B$32,$P207,)="","",OFFSET(別紙１!$B$32,$P207,))</f>
        <v/>
      </c>
      <c r="T207" t="str">
        <f ca="1">IF(OFFSET(別紙１!$E$32,$P207,)="","",OFFSET(別紙１!$E$32,$P207,))</f>
        <v/>
      </c>
      <c r="U207" t="str">
        <f ca="1">IF(OFFSET(別紙１!$I$32,$P207,)="","",OFFSET(別紙１!$I$32,$P207,))</f>
        <v/>
      </c>
      <c r="V207" t="str">
        <f ca="1">IF(OFFSET(別紙１!$O$32,$P207+1,)="","",OFFSET(別紙１!$O$32,$P207+1,))</f>
        <v/>
      </c>
      <c r="W207" t="str">
        <f ca="1">IF(OFFSET(別紙１!$AM$32,$P207,)="","",OFFSET(別紙１!$AM$32,$P207,))</f>
        <v/>
      </c>
      <c r="X207">
        <v>206</v>
      </c>
      <c r="Y207" t="str">
        <f t="shared" ca="1" si="63"/>
        <v>草地 ③</v>
      </c>
      <c r="Z207" t="str">
        <f t="shared" ca="1" si="56"/>
        <v/>
      </c>
      <c r="AA207" t="str">
        <f t="shared" ca="1" si="56"/>
        <v/>
      </c>
      <c r="AB207" t="str">
        <f t="shared" ca="1" si="56"/>
        <v/>
      </c>
      <c r="AC207" t="str">
        <f t="shared" ca="1" si="56"/>
        <v/>
      </c>
      <c r="AD207" t="str">
        <f t="shared" ca="1" si="56"/>
        <v/>
      </c>
      <c r="AE207">
        <v>411</v>
      </c>
      <c r="AF207" t="str">
        <f ca="1">IF(OFFSET(別紙１!B$51,$AE207,)="","",OFFSET(別紙１!B$51,$AE207,))</f>
        <v/>
      </c>
      <c r="AG207" t="str">
        <f ca="1">IF(OFFSET(別紙１!I$51,$AE207,)="","",OFFSET(別紙１!I$51,$AE207,))</f>
        <v/>
      </c>
      <c r="AH207" t="str">
        <f ca="1">IF(OFFSET(別紙１!O$51,$AE207+1,)="","",OFFSET(別紙１!O$51,$AE207+1,))</f>
        <v/>
      </c>
      <c r="AI207" t="str">
        <f ca="1">IF(OFFSET(別紙１!AM$51,$AE207,)="","",OFFSET(別紙１!AM$51,$AE207,))</f>
        <v/>
      </c>
      <c r="AJ207">
        <v>411</v>
      </c>
      <c r="AK207">
        <f ca="1">IF(COUNTIF($AL$2:AL208,"田 ①") + COUNTIF($AL$2:AL208,"畑 ②") + COUNTIF($AL$2:AL209,"草地 ③")&lt;=3,COUNTIF($AL$2:AL208,"田 ①") + COUNTIF($AL$2:AL208,"畑 ②") + COUNTIF($AL$2:AL209,"草地 ③"),3)</f>
        <v>3</v>
      </c>
      <c r="AL207" t="str">
        <f ca="1">IF(OFFSET(別紙１!B$73,$AJ207,)="","",OFFSET(別紙１!B$73,$AJ207,))</f>
        <v/>
      </c>
      <c r="AM207" t="str">
        <f ca="1">IF(OFFSET(別紙１!B$73,$AJ207,)="","",OFFSET(別紙１!B$73,$AJ207,))</f>
        <v/>
      </c>
      <c r="AN207" t="str">
        <f ca="1">IF(OFFSET(別紙１!E$73,$AJ207,)="","",OFFSET(別紙１!E$73,$AJ207,))</f>
        <v/>
      </c>
      <c r="AO207" t="str">
        <f ca="1">IF(OFFSET(別紙１!I$73,$AJ207,)="","",OFFSET(別紙１!I$73,$AJ207,))</f>
        <v/>
      </c>
      <c r="AP207" t="str">
        <f ca="1">IF(OFFSET(別紙１!O$73,$AJ207+1,)="","",OFFSET(別紙１!O$73,$AJ207+1,))</f>
        <v/>
      </c>
      <c r="AQ207" t="str">
        <f ca="1">IF(OFFSET(別紙１!AM$73,$AJ207,)="","",OFFSET(別紙１!AM$73,$AJ207,))</f>
        <v/>
      </c>
      <c r="AR207">
        <v>206</v>
      </c>
      <c r="AS207" t="str">
        <f t="shared" ca="1" si="64"/>
        <v>草地 ③</v>
      </c>
      <c r="AT207" t="str">
        <f t="shared" ca="1" si="60"/>
        <v/>
      </c>
      <c r="AU207" t="str">
        <f t="shared" ca="1" si="60"/>
        <v/>
      </c>
      <c r="AV207" t="str">
        <f t="shared" ca="1" si="59"/>
        <v/>
      </c>
      <c r="AW207" t="str">
        <f t="shared" ca="1" si="59"/>
        <v/>
      </c>
      <c r="AX207" t="str">
        <f t="shared" ca="1" si="59"/>
        <v/>
      </c>
      <c r="AY207">
        <v>411</v>
      </c>
      <c r="AZ207">
        <f ca="1">IF(COUNTIF($BA$2:BA207,"田 ①") + COUNTIF($BA$2:BA208,"畑 ②") + COUNTIF($BA$2:BA209,"草地 ③")&lt;=3,COUNTIF($BA$2:BA207,"田 ①") + COUNTIF($BA$2:BA208,"畑 ②") + COUNTIF($BA$2:BA209,"草地 ③"),3)</f>
        <v>3</v>
      </c>
      <c r="BA207" t="str">
        <f ca="1">IF(OFFSET(別紙１!$B$112,$AY207,)="","",OFFSET(別紙１!$B$112,$AY207,))</f>
        <v/>
      </c>
      <c r="BB207" t="str">
        <f ca="1">IF(OFFSET(別紙１!$B$112,$AY207,)="","",OFFSET(別紙１!$B$112,$AY207,))</f>
        <v/>
      </c>
      <c r="BC207" t="str">
        <f ca="1">IF(OFFSET(別紙１!$E$112,$AY207,)="","",OFFSET(別紙１!$E$112,$AY207,))</f>
        <v/>
      </c>
      <c r="BD207" t="str">
        <f ca="1">IF(OFFSET(別紙１!$I$112,$AY207,)="","",OFFSET(別紙１!$I$112,$AY207,))</f>
        <v/>
      </c>
      <c r="BE207" t="str">
        <f ca="1">IF(OFFSET(別紙１!$O$112,$AY207+1,)="","",OFFSET(別紙１!$O$112,$AY207+1,))</f>
        <v/>
      </c>
      <c r="BF207" t="str">
        <f ca="1">IF(OFFSET(別紙１!$AM$112,$AY207,)="","",OFFSET(別紙１!$AM$112,$AY207,))</f>
        <v/>
      </c>
      <c r="BG207">
        <v>206</v>
      </c>
      <c r="BH207" t="str">
        <f t="shared" ca="1" si="65"/>
        <v>草地 ③</v>
      </c>
      <c r="BI207" t="str">
        <f t="shared" ca="1" si="61"/>
        <v/>
      </c>
      <c r="BJ207" t="str">
        <f t="shared" ca="1" si="61"/>
        <v/>
      </c>
      <c r="BK207" t="str">
        <f t="shared" ca="1" si="61"/>
        <v/>
      </c>
      <c r="BL207" t="str">
        <f t="shared" ca="1" si="61"/>
        <v/>
      </c>
      <c r="BM207" t="str">
        <f t="shared" ca="1" si="61"/>
        <v/>
      </c>
      <c r="BN207">
        <v>411</v>
      </c>
      <c r="BO207">
        <f ca="1">IF(COUNTIF($BP$2:BP207,"田 ①") + COUNTIF($BP$2:BP208,"畑 ②") + COUNTIF($BP$2:BP209,"草地 ③")&lt;=3,COUNTIF($BP$2:BP207,"田 ①") + COUNTIF($BP$2:BP208,"畑 ②") + COUNTIF($BP$2:BP209,"草地 ③"),3)</f>
        <v>3</v>
      </c>
      <c r="BP207" t="str">
        <f ca="1">IF(OFFSET(別紙１!$B$138,$BN207,)="","",OFFSET(別紙１!$B$138,$BN207,))</f>
        <v/>
      </c>
      <c r="BQ207" t="str">
        <f ca="1">IF(OFFSET(別紙１!$B$138,$BN207,)="","",OFFSET(別紙１!$B$138,$BN207,))</f>
        <v/>
      </c>
      <c r="BR207" t="str">
        <f ca="1">IF(OFFSET(別紙１!$E$138,$BN207,)="","",OFFSET(別紙１!$E$138,$BN207,))</f>
        <v/>
      </c>
      <c r="BS207" t="str">
        <f ca="1">IF(OFFSET(別紙１!$I$138,$BN207,)="","",OFFSET(別紙１!$I$138,$BN207,))</f>
        <v/>
      </c>
      <c r="BT207" t="str">
        <f ca="1">IF(OFFSET(別紙１!$O$138,$BN207+1,)="","",OFFSET(別紙１!$O$138,$BN207+1,))</f>
        <v/>
      </c>
      <c r="BU207" t="str">
        <f ca="1">IF(OFFSET(別紙１!$AM$138,$BN207,)="","",OFFSET(別紙１!$AM$138,$BN207,))</f>
        <v/>
      </c>
      <c r="BV207">
        <v>206</v>
      </c>
      <c r="BW207" t="str">
        <f t="shared" ca="1" si="66"/>
        <v>草地 ③</v>
      </c>
      <c r="BX207" t="str">
        <f t="shared" ca="1" si="54"/>
        <v/>
      </c>
      <c r="BY207" t="str">
        <f t="shared" ca="1" si="54"/>
        <v/>
      </c>
      <c r="BZ207" t="str">
        <f t="shared" ca="1" si="54"/>
        <v/>
      </c>
      <c r="CA207" t="str">
        <f t="shared" ca="1" si="54"/>
        <v/>
      </c>
      <c r="CB207" t="str">
        <f t="shared" ca="1" si="54"/>
        <v/>
      </c>
      <c r="CC207">
        <v>411</v>
      </c>
      <c r="CD207">
        <f ca="1">IF(COUNTIF($CE$2:CE207,"田") &lt;=1,COUNTIF($CE$2:CE207,"田"),1)</f>
        <v>1</v>
      </c>
      <c r="CE207" t="str">
        <f ca="1">IF(OFFSET(別紙１!$B$164,$CC207,)="","",OFFSET(別紙１!$B$164,$CC207,))</f>
        <v/>
      </c>
      <c r="CF207" t="str">
        <f ca="1">IF(OFFSET(別紙１!$B$164,$CC207,)="","",OFFSET(別紙１!$B$164,$CC207,))</f>
        <v/>
      </c>
      <c r="CG207" t="str">
        <f ca="1">IF(OFFSET(別紙１!$E$164,$CC207,)="","",OFFSET(別紙１!$E$164,$CC207,))</f>
        <v/>
      </c>
      <c r="CH207" t="str">
        <f ca="1">IF(OFFSET(別紙１!$I$164,$CC207,)="","",OFFSET(別紙１!$I$164,$CC207,))</f>
        <v/>
      </c>
      <c r="CI207" t="str">
        <f ca="1">IF(OFFSET(別紙１!$O$164,$CC207+1,)="","",OFFSET(別紙１!$O$164,$CC207+1,))</f>
        <v/>
      </c>
      <c r="CJ207" t="str">
        <f ca="1">IF(OFFSET(別紙１!$AM$164,$CC207,)="","",OFFSET(別紙１!$AM$164,$CC207,))</f>
        <v/>
      </c>
      <c r="CK207">
        <v>206</v>
      </c>
      <c r="CL207" t="str">
        <f t="shared" ca="1" si="67"/>
        <v>田</v>
      </c>
      <c r="CM207" t="str">
        <f t="shared" ca="1" si="58"/>
        <v/>
      </c>
      <c r="CN207" t="str">
        <f t="shared" ca="1" si="58"/>
        <v/>
      </c>
      <c r="CO207" t="str">
        <f t="shared" ca="1" si="58"/>
        <v/>
      </c>
      <c r="CP207" t="str">
        <f t="shared" ca="1" si="58"/>
        <v/>
      </c>
      <c r="CQ207" t="str">
        <f t="shared" ca="1" si="58"/>
        <v/>
      </c>
      <c r="CR207">
        <v>411</v>
      </c>
      <c r="CS207">
        <f ca="1">IF(COUNTIF($CT$2:CT207,"田 ①") + COUNTIF($CT$2:CT208,"畑 ②") + COUNTIF($CT$2:CT209,"草地 ③")&lt;=3,COUNTIF($CT$2:CT207,"田 ①") + COUNTIF($CT$2:CT208,"畑 ②") + COUNTIF($CT$2:CT209,"草地 ③"),3)</f>
        <v>3</v>
      </c>
      <c r="CT207" t="str">
        <f ca="1">IF(OFFSET(別紙１!$B$182,$BN207,)="","",OFFSET(別紙１!$B$182,$BN207,))</f>
        <v/>
      </c>
      <c r="CU207" t="str">
        <f ca="1">IF(OFFSET(別紙１!$B$182,$BN207,)="","",OFFSET(別紙１!$B$182,$BN207,))</f>
        <v/>
      </c>
      <c r="CV207" t="str">
        <f ca="1">IF(OFFSET(別紙１!$E$182,$BN207,)="","",OFFSET(別紙１!$E$182,$BN207,))</f>
        <v/>
      </c>
      <c r="CW207" t="str">
        <f ca="1">IF(OFFSET(別紙１!$I$182,$BN207,)="","",OFFSET(別紙１!$I$182,$BN207,))</f>
        <v/>
      </c>
      <c r="CX207" t="str">
        <f ca="1">IF(OFFSET(別紙１!$O$182,$BN207+1,)="","",OFFSET(別紙１!$O$182,$BN207+1,))</f>
        <v/>
      </c>
      <c r="CY207" t="str">
        <f ca="1">IF(OFFSET(別紙１!$AM$182,$BN207,)="","",OFFSET(別紙１!$AM$182,$BN207,))</f>
        <v/>
      </c>
      <c r="CZ207">
        <v>206</v>
      </c>
      <c r="DA207" t="str">
        <f t="shared" ca="1" si="68"/>
        <v>草地 ③</v>
      </c>
      <c r="DB207" t="str">
        <f t="shared" ca="1" si="57"/>
        <v/>
      </c>
      <c r="DC207" t="str">
        <f t="shared" ca="1" si="57"/>
        <v/>
      </c>
      <c r="DD207" t="str">
        <f t="shared" ca="1" si="57"/>
        <v/>
      </c>
      <c r="DE207" t="str">
        <f t="shared" ca="1" si="57"/>
        <v/>
      </c>
      <c r="DF207" t="str">
        <f t="shared" ca="1" si="57"/>
        <v/>
      </c>
      <c r="DG207">
        <v>411</v>
      </c>
      <c r="DH207" t="str">
        <f ca="1">IF(OFFSET(別紙１!B$207,$DG207,)="","",OFFSET(別紙１!B$207,$DG207,))</f>
        <v/>
      </c>
      <c r="DI207" t="str">
        <f ca="1">IF(OFFSET(別紙１!I$207,$DG207,)="","",OFFSET(別紙１!I$207,$DG207,))</f>
        <v/>
      </c>
      <c r="DJ207" t="str">
        <f ca="1">IF(OFFSET(別紙１!O$207,$DG207+1,)="","",OFFSET(別紙１!O$207,$DG207+1,))</f>
        <v/>
      </c>
      <c r="DK207" t="str">
        <f ca="1">IF(OFFSET(別紙１!AM$207,$DG207,)="","",OFFSET(別紙１!AM$207,$DG207,))</f>
        <v/>
      </c>
    </row>
    <row r="208" spans="1:115" x14ac:dyDescent="0.2">
      <c r="A208">
        <v>413</v>
      </c>
      <c r="B208">
        <f ca="1">IF(COUNTIF($C$2:C209,"田 ①") + COUNTIF($C$2:C209,"畑 ②") + COUNTIF($C$2:C210,"草地 ③")&lt;=3,COUNTIF($C$2:C209,"田 ①") + COUNTIF($C$2:C209,"畑 ②") + COUNTIF($C$2:C210,"草地 ③"),3)</f>
        <v>3</v>
      </c>
      <c r="C208" t="str">
        <f ca="1">IF(OFFSET(別紙１!$B$12,$A208,)="","",OFFSET(別紙１!$B$12,$A208,))</f>
        <v/>
      </c>
      <c r="D208" t="str">
        <f ca="1">IF(OFFSET(別紙１!$B$12,$A208,)="","",OFFSET(別紙１!$B$12,$A208,))</f>
        <v/>
      </c>
      <c r="E208" t="str">
        <f ca="1">IF(OFFSET(別紙１!$E$12,$A208,)="","",OFFSET(別紙１!$E$12,$A208,))</f>
        <v/>
      </c>
      <c r="F208" t="str">
        <f ca="1">IF(OFFSET(別紙１!$I$12,$A208,)="","",OFFSET(別紙１!$I$12,$A208,))</f>
        <v/>
      </c>
      <c r="G208" t="str">
        <f ca="1">IF(OFFSET(別紙１!$O$12,$A208+1,)="","",OFFSET(別紙１!$O$12,$A208+1,))</f>
        <v/>
      </c>
      <c r="H208" t="str">
        <f ca="1">IF(OFFSET(別紙１!$AM$12,$A208,)="","",OFFSET(別紙１!$AM$12,$A208,))</f>
        <v/>
      </c>
      <c r="I208">
        <v>207</v>
      </c>
      <c r="J208" t="str">
        <f t="shared" ca="1" si="62"/>
        <v>草地 ③</v>
      </c>
      <c r="K208" t="str">
        <f t="shared" ca="1" si="55"/>
        <v/>
      </c>
      <c r="L208" t="str">
        <f t="shared" ca="1" si="55"/>
        <v/>
      </c>
      <c r="M208" t="str">
        <f t="shared" ca="1" si="55"/>
        <v/>
      </c>
      <c r="N208" t="str">
        <f t="shared" ca="1" si="55"/>
        <v/>
      </c>
      <c r="O208" t="str">
        <f t="shared" ca="1" si="55"/>
        <v/>
      </c>
      <c r="P208">
        <v>413</v>
      </c>
      <c r="Q208">
        <f ca="1">IF(COUNTIF($R$2:R209,"田 ①") + COUNTIF($R$2:R209,"畑 ②") + COUNTIF($R$2:R210,"草地 ③")&lt;=3,COUNTIF($R$2:R209,"田 ①") + COUNTIF($R$2:R209,"畑 ②") + COUNTIF($R$2:R210,"草地 ③"),3)</f>
        <v>3</v>
      </c>
      <c r="R208" t="str">
        <f ca="1">IF(OFFSET(別紙１!$B$32,$P208,)="","",OFFSET(別紙１!$B$32,$P208,))</f>
        <v/>
      </c>
      <c r="S208" t="str">
        <f ca="1">IF(OFFSET(別紙１!$B$32,$P208,)="","",OFFSET(別紙１!$B$32,$P208,))</f>
        <v/>
      </c>
      <c r="T208" t="str">
        <f ca="1">IF(OFFSET(別紙１!$E$32,$P208,)="","",OFFSET(別紙１!$E$32,$P208,))</f>
        <v/>
      </c>
      <c r="U208" t="str">
        <f ca="1">IF(OFFSET(別紙１!$I$32,$P208,)="","",OFFSET(別紙１!$I$32,$P208,))</f>
        <v/>
      </c>
      <c r="V208" t="str">
        <f ca="1">IF(OFFSET(別紙１!$O$32,$P208+1,)="","",OFFSET(別紙１!$O$32,$P208+1,))</f>
        <v/>
      </c>
      <c r="W208" t="str">
        <f ca="1">IF(OFFSET(別紙１!$AM$32,$P208,)="","",OFFSET(別紙１!$AM$32,$P208,))</f>
        <v/>
      </c>
      <c r="X208">
        <v>207</v>
      </c>
      <c r="Y208" t="str">
        <f t="shared" ca="1" si="63"/>
        <v>草地 ③</v>
      </c>
      <c r="Z208" t="str">
        <f t="shared" ca="1" si="56"/>
        <v/>
      </c>
      <c r="AA208" t="str">
        <f t="shared" ca="1" si="56"/>
        <v/>
      </c>
      <c r="AB208" t="str">
        <f t="shared" ca="1" si="56"/>
        <v/>
      </c>
      <c r="AC208" t="str">
        <f t="shared" ca="1" si="56"/>
        <v/>
      </c>
      <c r="AD208" t="str">
        <f t="shared" ca="1" si="56"/>
        <v/>
      </c>
      <c r="AE208">
        <v>413</v>
      </c>
      <c r="AF208" t="str">
        <f ca="1">IF(OFFSET(別紙１!B$51,$AE208,)="","",OFFSET(別紙１!B$51,$AE208,))</f>
        <v/>
      </c>
      <c r="AG208" t="str">
        <f ca="1">IF(OFFSET(別紙１!I$51,$AE208,)="","",OFFSET(別紙１!I$51,$AE208,))</f>
        <v/>
      </c>
      <c r="AH208" t="str">
        <f ca="1">IF(OFFSET(別紙１!O$51,$AE208+1,)="","",OFFSET(別紙１!O$51,$AE208+1,))</f>
        <v/>
      </c>
      <c r="AI208" t="str">
        <f ca="1">IF(OFFSET(別紙１!AM$51,$AE208,)="","",OFFSET(別紙１!AM$51,$AE208,))</f>
        <v/>
      </c>
      <c r="AJ208">
        <v>413</v>
      </c>
      <c r="AK208">
        <f ca="1">IF(COUNTIF($AL$2:AL209,"田 ①") + COUNTIF($AL$2:AL209,"畑 ②") + COUNTIF($AL$2:AL210,"草地 ③")&lt;=3,COUNTIF($AL$2:AL209,"田 ①") + COUNTIF($AL$2:AL209,"畑 ②") + COUNTIF($AL$2:AL210,"草地 ③"),3)</f>
        <v>3</v>
      </c>
      <c r="AL208" t="str">
        <f ca="1">IF(OFFSET(別紙１!B$73,$AJ208,)="","",OFFSET(別紙１!B$73,$AJ208,))</f>
        <v/>
      </c>
      <c r="AM208" t="str">
        <f ca="1">IF(OFFSET(別紙１!B$73,$AJ208,)="","",OFFSET(別紙１!B$73,$AJ208,))</f>
        <v/>
      </c>
      <c r="AN208" t="str">
        <f ca="1">IF(OFFSET(別紙１!E$73,$AJ208,)="","",OFFSET(別紙１!E$73,$AJ208,))</f>
        <v/>
      </c>
      <c r="AO208" t="str">
        <f ca="1">IF(OFFSET(別紙１!I$73,$AJ208,)="","",OFFSET(別紙１!I$73,$AJ208,))</f>
        <v/>
      </c>
      <c r="AP208" t="str">
        <f ca="1">IF(OFFSET(別紙１!O$73,$AJ208+1,)="","",OFFSET(別紙１!O$73,$AJ208+1,))</f>
        <v/>
      </c>
      <c r="AQ208" t="str">
        <f ca="1">IF(OFFSET(別紙１!AM$73,$AJ208,)="","",OFFSET(別紙１!AM$73,$AJ208,))</f>
        <v/>
      </c>
      <c r="AR208">
        <v>207</v>
      </c>
      <c r="AS208" t="str">
        <f t="shared" ca="1" si="64"/>
        <v>草地 ③</v>
      </c>
      <c r="AT208" t="str">
        <f t="shared" ca="1" si="60"/>
        <v/>
      </c>
      <c r="AU208" t="str">
        <f t="shared" ca="1" si="60"/>
        <v/>
      </c>
      <c r="AV208" t="str">
        <f t="shared" ca="1" si="59"/>
        <v/>
      </c>
      <c r="AW208" t="str">
        <f t="shared" ca="1" si="59"/>
        <v/>
      </c>
      <c r="AX208" t="str">
        <f t="shared" ca="1" si="59"/>
        <v/>
      </c>
      <c r="AY208">
        <v>413</v>
      </c>
      <c r="AZ208">
        <f ca="1">IF(COUNTIF($BA$2:BA208,"田 ①") + COUNTIF($BA$2:BA209,"畑 ②") + COUNTIF($BA$2:BA210,"草地 ③")&lt;=3,COUNTIF($BA$2:BA208,"田 ①") + COUNTIF($BA$2:BA209,"畑 ②") + COUNTIF($BA$2:BA210,"草地 ③"),3)</f>
        <v>3</v>
      </c>
      <c r="BA208" t="str">
        <f ca="1">IF(OFFSET(別紙１!$B$112,$AY208,)="","",OFFSET(別紙１!$B$112,$AY208,))</f>
        <v/>
      </c>
      <c r="BB208" t="str">
        <f ca="1">IF(OFFSET(別紙１!$B$112,$AY208,)="","",OFFSET(別紙１!$B$112,$AY208,))</f>
        <v/>
      </c>
      <c r="BC208" t="str">
        <f ca="1">IF(OFFSET(別紙１!$E$112,$AY208,)="","",OFFSET(別紙１!$E$112,$AY208,))</f>
        <v/>
      </c>
      <c r="BD208" t="str">
        <f ca="1">IF(OFFSET(別紙１!$I$112,$AY208,)="","",OFFSET(別紙１!$I$112,$AY208,))</f>
        <v/>
      </c>
      <c r="BE208" t="str">
        <f ca="1">IF(OFFSET(別紙１!$O$112,$AY208+1,)="","",OFFSET(別紙１!$O$112,$AY208+1,))</f>
        <v/>
      </c>
      <c r="BF208" t="str">
        <f ca="1">IF(OFFSET(別紙１!$AM$112,$AY208,)="","",OFFSET(別紙１!$AM$112,$AY208,))</f>
        <v/>
      </c>
      <c r="BG208">
        <v>207</v>
      </c>
      <c r="BH208" t="str">
        <f t="shared" ca="1" si="65"/>
        <v>草地 ③</v>
      </c>
      <c r="BI208" t="str">
        <f t="shared" ca="1" si="61"/>
        <v/>
      </c>
      <c r="BJ208" t="str">
        <f t="shared" ca="1" si="61"/>
        <v/>
      </c>
      <c r="BK208" t="str">
        <f t="shared" ca="1" si="61"/>
        <v/>
      </c>
      <c r="BL208" t="str">
        <f t="shared" ca="1" si="61"/>
        <v/>
      </c>
      <c r="BM208" t="str">
        <f t="shared" ca="1" si="61"/>
        <v/>
      </c>
      <c r="BN208">
        <v>413</v>
      </c>
      <c r="BO208">
        <f ca="1">IF(COUNTIF($BP$2:BP208,"田 ①") + COUNTIF($BP$2:BP209,"畑 ②") + COUNTIF($BP$2:BP210,"草地 ③")&lt;=3,COUNTIF($BP$2:BP208,"田 ①") + COUNTIF($BP$2:BP209,"畑 ②") + COUNTIF($BP$2:BP210,"草地 ③"),3)</f>
        <v>3</v>
      </c>
      <c r="BP208" t="str">
        <f ca="1">IF(OFFSET(別紙１!$B$138,$BN208,)="","",OFFSET(別紙１!$B$138,$BN208,))</f>
        <v/>
      </c>
      <c r="BQ208" t="str">
        <f ca="1">IF(OFFSET(別紙１!$B$138,$BN208,)="","",OFFSET(別紙１!$B$138,$BN208,))</f>
        <v/>
      </c>
      <c r="BR208" t="str">
        <f ca="1">IF(OFFSET(別紙１!$E$138,$BN208,)="","",OFFSET(別紙１!$E$138,$BN208,))</f>
        <v/>
      </c>
      <c r="BS208" t="str">
        <f ca="1">IF(OFFSET(別紙１!$I$138,$BN208,)="","",OFFSET(別紙１!$I$138,$BN208,))</f>
        <v/>
      </c>
      <c r="BT208" t="str">
        <f ca="1">IF(OFFSET(別紙１!$O$138,$BN208+1,)="","",OFFSET(別紙１!$O$138,$BN208+1,))</f>
        <v/>
      </c>
      <c r="BU208" t="str">
        <f ca="1">IF(OFFSET(別紙１!$AM$138,$BN208,)="","",OFFSET(別紙１!$AM$138,$BN208,))</f>
        <v/>
      </c>
      <c r="BV208">
        <v>207</v>
      </c>
      <c r="BW208" t="str">
        <f t="shared" ca="1" si="66"/>
        <v>草地 ③</v>
      </c>
      <c r="BX208" t="str">
        <f t="shared" ca="1" si="54"/>
        <v/>
      </c>
      <c r="BY208" t="str">
        <f t="shared" ca="1" si="54"/>
        <v/>
      </c>
      <c r="BZ208" t="str">
        <f t="shared" ca="1" si="54"/>
        <v/>
      </c>
      <c r="CA208" t="str">
        <f t="shared" ca="1" si="54"/>
        <v/>
      </c>
      <c r="CB208" t="str">
        <f t="shared" ca="1" si="54"/>
        <v/>
      </c>
      <c r="CC208">
        <v>413</v>
      </c>
      <c r="CD208">
        <f ca="1">IF(COUNTIF($CE$2:CE208,"田") &lt;=1,COUNTIF($CE$2:CE208,"田"),1)</f>
        <v>1</v>
      </c>
      <c r="CE208" t="str">
        <f ca="1">IF(OFFSET(別紙１!$B$164,$CC208,)="","",OFFSET(別紙１!$B$164,$CC208,))</f>
        <v/>
      </c>
      <c r="CF208" t="str">
        <f ca="1">IF(OFFSET(別紙１!$B$164,$CC208,)="","",OFFSET(別紙１!$B$164,$CC208,))</f>
        <v/>
      </c>
      <c r="CG208" t="str">
        <f ca="1">IF(OFFSET(別紙１!$E$164,$CC208,)="","",OFFSET(別紙１!$E$164,$CC208,))</f>
        <v/>
      </c>
      <c r="CH208" t="str">
        <f ca="1">IF(OFFSET(別紙１!$I$164,$CC208,)="","",OFFSET(別紙１!$I$164,$CC208,))</f>
        <v/>
      </c>
      <c r="CI208" t="str">
        <f ca="1">IF(OFFSET(別紙１!$O$164,$CC208+1,)="","",OFFSET(別紙１!$O$164,$CC208+1,))</f>
        <v/>
      </c>
      <c r="CJ208" t="str">
        <f ca="1">IF(OFFSET(別紙１!$AM$164,$CC208,)="","",OFFSET(別紙１!$AM$164,$CC208,))</f>
        <v/>
      </c>
      <c r="CK208">
        <v>207</v>
      </c>
      <c r="CL208" t="str">
        <f t="shared" ca="1" si="67"/>
        <v>田</v>
      </c>
      <c r="CM208" t="str">
        <f t="shared" ca="1" si="58"/>
        <v/>
      </c>
      <c r="CN208" t="str">
        <f t="shared" ca="1" si="58"/>
        <v/>
      </c>
      <c r="CO208" t="str">
        <f t="shared" ca="1" si="58"/>
        <v/>
      </c>
      <c r="CP208" t="str">
        <f t="shared" ca="1" si="58"/>
        <v/>
      </c>
      <c r="CQ208" t="str">
        <f t="shared" ca="1" si="58"/>
        <v/>
      </c>
      <c r="CR208">
        <v>413</v>
      </c>
      <c r="CS208">
        <f ca="1">IF(COUNTIF($CT$2:CT208,"田 ①") + COUNTIF($CT$2:CT209,"畑 ②") + COUNTIF($CT$2:CT210,"草地 ③")&lt;=3,COUNTIF($CT$2:CT208,"田 ①") + COUNTIF($CT$2:CT209,"畑 ②") + COUNTIF($CT$2:CT210,"草地 ③"),3)</f>
        <v>3</v>
      </c>
      <c r="CT208" t="str">
        <f ca="1">IF(OFFSET(別紙１!$B$182,$BN208,)="","",OFFSET(別紙１!$B$182,$BN208,))</f>
        <v/>
      </c>
      <c r="CU208" t="str">
        <f ca="1">IF(OFFSET(別紙１!$B$182,$BN208,)="","",OFFSET(別紙１!$B$182,$BN208,))</f>
        <v/>
      </c>
      <c r="CV208" t="str">
        <f ca="1">IF(OFFSET(別紙１!$E$182,$BN208,)="","",OFFSET(別紙１!$E$182,$BN208,))</f>
        <v/>
      </c>
      <c r="CW208" t="str">
        <f ca="1">IF(OFFSET(別紙１!$I$182,$BN208,)="","",OFFSET(別紙１!$I$182,$BN208,))</f>
        <v/>
      </c>
      <c r="CX208" t="str">
        <f ca="1">IF(OFFSET(別紙１!$O$182,$BN208+1,)="","",OFFSET(別紙１!$O$182,$BN208+1,))</f>
        <v/>
      </c>
      <c r="CY208" t="str">
        <f ca="1">IF(OFFSET(別紙１!$AM$182,$BN208,)="","",OFFSET(別紙１!$AM$182,$BN208,))</f>
        <v/>
      </c>
      <c r="CZ208">
        <v>207</v>
      </c>
      <c r="DA208" t="str">
        <f t="shared" ca="1" si="68"/>
        <v>草地 ③</v>
      </c>
      <c r="DB208" t="str">
        <f t="shared" ca="1" si="57"/>
        <v/>
      </c>
      <c r="DC208" t="str">
        <f t="shared" ca="1" si="57"/>
        <v/>
      </c>
      <c r="DD208" t="str">
        <f t="shared" ca="1" si="57"/>
        <v/>
      </c>
      <c r="DE208" t="str">
        <f t="shared" ca="1" si="57"/>
        <v/>
      </c>
      <c r="DF208" t="str">
        <f t="shared" ca="1" si="57"/>
        <v/>
      </c>
      <c r="DG208">
        <v>413</v>
      </c>
      <c r="DH208" t="str">
        <f ca="1">IF(OFFSET(別紙１!B$207,$DG208,)="","",OFFSET(別紙１!B$207,$DG208,))</f>
        <v/>
      </c>
      <c r="DI208" t="str">
        <f ca="1">IF(OFFSET(別紙１!I$207,$DG208,)="","",OFFSET(別紙１!I$207,$DG208,))</f>
        <v/>
      </c>
      <c r="DJ208" t="str">
        <f ca="1">IF(OFFSET(別紙１!O$207,$DG208+1,)="","",OFFSET(別紙１!O$207,$DG208+1,))</f>
        <v/>
      </c>
      <c r="DK208" t="str">
        <f ca="1">IF(OFFSET(別紙１!AM$207,$DG208,)="","",OFFSET(別紙１!AM$207,$DG208,))</f>
        <v/>
      </c>
    </row>
    <row r="209" spans="1:115" x14ac:dyDescent="0.2">
      <c r="A209">
        <v>415</v>
      </c>
      <c r="B209">
        <f ca="1">IF(COUNTIF($C$2:C210,"田 ①") + COUNTIF($C$2:C210,"畑 ②") + COUNTIF($C$2:C211,"草地 ③")&lt;=3,COUNTIF($C$2:C210,"田 ①") + COUNTIF($C$2:C210,"畑 ②") + COUNTIF($C$2:C211,"草地 ③"),3)</f>
        <v>3</v>
      </c>
      <c r="C209" t="str">
        <f ca="1">IF(OFFSET(別紙１!$B$12,$A209,)="","",OFFSET(別紙１!$B$12,$A209,))</f>
        <v/>
      </c>
      <c r="D209" t="str">
        <f ca="1">IF(OFFSET(別紙１!$B$12,$A209,)="","",OFFSET(別紙１!$B$12,$A209,))</f>
        <v/>
      </c>
      <c r="E209" t="str">
        <f ca="1">IF(OFFSET(別紙１!$E$12,$A209,)="","",OFFSET(別紙１!$E$12,$A209,))</f>
        <v/>
      </c>
      <c r="F209" t="str">
        <f ca="1">IF(OFFSET(別紙１!$I$12,$A209,)="","",OFFSET(別紙１!$I$12,$A209,))</f>
        <v/>
      </c>
      <c r="G209" t="str">
        <f ca="1">IF(OFFSET(別紙１!$O$12,$A209+1,)="","",OFFSET(別紙１!$O$12,$A209+1,))</f>
        <v/>
      </c>
      <c r="H209" t="str">
        <f ca="1">IF(OFFSET(別紙１!$AM$12,$A209,)="","",OFFSET(別紙１!$AM$12,$A209,))</f>
        <v/>
      </c>
      <c r="I209">
        <v>208</v>
      </c>
      <c r="J209" t="str">
        <f t="shared" ca="1" si="62"/>
        <v>草地 ③</v>
      </c>
      <c r="K209" t="str">
        <f t="shared" ca="1" si="55"/>
        <v/>
      </c>
      <c r="L209" t="str">
        <f t="shared" ca="1" si="55"/>
        <v/>
      </c>
      <c r="M209" t="str">
        <f t="shared" ca="1" si="55"/>
        <v/>
      </c>
      <c r="N209" t="str">
        <f t="shared" ca="1" si="55"/>
        <v/>
      </c>
      <c r="O209" t="str">
        <f t="shared" ca="1" si="55"/>
        <v/>
      </c>
      <c r="P209">
        <v>415</v>
      </c>
      <c r="Q209">
        <f ca="1">IF(COUNTIF($R$2:R210,"田 ①") + COUNTIF($R$2:R210,"畑 ②") + COUNTIF($R$2:R211,"草地 ③")&lt;=3,COUNTIF($R$2:R210,"田 ①") + COUNTIF($R$2:R210,"畑 ②") + COUNTIF($R$2:R211,"草地 ③"),3)</f>
        <v>3</v>
      </c>
      <c r="R209" t="str">
        <f ca="1">IF(OFFSET(別紙１!$B$32,$P209,)="","",OFFSET(別紙１!$B$32,$P209,))</f>
        <v/>
      </c>
      <c r="S209" t="str">
        <f ca="1">IF(OFFSET(別紙１!$B$32,$P209,)="","",OFFSET(別紙１!$B$32,$P209,))</f>
        <v/>
      </c>
      <c r="T209" t="str">
        <f ca="1">IF(OFFSET(別紙１!$E$32,$P209,)="","",OFFSET(別紙１!$E$32,$P209,))</f>
        <v/>
      </c>
      <c r="U209" t="str">
        <f ca="1">IF(OFFSET(別紙１!$I$32,$P209,)="","",OFFSET(別紙１!$I$32,$P209,))</f>
        <v/>
      </c>
      <c r="V209" t="str">
        <f ca="1">IF(OFFSET(別紙１!$O$32,$P209+1,)="","",OFFSET(別紙１!$O$32,$P209+1,))</f>
        <v/>
      </c>
      <c r="W209" t="str">
        <f ca="1">IF(OFFSET(別紙１!$AM$32,$P209,)="","",OFFSET(別紙１!$AM$32,$P209,))</f>
        <v/>
      </c>
      <c r="X209">
        <v>208</v>
      </c>
      <c r="Y209" t="str">
        <f t="shared" ca="1" si="63"/>
        <v>草地 ③</v>
      </c>
      <c r="Z209" t="str">
        <f t="shared" ca="1" si="56"/>
        <v/>
      </c>
      <c r="AA209" t="str">
        <f t="shared" ca="1" si="56"/>
        <v/>
      </c>
      <c r="AB209" t="str">
        <f t="shared" ca="1" si="56"/>
        <v/>
      </c>
      <c r="AC209" t="str">
        <f t="shared" ca="1" si="56"/>
        <v/>
      </c>
      <c r="AD209" t="str">
        <f t="shared" ca="1" si="56"/>
        <v/>
      </c>
      <c r="AE209">
        <v>415</v>
      </c>
      <c r="AF209" t="str">
        <f ca="1">IF(OFFSET(別紙１!B$51,$AE209,)="","",OFFSET(別紙１!B$51,$AE209,))</f>
        <v/>
      </c>
      <c r="AG209" t="str">
        <f ca="1">IF(OFFSET(別紙１!I$51,$AE209,)="","",OFFSET(別紙１!I$51,$AE209,))</f>
        <v/>
      </c>
      <c r="AH209" t="str">
        <f ca="1">IF(OFFSET(別紙１!O$51,$AE209+1,)="","",OFFSET(別紙１!O$51,$AE209+1,))</f>
        <v/>
      </c>
      <c r="AI209" t="str">
        <f ca="1">IF(OFFSET(別紙１!AM$51,$AE209,)="","",OFFSET(別紙１!AM$51,$AE209,))</f>
        <v/>
      </c>
      <c r="AJ209">
        <v>415</v>
      </c>
      <c r="AK209">
        <f ca="1">IF(COUNTIF($AL$2:AL210,"田 ①") + COUNTIF($AL$2:AL210,"畑 ②") + COUNTIF($AL$2:AL211,"草地 ③")&lt;=3,COUNTIF($AL$2:AL210,"田 ①") + COUNTIF($AL$2:AL210,"畑 ②") + COUNTIF($AL$2:AL211,"草地 ③"),3)</f>
        <v>3</v>
      </c>
      <c r="AL209" t="str">
        <f ca="1">IF(OFFSET(別紙１!B$73,$AJ209,)="","",OFFSET(別紙１!B$73,$AJ209,))</f>
        <v/>
      </c>
      <c r="AM209" t="str">
        <f ca="1">IF(OFFSET(別紙１!B$73,$AJ209,)="","",OFFSET(別紙１!B$73,$AJ209,))</f>
        <v/>
      </c>
      <c r="AN209" t="str">
        <f ca="1">IF(OFFSET(別紙１!E$73,$AJ209,)="","",OFFSET(別紙１!E$73,$AJ209,))</f>
        <v/>
      </c>
      <c r="AO209" t="str">
        <f ca="1">IF(OFFSET(別紙１!I$73,$AJ209,)="","",OFFSET(別紙１!I$73,$AJ209,))</f>
        <v/>
      </c>
      <c r="AP209" t="str">
        <f ca="1">IF(OFFSET(別紙１!O$73,$AJ209+1,)="","",OFFSET(別紙１!O$73,$AJ209+1,))</f>
        <v/>
      </c>
      <c r="AQ209" t="str">
        <f ca="1">IF(OFFSET(別紙１!AM$73,$AJ209,)="","",OFFSET(別紙１!AM$73,$AJ209,))</f>
        <v/>
      </c>
      <c r="AR209">
        <v>208</v>
      </c>
      <c r="AS209" t="str">
        <f t="shared" ca="1" si="64"/>
        <v>草地 ③</v>
      </c>
      <c r="AT209" t="str">
        <f t="shared" ca="1" si="60"/>
        <v/>
      </c>
      <c r="AU209" t="str">
        <f t="shared" ca="1" si="60"/>
        <v/>
      </c>
      <c r="AV209" t="str">
        <f t="shared" ca="1" si="59"/>
        <v/>
      </c>
      <c r="AW209" t="str">
        <f t="shared" ca="1" si="59"/>
        <v/>
      </c>
      <c r="AX209" t="str">
        <f t="shared" ca="1" si="59"/>
        <v/>
      </c>
      <c r="AY209">
        <v>415</v>
      </c>
      <c r="AZ209">
        <f ca="1">IF(COUNTIF($BA$2:BA209,"田 ①") + COUNTIF($BA$2:BA210,"畑 ②") + COUNTIF($BA$2:BA211,"草地 ③")&lt;=3,COUNTIF($BA$2:BA209,"田 ①") + COUNTIF($BA$2:BA210,"畑 ②") + COUNTIF($BA$2:BA211,"草地 ③"),3)</f>
        <v>3</v>
      </c>
      <c r="BA209" t="str">
        <f ca="1">IF(OFFSET(別紙１!$B$112,$AY209,)="","",OFFSET(別紙１!$B$112,$AY209,))</f>
        <v/>
      </c>
      <c r="BB209" t="str">
        <f ca="1">IF(OFFSET(別紙１!$B$112,$AY209,)="","",OFFSET(別紙１!$B$112,$AY209,))</f>
        <v/>
      </c>
      <c r="BC209" t="str">
        <f ca="1">IF(OFFSET(別紙１!$E$112,$AY209,)="","",OFFSET(別紙１!$E$112,$AY209,))</f>
        <v/>
      </c>
      <c r="BD209" t="str">
        <f ca="1">IF(OFFSET(別紙１!$I$112,$AY209,)="","",OFFSET(別紙１!$I$112,$AY209,))</f>
        <v/>
      </c>
      <c r="BE209" t="str">
        <f ca="1">IF(OFFSET(別紙１!$O$112,$AY209+1,)="","",OFFSET(別紙１!$O$112,$AY209+1,))</f>
        <v/>
      </c>
      <c r="BF209" t="str">
        <f ca="1">IF(OFFSET(別紙１!$AM$112,$AY209,)="","",OFFSET(別紙１!$AM$112,$AY209,))</f>
        <v/>
      </c>
      <c r="BG209">
        <v>208</v>
      </c>
      <c r="BH209" t="str">
        <f t="shared" ca="1" si="65"/>
        <v>草地 ③</v>
      </c>
      <c r="BI209" t="str">
        <f t="shared" ca="1" si="61"/>
        <v/>
      </c>
      <c r="BJ209" t="str">
        <f t="shared" ca="1" si="61"/>
        <v/>
      </c>
      <c r="BK209" t="str">
        <f t="shared" ca="1" si="61"/>
        <v/>
      </c>
      <c r="BL209" t="str">
        <f t="shared" ca="1" si="61"/>
        <v/>
      </c>
      <c r="BM209" t="str">
        <f t="shared" ca="1" si="61"/>
        <v/>
      </c>
      <c r="BN209">
        <v>415</v>
      </c>
      <c r="BO209">
        <f ca="1">IF(COUNTIF($BP$2:BP209,"田 ①") + COUNTIF($BP$2:BP210,"畑 ②") + COUNTIF($BP$2:BP211,"草地 ③")&lt;=3,COUNTIF($BP$2:BP209,"田 ①") + COUNTIF($BP$2:BP210,"畑 ②") + COUNTIF($BP$2:BP211,"草地 ③"),3)</f>
        <v>3</v>
      </c>
      <c r="BP209" t="str">
        <f ca="1">IF(OFFSET(別紙１!$B$138,$BN209,)="","",OFFSET(別紙１!$B$138,$BN209,))</f>
        <v/>
      </c>
      <c r="BQ209" t="str">
        <f ca="1">IF(OFFSET(別紙１!$B$138,$BN209,)="","",OFFSET(別紙１!$B$138,$BN209,))</f>
        <v/>
      </c>
      <c r="BR209" t="str">
        <f ca="1">IF(OFFSET(別紙１!$E$138,$BN209,)="","",OFFSET(別紙１!$E$138,$BN209,))</f>
        <v/>
      </c>
      <c r="BS209" t="str">
        <f ca="1">IF(OFFSET(別紙１!$I$138,$BN209,)="","",OFFSET(別紙１!$I$138,$BN209,))</f>
        <v/>
      </c>
      <c r="BT209" t="str">
        <f ca="1">IF(OFFSET(別紙１!$O$138,$BN209+1,)="","",OFFSET(別紙１!$O$138,$BN209+1,))</f>
        <v/>
      </c>
      <c r="BU209" t="str">
        <f ca="1">IF(OFFSET(別紙１!$AM$138,$BN209,)="","",OFFSET(別紙１!$AM$138,$BN209,))</f>
        <v/>
      </c>
      <c r="BV209">
        <v>208</v>
      </c>
      <c r="BW209" t="str">
        <f t="shared" ca="1" si="66"/>
        <v>草地 ③</v>
      </c>
      <c r="BX209" t="str">
        <f t="shared" ca="1" si="54"/>
        <v/>
      </c>
      <c r="BY209" t="str">
        <f t="shared" ca="1" si="54"/>
        <v/>
      </c>
      <c r="BZ209" t="str">
        <f t="shared" ca="1" si="54"/>
        <v/>
      </c>
      <c r="CA209" t="str">
        <f t="shared" ca="1" si="54"/>
        <v/>
      </c>
      <c r="CB209" t="str">
        <f t="shared" ca="1" si="54"/>
        <v/>
      </c>
      <c r="CC209">
        <v>415</v>
      </c>
      <c r="CD209">
        <f ca="1">IF(COUNTIF($CE$2:CE209,"田") &lt;=1,COUNTIF($CE$2:CE209,"田"),1)</f>
        <v>1</v>
      </c>
      <c r="CE209" t="str">
        <f ca="1">IF(OFFSET(別紙１!$B$164,$CC209,)="","",OFFSET(別紙１!$B$164,$CC209,))</f>
        <v/>
      </c>
      <c r="CF209" t="str">
        <f ca="1">IF(OFFSET(別紙１!$B$164,$CC209,)="","",OFFSET(別紙１!$B$164,$CC209,))</f>
        <v/>
      </c>
      <c r="CG209" t="str">
        <f ca="1">IF(OFFSET(別紙１!$E$164,$CC209,)="","",OFFSET(別紙１!$E$164,$CC209,))</f>
        <v/>
      </c>
      <c r="CH209" t="str">
        <f ca="1">IF(OFFSET(別紙１!$I$164,$CC209,)="","",OFFSET(別紙１!$I$164,$CC209,))</f>
        <v/>
      </c>
      <c r="CI209" t="str">
        <f ca="1">IF(OFFSET(別紙１!$O$164,$CC209+1,)="","",OFFSET(別紙１!$O$164,$CC209+1,))</f>
        <v/>
      </c>
      <c r="CJ209" t="str">
        <f ca="1">IF(OFFSET(別紙１!$AM$164,$CC209,)="","",OFFSET(別紙１!$AM$164,$CC209,))</f>
        <v/>
      </c>
      <c r="CK209">
        <v>208</v>
      </c>
      <c r="CL209" t="str">
        <f t="shared" ca="1" si="67"/>
        <v>田</v>
      </c>
      <c r="CM209" t="str">
        <f t="shared" ca="1" si="58"/>
        <v/>
      </c>
      <c r="CN209" t="str">
        <f t="shared" ca="1" si="58"/>
        <v/>
      </c>
      <c r="CO209" t="str">
        <f t="shared" ca="1" si="58"/>
        <v/>
      </c>
      <c r="CP209" t="str">
        <f t="shared" ca="1" si="58"/>
        <v/>
      </c>
      <c r="CQ209" t="str">
        <f t="shared" ca="1" si="58"/>
        <v/>
      </c>
      <c r="CR209">
        <v>415</v>
      </c>
      <c r="CS209">
        <f ca="1">IF(COUNTIF($CT$2:CT209,"田 ①") + COUNTIF($CT$2:CT210,"畑 ②") + COUNTIF($CT$2:CT211,"草地 ③")&lt;=3,COUNTIF($CT$2:CT209,"田 ①") + COUNTIF($CT$2:CT210,"畑 ②") + COUNTIF($CT$2:CT211,"草地 ③"),3)</f>
        <v>3</v>
      </c>
      <c r="CT209" t="str">
        <f ca="1">IF(OFFSET(別紙１!$B$182,$BN209,)="","",OFFSET(別紙１!$B$182,$BN209,))</f>
        <v/>
      </c>
      <c r="CU209" t="str">
        <f ca="1">IF(OFFSET(別紙１!$B$182,$BN209,)="","",OFFSET(別紙１!$B$182,$BN209,))</f>
        <v/>
      </c>
      <c r="CV209" t="str">
        <f ca="1">IF(OFFSET(別紙１!$E$182,$BN209,)="","",OFFSET(別紙１!$E$182,$BN209,))</f>
        <v/>
      </c>
      <c r="CW209" t="str">
        <f ca="1">IF(OFFSET(別紙１!$I$182,$BN209,)="","",OFFSET(別紙１!$I$182,$BN209,))</f>
        <v/>
      </c>
      <c r="CX209" t="str">
        <f ca="1">IF(OFFSET(別紙１!$O$182,$BN209+1,)="","",OFFSET(別紙１!$O$182,$BN209+1,))</f>
        <v/>
      </c>
      <c r="CY209" t="str">
        <f ca="1">IF(OFFSET(別紙１!$AM$182,$BN209,)="","",OFFSET(別紙１!$AM$182,$BN209,))</f>
        <v/>
      </c>
      <c r="CZ209">
        <v>208</v>
      </c>
      <c r="DA209" t="str">
        <f t="shared" ca="1" si="68"/>
        <v>草地 ③</v>
      </c>
      <c r="DB209" t="str">
        <f t="shared" ca="1" si="57"/>
        <v/>
      </c>
      <c r="DC209" t="str">
        <f t="shared" ca="1" si="57"/>
        <v/>
      </c>
      <c r="DD209" t="str">
        <f t="shared" ca="1" si="57"/>
        <v/>
      </c>
      <c r="DE209" t="str">
        <f t="shared" ca="1" si="57"/>
        <v/>
      </c>
      <c r="DF209" t="str">
        <f t="shared" ca="1" si="57"/>
        <v/>
      </c>
      <c r="DG209">
        <v>415</v>
      </c>
      <c r="DH209" t="str">
        <f ca="1">IF(OFFSET(別紙１!B$207,$DG209,)="","",OFFSET(別紙１!B$207,$DG209,))</f>
        <v/>
      </c>
      <c r="DI209" t="str">
        <f ca="1">IF(OFFSET(別紙１!I$207,$DG209,)="","",OFFSET(別紙１!I$207,$DG209,))</f>
        <v/>
      </c>
      <c r="DJ209" t="str">
        <f ca="1">IF(OFFSET(別紙１!O$207,$DG209+1,)="","",OFFSET(別紙１!O$207,$DG209+1,))</f>
        <v/>
      </c>
      <c r="DK209" t="str">
        <f ca="1">IF(OFFSET(別紙１!AM$207,$DG209,)="","",OFFSET(別紙１!AM$207,$DG209,))</f>
        <v/>
      </c>
    </row>
    <row r="210" spans="1:115" x14ac:dyDescent="0.2">
      <c r="A210">
        <v>417</v>
      </c>
      <c r="B210">
        <f ca="1">IF(COUNTIF($C$2:C211,"田 ①") + COUNTIF($C$2:C211,"畑 ②") + COUNTIF($C$2:C212,"草地 ③")&lt;=3,COUNTIF($C$2:C211,"田 ①") + COUNTIF($C$2:C211,"畑 ②") + COUNTIF($C$2:C212,"草地 ③"),3)</f>
        <v>3</v>
      </c>
      <c r="C210" t="str">
        <f ca="1">IF(OFFSET(別紙１!$B$12,$A210,)="","",OFFSET(別紙１!$B$12,$A210,))</f>
        <v/>
      </c>
      <c r="D210" t="str">
        <f ca="1">IF(OFFSET(別紙１!$B$12,$A210,)="","",OFFSET(別紙１!$B$12,$A210,))</f>
        <v/>
      </c>
      <c r="E210" t="str">
        <f ca="1">IF(OFFSET(別紙１!$E$12,$A210,)="","",OFFSET(別紙１!$E$12,$A210,))</f>
        <v/>
      </c>
      <c r="F210" t="str">
        <f ca="1">IF(OFFSET(別紙１!$I$12,$A210,)="","",OFFSET(別紙１!$I$12,$A210,))</f>
        <v/>
      </c>
      <c r="G210" t="str">
        <f ca="1">IF(OFFSET(別紙１!$O$12,$A210+1,)="","",OFFSET(別紙１!$O$12,$A210+1,))</f>
        <v/>
      </c>
      <c r="H210" t="str">
        <f ca="1">IF(OFFSET(別紙１!$AM$12,$A210,)="","",OFFSET(別紙１!$AM$12,$A210,))</f>
        <v/>
      </c>
      <c r="I210">
        <v>209</v>
      </c>
      <c r="J210" t="str">
        <f t="shared" ca="1" si="62"/>
        <v>草地 ③</v>
      </c>
      <c r="K210" t="str">
        <f t="shared" ca="1" si="55"/>
        <v/>
      </c>
      <c r="L210" t="str">
        <f t="shared" ca="1" si="55"/>
        <v/>
      </c>
      <c r="M210" t="str">
        <f t="shared" ca="1" si="55"/>
        <v/>
      </c>
      <c r="N210" t="str">
        <f t="shared" ca="1" si="55"/>
        <v/>
      </c>
      <c r="O210" t="str">
        <f t="shared" ca="1" si="55"/>
        <v/>
      </c>
      <c r="P210">
        <v>417</v>
      </c>
      <c r="Q210">
        <f ca="1">IF(COUNTIF($R$2:R211,"田 ①") + COUNTIF($R$2:R211,"畑 ②") + COUNTIF($R$2:R212,"草地 ③")&lt;=3,COUNTIF($R$2:R211,"田 ①") + COUNTIF($R$2:R211,"畑 ②") + COUNTIF($R$2:R212,"草地 ③"),3)</f>
        <v>3</v>
      </c>
      <c r="R210" t="str">
        <f ca="1">IF(OFFSET(別紙１!$B$32,$P210,)="","",OFFSET(別紙１!$B$32,$P210,))</f>
        <v/>
      </c>
      <c r="S210" t="str">
        <f ca="1">IF(OFFSET(別紙１!$B$32,$P210,)="","",OFFSET(別紙１!$B$32,$P210,))</f>
        <v/>
      </c>
      <c r="T210" t="str">
        <f ca="1">IF(OFFSET(別紙１!$E$32,$P210,)="","",OFFSET(別紙１!$E$32,$P210,))</f>
        <v/>
      </c>
      <c r="U210" t="str">
        <f ca="1">IF(OFFSET(別紙１!$I$32,$P210,)="","",OFFSET(別紙１!$I$32,$P210,))</f>
        <v/>
      </c>
      <c r="V210" t="str">
        <f ca="1">IF(OFFSET(別紙１!$O$32,$P210+1,)="","",OFFSET(別紙１!$O$32,$P210+1,))</f>
        <v/>
      </c>
      <c r="W210" t="str">
        <f ca="1">IF(OFFSET(別紙１!$AM$32,$P210,)="","",OFFSET(別紙１!$AM$32,$P210,))</f>
        <v/>
      </c>
      <c r="X210">
        <v>209</v>
      </c>
      <c r="Y210" t="str">
        <f t="shared" ca="1" si="63"/>
        <v>草地 ③</v>
      </c>
      <c r="Z210" t="str">
        <f t="shared" ca="1" si="56"/>
        <v/>
      </c>
      <c r="AA210" t="str">
        <f t="shared" ca="1" si="56"/>
        <v/>
      </c>
      <c r="AB210" t="str">
        <f t="shared" ca="1" si="56"/>
        <v/>
      </c>
      <c r="AC210" t="str">
        <f t="shared" ca="1" si="56"/>
        <v/>
      </c>
      <c r="AD210" t="str">
        <f t="shared" ca="1" si="56"/>
        <v/>
      </c>
      <c r="AE210">
        <v>417</v>
      </c>
      <c r="AF210" t="str">
        <f ca="1">IF(OFFSET(別紙１!B$51,$AE210,)="","",OFFSET(別紙１!B$51,$AE210,))</f>
        <v/>
      </c>
      <c r="AG210" t="str">
        <f ca="1">IF(OFFSET(別紙１!I$51,$AE210,)="","",OFFSET(別紙１!I$51,$AE210,))</f>
        <v/>
      </c>
      <c r="AH210" t="str">
        <f ca="1">IF(OFFSET(別紙１!O$51,$AE210+1,)="","",OFFSET(別紙１!O$51,$AE210+1,))</f>
        <v/>
      </c>
      <c r="AI210" t="str">
        <f ca="1">IF(OFFSET(別紙１!AM$51,$AE210,)="","",OFFSET(別紙１!AM$51,$AE210,))</f>
        <v/>
      </c>
      <c r="AJ210">
        <v>417</v>
      </c>
      <c r="AK210">
        <f ca="1">IF(COUNTIF($AL$2:AL211,"田 ①") + COUNTIF($AL$2:AL211,"畑 ②") + COUNTIF($AL$2:AL212,"草地 ③")&lt;=3,COUNTIF($AL$2:AL211,"田 ①") + COUNTIF($AL$2:AL211,"畑 ②") + COUNTIF($AL$2:AL212,"草地 ③"),3)</f>
        <v>3</v>
      </c>
      <c r="AL210" t="str">
        <f ca="1">IF(OFFSET(別紙１!B$73,$AJ210,)="","",OFFSET(別紙１!B$73,$AJ210,))</f>
        <v/>
      </c>
      <c r="AM210" t="str">
        <f ca="1">IF(OFFSET(別紙１!B$73,$AJ210,)="","",OFFSET(別紙１!B$73,$AJ210,))</f>
        <v/>
      </c>
      <c r="AN210" t="str">
        <f ca="1">IF(OFFSET(別紙１!E$73,$AJ210,)="","",OFFSET(別紙１!E$73,$AJ210,))</f>
        <v/>
      </c>
      <c r="AO210" t="str">
        <f ca="1">IF(OFFSET(別紙１!I$73,$AJ210,)="","",OFFSET(別紙１!I$73,$AJ210,))</f>
        <v/>
      </c>
      <c r="AP210" t="str">
        <f ca="1">IF(OFFSET(別紙１!O$73,$AJ210+1,)="","",OFFSET(別紙１!O$73,$AJ210+1,))</f>
        <v/>
      </c>
      <c r="AQ210" t="str">
        <f ca="1">IF(OFFSET(別紙１!AM$73,$AJ210,)="","",OFFSET(別紙１!AM$73,$AJ210,))</f>
        <v/>
      </c>
      <c r="AR210">
        <v>209</v>
      </c>
      <c r="AS210" t="str">
        <f t="shared" ca="1" si="64"/>
        <v>草地 ③</v>
      </c>
      <c r="AT210" t="str">
        <f t="shared" ca="1" si="60"/>
        <v/>
      </c>
      <c r="AU210" t="str">
        <f t="shared" ca="1" si="60"/>
        <v/>
      </c>
      <c r="AV210" t="str">
        <f t="shared" ca="1" si="59"/>
        <v/>
      </c>
      <c r="AW210" t="str">
        <f t="shared" ca="1" si="59"/>
        <v/>
      </c>
      <c r="AX210" t="str">
        <f t="shared" ca="1" si="59"/>
        <v/>
      </c>
      <c r="AY210">
        <v>417</v>
      </c>
      <c r="AZ210">
        <f ca="1">IF(COUNTIF($BA$2:BA210,"田 ①") + COUNTIF($BA$2:BA211,"畑 ②") + COUNTIF($BA$2:BA212,"草地 ③")&lt;=3,COUNTIF($BA$2:BA210,"田 ①") + COUNTIF($BA$2:BA211,"畑 ②") + COUNTIF($BA$2:BA212,"草地 ③"),3)</f>
        <v>3</v>
      </c>
      <c r="BA210" t="str">
        <f ca="1">IF(OFFSET(別紙１!$B$112,$AY210,)="","",OFFSET(別紙１!$B$112,$AY210,))</f>
        <v/>
      </c>
      <c r="BB210" t="str">
        <f ca="1">IF(OFFSET(別紙１!$B$112,$AY210,)="","",OFFSET(別紙１!$B$112,$AY210,))</f>
        <v/>
      </c>
      <c r="BC210" t="str">
        <f ca="1">IF(OFFSET(別紙１!$E$112,$AY210,)="","",OFFSET(別紙１!$E$112,$AY210,))</f>
        <v/>
      </c>
      <c r="BD210" t="str">
        <f ca="1">IF(OFFSET(別紙１!$I$112,$AY210,)="","",OFFSET(別紙１!$I$112,$AY210,))</f>
        <v/>
      </c>
      <c r="BE210" t="str">
        <f ca="1">IF(OFFSET(別紙１!$O$112,$AY210+1,)="","",OFFSET(別紙１!$O$112,$AY210+1,))</f>
        <v/>
      </c>
      <c r="BF210" t="str">
        <f ca="1">IF(OFFSET(別紙１!$AM$112,$AY210,)="","",OFFSET(別紙１!$AM$112,$AY210,))</f>
        <v/>
      </c>
      <c r="BG210">
        <v>209</v>
      </c>
      <c r="BH210" t="str">
        <f t="shared" ca="1" si="65"/>
        <v>草地 ③</v>
      </c>
      <c r="BI210" t="str">
        <f t="shared" ca="1" si="61"/>
        <v/>
      </c>
      <c r="BJ210" t="str">
        <f t="shared" ca="1" si="61"/>
        <v/>
      </c>
      <c r="BK210" t="str">
        <f t="shared" ca="1" si="61"/>
        <v/>
      </c>
      <c r="BL210" t="str">
        <f t="shared" ca="1" si="61"/>
        <v/>
      </c>
      <c r="BM210" t="str">
        <f t="shared" ca="1" si="61"/>
        <v/>
      </c>
      <c r="BN210">
        <v>417</v>
      </c>
      <c r="BO210">
        <f ca="1">IF(COUNTIF($BP$2:BP210,"田 ①") + COUNTIF($BP$2:BP211,"畑 ②") + COUNTIF($BP$2:BP212,"草地 ③")&lt;=3,COUNTIF($BP$2:BP210,"田 ①") + COUNTIF($BP$2:BP211,"畑 ②") + COUNTIF($BP$2:BP212,"草地 ③"),3)</f>
        <v>3</v>
      </c>
      <c r="BP210" t="str">
        <f ca="1">IF(OFFSET(別紙１!$B$138,$BN210,)="","",OFFSET(別紙１!$B$138,$BN210,))</f>
        <v/>
      </c>
      <c r="BQ210" t="str">
        <f ca="1">IF(OFFSET(別紙１!$B$138,$BN210,)="","",OFFSET(別紙１!$B$138,$BN210,))</f>
        <v/>
      </c>
      <c r="BR210" t="str">
        <f ca="1">IF(OFFSET(別紙１!$E$138,$BN210,)="","",OFFSET(別紙１!$E$138,$BN210,))</f>
        <v/>
      </c>
      <c r="BS210" t="str">
        <f ca="1">IF(OFFSET(別紙１!$I$138,$BN210,)="","",OFFSET(別紙１!$I$138,$BN210,))</f>
        <v/>
      </c>
      <c r="BT210" t="str">
        <f ca="1">IF(OFFSET(別紙１!$O$138,$BN210+1,)="","",OFFSET(別紙１!$O$138,$BN210+1,))</f>
        <v/>
      </c>
      <c r="BU210" t="str">
        <f ca="1">IF(OFFSET(別紙１!$AM$138,$BN210,)="","",OFFSET(別紙１!$AM$138,$BN210,))</f>
        <v/>
      </c>
      <c r="BV210">
        <v>209</v>
      </c>
      <c r="BW210" t="str">
        <f t="shared" ca="1" si="66"/>
        <v>草地 ③</v>
      </c>
      <c r="BX210" t="str">
        <f t="shared" ca="1" si="54"/>
        <v/>
      </c>
      <c r="BY210" t="str">
        <f t="shared" ca="1" si="54"/>
        <v/>
      </c>
      <c r="BZ210" t="str">
        <f t="shared" ca="1" si="54"/>
        <v/>
      </c>
      <c r="CA210" t="str">
        <f t="shared" ca="1" si="54"/>
        <v/>
      </c>
      <c r="CB210" t="str">
        <f t="shared" ca="1" si="54"/>
        <v/>
      </c>
      <c r="CC210">
        <v>417</v>
      </c>
      <c r="CD210">
        <f ca="1">IF(COUNTIF($CE$2:CE210,"田") &lt;=1,COUNTIF($CE$2:CE210,"田"),1)</f>
        <v>1</v>
      </c>
      <c r="CE210" t="str">
        <f ca="1">IF(OFFSET(別紙１!$B$164,$CC210,)="","",OFFSET(別紙１!$B$164,$CC210,))</f>
        <v/>
      </c>
      <c r="CF210" t="str">
        <f ca="1">IF(OFFSET(別紙１!$B$164,$CC210,)="","",OFFSET(別紙１!$B$164,$CC210,))</f>
        <v/>
      </c>
      <c r="CG210" t="str">
        <f ca="1">IF(OFFSET(別紙１!$E$164,$CC210,)="","",OFFSET(別紙１!$E$164,$CC210,))</f>
        <v/>
      </c>
      <c r="CH210" t="str">
        <f ca="1">IF(OFFSET(別紙１!$I$164,$CC210,)="","",OFFSET(別紙１!$I$164,$CC210,))</f>
        <v/>
      </c>
      <c r="CI210" t="str">
        <f ca="1">IF(OFFSET(別紙１!$O$164,$CC210+1,)="","",OFFSET(別紙１!$O$164,$CC210+1,))</f>
        <v/>
      </c>
      <c r="CJ210" t="str">
        <f ca="1">IF(OFFSET(別紙１!$AM$164,$CC210,)="","",OFFSET(別紙１!$AM$164,$CC210,))</f>
        <v/>
      </c>
      <c r="CK210">
        <v>209</v>
      </c>
      <c r="CL210" t="str">
        <f t="shared" ca="1" si="67"/>
        <v>田</v>
      </c>
      <c r="CM210" t="str">
        <f t="shared" ca="1" si="58"/>
        <v/>
      </c>
      <c r="CN210" t="str">
        <f t="shared" ca="1" si="58"/>
        <v/>
      </c>
      <c r="CO210" t="str">
        <f t="shared" ca="1" si="58"/>
        <v/>
      </c>
      <c r="CP210" t="str">
        <f t="shared" ca="1" si="58"/>
        <v/>
      </c>
      <c r="CQ210" t="str">
        <f t="shared" ca="1" si="58"/>
        <v/>
      </c>
      <c r="CR210">
        <v>417</v>
      </c>
      <c r="CS210">
        <f ca="1">IF(COUNTIF($CT$2:CT210,"田 ①") + COUNTIF($CT$2:CT211,"畑 ②") + COUNTIF($CT$2:CT212,"草地 ③")&lt;=3,COUNTIF($CT$2:CT210,"田 ①") + COUNTIF($CT$2:CT211,"畑 ②") + COUNTIF($CT$2:CT212,"草地 ③"),3)</f>
        <v>3</v>
      </c>
      <c r="CT210" t="str">
        <f ca="1">IF(OFFSET(別紙１!$B$182,$BN210,)="","",OFFSET(別紙１!$B$182,$BN210,))</f>
        <v/>
      </c>
      <c r="CU210" t="str">
        <f ca="1">IF(OFFSET(別紙１!$B$182,$BN210,)="","",OFFSET(別紙１!$B$182,$BN210,))</f>
        <v/>
      </c>
      <c r="CV210" t="str">
        <f ca="1">IF(OFFSET(別紙１!$E$182,$BN210,)="","",OFFSET(別紙１!$E$182,$BN210,))</f>
        <v/>
      </c>
      <c r="CW210" t="str">
        <f ca="1">IF(OFFSET(別紙１!$I$182,$BN210,)="","",OFFSET(別紙１!$I$182,$BN210,))</f>
        <v/>
      </c>
      <c r="CX210" t="str">
        <f ca="1">IF(OFFSET(別紙１!$O$182,$BN210+1,)="","",OFFSET(別紙１!$O$182,$BN210+1,))</f>
        <v/>
      </c>
      <c r="CY210" t="str">
        <f ca="1">IF(OFFSET(別紙１!$AM$182,$BN210,)="","",OFFSET(別紙１!$AM$182,$BN210,))</f>
        <v/>
      </c>
      <c r="CZ210">
        <v>209</v>
      </c>
      <c r="DA210" t="str">
        <f t="shared" ca="1" si="68"/>
        <v>草地 ③</v>
      </c>
      <c r="DB210" t="str">
        <f t="shared" ca="1" si="57"/>
        <v/>
      </c>
      <c r="DC210" t="str">
        <f t="shared" ca="1" si="57"/>
        <v/>
      </c>
      <c r="DD210" t="str">
        <f t="shared" ca="1" si="57"/>
        <v/>
      </c>
      <c r="DE210" t="str">
        <f t="shared" ca="1" si="57"/>
        <v/>
      </c>
      <c r="DF210" t="str">
        <f t="shared" ca="1" si="57"/>
        <v/>
      </c>
      <c r="DG210">
        <v>417</v>
      </c>
      <c r="DH210" t="str">
        <f ca="1">IF(OFFSET(別紙１!B$207,$DG210,)="","",OFFSET(別紙１!B$207,$DG210,))</f>
        <v/>
      </c>
      <c r="DI210" t="str">
        <f ca="1">IF(OFFSET(別紙１!I$207,$DG210,)="","",OFFSET(別紙１!I$207,$DG210,))</f>
        <v/>
      </c>
      <c r="DJ210" t="str">
        <f ca="1">IF(OFFSET(別紙１!O$207,$DG210+1,)="","",OFFSET(別紙１!O$207,$DG210+1,))</f>
        <v/>
      </c>
      <c r="DK210" t="str">
        <f ca="1">IF(OFFSET(別紙１!AM$207,$DG210,)="","",OFFSET(別紙１!AM$207,$DG210,))</f>
        <v/>
      </c>
    </row>
    <row r="211" spans="1:115" x14ac:dyDescent="0.2">
      <c r="A211">
        <v>419</v>
      </c>
      <c r="B211">
        <f ca="1">IF(COUNTIF($C$2:C212,"田 ①") + COUNTIF($C$2:C212,"畑 ②") + COUNTIF($C$2:C213,"草地 ③")&lt;=3,COUNTIF($C$2:C212,"田 ①") + COUNTIF($C$2:C212,"畑 ②") + COUNTIF($C$2:C213,"草地 ③"),3)</f>
        <v>3</v>
      </c>
      <c r="C211" t="str">
        <f ca="1">IF(OFFSET(別紙１!$B$12,$A211,)="","",OFFSET(別紙１!$B$12,$A211,))</f>
        <v/>
      </c>
      <c r="D211" t="str">
        <f ca="1">IF(OFFSET(別紙１!$B$12,$A211,)="","",OFFSET(別紙１!$B$12,$A211,))</f>
        <v/>
      </c>
      <c r="E211" t="str">
        <f ca="1">IF(OFFSET(別紙１!$E$12,$A211,)="","",OFFSET(別紙１!$E$12,$A211,))</f>
        <v/>
      </c>
      <c r="F211" t="str">
        <f ca="1">IF(OFFSET(別紙１!$I$12,$A211,)="","",OFFSET(別紙１!$I$12,$A211,))</f>
        <v/>
      </c>
      <c r="G211" t="str">
        <f ca="1">IF(OFFSET(別紙１!$O$12,$A211+1,)="","",OFFSET(別紙１!$O$12,$A211+1,))</f>
        <v/>
      </c>
      <c r="H211" t="str">
        <f ca="1">IF(OFFSET(別紙１!$AM$12,$A211,)="","",OFFSET(別紙１!$AM$12,$A211,))</f>
        <v/>
      </c>
      <c r="I211">
        <v>210</v>
      </c>
      <c r="J211" t="str">
        <f t="shared" ca="1" si="62"/>
        <v>草地 ③</v>
      </c>
      <c r="K211" t="str">
        <f t="shared" ca="1" si="55"/>
        <v/>
      </c>
      <c r="L211" t="str">
        <f t="shared" ca="1" si="55"/>
        <v/>
      </c>
      <c r="M211" t="str">
        <f t="shared" ca="1" si="55"/>
        <v/>
      </c>
      <c r="N211" t="str">
        <f t="shared" ca="1" si="55"/>
        <v/>
      </c>
      <c r="O211" t="str">
        <f t="shared" ca="1" si="55"/>
        <v/>
      </c>
      <c r="P211">
        <v>419</v>
      </c>
      <c r="Q211">
        <f ca="1">IF(COUNTIF($R$2:R212,"田 ①") + COUNTIF($R$2:R212,"畑 ②") + COUNTIF($R$2:R213,"草地 ③")&lt;=3,COUNTIF($R$2:R212,"田 ①") + COUNTIF($R$2:R212,"畑 ②") + COUNTIF($R$2:R213,"草地 ③"),3)</f>
        <v>3</v>
      </c>
      <c r="R211" t="str">
        <f ca="1">IF(OFFSET(別紙１!$B$32,$P211,)="","",OFFSET(別紙１!$B$32,$P211,))</f>
        <v/>
      </c>
      <c r="S211" t="str">
        <f ca="1">IF(OFFSET(別紙１!$B$32,$P211,)="","",OFFSET(別紙１!$B$32,$P211,))</f>
        <v/>
      </c>
      <c r="T211" t="str">
        <f ca="1">IF(OFFSET(別紙１!$E$32,$P211,)="","",OFFSET(別紙１!$E$32,$P211,))</f>
        <v/>
      </c>
      <c r="U211" t="str">
        <f ca="1">IF(OFFSET(別紙１!$I$32,$P211,)="","",OFFSET(別紙１!$I$32,$P211,))</f>
        <v/>
      </c>
      <c r="V211" t="str">
        <f ca="1">IF(OFFSET(別紙１!$O$32,$P211+1,)="","",OFFSET(別紙１!$O$32,$P211+1,))</f>
        <v/>
      </c>
      <c r="W211" t="str">
        <f ca="1">IF(OFFSET(別紙１!$AM$32,$P211,)="","",OFFSET(別紙１!$AM$32,$P211,))</f>
        <v/>
      </c>
      <c r="X211">
        <v>210</v>
      </c>
      <c r="Y211" t="str">
        <f t="shared" ca="1" si="63"/>
        <v>草地 ③</v>
      </c>
      <c r="Z211" t="str">
        <f t="shared" ca="1" si="56"/>
        <v/>
      </c>
      <c r="AA211" t="str">
        <f t="shared" ca="1" si="56"/>
        <v/>
      </c>
      <c r="AB211" t="str">
        <f t="shared" ca="1" si="56"/>
        <v/>
      </c>
      <c r="AC211" t="str">
        <f t="shared" ca="1" si="56"/>
        <v/>
      </c>
      <c r="AD211" t="str">
        <f t="shared" ca="1" si="56"/>
        <v/>
      </c>
      <c r="AE211">
        <v>419</v>
      </c>
      <c r="AF211" t="str">
        <f ca="1">IF(OFFSET(別紙１!B$51,$AE211,)="","",OFFSET(別紙１!B$51,$AE211,))</f>
        <v/>
      </c>
      <c r="AG211" t="str">
        <f ca="1">IF(OFFSET(別紙１!I$51,$AE211,)="","",OFFSET(別紙１!I$51,$AE211,))</f>
        <v/>
      </c>
      <c r="AH211" t="str">
        <f ca="1">IF(OFFSET(別紙１!O$51,$AE211+1,)="","",OFFSET(別紙１!O$51,$AE211+1,))</f>
        <v/>
      </c>
      <c r="AI211" t="str">
        <f ca="1">IF(OFFSET(別紙１!AM$51,$AE211,)="","",OFFSET(別紙１!AM$51,$AE211,))</f>
        <v/>
      </c>
      <c r="AJ211">
        <v>419</v>
      </c>
      <c r="AK211">
        <f ca="1">IF(COUNTIF($AL$2:AL212,"田 ①") + COUNTIF($AL$2:AL212,"畑 ②") + COUNTIF($AL$2:AL213,"草地 ③")&lt;=3,COUNTIF($AL$2:AL212,"田 ①") + COUNTIF($AL$2:AL212,"畑 ②") + COUNTIF($AL$2:AL213,"草地 ③"),3)</f>
        <v>3</v>
      </c>
      <c r="AL211" t="str">
        <f ca="1">IF(OFFSET(別紙１!B$73,$AJ211,)="","",OFFSET(別紙１!B$73,$AJ211,))</f>
        <v/>
      </c>
      <c r="AM211" t="str">
        <f ca="1">IF(OFFSET(別紙１!B$73,$AJ211,)="","",OFFSET(別紙１!B$73,$AJ211,))</f>
        <v/>
      </c>
      <c r="AN211" t="str">
        <f ca="1">IF(OFFSET(別紙１!E$73,$AJ211,)="","",OFFSET(別紙１!E$73,$AJ211,))</f>
        <v/>
      </c>
      <c r="AO211" t="str">
        <f ca="1">IF(OFFSET(別紙１!I$73,$AJ211,)="","",OFFSET(別紙１!I$73,$AJ211,))</f>
        <v/>
      </c>
      <c r="AP211" t="str">
        <f ca="1">IF(OFFSET(別紙１!O$73,$AJ211+1,)="","",OFFSET(別紙１!O$73,$AJ211+1,))</f>
        <v/>
      </c>
      <c r="AQ211" t="str">
        <f ca="1">IF(OFFSET(別紙１!AM$73,$AJ211,)="","",OFFSET(別紙１!AM$73,$AJ211,))</f>
        <v/>
      </c>
      <c r="AR211">
        <v>210</v>
      </c>
      <c r="AS211" t="str">
        <f t="shared" ca="1" si="64"/>
        <v>草地 ③</v>
      </c>
      <c r="AT211" t="str">
        <f t="shared" ca="1" si="60"/>
        <v/>
      </c>
      <c r="AU211" t="str">
        <f t="shared" ca="1" si="60"/>
        <v/>
      </c>
      <c r="AV211" t="str">
        <f t="shared" ca="1" si="59"/>
        <v/>
      </c>
      <c r="AW211" t="str">
        <f t="shared" ca="1" si="59"/>
        <v/>
      </c>
      <c r="AX211" t="str">
        <f t="shared" ca="1" si="59"/>
        <v/>
      </c>
      <c r="AY211">
        <v>419</v>
      </c>
      <c r="AZ211">
        <f ca="1">IF(COUNTIF($BA$2:BA211,"田 ①") + COUNTIF($BA$2:BA212,"畑 ②") + COUNTIF($BA$2:BA213,"草地 ③")&lt;=3,COUNTIF($BA$2:BA211,"田 ①") + COUNTIF($BA$2:BA212,"畑 ②") + COUNTIF($BA$2:BA213,"草地 ③"),3)</f>
        <v>3</v>
      </c>
      <c r="BA211" t="str">
        <f ca="1">IF(OFFSET(別紙１!$B$112,$AY211,)="","",OFFSET(別紙１!$B$112,$AY211,))</f>
        <v/>
      </c>
      <c r="BB211" t="str">
        <f ca="1">IF(OFFSET(別紙１!$B$112,$AY211,)="","",OFFSET(別紙１!$B$112,$AY211,))</f>
        <v/>
      </c>
      <c r="BC211" t="str">
        <f ca="1">IF(OFFSET(別紙１!$E$112,$AY211,)="","",OFFSET(別紙１!$E$112,$AY211,))</f>
        <v/>
      </c>
      <c r="BD211" t="str">
        <f ca="1">IF(OFFSET(別紙１!$I$112,$AY211,)="","",OFFSET(別紙１!$I$112,$AY211,))</f>
        <v/>
      </c>
      <c r="BE211" t="str">
        <f ca="1">IF(OFFSET(別紙１!$O$112,$AY211+1,)="","",OFFSET(別紙１!$O$112,$AY211+1,))</f>
        <v/>
      </c>
      <c r="BF211" t="str">
        <f ca="1">IF(OFFSET(別紙１!$AM$112,$AY211,)="","",OFFSET(別紙１!$AM$112,$AY211,))</f>
        <v/>
      </c>
      <c r="BG211">
        <v>210</v>
      </c>
      <c r="BH211" t="str">
        <f t="shared" ca="1" si="65"/>
        <v>草地 ③</v>
      </c>
      <c r="BI211" t="str">
        <f t="shared" ca="1" si="61"/>
        <v/>
      </c>
      <c r="BJ211" t="str">
        <f t="shared" ca="1" si="61"/>
        <v/>
      </c>
      <c r="BK211" t="str">
        <f t="shared" ca="1" si="61"/>
        <v/>
      </c>
      <c r="BL211" t="str">
        <f t="shared" ca="1" si="61"/>
        <v/>
      </c>
      <c r="BM211" t="str">
        <f t="shared" ca="1" si="61"/>
        <v/>
      </c>
      <c r="BN211">
        <v>419</v>
      </c>
      <c r="BO211">
        <f ca="1">IF(COUNTIF($BP$2:BP211,"田 ①") + COUNTIF($BP$2:BP212,"畑 ②") + COUNTIF($BP$2:BP213,"草地 ③")&lt;=3,COUNTIF($BP$2:BP211,"田 ①") + COUNTIF($BP$2:BP212,"畑 ②") + COUNTIF($BP$2:BP213,"草地 ③"),3)</f>
        <v>3</v>
      </c>
      <c r="BP211" t="str">
        <f ca="1">IF(OFFSET(別紙１!$B$138,$BN211,)="","",OFFSET(別紙１!$B$138,$BN211,))</f>
        <v/>
      </c>
      <c r="BQ211" t="str">
        <f ca="1">IF(OFFSET(別紙１!$B$138,$BN211,)="","",OFFSET(別紙１!$B$138,$BN211,))</f>
        <v/>
      </c>
      <c r="BR211" t="str">
        <f ca="1">IF(OFFSET(別紙１!$E$138,$BN211,)="","",OFFSET(別紙１!$E$138,$BN211,))</f>
        <v/>
      </c>
      <c r="BS211" t="str">
        <f ca="1">IF(OFFSET(別紙１!$I$138,$BN211,)="","",OFFSET(別紙１!$I$138,$BN211,))</f>
        <v/>
      </c>
      <c r="BT211" t="str">
        <f ca="1">IF(OFFSET(別紙１!$O$138,$BN211+1,)="","",OFFSET(別紙１!$O$138,$BN211+1,))</f>
        <v/>
      </c>
      <c r="BU211" t="str">
        <f ca="1">IF(OFFSET(別紙１!$AM$138,$BN211,)="","",OFFSET(別紙１!$AM$138,$BN211,))</f>
        <v/>
      </c>
      <c r="BV211">
        <v>210</v>
      </c>
      <c r="BW211" t="str">
        <f t="shared" ca="1" si="66"/>
        <v>草地 ③</v>
      </c>
      <c r="BX211" t="str">
        <f t="shared" ca="1" si="54"/>
        <v/>
      </c>
      <c r="BY211" t="str">
        <f t="shared" ca="1" si="54"/>
        <v/>
      </c>
      <c r="BZ211" t="str">
        <f t="shared" ca="1" si="54"/>
        <v/>
      </c>
      <c r="CA211" t="str">
        <f t="shared" ca="1" si="54"/>
        <v/>
      </c>
      <c r="CB211" t="str">
        <f t="shared" ca="1" si="54"/>
        <v/>
      </c>
      <c r="CC211">
        <v>419</v>
      </c>
      <c r="CD211">
        <f ca="1">IF(COUNTIF($CE$2:CE211,"田") &lt;=1,COUNTIF($CE$2:CE211,"田"),1)</f>
        <v>1</v>
      </c>
      <c r="CE211" t="str">
        <f ca="1">IF(OFFSET(別紙１!$B$164,$CC211,)="","",OFFSET(別紙１!$B$164,$CC211,))</f>
        <v/>
      </c>
      <c r="CF211" t="str">
        <f ca="1">IF(OFFSET(別紙１!$B$164,$CC211,)="","",OFFSET(別紙１!$B$164,$CC211,))</f>
        <v/>
      </c>
      <c r="CG211" t="str">
        <f ca="1">IF(OFFSET(別紙１!$E$164,$CC211,)="","",OFFSET(別紙１!$E$164,$CC211,))</f>
        <v/>
      </c>
      <c r="CH211" t="str">
        <f ca="1">IF(OFFSET(別紙１!$I$164,$CC211,)="","",OFFSET(別紙１!$I$164,$CC211,))</f>
        <v/>
      </c>
      <c r="CI211" t="str">
        <f ca="1">IF(OFFSET(別紙１!$O$164,$CC211+1,)="","",OFFSET(別紙１!$O$164,$CC211+1,))</f>
        <v/>
      </c>
      <c r="CJ211" t="str">
        <f ca="1">IF(OFFSET(別紙１!$AM$164,$CC211,)="","",OFFSET(別紙１!$AM$164,$CC211,))</f>
        <v/>
      </c>
      <c r="CK211">
        <v>210</v>
      </c>
      <c r="CL211" t="str">
        <f t="shared" ca="1" si="67"/>
        <v>田</v>
      </c>
      <c r="CM211" t="str">
        <f t="shared" ca="1" si="58"/>
        <v/>
      </c>
      <c r="CN211" t="str">
        <f t="shared" ca="1" si="58"/>
        <v/>
      </c>
      <c r="CO211" t="str">
        <f t="shared" ca="1" si="58"/>
        <v/>
      </c>
      <c r="CP211" t="str">
        <f t="shared" ca="1" si="58"/>
        <v/>
      </c>
      <c r="CQ211" t="str">
        <f t="shared" ca="1" si="58"/>
        <v/>
      </c>
      <c r="CR211">
        <v>419</v>
      </c>
      <c r="CS211">
        <f ca="1">IF(COUNTIF($CT$2:CT211,"田 ①") + COUNTIF($CT$2:CT212,"畑 ②") + COUNTIF($CT$2:CT213,"草地 ③")&lt;=3,COUNTIF($CT$2:CT211,"田 ①") + COUNTIF($CT$2:CT212,"畑 ②") + COUNTIF($CT$2:CT213,"草地 ③"),3)</f>
        <v>3</v>
      </c>
      <c r="CT211" t="str">
        <f ca="1">IF(OFFSET(別紙１!$B$182,$BN211,)="","",OFFSET(別紙１!$B$182,$BN211,))</f>
        <v/>
      </c>
      <c r="CU211" t="str">
        <f ca="1">IF(OFFSET(別紙１!$B$182,$BN211,)="","",OFFSET(別紙１!$B$182,$BN211,))</f>
        <v/>
      </c>
      <c r="CV211" t="str">
        <f ca="1">IF(OFFSET(別紙１!$E$182,$BN211,)="","",OFFSET(別紙１!$E$182,$BN211,))</f>
        <v/>
      </c>
      <c r="CW211" t="str">
        <f ca="1">IF(OFFSET(別紙１!$I$182,$BN211,)="","",OFFSET(別紙１!$I$182,$BN211,))</f>
        <v/>
      </c>
      <c r="CX211" t="str">
        <f ca="1">IF(OFFSET(別紙１!$O$182,$BN211+1,)="","",OFFSET(別紙１!$O$182,$BN211+1,))</f>
        <v/>
      </c>
      <c r="CY211" t="str">
        <f ca="1">IF(OFFSET(別紙１!$AM$182,$BN211,)="","",OFFSET(別紙１!$AM$182,$BN211,))</f>
        <v/>
      </c>
      <c r="CZ211">
        <v>210</v>
      </c>
      <c r="DA211" t="str">
        <f t="shared" ca="1" si="68"/>
        <v>草地 ③</v>
      </c>
      <c r="DB211" t="str">
        <f t="shared" ca="1" si="57"/>
        <v/>
      </c>
      <c r="DC211" t="str">
        <f t="shared" ca="1" si="57"/>
        <v/>
      </c>
      <c r="DD211" t="str">
        <f t="shared" ca="1" si="57"/>
        <v/>
      </c>
      <c r="DE211" t="str">
        <f t="shared" ca="1" si="57"/>
        <v/>
      </c>
      <c r="DF211" t="str">
        <f t="shared" ca="1" si="57"/>
        <v/>
      </c>
      <c r="DG211">
        <v>419</v>
      </c>
      <c r="DH211" t="str">
        <f ca="1">IF(OFFSET(別紙１!B$207,$DG211,)="","",OFFSET(別紙１!B$207,$DG211,))</f>
        <v/>
      </c>
      <c r="DI211" t="str">
        <f ca="1">IF(OFFSET(別紙１!I$207,$DG211,)="","",OFFSET(別紙１!I$207,$DG211,))</f>
        <v/>
      </c>
      <c r="DJ211" t="str">
        <f ca="1">IF(OFFSET(別紙１!O$207,$DG211+1,)="","",OFFSET(別紙１!O$207,$DG211+1,))</f>
        <v/>
      </c>
      <c r="DK211" t="str">
        <f ca="1">IF(OFFSET(別紙１!AM$207,$DG211,)="","",OFFSET(別紙１!AM$207,$DG211,))</f>
        <v/>
      </c>
    </row>
    <row r="212" spans="1:115" x14ac:dyDescent="0.2">
      <c r="A212">
        <v>421</v>
      </c>
      <c r="B212">
        <f ca="1">IF(COUNTIF($C$2:C213,"田 ①") + COUNTIF($C$2:C213,"畑 ②") + COUNTIF($C$2:C214,"草地 ③")&lt;=3,COUNTIF($C$2:C213,"田 ①") + COUNTIF($C$2:C213,"畑 ②") + COUNTIF($C$2:C214,"草地 ③"),3)</f>
        <v>3</v>
      </c>
      <c r="C212" t="str">
        <f ca="1">IF(OFFSET(別紙１!$B$12,$A212,)="","",OFFSET(別紙１!$B$12,$A212,))</f>
        <v/>
      </c>
      <c r="D212" t="str">
        <f ca="1">IF(OFFSET(別紙１!$B$12,$A212,)="","",OFFSET(別紙１!$B$12,$A212,))</f>
        <v/>
      </c>
      <c r="E212" t="str">
        <f ca="1">IF(OFFSET(別紙１!$E$12,$A212,)="","",OFFSET(別紙１!$E$12,$A212,))</f>
        <v/>
      </c>
      <c r="F212" t="str">
        <f ca="1">IF(OFFSET(別紙１!$I$12,$A212,)="","",OFFSET(別紙１!$I$12,$A212,))</f>
        <v/>
      </c>
      <c r="G212" t="str">
        <f ca="1">IF(OFFSET(別紙１!$O$12,$A212+1,)="","",OFFSET(別紙１!$O$12,$A212+1,))</f>
        <v/>
      </c>
      <c r="H212" t="str">
        <f ca="1">IF(OFFSET(別紙１!$AM$12,$A212,)="","",OFFSET(別紙１!$AM$12,$A212,))</f>
        <v/>
      </c>
      <c r="I212">
        <v>211</v>
      </c>
      <c r="J212" t="str">
        <f t="shared" ca="1" si="62"/>
        <v>草地 ③</v>
      </c>
      <c r="K212" t="str">
        <f t="shared" ca="1" si="55"/>
        <v/>
      </c>
      <c r="L212" t="str">
        <f t="shared" ca="1" si="55"/>
        <v/>
      </c>
      <c r="M212" t="str">
        <f t="shared" ca="1" si="55"/>
        <v/>
      </c>
      <c r="N212" t="str">
        <f t="shared" ca="1" si="55"/>
        <v/>
      </c>
      <c r="O212" t="str">
        <f t="shared" ca="1" si="55"/>
        <v/>
      </c>
      <c r="P212">
        <v>421</v>
      </c>
      <c r="Q212">
        <f ca="1">IF(COUNTIF($R$2:R213,"田 ①") + COUNTIF($R$2:R213,"畑 ②") + COUNTIF($R$2:R214,"草地 ③")&lt;=3,COUNTIF($R$2:R213,"田 ①") + COUNTIF($R$2:R213,"畑 ②") + COUNTIF($R$2:R214,"草地 ③"),3)</f>
        <v>3</v>
      </c>
      <c r="R212" t="str">
        <f ca="1">IF(OFFSET(別紙１!$B$32,$P212,)="","",OFFSET(別紙１!$B$32,$P212,))</f>
        <v/>
      </c>
      <c r="S212" t="str">
        <f ca="1">IF(OFFSET(別紙１!$B$32,$P212,)="","",OFFSET(別紙１!$B$32,$P212,))</f>
        <v/>
      </c>
      <c r="T212" t="str">
        <f ca="1">IF(OFFSET(別紙１!$E$32,$P212,)="","",OFFSET(別紙１!$E$32,$P212,))</f>
        <v/>
      </c>
      <c r="U212" t="str">
        <f ca="1">IF(OFFSET(別紙１!$I$32,$P212,)="","",OFFSET(別紙１!$I$32,$P212,))</f>
        <v/>
      </c>
      <c r="V212" t="str">
        <f ca="1">IF(OFFSET(別紙１!$O$32,$P212+1,)="","",OFFSET(別紙１!$O$32,$P212+1,))</f>
        <v/>
      </c>
      <c r="W212" t="str">
        <f ca="1">IF(OFFSET(別紙１!$AM$32,$P212,)="","",OFFSET(別紙１!$AM$32,$P212,))</f>
        <v/>
      </c>
      <c r="X212">
        <v>211</v>
      </c>
      <c r="Y212" t="str">
        <f t="shared" ca="1" si="63"/>
        <v>草地 ③</v>
      </c>
      <c r="Z212" t="str">
        <f t="shared" ca="1" si="56"/>
        <v/>
      </c>
      <c r="AA212" t="str">
        <f t="shared" ca="1" si="56"/>
        <v/>
      </c>
      <c r="AB212" t="str">
        <f t="shared" ca="1" si="56"/>
        <v/>
      </c>
      <c r="AC212" t="str">
        <f t="shared" ca="1" si="56"/>
        <v/>
      </c>
      <c r="AD212" t="str">
        <f t="shared" ca="1" si="56"/>
        <v/>
      </c>
      <c r="AE212">
        <v>421</v>
      </c>
      <c r="AF212" t="str">
        <f ca="1">IF(OFFSET(別紙１!B$51,$AE212,)="","",OFFSET(別紙１!B$51,$AE212,))</f>
        <v/>
      </c>
      <c r="AG212" t="str">
        <f ca="1">IF(OFFSET(別紙１!I$51,$AE212,)="","",OFFSET(別紙１!I$51,$AE212,))</f>
        <v/>
      </c>
      <c r="AH212" t="str">
        <f ca="1">IF(OFFSET(別紙１!O$51,$AE212+1,)="","",OFFSET(別紙１!O$51,$AE212+1,))</f>
        <v/>
      </c>
      <c r="AI212" t="str">
        <f ca="1">IF(OFFSET(別紙１!AM$51,$AE212,)="","",OFFSET(別紙１!AM$51,$AE212,))</f>
        <v/>
      </c>
      <c r="AJ212">
        <v>421</v>
      </c>
      <c r="AK212">
        <f ca="1">IF(COUNTIF($AL$2:AL213,"田 ①") + COUNTIF($AL$2:AL213,"畑 ②") + COUNTIF($AL$2:AL214,"草地 ③")&lt;=3,COUNTIF($AL$2:AL213,"田 ①") + COUNTIF($AL$2:AL213,"畑 ②") + COUNTIF($AL$2:AL214,"草地 ③"),3)</f>
        <v>3</v>
      </c>
      <c r="AL212" t="str">
        <f ca="1">IF(OFFSET(別紙１!B$73,$AJ212,)="","",OFFSET(別紙１!B$73,$AJ212,))</f>
        <v/>
      </c>
      <c r="AM212" t="str">
        <f ca="1">IF(OFFSET(別紙１!B$73,$AJ212,)="","",OFFSET(別紙１!B$73,$AJ212,))</f>
        <v/>
      </c>
      <c r="AN212" t="str">
        <f ca="1">IF(OFFSET(別紙１!E$73,$AJ212,)="","",OFFSET(別紙１!E$73,$AJ212,))</f>
        <v/>
      </c>
      <c r="AO212" t="str">
        <f ca="1">IF(OFFSET(別紙１!I$73,$AJ212,)="","",OFFSET(別紙１!I$73,$AJ212,))</f>
        <v/>
      </c>
      <c r="AP212" t="str">
        <f ca="1">IF(OFFSET(別紙１!O$73,$AJ212+1,)="","",OFFSET(別紙１!O$73,$AJ212+1,))</f>
        <v/>
      </c>
      <c r="AQ212" t="str">
        <f ca="1">IF(OFFSET(別紙１!AM$73,$AJ212,)="","",OFFSET(別紙１!AM$73,$AJ212,))</f>
        <v/>
      </c>
      <c r="AR212">
        <v>211</v>
      </c>
      <c r="AS212" t="str">
        <f t="shared" ca="1" si="64"/>
        <v>草地 ③</v>
      </c>
      <c r="AT212" t="str">
        <f t="shared" ca="1" si="60"/>
        <v/>
      </c>
      <c r="AU212" t="str">
        <f t="shared" ca="1" si="60"/>
        <v/>
      </c>
      <c r="AV212" t="str">
        <f t="shared" ca="1" si="59"/>
        <v/>
      </c>
      <c r="AW212" t="str">
        <f t="shared" ca="1" si="59"/>
        <v/>
      </c>
      <c r="AX212" t="str">
        <f t="shared" ca="1" si="59"/>
        <v/>
      </c>
      <c r="AY212">
        <v>421</v>
      </c>
      <c r="AZ212">
        <f ca="1">IF(COUNTIF($BA$2:BA212,"田 ①") + COUNTIF($BA$2:BA213,"畑 ②") + COUNTIF($BA$2:BA214,"草地 ③")&lt;=3,COUNTIF($BA$2:BA212,"田 ①") + COUNTIF($BA$2:BA213,"畑 ②") + COUNTIF($BA$2:BA214,"草地 ③"),3)</f>
        <v>3</v>
      </c>
      <c r="BA212" t="str">
        <f ca="1">IF(OFFSET(別紙１!$B$112,$AY212,)="","",OFFSET(別紙１!$B$112,$AY212,))</f>
        <v/>
      </c>
      <c r="BB212" t="str">
        <f ca="1">IF(OFFSET(別紙１!$B$112,$AY212,)="","",OFFSET(別紙１!$B$112,$AY212,))</f>
        <v/>
      </c>
      <c r="BC212" t="str">
        <f ca="1">IF(OFFSET(別紙１!$E$112,$AY212,)="","",OFFSET(別紙１!$E$112,$AY212,))</f>
        <v/>
      </c>
      <c r="BD212" t="str">
        <f ca="1">IF(OFFSET(別紙１!$I$112,$AY212,)="","",OFFSET(別紙１!$I$112,$AY212,))</f>
        <v/>
      </c>
      <c r="BE212" t="str">
        <f ca="1">IF(OFFSET(別紙１!$O$112,$AY212+1,)="","",OFFSET(別紙１!$O$112,$AY212+1,))</f>
        <v/>
      </c>
      <c r="BF212" t="str">
        <f ca="1">IF(OFFSET(別紙１!$AM$112,$AY212,)="","",OFFSET(別紙１!$AM$112,$AY212,))</f>
        <v/>
      </c>
      <c r="BG212">
        <v>211</v>
      </c>
      <c r="BH212" t="str">
        <f t="shared" ca="1" si="65"/>
        <v>草地 ③</v>
      </c>
      <c r="BI212" t="str">
        <f t="shared" ca="1" si="61"/>
        <v/>
      </c>
      <c r="BJ212" t="str">
        <f t="shared" ca="1" si="61"/>
        <v/>
      </c>
      <c r="BK212" t="str">
        <f t="shared" ca="1" si="61"/>
        <v/>
      </c>
      <c r="BL212" t="str">
        <f t="shared" ca="1" si="61"/>
        <v/>
      </c>
      <c r="BM212" t="str">
        <f t="shared" ca="1" si="61"/>
        <v/>
      </c>
      <c r="BN212">
        <v>421</v>
      </c>
      <c r="BO212">
        <f ca="1">IF(COUNTIF($BP$2:BP212,"田 ①") + COUNTIF($BP$2:BP213,"畑 ②") + COUNTIF($BP$2:BP214,"草地 ③")&lt;=3,COUNTIF($BP$2:BP212,"田 ①") + COUNTIF($BP$2:BP213,"畑 ②") + COUNTIF($BP$2:BP214,"草地 ③"),3)</f>
        <v>3</v>
      </c>
      <c r="BP212" t="str">
        <f ca="1">IF(OFFSET(別紙１!$B$138,$BN212,)="","",OFFSET(別紙１!$B$138,$BN212,))</f>
        <v/>
      </c>
      <c r="BQ212" t="str">
        <f ca="1">IF(OFFSET(別紙１!$B$138,$BN212,)="","",OFFSET(別紙１!$B$138,$BN212,))</f>
        <v/>
      </c>
      <c r="BR212" t="str">
        <f ca="1">IF(OFFSET(別紙１!$E$138,$BN212,)="","",OFFSET(別紙１!$E$138,$BN212,))</f>
        <v/>
      </c>
      <c r="BS212" t="str">
        <f ca="1">IF(OFFSET(別紙１!$I$138,$BN212,)="","",OFFSET(別紙１!$I$138,$BN212,))</f>
        <v/>
      </c>
      <c r="BT212" t="str">
        <f ca="1">IF(OFFSET(別紙１!$O$138,$BN212+1,)="","",OFFSET(別紙１!$O$138,$BN212+1,))</f>
        <v/>
      </c>
      <c r="BU212" t="str">
        <f ca="1">IF(OFFSET(別紙１!$AM$138,$BN212,)="","",OFFSET(別紙１!$AM$138,$BN212,))</f>
        <v/>
      </c>
      <c r="BV212">
        <v>211</v>
      </c>
      <c r="BW212" t="str">
        <f t="shared" ca="1" si="66"/>
        <v>草地 ③</v>
      </c>
      <c r="BX212" t="str">
        <f t="shared" ca="1" si="54"/>
        <v/>
      </c>
      <c r="BY212" t="str">
        <f t="shared" ca="1" si="54"/>
        <v/>
      </c>
      <c r="BZ212" t="str">
        <f t="shared" ca="1" si="54"/>
        <v/>
      </c>
      <c r="CA212" t="str">
        <f t="shared" ca="1" si="54"/>
        <v/>
      </c>
      <c r="CB212" t="str">
        <f t="shared" ca="1" si="54"/>
        <v/>
      </c>
      <c r="CC212">
        <v>421</v>
      </c>
      <c r="CD212">
        <f ca="1">IF(COUNTIF($CE$2:CE212,"田") &lt;=1,COUNTIF($CE$2:CE212,"田"),1)</f>
        <v>1</v>
      </c>
      <c r="CE212" t="str">
        <f ca="1">IF(OFFSET(別紙１!$B$164,$CC212,)="","",OFFSET(別紙１!$B$164,$CC212,))</f>
        <v/>
      </c>
      <c r="CF212" t="str">
        <f ca="1">IF(OFFSET(別紙１!$B$164,$CC212,)="","",OFFSET(別紙１!$B$164,$CC212,))</f>
        <v/>
      </c>
      <c r="CG212" t="str">
        <f ca="1">IF(OFFSET(別紙１!$E$164,$CC212,)="","",OFFSET(別紙１!$E$164,$CC212,))</f>
        <v/>
      </c>
      <c r="CH212" t="str">
        <f ca="1">IF(OFFSET(別紙１!$I$164,$CC212,)="","",OFFSET(別紙１!$I$164,$CC212,))</f>
        <v/>
      </c>
      <c r="CI212" t="str">
        <f ca="1">IF(OFFSET(別紙１!$O$164,$CC212+1,)="","",OFFSET(別紙１!$O$164,$CC212+1,))</f>
        <v/>
      </c>
      <c r="CJ212" t="str">
        <f ca="1">IF(OFFSET(別紙１!$AM$164,$CC212,)="","",OFFSET(別紙１!$AM$164,$CC212,))</f>
        <v/>
      </c>
      <c r="CK212">
        <v>211</v>
      </c>
      <c r="CL212" t="str">
        <f t="shared" ca="1" si="67"/>
        <v>田</v>
      </c>
      <c r="CM212" t="str">
        <f t="shared" ca="1" si="58"/>
        <v/>
      </c>
      <c r="CN212" t="str">
        <f t="shared" ca="1" si="58"/>
        <v/>
      </c>
      <c r="CO212" t="str">
        <f t="shared" ca="1" si="58"/>
        <v/>
      </c>
      <c r="CP212" t="str">
        <f t="shared" ca="1" si="58"/>
        <v/>
      </c>
      <c r="CQ212" t="str">
        <f t="shared" ca="1" si="58"/>
        <v/>
      </c>
      <c r="CR212">
        <v>421</v>
      </c>
      <c r="CS212">
        <f ca="1">IF(COUNTIF($CT$2:CT212,"田 ①") + COUNTIF($CT$2:CT213,"畑 ②") + COUNTIF($CT$2:CT214,"草地 ③")&lt;=3,COUNTIF($CT$2:CT212,"田 ①") + COUNTIF($CT$2:CT213,"畑 ②") + COUNTIF($CT$2:CT214,"草地 ③"),3)</f>
        <v>3</v>
      </c>
      <c r="CT212" t="str">
        <f ca="1">IF(OFFSET(別紙１!$B$182,$BN212,)="","",OFFSET(別紙１!$B$182,$BN212,))</f>
        <v/>
      </c>
      <c r="CU212" t="str">
        <f ca="1">IF(OFFSET(別紙１!$B$182,$BN212,)="","",OFFSET(別紙１!$B$182,$BN212,))</f>
        <v/>
      </c>
      <c r="CV212" t="str">
        <f ca="1">IF(OFFSET(別紙１!$E$182,$BN212,)="","",OFFSET(別紙１!$E$182,$BN212,))</f>
        <v/>
      </c>
      <c r="CW212" t="str">
        <f ca="1">IF(OFFSET(別紙１!$I$182,$BN212,)="","",OFFSET(別紙１!$I$182,$BN212,))</f>
        <v/>
      </c>
      <c r="CX212" t="str">
        <f ca="1">IF(OFFSET(別紙１!$O$182,$BN212+1,)="","",OFFSET(別紙１!$O$182,$BN212+1,))</f>
        <v/>
      </c>
      <c r="CY212" t="str">
        <f ca="1">IF(OFFSET(別紙１!$AM$182,$BN212,)="","",OFFSET(別紙１!$AM$182,$BN212,))</f>
        <v/>
      </c>
      <c r="CZ212">
        <v>211</v>
      </c>
      <c r="DA212" t="str">
        <f t="shared" ca="1" si="68"/>
        <v>草地 ③</v>
      </c>
      <c r="DB212" t="str">
        <f t="shared" ca="1" si="57"/>
        <v/>
      </c>
      <c r="DC212" t="str">
        <f t="shared" ca="1" si="57"/>
        <v/>
      </c>
      <c r="DD212" t="str">
        <f t="shared" ca="1" si="57"/>
        <v/>
      </c>
      <c r="DE212" t="str">
        <f t="shared" ca="1" si="57"/>
        <v/>
      </c>
      <c r="DF212" t="str">
        <f t="shared" ca="1" si="57"/>
        <v/>
      </c>
      <c r="DG212">
        <v>421</v>
      </c>
      <c r="DH212" t="str">
        <f ca="1">IF(OFFSET(別紙１!B$207,$DG212,)="","",OFFSET(別紙１!B$207,$DG212,))</f>
        <v/>
      </c>
      <c r="DI212" t="str">
        <f ca="1">IF(OFFSET(別紙１!I$207,$DG212,)="","",OFFSET(別紙１!I$207,$DG212,))</f>
        <v/>
      </c>
      <c r="DJ212" t="str">
        <f ca="1">IF(OFFSET(別紙１!O$207,$DG212+1,)="","",OFFSET(別紙１!O$207,$DG212+1,))</f>
        <v/>
      </c>
      <c r="DK212" t="str">
        <f ca="1">IF(OFFSET(別紙１!AM$207,$DG212,)="","",OFFSET(別紙１!AM$207,$DG212,))</f>
        <v/>
      </c>
    </row>
    <row r="213" spans="1:115" x14ac:dyDescent="0.2">
      <c r="A213">
        <v>423</v>
      </c>
      <c r="B213">
        <f ca="1">IF(COUNTIF($C$2:C214,"田 ①") + COUNTIF($C$2:C214,"畑 ②") + COUNTIF($C$2:C215,"草地 ③")&lt;=3,COUNTIF($C$2:C214,"田 ①") + COUNTIF($C$2:C214,"畑 ②") + COUNTIF($C$2:C215,"草地 ③"),3)</f>
        <v>3</v>
      </c>
      <c r="C213" t="str">
        <f ca="1">IF(OFFSET(別紙１!$B$12,$A213,)="","",OFFSET(別紙１!$B$12,$A213,))</f>
        <v/>
      </c>
      <c r="D213" t="str">
        <f ca="1">IF(OFFSET(別紙１!$B$12,$A213,)="","",OFFSET(別紙１!$B$12,$A213,))</f>
        <v/>
      </c>
      <c r="E213" t="str">
        <f ca="1">IF(OFFSET(別紙１!$E$12,$A213,)="","",OFFSET(別紙１!$E$12,$A213,))</f>
        <v/>
      </c>
      <c r="F213" t="str">
        <f ca="1">IF(OFFSET(別紙１!$I$12,$A213,)="","",OFFSET(別紙１!$I$12,$A213,))</f>
        <v/>
      </c>
      <c r="G213" t="str">
        <f ca="1">IF(OFFSET(別紙１!$O$12,$A213+1,)="","",OFFSET(別紙１!$O$12,$A213+1,))</f>
        <v/>
      </c>
      <c r="H213" t="str">
        <f ca="1">IF(OFFSET(別紙１!$AM$12,$A213,)="","",OFFSET(別紙１!$AM$12,$A213,))</f>
        <v/>
      </c>
      <c r="I213">
        <v>212</v>
      </c>
      <c r="J213" t="str">
        <f t="shared" ca="1" si="62"/>
        <v>草地 ③</v>
      </c>
      <c r="K213" t="str">
        <f t="shared" ca="1" si="55"/>
        <v/>
      </c>
      <c r="L213" t="str">
        <f t="shared" ca="1" si="55"/>
        <v/>
      </c>
      <c r="M213" t="str">
        <f t="shared" ca="1" si="55"/>
        <v/>
      </c>
      <c r="N213" t="str">
        <f t="shared" ca="1" si="55"/>
        <v/>
      </c>
      <c r="O213" t="str">
        <f t="shared" ca="1" si="55"/>
        <v/>
      </c>
      <c r="P213">
        <v>423</v>
      </c>
      <c r="Q213">
        <f ca="1">IF(COUNTIF($R$2:R214,"田 ①") + COUNTIF($R$2:R214,"畑 ②") + COUNTIF($R$2:R215,"草地 ③")&lt;=3,COUNTIF($R$2:R214,"田 ①") + COUNTIF($R$2:R214,"畑 ②") + COUNTIF($R$2:R215,"草地 ③"),3)</f>
        <v>3</v>
      </c>
      <c r="R213" t="str">
        <f ca="1">IF(OFFSET(別紙１!$B$32,$P213,)="","",OFFSET(別紙１!$B$32,$P213,))</f>
        <v/>
      </c>
      <c r="S213" t="str">
        <f ca="1">IF(OFFSET(別紙１!$B$32,$P213,)="","",OFFSET(別紙１!$B$32,$P213,))</f>
        <v/>
      </c>
      <c r="T213" t="str">
        <f ca="1">IF(OFFSET(別紙１!$E$32,$P213,)="","",OFFSET(別紙１!$E$32,$P213,))</f>
        <v/>
      </c>
      <c r="U213" t="str">
        <f ca="1">IF(OFFSET(別紙１!$I$32,$P213,)="","",OFFSET(別紙１!$I$32,$P213,))</f>
        <v/>
      </c>
      <c r="V213" t="str">
        <f ca="1">IF(OFFSET(別紙１!$O$32,$P213+1,)="","",OFFSET(別紙１!$O$32,$P213+1,))</f>
        <v/>
      </c>
      <c r="W213" t="str">
        <f ca="1">IF(OFFSET(別紙１!$AM$32,$P213,)="","",OFFSET(別紙１!$AM$32,$P213,))</f>
        <v/>
      </c>
      <c r="X213">
        <v>212</v>
      </c>
      <c r="Y213" t="str">
        <f t="shared" ca="1" si="63"/>
        <v>草地 ③</v>
      </c>
      <c r="Z213" t="str">
        <f t="shared" ca="1" si="56"/>
        <v/>
      </c>
      <c r="AA213" t="str">
        <f t="shared" ca="1" si="56"/>
        <v/>
      </c>
      <c r="AB213" t="str">
        <f t="shared" ca="1" si="56"/>
        <v/>
      </c>
      <c r="AC213" t="str">
        <f t="shared" ca="1" si="56"/>
        <v/>
      </c>
      <c r="AD213" t="str">
        <f t="shared" ca="1" si="56"/>
        <v/>
      </c>
      <c r="AE213">
        <v>423</v>
      </c>
      <c r="AF213" t="str">
        <f ca="1">IF(OFFSET(別紙１!B$51,$AE213,)="","",OFFSET(別紙１!B$51,$AE213,))</f>
        <v/>
      </c>
      <c r="AG213" t="str">
        <f ca="1">IF(OFFSET(別紙１!I$51,$AE213,)="","",OFFSET(別紙１!I$51,$AE213,))</f>
        <v/>
      </c>
      <c r="AH213" t="str">
        <f ca="1">IF(OFFSET(別紙１!O$51,$AE213+1,)="","",OFFSET(別紙１!O$51,$AE213+1,))</f>
        <v/>
      </c>
      <c r="AI213" t="str">
        <f ca="1">IF(OFFSET(別紙１!AM$51,$AE213,)="","",OFFSET(別紙１!AM$51,$AE213,))</f>
        <v/>
      </c>
      <c r="AJ213">
        <v>423</v>
      </c>
      <c r="AK213">
        <f ca="1">IF(COUNTIF($AL$2:AL214,"田 ①") + COUNTIF($AL$2:AL214,"畑 ②") + COUNTIF($AL$2:AL215,"草地 ③")&lt;=3,COUNTIF($AL$2:AL214,"田 ①") + COUNTIF($AL$2:AL214,"畑 ②") + COUNTIF($AL$2:AL215,"草地 ③"),3)</f>
        <v>3</v>
      </c>
      <c r="AL213" t="str">
        <f ca="1">IF(OFFSET(別紙１!B$73,$AJ213,)="","",OFFSET(別紙１!B$73,$AJ213,))</f>
        <v/>
      </c>
      <c r="AM213" t="str">
        <f ca="1">IF(OFFSET(別紙１!B$73,$AJ213,)="","",OFFSET(別紙１!B$73,$AJ213,))</f>
        <v/>
      </c>
      <c r="AN213" t="str">
        <f ca="1">IF(OFFSET(別紙１!E$73,$AJ213,)="","",OFFSET(別紙１!E$73,$AJ213,))</f>
        <v/>
      </c>
      <c r="AO213" t="str">
        <f ca="1">IF(OFFSET(別紙１!I$73,$AJ213,)="","",OFFSET(別紙１!I$73,$AJ213,))</f>
        <v/>
      </c>
      <c r="AP213" t="str">
        <f ca="1">IF(OFFSET(別紙１!O$73,$AJ213+1,)="","",OFFSET(別紙１!O$73,$AJ213+1,))</f>
        <v/>
      </c>
      <c r="AQ213" t="str">
        <f ca="1">IF(OFFSET(別紙１!AM$73,$AJ213,)="","",OFFSET(別紙１!AM$73,$AJ213,))</f>
        <v/>
      </c>
      <c r="AR213">
        <v>212</v>
      </c>
      <c r="AS213" t="str">
        <f t="shared" ca="1" si="64"/>
        <v>草地 ③</v>
      </c>
      <c r="AT213" t="str">
        <f t="shared" ca="1" si="60"/>
        <v/>
      </c>
      <c r="AU213" t="str">
        <f t="shared" ca="1" si="60"/>
        <v/>
      </c>
      <c r="AV213" t="str">
        <f t="shared" ca="1" si="59"/>
        <v/>
      </c>
      <c r="AW213" t="str">
        <f t="shared" ca="1" si="59"/>
        <v/>
      </c>
      <c r="AX213" t="str">
        <f t="shared" ca="1" si="59"/>
        <v/>
      </c>
      <c r="AY213">
        <v>423</v>
      </c>
      <c r="AZ213">
        <f ca="1">IF(COUNTIF($BA$2:BA213,"田 ①") + COUNTIF($BA$2:BA214,"畑 ②") + COUNTIF($BA$2:BA215,"草地 ③")&lt;=3,COUNTIF($BA$2:BA213,"田 ①") + COUNTIF($BA$2:BA214,"畑 ②") + COUNTIF($BA$2:BA215,"草地 ③"),3)</f>
        <v>3</v>
      </c>
      <c r="BA213" t="str">
        <f ca="1">IF(OFFSET(別紙１!$B$112,$AY213,)="","",OFFSET(別紙１!$B$112,$AY213,))</f>
        <v/>
      </c>
      <c r="BB213" t="str">
        <f ca="1">IF(OFFSET(別紙１!$B$112,$AY213,)="","",OFFSET(別紙１!$B$112,$AY213,))</f>
        <v/>
      </c>
      <c r="BC213" t="str">
        <f ca="1">IF(OFFSET(別紙１!$E$112,$AY213,)="","",OFFSET(別紙１!$E$112,$AY213,))</f>
        <v/>
      </c>
      <c r="BD213" t="str">
        <f ca="1">IF(OFFSET(別紙１!$I$112,$AY213,)="","",OFFSET(別紙１!$I$112,$AY213,))</f>
        <v/>
      </c>
      <c r="BE213" t="str">
        <f ca="1">IF(OFFSET(別紙１!$O$112,$AY213+1,)="","",OFFSET(別紙１!$O$112,$AY213+1,))</f>
        <v/>
      </c>
      <c r="BF213" t="str">
        <f ca="1">IF(OFFSET(別紙１!$AM$112,$AY213,)="","",OFFSET(別紙１!$AM$112,$AY213,))</f>
        <v/>
      </c>
      <c r="BG213">
        <v>212</v>
      </c>
      <c r="BH213" t="str">
        <f t="shared" ca="1" si="65"/>
        <v>草地 ③</v>
      </c>
      <c r="BI213" t="str">
        <f t="shared" ca="1" si="61"/>
        <v/>
      </c>
      <c r="BJ213" t="str">
        <f t="shared" ca="1" si="61"/>
        <v/>
      </c>
      <c r="BK213" t="str">
        <f t="shared" ca="1" si="61"/>
        <v/>
      </c>
      <c r="BL213" t="str">
        <f t="shared" ca="1" si="61"/>
        <v/>
      </c>
      <c r="BM213" t="str">
        <f t="shared" ca="1" si="61"/>
        <v/>
      </c>
      <c r="BN213">
        <v>423</v>
      </c>
      <c r="BO213">
        <f ca="1">IF(COUNTIF($BP$2:BP213,"田 ①") + COUNTIF($BP$2:BP214,"畑 ②") + COUNTIF($BP$2:BP215,"草地 ③")&lt;=3,COUNTIF($BP$2:BP213,"田 ①") + COUNTIF($BP$2:BP214,"畑 ②") + COUNTIF($BP$2:BP215,"草地 ③"),3)</f>
        <v>3</v>
      </c>
      <c r="BP213" t="str">
        <f ca="1">IF(OFFSET(別紙１!$B$138,$BN213,)="","",OFFSET(別紙１!$B$138,$BN213,))</f>
        <v/>
      </c>
      <c r="BQ213" t="str">
        <f ca="1">IF(OFFSET(別紙１!$B$138,$BN213,)="","",OFFSET(別紙１!$B$138,$BN213,))</f>
        <v/>
      </c>
      <c r="BR213" t="str">
        <f ca="1">IF(OFFSET(別紙１!$E$138,$BN213,)="","",OFFSET(別紙１!$E$138,$BN213,))</f>
        <v/>
      </c>
      <c r="BS213" t="str">
        <f ca="1">IF(OFFSET(別紙１!$I$138,$BN213,)="","",OFFSET(別紙１!$I$138,$BN213,))</f>
        <v/>
      </c>
      <c r="BT213" t="str">
        <f ca="1">IF(OFFSET(別紙１!$O$138,$BN213+1,)="","",OFFSET(別紙１!$O$138,$BN213+1,))</f>
        <v/>
      </c>
      <c r="BU213" t="str">
        <f ca="1">IF(OFFSET(別紙１!$AM$138,$BN213,)="","",OFFSET(別紙１!$AM$138,$BN213,))</f>
        <v/>
      </c>
      <c r="BV213">
        <v>212</v>
      </c>
      <c r="BW213" t="str">
        <f t="shared" ca="1" si="66"/>
        <v>草地 ③</v>
      </c>
      <c r="BX213" t="str">
        <f t="shared" ca="1" si="54"/>
        <v/>
      </c>
      <c r="BY213" t="str">
        <f t="shared" ca="1" si="54"/>
        <v/>
      </c>
      <c r="BZ213" t="str">
        <f t="shared" ca="1" si="54"/>
        <v/>
      </c>
      <c r="CA213" t="str">
        <f t="shared" ca="1" si="54"/>
        <v/>
      </c>
      <c r="CB213" t="str">
        <f t="shared" ca="1" si="54"/>
        <v/>
      </c>
      <c r="CC213">
        <v>423</v>
      </c>
      <c r="CD213">
        <f ca="1">IF(COUNTIF($CE$2:CE213,"田") &lt;=1,COUNTIF($CE$2:CE213,"田"),1)</f>
        <v>1</v>
      </c>
      <c r="CE213" t="str">
        <f ca="1">IF(OFFSET(別紙１!$B$164,$CC213,)="","",OFFSET(別紙１!$B$164,$CC213,))</f>
        <v/>
      </c>
      <c r="CF213" t="str">
        <f ca="1">IF(OFFSET(別紙１!$B$164,$CC213,)="","",OFFSET(別紙１!$B$164,$CC213,))</f>
        <v/>
      </c>
      <c r="CG213" t="str">
        <f ca="1">IF(OFFSET(別紙１!$E$164,$CC213,)="","",OFFSET(別紙１!$E$164,$CC213,))</f>
        <v/>
      </c>
      <c r="CH213" t="str">
        <f ca="1">IF(OFFSET(別紙１!$I$164,$CC213,)="","",OFFSET(別紙１!$I$164,$CC213,))</f>
        <v/>
      </c>
      <c r="CI213" t="str">
        <f ca="1">IF(OFFSET(別紙１!$O$164,$CC213+1,)="","",OFFSET(別紙１!$O$164,$CC213+1,))</f>
        <v/>
      </c>
      <c r="CJ213" t="str">
        <f ca="1">IF(OFFSET(別紙１!$AM$164,$CC213,)="","",OFFSET(別紙１!$AM$164,$CC213,))</f>
        <v/>
      </c>
      <c r="CK213">
        <v>212</v>
      </c>
      <c r="CL213" t="str">
        <f t="shared" ca="1" si="67"/>
        <v>田</v>
      </c>
      <c r="CM213" t="str">
        <f t="shared" ca="1" si="58"/>
        <v/>
      </c>
      <c r="CN213" t="str">
        <f t="shared" ca="1" si="58"/>
        <v/>
      </c>
      <c r="CO213" t="str">
        <f t="shared" ca="1" si="58"/>
        <v/>
      </c>
      <c r="CP213" t="str">
        <f t="shared" ca="1" si="58"/>
        <v/>
      </c>
      <c r="CQ213" t="str">
        <f t="shared" ca="1" si="58"/>
        <v/>
      </c>
      <c r="CR213">
        <v>423</v>
      </c>
      <c r="CS213">
        <f ca="1">IF(COUNTIF($CT$2:CT213,"田 ①") + COUNTIF($CT$2:CT214,"畑 ②") + COUNTIF($CT$2:CT215,"草地 ③")&lt;=3,COUNTIF($CT$2:CT213,"田 ①") + COUNTIF($CT$2:CT214,"畑 ②") + COUNTIF($CT$2:CT215,"草地 ③"),3)</f>
        <v>3</v>
      </c>
      <c r="CT213" t="str">
        <f ca="1">IF(OFFSET(別紙１!$B$182,$BN213,)="","",OFFSET(別紙１!$B$182,$BN213,))</f>
        <v/>
      </c>
      <c r="CU213" t="str">
        <f ca="1">IF(OFFSET(別紙１!$B$182,$BN213,)="","",OFFSET(別紙１!$B$182,$BN213,))</f>
        <v/>
      </c>
      <c r="CV213" t="str">
        <f ca="1">IF(OFFSET(別紙１!$E$182,$BN213,)="","",OFFSET(別紙１!$E$182,$BN213,))</f>
        <v/>
      </c>
      <c r="CW213" t="str">
        <f ca="1">IF(OFFSET(別紙１!$I$182,$BN213,)="","",OFFSET(別紙１!$I$182,$BN213,))</f>
        <v/>
      </c>
      <c r="CX213" t="str">
        <f ca="1">IF(OFFSET(別紙１!$O$182,$BN213+1,)="","",OFFSET(別紙１!$O$182,$BN213+1,))</f>
        <v/>
      </c>
      <c r="CY213" t="str">
        <f ca="1">IF(OFFSET(別紙１!$AM$182,$BN213,)="","",OFFSET(別紙１!$AM$182,$BN213,))</f>
        <v/>
      </c>
      <c r="CZ213">
        <v>212</v>
      </c>
      <c r="DA213" t="str">
        <f t="shared" ca="1" si="68"/>
        <v>草地 ③</v>
      </c>
      <c r="DB213" t="str">
        <f t="shared" ca="1" si="57"/>
        <v/>
      </c>
      <c r="DC213" t="str">
        <f t="shared" ca="1" si="57"/>
        <v/>
      </c>
      <c r="DD213" t="str">
        <f t="shared" ca="1" si="57"/>
        <v/>
      </c>
      <c r="DE213" t="str">
        <f t="shared" ca="1" si="57"/>
        <v/>
      </c>
      <c r="DF213" t="str">
        <f t="shared" ca="1" si="57"/>
        <v/>
      </c>
      <c r="DG213">
        <v>423</v>
      </c>
      <c r="DH213" t="str">
        <f ca="1">IF(OFFSET(別紙１!B$207,$DG213,)="","",OFFSET(別紙１!B$207,$DG213,))</f>
        <v/>
      </c>
      <c r="DI213" t="str">
        <f ca="1">IF(OFFSET(別紙１!I$207,$DG213,)="","",OFFSET(別紙１!I$207,$DG213,))</f>
        <v/>
      </c>
      <c r="DJ213" t="str">
        <f ca="1">IF(OFFSET(別紙１!O$207,$DG213+1,)="","",OFFSET(別紙１!O$207,$DG213+1,))</f>
        <v/>
      </c>
      <c r="DK213" t="str">
        <f ca="1">IF(OFFSET(別紙１!AM$207,$DG213,)="","",OFFSET(別紙１!AM$207,$DG213,))</f>
        <v/>
      </c>
    </row>
    <row r="214" spans="1:115" x14ac:dyDescent="0.2">
      <c r="A214">
        <v>425</v>
      </c>
      <c r="B214">
        <f ca="1">IF(COUNTIF($C$2:C215,"田 ①") + COUNTIF($C$2:C215,"畑 ②") + COUNTIF($C$2:C216,"草地 ③")&lt;=3,COUNTIF($C$2:C215,"田 ①") + COUNTIF($C$2:C215,"畑 ②") + COUNTIF($C$2:C216,"草地 ③"),3)</f>
        <v>3</v>
      </c>
      <c r="C214" t="str">
        <f ca="1">IF(OFFSET(別紙１!$B$12,$A214,)="","",OFFSET(別紙１!$B$12,$A214,))</f>
        <v/>
      </c>
      <c r="D214" t="str">
        <f ca="1">IF(OFFSET(別紙１!$B$12,$A214,)="","",OFFSET(別紙１!$B$12,$A214,))</f>
        <v/>
      </c>
      <c r="E214" t="str">
        <f ca="1">IF(OFFSET(別紙１!$E$12,$A214,)="","",OFFSET(別紙１!$E$12,$A214,))</f>
        <v/>
      </c>
      <c r="F214" t="str">
        <f ca="1">IF(OFFSET(別紙１!$I$12,$A214,)="","",OFFSET(別紙１!$I$12,$A214,))</f>
        <v/>
      </c>
      <c r="G214" t="str">
        <f ca="1">IF(OFFSET(別紙１!$O$12,$A214+1,)="","",OFFSET(別紙１!$O$12,$A214+1,))</f>
        <v/>
      </c>
      <c r="H214" t="str">
        <f ca="1">IF(OFFSET(別紙１!$AM$12,$A214,)="","",OFFSET(別紙１!$AM$12,$A214,))</f>
        <v/>
      </c>
      <c r="I214">
        <v>213</v>
      </c>
      <c r="J214" t="str">
        <f t="shared" ca="1" si="62"/>
        <v>草地 ③</v>
      </c>
      <c r="K214" t="str">
        <f t="shared" ca="1" si="55"/>
        <v/>
      </c>
      <c r="L214" t="str">
        <f t="shared" ca="1" si="55"/>
        <v/>
      </c>
      <c r="M214" t="str">
        <f t="shared" ca="1" si="55"/>
        <v/>
      </c>
      <c r="N214" t="str">
        <f t="shared" ca="1" si="55"/>
        <v/>
      </c>
      <c r="O214" t="str">
        <f t="shared" ca="1" si="55"/>
        <v/>
      </c>
      <c r="P214">
        <v>425</v>
      </c>
      <c r="Q214">
        <f ca="1">IF(COUNTIF($R$2:R215,"田 ①") + COUNTIF($R$2:R215,"畑 ②") + COUNTIF($R$2:R216,"草地 ③")&lt;=3,COUNTIF($R$2:R215,"田 ①") + COUNTIF($R$2:R215,"畑 ②") + COUNTIF($R$2:R216,"草地 ③"),3)</f>
        <v>3</v>
      </c>
      <c r="R214" t="str">
        <f ca="1">IF(OFFSET(別紙１!$B$32,$P214,)="","",OFFSET(別紙１!$B$32,$P214,))</f>
        <v/>
      </c>
      <c r="S214" t="str">
        <f ca="1">IF(OFFSET(別紙１!$B$32,$P214,)="","",OFFSET(別紙１!$B$32,$P214,))</f>
        <v/>
      </c>
      <c r="T214" t="str">
        <f ca="1">IF(OFFSET(別紙１!$E$32,$P214,)="","",OFFSET(別紙１!$E$32,$P214,))</f>
        <v/>
      </c>
      <c r="U214" t="str">
        <f ca="1">IF(OFFSET(別紙１!$I$32,$P214,)="","",OFFSET(別紙１!$I$32,$P214,))</f>
        <v/>
      </c>
      <c r="V214" t="str">
        <f ca="1">IF(OFFSET(別紙１!$O$32,$P214+1,)="","",OFFSET(別紙１!$O$32,$P214+1,))</f>
        <v/>
      </c>
      <c r="W214" t="str">
        <f ca="1">IF(OFFSET(別紙１!$AM$32,$P214,)="","",OFFSET(別紙１!$AM$32,$P214,))</f>
        <v/>
      </c>
      <c r="X214">
        <v>213</v>
      </c>
      <c r="Y214" t="str">
        <f t="shared" ca="1" si="63"/>
        <v>草地 ③</v>
      </c>
      <c r="Z214" t="str">
        <f t="shared" ca="1" si="56"/>
        <v/>
      </c>
      <c r="AA214" t="str">
        <f t="shared" ca="1" si="56"/>
        <v/>
      </c>
      <c r="AB214" t="str">
        <f t="shared" ca="1" si="56"/>
        <v/>
      </c>
      <c r="AC214" t="str">
        <f t="shared" ca="1" si="56"/>
        <v/>
      </c>
      <c r="AD214" t="str">
        <f t="shared" ca="1" si="56"/>
        <v/>
      </c>
      <c r="AE214">
        <v>425</v>
      </c>
      <c r="AF214" t="str">
        <f ca="1">IF(OFFSET(別紙１!B$51,$AE214,)="","",OFFSET(別紙１!B$51,$AE214,))</f>
        <v/>
      </c>
      <c r="AG214" t="str">
        <f ca="1">IF(OFFSET(別紙１!I$51,$AE214,)="","",OFFSET(別紙１!I$51,$AE214,))</f>
        <v/>
      </c>
      <c r="AH214" t="str">
        <f ca="1">IF(OFFSET(別紙１!O$51,$AE214+1,)="","",OFFSET(別紙１!O$51,$AE214+1,))</f>
        <v/>
      </c>
      <c r="AI214" t="str">
        <f ca="1">IF(OFFSET(別紙１!AM$51,$AE214,)="","",OFFSET(別紙１!AM$51,$AE214,))</f>
        <v/>
      </c>
      <c r="AJ214">
        <v>425</v>
      </c>
      <c r="AK214">
        <f ca="1">IF(COUNTIF($AL$2:AL215,"田 ①") + COUNTIF($AL$2:AL215,"畑 ②") + COUNTIF($AL$2:AL216,"草地 ③")&lt;=3,COUNTIF($AL$2:AL215,"田 ①") + COUNTIF($AL$2:AL215,"畑 ②") + COUNTIF($AL$2:AL216,"草地 ③"),3)</f>
        <v>3</v>
      </c>
      <c r="AL214" t="str">
        <f ca="1">IF(OFFSET(別紙１!B$73,$AJ214,)="","",OFFSET(別紙１!B$73,$AJ214,))</f>
        <v/>
      </c>
      <c r="AM214" t="str">
        <f ca="1">IF(OFFSET(別紙１!B$73,$AJ214,)="","",OFFSET(別紙１!B$73,$AJ214,))</f>
        <v/>
      </c>
      <c r="AN214" t="str">
        <f ca="1">IF(OFFSET(別紙１!E$73,$AJ214,)="","",OFFSET(別紙１!E$73,$AJ214,))</f>
        <v/>
      </c>
      <c r="AO214" t="str">
        <f ca="1">IF(OFFSET(別紙１!I$73,$AJ214,)="","",OFFSET(別紙１!I$73,$AJ214,))</f>
        <v/>
      </c>
      <c r="AP214" t="str">
        <f ca="1">IF(OFFSET(別紙１!O$73,$AJ214+1,)="","",OFFSET(別紙１!O$73,$AJ214+1,))</f>
        <v/>
      </c>
      <c r="AQ214" t="str">
        <f ca="1">IF(OFFSET(別紙１!AM$73,$AJ214,)="","",OFFSET(別紙１!AM$73,$AJ214,))</f>
        <v/>
      </c>
      <c r="AR214">
        <v>213</v>
      </c>
      <c r="AS214" t="str">
        <f t="shared" ca="1" si="64"/>
        <v>草地 ③</v>
      </c>
      <c r="AT214" t="str">
        <f t="shared" ca="1" si="60"/>
        <v/>
      </c>
      <c r="AU214" t="str">
        <f t="shared" ca="1" si="60"/>
        <v/>
      </c>
      <c r="AV214" t="str">
        <f t="shared" ca="1" si="59"/>
        <v/>
      </c>
      <c r="AW214" t="str">
        <f t="shared" ca="1" si="59"/>
        <v/>
      </c>
      <c r="AX214" t="str">
        <f t="shared" ca="1" si="59"/>
        <v/>
      </c>
      <c r="AY214">
        <v>425</v>
      </c>
      <c r="AZ214">
        <f ca="1">IF(COUNTIF($BA$2:BA214,"田 ①") + COUNTIF($BA$2:BA215,"畑 ②") + COUNTIF($BA$2:BA216,"草地 ③")&lt;=3,COUNTIF($BA$2:BA214,"田 ①") + COUNTIF($BA$2:BA215,"畑 ②") + COUNTIF($BA$2:BA216,"草地 ③"),3)</f>
        <v>3</v>
      </c>
      <c r="BA214" t="str">
        <f ca="1">IF(OFFSET(別紙１!$B$112,$AY214,)="","",OFFSET(別紙１!$B$112,$AY214,))</f>
        <v/>
      </c>
      <c r="BB214" t="str">
        <f ca="1">IF(OFFSET(別紙１!$B$112,$AY214,)="","",OFFSET(別紙１!$B$112,$AY214,))</f>
        <v/>
      </c>
      <c r="BC214" t="str">
        <f ca="1">IF(OFFSET(別紙１!$E$112,$AY214,)="","",OFFSET(別紙１!$E$112,$AY214,))</f>
        <v/>
      </c>
      <c r="BD214" t="str">
        <f ca="1">IF(OFFSET(別紙１!$I$112,$AY214,)="","",OFFSET(別紙１!$I$112,$AY214,))</f>
        <v/>
      </c>
      <c r="BE214" t="str">
        <f ca="1">IF(OFFSET(別紙１!$O$112,$AY214+1,)="","",OFFSET(別紙１!$O$112,$AY214+1,))</f>
        <v/>
      </c>
      <c r="BF214" t="str">
        <f ca="1">IF(OFFSET(別紙１!$AM$112,$AY214,)="","",OFFSET(別紙１!$AM$112,$AY214,))</f>
        <v/>
      </c>
      <c r="BG214">
        <v>213</v>
      </c>
      <c r="BH214" t="str">
        <f t="shared" ca="1" si="65"/>
        <v>草地 ③</v>
      </c>
      <c r="BI214" t="str">
        <f t="shared" ca="1" si="61"/>
        <v/>
      </c>
      <c r="BJ214" t="str">
        <f t="shared" ca="1" si="61"/>
        <v/>
      </c>
      <c r="BK214" t="str">
        <f t="shared" ca="1" si="61"/>
        <v/>
      </c>
      <c r="BL214" t="str">
        <f t="shared" ca="1" si="61"/>
        <v/>
      </c>
      <c r="BM214" t="str">
        <f t="shared" ca="1" si="61"/>
        <v/>
      </c>
      <c r="BN214">
        <v>425</v>
      </c>
      <c r="BO214">
        <f ca="1">IF(COUNTIF($BP$2:BP214,"田 ①") + COUNTIF($BP$2:BP215,"畑 ②") + COUNTIF($BP$2:BP216,"草地 ③")&lt;=3,COUNTIF($BP$2:BP214,"田 ①") + COUNTIF($BP$2:BP215,"畑 ②") + COUNTIF($BP$2:BP216,"草地 ③"),3)</f>
        <v>3</v>
      </c>
      <c r="BP214" t="str">
        <f ca="1">IF(OFFSET(別紙１!$B$138,$BN214,)="","",OFFSET(別紙１!$B$138,$BN214,))</f>
        <v/>
      </c>
      <c r="BQ214" t="str">
        <f ca="1">IF(OFFSET(別紙１!$B$138,$BN214,)="","",OFFSET(別紙１!$B$138,$BN214,))</f>
        <v/>
      </c>
      <c r="BR214" t="str">
        <f ca="1">IF(OFFSET(別紙１!$E$138,$BN214,)="","",OFFSET(別紙１!$E$138,$BN214,))</f>
        <v/>
      </c>
      <c r="BS214" t="str">
        <f ca="1">IF(OFFSET(別紙１!$I$138,$BN214,)="","",OFFSET(別紙１!$I$138,$BN214,))</f>
        <v/>
      </c>
      <c r="BT214" t="str">
        <f ca="1">IF(OFFSET(別紙１!$O$138,$BN214+1,)="","",OFFSET(別紙１!$O$138,$BN214+1,))</f>
        <v/>
      </c>
      <c r="BU214" t="str">
        <f ca="1">IF(OFFSET(別紙１!$AM$138,$BN214,)="","",OFFSET(別紙１!$AM$138,$BN214,))</f>
        <v/>
      </c>
      <c r="BV214">
        <v>213</v>
      </c>
      <c r="BW214" t="str">
        <f t="shared" ca="1" si="66"/>
        <v>草地 ③</v>
      </c>
      <c r="BX214" t="str">
        <f t="shared" ca="1" si="54"/>
        <v/>
      </c>
      <c r="BY214" t="str">
        <f t="shared" ca="1" si="54"/>
        <v/>
      </c>
      <c r="BZ214" t="str">
        <f t="shared" ca="1" si="54"/>
        <v/>
      </c>
      <c r="CA214" t="str">
        <f t="shared" ca="1" si="54"/>
        <v/>
      </c>
      <c r="CB214" t="str">
        <f t="shared" ca="1" si="54"/>
        <v/>
      </c>
      <c r="CC214">
        <v>425</v>
      </c>
      <c r="CD214">
        <f ca="1">IF(COUNTIF($CE$2:CE214,"田") &lt;=1,COUNTIF($CE$2:CE214,"田"),1)</f>
        <v>1</v>
      </c>
      <c r="CE214" t="str">
        <f ca="1">IF(OFFSET(別紙１!$B$164,$CC214,)="","",OFFSET(別紙１!$B$164,$CC214,))</f>
        <v/>
      </c>
      <c r="CF214" t="str">
        <f ca="1">IF(OFFSET(別紙１!$B$164,$CC214,)="","",OFFSET(別紙１!$B$164,$CC214,))</f>
        <v/>
      </c>
      <c r="CG214" t="str">
        <f ca="1">IF(OFFSET(別紙１!$E$164,$CC214,)="","",OFFSET(別紙１!$E$164,$CC214,))</f>
        <v/>
      </c>
      <c r="CH214" t="str">
        <f ca="1">IF(OFFSET(別紙１!$I$164,$CC214,)="","",OFFSET(別紙１!$I$164,$CC214,))</f>
        <v/>
      </c>
      <c r="CI214" t="str">
        <f ca="1">IF(OFFSET(別紙１!$O$164,$CC214+1,)="","",OFFSET(別紙１!$O$164,$CC214+1,))</f>
        <v/>
      </c>
      <c r="CJ214" t="str">
        <f ca="1">IF(OFFSET(別紙１!$AM$164,$CC214,)="","",OFFSET(別紙１!$AM$164,$CC214,))</f>
        <v/>
      </c>
      <c r="CK214">
        <v>213</v>
      </c>
      <c r="CL214" t="str">
        <f t="shared" ca="1" si="67"/>
        <v>田</v>
      </c>
      <c r="CM214" t="str">
        <f t="shared" ca="1" si="58"/>
        <v/>
      </c>
      <c r="CN214" t="str">
        <f t="shared" ca="1" si="58"/>
        <v/>
      </c>
      <c r="CO214" t="str">
        <f t="shared" ca="1" si="58"/>
        <v/>
      </c>
      <c r="CP214" t="str">
        <f t="shared" ca="1" si="58"/>
        <v/>
      </c>
      <c r="CQ214" t="str">
        <f t="shared" ca="1" si="58"/>
        <v/>
      </c>
      <c r="CR214">
        <v>425</v>
      </c>
      <c r="CS214">
        <f ca="1">IF(COUNTIF($CT$2:CT214,"田 ①") + COUNTIF($CT$2:CT215,"畑 ②") + COUNTIF($CT$2:CT216,"草地 ③")&lt;=3,COUNTIF($CT$2:CT214,"田 ①") + COUNTIF($CT$2:CT215,"畑 ②") + COUNTIF($CT$2:CT216,"草地 ③"),3)</f>
        <v>3</v>
      </c>
      <c r="CT214" t="str">
        <f ca="1">IF(OFFSET(別紙１!$B$182,$BN214,)="","",OFFSET(別紙１!$B$182,$BN214,))</f>
        <v/>
      </c>
      <c r="CU214" t="str">
        <f ca="1">IF(OFFSET(別紙１!$B$182,$BN214,)="","",OFFSET(別紙１!$B$182,$BN214,))</f>
        <v/>
      </c>
      <c r="CV214" t="str">
        <f ca="1">IF(OFFSET(別紙１!$E$182,$BN214,)="","",OFFSET(別紙１!$E$182,$BN214,))</f>
        <v/>
      </c>
      <c r="CW214" t="str">
        <f ca="1">IF(OFFSET(別紙１!$I$182,$BN214,)="","",OFFSET(別紙１!$I$182,$BN214,))</f>
        <v/>
      </c>
      <c r="CX214" t="str">
        <f ca="1">IF(OFFSET(別紙１!$O$182,$BN214+1,)="","",OFFSET(別紙１!$O$182,$BN214+1,))</f>
        <v/>
      </c>
      <c r="CY214" t="str">
        <f ca="1">IF(OFFSET(別紙１!$AM$182,$BN214,)="","",OFFSET(別紙１!$AM$182,$BN214,))</f>
        <v/>
      </c>
      <c r="CZ214">
        <v>213</v>
      </c>
      <c r="DA214" t="str">
        <f t="shared" ca="1" si="68"/>
        <v>草地 ③</v>
      </c>
      <c r="DB214" t="str">
        <f t="shared" ca="1" si="57"/>
        <v/>
      </c>
      <c r="DC214" t="str">
        <f t="shared" ca="1" si="57"/>
        <v/>
      </c>
      <c r="DD214" t="str">
        <f t="shared" ca="1" si="57"/>
        <v/>
      </c>
      <c r="DE214" t="str">
        <f t="shared" ca="1" si="57"/>
        <v/>
      </c>
      <c r="DF214" t="str">
        <f t="shared" ca="1" si="57"/>
        <v/>
      </c>
      <c r="DG214">
        <v>425</v>
      </c>
      <c r="DH214" t="str">
        <f ca="1">IF(OFFSET(別紙１!B$207,$DG214,)="","",OFFSET(別紙１!B$207,$DG214,))</f>
        <v/>
      </c>
      <c r="DI214" t="str">
        <f ca="1">IF(OFFSET(別紙１!I$207,$DG214,)="","",OFFSET(別紙１!I$207,$DG214,))</f>
        <v/>
      </c>
      <c r="DJ214" t="str">
        <f ca="1">IF(OFFSET(別紙１!O$207,$DG214+1,)="","",OFFSET(別紙１!O$207,$DG214+1,))</f>
        <v/>
      </c>
      <c r="DK214" t="str">
        <f ca="1">IF(OFFSET(別紙１!AM$207,$DG214,)="","",OFFSET(別紙１!AM$207,$DG214,))</f>
        <v/>
      </c>
    </row>
    <row r="215" spans="1:115" x14ac:dyDescent="0.2">
      <c r="A215">
        <v>427</v>
      </c>
      <c r="B215">
        <f ca="1">IF(COUNTIF($C$2:C216,"田 ①") + COUNTIF($C$2:C216,"畑 ②") + COUNTIF($C$2:C217,"草地 ③")&lt;=3,COUNTIF($C$2:C216,"田 ①") + COUNTIF($C$2:C216,"畑 ②") + COUNTIF($C$2:C217,"草地 ③"),3)</f>
        <v>3</v>
      </c>
      <c r="C215" t="str">
        <f ca="1">IF(OFFSET(別紙１!$B$12,$A215,)="","",OFFSET(別紙１!$B$12,$A215,))</f>
        <v/>
      </c>
      <c r="D215" t="str">
        <f ca="1">IF(OFFSET(別紙１!$B$12,$A215,)="","",OFFSET(別紙１!$B$12,$A215,))</f>
        <v/>
      </c>
      <c r="E215" t="str">
        <f ca="1">IF(OFFSET(別紙１!$E$12,$A215,)="","",OFFSET(別紙１!$E$12,$A215,))</f>
        <v/>
      </c>
      <c r="F215" t="str">
        <f ca="1">IF(OFFSET(別紙１!$I$12,$A215,)="","",OFFSET(別紙１!$I$12,$A215,))</f>
        <v/>
      </c>
      <c r="G215" t="str">
        <f ca="1">IF(OFFSET(別紙１!$O$12,$A215+1,)="","",OFFSET(別紙１!$O$12,$A215+1,))</f>
        <v/>
      </c>
      <c r="H215" t="str">
        <f ca="1">IF(OFFSET(別紙１!$AM$12,$A215,)="","",OFFSET(別紙１!$AM$12,$A215,))</f>
        <v/>
      </c>
      <c r="I215">
        <v>214</v>
      </c>
      <c r="J215" t="str">
        <f t="shared" ca="1" si="62"/>
        <v>草地 ③</v>
      </c>
      <c r="K215" t="str">
        <f t="shared" ca="1" si="55"/>
        <v/>
      </c>
      <c r="L215" t="str">
        <f t="shared" ca="1" si="55"/>
        <v/>
      </c>
      <c r="M215" t="str">
        <f t="shared" ca="1" si="55"/>
        <v/>
      </c>
      <c r="N215" t="str">
        <f t="shared" ca="1" si="55"/>
        <v/>
      </c>
      <c r="O215" t="str">
        <f t="shared" ca="1" si="55"/>
        <v/>
      </c>
      <c r="P215">
        <v>427</v>
      </c>
      <c r="Q215">
        <f ca="1">IF(COUNTIF($R$2:R216,"田 ①") + COUNTIF($R$2:R216,"畑 ②") + COUNTIF($R$2:R217,"草地 ③")&lt;=3,COUNTIF($R$2:R216,"田 ①") + COUNTIF($R$2:R216,"畑 ②") + COUNTIF($R$2:R217,"草地 ③"),3)</f>
        <v>3</v>
      </c>
      <c r="R215" t="str">
        <f ca="1">IF(OFFSET(別紙１!$B$32,$P215,)="","",OFFSET(別紙１!$B$32,$P215,))</f>
        <v/>
      </c>
      <c r="S215" t="str">
        <f ca="1">IF(OFFSET(別紙１!$B$32,$P215,)="","",OFFSET(別紙１!$B$32,$P215,))</f>
        <v/>
      </c>
      <c r="T215" t="str">
        <f ca="1">IF(OFFSET(別紙１!$E$32,$P215,)="","",OFFSET(別紙１!$E$32,$P215,))</f>
        <v/>
      </c>
      <c r="U215" t="str">
        <f ca="1">IF(OFFSET(別紙１!$I$32,$P215,)="","",OFFSET(別紙１!$I$32,$P215,))</f>
        <v/>
      </c>
      <c r="V215" t="str">
        <f ca="1">IF(OFFSET(別紙１!$O$32,$P215+1,)="","",OFFSET(別紙１!$O$32,$P215+1,))</f>
        <v/>
      </c>
      <c r="W215" t="str">
        <f ca="1">IF(OFFSET(別紙１!$AM$32,$P215,)="","",OFFSET(別紙１!$AM$32,$P215,))</f>
        <v/>
      </c>
      <c r="X215">
        <v>214</v>
      </c>
      <c r="Y215" t="str">
        <f t="shared" ca="1" si="63"/>
        <v>草地 ③</v>
      </c>
      <c r="Z215" t="str">
        <f t="shared" ca="1" si="56"/>
        <v/>
      </c>
      <c r="AA215" t="str">
        <f t="shared" ca="1" si="56"/>
        <v/>
      </c>
      <c r="AB215" t="str">
        <f t="shared" ca="1" si="56"/>
        <v/>
      </c>
      <c r="AC215" t="str">
        <f t="shared" ca="1" si="56"/>
        <v/>
      </c>
      <c r="AD215" t="str">
        <f t="shared" ca="1" si="56"/>
        <v/>
      </c>
      <c r="AE215">
        <v>427</v>
      </c>
      <c r="AF215" t="str">
        <f ca="1">IF(OFFSET(別紙１!B$51,$AE215,)="","",OFFSET(別紙１!B$51,$AE215,))</f>
        <v/>
      </c>
      <c r="AG215" t="str">
        <f ca="1">IF(OFFSET(別紙１!I$51,$AE215,)="","",OFFSET(別紙１!I$51,$AE215,))</f>
        <v/>
      </c>
      <c r="AH215" t="str">
        <f ca="1">IF(OFFSET(別紙１!O$51,$AE215+1,)="","",OFFSET(別紙１!O$51,$AE215+1,))</f>
        <v/>
      </c>
      <c r="AI215" t="str">
        <f ca="1">IF(OFFSET(別紙１!AM$51,$AE215,)="","",OFFSET(別紙１!AM$51,$AE215,))</f>
        <v/>
      </c>
      <c r="AJ215">
        <v>427</v>
      </c>
      <c r="AK215">
        <f ca="1">IF(COUNTIF($AL$2:AL216,"田 ①") + COUNTIF($AL$2:AL216,"畑 ②") + COUNTIF($AL$2:AL217,"草地 ③")&lt;=3,COUNTIF($AL$2:AL216,"田 ①") + COUNTIF($AL$2:AL216,"畑 ②") + COUNTIF($AL$2:AL217,"草地 ③"),3)</f>
        <v>3</v>
      </c>
      <c r="AL215" t="str">
        <f ca="1">IF(OFFSET(別紙１!B$73,$AJ215,)="","",OFFSET(別紙１!B$73,$AJ215,))</f>
        <v/>
      </c>
      <c r="AM215" t="str">
        <f ca="1">IF(OFFSET(別紙１!B$73,$AJ215,)="","",OFFSET(別紙１!B$73,$AJ215,))</f>
        <v/>
      </c>
      <c r="AN215" t="str">
        <f ca="1">IF(OFFSET(別紙１!E$73,$AJ215,)="","",OFFSET(別紙１!E$73,$AJ215,))</f>
        <v/>
      </c>
      <c r="AO215" t="str">
        <f ca="1">IF(OFFSET(別紙１!I$73,$AJ215,)="","",OFFSET(別紙１!I$73,$AJ215,))</f>
        <v/>
      </c>
      <c r="AP215" t="str">
        <f ca="1">IF(OFFSET(別紙１!O$73,$AJ215+1,)="","",OFFSET(別紙１!O$73,$AJ215+1,))</f>
        <v/>
      </c>
      <c r="AQ215" t="str">
        <f ca="1">IF(OFFSET(別紙１!AM$73,$AJ215,)="","",OFFSET(別紙１!AM$73,$AJ215,))</f>
        <v/>
      </c>
      <c r="AR215">
        <v>214</v>
      </c>
      <c r="AS215" t="str">
        <f t="shared" ca="1" si="64"/>
        <v>草地 ③</v>
      </c>
      <c r="AT215" t="str">
        <f t="shared" ca="1" si="60"/>
        <v/>
      </c>
      <c r="AU215" t="str">
        <f t="shared" ca="1" si="60"/>
        <v/>
      </c>
      <c r="AV215" t="str">
        <f t="shared" ca="1" si="59"/>
        <v/>
      </c>
      <c r="AW215" t="str">
        <f t="shared" ca="1" si="59"/>
        <v/>
      </c>
      <c r="AX215" t="str">
        <f t="shared" ca="1" si="59"/>
        <v/>
      </c>
      <c r="AY215">
        <v>427</v>
      </c>
      <c r="AZ215">
        <f ca="1">IF(COUNTIF($BA$2:BA215,"田 ①") + COUNTIF($BA$2:BA216,"畑 ②") + COUNTIF($BA$2:BA217,"草地 ③")&lt;=3,COUNTIF($BA$2:BA215,"田 ①") + COUNTIF($BA$2:BA216,"畑 ②") + COUNTIF($BA$2:BA217,"草地 ③"),3)</f>
        <v>3</v>
      </c>
      <c r="BA215" t="str">
        <f ca="1">IF(OFFSET(別紙１!$B$112,$AY215,)="","",OFFSET(別紙１!$B$112,$AY215,))</f>
        <v/>
      </c>
      <c r="BB215" t="str">
        <f ca="1">IF(OFFSET(別紙１!$B$112,$AY215,)="","",OFFSET(別紙１!$B$112,$AY215,))</f>
        <v/>
      </c>
      <c r="BC215" t="str">
        <f ca="1">IF(OFFSET(別紙１!$E$112,$AY215,)="","",OFFSET(別紙１!$E$112,$AY215,))</f>
        <v/>
      </c>
      <c r="BD215" t="str">
        <f ca="1">IF(OFFSET(別紙１!$I$112,$AY215,)="","",OFFSET(別紙１!$I$112,$AY215,))</f>
        <v/>
      </c>
      <c r="BE215" t="str">
        <f ca="1">IF(OFFSET(別紙１!$O$112,$AY215+1,)="","",OFFSET(別紙１!$O$112,$AY215+1,))</f>
        <v/>
      </c>
      <c r="BF215" t="str">
        <f ca="1">IF(OFFSET(別紙１!$AM$112,$AY215,)="","",OFFSET(別紙１!$AM$112,$AY215,))</f>
        <v/>
      </c>
      <c r="BG215">
        <v>214</v>
      </c>
      <c r="BH215" t="str">
        <f t="shared" ca="1" si="65"/>
        <v>草地 ③</v>
      </c>
      <c r="BI215" t="str">
        <f t="shared" ca="1" si="61"/>
        <v/>
      </c>
      <c r="BJ215" t="str">
        <f t="shared" ca="1" si="61"/>
        <v/>
      </c>
      <c r="BK215" t="str">
        <f t="shared" ca="1" si="61"/>
        <v/>
      </c>
      <c r="BL215" t="str">
        <f t="shared" ca="1" si="61"/>
        <v/>
      </c>
      <c r="BM215" t="str">
        <f t="shared" ca="1" si="61"/>
        <v/>
      </c>
      <c r="BN215">
        <v>427</v>
      </c>
      <c r="BO215">
        <f ca="1">IF(COUNTIF($BP$2:BP215,"田 ①") + COUNTIF($BP$2:BP216,"畑 ②") + COUNTIF($BP$2:BP217,"草地 ③")&lt;=3,COUNTIF($BP$2:BP215,"田 ①") + COUNTIF($BP$2:BP216,"畑 ②") + COUNTIF($BP$2:BP217,"草地 ③"),3)</f>
        <v>3</v>
      </c>
      <c r="BP215" t="str">
        <f ca="1">IF(OFFSET(別紙１!$B$138,$BN215,)="","",OFFSET(別紙１!$B$138,$BN215,))</f>
        <v/>
      </c>
      <c r="BQ215" t="str">
        <f ca="1">IF(OFFSET(別紙１!$B$138,$BN215,)="","",OFFSET(別紙１!$B$138,$BN215,))</f>
        <v/>
      </c>
      <c r="BR215" t="str">
        <f ca="1">IF(OFFSET(別紙１!$E$138,$BN215,)="","",OFFSET(別紙１!$E$138,$BN215,))</f>
        <v/>
      </c>
      <c r="BS215" t="str">
        <f ca="1">IF(OFFSET(別紙１!$I$138,$BN215,)="","",OFFSET(別紙１!$I$138,$BN215,))</f>
        <v/>
      </c>
      <c r="BT215" t="str">
        <f ca="1">IF(OFFSET(別紙１!$O$138,$BN215+1,)="","",OFFSET(別紙１!$O$138,$BN215+1,))</f>
        <v/>
      </c>
      <c r="BU215" t="str">
        <f ca="1">IF(OFFSET(別紙１!$AM$138,$BN215,)="","",OFFSET(別紙１!$AM$138,$BN215,))</f>
        <v/>
      </c>
      <c r="BV215">
        <v>214</v>
      </c>
      <c r="BW215" t="str">
        <f t="shared" ca="1" si="66"/>
        <v>草地 ③</v>
      </c>
      <c r="BX215" t="str">
        <f t="shared" ca="1" si="54"/>
        <v/>
      </c>
      <c r="BY215" t="str">
        <f t="shared" ca="1" si="54"/>
        <v/>
      </c>
      <c r="BZ215" t="str">
        <f t="shared" ca="1" si="54"/>
        <v/>
      </c>
      <c r="CA215" t="str">
        <f t="shared" ca="1" si="54"/>
        <v/>
      </c>
      <c r="CB215" t="str">
        <f t="shared" ca="1" si="54"/>
        <v/>
      </c>
      <c r="CC215">
        <v>427</v>
      </c>
      <c r="CD215">
        <f ca="1">IF(COUNTIF($CE$2:CE215,"田") &lt;=1,COUNTIF($CE$2:CE215,"田"),1)</f>
        <v>1</v>
      </c>
      <c r="CE215" t="str">
        <f ca="1">IF(OFFSET(別紙１!$B$164,$CC215,)="","",OFFSET(別紙１!$B$164,$CC215,))</f>
        <v/>
      </c>
      <c r="CF215" t="str">
        <f ca="1">IF(OFFSET(別紙１!$B$164,$CC215,)="","",OFFSET(別紙１!$B$164,$CC215,))</f>
        <v/>
      </c>
      <c r="CG215" t="str">
        <f ca="1">IF(OFFSET(別紙１!$E$164,$CC215,)="","",OFFSET(別紙１!$E$164,$CC215,))</f>
        <v/>
      </c>
      <c r="CH215" t="str">
        <f ca="1">IF(OFFSET(別紙１!$I$164,$CC215,)="","",OFFSET(別紙１!$I$164,$CC215,))</f>
        <v/>
      </c>
      <c r="CI215" t="str">
        <f ca="1">IF(OFFSET(別紙１!$O$164,$CC215+1,)="","",OFFSET(別紙１!$O$164,$CC215+1,))</f>
        <v/>
      </c>
      <c r="CJ215" t="str">
        <f ca="1">IF(OFFSET(別紙１!$AM$164,$CC215,)="","",OFFSET(別紙１!$AM$164,$CC215,))</f>
        <v/>
      </c>
      <c r="CK215">
        <v>214</v>
      </c>
      <c r="CL215" t="str">
        <f t="shared" ca="1" si="67"/>
        <v>田</v>
      </c>
      <c r="CM215" t="str">
        <f t="shared" ca="1" si="58"/>
        <v/>
      </c>
      <c r="CN215" t="str">
        <f t="shared" ca="1" si="58"/>
        <v/>
      </c>
      <c r="CO215" t="str">
        <f t="shared" ca="1" si="58"/>
        <v/>
      </c>
      <c r="CP215" t="str">
        <f t="shared" ca="1" si="58"/>
        <v/>
      </c>
      <c r="CQ215" t="str">
        <f t="shared" ca="1" si="58"/>
        <v/>
      </c>
      <c r="CR215">
        <v>427</v>
      </c>
      <c r="CS215">
        <f ca="1">IF(COUNTIF($CT$2:CT215,"田 ①") + COUNTIF($CT$2:CT216,"畑 ②") + COUNTIF($CT$2:CT217,"草地 ③")&lt;=3,COUNTIF($CT$2:CT215,"田 ①") + COUNTIF($CT$2:CT216,"畑 ②") + COUNTIF($CT$2:CT217,"草地 ③"),3)</f>
        <v>3</v>
      </c>
      <c r="CT215" t="str">
        <f ca="1">IF(OFFSET(別紙１!$B$182,$BN215,)="","",OFFSET(別紙１!$B$182,$BN215,))</f>
        <v/>
      </c>
      <c r="CU215" t="str">
        <f ca="1">IF(OFFSET(別紙１!$B$182,$BN215,)="","",OFFSET(別紙１!$B$182,$BN215,))</f>
        <v/>
      </c>
      <c r="CV215" t="str">
        <f ca="1">IF(OFFSET(別紙１!$E$182,$BN215,)="","",OFFSET(別紙１!$E$182,$BN215,))</f>
        <v/>
      </c>
      <c r="CW215" t="str">
        <f ca="1">IF(OFFSET(別紙１!$I$182,$BN215,)="","",OFFSET(別紙１!$I$182,$BN215,))</f>
        <v/>
      </c>
      <c r="CX215" t="str">
        <f ca="1">IF(OFFSET(別紙１!$O$182,$BN215+1,)="","",OFFSET(別紙１!$O$182,$BN215+1,))</f>
        <v/>
      </c>
      <c r="CY215" t="str">
        <f ca="1">IF(OFFSET(別紙１!$AM$182,$BN215,)="","",OFFSET(別紙１!$AM$182,$BN215,))</f>
        <v/>
      </c>
      <c r="CZ215">
        <v>214</v>
      </c>
      <c r="DA215" t="str">
        <f t="shared" ca="1" si="68"/>
        <v>草地 ③</v>
      </c>
      <c r="DB215" t="str">
        <f t="shared" ca="1" si="57"/>
        <v/>
      </c>
      <c r="DC215" t="str">
        <f t="shared" ca="1" si="57"/>
        <v/>
      </c>
      <c r="DD215" t="str">
        <f t="shared" ca="1" si="57"/>
        <v/>
      </c>
      <c r="DE215" t="str">
        <f t="shared" ca="1" si="57"/>
        <v/>
      </c>
      <c r="DF215" t="str">
        <f t="shared" ca="1" si="57"/>
        <v/>
      </c>
      <c r="DG215">
        <v>427</v>
      </c>
      <c r="DH215" t="str">
        <f ca="1">IF(OFFSET(別紙１!B$207,$DG215,)="","",OFFSET(別紙１!B$207,$DG215,))</f>
        <v/>
      </c>
      <c r="DI215" t="str">
        <f ca="1">IF(OFFSET(別紙１!I$207,$DG215,)="","",OFFSET(別紙１!I$207,$DG215,))</f>
        <v/>
      </c>
      <c r="DJ215" t="str">
        <f ca="1">IF(OFFSET(別紙１!O$207,$DG215+1,)="","",OFFSET(別紙１!O$207,$DG215+1,))</f>
        <v/>
      </c>
      <c r="DK215" t="str">
        <f ca="1">IF(OFFSET(別紙１!AM$207,$DG215,)="","",OFFSET(別紙１!AM$207,$DG215,))</f>
        <v/>
      </c>
    </row>
    <row r="216" spans="1:115" x14ac:dyDescent="0.2">
      <c r="A216">
        <v>429</v>
      </c>
      <c r="B216">
        <f ca="1">IF(COUNTIF($C$2:C217,"田 ①") + COUNTIF($C$2:C217,"畑 ②") + COUNTIF($C$2:C218,"草地 ③")&lt;=3,COUNTIF($C$2:C217,"田 ①") + COUNTIF($C$2:C217,"畑 ②") + COUNTIF($C$2:C218,"草地 ③"),3)</f>
        <v>3</v>
      </c>
      <c r="C216" t="str">
        <f ca="1">IF(OFFSET(別紙１!$B$12,$A216,)="","",OFFSET(別紙１!$B$12,$A216,))</f>
        <v/>
      </c>
      <c r="D216" t="str">
        <f ca="1">IF(OFFSET(別紙１!$B$12,$A216,)="","",OFFSET(別紙１!$B$12,$A216,))</f>
        <v/>
      </c>
      <c r="E216" t="str">
        <f ca="1">IF(OFFSET(別紙１!$E$12,$A216,)="","",OFFSET(別紙１!$E$12,$A216,))</f>
        <v/>
      </c>
      <c r="F216" t="str">
        <f ca="1">IF(OFFSET(別紙１!$I$12,$A216,)="","",OFFSET(別紙１!$I$12,$A216,))</f>
        <v/>
      </c>
      <c r="G216" t="str">
        <f ca="1">IF(OFFSET(別紙１!$O$12,$A216+1,)="","",OFFSET(別紙１!$O$12,$A216+1,))</f>
        <v/>
      </c>
      <c r="H216" t="str">
        <f ca="1">IF(OFFSET(別紙１!$AM$12,$A216,)="","",OFFSET(別紙１!$AM$12,$A216,))</f>
        <v/>
      </c>
      <c r="I216">
        <v>215</v>
      </c>
      <c r="J216" t="str">
        <f t="shared" ca="1" si="62"/>
        <v>草地 ③</v>
      </c>
      <c r="K216" t="str">
        <f t="shared" ca="1" si="55"/>
        <v/>
      </c>
      <c r="L216" t="str">
        <f t="shared" ca="1" si="55"/>
        <v/>
      </c>
      <c r="M216" t="str">
        <f t="shared" ca="1" si="55"/>
        <v/>
      </c>
      <c r="N216" t="str">
        <f t="shared" ca="1" si="55"/>
        <v/>
      </c>
      <c r="O216" t="str">
        <f t="shared" ca="1" si="55"/>
        <v/>
      </c>
      <c r="P216">
        <v>429</v>
      </c>
      <c r="Q216">
        <f ca="1">IF(COUNTIF($R$2:R217,"田 ①") + COUNTIF($R$2:R217,"畑 ②") + COUNTIF($R$2:R218,"草地 ③")&lt;=3,COUNTIF($R$2:R217,"田 ①") + COUNTIF($R$2:R217,"畑 ②") + COUNTIF($R$2:R218,"草地 ③"),3)</f>
        <v>3</v>
      </c>
      <c r="R216" t="str">
        <f ca="1">IF(OFFSET(別紙１!$B$32,$P216,)="","",OFFSET(別紙１!$B$32,$P216,))</f>
        <v/>
      </c>
      <c r="S216" t="str">
        <f ca="1">IF(OFFSET(別紙１!$B$32,$P216,)="","",OFFSET(別紙１!$B$32,$P216,))</f>
        <v/>
      </c>
      <c r="T216" t="str">
        <f ca="1">IF(OFFSET(別紙１!$E$32,$P216,)="","",OFFSET(別紙１!$E$32,$P216,))</f>
        <v/>
      </c>
      <c r="U216" t="str">
        <f ca="1">IF(OFFSET(別紙１!$I$32,$P216,)="","",OFFSET(別紙１!$I$32,$P216,))</f>
        <v/>
      </c>
      <c r="V216" t="str">
        <f ca="1">IF(OFFSET(別紙１!$O$32,$P216+1,)="","",OFFSET(別紙１!$O$32,$P216+1,))</f>
        <v/>
      </c>
      <c r="W216" t="str">
        <f ca="1">IF(OFFSET(別紙１!$AM$32,$P216,)="","",OFFSET(別紙１!$AM$32,$P216,))</f>
        <v/>
      </c>
      <c r="X216">
        <v>215</v>
      </c>
      <c r="Y216" t="str">
        <f t="shared" ca="1" si="63"/>
        <v>草地 ③</v>
      </c>
      <c r="Z216" t="str">
        <f t="shared" ca="1" si="56"/>
        <v/>
      </c>
      <c r="AA216" t="str">
        <f t="shared" ca="1" si="56"/>
        <v/>
      </c>
      <c r="AB216" t="str">
        <f t="shared" ca="1" si="56"/>
        <v/>
      </c>
      <c r="AC216" t="str">
        <f t="shared" ca="1" si="56"/>
        <v/>
      </c>
      <c r="AD216" t="str">
        <f t="shared" ca="1" si="56"/>
        <v/>
      </c>
      <c r="AE216">
        <v>429</v>
      </c>
      <c r="AF216" t="str">
        <f ca="1">IF(OFFSET(別紙１!B$51,$AE216,)="","",OFFSET(別紙１!B$51,$AE216,))</f>
        <v/>
      </c>
      <c r="AG216" t="str">
        <f ca="1">IF(OFFSET(別紙１!I$51,$AE216,)="","",OFFSET(別紙１!I$51,$AE216,))</f>
        <v/>
      </c>
      <c r="AH216" t="str">
        <f ca="1">IF(OFFSET(別紙１!O$51,$AE216+1,)="","",OFFSET(別紙１!O$51,$AE216+1,))</f>
        <v/>
      </c>
      <c r="AI216" t="str">
        <f ca="1">IF(OFFSET(別紙１!AM$51,$AE216,)="","",OFFSET(別紙１!AM$51,$AE216,))</f>
        <v/>
      </c>
      <c r="AJ216">
        <v>429</v>
      </c>
      <c r="AK216">
        <f ca="1">IF(COUNTIF($AL$2:AL217,"田 ①") + COUNTIF($AL$2:AL217,"畑 ②") + COUNTIF($AL$2:AL218,"草地 ③")&lt;=3,COUNTIF($AL$2:AL217,"田 ①") + COUNTIF($AL$2:AL217,"畑 ②") + COUNTIF($AL$2:AL218,"草地 ③"),3)</f>
        <v>3</v>
      </c>
      <c r="AL216" t="str">
        <f ca="1">IF(OFFSET(別紙１!B$73,$AJ216,)="","",OFFSET(別紙１!B$73,$AJ216,))</f>
        <v/>
      </c>
      <c r="AM216" t="str">
        <f ca="1">IF(OFFSET(別紙１!B$73,$AJ216,)="","",OFFSET(別紙１!B$73,$AJ216,))</f>
        <v/>
      </c>
      <c r="AN216" t="str">
        <f ca="1">IF(OFFSET(別紙１!E$73,$AJ216,)="","",OFFSET(別紙１!E$73,$AJ216,))</f>
        <v/>
      </c>
      <c r="AO216" t="str">
        <f ca="1">IF(OFFSET(別紙１!I$73,$AJ216,)="","",OFFSET(別紙１!I$73,$AJ216,))</f>
        <v/>
      </c>
      <c r="AP216" t="str">
        <f ca="1">IF(OFFSET(別紙１!O$73,$AJ216+1,)="","",OFFSET(別紙１!O$73,$AJ216+1,))</f>
        <v/>
      </c>
      <c r="AQ216" t="str">
        <f ca="1">IF(OFFSET(別紙１!AM$73,$AJ216,)="","",OFFSET(別紙１!AM$73,$AJ216,))</f>
        <v/>
      </c>
      <c r="AR216">
        <v>215</v>
      </c>
      <c r="AS216" t="str">
        <f t="shared" ca="1" si="64"/>
        <v>草地 ③</v>
      </c>
      <c r="AT216" t="str">
        <f t="shared" ca="1" si="60"/>
        <v/>
      </c>
      <c r="AU216" t="str">
        <f t="shared" ca="1" si="60"/>
        <v/>
      </c>
      <c r="AV216" t="str">
        <f t="shared" ca="1" si="59"/>
        <v/>
      </c>
      <c r="AW216" t="str">
        <f t="shared" ca="1" si="59"/>
        <v/>
      </c>
      <c r="AX216" t="str">
        <f t="shared" ca="1" si="59"/>
        <v/>
      </c>
      <c r="AY216">
        <v>429</v>
      </c>
      <c r="AZ216">
        <f ca="1">IF(COUNTIF($BA$2:BA216,"田 ①") + COUNTIF($BA$2:BA217,"畑 ②") + COUNTIF($BA$2:BA218,"草地 ③")&lt;=3,COUNTIF($BA$2:BA216,"田 ①") + COUNTIF($BA$2:BA217,"畑 ②") + COUNTIF($BA$2:BA218,"草地 ③"),3)</f>
        <v>3</v>
      </c>
      <c r="BA216" t="str">
        <f ca="1">IF(OFFSET(別紙１!$B$112,$AY216,)="","",OFFSET(別紙１!$B$112,$AY216,))</f>
        <v/>
      </c>
      <c r="BB216" t="str">
        <f ca="1">IF(OFFSET(別紙１!$B$112,$AY216,)="","",OFFSET(別紙１!$B$112,$AY216,))</f>
        <v/>
      </c>
      <c r="BC216" t="str">
        <f ca="1">IF(OFFSET(別紙１!$E$112,$AY216,)="","",OFFSET(別紙１!$E$112,$AY216,))</f>
        <v/>
      </c>
      <c r="BD216" t="str">
        <f ca="1">IF(OFFSET(別紙１!$I$112,$AY216,)="","",OFFSET(別紙１!$I$112,$AY216,))</f>
        <v/>
      </c>
      <c r="BE216" t="str">
        <f ca="1">IF(OFFSET(別紙１!$O$112,$AY216+1,)="","",OFFSET(別紙１!$O$112,$AY216+1,))</f>
        <v/>
      </c>
      <c r="BF216" t="str">
        <f ca="1">IF(OFFSET(別紙１!$AM$112,$AY216,)="","",OFFSET(別紙１!$AM$112,$AY216,))</f>
        <v/>
      </c>
      <c r="BG216">
        <v>215</v>
      </c>
      <c r="BH216" t="str">
        <f t="shared" ca="1" si="65"/>
        <v>草地 ③</v>
      </c>
      <c r="BI216" t="str">
        <f t="shared" ca="1" si="61"/>
        <v/>
      </c>
      <c r="BJ216" t="str">
        <f t="shared" ca="1" si="61"/>
        <v/>
      </c>
      <c r="BK216" t="str">
        <f t="shared" ca="1" si="61"/>
        <v/>
      </c>
      <c r="BL216" t="str">
        <f t="shared" ca="1" si="61"/>
        <v/>
      </c>
      <c r="BM216" t="str">
        <f t="shared" ca="1" si="61"/>
        <v/>
      </c>
      <c r="BN216">
        <v>429</v>
      </c>
      <c r="BO216">
        <f ca="1">IF(COUNTIF($BP$2:BP216,"田 ①") + COUNTIF($BP$2:BP217,"畑 ②") + COUNTIF($BP$2:BP218,"草地 ③")&lt;=3,COUNTIF($BP$2:BP216,"田 ①") + COUNTIF($BP$2:BP217,"畑 ②") + COUNTIF($BP$2:BP218,"草地 ③"),3)</f>
        <v>3</v>
      </c>
      <c r="BP216" t="str">
        <f ca="1">IF(OFFSET(別紙１!$B$138,$BN216,)="","",OFFSET(別紙１!$B$138,$BN216,))</f>
        <v/>
      </c>
      <c r="BQ216" t="str">
        <f ca="1">IF(OFFSET(別紙１!$B$138,$BN216,)="","",OFFSET(別紙１!$B$138,$BN216,))</f>
        <v/>
      </c>
      <c r="BR216" t="str">
        <f ca="1">IF(OFFSET(別紙１!$E$138,$BN216,)="","",OFFSET(別紙１!$E$138,$BN216,))</f>
        <v/>
      </c>
      <c r="BS216" t="str">
        <f ca="1">IF(OFFSET(別紙１!$I$138,$BN216,)="","",OFFSET(別紙１!$I$138,$BN216,))</f>
        <v/>
      </c>
      <c r="BT216" t="str">
        <f ca="1">IF(OFFSET(別紙１!$O$138,$BN216+1,)="","",OFFSET(別紙１!$O$138,$BN216+1,))</f>
        <v/>
      </c>
      <c r="BU216" t="str">
        <f ca="1">IF(OFFSET(別紙１!$AM$138,$BN216,)="","",OFFSET(別紙１!$AM$138,$BN216,))</f>
        <v/>
      </c>
      <c r="BV216">
        <v>215</v>
      </c>
      <c r="BW216" t="str">
        <f t="shared" ca="1" si="66"/>
        <v>草地 ③</v>
      </c>
      <c r="BX216" t="str">
        <f t="shared" ca="1" si="54"/>
        <v/>
      </c>
      <c r="BY216" t="str">
        <f t="shared" ca="1" si="54"/>
        <v/>
      </c>
      <c r="BZ216" t="str">
        <f t="shared" ca="1" si="54"/>
        <v/>
      </c>
      <c r="CA216" t="str">
        <f t="shared" ca="1" si="54"/>
        <v/>
      </c>
      <c r="CB216" t="str">
        <f t="shared" ca="1" si="54"/>
        <v/>
      </c>
      <c r="CC216">
        <v>429</v>
      </c>
      <c r="CD216">
        <f ca="1">IF(COUNTIF($CE$2:CE216,"田") &lt;=1,COUNTIF($CE$2:CE216,"田"),1)</f>
        <v>1</v>
      </c>
      <c r="CE216" t="str">
        <f ca="1">IF(OFFSET(別紙１!$B$164,$CC216,)="","",OFFSET(別紙１!$B$164,$CC216,))</f>
        <v/>
      </c>
      <c r="CF216" t="str">
        <f ca="1">IF(OFFSET(別紙１!$B$164,$CC216,)="","",OFFSET(別紙１!$B$164,$CC216,))</f>
        <v/>
      </c>
      <c r="CG216" t="str">
        <f ca="1">IF(OFFSET(別紙１!$E$164,$CC216,)="","",OFFSET(別紙１!$E$164,$CC216,))</f>
        <v/>
      </c>
      <c r="CH216" t="str">
        <f ca="1">IF(OFFSET(別紙１!$I$164,$CC216,)="","",OFFSET(別紙１!$I$164,$CC216,))</f>
        <v/>
      </c>
      <c r="CI216" t="str">
        <f ca="1">IF(OFFSET(別紙１!$O$164,$CC216+1,)="","",OFFSET(別紙１!$O$164,$CC216+1,))</f>
        <v/>
      </c>
      <c r="CJ216" t="str">
        <f ca="1">IF(OFFSET(別紙１!$AM$164,$CC216,)="","",OFFSET(別紙１!$AM$164,$CC216,))</f>
        <v/>
      </c>
      <c r="CK216">
        <v>215</v>
      </c>
      <c r="CL216" t="str">
        <f t="shared" ca="1" si="67"/>
        <v>田</v>
      </c>
      <c r="CM216" t="str">
        <f t="shared" ca="1" si="58"/>
        <v/>
      </c>
      <c r="CN216" t="str">
        <f t="shared" ca="1" si="58"/>
        <v/>
      </c>
      <c r="CO216" t="str">
        <f t="shared" ca="1" si="58"/>
        <v/>
      </c>
      <c r="CP216" t="str">
        <f t="shared" ca="1" si="58"/>
        <v/>
      </c>
      <c r="CQ216" t="str">
        <f t="shared" ca="1" si="58"/>
        <v/>
      </c>
      <c r="CR216">
        <v>429</v>
      </c>
      <c r="CS216">
        <f ca="1">IF(COUNTIF($CT$2:CT216,"田 ①") + COUNTIF($CT$2:CT217,"畑 ②") + COUNTIF($CT$2:CT218,"草地 ③")&lt;=3,COUNTIF($CT$2:CT216,"田 ①") + COUNTIF($CT$2:CT217,"畑 ②") + COUNTIF($CT$2:CT218,"草地 ③"),3)</f>
        <v>3</v>
      </c>
      <c r="CT216" t="str">
        <f ca="1">IF(OFFSET(別紙１!$B$182,$BN216,)="","",OFFSET(別紙１!$B$182,$BN216,))</f>
        <v/>
      </c>
      <c r="CU216" t="str">
        <f ca="1">IF(OFFSET(別紙１!$B$182,$BN216,)="","",OFFSET(別紙１!$B$182,$BN216,))</f>
        <v/>
      </c>
      <c r="CV216" t="str">
        <f ca="1">IF(OFFSET(別紙１!$E$182,$BN216,)="","",OFFSET(別紙１!$E$182,$BN216,))</f>
        <v/>
      </c>
      <c r="CW216" t="str">
        <f ca="1">IF(OFFSET(別紙１!$I$182,$BN216,)="","",OFFSET(別紙１!$I$182,$BN216,))</f>
        <v/>
      </c>
      <c r="CX216" t="str">
        <f ca="1">IF(OFFSET(別紙１!$O$182,$BN216+1,)="","",OFFSET(別紙１!$O$182,$BN216+1,))</f>
        <v/>
      </c>
      <c r="CY216" t="str">
        <f ca="1">IF(OFFSET(別紙１!$AM$182,$BN216,)="","",OFFSET(別紙１!$AM$182,$BN216,))</f>
        <v/>
      </c>
      <c r="CZ216">
        <v>215</v>
      </c>
      <c r="DA216" t="str">
        <f t="shared" ca="1" si="68"/>
        <v>草地 ③</v>
      </c>
      <c r="DB216" t="str">
        <f t="shared" ca="1" si="57"/>
        <v/>
      </c>
      <c r="DC216" t="str">
        <f t="shared" ca="1" si="57"/>
        <v/>
      </c>
      <c r="DD216" t="str">
        <f t="shared" ca="1" si="57"/>
        <v/>
      </c>
      <c r="DE216" t="str">
        <f t="shared" ca="1" si="57"/>
        <v/>
      </c>
      <c r="DF216" t="str">
        <f t="shared" ca="1" si="57"/>
        <v/>
      </c>
      <c r="DG216">
        <v>429</v>
      </c>
      <c r="DH216" t="str">
        <f ca="1">IF(OFFSET(別紙１!B$207,$DG216,)="","",OFFSET(別紙１!B$207,$DG216,))</f>
        <v/>
      </c>
      <c r="DI216" t="str">
        <f ca="1">IF(OFFSET(別紙１!I$207,$DG216,)="","",OFFSET(別紙１!I$207,$DG216,))</f>
        <v/>
      </c>
      <c r="DJ216" t="str">
        <f ca="1">IF(OFFSET(別紙１!O$207,$DG216+1,)="","",OFFSET(別紙１!O$207,$DG216+1,))</f>
        <v/>
      </c>
      <c r="DK216" t="str">
        <f ca="1">IF(OFFSET(別紙１!AM$207,$DG216,)="","",OFFSET(別紙１!AM$207,$DG216,))</f>
        <v/>
      </c>
    </row>
    <row r="217" spans="1:115" x14ac:dyDescent="0.2">
      <c r="A217">
        <v>431</v>
      </c>
      <c r="B217">
        <f ca="1">IF(COUNTIF($C$2:C218,"田 ①") + COUNTIF($C$2:C218,"畑 ②") + COUNTIF($C$2:C219,"草地 ③")&lt;=3,COUNTIF($C$2:C218,"田 ①") + COUNTIF($C$2:C218,"畑 ②") + COUNTIF($C$2:C219,"草地 ③"),3)</f>
        <v>3</v>
      </c>
      <c r="C217" t="str">
        <f ca="1">IF(OFFSET(別紙１!$B$12,$A217,)="","",OFFSET(別紙１!$B$12,$A217,))</f>
        <v/>
      </c>
      <c r="D217" t="str">
        <f ca="1">IF(OFFSET(別紙１!$B$12,$A217,)="","",OFFSET(別紙１!$B$12,$A217,))</f>
        <v/>
      </c>
      <c r="E217" t="str">
        <f ca="1">IF(OFFSET(別紙１!$E$12,$A217,)="","",OFFSET(別紙１!$E$12,$A217,))</f>
        <v/>
      </c>
      <c r="F217" t="str">
        <f ca="1">IF(OFFSET(別紙１!$I$12,$A217,)="","",OFFSET(別紙１!$I$12,$A217,))</f>
        <v/>
      </c>
      <c r="G217" t="str">
        <f ca="1">IF(OFFSET(別紙１!$O$12,$A217+1,)="","",OFFSET(別紙１!$O$12,$A217+1,))</f>
        <v/>
      </c>
      <c r="H217" t="str">
        <f ca="1">IF(OFFSET(別紙１!$AM$12,$A217,)="","",OFFSET(別紙１!$AM$12,$A217,))</f>
        <v/>
      </c>
      <c r="I217">
        <v>216</v>
      </c>
      <c r="J217" t="str">
        <f t="shared" ca="1" si="62"/>
        <v>草地 ③</v>
      </c>
      <c r="K217" t="str">
        <f t="shared" ca="1" si="55"/>
        <v/>
      </c>
      <c r="L217" t="str">
        <f t="shared" ca="1" si="55"/>
        <v/>
      </c>
      <c r="M217" t="str">
        <f t="shared" ca="1" si="55"/>
        <v/>
      </c>
      <c r="N217" t="str">
        <f t="shared" ca="1" si="55"/>
        <v/>
      </c>
      <c r="O217" t="str">
        <f t="shared" ca="1" si="55"/>
        <v/>
      </c>
      <c r="P217">
        <v>431</v>
      </c>
      <c r="Q217">
        <f ca="1">IF(COUNTIF($R$2:R218,"田 ①") + COUNTIF($R$2:R218,"畑 ②") + COUNTIF($R$2:R219,"草地 ③")&lt;=3,COUNTIF($R$2:R218,"田 ①") + COUNTIF($R$2:R218,"畑 ②") + COUNTIF($R$2:R219,"草地 ③"),3)</f>
        <v>3</v>
      </c>
      <c r="R217" t="str">
        <f ca="1">IF(OFFSET(別紙１!$B$32,$P217,)="","",OFFSET(別紙１!$B$32,$P217,))</f>
        <v/>
      </c>
      <c r="S217" t="str">
        <f ca="1">IF(OFFSET(別紙１!$B$32,$P217,)="","",OFFSET(別紙１!$B$32,$P217,))</f>
        <v/>
      </c>
      <c r="T217" t="str">
        <f ca="1">IF(OFFSET(別紙１!$E$32,$P217,)="","",OFFSET(別紙１!$E$32,$P217,))</f>
        <v/>
      </c>
      <c r="U217" t="str">
        <f ca="1">IF(OFFSET(別紙１!$I$32,$P217,)="","",OFFSET(別紙１!$I$32,$P217,))</f>
        <v/>
      </c>
      <c r="V217" t="str">
        <f ca="1">IF(OFFSET(別紙１!$O$32,$P217+1,)="","",OFFSET(別紙１!$O$32,$P217+1,))</f>
        <v/>
      </c>
      <c r="W217" t="str">
        <f ca="1">IF(OFFSET(別紙１!$AM$32,$P217,)="","",OFFSET(別紙１!$AM$32,$P217,))</f>
        <v/>
      </c>
      <c r="X217">
        <v>216</v>
      </c>
      <c r="Y217" t="str">
        <f t="shared" ca="1" si="63"/>
        <v>草地 ③</v>
      </c>
      <c r="Z217" t="str">
        <f t="shared" ca="1" si="56"/>
        <v/>
      </c>
      <c r="AA217" t="str">
        <f t="shared" ca="1" si="56"/>
        <v/>
      </c>
      <c r="AB217" t="str">
        <f t="shared" ca="1" si="56"/>
        <v/>
      </c>
      <c r="AC217" t="str">
        <f t="shared" ca="1" si="56"/>
        <v/>
      </c>
      <c r="AD217" t="str">
        <f t="shared" ca="1" si="56"/>
        <v/>
      </c>
      <c r="AE217">
        <v>431</v>
      </c>
      <c r="AF217" t="str">
        <f ca="1">IF(OFFSET(別紙１!B$51,$AE217,)="","",OFFSET(別紙１!B$51,$AE217,))</f>
        <v/>
      </c>
      <c r="AG217" t="str">
        <f ca="1">IF(OFFSET(別紙１!I$51,$AE217,)="","",OFFSET(別紙１!I$51,$AE217,))</f>
        <v/>
      </c>
      <c r="AH217" t="str">
        <f ca="1">IF(OFFSET(別紙１!O$51,$AE217+1,)="","",OFFSET(別紙１!O$51,$AE217+1,))</f>
        <v/>
      </c>
      <c r="AI217" t="str">
        <f ca="1">IF(OFFSET(別紙１!AM$51,$AE217,)="","",OFFSET(別紙１!AM$51,$AE217,))</f>
        <v/>
      </c>
      <c r="AJ217">
        <v>431</v>
      </c>
      <c r="AK217">
        <f ca="1">IF(COUNTIF($AL$2:AL218,"田 ①") + COUNTIF($AL$2:AL218,"畑 ②") + COUNTIF($AL$2:AL219,"草地 ③")&lt;=3,COUNTIF($AL$2:AL218,"田 ①") + COUNTIF($AL$2:AL218,"畑 ②") + COUNTIF($AL$2:AL219,"草地 ③"),3)</f>
        <v>3</v>
      </c>
      <c r="AL217" t="str">
        <f ca="1">IF(OFFSET(別紙１!B$73,$AJ217,)="","",OFFSET(別紙１!B$73,$AJ217,))</f>
        <v/>
      </c>
      <c r="AM217" t="str">
        <f ca="1">IF(OFFSET(別紙１!B$73,$AJ217,)="","",OFFSET(別紙１!B$73,$AJ217,))</f>
        <v/>
      </c>
      <c r="AN217" t="str">
        <f ca="1">IF(OFFSET(別紙１!E$73,$AJ217,)="","",OFFSET(別紙１!E$73,$AJ217,))</f>
        <v/>
      </c>
      <c r="AO217" t="str">
        <f ca="1">IF(OFFSET(別紙１!I$73,$AJ217,)="","",OFFSET(別紙１!I$73,$AJ217,))</f>
        <v/>
      </c>
      <c r="AP217" t="str">
        <f ca="1">IF(OFFSET(別紙１!O$73,$AJ217+1,)="","",OFFSET(別紙１!O$73,$AJ217+1,))</f>
        <v/>
      </c>
      <c r="AQ217" t="str">
        <f ca="1">IF(OFFSET(別紙１!AM$73,$AJ217,)="","",OFFSET(別紙１!AM$73,$AJ217,))</f>
        <v/>
      </c>
      <c r="AR217">
        <v>216</v>
      </c>
      <c r="AS217" t="str">
        <f t="shared" ca="1" si="64"/>
        <v>草地 ③</v>
      </c>
      <c r="AT217" t="str">
        <f t="shared" ca="1" si="60"/>
        <v/>
      </c>
      <c r="AU217" t="str">
        <f t="shared" ca="1" si="60"/>
        <v/>
      </c>
      <c r="AV217" t="str">
        <f t="shared" ca="1" si="59"/>
        <v/>
      </c>
      <c r="AW217" t="str">
        <f t="shared" ca="1" si="59"/>
        <v/>
      </c>
      <c r="AX217" t="str">
        <f t="shared" ca="1" si="59"/>
        <v/>
      </c>
      <c r="AY217">
        <v>431</v>
      </c>
      <c r="AZ217">
        <f ca="1">IF(COUNTIF($BA$2:BA217,"田 ①") + COUNTIF($BA$2:BA218,"畑 ②") + COUNTIF($BA$2:BA219,"草地 ③")&lt;=3,COUNTIF($BA$2:BA217,"田 ①") + COUNTIF($BA$2:BA218,"畑 ②") + COUNTIF($BA$2:BA219,"草地 ③"),3)</f>
        <v>3</v>
      </c>
      <c r="BA217" t="str">
        <f ca="1">IF(OFFSET(別紙１!$B$112,$AY217,)="","",OFFSET(別紙１!$B$112,$AY217,))</f>
        <v/>
      </c>
      <c r="BB217" t="str">
        <f ca="1">IF(OFFSET(別紙１!$B$112,$AY217,)="","",OFFSET(別紙１!$B$112,$AY217,))</f>
        <v/>
      </c>
      <c r="BC217" t="str">
        <f ca="1">IF(OFFSET(別紙１!$E$112,$AY217,)="","",OFFSET(別紙１!$E$112,$AY217,))</f>
        <v/>
      </c>
      <c r="BD217" t="str">
        <f ca="1">IF(OFFSET(別紙１!$I$112,$AY217,)="","",OFFSET(別紙１!$I$112,$AY217,))</f>
        <v/>
      </c>
      <c r="BE217" t="str">
        <f ca="1">IF(OFFSET(別紙１!$O$112,$AY217+1,)="","",OFFSET(別紙１!$O$112,$AY217+1,))</f>
        <v/>
      </c>
      <c r="BF217" t="str">
        <f ca="1">IF(OFFSET(別紙１!$AM$112,$AY217,)="","",OFFSET(別紙１!$AM$112,$AY217,))</f>
        <v/>
      </c>
      <c r="BG217">
        <v>216</v>
      </c>
      <c r="BH217" t="str">
        <f t="shared" ca="1" si="65"/>
        <v>草地 ③</v>
      </c>
      <c r="BI217" t="str">
        <f t="shared" ca="1" si="61"/>
        <v/>
      </c>
      <c r="BJ217" t="str">
        <f t="shared" ca="1" si="61"/>
        <v/>
      </c>
      <c r="BK217" t="str">
        <f t="shared" ca="1" si="61"/>
        <v/>
      </c>
      <c r="BL217" t="str">
        <f t="shared" ca="1" si="61"/>
        <v/>
      </c>
      <c r="BM217" t="str">
        <f t="shared" ca="1" si="61"/>
        <v/>
      </c>
      <c r="BN217">
        <v>431</v>
      </c>
      <c r="BO217">
        <f ca="1">IF(COUNTIF($BP$2:BP217,"田 ①") + COUNTIF($BP$2:BP218,"畑 ②") + COUNTIF($BP$2:BP219,"草地 ③")&lt;=3,COUNTIF($BP$2:BP217,"田 ①") + COUNTIF($BP$2:BP218,"畑 ②") + COUNTIF($BP$2:BP219,"草地 ③"),3)</f>
        <v>3</v>
      </c>
      <c r="BP217" t="str">
        <f ca="1">IF(OFFSET(別紙１!$B$138,$BN217,)="","",OFFSET(別紙１!$B$138,$BN217,))</f>
        <v/>
      </c>
      <c r="BQ217" t="str">
        <f ca="1">IF(OFFSET(別紙１!$B$138,$BN217,)="","",OFFSET(別紙１!$B$138,$BN217,))</f>
        <v/>
      </c>
      <c r="BR217" t="str">
        <f ca="1">IF(OFFSET(別紙１!$E$138,$BN217,)="","",OFFSET(別紙１!$E$138,$BN217,))</f>
        <v/>
      </c>
      <c r="BS217" t="str">
        <f ca="1">IF(OFFSET(別紙１!$I$138,$BN217,)="","",OFFSET(別紙１!$I$138,$BN217,))</f>
        <v/>
      </c>
      <c r="BT217" t="str">
        <f ca="1">IF(OFFSET(別紙１!$O$138,$BN217+1,)="","",OFFSET(別紙１!$O$138,$BN217+1,))</f>
        <v/>
      </c>
      <c r="BU217" t="str">
        <f ca="1">IF(OFFSET(別紙１!$AM$138,$BN217,)="","",OFFSET(別紙１!$AM$138,$BN217,))</f>
        <v/>
      </c>
      <c r="BV217">
        <v>216</v>
      </c>
      <c r="BW217" t="str">
        <f t="shared" ca="1" si="66"/>
        <v>草地 ③</v>
      </c>
      <c r="BX217" t="str">
        <f t="shared" ca="1" si="54"/>
        <v/>
      </c>
      <c r="BY217" t="str">
        <f t="shared" ca="1" si="54"/>
        <v/>
      </c>
      <c r="BZ217" t="str">
        <f t="shared" ca="1" si="54"/>
        <v/>
      </c>
      <c r="CA217" t="str">
        <f t="shared" ca="1" si="54"/>
        <v/>
      </c>
      <c r="CB217" t="str">
        <f t="shared" ca="1" si="54"/>
        <v/>
      </c>
      <c r="CC217">
        <v>431</v>
      </c>
      <c r="CD217">
        <f ca="1">IF(COUNTIF($CE$2:CE217,"田") &lt;=1,COUNTIF($CE$2:CE217,"田"),1)</f>
        <v>1</v>
      </c>
      <c r="CE217" t="str">
        <f ca="1">IF(OFFSET(別紙１!$B$164,$CC217,)="","",OFFSET(別紙１!$B$164,$CC217,))</f>
        <v/>
      </c>
      <c r="CF217" t="str">
        <f ca="1">IF(OFFSET(別紙１!$B$164,$CC217,)="","",OFFSET(別紙１!$B$164,$CC217,))</f>
        <v/>
      </c>
      <c r="CG217" t="str">
        <f ca="1">IF(OFFSET(別紙１!$E$164,$CC217,)="","",OFFSET(別紙１!$E$164,$CC217,))</f>
        <v/>
      </c>
      <c r="CH217" t="str">
        <f ca="1">IF(OFFSET(別紙１!$I$164,$CC217,)="","",OFFSET(別紙１!$I$164,$CC217,))</f>
        <v/>
      </c>
      <c r="CI217" t="str">
        <f ca="1">IF(OFFSET(別紙１!$O$164,$CC217+1,)="","",OFFSET(別紙１!$O$164,$CC217+1,))</f>
        <v/>
      </c>
      <c r="CJ217" t="str">
        <f ca="1">IF(OFFSET(別紙１!$AM$164,$CC217,)="","",OFFSET(別紙１!$AM$164,$CC217,))</f>
        <v/>
      </c>
      <c r="CK217">
        <v>216</v>
      </c>
      <c r="CL217" t="str">
        <f t="shared" ca="1" si="67"/>
        <v>田</v>
      </c>
      <c r="CM217" t="str">
        <f t="shared" ca="1" si="58"/>
        <v/>
      </c>
      <c r="CN217" t="str">
        <f t="shared" ca="1" si="58"/>
        <v/>
      </c>
      <c r="CO217" t="str">
        <f t="shared" ca="1" si="58"/>
        <v/>
      </c>
      <c r="CP217" t="str">
        <f t="shared" ca="1" si="58"/>
        <v/>
      </c>
      <c r="CQ217" t="str">
        <f t="shared" ca="1" si="58"/>
        <v/>
      </c>
      <c r="CR217">
        <v>431</v>
      </c>
      <c r="CS217">
        <f ca="1">IF(COUNTIF($CT$2:CT217,"田 ①") + COUNTIF($CT$2:CT218,"畑 ②") + COUNTIF($CT$2:CT219,"草地 ③")&lt;=3,COUNTIF($CT$2:CT217,"田 ①") + COUNTIF($CT$2:CT218,"畑 ②") + COUNTIF($CT$2:CT219,"草地 ③"),3)</f>
        <v>3</v>
      </c>
      <c r="CT217" t="str">
        <f ca="1">IF(OFFSET(別紙１!$B$182,$BN217,)="","",OFFSET(別紙１!$B$182,$BN217,))</f>
        <v/>
      </c>
      <c r="CU217" t="str">
        <f ca="1">IF(OFFSET(別紙１!$B$182,$BN217,)="","",OFFSET(別紙１!$B$182,$BN217,))</f>
        <v/>
      </c>
      <c r="CV217" t="str">
        <f ca="1">IF(OFFSET(別紙１!$E$182,$BN217,)="","",OFFSET(別紙１!$E$182,$BN217,))</f>
        <v/>
      </c>
      <c r="CW217" t="str">
        <f ca="1">IF(OFFSET(別紙１!$I$182,$BN217,)="","",OFFSET(別紙１!$I$182,$BN217,))</f>
        <v/>
      </c>
      <c r="CX217" t="str">
        <f ca="1">IF(OFFSET(別紙１!$O$182,$BN217+1,)="","",OFFSET(別紙１!$O$182,$BN217+1,))</f>
        <v/>
      </c>
      <c r="CY217" t="str">
        <f ca="1">IF(OFFSET(別紙１!$AM$182,$BN217,)="","",OFFSET(別紙１!$AM$182,$BN217,))</f>
        <v/>
      </c>
      <c r="CZ217">
        <v>216</v>
      </c>
      <c r="DA217" t="str">
        <f t="shared" ca="1" si="68"/>
        <v>草地 ③</v>
      </c>
      <c r="DB217" t="str">
        <f t="shared" ca="1" si="57"/>
        <v/>
      </c>
      <c r="DC217" t="str">
        <f t="shared" ca="1" si="57"/>
        <v/>
      </c>
      <c r="DD217" t="str">
        <f t="shared" ca="1" si="57"/>
        <v/>
      </c>
      <c r="DE217" t="str">
        <f t="shared" ca="1" si="57"/>
        <v/>
      </c>
      <c r="DF217" t="str">
        <f t="shared" ca="1" si="57"/>
        <v/>
      </c>
      <c r="DG217">
        <v>431</v>
      </c>
      <c r="DH217" t="str">
        <f ca="1">IF(OFFSET(別紙１!B$207,$DG217,)="","",OFFSET(別紙１!B$207,$DG217,))</f>
        <v/>
      </c>
      <c r="DI217" t="str">
        <f ca="1">IF(OFFSET(別紙１!I$207,$DG217,)="","",OFFSET(別紙１!I$207,$DG217,))</f>
        <v/>
      </c>
      <c r="DJ217" t="str">
        <f ca="1">IF(OFFSET(別紙１!O$207,$DG217+1,)="","",OFFSET(別紙１!O$207,$DG217+1,))</f>
        <v/>
      </c>
      <c r="DK217" t="str">
        <f ca="1">IF(OFFSET(別紙１!AM$207,$DG217,)="","",OFFSET(別紙１!AM$207,$DG217,))</f>
        <v/>
      </c>
    </row>
    <row r="218" spans="1:115" x14ac:dyDescent="0.2">
      <c r="A218">
        <v>433</v>
      </c>
      <c r="B218">
        <f ca="1">IF(COUNTIF($C$2:C219,"田 ①") + COUNTIF($C$2:C219,"畑 ②") + COUNTIF($C$2:C220,"草地 ③")&lt;=3,COUNTIF($C$2:C219,"田 ①") + COUNTIF($C$2:C219,"畑 ②") + COUNTIF($C$2:C220,"草地 ③"),3)</f>
        <v>3</v>
      </c>
      <c r="C218" t="str">
        <f ca="1">IF(OFFSET(別紙１!$B$12,$A218,)="","",OFFSET(別紙１!$B$12,$A218,))</f>
        <v/>
      </c>
      <c r="D218" t="str">
        <f ca="1">IF(OFFSET(別紙１!$B$12,$A218,)="","",OFFSET(別紙１!$B$12,$A218,))</f>
        <v/>
      </c>
      <c r="E218" t="str">
        <f ca="1">IF(OFFSET(別紙１!$E$12,$A218,)="","",OFFSET(別紙１!$E$12,$A218,))</f>
        <v/>
      </c>
      <c r="F218" t="str">
        <f ca="1">IF(OFFSET(別紙１!$I$12,$A218,)="","",OFFSET(別紙１!$I$12,$A218,))</f>
        <v/>
      </c>
      <c r="G218" t="str">
        <f ca="1">IF(OFFSET(別紙１!$O$12,$A218+1,)="","",OFFSET(別紙１!$O$12,$A218+1,))</f>
        <v/>
      </c>
      <c r="H218" t="str">
        <f ca="1">IF(OFFSET(別紙１!$AM$12,$A218,)="","",OFFSET(別紙１!$AM$12,$A218,))</f>
        <v/>
      </c>
      <c r="I218">
        <v>217</v>
      </c>
      <c r="J218" t="str">
        <f t="shared" ca="1" si="62"/>
        <v>草地 ③</v>
      </c>
      <c r="K218" t="str">
        <f t="shared" ca="1" si="55"/>
        <v/>
      </c>
      <c r="L218" t="str">
        <f t="shared" ca="1" si="55"/>
        <v/>
      </c>
      <c r="M218" t="str">
        <f t="shared" ca="1" si="55"/>
        <v/>
      </c>
      <c r="N218" t="str">
        <f t="shared" ca="1" si="55"/>
        <v/>
      </c>
      <c r="O218" t="str">
        <f t="shared" ca="1" si="55"/>
        <v/>
      </c>
      <c r="P218">
        <v>433</v>
      </c>
      <c r="Q218">
        <f ca="1">IF(COUNTIF($R$2:R219,"田 ①") + COUNTIF($R$2:R219,"畑 ②") + COUNTIF($R$2:R220,"草地 ③")&lt;=3,COUNTIF($R$2:R219,"田 ①") + COUNTIF($R$2:R219,"畑 ②") + COUNTIF($R$2:R220,"草地 ③"),3)</f>
        <v>3</v>
      </c>
      <c r="R218" t="str">
        <f ca="1">IF(OFFSET(別紙１!$B$32,$P218,)="","",OFFSET(別紙１!$B$32,$P218,))</f>
        <v/>
      </c>
      <c r="S218" t="str">
        <f ca="1">IF(OFFSET(別紙１!$B$32,$P218,)="","",OFFSET(別紙１!$B$32,$P218,))</f>
        <v/>
      </c>
      <c r="T218" t="str">
        <f ca="1">IF(OFFSET(別紙１!$E$32,$P218,)="","",OFFSET(別紙１!$E$32,$P218,))</f>
        <v/>
      </c>
      <c r="U218" t="str">
        <f ca="1">IF(OFFSET(別紙１!$I$32,$P218,)="","",OFFSET(別紙１!$I$32,$P218,))</f>
        <v/>
      </c>
      <c r="V218" t="str">
        <f ca="1">IF(OFFSET(別紙１!$O$32,$P218+1,)="","",OFFSET(別紙１!$O$32,$P218+1,))</f>
        <v/>
      </c>
      <c r="W218" t="str">
        <f ca="1">IF(OFFSET(別紙１!$AM$32,$P218,)="","",OFFSET(別紙１!$AM$32,$P218,))</f>
        <v/>
      </c>
      <c r="X218">
        <v>217</v>
      </c>
      <c r="Y218" t="str">
        <f t="shared" ca="1" si="63"/>
        <v>草地 ③</v>
      </c>
      <c r="Z218" t="str">
        <f t="shared" ca="1" si="56"/>
        <v/>
      </c>
      <c r="AA218" t="str">
        <f t="shared" ca="1" si="56"/>
        <v/>
      </c>
      <c r="AB218" t="str">
        <f t="shared" ca="1" si="56"/>
        <v/>
      </c>
      <c r="AC218" t="str">
        <f t="shared" ca="1" si="56"/>
        <v/>
      </c>
      <c r="AD218" t="str">
        <f t="shared" ca="1" si="56"/>
        <v/>
      </c>
      <c r="AE218">
        <v>433</v>
      </c>
      <c r="AF218" t="str">
        <f ca="1">IF(OFFSET(別紙１!B$51,$AE218,)="","",OFFSET(別紙１!B$51,$AE218,))</f>
        <v/>
      </c>
      <c r="AG218" t="str">
        <f ca="1">IF(OFFSET(別紙１!I$51,$AE218,)="","",OFFSET(別紙１!I$51,$AE218,))</f>
        <v/>
      </c>
      <c r="AH218" t="str">
        <f ca="1">IF(OFFSET(別紙１!O$51,$AE218+1,)="","",OFFSET(別紙１!O$51,$AE218+1,))</f>
        <v/>
      </c>
      <c r="AI218" t="str">
        <f ca="1">IF(OFFSET(別紙１!AM$51,$AE218,)="","",OFFSET(別紙１!AM$51,$AE218,))</f>
        <v/>
      </c>
      <c r="AJ218">
        <v>433</v>
      </c>
      <c r="AK218">
        <f ca="1">IF(COUNTIF($AL$2:AL219,"田 ①") + COUNTIF($AL$2:AL219,"畑 ②") + COUNTIF($AL$2:AL220,"草地 ③")&lt;=3,COUNTIF($AL$2:AL219,"田 ①") + COUNTIF($AL$2:AL219,"畑 ②") + COUNTIF($AL$2:AL220,"草地 ③"),3)</f>
        <v>3</v>
      </c>
      <c r="AL218" t="str">
        <f ca="1">IF(OFFSET(別紙１!B$73,$AJ218,)="","",OFFSET(別紙１!B$73,$AJ218,))</f>
        <v/>
      </c>
      <c r="AM218" t="str">
        <f ca="1">IF(OFFSET(別紙１!B$73,$AJ218,)="","",OFFSET(別紙１!B$73,$AJ218,))</f>
        <v/>
      </c>
      <c r="AN218" t="str">
        <f ca="1">IF(OFFSET(別紙１!E$73,$AJ218,)="","",OFFSET(別紙１!E$73,$AJ218,))</f>
        <v/>
      </c>
      <c r="AO218" t="str">
        <f ca="1">IF(OFFSET(別紙１!I$73,$AJ218,)="","",OFFSET(別紙１!I$73,$AJ218,))</f>
        <v/>
      </c>
      <c r="AP218" t="str">
        <f ca="1">IF(OFFSET(別紙１!O$73,$AJ218+1,)="","",OFFSET(別紙１!O$73,$AJ218+1,))</f>
        <v/>
      </c>
      <c r="AQ218" t="str">
        <f ca="1">IF(OFFSET(別紙１!AM$73,$AJ218,)="","",OFFSET(別紙１!AM$73,$AJ218,))</f>
        <v/>
      </c>
      <c r="AR218">
        <v>217</v>
      </c>
      <c r="AS218" t="str">
        <f t="shared" ca="1" si="64"/>
        <v>草地 ③</v>
      </c>
      <c r="AT218" t="str">
        <f t="shared" ca="1" si="60"/>
        <v/>
      </c>
      <c r="AU218" t="str">
        <f t="shared" ca="1" si="60"/>
        <v/>
      </c>
      <c r="AV218" t="str">
        <f t="shared" ca="1" si="59"/>
        <v/>
      </c>
      <c r="AW218" t="str">
        <f t="shared" ca="1" si="59"/>
        <v/>
      </c>
      <c r="AX218" t="str">
        <f t="shared" ca="1" si="59"/>
        <v/>
      </c>
      <c r="AY218">
        <v>433</v>
      </c>
      <c r="AZ218">
        <f ca="1">IF(COUNTIF($BA$2:BA218,"田 ①") + COUNTIF($BA$2:BA219,"畑 ②") + COUNTIF($BA$2:BA220,"草地 ③")&lt;=3,COUNTIF($BA$2:BA218,"田 ①") + COUNTIF($BA$2:BA219,"畑 ②") + COUNTIF($BA$2:BA220,"草地 ③"),3)</f>
        <v>3</v>
      </c>
      <c r="BA218" t="str">
        <f ca="1">IF(OFFSET(別紙１!$B$112,$AY218,)="","",OFFSET(別紙１!$B$112,$AY218,))</f>
        <v/>
      </c>
      <c r="BB218" t="str">
        <f ca="1">IF(OFFSET(別紙１!$B$112,$AY218,)="","",OFFSET(別紙１!$B$112,$AY218,))</f>
        <v/>
      </c>
      <c r="BC218" t="str">
        <f ca="1">IF(OFFSET(別紙１!$E$112,$AY218,)="","",OFFSET(別紙１!$E$112,$AY218,))</f>
        <v/>
      </c>
      <c r="BD218" t="str">
        <f ca="1">IF(OFFSET(別紙１!$I$112,$AY218,)="","",OFFSET(別紙１!$I$112,$AY218,))</f>
        <v/>
      </c>
      <c r="BE218" t="str">
        <f ca="1">IF(OFFSET(別紙１!$O$112,$AY218+1,)="","",OFFSET(別紙１!$O$112,$AY218+1,))</f>
        <v/>
      </c>
      <c r="BF218" t="str">
        <f ca="1">IF(OFFSET(別紙１!$AM$112,$AY218,)="","",OFFSET(別紙１!$AM$112,$AY218,))</f>
        <v/>
      </c>
      <c r="BG218">
        <v>217</v>
      </c>
      <c r="BH218" t="str">
        <f t="shared" ca="1" si="65"/>
        <v>草地 ③</v>
      </c>
      <c r="BI218" t="str">
        <f t="shared" ca="1" si="61"/>
        <v/>
      </c>
      <c r="BJ218" t="str">
        <f t="shared" ca="1" si="61"/>
        <v/>
      </c>
      <c r="BK218" t="str">
        <f t="shared" ca="1" si="61"/>
        <v/>
      </c>
      <c r="BL218" t="str">
        <f t="shared" ca="1" si="61"/>
        <v/>
      </c>
      <c r="BM218" t="str">
        <f t="shared" ca="1" si="61"/>
        <v/>
      </c>
      <c r="BN218">
        <v>433</v>
      </c>
      <c r="BO218">
        <f ca="1">IF(COUNTIF($BP$2:BP218,"田 ①") + COUNTIF($BP$2:BP219,"畑 ②") + COUNTIF($BP$2:BP220,"草地 ③")&lt;=3,COUNTIF($BP$2:BP218,"田 ①") + COUNTIF($BP$2:BP219,"畑 ②") + COUNTIF($BP$2:BP220,"草地 ③"),3)</f>
        <v>3</v>
      </c>
      <c r="BP218" t="str">
        <f ca="1">IF(OFFSET(別紙１!$B$138,$BN218,)="","",OFFSET(別紙１!$B$138,$BN218,))</f>
        <v/>
      </c>
      <c r="BQ218" t="str">
        <f ca="1">IF(OFFSET(別紙１!$B$138,$BN218,)="","",OFFSET(別紙１!$B$138,$BN218,))</f>
        <v/>
      </c>
      <c r="BR218" t="str">
        <f ca="1">IF(OFFSET(別紙１!$E$138,$BN218,)="","",OFFSET(別紙１!$E$138,$BN218,))</f>
        <v/>
      </c>
      <c r="BS218" t="str">
        <f ca="1">IF(OFFSET(別紙１!$I$138,$BN218,)="","",OFFSET(別紙１!$I$138,$BN218,))</f>
        <v/>
      </c>
      <c r="BT218" t="str">
        <f ca="1">IF(OFFSET(別紙１!$O$138,$BN218+1,)="","",OFFSET(別紙１!$O$138,$BN218+1,))</f>
        <v/>
      </c>
      <c r="BU218" t="str">
        <f ca="1">IF(OFFSET(別紙１!$AM$138,$BN218,)="","",OFFSET(別紙１!$AM$138,$BN218,))</f>
        <v/>
      </c>
      <c r="BV218">
        <v>217</v>
      </c>
      <c r="BW218" t="str">
        <f t="shared" ca="1" si="66"/>
        <v>草地 ③</v>
      </c>
      <c r="BX218" t="str">
        <f t="shared" ca="1" si="54"/>
        <v/>
      </c>
      <c r="BY218" t="str">
        <f t="shared" ca="1" si="54"/>
        <v/>
      </c>
      <c r="BZ218" t="str">
        <f t="shared" ca="1" si="54"/>
        <v/>
      </c>
      <c r="CA218" t="str">
        <f t="shared" ca="1" si="54"/>
        <v/>
      </c>
      <c r="CB218" t="str">
        <f t="shared" ca="1" si="54"/>
        <v/>
      </c>
      <c r="CC218">
        <v>433</v>
      </c>
      <c r="CD218">
        <f ca="1">IF(COUNTIF($CE$2:CE218,"田") &lt;=1,COUNTIF($CE$2:CE218,"田"),1)</f>
        <v>1</v>
      </c>
      <c r="CE218" t="str">
        <f ca="1">IF(OFFSET(別紙１!$B$164,$CC218,)="","",OFFSET(別紙１!$B$164,$CC218,))</f>
        <v/>
      </c>
      <c r="CF218" t="str">
        <f ca="1">IF(OFFSET(別紙１!$B$164,$CC218,)="","",OFFSET(別紙１!$B$164,$CC218,))</f>
        <v/>
      </c>
      <c r="CG218" t="str">
        <f ca="1">IF(OFFSET(別紙１!$E$164,$CC218,)="","",OFFSET(別紙１!$E$164,$CC218,))</f>
        <v/>
      </c>
      <c r="CH218" t="str">
        <f ca="1">IF(OFFSET(別紙１!$I$164,$CC218,)="","",OFFSET(別紙１!$I$164,$CC218,))</f>
        <v/>
      </c>
      <c r="CI218" t="str">
        <f ca="1">IF(OFFSET(別紙１!$O$164,$CC218+1,)="","",OFFSET(別紙１!$O$164,$CC218+1,))</f>
        <v/>
      </c>
      <c r="CJ218" t="str">
        <f ca="1">IF(OFFSET(別紙１!$AM$164,$CC218,)="","",OFFSET(別紙１!$AM$164,$CC218,))</f>
        <v/>
      </c>
      <c r="CK218">
        <v>217</v>
      </c>
      <c r="CL218" t="str">
        <f t="shared" ca="1" si="67"/>
        <v>田</v>
      </c>
      <c r="CM218" t="str">
        <f t="shared" ca="1" si="58"/>
        <v/>
      </c>
      <c r="CN218" t="str">
        <f t="shared" ca="1" si="58"/>
        <v/>
      </c>
      <c r="CO218" t="str">
        <f t="shared" ca="1" si="58"/>
        <v/>
      </c>
      <c r="CP218" t="str">
        <f t="shared" ca="1" si="58"/>
        <v/>
      </c>
      <c r="CQ218" t="str">
        <f t="shared" ca="1" si="58"/>
        <v/>
      </c>
      <c r="CR218">
        <v>433</v>
      </c>
      <c r="CS218">
        <f ca="1">IF(COUNTIF($CT$2:CT218,"田 ①") + COUNTIF($CT$2:CT219,"畑 ②") + COUNTIF($CT$2:CT220,"草地 ③")&lt;=3,COUNTIF($CT$2:CT218,"田 ①") + COUNTIF($CT$2:CT219,"畑 ②") + COUNTIF($CT$2:CT220,"草地 ③"),3)</f>
        <v>3</v>
      </c>
      <c r="CT218" t="str">
        <f ca="1">IF(OFFSET(別紙１!$B$182,$BN218,)="","",OFFSET(別紙１!$B$182,$BN218,))</f>
        <v/>
      </c>
      <c r="CU218" t="str">
        <f ca="1">IF(OFFSET(別紙１!$B$182,$BN218,)="","",OFFSET(別紙１!$B$182,$BN218,))</f>
        <v/>
      </c>
      <c r="CV218" t="str">
        <f ca="1">IF(OFFSET(別紙１!$E$182,$BN218,)="","",OFFSET(別紙１!$E$182,$BN218,))</f>
        <v/>
      </c>
      <c r="CW218" t="str">
        <f ca="1">IF(OFFSET(別紙１!$I$182,$BN218,)="","",OFFSET(別紙１!$I$182,$BN218,))</f>
        <v/>
      </c>
      <c r="CX218" t="str">
        <f ca="1">IF(OFFSET(別紙１!$O$182,$BN218+1,)="","",OFFSET(別紙１!$O$182,$BN218+1,))</f>
        <v/>
      </c>
      <c r="CY218" t="str">
        <f ca="1">IF(OFFSET(別紙１!$AM$182,$BN218,)="","",OFFSET(別紙１!$AM$182,$BN218,))</f>
        <v/>
      </c>
      <c r="CZ218">
        <v>217</v>
      </c>
      <c r="DA218" t="str">
        <f t="shared" ca="1" si="68"/>
        <v>草地 ③</v>
      </c>
      <c r="DB218" t="str">
        <f t="shared" ca="1" si="57"/>
        <v/>
      </c>
      <c r="DC218" t="str">
        <f t="shared" ca="1" si="57"/>
        <v/>
      </c>
      <c r="DD218" t="str">
        <f t="shared" ca="1" si="57"/>
        <v/>
      </c>
      <c r="DE218" t="str">
        <f t="shared" ca="1" si="57"/>
        <v/>
      </c>
      <c r="DF218" t="str">
        <f t="shared" ca="1" si="57"/>
        <v/>
      </c>
      <c r="DG218">
        <v>433</v>
      </c>
      <c r="DH218" t="str">
        <f ca="1">IF(OFFSET(別紙１!B$207,$DG218,)="","",OFFSET(別紙１!B$207,$DG218,))</f>
        <v/>
      </c>
      <c r="DI218" t="str">
        <f ca="1">IF(OFFSET(別紙１!I$207,$DG218,)="","",OFFSET(別紙１!I$207,$DG218,))</f>
        <v/>
      </c>
      <c r="DJ218" t="str">
        <f ca="1">IF(OFFSET(別紙１!O$207,$DG218+1,)="","",OFFSET(別紙１!O$207,$DG218+1,))</f>
        <v/>
      </c>
      <c r="DK218" t="str">
        <f ca="1">IF(OFFSET(別紙１!AM$207,$DG218,)="","",OFFSET(別紙１!AM$207,$DG218,))</f>
        <v/>
      </c>
    </row>
    <row r="219" spans="1:115" x14ac:dyDescent="0.2">
      <c r="A219">
        <v>435</v>
      </c>
      <c r="B219">
        <f ca="1">IF(COUNTIF($C$2:C220,"田 ①") + COUNTIF($C$2:C220,"畑 ②") + COUNTIF($C$2:C221,"草地 ③")&lt;=3,COUNTIF($C$2:C220,"田 ①") + COUNTIF($C$2:C220,"畑 ②") + COUNTIF($C$2:C221,"草地 ③"),3)</f>
        <v>3</v>
      </c>
      <c r="C219" t="str">
        <f ca="1">IF(OFFSET(別紙１!$B$12,$A219,)="","",OFFSET(別紙１!$B$12,$A219,))</f>
        <v/>
      </c>
      <c r="D219" t="str">
        <f ca="1">IF(OFFSET(別紙１!$B$12,$A219,)="","",OFFSET(別紙１!$B$12,$A219,))</f>
        <v/>
      </c>
      <c r="E219" t="str">
        <f ca="1">IF(OFFSET(別紙１!$E$12,$A219,)="","",OFFSET(別紙１!$E$12,$A219,))</f>
        <v/>
      </c>
      <c r="F219" t="str">
        <f ca="1">IF(OFFSET(別紙１!$I$12,$A219,)="","",OFFSET(別紙１!$I$12,$A219,))</f>
        <v/>
      </c>
      <c r="G219" t="str">
        <f ca="1">IF(OFFSET(別紙１!$O$12,$A219+1,)="","",OFFSET(別紙１!$O$12,$A219+1,))</f>
        <v/>
      </c>
      <c r="H219" t="str">
        <f ca="1">IF(OFFSET(別紙１!$AM$12,$A219,)="","",OFFSET(別紙１!$AM$12,$A219,))</f>
        <v/>
      </c>
      <c r="I219">
        <v>218</v>
      </c>
      <c r="J219" t="str">
        <f t="shared" ca="1" si="62"/>
        <v>草地 ③</v>
      </c>
      <c r="K219" t="str">
        <f t="shared" ca="1" si="55"/>
        <v/>
      </c>
      <c r="L219" t="str">
        <f t="shared" ca="1" si="55"/>
        <v/>
      </c>
      <c r="M219" t="str">
        <f t="shared" ca="1" si="55"/>
        <v/>
      </c>
      <c r="N219" t="str">
        <f t="shared" ca="1" si="55"/>
        <v/>
      </c>
      <c r="O219" t="str">
        <f t="shared" ca="1" si="55"/>
        <v/>
      </c>
      <c r="P219">
        <v>435</v>
      </c>
      <c r="Q219">
        <f ca="1">IF(COUNTIF($R$2:R220,"田 ①") + COUNTIF($R$2:R220,"畑 ②") + COUNTIF($R$2:R221,"草地 ③")&lt;=3,COUNTIF($R$2:R220,"田 ①") + COUNTIF($R$2:R220,"畑 ②") + COUNTIF($R$2:R221,"草地 ③"),3)</f>
        <v>3</v>
      </c>
      <c r="R219" t="str">
        <f ca="1">IF(OFFSET(別紙１!$B$32,$P219,)="","",OFFSET(別紙１!$B$32,$P219,))</f>
        <v/>
      </c>
      <c r="S219" t="str">
        <f ca="1">IF(OFFSET(別紙１!$B$32,$P219,)="","",OFFSET(別紙１!$B$32,$P219,))</f>
        <v/>
      </c>
      <c r="T219" t="str">
        <f ca="1">IF(OFFSET(別紙１!$E$32,$P219,)="","",OFFSET(別紙１!$E$32,$P219,))</f>
        <v/>
      </c>
      <c r="U219" t="str">
        <f ca="1">IF(OFFSET(別紙１!$I$32,$P219,)="","",OFFSET(別紙１!$I$32,$P219,))</f>
        <v/>
      </c>
      <c r="V219" t="str">
        <f ca="1">IF(OFFSET(別紙１!$O$32,$P219+1,)="","",OFFSET(別紙１!$O$32,$P219+1,))</f>
        <v/>
      </c>
      <c r="W219" t="str">
        <f ca="1">IF(OFFSET(別紙１!$AM$32,$P219,)="","",OFFSET(別紙１!$AM$32,$P219,))</f>
        <v/>
      </c>
      <c r="X219">
        <v>218</v>
      </c>
      <c r="Y219" t="str">
        <f t="shared" ca="1" si="63"/>
        <v>草地 ③</v>
      </c>
      <c r="Z219" t="str">
        <f t="shared" ca="1" si="56"/>
        <v/>
      </c>
      <c r="AA219" t="str">
        <f t="shared" ca="1" si="56"/>
        <v/>
      </c>
      <c r="AB219" t="str">
        <f t="shared" ca="1" si="56"/>
        <v/>
      </c>
      <c r="AC219" t="str">
        <f t="shared" ca="1" si="56"/>
        <v/>
      </c>
      <c r="AD219" t="str">
        <f t="shared" ca="1" si="56"/>
        <v/>
      </c>
      <c r="AE219">
        <v>435</v>
      </c>
      <c r="AF219" t="str">
        <f ca="1">IF(OFFSET(別紙１!B$51,$AE219,)="","",OFFSET(別紙１!B$51,$AE219,))</f>
        <v/>
      </c>
      <c r="AG219" t="str">
        <f ca="1">IF(OFFSET(別紙１!I$51,$AE219,)="","",OFFSET(別紙１!I$51,$AE219,))</f>
        <v/>
      </c>
      <c r="AH219" t="str">
        <f ca="1">IF(OFFSET(別紙１!O$51,$AE219+1,)="","",OFFSET(別紙１!O$51,$AE219+1,))</f>
        <v/>
      </c>
      <c r="AI219" t="str">
        <f ca="1">IF(OFFSET(別紙１!AM$51,$AE219,)="","",OFFSET(別紙１!AM$51,$AE219,))</f>
        <v/>
      </c>
      <c r="AJ219">
        <v>435</v>
      </c>
      <c r="AK219">
        <f ca="1">IF(COUNTIF($AL$2:AL220,"田 ①") + COUNTIF($AL$2:AL220,"畑 ②") + COUNTIF($AL$2:AL221,"草地 ③")&lt;=3,COUNTIF($AL$2:AL220,"田 ①") + COUNTIF($AL$2:AL220,"畑 ②") + COUNTIF($AL$2:AL221,"草地 ③"),3)</f>
        <v>3</v>
      </c>
      <c r="AL219" t="str">
        <f ca="1">IF(OFFSET(別紙１!B$73,$AJ219,)="","",OFFSET(別紙１!B$73,$AJ219,))</f>
        <v/>
      </c>
      <c r="AM219" t="str">
        <f ca="1">IF(OFFSET(別紙１!B$73,$AJ219,)="","",OFFSET(別紙１!B$73,$AJ219,))</f>
        <v/>
      </c>
      <c r="AN219" t="str">
        <f ca="1">IF(OFFSET(別紙１!E$73,$AJ219,)="","",OFFSET(別紙１!E$73,$AJ219,))</f>
        <v/>
      </c>
      <c r="AO219" t="str">
        <f ca="1">IF(OFFSET(別紙１!I$73,$AJ219,)="","",OFFSET(別紙１!I$73,$AJ219,))</f>
        <v/>
      </c>
      <c r="AP219" t="str">
        <f ca="1">IF(OFFSET(別紙１!O$73,$AJ219+1,)="","",OFFSET(別紙１!O$73,$AJ219+1,))</f>
        <v/>
      </c>
      <c r="AQ219" t="str">
        <f ca="1">IF(OFFSET(別紙１!AM$73,$AJ219,)="","",OFFSET(別紙１!AM$73,$AJ219,))</f>
        <v/>
      </c>
      <c r="AR219">
        <v>218</v>
      </c>
      <c r="AS219" t="str">
        <f t="shared" ca="1" si="64"/>
        <v>草地 ③</v>
      </c>
      <c r="AT219" t="str">
        <f t="shared" ca="1" si="60"/>
        <v/>
      </c>
      <c r="AU219" t="str">
        <f t="shared" ca="1" si="60"/>
        <v/>
      </c>
      <c r="AV219" t="str">
        <f t="shared" ca="1" si="59"/>
        <v/>
      </c>
      <c r="AW219" t="str">
        <f t="shared" ca="1" si="59"/>
        <v/>
      </c>
      <c r="AX219" t="str">
        <f t="shared" ca="1" si="59"/>
        <v/>
      </c>
      <c r="AY219">
        <v>435</v>
      </c>
      <c r="AZ219">
        <f ca="1">IF(COUNTIF($BA$2:BA219,"田 ①") + COUNTIF($BA$2:BA220,"畑 ②") + COUNTIF($BA$2:BA221,"草地 ③")&lt;=3,COUNTIF($BA$2:BA219,"田 ①") + COUNTIF($BA$2:BA220,"畑 ②") + COUNTIF($BA$2:BA221,"草地 ③"),3)</f>
        <v>3</v>
      </c>
      <c r="BA219" t="str">
        <f ca="1">IF(OFFSET(別紙１!$B$112,$AY219,)="","",OFFSET(別紙１!$B$112,$AY219,))</f>
        <v/>
      </c>
      <c r="BB219" t="str">
        <f ca="1">IF(OFFSET(別紙１!$B$112,$AY219,)="","",OFFSET(別紙１!$B$112,$AY219,))</f>
        <v/>
      </c>
      <c r="BC219" t="str">
        <f ca="1">IF(OFFSET(別紙１!$E$112,$AY219,)="","",OFFSET(別紙１!$E$112,$AY219,))</f>
        <v/>
      </c>
      <c r="BD219" t="str">
        <f ca="1">IF(OFFSET(別紙１!$I$112,$AY219,)="","",OFFSET(別紙１!$I$112,$AY219,))</f>
        <v/>
      </c>
      <c r="BE219" t="str">
        <f ca="1">IF(OFFSET(別紙１!$O$112,$AY219+1,)="","",OFFSET(別紙１!$O$112,$AY219+1,))</f>
        <v/>
      </c>
      <c r="BF219" t="str">
        <f ca="1">IF(OFFSET(別紙１!$AM$112,$AY219,)="","",OFFSET(別紙１!$AM$112,$AY219,))</f>
        <v/>
      </c>
      <c r="BG219">
        <v>218</v>
      </c>
      <c r="BH219" t="str">
        <f t="shared" ca="1" si="65"/>
        <v>草地 ③</v>
      </c>
      <c r="BI219" t="str">
        <f t="shared" ca="1" si="61"/>
        <v/>
      </c>
      <c r="BJ219" t="str">
        <f t="shared" ca="1" si="61"/>
        <v/>
      </c>
      <c r="BK219" t="str">
        <f t="shared" ca="1" si="61"/>
        <v/>
      </c>
      <c r="BL219" t="str">
        <f t="shared" ca="1" si="61"/>
        <v/>
      </c>
      <c r="BM219" t="str">
        <f t="shared" ca="1" si="61"/>
        <v/>
      </c>
      <c r="BN219">
        <v>435</v>
      </c>
      <c r="BO219">
        <f ca="1">IF(COUNTIF($BP$2:BP219,"田 ①") + COUNTIF($BP$2:BP220,"畑 ②") + COUNTIF($BP$2:BP221,"草地 ③")&lt;=3,COUNTIF($BP$2:BP219,"田 ①") + COUNTIF($BP$2:BP220,"畑 ②") + COUNTIF($BP$2:BP221,"草地 ③"),3)</f>
        <v>3</v>
      </c>
      <c r="BP219" t="str">
        <f ca="1">IF(OFFSET(別紙１!$B$138,$BN219,)="","",OFFSET(別紙１!$B$138,$BN219,))</f>
        <v/>
      </c>
      <c r="BQ219" t="str">
        <f ca="1">IF(OFFSET(別紙１!$B$138,$BN219,)="","",OFFSET(別紙１!$B$138,$BN219,))</f>
        <v/>
      </c>
      <c r="BR219" t="str">
        <f ca="1">IF(OFFSET(別紙１!$E$138,$BN219,)="","",OFFSET(別紙１!$E$138,$BN219,))</f>
        <v/>
      </c>
      <c r="BS219" t="str">
        <f ca="1">IF(OFFSET(別紙１!$I$138,$BN219,)="","",OFFSET(別紙１!$I$138,$BN219,))</f>
        <v/>
      </c>
      <c r="BT219" t="str">
        <f ca="1">IF(OFFSET(別紙１!$O$138,$BN219+1,)="","",OFFSET(別紙１!$O$138,$BN219+1,))</f>
        <v/>
      </c>
      <c r="BU219" t="str">
        <f ca="1">IF(OFFSET(別紙１!$AM$138,$BN219,)="","",OFFSET(別紙１!$AM$138,$BN219,))</f>
        <v/>
      </c>
      <c r="BV219">
        <v>218</v>
      </c>
      <c r="BW219" t="str">
        <f t="shared" ca="1" si="66"/>
        <v>草地 ③</v>
      </c>
      <c r="BX219" t="str">
        <f t="shared" ca="1" si="54"/>
        <v/>
      </c>
      <c r="BY219" t="str">
        <f t="shared" ca="1" si="54"/>
        <v/>
      </c>
      <c r="BZ219" t="str">
        <f t="shared" ca="1" si="54"/>
        <v/>
      </c>
      <c r="CA219" t="str">
        <f t="shared" ca="1" si="54"/>
        <v/>
      </c>
      <c r="CB219" t="str">
        <f t="shared" ca="1" si="54"/>
        <v/>
      </c>
      <c r="CC219">
        <v>435</v>
      </c>
      <c r="CD219">
        <f ca="1">IF(COUNTIF($CE$2:CE219,"田") &lt;=1,COUNTIF($CE$2:CE219,"田"),1)</f>
        <v>1</v>
      </c>
      <c r="CE219" t="str">
        <f ca="1">IF(OFFSET(別紙１!$B$164,$CC219,)="","",OFFSET(別紙１!$B$164,$CC219,))</f>
        <v/>
      </c>
      <c r="CF219" t="str">
        <f ca="1">IF(OFFSET(別紙１!$B$164,$CC219,)="","",OFFSET(別紙１!$B$164,$CC219,))</f>
        <v/>
      </c>
      <c r="CG219" t="str">
        <f ca="1">IF(OFFSET(別紙１!$E$164,$CC219,)="","",OFFSET(別紙１!$E$164,$CC219,))</f>
        <v/>
      </c>
      <c r="CH219" t="str">
        <f ca="1">IF(OFFSET(別紙１!$I$164,$CC219,)="","",OFFSET(別紙１!$I$164,$CC219,))</f>
        <v/>
      </c>
      <c r="CI219" t="str">
        <f ca="1">IF(OFFSET(別紙１!$O$164,$CC219+1,)="","",OFFSET(別紙１!$O$164,$CC219+1,))</f>
        <v/>
      </c>
      <c r="CJ219" t="str">
        <f ca="1">IF(OFFSET(別紙１!$AM$164,$CC219,)="","",OFFSET(別紙１!$AM$164,$CC219,))</f>
        <v/>
      </c>
      <c r="CK219">
        <v>218</v>
      </c>
      <c r="CL219" t="str">
        <f t="shared" ca="1" si="67"/>
        <v>田</v>
      </c>
      <c r="CM219" t="str">
        <f t="shared" ca="1" si="58"/>
        <v/>
      </c>
      <c r="CN219" t="str">
        <f t="shared" ca="1" si="58"/>
        <v/>
      </c>
      <c r="CO219" t="str">
        <f t="shared" ca="1" si="58"/>
        <v/>
      </c>
      <c r="CP219" t="str">
        <f t="shared" ca="1" si="58"/>
        <v/>
      </c>
      <c r="CQ219" t="str">
        <f t="shared" ca="1" si="58"/>
        <v/>
      </c>
      <c r="CR219">
        <v>435</v>
      </c>
      <c r="CS219">
        <f ca="1">IF(COUNTIF($CT$2:CT219,"田 ①") + COUNTIF($CT$2:CT220,"畑 ②") + COUNTIF($CT$2:CT221,"草地 ③")&lt;=3,COUNTIF($CT$2:CT219,"田 ①") + COUNTIF($CT$2:CT220,"畑 ②") + COUNTIF($CT$2:CT221,"草地 ③"),3)</f>
        <v>3</v>
      </c>
      <c r="CT219" t="str">
        <f ca="1">IF(OFFSET(別紙１!$B$182,$BN219,)="","",OFFSET(別紙１!$B$182,$BN219,))</f>
        <v/>
      </c>
      <c r="CU219" t="str">
        <f ca="1">IF(OFFSET(別紙１!$B$182,$BN219,)="","",OFFSET(別紙１!$B$182,$BN219,))</f>
        <v/>
      </c>
      <c r="CV219" t="str">
        <f ca="1">IF(OFFSET(別紙１!$E$182,$BN219,)="","",OFFSET(別紙１!$E$182,$BN219,))</f>
        <v/>
      </c>
      <c r="CW219" t="str">
        <f ca="1">IF(OFFSET(別紙１!$I$182,$BN219,)="","",OFFSET(別紙１!$I$182,$BN219,))</f>
        <v/>
      </c>
      <c r="CX219" t="str">
        <f ca="1">IF(OFFSET(別紙１!$O$182,$BN219+1,)="","",OFFSET(別紙１!$O$182,$BN219+1,))</f>
        <v/>
      </c>
      <c r="CY219" t="str">
        <f ca="1">IF(OFFSET(別紙１!$AM$182,$BN219,)="","",OFFSET(別紙１!$AM$182,$BN219,))</f>
        <v/>
      </c>
      <c r="CZ219">
        <v>218</v>
      </c>
      <c r="DA219" t="str">
        <f t="shared" ca="1" si="68"/>
        <v>草地 ③</v>
      </c>
      <c r="DB219" t="str">
        <f t="shared" ca="1" si="57"/>
        <v/>
      </c>
      <c r="DC219" t="str">
        <f t="shared" ca="1" si="57"/>
        <v/>
      </c>
      <c r="DD219" t="str">
        <f t="shared" ca="1" si="57"/>
        <v/>
      </c>
      <c r="DE219" t="str">
        <f t="shared" ca="1" si="57"/>
        <v/>
      </c>
      <c r="DF219" t="str">
        <f t="shared" ca="1" si="57"/>
        <v/>
      </c>
      <c r="DG219">
        <v>435</v>
      </c>
      <c r="DH219" t="str">
        <f ca="1">IF(OFFSET(別紙１!B$207,$DG219,)="","",OFFSET(別紙１!B$207,$DG219,))</f>
        <v/>
      </c>
      <c r="DI219" t="str">
        <f ca="1">IF(OFFSET(別紙１!I$207,$DG219,)="","",OFFSET(別紙１!I$207,$DG219,))</f>
        <v/>
      </c>
      <c r="DJ219" t="str">
        <f ca="1">IF(OFFSET(別紙１!O$207,$DG219+1,)="","",OFFSET(別紙１!O$207,$DG219+1,))</f>
        <v/>
      </c>
      <c r="DK219" t="str">
        <f ca="1">IF(OFFSET(別紙１!AM$207,$DG219,)="","",OFFSET(別紙１!AM$207,$DG219,))</f>
        <v/>
      </c>
    </row>
    <row r="220" spans="1:115" x14ac:dyDescent="0.2">
      <c r="A220">
        <v>437</v>
      </c>
      <c r="B220">
        <f ca="1">IF(COUNTIF($C$2:C221,"田 ①") + COUNTIF($C$2:C221,"畑 ②") + COUNTIF($C$2:C222,"草地 ③")&lt;=3,COUNTIF($C$2:C221,"田 ①") + COUNTIF($C$2:C221,"畑 ②") + COUNTIF($C$2:C222,"草地 ③"),3)</f>
        <v>3</v>
      </c>
      <c r="C220" t="str">
        <f ca="1">IF(OFFSET(別紙１!$B$12,$A220,)="","",OFFSET(別紙１!$B$12,$A220,))</f>
        <v/>
      </c>
      <c r="D220" t="str">
        <f ca="1">IF(OFFSET(別紙１!$B$12,$A220,)="","",OFFSET(別紙１!$B$12,$A220,))</f>
        <v/>
      </c>
      <c r="E220" t="str">
        <f ca="1">IF(OFFSET(別紙１!$E$12,$A220,)="","",OFFSET(別紙１!$E$12,$A220,))</f>
        <v/>
      </c>
      <c r="F220" t="str">
        <f ca="1">IF(OFFSET(別紙１!$I$12,$A220,)="","",OFFSET(別紙１!$I$12,$A220,))</f>
        <v/>
      </c>
      <c r="G220" t="str">
        <f ca="1">IF(OFFSET(別紙１!$O$12,$A220+1,)="","",OFFSET(別紙１!$O$12,$A220+1,))</f>
        <v/>
      </c>
      <c r="H220" t="str">
        <f ca="1">IF(OFFSET(別紙１!$AM$12,$A220,)="","",OFFSET(別紙１!$AM$12,$A220,))</f>
        <v/>
      </c>
      <c r="I220">
        <v>219</v>
      </c>
      <c r="J220" t="str">
        <f t="shared" ca="1" si="62"/>
        <v>草地 ③</v>
      </c>
      <c r="K220" t="str">
        <f t="shared" ca="1" si="55"/>
        <v/>
      </c>
      <c r="L220" t="str">
        <f t="shared" ca="1" si="55"/>
        <v/>
      </c>
      <c r="M220" t="str">
        <f t="shared" ca="1" si="55"/>
        <v/>
      </c>
      <c r="N220" t="str">
        <f t="shared" ca="1" si="55"/>
        <v/>
      </c>
      <c r="O220" t="str">
        <f t="shared" ca="1" si="55"/>
        <v/>
      </c>
      <c r="P220">
        <v>437</v>
      </c>
      <c r="Q220">
        <f ca="1">IF(COUNTIF($R$2:R221,"田 ①") + COUNTIF($R$2:R221,"畑 ②") + COUNTIF($R$2:R222,"草地 ③")&lt;=3,COUNTIF($R$2:R221,"田 ①") + COUNTIF($R$2:R221,"畑 ②") + COUNTIF($R$2:R222,"草地 ③"),3)</f>
        <v>3</v>
      </c>
      <c r="R220" t="str">
        <f ca="1">IF(OFFSET(別紙１!$B$32,$P220,)="","",OFFSET(別紙１!$B$32,$P220,))</f>
        <v/>
      </c>
      <c r="S220" t="str">
        <f ca="1">IF(OFFSET(別紙１!$B$32,$P220,)="","",OFFSET(別紙１!$B$32,$P220,))</f>
        <v/>
      </c>
      <c r="T220" t="str">
        <f ca="1">IF(OFFSET(別紙１!$E$32,$P220,)="","",OFFSET(別紙１!$E$32,$P220,))</f>
        <v/>
      </c>
      <c r="U220" t="str">
        <f ca="1">IF(OFFSET(別紙１!$I$32,$P220,)="","",OFFSET(別紙１!$I$32,$P220,))</f>
        <v/>
      </c>
      <c r="V220" t="str">
        <f ca="1">IF(OFFSET(別紙１!$O$32,$P220+1,)="","",OFFSET(別紙１!$O$32,$P220+1,))</f>
        <v/>
      </c>
      <c r="W220" t="str">
        <f ca="1">IF(OFFSET(別紙１!$AM$32,$P220,)="","",OFFSET(別紙１!$AM$32,$P220,))</f>
        <v/>
      </c>
      <c r="X220">
        <v>219</v>
      </c>
      <c r="Y220" t="str">
        <f t="shared" ca="1" si="63"/>
        <v>草地 ③</v>
      </c>
      <c r="Z220" t="str">
        <f t="shared" ca="1" si="56"/>
        <v/>
      </c>
      <c r="AA220" t="str">
        <f t="shared" ca="1" si="56"/>
        <v/>
      </c>
      <c r="AB220" t="str">
        <f t="shared" ca="1" si="56"/>
        <v/>
      </c>
      <c r="AC220" t="str">
        <f t="shared" ca="1" si="56"/>
        <v/>
      </c>
      <c r="AD220" t="str">
        <f t="shared" ca="1" si="56"/>
        <v/>
      </c>
      <c r="AE220">
        <v>437</v>
      </c>
      <c r="AF220" t="str">
        <f ca="1">IF(OFFSET(別紙１!B$51,$AE220,)="","",OFFSET(別紙１!B$51,$AE220,))</f>
        <v/>
      </c>
      <c r="AG220" t="str">
        <f ca="1">IF(OFFSET(別紙１!I$51,$AE220,)="","",OFFSET(別紙１!I$51,$AE220,))</f>
        <v/>
      </c>
      <c r="AH220" t="str">
        <f ca="1">IF(OFFSET(別紙１!O$51,$AE220+1,)="","",OFFSET(別紙１!O$51,$AE220+1,))</f>
        <v/>
      </c>
      <c r="AI220" t="str">
        <f ca="1">IF(OFFSET(別紙１!AM$51,$AE220,)="","",OFFSET(別紙１!AM$51,$AE220,))</f>
        <v/>
      </c>
      <c r="AJ220">
        <v>437</v>
      </c>
      <c r="AK220">
        <f ca="1">IF(COUNTIF($AL$2:AL221,"田 ①") + COUNTIF($AL$2:AL221,"畑 ②") + COUNTIF($AL$2:AL222,"草地 ③")&lt;=3,COUNTIF($AL$2:AL221,"田 ①") + COUNTIF($AL$2:AL221,"畑 ②") + COUNTIF($AL$2:AL222,"草地 ③"),3)</f>
        <v>3</v>
      </c>
      <c r="AL220" t="str">
        <f ca="1">IF(OFFSET(別紙１!B$73,$AJ220,)="","",OFFSET(別紙１!B$73,$AJ220,))</f>
        <v/>
      </c>
      <c r="AM220" t="str">
        <f ca="1">IF(OFFSET(別紙１!B$73,$AJ220,)="","",OFFSET(別紙１!B$73,$AJ220,))</f>
        <v/>
      </c>
      <c r="AN220" t="str">
        <f ca="1">IF(OFFSET(別紙１!E$73,$AJ220,)="","",OFFSET(別紙１!E$73,$AJ220,))</f>
        <v/>
      </c>
      <c r="AO220" t="str">
        <f ca="1">IF(OFFSET(別紙１!I$73,$AJ220,)="","",OFFSET(別紙１!I$73,$AJ220,))</f>
        <v/>
      </c>
      <c r="AP220" t="str">
        <f ca="1">IF(OFFSET(別紙１!O$73,$AJ220+1,)="","",OFFSET(別紙１!O$73,$AJ220+1,))</f>
        <v/>
      </c>
      <c r="AQ220" t="str">
        <f ca="1">IF(OFFSET(別紙１!AM$73,$AJ220,)="","",OFFSET(別紙１!AM$73,$AJ220,))</f>
        <v/>
      </c>
      <c r="AR220">
        <v>219</v>
      </c>
      <c r="AS220" t="str">
        <f t="shared" ca="1" si="64"/>
        <v>草地 ③</v>
      </c>
      <c r="AT220" t="str">
        <f t="shared" ca="1" si="60"/>
        <v/>
      </c>
      <c r="AU220" t="str">
        <f t="shared" ca="1" si="60"/>
        <v/>
      </c>
      <c r="AV220" t="str">
        <f t="shared" ca="1" si="59"/>
        <v/>
      </c>
      <c r="AW220" t="str">
        <f t="shared" ca="1" si="59"/>
        <v/>
      </c>
      <c r="AX220" t="str">
        <f t="shared" ca="1" si="59"/>
        <v/>
      </c>
      <c r="AY220">
        <v>437</v>
      </c>
      <c r="AZ220">
        <f ca="1">IF(COUNTIF($BA$2:BA220,"田 ①") + COUNTIF($BA$2:BA221,"畑 ②") + COUNTIF($BA$2:BA222,"草地 ③")&lt;=3,COUNTIF($BA$2:BA220,"田 ①") + COUNTIF($BA$2:BA221,"畑 ②") + COUNTIF($BA$2:BA222,"草地 ③"),3)</f>
        <v>3</v>
      </c>
      <c r="BA220" t="str">
        <f ca="1">IF(OFFSET(別紙１!$B$112,$AY220,)="","",OFFSET(別紙１!$B$112,$AY220,))</f>
        <v/>
      </c>
      <c r="BB220" t="str">
        <f ca="1">IF(OFFSET(別紙１!$B$112,$AY220,)="","",OFFSET(別紙１!$B$112,$AY220,))</f>
        <v/>
      </c>
      <c r="BC220" t="str">
        <f ca="1">IF(OFFSET(別紙１!$E$112,$AY220,)="","",OFFSET(別紙１!$E$112,$AY220,))</f>
        <v/>
      </c>
      <c r="BD220" t="str">
        <f ca="1">IF(OFFSET(別紙１!$I$112,$AY220,)="","",OFFSET(別紙１!$I$112,$AY220,))</f>
        <v/>
      </c>
      <c r="BE220" t="str">
        <f ca="1">IF(OFFSET(別紙１!$O$112,$AY220+1,)="","",OFFSET(別紙１!$O$112,$AY220+1,))</f>
        <v/>
      </c>
      <c r="BF220" t="str">
        <f ca="1">IF(OFFSET(別紙１!$AM$112,$AY220,)="","",OFFSET(別紙１!$AM$112,$AY220,))</f>
        <v/>
      </c>
      <c r="BG220">
        <v>219</v>
      </c>
      <c r="BH220" t="str">
        <f t="shared" ca="1" si="65"/>
        <v>草地 ③</v>
      </c>
      <c r="BI220" t="str">
        <f t="shared" ca="1" si="61"/>
        <v/>
      </c>
      <c r="BJ220" t="str">
        <f t="shared" ca="1" si="61"/>
        <v/>
      </c>
      <c r="BK220" t="str">
        <f t="shared" ca="1" si="61"/>
        <v/>
      </c>
      <c r="BL220" t="str">
        <f t="shared" ca="1" si="61"/>
        <v/>
      </c>
      <c r="BM220" t="str">
        <f t="shared" ca="1" si="61"/>
        <v/>
      </c>
      <c r="BN220">
        <v>437</v>
      </c>
      <c r="BO220">
        <f ca="1">IF(COUNTIF($BP$2:BP220,"田 ①") + COUNTIF($BP$2:BP221,"畑 ②") + COUNTIF($BP$2:BP222,"草地 ③")&lt;=3,COUNTIF($BP$2:BP220,"田 ①") + COUNTIF($BP$2:BP221,"畑 ②") + COUNTIF($BP$2:BP222,"草地 ③"),3)</f>
        <v>3</v>
      </c>
      <c r="BP220" t="str">
        <f ca="1">IF(OFFSET(別紙１!$B$138,$BN220,)="","",OFFSET(別紙１!$B$138,$BN220,))</f>
        <v/>
      </c>
      <c r="BQ220" t="str">
        <f ca="1">IF(OFFSET(別紙１!$B$138,$BN220,)="","",OFFSET(別紙１!$B$138,$BN220,))</f>
        <v/>
      </c>
      <c r="BR220" t="str">
        <f ca="1">IF(OFFSET(別紙１!$E$138,$BN220,)="","",OFFSET(別紙１!$E$138,$BN220,))</f>
        <v/>
      </c>
      <c r="BS220" t="str">
        <f ca="1">IF(OFFSET(別紙１!$I$138,$BN220,)="","",OFFSET(別紙１!$I$138,$BN220,))</f>
        <v/>
      </c>
      <c r="BT220" t="str">
        <f ca="1">IF(OFFSET(別紙１!$O$138,$BN220+1,)="","",OFFSET(別紙１!$O$138,$BN220+1,))</f>
        <v/>
      </c>
      <c r="BU220" t="str">
        <f ca="1">IF(OFFSET(別紙１!$AM$138,$BN220,)="","",OFFSET(別紙１!$AM$138,$BN220,))</f>
        <v/>
      </c>
      <c r="BV220">
        <v>219</v>
      </c>
      <c r="BW220" t="str">
        <f t="shared" ca="1" si="66"/>
        <v>草地 ③</v>
      </c>
      <c r="BX220" t="str">
        <f t="shared" ca="1" si="54"/>
        <v/>
      </c>
      <c r="BY220" t="str">
        <f t="shared" ca="1" si="54"/>
        <v/>
      </c>
      <c r="BZ220" t="str">
        <f t="shared" ca="1" si="54"/>
        <v/>
      </c>
      <c r="CA220" t="str">
        <f t="shared" ca="1" si="54"/>
        <v/>
      </c>
      <c r="CB220" t="str">
        <f t="shared" ca="1" si="54"/>
        <v/>
      </c>
      <c r="CC220">
        <v>437</v>
      </c>
      <c r="CD220">
        <f ca="1">IF(COUNTIF($CE$2:CE220,"田") &lt;=1,COUNTIF($CE$2:CE220,"田"),1)</f>
        <v>1</v>
      </c>
      <c r="CE220" t="str">
        <f ca="1">IF(OFFSET(別紙１!$B$164,$CC220,)="","",OFFSET(別紙１!$B$164,$CC220,))</f>
        <v/>
      </c>
      <c r="CF220" t="str">
        <f ca="1">IF(OFFSET(別紙１!$B$164,$CC220,)="","",OFFSET(別紙１!$B$164,$CC220,))</f>
        <v/>
      </c>
      <c r="CG220" t="str">
        <f ca="1">IF(OFFSET(別紙１!$E$164,$CC220,)="","",OFFSET(別紙１!$E$164,$CC220,))</f>
        <v/>
      </c>
      <c r="CH220" t="str">
        <f ca="1">IF(OFFSET(別紙１!$I$164,$CC220,)="","",OFFSET(別紙１!$I$164,$CC220,))</f>
        <v/>
      </c>
      <c r="CI220" t="str">
        <f ca="1">IF(OFFSET(別紙１!$O$164,$CC220+1,)="","",OFFSET(別紙１!$O$164,$CC220+1,))</f>
        <v/>
      </c>
      <c r="CJ220" t="str">
        <f ca="1">IF(OFFSET(別紙１!$AM$164,$CC220,)="","",OFFSET(別紙１!$AM$164,$CC220,))</f>
        <v/>
      </c>
      <c r="CK220">
        <v>219</v>
      </c>
      <c r="CL220" t="str">
        <f t="shared" ca="1" si="67"/>
        <v>田</v>
      </c>
      <c r="CM220" t="str">
        <f t="shared" ca="1" si="58"/>
        <v/>
      </c>
      <c r="CN220" t="str">
        <f t="shared" ca="1" si="58"/>
        <v/>
      </c>
      <c r="CO220" t="str">
        <f t="shared" ca="1" si="58"/>
        <v/>
      </c>
      <c r="CP220" t="str">
        <f t="shared" ca="1" si="58"/>
        <v/>
      </c>
      <c r="CQ220" t="str">
        <f t="shared" ca="1" si="58"/>
        <v/>
      </c>
      <c r="CR220">
        <v>437</v>
      </c>
      <c r="CS220">
        <f ca="1">IF(COUNTIF($CT$2:CT220,"田 ①") + COUNTIF($CT$2:CT221,"畑 ②") + COUNTIF($CT$2:CT222,"草地 ③")&lt;=3,COUNTIF($CT$2:CT220,"田 ①") + COUNTIF($CT$2:CT221,"畑 ②") + COUNTIF($CT$2:CT222,"草地 ③"),3)</f>
        <v>3</v>
      </c>
      <c r="CT220" t="str">
        <f ca="1">IF(OFFSET(別紙１!$B$182,$BN220,)="","",OFFSET(別紙１!$B$182,$BN220,))</f>
        <v/>
      </c>
      <c r="CU220" t="str">
        <f ca="1">IF(OFFSET(別紙１!$B$182,$BN220,)="","",OFFSET(別紙１!$B$182,$BN220,))</f>
        <v/>
      </c>
      <c r="CV220" t="str">
        <f ca="1">IF(OFFSET(別紙１!$E$182,$BN220,)="","",OFFSET(別紙１!$E$182,$BN220,))</f>
        <v/>
      </c>
      <c r="CW220" t="str">
        <f ca="1">IF(OFFSET(別紙１!$I$182,$BN220,)="","",OFFSET(別紙１!$I$182,$BN220,))</f>
        <v/>
      </c>
      <c r="CX220" t="str">
        <f ca="1">IF(OFFSET(別紙１!$O$182,$BN220+1,)="","",OFFSET(別紙１!$O$182,$BN220+1,))</f>
        <v/>
      </c>
      <c r="CY220" t="str">
        <f ca="1">IF(OFFSET(別紙１!$AM$182,$BN220,)="","",OFFSET(別紙１!$AM$182,$BN220,))</f>
        <v/>
      </c>
      <c r="CZ220">
        <v>219</v>
      </c>
      <c r="DA220" t="str">
        <f t="shared" ca="1" si="68"/>
        <v>草地 ③</v>
      </c>
      <c r="DB220" t="str">
        <f t="shared" ca="1" si="57"/>
        <v/>
      </c>
      <c r="DC220" t="str">
        <f t="shared" ca="1" si="57"/>
        <v/>
      </c>
      <c r="DD220" t="str">
        <f t="shared" ca="1" si="57"/>
        <v/>
      </c>
      <c r="DE220" t="str">
        <f t="shared" ca="1" si="57"/>
        <v/>
      </c>
      <c r="DF220" t="str">
        <f t="shared" ca="1" si="57"/>
        <v/>
      </c>
      <c r="DG220">
        <v>437</v>
      </c>
      <c r="DH220" t="str">
        <f ca="1">IF(OFFSET(別紙１!B$207,$DG220,)="","",OFFSET(別紙１!B$207,$DG220,))</f>
        <v/>
      </c>
      <c r="DI220" t="str">
        <f ca="1">IF(OFFSET(別紙１!I$207,$DG220,)="","",OFFSET(別紙１!I$207,$DG220,))</f>
        <v/>
      </c>
      <c r="DJ220" t="str">
        <f ca="1">IF(OFFSET(別紙１!O$207,$DG220+1,)="","",OFFSET(別紙１!O$207,$DG220+1,))</f>
        <v/>
      </c>
      <c r="DK220" t="str">
        <f ca="1">IF(OFFSET(別紙１!AM$207,$DG220,)="","",OFFSET(別紙１!AM$207,$DG220,))</f>
        <v/>
      </c>
    </row>
    <row r="221" spans="1:115" x14ac:dyDescent="0.2">
      <c r="A221">
        <v>439</v>
      </c>
      <c r="B221">
        <f ca="1">IF(COUNTIF($C$2:C222,"田 ①") + COUNTIF($C$2:C222,"畑 ②") + COUNTIF($C$2:C223,"草地 ③")&lt;=3,COUNTIF($C$2:C222,"田 ①") + COUNTIF($C$2:C222,"畑 ②") + COUNTIF($C$2:C223,"草地 ③"),3)</f>
        <v>3</v>
      </c>
      <c r="C221" t="str">
        <f ca="1">IF(OFFSET(別紙１!$B$12,$A221,)="","",OFFSET(別紙１!$B$12,$A221,))</f>
        <v/>
      </c>
      <c r="D221" t="str">
        <f ca="1">IF(OFFSET(別紙１!$B$12,$A221,)="","",OFFSET(別紙１!$B$12,$A221,))</f>
        <v/>
      </c>
      <c r="E221" t="str">
        <f ca="1">IF(OFFSET(別紙１!$E$12,$A221,)="","",OFFSET(別紙１!$E$12,$A221,))</f>
        <v/>
      </c>
      <c r="F221" t="str">
        <f ca="1">IF(OFFSET(別紙１!$I$12,$A221,)="","",OFFSET(別紙１!$I$12,$A221,))</f>
        <v/>
      </c>
      <c r="G221" t="str">
        <f ca="1">IF(OFFSET(別紙１!$O$12,$A221+1,)="","",OFFSET(別紙１!$O$12,$A221+1,))</f>
        <v/>
      </c>
      <c r="H221" t="str">
        <f ca="1">IF(OFFSET(別紙１!$AM$12,$A221,)="","",OFFSET(別紙１!$AM$12,$A221,))</f>
        <v/>
      </c>
      <c r="I221">
        <v>220</v>
      </c>
      <c r="J221" t="str">
        <f t="shared" ca="1" si="62"/>
        <v>草地 ③</v>
      </c>
      <c r="K221" t="str">
        <f t="shared" ca="1" si="55"/>
        <v/>
      </c>
      <c r="L221" t="str">
        <f t="shared" ca="1" si="55"/>
        <v/>
      </c>
      <c r="M221" t="str">
        <f t="shared" ca="1" si="55"/>
        <v/>
      </c>
      <c r="N221" t="str">
        <f t="shared" ca="1" si="55"/>
        <v/>
      </c>
      <c r="O221" t="str">
        <f t="shared" ca="1" si="55"/>
        <v/>
      </c>
      <c r="P221">
        <v>439</v>
      </c>
      <c r="Q221">
        <f ca="1">IF(COUNTIF($R$2:R222,"田 ①") + COUNTIF($R$2:R222,"畑 ②") + COUNTIF($R$2:R223,"草地 ③")&lt;=3,COUNTIF($R$2:R222,"田 ①") + COUNTIF($R$2:R222,"畑 ②") + COUNTIF($R$2:R223,"草地 ③"),3)</f>
        <v>3</v>
      </c>
      <c r="R221" t="str">
        <f ca="1">IF(OFFSET(別紙１!$B$32,$P221,)="","",OFFSET(別紙１!$B$32,$P221,))</f>
        <v/>
      </c>
      <c r="S221" t="str">
        <f ca="1">IF(OFFSET(別紙１!$B$32,$P221,)="","",OFFSET(別紙１!$B$32,$P221,))</f>
        <v/>
      </c>
      <c r="T221" t="str">
        <f ca="1">IF(OFFSET(別紙１!$E$32,$P221,)="","",OFFSET(別紙１!$E$32,$P221,))</f>
        <v/>
      </c>
      <c r="U221" t="str">
        <f ca="1">IF(OFFSET(別紙１!$I$32,$P221,)="","",OFFSET(別紙１!$I$32,$P221,))</f>
        <v/>
      </c>
      <c r="V221" t="str">
        <f ca="1">IF(OFFSET(別紙１!$O$32,$P221+1,)="","",OFFSET(別紙１!$O$32,$P221+1,))</f>
        <v/>
      </c>
      <c r="W221" t="str">
        <f ca="1">IF(OFFSET(別紙１!$AM$32,$P221,)="","",OFFSET(別紙１!$AM$32,$P221,))</f>
        <v/>
      </c>
      <c r="X221">
        <v>220</v>
      </c>
      <c r="Y221" t="str">
        <f t="shared" ca="1" si="63"/>
        <v>草地 ③</v>
      </c>
      <c r="Z221" t="str">
        <f t="shared" ca="1" si="56"/>
        <v/>
      </c>
      <c r="AA221" t="str">
        <f t="shared" ca="1" si="56"/>
        <v/>
      </c>
      <c r="AB221" t="str">
        <f t="shared" ca="1" si="56"/>
        <v/>
      </c>
      <c r="AC221" t="str">
        <f t="shared" ca="1" si="56"/>
        <v/>
      </c>
      <c r="AD221" t="str">
        <f t="shared" ca="1" si="56"/>
        <v/>
      </c>
      <c r="AE221">
        <v>439</v>
      </c>
      <c r="AF221" t="str">
        <f ca="1">IF(OFFSET(別紙１!B$51,$AE221,)="","",OFFSET(別紙１!B$51,$AE221,))</f>
        <v/>
      </c>
      <c r="AG221" t="str">
        <f ca="1">IF(OFFSET(別紙１!I$51,$AE221,)="","",OFFSET(別紙１!I$51,$AE221,))</f>
        <v/>
      </c>
      <c r="AH221" t="str">
        <f ca="1">IF(OFFSET(別紙１!O$51,$AE221+1,)="","",OFFSET(別紙１!O$51,$AE221+1,))</f>
        <v/>
      </c>
      <c r="AI221" t="str">
        <f ca="1">IF(OFFSET(別紙１!AM$51,$AE221,)="","",OFFSET(別紙１!AM$51,$AE221,))</f>
        <v/>
      </c>
      <c r="AJ221">
        <v>439</v>
      </c>
      <c r="AK221">
        <f ca="1">IF(COUNTIF($AL$2:AL222,"田 ①") + COUNTIF($AL$2:AL222,"畑 ②") + COUNTIF($AL$2:AL223,"草地 ③")&lt;=3,COUNTIF($AL$2:AL222,"田 ①") + COUNTIF($AL$2:AL222,"畑 ②") + COUNTIF($AL$2:AL223,"草地 ③"),3)</f>
        <v>3</v>
      </c>
      <c r="AL221" t="str">
        <f ca="1">IF(OFFSET(別紙１!B$73,$AJ221,)="","",OFFSET(別紙１!B$73,$AJ221,))</f>
        <v/>
      </c>
      <c r="AM221" t="str">
        <f ca="1">IF(OFFSET(別紙１!B$73,$AJ221,)="","",OFFSET(別紙１!B$73,$AJ221,))</f>
        <v/>
      </c>
      <c r="AN221" t="str">
        <f ca="1">IF(OFFSET(別紙１!E$73,$AJ221,)="","",OFFSET(別紙１!E$73,$AJ221,))</f>
        <v/>
      </c>
      <c r="AO221" t="str">
        <f ca="1">IF(OFFSET(別紙１!I$73,$AJ221,)="","",OFFSET(別紙１!I$73,$AJ221,))</f>
        <v/>
      </c>
      <c r="AP221" t="str">
        <f ca="1">IF(OFFSET(別紙１!O$73,$AJ221+1,)="","",OFFSET(別紙１!O$73,$AJ221+1,))</f>
        <v/>
      </c>
      <c r="AQ221" t="str">
        <f ca="1">IF(OFFSET(別紙１!AM$73,$AJ221,)="","",OFFSET(別紙１!AM$73,$AJ221,))</f>
        <v/>
      </c>
      <c r="AR221">
        <v>220</v>
      </c>
      <c r="AS221" t="str">
        <f t="shared" ca="1" si="64"/>
        <v>草地 ③</v>
      </c>
      <c r="AT221" t="str">
        <f t="shared" ca="1" si="60"/>
        <v/>
      </c>
      <c r="AU221" t="str">
        <f t="shared" ca="1" si="60"/>
        <v/>
      </c>
      <c r="AV221" t="str">
        <f t="shared" ca="1" si="59"/>
        <v/>
      </c>
      <c r="AW221" t="str">
        <f t="shared" ca="1" si="59"/>
        <v/>
      </c>
      <c r="AX221" t="str">
        <f t="shared" ca="1" si="59"/>
        <v/>
      </c>
      <c r="AY221">
        <v>439</v>
      </c>
      <c r="AZ221">
        <f ca="1">IF(COUNTIF($BA$2:BA221,"田 ①") + COUNTIF($BA$2:BA222,"畑 ②") + COUNTIF($BA$2:BA223,"草地 ③")&lt;=3,COUNTIF($BA$2:BA221,"田 ①") + COUNTIF($BA$2:BA222,"畑 ②") + COUNTIF($BA$2:BA223,"草地 ③"),3)</f>
        <v>3</v>
      </c>
      <c r="BA221" t="str">
        <f ca="1">IF(OFFSET(別紙１!$B$112,$AY221,)="","",OFFSET(別紙１!$B$112,$AY221,))</f>
        <v/>
      </c>
      <c r="BB221" t="str">
        <f ca="1">IF(OFFSET(別紙１!$B$112,$AY221,)="","",OFFSET(別紙１!$B$112,$AY221,))</f>
        <v/>
      </c>
      <c r="BC221" t="str">
        <f ca="1">IF(OFFSET(別紙１!$E$112,$AY221,)="","",OFFSET(別紙１!$E$112,$AY221,))</f>
        <v/>
      </c>
      <c r="BD221" t="str">
        <f ca="1">IF(OFFSET(別紙１!$I$112,$AY221,)="","",OFFSET(別紙１!$I$112,$AY221,))</f>
        <v/>
      </c>
      <c r="BE221" t="str">
        <f ca="1">IF(OFFSET(別紙１!$O$112,$AY221+1,)="","",OFFSET(別紙１!$O$112,$AY221+1,))</f>
        <v/>
      </c>
      <c r="BF221" t="str">
        <f ca="1">IF(OFFSET(別紙１!$AM$112,$AY221,)="","",OFFSET(別紙１!$AM$112,$AY221,))</f>
        <v/>
      </c>
      <c r="BG221">
        <v>220</v>
      </c>
      <c r="BH221" t="str">
        <f t="shared" ca="1" si="65"/>
        <v>草地 ③</v>
      </c>
      <c r="BI221" t="str">
        <f t="shared" ca="1" si="61"/>
        <v/>
      </c>
      <c r="BJ221" t="str">
        <f t="shared" ca="1" si="61"/>
        <v/>
      </c>
      <c r="BK221" t="str">
        <f t="shared" ca="1" si="61"/>
        <v/>
      </c>
      <c r="BL221" t="str">
        <f t="shared" ca="1" si="61"/>
        <v/>
      </c>
      <c r="BM221" t="str">
        <f t="shared" ca="1" si="61"/>
        <v/>
      </c>
      <c r="BN221">
        <v>439</v>
      </c>
      <c r="BO221">
        <f ca="1">IF(COUNTIF($BP$2:BP221,"田 ①") + COUNTIF($BP$2:BP222,"畑 ②") + COUNTIF($BP$2:BP223,"草地 ③")&lt;=3,COUNTIF($BP$2:BP221,"田 ①") + COUNTIF($BP$2:BP222,"畑 ②") + COUNTIF($BP$2:BP223,"草地 ③"),3)</f>
        <v>3</v>
      </c>
      <c r="BP221" t="str">
        <f ca="1">IF(OFFSET(別紙１!$B$138,$BN221,)="","",OFFSET(別紙１!$B$138,$BN221,))</f>
        <v/>
      </c>
      <c r="BQ221" t="str">
        <f ca="1">IF(OFFSET(別紙１!$B$138,$BN221,)="","",OFFSET(別紙１!$B$138,$BN221,))</f>
        <v/>
      </c>
      <c r="BR221" t="str">
        <f ca="1">IF(OFFSET(別紙１!$E$138,$BN221,)="","",OFFSET(別紙１!$E$138,$BN221,))</f>
        <v/>
      </c>
      <c r="BS221" t="str">
        <f ca="1">IF(OFFSET(別紙１!$I$138,$BN221,)="","",OFFSET(別紙１!$I$138,$BN221,))</f>
        <v/>
      </c>
      <c r="BT221" t="str">
        <f ca="1">IF(OFFSET(別紙１!$O$138,$BN221+1,)="","",OFFSET(別紙１!$O$138,$BN221+1,))</f>
        <v/>
      </c>
      <c r="BU221" t="str">
        <f ca="1">IF(OFFSET(別紙１!$AM$138,$BN221,)="","",OFFSET(別紙１!$AM$138,$BN221,))</f>
        <v/>
      </c>
      <c r="BV221">
        <v>220</v>
      </c>
      <c r="BW221" t="str">
        <f t="shared" ca="1" si="66"/>
        <v>草地 ③</v>
      </c>
      <c r="BX221" t="str">
        <f t="shared" ca="1" si="54"/>
        <v/>
      </c>
      <c r="BY221" t="str">
        <f t="shared" ca="1" si="54"/>
        <v/>
      </c>
      <c r="BZ221" t="str">
        <f t="shared" ca="1" si="54"/>
        <v/>
      </c>
      <c r="CA221" t="str">
        <f t="shared" ca="1" si="54"/>
        <v/>
      </c>
      <c r="CB221" t="str">
        <f t="shared" ca="1" si="54"/>
        <v/>
      </c>
      <c r="CC221">
        <v>439</v>
      </c>
      <c r="CD221">
        <f ca="1">IF(COUNTIF($CE$2:CE221,"田") &lt;=1,COUNTIF($CE$2:CE221,"田"),1)</f>
        <v>1</v>
      </c>
      <c r="CE221" t="str">
        <f ca="1">IF(OFFSET(別紙１!$B$164,$CC221,)="","",OFFSET(別紙１!$B$164,$CC221,))</f>
        <v/>
      </c>
      <c r="CF221" t="str">
        <f ca="1">IF(OFFSET(別紙１!$B$164,$CC221,)="","",OFFSET(別紙１!$B$164,$CC221,))</f>
        <v/>
      </c>
      <c r="CG221" t="str">
        <f ca="1">IF(OFFSET(別紙１!$E$164,$CC221,)="","",OFFSET(別紙１!$E$164,$CC221,))</f>
        <v/>
      </c>
      <c r="CH221" t="str">
        <f ca="1">IF(OFFSET(別紙１!$I$164,$CC221,)="","",OFFSET(別紙１!$I$164,$CC221,))</f>
        <v/>
      </c>
      <c r="CI221" t="str">
        <f ca="1">IF(OFFSET(別紙１!$O$164,$CC221+1,)="","",OFFSET(別紙１!$O$164,$CC221+1,))</f>
        <v/>
      </c>
      <c r="CJ221" t="str">
        <f ca="1">IF(OFFSET(別紙１!$AM$164,$CC221,)="","",OFFSET(別紙１!$AM$164,$CC221,))</f>
        <v/>
      </c>
      <c r="CK221">
        <v>220</v>
      </c>
      <c r="CL221" t="str">
        <f t="shared" ca="1" si="67"/>
        <v>田</v>
      </c>
      <c r="CM221" t="str">
        <f t="shared" ca="1" si="58"/>
        <v/>
      </c>
      <c r="CN221" t="str">
        <f t="shared" ca="1" si="58"/>
        <v/>
      </c>
      <c r="CO221" t="str">
        <f t="shared" ca="1" si="58"/>
        <v/>
      </c>
      <c r="CP221" t="str">
        <f t="shared" ca="1" si="58"/>
        <v/>
      </c>
      <c r="CQ221" t="str">
        <f t="shared" ca="1" si="58"/>
        <v/>
      </c>
      <c r="CR221">
        <v>439</v>
      </c>
      <c r="CS221">
        <f ca="1">IF(COUNTIF($CT$2:CT221,"田 ①") + COUNTIF($CT$2:CT222,"畑 ②") + COUNTIF($CT$2:CT223,"草地 ③")&lt;=3,COUNTIF($CT$2:CT221,"田 ①") + COUNTIF($CT$2:CT222,"畑 ②") + COUNTIF($CT$2:CT223,"草地 ③"),3)</f>
        <v>3</v>
      </c>
      <c r="CT221" t="str">
        <f ca="1">IF(OFFSET(別紙１!$B$182,$BN221,)="","",OFFSET(別紙１!$B$182,$BN221,))</f>
        <v/>
      </c>
      <c r="CU221" t="str">
        <f ca="1">IF(OFFSET(別紙１!$B$182,$BN221,)="","",OFFSET(別紙１!$B$182,$BN221,))</f>
        <v/>
      </c>
      <c r="CV221" t="str">
        <f ca="1">IF(OFFSET(別紙１!$E$182,$BN221,)="","",OFFSET(別紙１!$E$182,$BN221,))</f>
        <v/>
      </c>
      <c r="CW221" t="str">
        <f ca="1">IF(OFFSET(別紙１!$I$182,$BN221,)="","",OFFSET(別紙１!$I$182,$BN221,))</f>
        <v/>
      </c>
      <c r="CX221" t="str">
        <f ca="1">IF(OFFSET(別紙１!$O$182,$BN221+1,)="","",OFFSET(別紙１!$O$182,$BN221+1,))</f>
        <v/>
      </c>
      <c r="CY221" t="str">
        <f ca="1">IF(OFFSET(別紙１!$AM$182,$BN221,)="","",OFFSET(別紙１!$AM$182,$BN221,))</f>
        <v/>
      </c>
      <c r="CZ221">
        <v>220</v>
      </c>
      <c r="DA221" t="str">
        <f t="shared" ca="1" si="68"/>
        <v>草地 ③</v>
      </c>
      <c r="DB221" t="str">
        <f t="shared" ca="1" si="57"/>
        <v/>
      </c>
      <c r="DC221" t="str">
        <f t="shared" ca="1" si="57"/>
        <v/>
      </c>
      <c r="DD221" t="str">
        <f t="shared" ca="1" si="57"/>
        <v/>
      </c>
      <c r="DE221" t="str">
        <f t="shared" ca="1" si="57"/>
        <v/>
      </c>
      <c r="DF221" t="str">
        <f t="shared" ca="1" si="57"/>
        <v/>
      </c>
      <c r="DG221">
        <v>439</v>
      </c>
      <c r="DH221" t="str">
        <f ca="1">IF(OFFSET(別紙１!B$207,$DG221,)="","",OFFSET(別紙１!B$207,$DG221,))</f>
        <v/>
      </c>
      <c r="DI221" t="str">
        <f ca="1">IF(OFFSET(別紙１!I$207,$DG221,)="","",OFFSET(別紙１!I$207,$DG221,))</f>
        <v/>
      </c>
      <c r="DJ221" t="str">
        <f ca="1">IF(OFFSET(別紙１!O$207,$DG221+1,)="","",OFFSET(別紙１!O$207,$DG221+1,))</f>
        <v/>
      </c>
      <c r="DK221" t="str">
        <f ca="1">IF(OFFSET(別紙１!AM$207,$DG221,)="","",OFFSET(別紙１!AM$207,$DG221,))</f>
        <v/>
      </c>
    </row>
    <row r="222" spans="1:115" x14ac:dyDescent="0.2">
      <c r="A222">
        <v>441</v>
      </c>
      <c r="B222">
        <f ca="1">IF(COUNTIF($C$2:C223,"田 ①") + COUNTIF($C$2:C223,"畑 ②") + COUNTIF($C$2:C224,"草地 ③")&lt;=3,COUNTIF($C$2:C223,"田 ①") + COUNTIF($C$2:C223,"畑 ②") + COUNTIF($C$2:C224,"草地 ③"),3)</f>
        <v>3</v>
      </c>
      <c r="C222" t="str">
        <f ca="1">IF(OFFSET(別紙１!$B$12,$A222,)="","",OFFSET(別紙１!$B$12,$A222,))</f>
        <v/>
      </c>
      <c r="D222" t="str">
        <f ca="1">IF(OFFSET(別紙１!$B$12,$A222,)="","",OFFSET(別紙１!$B$12,$A222,))</f>
        <v/>
      </c>
      <c r="E222" t="str">
        <f ca="1">IF(OFFSET(別紙１!$E$12,$A222,)="","",OFFSET(別紙１!$E$12,$A222,))</f>
        <v/>
      </c>
      <c r="F222" t="str">
        <f ca="1">IF(OFFSET(別紙１!$I$12,$A222,)="","",OFFSET(別紙１!$I$12,$A222,))</f>
        <v/>
      </c>
      <c r="G222" t="str">
        <f ca="1">IF(OFFSET(別紙１!$O$12,$A222+1,)="","",OFFSET(別紙１!$O$12,$A222+1,))</f>
        <v/>
      </c>
      <c r="H222" t="str">
        <f ca="1">IF(OFFSET(別紙１!$AM$12,$A222,)="","",OFFSET(別紙１!$AM$12,$A222,))</f>
        <v/>
      </c>
      <c r="I222">
        <v>221</v>
      </c>
      <c r="J222" t="str">
        <f t="shared" ca="1" si="62"/>
        <v>草地 ③</v>
      </c>
      <c r="K222" t="str">
        <f t="shared" ca="1" si="55"/>
        <v/>
      </c>
      <c r="L222" t="str">
        <f t="shared" ca="1" si="55"/>
        <v/>
      </c>
      <c r="M222" t="str">
        <f t="shared" ca="1" si="55"/>
        <v/>
      </c>
      <c r="N222" t="str">
        <f t="shared" ca="1" si="55"/>
        <v/>
      </c>
      <c r="O222" t="str">
        <f t="shared" ca="1" si="55"/>
        <v/>
      </c>
      <c r="P222">
        <v>441</v>
      </c>
      <c r="Q222">
        <f ca="1">IF(COUNTIF($R$2:R223,"田 ①") + COUNTIF($R$2:R223,"畑 ②") + COUNTIF($R$2:R224,"草地 ③")&lt;=3,COUNTIF($R$2:R223,"田 ①") + COUNTIF($R$2:R223,"畑 ②") + COUNTIF($R$2:R224,"草地 ③"),3)</f>
        <v>3</v>
      </c>
      <c r="R222" t="str">
        <f ca="1">IF(OFFSET(別紙１!$B$32,$P222,)="","",OFFSET(別紙１!$B$32,$P222,))</f>
        <v/>
      </c>
      <c r="S222" t="str">
        <f ca="1">IF(OFFSET(別紙１!$B$32,$P222,)="","",OFFSET(別紙１!$B$32,$P222,))</f>
        <v/>
      </c>
      <c r="T222" t="str">
        <f ca="1">IF(OFFSET(別紙１!$E$32,$P222,)="","",OFFSET(別紙１!$E$32,$P222,))</f>
        <v/>
      </c>
      <c r="U222" t="str">
        <f ca="1">IF(OFFSET(別紙１!$I$32,$P222,)="","",OFFSET(別紙１!$I$32,$P222,))</f>
        <v/>
      </c>
      <c r="V222" t="str">
        <f ca="1">IF(OFFSET(別紙１!$O$32,$P222+1,)="","",OFFSET(別紙１!$O$32,$P222+1,))</f>
        <v/>
      </c>
      <c r="W222" t="str">
        <f ca="1">IF(OFFSET(別紙１!$AM$32,$P222,)="","",OFFSET(別紙１!$AM$32,$P222,))</f>
        <v/>
      </c>
      <c r="X222">
        <v>221</v>
      </c>
      <c r="Y222" t="str">
        <f t="shared" ca="1" si="63"/>
        <v>草地 ③</v>
      </c>
      <c r="Z222" t="str">
        <f t="shared" ca="1" si="56"/>
        <v/>
      </c>
      <c r="AA222" t="str">
        <f t="shared" ca="1" si="56"/>
        <v/>
      </c>
      <c r="AB222" t="str">
        <f t="shared" ca="1" si="56"/>
        <v/>
      </c>
      <c r="AC222" t="str">
        <f t="shared" ca="1" si="56"/>
        <v/>
      </c>
      <c r="AD222" t="str">
        <f t="shared" ca="1" si="56"/>
        <v/>
      </c>
      <c r="AE222">
        <v>441</v>
      </c>
      <c r="AF222" t="str">
        <f ca="1">IF(OFFSET(別紙１!B$51,$AE222,)="","",OFFSET(別紙１!B$51,$AE222,))</f>
        <v/>
      </c>
      <c r="AG222" t="str">
        <f ca="1">IF(OFFSET(別紙１!I$51,$AE222,)="","",OFFSET(別紙１!I$51,$AE222,))</f>
        <v/>
      </c>
      <c r="AH222" t="str">
        <f ca="1">IF(OFFSET(別紙１!O$51,$AE222+1,)="","",OFFSET(別紙１!O$51,$AE222+1,))</f>
        <v/>
      </c>
      <c r="AI222" t="str">
        <f ca="1">IF(OFFSET(別紙１!AM$51,$AE222,)="","",OFFSET(別紙１!AM$51,$AE222,))</f>
        <v/>
      </c>
      <c r="AJ222">
        <v>441</v>
      </c>
      <c r="AK222">
        <f ca="1">IF(COUNTIF($AL$2:AL223,"田 ①") + COUNTIF($AL$2:AL223,"畑 ②") + COUNTIF($AL$2:AL224,"草地 ③")&lt;=3,COUNTIF($AL$2:AL223,"田 ①") + COUNTIF($AL$2:AL223,"畑 ②") + COUNTIF($AL$2:AL224,"草地 ③"),3)</f>
        <v>3</v>
      </c>
      <c r="AL222" t="str">
        <f ca="1">IF(OFFSET(別紙１!B$73,$AJ222,)="","",OFFSET(別紙１!B$73,$AJ222,))</f>
        <v/>
      </c>
      <c r="AM222" t="str">
        <f ca="1">IF(OFFSET(別紙１!B$73,$AJ222,)="","",OFFSET(別紙１!B$73,$AJ222,))</f>
        <v/>
      </c>
      <c r="AN222" t="str">
        <f ca="1">IF(OFFSET(別紙１!E$73,$AJ222,)="","",OFFSET(別紙１!E$73,$AJ222,))</f>
        <v/>
      </c>
      <c r="AO222" t="str">
        <f ca="1">IF(OFFSET(別紙１!I$73,$AJ222,)="","",OFFSET(別紙１!I$73,$AJ222,))</f>
        <v/>
      </c>
      <c r="AP222" t="str">
        <f ca="1">IF(OFFSET(別紙１!O$73,$AJ222+1,)="","",OFFSET(別紙１!O$73,$AJ222+1,))</f>
        <v/>
      </c>
      <c r="AQ222" t="str">
        <f ca="1">IF(OFFSET(別紙１!AM$73,$AJ222,)="","",OFFSET(別紙１!AM$73,$AJ222,))</f>
        <v/>
      </c>
      <c r="AR222">
        <v>221</v>
      </c>
      <c r="AS222" t="str">
        <f t="shared" ca="1" si="64"/>
        <v>草地 ③</v>
      </c>
      <c r="AT222" t="str">
        <f t="shared" ca="1" si="60"/>
        <v/>
      </c>
      <c r="AU222" t="str">
        <f t="shared" ca="1" si="60"/>
        <v/>
      </c>
      <c r="AV222" t="str">
        <f t="shared" ca="1" si="59"/>
        <v/>
      </c>
      <c r="AW222" t="str">
        <f t="shared" ca="1" si="59"/>
        <v/>
      </c>
      <c r="AX222" t="str">
        <f t="shared" ca="1" si="59"/>
        <v/>
      </c>
      <c r="AY222">
        <v>441</v>
      </c>
      <c r="AZ222">
        <f ca="1">IF(COUNTIF($BA$2:BA222,"田 ①") + COUNTIF($BA$2:BA223,"畑 ②") + COUNTIF($BA$2:BA224,"草地 ③")&lt;=3,COUNTIF($BA$2:BA222,"田 ①") + COUNTIF($BA$2:BA223,"畑 ②") + COUNTIF($BA$2:BA224,"草地 ③"),3)</f>
        <v>3</v>
      </c>
      <c r="BA222" t="str">
        <f ca="1">IF(OFFSET(別紙１!$B$112,$AY222,)="","",OFFSET(別紙１!$B$112,$AY222,))</f>
        <v/>
      </c>
      <c r="BB222" t="str">
        <f ca="1">IF(OFFSET(別紙１!$B$112,$AY222,)="","",OFFSET(別紙１!$B$112,$AY222,))</f>
        <v/>
      </c>
      <c r="BC222" t="str">
        <f ca="1">IF(OFFSET(別紙１!$E$112,$AY222,)="","",OFFSET(別紙１!$E$112,$AY222,))</f>
        <v/>
      </c>
      <c r="BD222" t="str">
        <f ca="1">IF(OFFSET(別紙１!$I$112,$AY222,)="","",OFFSET(別紙１!$I$112,$AY222,))</f>
        <v/>
      </c>
      <c r="BE222" t="str">
        <f ca="1">IF(OFFSET(別紙１!$O$112,$AY222+1,)="","",OFFSET(別紙１!$O$112,$AY222+1,))</f>
        <v/>
      </c>
      <c r="BF222" t="str">
        <f ca="1">IF(OFFSET(別紙１!$AM$112,$AY222,)="","",OFFSET(別紙１!$AM$112,$AY222,))</f>
        <v/>
      </c>
      <c r="BG222">
        <v>221</v>
      </c>
      <c r="BH222" t="str">
        <f t="shared" ca="1" si="65"/>
        <v>草地 ③</v>
      </c>
      <c r="BI222" t="str">
        <f t="shared" ca="1" si="61"/>
        <v/>
      </c>
      <c r="BJ222" t="str">
        <f t="shared" ca="1" si="61"/>
        <v/>
      </c>
      <c r="BK222" t="str">
        <f t="shared" ca="1" si="61"/>
        <v/>
      </c>
      <c r="BL222" t="str">
        <f t="shared" ca="1" si="61"/>
        <v/>
      </c>
      <c r="BM222" t="str">
        <f t="shared" ca="1" si="61"/>
        <v/>
      </c>
      <c r="BN222">
        <v>441</v>
      </c>
      <c r="BO222">
        <f ca="1">IF(COUNTIF($BP$2:BP222,"田 ①") + COUNTIF($BP$2:BP223,"畑 ②") + COUNTIF($BP$2:BP224,"草地 ③")&lt;=3,COUNTIF($BP$2:BP222,"田 ①") + COUNTIF($BP$2:BP223,"畑 ②") + COUNTIF($BP$2:BP224,"草地 ③"),3)</f>
        <v>3</v>
      </c>
      <c r="BP222" t="str">
        <f ca="1">IF(OFFSET(別紙１!$B$138,$BN222,)="","",OFFSET(別紙１!$B$138,$BN222,))</f>
        <v/>
      </c>
      <c r="BQ222" t="str">
        <f ca="1">IF(OFFSET(別紙１!$B$138,$BN222,)="","",OFFSET(別紙１!$B$138,$BN222,))</f>
        <v/>
      </c>
      <c r="BR222" t="str">
        <f ca="1">IF(OFFSET(別紙１!$E$138,$BN222,)="","",OFFSET(別紙１!$E$138,$BN222,))</f>
        <v/>
      </c>
      <c r="BS222" t="str">
        <f ca="1">IF(OFFSET(別紙１!$I$138,$BN222,)="","",OFFSET(別紙１!$I$138,$BN222,))</f>
        <v/>
      </c>
      <c r="BT222" t="str">
        <f ca="1">IF(OFFSET(別紙１!$O$138,$BN222+1,)="","",OFFSET(別紙１!$O$138,$BN222+1,))</f>
        <v/>
      </c>
      <c r="BU222" t="str">
        <f ca="1">IF(OFFSET(別紙１!$AM$138,$BN222,)="","",OFFSET(別紙１!$AM$138,$BN222,))</f>
        <v/>
      </c>
      <c r="BV222">
        <v>221</v>
      </c>
      <c r="BW222" t="str">
        <f t="shared" ca="1" si="66"/>
        <v>草地 ③</v>
      </c>
      <c r="BX222" t="str">
        <f t="shared" ca="1" si="54"/>
        <v/>
      </c>
      <c r="BY222" t="str">
        <f t="shared" ca="1" si="54"/>
        <v/>
      </c>
      <c r="BZ222" t="str">
        <f t="shared" ca="1" si="54"/>
        <v/>
      </c>
      <c r="CA222" t="str">
        <f t="shared" ca="1" si="54"/>
        <v/>
      </c>
      <c r="CB222" t="str">
        <f t="shared" ca="1" si="54"/>
        <v/>
      </c>
      <c r="CC222">
        <v>441</v>
      </c>
      <c r="CD222">
        <f ca="1">IF(COUNTIF($CE$2:CE222,"田") &lt;=1,COUNTIF($CE$2:CE222,"田"),1)</f>
        <v>1</v>
      </c>
      <c r="CE222" t="str">
        <f ca="1">IF(OFFSET(別紙１!$B$164,$CC222,)="","",OFFSET(別紙１!$B$164,$CC222,))</f>
        <v/>
      </c>
      <c r="CF222" t="str">
        <f ca="1">IF(OFFSET(別紙１!$B$164,$CC222,)="","",OFFSET(別紙１!$B$164,$CC222,))</f>
        <v/>
      </c>
      <c r="CG222" t="str">
        <f ca="1">IF(OFFSET(別紙１!$E$164,$CC222,)="","",OFFSET(別紙１!$E$164,$CC222,))</f>
        <v/>
      </c>
      <c r="CH222" t="str">
        <f ca="1">IF(OFFSET(別紙１!$I$164,$CC222,)="","",OFFSET(別紙１!$I$164,$CC222,))</f>
        <v/>
      </c>
      <c r="CI222" t="str">
        <f ca="1">IF(OFFSET(別紙１!$O$164,$CC222+1,)="","",OFFSET(別紙１!$O$164,$CC222+1,))</f>
        <v/>
      </c>
      <c r="CJ222" t="str">
        <f ca="1">IF(OFFSET(別紙１!$AM$164,$CC222,)="","",OFFSET(別紙１!$AM$164,$CC222,))</f>
        <v/>
      </c>
      <c r="CK222">
        <v>221</v>
      </c>
      <c r="CL222" t="str">
        <f t="shared" ca="1" si="67"/>
        <v>田</v>
      </c>
      <c r="CM222" t="str">
        <f t="shared" ca="1" si="58"/>
        <v/>
      </c>
      <c r="CN222" t="str">
        <f t="shared" ca="1" si="58"/>
        <v/>
      </c>
      <c r="CO222" t="str">
        <f t="shared" ca="1" si="58"/>
        <v/>
      </c>
      <c r="CP222" t="str">
        <f t="shared" ca="1" si="58"/>
        <v/>
      </c>
      <c r="CQ222" t="str">
        <f t="shared" ca="1" si="58"/>
        <v/>
      </c>
      <c r="CR222">
        <v>441</v>
      </c>
      <c r="CS222">
        <f ca="1">IF(COUNTIF($CT$2:CT222,"田 ①") + COUNTIF($CT$2:CT223,"畑 ②") + COUNTIF($CT$2:CT224,"草地 ③")&lt;=3,COUNTIF($CT$2:CT222,"田 ①") + COUNTIF($CT$2:CT223,"畑 ②") + COUNTIF($CT$2:CT224,"草地 ③"),3)</f>
        <v>3</v>
      </c>
      <c r="CT222" t="str">
        <f ca="1">IF(OFFSET(別紙１!$B$182,$BN222,)="","",OFFSET(別紙１!$B$182,$BN222,))</f>
        <v/>
      </c>
      <c r="CU222" t="str">
        <f ca="1">IF(OFFSET(別紙１!$B$182,$BN222,)="","",OFFSET(別紙１!$B$182,$BN222,))</f>
        <v/>
      </c>
      <c r="CV222" t="str">
        <f ca="1">IF(OFFSET(別紙１!$E$182,$BN222,)="","",OFFSET(別紙１!$E$182,$BN222,))</f>
        <v/>
      </c>
      <c r="CW222" t="str">
        <f ca="1">IF(OFFSET(別紙１!$I$182,$BN222,)="","",OFFSET(別紙１!$I$182,$BN222,))</f>
        <v/>
      </c>
      <c r="CX222" t="str">
        <f ca="1">IF(OFFSET(別紙１!$O$182,$BN222+1,)="","",OFFSET(別紙１!$O$182,$BN222+1,))</f>
        <v/>
      </c>
      <c r="CY222" t="str">
        <f ca="1">IF(OFFSET(別紙１!$AM$182,$BN222,)="","",OFFSET(別紙１!$AM$182,$BN222,))</f>
        <v/>
      </c>
      <c r="CZ222">
        <v>221</v>
      </c>
      <c r="DA222" t="str">
        <f t="shared" ca="1" si="68"/>
        <v>草地 ③</v>
      </c>
      <c r="DB222" t="str">
        <f t="shared" ca="1" si="57"/>
        <v/>
      </c>
      <c r="DC222" t="str">
        <f t="shared" ca="1" si="57"/>
        <v/>
      </c>
      <c r="DD222" t="str">
        <f t="shared" ca="1" si="57"/>
        <v/>
      </c>
      <c r="DE222" t="str">
        <f t="shared" ca="1" si="57"/>
        <v/>
      </c>
      <c r="DF222" t="str">
        <f t="shared" ca="1" si="57"/>
        <v/>
      </c>
      <c r="DG222">
        <v>441</v>
      </c>
      <c r="DH222" t="str">
        <f ca="1">IF(OFFSET(別紙１!B$207,$DG222,)="","",OFFSET(別紙１!B$207,$DG222,))</f>
        <v/>
      </c>
      <c r="DI222" t="str">
        <f ca="1">IF(OFFSET(別紙１!I$207,$DG222,)="","",OFFSET(別紙１!I$207,$DG222,))</f>
        <v/>
      </c>
      <c r="DJ222" t="str">
        <f ca="1">IF(OFFSET(別紙１!O$207,$DG222+1,)="","",OFFSET(別紙１!O$207,$DG222+1,))</f>
        <v/>
      </c>
      <c r="DK222" t="str">
        <f ca="1">IF(OFFSET(別紙１!AM$207,$DG222,)="","",OFFSET(別紙１!AM$207,$DG222,))</f>
        <v/>
      </c>
    </row>
    <row r="223" spans="1:115" x14ac:dyDescent="0.2">
      <c r="A223">
        <v>443</v>
      </c>
      <c r="B223">
        <f ca="1">IF(COUNTIF($C$2:C224,"田 ①") + COUNTIF($C$2:C224,"畑 ②") + COUNTIF($C$2:C225,"草地 ③")&lt;=3,COUNTIF($C$2:C224,"田 ①") + COUNTIF($C$2:C224,"畑 ②") + COUNTIF($C$2:C225,"草地 ③"),3)</f>
        <v>3</v>
      </c>
      <c r="C223" t="str">
        <f ca="1">IF(OFFSET(別紙１!$B$12,$A223,)="","",OFFSET(別紙１!$B$12,$A223,))</f>
        <v/>
      </c>
      <c r="D223" t="str">
        <f ca="1">IF(OFFSET(別紙１!$B$12,$A223,)="","",OFFSET(別紙１!$B$12,$A223,))</f>
        <v/>
      </c>
      <c r="E223" t="str">
        <f ca="1">IF(OFFSET(別紙１!$E$12,$A223,)="","",OFFSET(別紙１!$E$12,$A223,))</f>
        <v/>
      </c>
      <c r="F223" t="str">
        <f ca="1">IF(OFFSET(別紙１!$I$12,$A223,)="","",OFFSET(別紙１!$I$12,$A223,))</f>
        <v/>
      </c>
      <c r="G223" t="str">
        <f ca="1">IF(OFFSET(別紙１!$O$12,$A223+1,)="","",OFFSET(別紙１!$O$12,$A223+1,))</f>
        <v/>
      </c>
      <c r="H223" t="str">
        <f ca="1">IF(OFFSET(別紙１!$AM$12,$A223,)="","",OFFSET(別紙１!$AM$12,$A223,))</f>
        <v/>
      </c>
      <c r="I223">
        <v>222</v>
      </c>
      <c r="J223" t="str">
        <f t="shared" ca="1" si="62"/>
        <v>草地 ③</v>
      </c>
      <c r="K223" t="str">
        <f t="shared" ca="1" si="55"/>
        <v/>
      </c>
      <c r="L223" t="str">
        <f t="shared" ca="1" si="55"/>
        <v/>
      </c>
      <c r="M223" t="str">
        <f t="shared" ca="1" si="55"/>
        <v/>
      </c>
      <c r="N223" t="str">
        <f t="shared" ca="1" si="55"/>
        <v/>
      </c>
      <c r="O223" t="str">
        <f t="shared" ca="1" si="55"/>
        <v/>
      </c>
      <c r="P223">
        <v>443</v>
      </c>
      <c r="Q223">
        <f ca="1">IF(COUNTIF($R$2:R224,"田 ①") + COUNTIF($R$2:R224,"畑 ②") + COUNTIF($R$2:R225,"草地 ③")&lt;=3,COUNTIF($R$2:R224,"田 ①") + COUNTIF($R$2:R224,"畑 ②") + COUNTIF($R$2:R225,"草地 ③"),3)</f>
        <v>3</v>
      </c>
      <c r="R223" t="str">
        <f ca="1">IF(OFFSET(別紙１!$B$32,$P223,)="","",OFFSET(別紙１!$B$32,$P223,))</f>
        <v/>
      </c>
      <c r="S223" t="str">
        <f ca="1">IF(OFFSET(別紙１!$B$32,$P223,)="","",OFFSET(別紙１!$B$32,$P223,))</f>
        <v/>
      </c>
      <c r="T223" t="str">
        <f ca="1">IF(OFFSET(別紙１!$E$32,$P223,)="","",OFFSET(別紙１!$E$32,$P223,))</f>
        <v/>
      </c>
      <c r="U223" t="str">
        <f ca="1">IF(OFFSET(別紙１!$I$32,$P223,)="","",OFFSET(別紙１!$I$32,$P223,))</f>
        <v/>
      </c>
      <c r="V223" t="str">
        <f ca="1">IF(OFFSET(別紙１!$O$32,$P223+1,)="","",OFFSET(別紙１!$O$32,$P223+1,))</f>
        <v/>
      </c>
      <c r="W223" t="str">
        <f ca="1">IF(OFFSET(別紙１!$AM$32,$P223,)="","",OFFSET(別紙１!$AM$32,$P223,))</f>
        <v/>
      </c>
      <c r="X223">
        <v>222</v>
      </c>
      <c r="Y223" t="str">
        <f t="shared" ca="1" si="63"/>
        <v>草地 ③</v>
      </c>
      <c r="Z223" t="str">
        <f t="shared" ca="1" si="56"/>
        <v/>
      </c>
      <c r="AA223" t="str">
        <f t="shared" ca="1" si="56"/>
        <v/>
      </c>
      <c r="AB223" t="str">
        <f t="shared" ca="1" si="56"/>
        <v/>
      </c>
      <c r="AC223" t="str">
        <f t="shared" ca="1" si="56"/>
        <v/>
      </c>
      <c r="AD223" t="str">
        <f t="shared" ca="1" si="56"/>
        <v/>
      </c>
      <c r="AE223">
        <v>443</v>
      </c>
      <c r="AF223" t="str">
        <f ca="1">IF(OFFSET(別紙１!B$51,$AE223,)="","",OFFSET(別紙１!B$51,$AE223,))</f>
        <v/>
      </c>
      <c r="AG223" t="str">
        <f ca="1">IF(OFFSET(別紙１!I$51,$AE223,)="","",OFFSET(別紙１!I$51,$AE223,))</f>
        <v/>
      </c>
      <c r="AH223" t="str">
        <f ca="1">IF(OFFSET(別紙１!O$51,$AE223+1,)="","",OFFSET(別紙１!O$51,$AE223+1,))</f>
        <v/>
      </c>
      <c r="AI223" t="str">
        <f ca="1">IF(OFFSET(別紙１!AM$51,$AE223,)="","",OFFSET(別紙１!AM$51,$AE223,))</f>
        <v/>
      </c>
      <c r="AJ223">
        <v>443</v>
      </c>
      <c r="AK223">
        <f ca="1">IF(COUNTIF($AL$2:AL224,"田 ①") + COUNTIF($AL$2:AL224,"畑 ②") + COUNTIF($AL$2:AL225,"草地 ③")&lt;=3,COUNTIF($AL$2:AL224,"田 ①") + COUNTIF($AL$2:AL224,"畑 ②") + COUNTIF($AL$2:AL225,"草地 ③"),3)</f>
        <v>3</v>
      </c>
      <c r="AL223" t="str">
        <f ca="1">IF(OFFSET(別紙１!B$73,$AJ223,)="","",OFFSET(別紙１!B$73,$AJ223,))</f>
        <v/>
      </c>
      <c r="AM223" t="str">
        <f ca="1">IF(OFFSET(別紙１!B$73,$AJ223,)="","",OFFSET(別紙１!B$73,$AJ223,))</f>
        <v/>
      </c>
      <c r="AN223" t="str">
        <f ca="1">IF(OFFSET(別紙１!E$73,$AJ223,)="","",OFFSET(別紙１!E$73,$AJ223,))</f>
        <v/>
      </c>
      <c r="AO223" t="str">
        <f ca="1">IF(OFFSET(別紙１!I$73,$AJ223,)="","",OFFSET(別紙１!I$73,$AJ223,))</f>
        <v/>
      </c>
      <c r="AP223" t="str">
        <f ca="1">IF(OFFSET(別紙１!O$73,$AJ223+1,)="","",OFFSET(別紙１!O$73,$AJ223+1,))</f>
        <v/>
      </c>
      <c r="AQ223" t="str">
        <f ca="1">IF(OFFSET(別紙１!AM$73,$AJ223,)="","",OFFSET(別紙１!AM$73,$AJ223,))</f>
        <v/>
      </c>
      <c r="AR223">
        <v>222</v>
      </c>
      <c r="AS223" t="str">
        <f t="shared" ca="1" si="64"/>
        <v>草地 ③</v>
      </c>
      <c r="AT223" t="str">
        <f t="shared" ca="1" si="60"/>
        <v/>
      </c>
      <c r="AU223" t="str">
        <f t="shared" ca="1" si="60"/>
        <v/>
      </c>
      <c r="AV223" t="str">
        <f t="shared" ca="1" si="59"/>
        <v/>
      </c>
      <c r="AW223" t="str">
        <f t="shared" ca="1" si="59"/>
        <v/>
      </c>
      <c r="AX223" t="str">
        <f t="shared" ca="1" si="59"/>
        <v/>
      </c>
      <c r="AY223">
        <v>443</v>
      </c>
      <c r="AZ223">
        <f ca="1">IF(COUNTIF($BA$2:BA223,"田 ①") + COUNTIF($BA$2:BA224,"畑 ②") + COUNTIF($BA$2:BA225,"草地 ③")&lt;=3,COUNTIF($BA$2:BA223,"田 ①") + COUNTIF($BA$2:BA224,"畑 ②") + COUNTIF($BA$2:BA225,"草地 ③"),3)</f>
        <v>3</v>
      </c>
      <c r="BA223" t="str">
        <f ca="1">IF(OFFSET(別紙１!$B$112,$AY223,)="","",OFFSET(別紙１!$B$112,$AY223,))</f>
        <v/>
      </c>
      <c r="BB223" t="str">
        <f ca="1">IF(OFFSET(別紙１!$B$112,$AY223,)="","",OFFSET(別紙１!$B$112,$AY223,))</f>
        <v/>
      </c>
      <c r="BC223" t="str">
        <f ca="1">IF(OFFSET(別紙１!$E$112,$AY223,)="","",OFFSET(別紙１!$E$112,$AY223,))</f>
        <v/>
      </c>
      <c r="BD223" t="str">
        <f ca="1">IF(OFFSET(別紙１!$I$112,$AY223,)="","",OFFSET(別紙１!$I$112,$AY223,))</f>
        <v/>
      </c>
      <c r="BE223" t="str">
        <f ca="1">IF(OFFSET(別紙１!$O$112,$AY223+1,)="","",OFFSET(別紙１!$O$112,$AY223+1,))</f>
        <v/>
      </c>
      <c r="BF223" t="str">
        <f ca="1">IF(OFFSET(別紙１!$AM$112,$AY223,)="","",OFFSET(別紙１!$AM$112,$AY223,))</f>
        <v/>
      </c>
      <c r="BG223">
        <v>222</v>
      </c>
      <c r="BH223" t="str">
        <f t="shared" ca="1" si="65"/>
        <v>草地 ③</v>
      </c>
      <c r="BI223" t="str">
        <f t="shared" ca="1" si="61"/>
        <v/>
      </c>
      <c r="BJ223" t="str">
        <f t="shared" ca="1" si="61"/>
        <v/>
      </c>
      <c r="BK223" t="str">
        <f t="shared" ca="1" si="61"/>
        <v/>
      </c>
      <c r="BL223" t="str">
        <f t="shared" ca="1" si="61"/>
        <v/>
      </c>
      <c r="BM223" t="str">
        <f t="shared" ca="1" si="61"/>
        <v/>
      </c>
      <c r="BN223">
        <v>443</v>
      </c>
      <c r="BO223">
        <f ca="1">IF(COUNTIF($BP$2:BP223,"田 ①") + COUNTIF($BP$2:BP224,"畑 ②") + COUNTIF($BP$2:BP225,"草地 ③")&lt;=3,COUNTIF($BP$2:BP223,"田 ①") + COUNTIF($BP$2:BP224,"畑 ②") + COUNTIF($BP$2:BP225,"草地 ③"),3)</f>
        <v>3</v>
      </c>
      <c r="BP223" t="str">
        <f ca="1">IF(OFFSET(別紙１!$B$138,$BN223,)="","",OFFSET(別紙１!$B$138,$BN223,))</f>
        <v/>
      </c>
      <c r="BQ223" t="str">
        <f ca="1">IF(OFFSET(別紙１!$B$138,$BN223,)="","",OFFSET(別紙１!$B$138,$BN223,))</f>
        <v/>
      </c>
      <c r="BR223" t="str">
        <f ca="1">IF(OFFSET(別紙１!$E$138,$BN223,)="","",OFFSET(別紙１!$E$138,$BN223,))</f>
        <v/>
      </c>
      <c r="BS223" t="str">
        <f ca="1">IF(OFFSET(別紙１!$I$138,$BN223,)="","",OFFSET(別紙１!$I$138,$BN223,))</f>
        <v/>
      </c>
      <c r="BT223" t="str">
        <f ca="1">IF(OFFSET(別紙１!$O$138,$BN223+1,)="","",OFFSET(別紙１!$O$138,$BN223+1,))</f>
        <v/>
      </c>
      <c r="BU223" t="str">
        <f ca="1">IF(OFFSET(別紙１!$AM$138,$BN223,)="","",OFFSET(別紙１!$AM$138,$BN223,))</f>
        <v/>
      </c>
      <c r="BV223">
        <v>222</v>
      </c>
      <c r="BW223" t="str">
        <f t="shared" ca="1" si="66"/>
        <v>草地 ③</v>
      </c>
      <c r="BX223" t="str">
        <f t="shared" ref="BX223:CB273" ca="1" si="69">IF(OFFSET(BQ$2,$BO223+$BV223-1,)="","",OFFSET(BQ$2,$BO223+$BV223-1,))</f>
        <v/>
      </c>
      <c r="BY223" t="str">
        <f t="shared" ca="1" si="69"/>
        <v/>
      </c>
      <c r="BZ223" t="str">
        <f t="shared" ca="1" si="69"/>
        <v/>
      </c>
      <c r="CA223" t="str">
        <f t="shared" ca="1" si="69"/>
        <v/>
      </c>
      <c r="CB223" t="str">
        <f t="shared" ca="1" si="69"/>
        <v/>
      </c>
      <c r="CC223">
        <v>443</v>
      </c>
      <c r="CD223">
        <f ca="1">IF(COUNTIF($CE$2:CE223,"田") &lt;=1,COUNTIF($CE$2:CE223,"田"),1)</f>
        <v>1</v>
      </c>
      <c r="CE223" t="str">
        <f ca="1">IF(OFFSET(別紙１!$B$164,$CC223,)="","",OFFSET(別紙１!$B$164,$CC223,))</f>
        <v/>
      </c>
      <c r="CF223" t="str">
        <f ca="1">IF(OFFSET(別紙１!$B$164,$CC223,)="","",OFFSET(別紙１!$B$164,$CC223,))</f>
        <v/>
      </c>
      <c r="CG223" t="str">
        <f ca="1">IF(OFFSET(別紙１!$E$164,$CC223,)="","",OFFSET(別紙１!$E$164,$CC223,))</f>
        <v/>
      </c>
      <c r="CH223" t="str">
        <f ca="1">IF(OFFSET(別紙１!$I$164,$CC223,)="","",OFFSET(別紙１!$I$164,$CC223,))</f>
        <v/>
      </c>
      <c r="CI223" t="str">
        <f ca="1">IF(OFFSET(別紙１!$O$164,$CC223+1,)="","",OFFSET(別紙１!$O$164,$CC223+1,))</f>
        <v/>
      </c>
      <c r="CJ223" t="str">
        <f ca="1">IF(OFFSET(別紙１!$AM$164,$CC223,)="","",OFFSET(別紙１!$AM$164,$CC223,))</f>
        <v/>
      </c>
      <c r="CK223">
        <v>222</v>
      </c>
      <c r="CL223" t="str">
        <f t="shared" ca="1" si="67"/>
        <v>田</v>
      </c>
      <c r="CM223" t="str">
        <f t="shared" ca="1" si="58"/>
        <v/>
      </c>
      <c r="CN223" t="str">
        <f t="shared" ca="1" si="58"/>
        <v/>
      </c>
      <c r="CO223" t="str">
        <f t="shared" ca="1" si="58"/>
        <v/>
      </c>
      <c r="CP223" t="str">
        <f t="shared" ca="1" si="58"/>
        <v/>
      </c>
      <c r="CQ223" t="str">
        <f t="shared" ca="1" si="58"/>
        <v/>
      </c>
      <c r="CR223">
        <v>443</v>
      </c>
      <c r="CS223">
        <f ca="1">IF(COUNTIF($CT$2:CT223,"田 ①") + COUNTIF($CT$2:CT224,"畑 ②") + COUNTIF($CT$2:CT225,"草地 ③")&lt;=3,COUNTIF($CT$2:CT223,"田 ①") + COUNTIF($CT$2:CT224,"畑 ②") + COUNTIF($CT$2:CT225,"草地 ③"),3)</f>
        <v>3</v>
      </c>
      <c r="CT223" t="str">
        <f ca="1">IF(OFFSET(別紙１!$B$182,$BN223,)="","",OFFSET(別紙１!$B$182,$BN223,))</f>
        <v/>
      </c>
      <c r="CU223" t="str">
        <f ca="1">IF(OFFSET(別紙１!$B$182,$BN223,)="","",OFFSET(別紙１!$B$182,$BN223,))</f>
        <v/>
      </c>
      <c r="CV223" t="str">
        <f ca="1">IF(OFFSET(別紙１!$E$182,$BN223,)="","",OFFSET(別紙１!$E$182,$BN223,))</f>
        <v/>
      </c>
      <c r="CW223" t="str">
        <f ca="1">IF(OFFSET(別紙１!$I$182,$BN223,)="","",OFFSET(別紙１!$I$182,$BN223,))</f>
        <v/>
      </c>
      <c r="CX223" t="str">
        <f ca="1">IF(OFFSET(別紙１!$O$182,$BN223+1,)="","",OFFSET(別紙１!$O$182,$BN223+1,))</f>
        <v/>
      </c>
      <c r="CY223" t="str">
        <f ca="1">IF(OFFSET(別紙１!$AM$182,$BN223,)="","",OFFSET(別紙１!$AM$182,$BN223,))</f>
        <v/>
      </c>
      <c r="CZ223">
        <v>222</v>
      </c>
      <c r="DA223" t="str">
        <f t="shared" ca="1" si="68"/>
        <v>草地 ③</v>
      </c>
      <c r="DB223" t="str">
        <f t="shared" ca="1" si="57"/>
        <v/>
      </c>
      <c r="DC223" t="str">
        <f t="shared" ca="1" si="57"/>
        <v/>
      </c>
      <c r="DD223" t="str">
        <f t="shared" ca="1" si="57"/>
        <v/>
      </c>
      <c r="DE223" t="str">
        <f t="shared" ca="1" si="57"/>
        <v/>
      </c>
      <c r="DF223" t="str">
        <f t="shared" ca="1" si="57"/>
        <v/>
      </c>
      <c r="DG223">
        <v>443</v>
      </c>
      <c r="DH223" t="str">
        <f ca="1">IF(OFFSET(別紙１!B$207,$DG223,)="","",OFFSET(別紙１!B$207,$DG223,))</f>
        <v/>
      </c>
      <c r="DI223" t="str">
        <f ca="1">IF(OFFSET(別紙１!I$207,$DG223,)="","",OFFSET(別紙１!I$207,$DG223,))</f>
        <v/>
      </c>
      <c r="DJ223" t="str">
        <f ca="1">IF(OFFSET(別紙１!O$207,$DG223+1,)="","",OFFSET(別紙１!O$207,$DG223+1,))</f>
        <v/>
      </c>
      <c r="DK223" t="str">
        <f ca="1">IF(OFFSET(別紙１!AM$207,$DG223,)="","",OFFSET(別紙１!AM$207,$DG223,))</f>
        <v/>
      </c>
    </row>
    <row r="224" spans="1:115" x14ac:dyDescent="0.2">
      <c r="A224">
        <v>445</v>
      </c>
      <c r="B224">
        <f ca="1">IF(COUNTIF($C$2:C225,"田 ①") + COUNTIF($C$2:C225,"畑 ②") + COUNTIF($C$2:C226,"草地 ③")&lt;=3,COUNTIF($C$2:C225,"田 ①") + COUNTIF($C$2:C225,"畑 ②") + COUNTIF($C$2:C226,"草地 ③"),3)</f>
        <v>3</v>
      </c>
      <c r="C224" t="str">
        <f ca="1">IF(OFFSET(別紙１!$B$12,$A224,)="","",OFFSET(別紙１!$B$12,$A224,))</f>
        <v/>
      </c>
      <c r="D224" t="str">
        <f ca="1">IF(OFFSET(別紙１!$B$12,$A224,)="","",OFFSET(別紙１!$B$12,$A224,))</f>
        <v/>
      </c>
      <c r="E224" t="str">
        <f ca="1">IF(OFFSET(別紙１!$E$12,$A224,)="","",OFFSET(別紙１!$E$12,$A224,))</f>
        <v/>
      </c>
      <c r="F224" t="str">
        <f ca="1">IF(OFFSET(別紙１!$I$12,$A224,)="","",OFFSET(別紙１!$I$12,$A224,))</f>
        <v/>
      </c>
      <c r="G224" t="str">
        <f ca="1">IF(OFFSET(別紙１!$O$12,$A224+1,)="","",OFFSET(別紙１!$O$12,$A224+1,))</f>
        <v/>
      </c>
      <c r="H224" t="str">
        <f ca="1">IF(OFFSET(別紙１!$AM$12,$A224,)="","",OFFSET(別紙１!$AM$12,$A224,))</f>
        <v/>
      </c>
      <c r="I224">
        <v>223</v>
      </c>
      <c r="J224" t="str">
        <f t="shared" ca="1" si="62"/>
        <v>草地 ③</v>
      </c>
      <c r="K224" t="str">
        <f t="shared" ref="K224:O274" ca="1" si="70">IF(OFFSET(D$2,$I224+$B224-1,)="","",OFFSET(D$2,$I224+$B224-1,))</f>
        <v/>
      </c>
      <c r="L224" t="str">
        <f t="shared" ca="1" si="70"/>
        <v/>
      </c>
      <c r="M224" t="str">
        <f t="shared" ca="1" si="70"/>
        <v/>
      </c>
      <c r="N224" t="str">
        <f t="shared" ca="1" si="70"/>
        <v/>
      </c>
      <c r="O224" t="str">
        <f t="shared" ca="1" si="70"/>
        <v/>
      </c>
      <c r="P224">
        <v>445</v>
      </c>
      <c r="Q224">
        <f ca="1">IF(COUNTIF($R$2:R225,"田 ①") + COUNTIF($R$2:R225,"畑 ②") + COUNTIF($R$2:R226,"草地 ③")&lt;=3,COUNTIF($R$2:R225,"田 ①") + COUNTIF($R$2:R225,"畑 ②") + COUNTIF($R$2:R226,"草地 ③"),3)</f>
        <v>3</v>
      </c>
      <c r="R224" t="str">
        <f ca="1">IF(OFFSET(別紙１!$B$32,$P224,)="","",OFFSET(別紙１!$B$32,$P224,))</f>
        <v/>
      </c>
      <c r="S224" t="str">
        <f ca="1">IF(OFFSET(別紙１!$B$32,$P224,)="","",OFFSET(別紙１!$B$32,$P224,))</f>
        <v/>
      </c>
      <c r="T224" t="str">
        <f ca="1">IF(OFFSET(別紙１!$E$32,$P224,)="","",OFFSET(別紙１!$E$32,$P224,))</f>
        <v/>
      </c>
      <c r="U224" t="str">
        <f ca="1">IF(OFFSET(別紙１!$I$32,$P224,)="","",OFFSET(別紙１!$I$32,$P224,))</f>
        <v/>
      </c>
      <c r="V224" t="str">
        <f ca="1">IF(OFFSET(別紙１!$O$32,$P224+1,)="","",OFFSET(別紙１!$O$32,$P224+1,))</f>
        <v/>
      </c>
      <c r="W224" t="str">
        <f ca="1">IF(OFFSET(別紙１!$AM$32,$P224,)="","",OFFSET(別紙１!$AM$32,$P224,))</f>
        <v/>
      </c>
      <c r="X224">
        <v>223</v>
      </c>
      <c r="Y224" t="str">
        <f t="shared" ca="1" si="63"/>
        <v>草地 ③</v>
      </c>
      <c r="Z224" t="str">
        <f t="shared" ca="1" si="56"/>
        <v/>
      </c>
      <c r="AA224" t="str">
        <f t="shared" ca="1" si="56"/>
        <v/>
      </c>
      <c r="AB224" t="str">
        <f t="shared" ca="1" si="56"/>
        <v/>
      </c>
      <c r="AC224" t="str">
        <f t="shared" ca="1" si="56"/>
        <v/>
      </c>
      <c r="AD224" t="str">
        <f t="shared" ca="1" si="56"/>
        <v/>
      </c>
      <c r="AE224">
        <v>445</v>
      </c>
      <c r="AF224" t="str">
        <f ca="1">IF(OFFSET(別紙１!B$51,$AE224,)="","",OFFSET(別紙１!B$51,$AE224,))</f>
        <v/>
      </c>
      <c r="AG224" t="str">
        <f ca="1">IF(OFFSET(別紙１!I$51,$AE224,)="","",OFFSET(別紙１!I$51,$AE224,))</f>
        <v/>
      </c>
      <c r="AH224" t="str">
        <f ca="1">IF(OFFSET(別紙１!O$51,$AE224+1,)="","",OFFSET(別紙１!O$51,$AE224+1,))</f>
        <v/>
      </c>
      <c r="AI224" t="str">
        <f ca="1">IF(OFFSET(別紙１!AM$51,$AE224,)="","",OFFSET(別紙１!AM$51,$AE224,))</f>
        <v/>
      </c>
      <c r="AJ224">
        <v>445</v>
      </c>
      <c r="AK224">
        <f ca="1">IF(COUNTIF($AL$2:AL225,"田 ①") + COUNTIF($AL$2:AL225,"畑 ②") + COUNTIF($AL$2:AL226,"草地 ③")&lt;=3,COUNTIF($AL$2:AL225,"田 ①") + COUNTIF($AL$2:AL225,"畑 ②") + COUNTIF($AL$2:AL226,"草地 ③"),3)</f>
        <v>3</v>
      </c>
      <c r="AL224" t="str">
        <f ca="1">IF(OFFSET(別紙１!B$73,$AJ224,)="","",OFFSET(別紙１!B$73,$AJ224,))</f>
        <v/>
      </c>
      <c r="AM224" t="str">
        <f ca="1">IF(OFFSET(別紙１!B$73,$AJ224,)="","",OFFSET(別紙１!B$73,$AJ224,))</f>
        <v/>
      </c>
      <c r="AN224" t="str">
        <f ca="1">IF(OFFSET(別紙１!E$73,$AJ224,)="","",OFFSET(別紙１!E$73,$AJ224,))</f>
        <v/>
      </c>
      <c r="AO224" t="str">
        <f ca="1">IF(OFFSET(別紙１!I$73,$AJ224,)="","",OFFSET(別紙１!I$73,$AJ224,))</f>
        <v/>
      </c>
      <c r="AP224" t="str">
        <f ca="1">IF(OFFSET(別紙１!O$73,$AJ224+1,)="","",OFFSET(別紙１!O$73,$AJ224+1,))</f>
        <v/>
      </c>
      <c r="AQ224" t="str">
        <f ca="1">IF(OFFSET(別紙１!AM$73,$AJ224,)="","",OFFSET(別紙１!AM$73,$AJ224,))</f>
        <v/>
      </c>
      <c r="AR224">
        <v>223</v>
      </c>
      <c r="AS224" t="str">
        <f t="shared" ca="1" si="64"/>
        <v>草地 ③</v>
      </c>
      <c r="AT224" t="str">
        <f t="shared" ca="1" si="60"/>
        <v/>
      </c>
      <c r="AU224" t="str">
        <f t="shared" ca="1" si="60"/>
        <v/>
      </c>
      <c r="AV224" t="str">
        <f t="shared" ca="1" si="59"/>
        <v/>
      </c>
      <c r="AW224" t="str">
        <f t="shared" ca="1" si="59"/>
        <v/>
      </c>
      <c r="AX224" t="str">
        <f t="shared" ca="1" si="59"/>
        <v/>
      </c>
      <c r="AY224">
        <v>445</v>
      </c>
      <c r="AZ224">
        <f ca="1">IF(COUNTIF($BA$2:BA224,"田 ①") + COUNTIF($BA$2:BA225,"畑 ②") + COUNTIF($BA$2:BA226,"草地 ③")&lt;=3,COUNTIF($BA$2:BA224,"田 ①") + COUNTIF($BA$2:BA225,"畑 ②") + COUNTIF($BA$2:BA226,"草地 ③"),3)</f>
        <v>3</v>
      </c>
      <c r="BA224" t="str">
        <f ca="1">IF(OFFSET(別紙１!$B$112,$AY224,)="","",OFFSET(別紙１!$B$112,$AY224,))</f>
        <v/>
      </c>
      <c r="BB224" t="str">
        <f ca="1">IF(OFFSET(別紙１!$B$112,$AY224,)="","",OFFSET(別紙１!$B$112,$AY224,))</f>
        <v/>
      </c>
      <c r="BC224" t="str">
        <f ca="1">IF(OFFSET(別紙１!$E$112,$AY224,)="","",OFFSET(別紙１!$E$112,$AY224,))</f>
        <v/>
      </c>
      <c r="BD224" t="str">
        <f ca="1">IF(OFFSET(別紙１!$I$112,$AY224,)="","",OFFSET(別紙１!$I$112,$AY224,))</f>
        <v/>
      </c>
      <c r="BE224" t="str">
        <f ca="1">IF(OFFSET(別紙１!$O$112,$AY224+1,)="","",OFFSET(別紙１!$O$112,$AY224+1,))</f>
        <v/>
      </c>
      <c r="BF224" t="str">
        <f ca="1">IF(OFFSET(別紙１!$AM$112,$AY224,)="","",OFFSET(別紙１!$AM$112,$AY224,))</f>
        <v/>
      </c>
      <c r="BG224">
        <v>223</v>
      </c>
      <c r="BH224" t="str">
        <f t="shared" ca="1" si="65"/>
        <v>草地 ③</v>
      </c>
      <c r="BI224" t="str">
        <f t="shared" ca="1" si="61"/>
        <v/>
      </c>
      <c r="BJ224" t="str">
        <f t="shared" ca="1" si="61"/>
        <v/>
      </c>
      <c r="BK224" t="str">
        <f t="shared" ca="1" si="61"/>
        <v/>
      </c>
      <c r="BL224" t="str">
        <f t="shared" ca="1" si="61"/>
        <v/>
      </c>
      <c r="BM224" t="str">
        <f t="shared" ca="1" si="61"/>
        <v/>
      </c>
      <c r="BN224">
        <v>445</v>
      </c>
      <c r="BO224">
        <f ca="1">IF(COUNTIF($BP$2:BP224,"田 ①") + COUNTIF($BP$2:BP225,"畑 ②") + COUNTIF($BP$2:BP226,"草地 ③")&lt;=3,COUNTIF($BP$2:BP224,"田 ①") + COUNTIF($BP$2:BP225,"畑 ②") + COUNTIF($BP$2:BP226,"草地 ③"),3)</f>
        <v>3</v>
      </c>
      <c r="BP224" t="str">
        <f ca="1">IF(OFFSET(別紙１!$B$138,$BN224,)="","",OFFSET(別紙１!$B$138,$BN224,))</f>
        <v/>
      </c>
      <c r="BQ224" t="str">
        <f ca="1">IF(OFFSET(別紙１!$B$138,$BN224,)="","",OFFSET(別紙１!$B$138,$BN224,))</f>
        <v/>
      </c>
      <c r="BR224" t="str">
        <f ca="1">IF(OFFSET(別紙１!$E$138,$BN224,)="","",OFFSET(別紙１!$E$138,$BN224,))</f>
        <v/>
      </c>
      <c r="BS224" t="str">
        <f ca="1">IF(OFFSET(別紙１!$I$138,$BN224,)="","",OFFSET(別紙１!$I$138,$BN224,))</f>
        <v/>
      </c>
      <c r="BT224" t="str">
        <f ca="1">IF(OFFSET(別紙１!$O$138,$BN224+1,)="","",OFFSET(別紙１!$O$138,$BN224+1,))</f>
        <v/>
      </c>
      <c r="BU224" t="str">
        <f ca="1">IF(OFFSET(別紙１!$AM$138,$BN224,)="","",OFFSET(別紙１!$AM$138,$BN224,))</f>
        <v/>
      </c>
      <c r="BV224">
        <v>223</v>
      </c>
      <c r="BW224" t="str">
        <f t="shared" ca="1" si="66"/>
        <v>草地 ③</v>
      </c>
      <c r="BX224" t="str">
        <f t="shared" ca="1" si="69"/>
        <v/>
      </c>
      <c r="BY224" t="str">
        <f t="shared" ca="1" si="69"/>
        <v/>
      </c>
      <c r="BZ224" t="str">
        <f t="shared" ca="1" si="69"/>
        <v/>
      </c>
      <c r="CA224" t="str">
        <f t="shared" ca="1" si="69"/>
        <v/>
      </c>
      <c r="CB224" t="str">
        <f t="shared" ca="1" si="69"/>
        <v/>
      </c>
      <c r="CC224">
        <v>445</v>
      </c>
      <c r="CD224">
        <f ca="1">IF(COUNTIF($CE$2:CE224,"田") &lt;=1,COUNTIF($CE$2:CE224,"田"),1)</f>
        <v>1</v>
      </c>
      <c r="CE224" t="str">
        <f ca="1">IF(OFFSET(別紙１!$B$164,$CC224,)="","",OFFSET(別紙１!$B$164,$CC224,))</f>
        <v/>
      </c>
      <c r="CF224" t="str">
        <f ca="1">IF(OFFSET(別紙１!$B$164,$CC224,)="","",OFFSET(別紙１!$B$164,$CC224,))</f>
        <v/>
      </c>
      <c r="CG224" t="str">
        <f ca="1">IF(OFFSET(別紙１!$E$164,$CC224,)="","",OFFSET(別紙１!$E$164,$CC224,))</f>
        <v/>
      </c>
      <c r="CH224" t="str">
        <f ca="1">IF(OFFSET(別紙１!$I$164,$CC224,)="","",OFFSET(別紙１!$I$164,$CC224,))</f>
        <v/>
      </c>
      <c r="CI224" t="str">
        <f ca="1">IF(OFFSET(別紙１!$O$164,$CC224+1,)="","",OFFSET(別紙１!$O$164,$CC224+1,))</f>
        <v/>
      </c>
      <c r="CJ224" t="str">
        <f ca="1">IF(OFFSET(別紙１!$AM$164,$CC224,)="","",OFFSET(別紙１!$AM$164,$CC224,))</f>
        <v/>
      </c>
      <c r="CK224">
        <v>223</v>
      </c>
      <c r="CL224" t="str">
        <f t="shared" ca="1" si="67"/>
        <v>田</v>
      </c>
      <c r="CM224" t="str">
        <f t="shared" ca="1" si="58"/>
        <v/>
      </c>
      <c r="CN224" t="str">
        <f t="shared" ca="1" si="58"/>
        <v/>
      </c>
      <c r="CO224" t="str">
        <f t="shared" ca="1" si="58"/>
        <v/>
      </c>
      <c r="CP224" t="str">
        <f t="shared" ca="1" si="58"/>
        <v/>
      </c>
      <c r="CQ224" t="str">
        <f t="shared" ca="1" si="58"/>
        <v/>
      </c>
      <c r="CR224">
        <v>445</v>
      </c>
      <c r="CS224">
        <f ca="1">IF(COUNTIF($CT$2:CT224,"田 ①") + COUNTIF($CT$2:CT225,"畑 ②") + COUNTIF($CT$2:CT226,"草地 ③")&lt;=3,COUNTIF($CT$2:CT224,"田 ①") + COUNTIF($CT$2:CT225,"畑 ②") + COUNTIF($CT$2:CT226,"草地 ③"),3)</f>
        <v>3</v>
      </c>
      <c r="CT224" t="str">
        <f ca="1">IF(OFFSET(別紙１!$B$182,$BN224,)="","",OFFSET(別紙１!$B$182,$BN224,))</f>
        <v/>
      </c>
      <c r="CU224" t="str">
        <f ca="1">IF(OFFSET(別紙１!$B$182,$BN224,)="","",OFFSET(別紙１!$B$182,$BN224,))</f>
        <v/>
      </c>
      <c r="CV224" t="str">
        <f ca="1">IF(OFFSET(別紙１!$E$182,$BN224,)="","",OFFSET(別紙１!$E$182,$BN224,))</f>
        <v/>
      </c>
      <c r="CW224" t="str">
        <f ca="1">IF(OFFSET(別紙１!$I$182,$BN224,)="","",OFFSET(別紙１!$I$182,$BN224,))</f>
        <v/>
      </c>
      <c r="CX224" t="str">
        <f ca="1">IF(OFFSET(別紙１!$O$182,$BN224+1,)="","",OFFSET(別紙１!$O$182,$BN224+1,))</f>
        <v/>
      </c>
      <c r="CY224" t="str">
        <f ca="1">IF(OFFSET(別紙１!$AM$182,$BN224,)="","",OFFSET(別紙１!$AM$182,$BN224,))</f>
        <v/>
      </c>
      <c r="CZ224">
        <v>223</v>
      </c>
      <c r="DA224" t="str">
        <f t="shared" ca="1" si="68"/>
        <v>草地 ③</v>
      </c>
      <c r="DB224" t="str">
        <f t="shared" ca="1" si="57"/>
        <v/>
      </c>
      <c r="DC224" t="str">
        <f t="shared" ca="1" si="57"/>
        <v/>
      </c>
      <c r="DD224" t="str">
        <f t="shared" ca="1" si="57"/>
        <v/>
      </c>
      <c r="DE224" t="str">
        <f t="shared" ca="1" si="57"/>
        <v/>
      </c>
      <c r="DF224" t="str">
        <f t="shared" ca="1" si="57"/>
        <v/>
      </c>
      <c r="DG224">
        <v>445</v>
      </c>
      <c r="DH224" t="str">
        <f ca="1">IF(OFFSET(別紙１!B$207,$DG224,)="","",OFFSET(別紙１!B$207,$DG224,))</f>
        <v/>
      </c>
      <c r="DI224" t="str">
        <f ca="1">IF(OFFSET(別紙１!I$207,$DG224,)="","",OFFSET(別紙１!I$207,$DG224,))</f>
        <v/>
      </c>
      <c r="DJ224" t="str">
        <f ca="1">IF(OFFSET(別紙１!O$207,$DG224+1,)="","",OFFSET(別紙１!O$207,$DG224+1,))</f>
        <v/>
      </c>
      <c r="DK224" t="str">
        <f ca="1">IF(OFFSET(別紙１!AM$207,$DG224,)="","",OFFSET(別紙１!AM$207,$DG224,))</f>
        <v/>
      </c>
    </row>
    <row r="225" spans="1:115" x14ac:dyDescent="0.2">
      <c r="A225">
        <v>447</v>
      </c>
      <c r="B225">
        <f ca="1">IF(COUNTIF($C$2:C226,"田 ①") + COUNTIF($C$2:C226,"畑 ②") + COUNTIF($C$2:C227,"草地 ③")&lt;=3,COUNTIF($C$2:C226,"田 ①") + COUNTIF($C$2:C226,"畑 ②") + COUNTIF($C$2:C227,"草地 ③"),3)</f>
        <v>3</v>
      </c>
      <c r="C225" t="str">
        <f ca="1">IF(OFFSET(別紙１!$B$12,$A225,)="","",OFFSET(別紙１!$B$12,$A225,))</f>
        <v/>
      </c>
      <c r="D225" t="str">
        <f ca="1">IF(OFFSET(別紙１!$B$12,$A225,)="","",OFFSET(別紙１!$B$12,$A225,))</f>
        <v/>
      </c>
      <c r="E225" t="str">
        <f ca="1">IF(OFFSET(別紙１!$E$12,$A225,)="","",OFFSET(別紙１!$E$12,$A225,))</f>
        <v/>
      </c>
      <c r="F225" t="str">
        <f ca="1">IF(OFFSET(別紙１!$I$12,$A225,)="","",OFFSET(別紙１!$I$12,$A225,))</f>
        <v/>
      </c>
      <c r="G225" t="str">
        <f ca="1">IF(OFFSET(別紙１!$O$12,$A225+1,)="","",OFFSET(別紙１!$O$12,$A225+1,))</f>
        <v/>
      </c>
      <c r="H225" t="str">
        <f ca="1">IF(OFFSET(別紙１!$AM$12,$A225,)="","",OFFSET(別紙１!$AM$12,$A225,))</f>
        <v/>
      </c>
      <c r="I225">
        <v>224</v>
      </c>
      <c r="J225" t="str">
        <f t="shared" ca="1" si="62"/>
        <v>草地 ③</v>
      </c>
      <c r="K225" t="str">
        <f t="shared" ca="1" si="70"/>
        <v/>
      </c>
      <c r="L225" t="str">
        <f t="shared" ca="1" si="70"/>
        <v/>
      </c>
      <c r="M225" t="str">
        <f t="shared" ca="1" si="70"/>
        <v/>
      </c>
      <c r="N225" t="str">
        <f t="shared" ca="1" si="70"/>
        <v/>
      </c>
      <c r="O225" t="str">
        <f t="shared" ca="1" si="70"/>
        <v/>
      </c>
      <c r="P225">
        <v>447</v>
      </c>
      <c r="Q225">
        <f ca="1">IF(COUNTIF($R$2:R226,"田 ①") + COUNTIF($R$2:R226,"畑 ②") + COUNTIF($R$2:R227,"草地 ③")&lt;=3,COUNTIF($R$2:R226,"田 ①") + COUNTIF($R$2:R226,"畑 ②") + COUNTIF($R$2:R227,"草地 ③"),3)</f>
        <v>3</v>
      </c>
      <c r="R225" t="str">
        <f ca="1">IF(OFFSET(別紙１!$B$32,$P225,)="","",OFFSET(別紙１!$B$32,$P225,))</f>
        <v/>
      </c>
      <c r="S225" t="str">
        <f ca="1">IF(OFFSET(別紙１!$B$32,$P225,)="","",OFFSET(別紙１!$B$32,$P225,))</f>
        <v/>
      </c>
      <c r="T225" t="str">
        <f ca="1">IF(OFFSET(別紙１!$E$32,$P225,)="","",OFFSET(別紙１!$E$32,$P225,))</f>
        <v/>
      </c>
      <c r="U225" t="str">
        <f ca="1">IF(OFFSET(別紙１!$I$32,$P225,)="","",OFFSET(別紙１!$I$32,$P225,))</f>
        <v/>
      </c>
      <c r="V225" t="str">
        <f ca="1">IF(OFFSET(別紙１!$O$32,$P225+1,)="","",OFFSET(別紙１!$O$32,$P225+1,))</f>
        <v/>
      </c>
      <c r="W225" t="str">
        <f ca="1">IF(OFFSET(別紙１!$AM$32,$P225,)="","",OFFSET(別紙１!$AM$32,$P225,))</f>
        <v/>
      </c>
      <c r="X225">
        <v>224</v>
      </c>
      <c r="Y225" t="str">
        <f t="shared" ca="1" si="63"/>
        <v>草地 ③</v>
      </c>
      <c r="Z225" t="str">
        <f t="shared" ca="1" si="56"/>
        <v/>
      </c>
      <c r="AA225" t="str">
        <f t="shared" ca="1" si="56"/>
        <v/>
      </c>
      <c r="AB225" t="str">
        <f t="shared" ca="1" si="56"/>
        <v/>
      </c>
      <c r="AC225" t="str">
        <f t="shared" ca="1" si="56"/>
        <v/>
      </c>
      <c r="AD225" t="str">
        <f t="shared" ca="1" si="56"/>
        <v/>
      </c>
      <c r="AE225">
        <v>447</v>
      </c>
      <c r="AF225" t="str">
        <f ca="1">IF(OFFSET(別紙１!B$51,$AE225,)="","",OFFSET(別紙１!B$51,$AE225,))</f>
        <v/>
      </c>
      <c r="AG225" t="str">
        <f ca="1">IF(OFFSET(別紙１!I$51,$AE225,)="","",OFFSET(別紙１!I$51,$AE225,))</f>
        <v/>
      </c>
      <c r="AH225" t="str">
        <f ca="1">IF(OFFSET(別紙１!O$51,$AE225+1,)="","",OFFSET(別紙１!O$51,$AE225+1,))</f>
        <v/>
      </c>
      <c r="AI225" t="str">
        <f ca="1">IF(OFFSET(別紙１!AM$51,$AE225,)="","",OFFSET(別紙１!AM$51,$AE225,))</f>
        <v/>
      </c>
      <c r="AJ225">
        <v>447</v>
      </c>
      <c r="AK225">
        <f ca="1">IF(COUNTIF($AL$2:AL226,"田 ①") + COUNTIF($AL$2:AL226,"畑 ②") + COUNTIF($AL$2:AL227,"草地 ③")&lt;=3,COUNTIF($AL$2:AL226,"田 ①") + COUNTIF($AL$2:AL226,"畑 ②") + COUNTIF($AL$2:AL227,"草地 ③"),3)</f>
        <v>3</v>
      </c>
      <c r="AL225" t="str">
        <f ca="1">IF(OFFSET(別紙１!B$73,$AJ225,)="","",OFFSET(別紙１!B$73,$AJ225,))</f>
        <v/>
      </c>
      <c r="AM225" t="str">
        <f ca="1">IF(OFFSET(別紙１!B$73,$AJ225,)="","",OFFSET(別紙１!B$73,$AJ225,))</f>
        <v/>
      </c>
      <c r="AN225" t="str">
        <f ca="1">IF(OFFSET(別紙１!E$73,$AJ225,)="","",OFFSET(別紙１!E$73,$AJ225,))</f>
        <v/>
      </c>
      <c r="AO225" t="str">
        <f ca="1">IF(OFFSET(別紙１!I$73,$AJ225,)="","",OFFSET(別紙１!I$73,$AJ225,))</f>
        <v/>
      </c>
      <c r="AP225" t="str">
        <f ca="1">IF(OFFSET(別紙１!O$73,$AJ225+1,)="","",OFFSET(別紙１!O$73,$AJ225+1,))</f>
        <v/>
      </c>
      <c r="AQ225" t="str">
        <f ca="1">IF(OFFSET(別紙１!AM$73,$AJ225,)="","",OFFSET(別紙１!AM$73,$AJ225,))</f>
        <v/>
      </c>
      <c r="AR225">
        <v>224</v>
      </c>
      <c r="AS225" t="str">
        <f t="shared" ca="1" si="64"/>
        <v>草地 ③</v>
      </c>
      <c r="AT225" t="str">
        <f t="shared" ca="1" si="60"/>
        <v/>
      </c>
      <c r="AU225" t="str">
        <f t="shared" ca="1" si="60"/>
        <v/>
      </c>
      <c r="AV225" t="str">
        <f t="shared" ca="1" si="59"/>
        <v/>
      </c>
      <c r="AW225" t="str">
        <f t="shared" ca="1" si="59"/>
        <v/>
      </c>
      <c r="AX225" t="str">
        <f t="shared" ca="1" si="59"/>
        <v/>
      </c>
      <c r="AY225">
        <v>447</v>
      </c>
      <c r="AZ225">
        <f ca="1">IF(COUNTIF($BA$2:BA225,"田 ①") + COUNTIF($BA$2:BA226,"畑 ②") + COUNTIF($BA$2:BA227,"草地 ③")&lt;=3,COUNTIF($BA$2:BA225,"田 ①") + COUNTIF($BA$2:BA226,"畑 ②") + COUNTIF($BA$2:BA227,"草地 ③"),3)</f>
        <v>3</v>
      </c>
      <c r="BA225" t="str">
        <f ca="1">IF(OFFSET(別紙１!$B$112,$AY225,)="","",OFFSET(別紙１!$B$112,$AY225,))</f>
        <v/>
      </c>
      <c r="BB225" t="str">
        <f ca="1">IF(OFFSET(別紙１!$B$112,$AY225,)="","",OFFSET(別紙１!$B$112,$AY225,))</f>
        <v/>
      </c>
      <c r="BC225" t="str">
        <f ca="1">IF(OFFSET(別紙１!$E$112,$AY225,)="","",OFFSET(別紙１!$E$112,$AY225,))</f>
        <v/>
      </c>
      <c r="BD225" t="str">
        <f ca="1">IF(OFFSET(別紙１!$I$112,$AY225,)="","",OFFSET(別紙１!$I$112,$AY225,))</f>
        <v/>
      </c>
      <c r="BE225" t="str">
        <f ca="1">IF(OFFSET(別紙１!$O$112,$AY225+1,)="","",OFFSET(別紙１!$O$112,$AY225+1,))</f>
        <v/>
      </c>
      <c r="BF225" t="str">
        <f ca="1">IF(OFFSET(別紙１!$AM$112,$AY225,)="","",OFFSET(別紙１!$AM$112,$AY225,))</f>
        <v/>
      </c>
      <c r="BG225">
        <v>224</v>
      </c>
      <c r="BH225" t="str">
        <f t="shared" ca="1" si="65"/>
        <v>草地 ③</v>
      </c>
      <c r="BI225" t="str">
        <f t="shared" ca="1" si="61"/>
        <v/>
      </c>
      <c r="BJ225" t="str">
        <f t="shared" ca="1" si="61"/>
        <v/>
      </c>
      <c r="BK225" t="str">
        <f t="shared" ca="1" si="61"/>
        <v/>
      </c>
      <c r="BL225" t="str">
        <f t="shared" ca="1" si="61"/>
        <v/>
      </c>
      <c r="BM225" t="str">
        <f t="shared" ca="1" si="61"/>
        <v/>
      </c>
      <c r="BN225">
        <v>447</v>
      </c>
      <c r="BO225">
        <f ca="1">IF(COUNTIF($BP$2:BP225,"田 ①") + COUNTIF($BP$2:BP226,"畑 ②") + COUNTIF($BP$2:BP227,"草地 ③")&lt;=3,COUNTIF($BP$2:BP225,"田 ①") + COUNTIF($BP$2:BP226,"畑 ②") + COUNTIF($BP$2:BP227,"草地 ③"),3)</f>
        <v>3</v>
      </c>
      <c r="BP225" t="str">
        <f ca="1">IF(OFFSET(別紙１!$B$138,$BN225,)="","",OFFSET(別紙１!$B$138,$BN225,))</f>
        <v/>
      </c>
      <c r="BQ225" t="str">
        <f ca="1">IF(OFFSET(別紙１!$B$138,$BN225,)="","",OFFSET(別紙１!$B$138,$BN225,))</f>
        <v/>
      </c>
      <c r="BR225" t="str">
        <f ca="1">IF(OFFSET(別紙１!$E$138,$BN225,)="","",OFFSET(別紙１!$E$138,$BN225,))</f>
        <v/>
      </c>
      <c r="BS225" t="str">
        <f ca="1">IF(OFFSET(別紙１!$I$138,$BN225,)="","",OFFSET(別紙１!$I$138,$BN225,))</f>
        <v/>
      </c>
      <c r="BT225" t="str">
        <f ca="1">IF(OFFSET(別紙１!$O$138,$BN225+1,)="","",OFFSET(別紙１!$O$138,$BN225+1,))</f>
        <v/>
      </c>
      <c r="BU225" t="str">
        <f ca="1">IF(OFFSET(別紙１!$AM$138,$BN225,)="","",OFFSET(別紙１!$AM$138,$BN225,))</f>
        <v/>
      </c>
      <c r="BV225">
        <v>224</v>
      </c>
      <c r="BW225" t="str">
        <f t="shared" ca="1" si="66"/>
        <v>草地 ③</v>
      </c>
      <c r="BX225" t="str">
        <f t="shared" ca="1" si="69"/>
        <v/>
      </c>
      <c r="BY225" t="str">
        <f t="shared" ca="1" si="69"/>
        <v/>
      </c>
      <c r="BZ225" t="str">
        <f t="shared" ca="1" si="69"/>
        <v/>
      </c>
      <c r="CA225" t="str">
        <f t="shared" ca="1" si="69"/>
        <v/>
      </c>
      <c r="CB225" t="str">
        <f t="shared" ca="1" si="69"/>
        <v/>
      </c>
      <c r="CC225">
        <v>447</v>
      </c>
      <c r="CD225">
        <f ca="1">IF(COUNTIF($CE$2:CE225,"田") &lt;=1,COUNTIF($CE$2:CE225,"田"),1)</f>
        <v>1</v>
      </c>
      <c r="CE225" t="str">
        <f ca="1">IF(OFFSET(別紙１!$B$164,$CC225,)="","",OFFSET(別紙１!$B$164,$CC225,))</f>
        <v/>
      </c>
      <c r="CF225" t="str">
        <f ca="1">IF(OFFSET(別紙１!$B$164,$CC225,)="","",OFFSET(別紙１!$B$164,$CC225,))</f>
        <v/>
      </c>
      <c r="CG225" t="str">
        <f ca="1">IF(OFFSET(別紙１!$E$164,$CC225,)="","",OFFSET(別紙１!$E$164,$CC225,))</f>
        <v/>
      </c>
      <c r="CH225" t="str">
        <f ca="1">IF(OFFSET(別紙１!$I$164,$CC225,)="","",OFFSET(別紙１!$I$164,$CC225,))</f>
        <v/>
      </c>
      <c r="CI225" t="str">
        <f ca="1">IF(OFFSET(別紙１!$O$164,$CC225+1,)="","",OFFSET(別紙１!$O$164,$CC225+1,))</f>
        <v/>
      </c>
      <c r="CJ225" t="str">
        <f ca="1">IF(OFFSET(別紙１!$AM$164,$CC225,)="","",OFFSET(別紙１!$AM$164,$CC225,))</f>
        <v/>
      </c>
      <c r="CK225">
        <v>224</v>
      </c>
      <c r="CL225" t="str">
        <f t="shared" ca="1" si="67"/>
        <v>田</v>
      </c>
      <c r="CM225" t="str">
        <f t="shared" ca="1" si="58"/>
        <v/>
      </c>
      <c r="CN225" t="str">
        <f t="shared" ca="1" si="58"/>
        <v/>
      </c>
      <c r="CO225" t="str">
        <f t="shared" ca="1" si="58"/>
        <v/>
      </c>
      <c r="CP225" t="str">
        <f t="shared" ca="1" si="58"/>
        <v/>
      </c>
      <c r="CQ225" t="str">
        <f t="shared" ca="1" si="58"/>
        <v/>
      </c>
      <c r="CR225">
        <v>447</v>
      </c>
      <c r="CS225">
        <f ca="1">IF(COUNTIF($CT$2:CT225,"田 ①") + COUNTIF($CT$2:CT226,"畑 ②") + COUNTIF($CT$2:CT227,"草地 ③")&lt;=3,COUNTIF($CT$2:CT225,"田 ①") + COUNTIF($CT$2:CT226,"畑 ②") + COUNTIF($CT$2:CT227,"草地 ③"),3)</f>
        <v>3</v>
      </c>
      <c r="CT225" t="str">
        <f ca="1">IF(OFFSET(別紙１!$B$182,$BN225,)="","",OFFSET(別紙１!$B$182,$BN225,))</f>
        <v/>
      </c>
      <c r="CU225" t="str">
        <f ca="1">IF(OFFSET(別紙１!$B$182,$BN225,)="","",OFFSET(別紙１!$B$182,$BN225,))</f>
        <v/>
      </c>
      <c r="CV225" t="str">
        <f ca="1">IF(OFFSET(別紙１!$E$182,$BN225,)="","",OFFSET(別紙１!$E$182,$BN225,))</f>
        <v/>
      </c>
      <c r="CW225" t="str">
        <f ca="1">IF(OFFSET(別紙１!$I$182,$BN225,)="","",OFFSET(別紙１!$I$182,$BN225,))</f>
        <v/>
      </c>
      <c r="CX225" t="str">
        <f ca="1">IF(OFFSET(別紙１!$O$182,$BN225+1,)="","",OFFSET(別紙１!$O$182,$BN225+1,))</f>
        <v/>
      </c>
      <c r="CY225" t="str">
        <f ca="1">IF(OFFSET(別紙１!$AM$182,$BN225,)="","",OFFSET(別紙１!$AM$182,$BN225,))</f>
        <v/>
      </c>
      <c r="CZ225">
        <v>224</v>
      </c>
      <c r="DA225" t="str">
        <f t="shared" ca="1" si="68"/>
        <v>草地 ③</v>
      </c>
      <c r="DB225" t="str">
        <f t="shared" ca="1" si="57"/>
        <v/>
      </c>
      <c r="DC225" t="str">
        <f t="shared" ca="1" si="57"/>
        <v/>
      </c>
      <c r="DD225" t="str">
        <f t="shared" ca="1" si="57"/>
        <v/>
      </c>
      <c r="DE225" t="str">
        <f t="shared" ca="1" si="57"/>
        <v/>
      </c>
      <c r="DF225" t="str">
        <f t="shared" ca="1" si="57"/>
        <v/>
      </c>
      <c r="DG225">
        <v>447</v>
      </c>
      <c r="DH225" t="str">
        <f ca="1">IF(OFFSET(別紙１!B$207,$DG225,)="","",OFFSET(別紙１!B$207,$DG225,))</f>
        <v/>
      </c>
      <c r="DI225" t="str">
        <f ca="1">IF(OFFSET(別紙１!I$207,$DG225,)="","",OFFSET(別紙１!I$207,$DG225,))</f>
        <v/>
      </c>
      <c r="DJ225" t="str">
        <f ca="1">IF(OFFSET(別紙１!O$207,$DG225+1,)="","",OFFSET(別紙１!O$207,$DG225+1,))</f>
        <v/>
      </c>
      <c r="DK225" t="str">
        <f ca="1">IF(OFFSET(別紙１!AM$207,$DG225,)="","",OFFSET(別紙１!AM$207,$DG225,))</f>
        <v/>
      </c>
    </row>
    <row r="226" spans="1:115" x14ac:dyDescent="0.2">
      <c r="A226">
        <v>449</v>
      </c>
      <c r="B226">
        <f ca="1">IF(COUNTIF($C$2:C227,"田 ①") + COUNTIF($C$2:C227,"畑 ②") + COUNTIF($C$2:C228,"草地 ③")&lt;=3,COUNTIF($C$2:C227,"田 ①") + COUNTIF($C$2:C227,"畑 ②") + COUNTIF($C$2:C228,"草地 ③"),3)</f>
        <v>3</v>
      </c>
      <c r="C226" t="str">
        <f ca="1">IF(OFFSET(別紙１!$B$12,$A226,)="","",OFFSET(別紙１!$B$12,$A226,))</f>
        <v/>
      </c>
      <c r="D226" t="str">
        <f ca="1">IF(OFFSET(別紙１!$B$12,$A226,)="","",OFFSET(別紙１!$B$12,$A226,))</f>
        <v/>
      </c>
      <c r="E226" t="str">
        <f ca="1">IF(OFFSET(別紙１!$E$12,$A226,)="","",OFFSET(別紙１!$E$12,$A226,))</f>
        <v/>
      </c>
      <c r="F226" t="str">
        <f ca="1">IF(OFFSET(別紙１!$I$12,$A226,)="","",OFFSET(別紙１!$I$12,$A226,))</f>
        <v/>
      </c>
      <c r="G226" t="str">
        <f ca="1">IF(OFFSET(別紙１!$O$12,$A226+1,)="","",OFFSET(別紙１!$O$12,$A226+1,))</f>
        <v/>
      </c>
      <c r="H226" t="str">
        <f ca="1">IF(OFFSET(別紙１!$AM$12,$A226,)="","",OFFSET(別紙１!$AM$12,$A226,))</f>
        <v/>
      </c>
      <c r="I226">
        <v>225</v>
      </c>
      <c r="J226" t="str">
        <f t="shared" ca="1" si="62"/>
        <v>草地 ③</v>
      </c>
      <c r="K226" t="str">
        <f t="shared" ca="1" si="70"/>
        <v/>
      </c>
      <c r="L226" t="str">
        <f t="shared" ca="1" si="70"/>
        <v/>
      </c>
      <c r="M226" t="str">
        <f t="shared" ca="1" si="70"/>
        <v/>
      </c>
      <c r="N226" t="str">
        <f t="shared" ca="1" si="70"/>
        <v/>
      </c>
      <c r="O226" t="str">
        <f t="shared" ca="1" si="70"/>
        <v/>
      </c>
      <c r="P226">
        <v>449</v>
      </c>
      <c r="Q226">
        <f ca="1">IF(COUNTIF($R$2:R227,"田 ①") + COUNTIF($R$2:R227,"畑 ②") + COUNTIF($R$2:R228,"草地 ③")&lt;=3,COUNTIF($R$2:R227,"田 ①") + COUNTIF($R$2:R227,"畑 ②") + COUNTIF($R$2:R228,"草地 ③"),3)</f>
        <v>3</v>
      </c>
      <c r="R226" t="str">
        <f ca="1">IF(OFFSET(別紙１!$B$32,$P226,)="","",OFFSET(別紙１!$B$32,$P226,))</f>
        <v/>
      </c>
      <c r="S226" t="str">
        <f ca="1">IF(OFFSET(別紙１!$B$32,$P226,)="","",OFFSET(別紙１!$B$32,$P226,))</f>
        <v/>
      </c>
      <c r="T226" t="str">
        <f ca="1">IF(OFFSET(別紙１!$E$32,$P226,)="","",OFFSET(別紙１!$E$32,$P226,))</f>
        <v/>
      </c>
      <c r="U226" t="str">
        <f ca="1">IF(OFFSET(別紙１!$I$32,$P226,)="","",OFFSET(別紙１!$I$32,$P226,))</f>
        <v/>
      </c>
      <c r="V226" t="str">
        <f ca="1">IF(OFFSET(別紙１!$O$32,$P226+1,)="","",OFFSET(別紙１!$O$32,$P226+1,))</f>
        <v/>
      </c>
      <c r="W226" t="str">
        <f ca="1">IF(OFFSET(別紙１!$AM$32,$P226,)="","",OFFSET(別紙１!$AM$32,$P226,))</f>
        <v/>
      </c>
      <c r="X226">
        <v>225</v>
      </c>
      <c r="Y226" t="str">
        <f t="shared" ca="1" si="63"/>
        <v>草地 ③</v>
      </c>
      <c r="Z226" t="str">
        <f t="shared" ca="1" si="56"/>
        <v/>
      </c>
      <c r="AA226" t="str">
        <f t="shared" ca="1" si="56"/>
        <v/>
      </c>
      <c r="AB226" t="str">
        <f t="shared" ca="1" si="56"/>
        <v/>
      </c>
      <c r="AC226" t="str">
        <f t="shared" ca="1" si="56"/>
        <v/>
      </c>
      <c r="AD226" t="str">
        <f t="shared" ca="1" si="56"/>
        <v/>
      </c>
      <c r="AE226">
        <v>449</v>
      </c>
      <c r="AF226" t="str">
        <f ca="1">IF(OFFSET(別紙１!B$51,$AE226,)="","",OFFSET(別紙１!B$51,$AE226,))</f>
        <v/>
      </c>
      <c r="AG226" t="str">
        <f ca="1">IF(OFFSET(別紙１!I$51,$AE226,)="","",OFFSET(別紙１!I$51,$AE226,))</f>
        <v/>
      </c>
      <c r="AH226" t="str">
        <f ca="1">IF(OFFSET(別紙１!O$51,$AE226+1,)="","",OFFSET(別紙１!O$51,$AE226+1,))</f>
        <v/>
      </c>
      <c r="AI226" t="str">
        <f ca="1">IF(OFFSET(別紙１!AM$51,$AE226,)="","",OFFSET(別紙１!AM$51,$AE226,))</f>
        <v/>
      </c>
      <c r="AJ226">
        <v>449</v>
      </c>
      <c r="AK226">
        <f ca="1">IF(COUNTIF($AL$2:AL227,"田 ①") + COUNTIF($AL$2:AL227,"畑 ②") + COUNTIF($AL$2:AL228,"草地 ③")&lt;=3,COUNTIF($AL$2:AL227,"田 ①") + COUNTIF($AL$2:AL227,"畑 ②") + COUNTIF($AL$2:AL228,"草地 ③"),3)</f>
        <v>3</v>
      </c>
      <c r="AL226" t="str">
        <f ca="1">IF(OFFSET(別紙１!B$73,$AJ226,)="","",OFFSET(別紙１!B$73,$AJ226,))</f>
        <v/>
      </c>
      <c r="AM226" t="str">
        <f ca="1">IF(OFFSET(別紙１!B$73,$AJ226,)="","",OFFSET(別紙１!B$73,$AJ226,))</f>
        <v/>
      </c>
      <c r="AN226" t="str">
        <f ca="1">IF(OFFSET(別紙１!E$73,$AJ226,)="","",OFFSET(別紙１!E$73,$AJ226,))</f>
        <v/>
      </c>
      <c r="AO226" t="str">
        <f ca="1">IF(OFFSET(別紙１!I$73,$AJ226,)="","",OFFSET(別紙１!I$73,$AJ226,))</f>
        <v/>
      </c>
      <c r="AP226" t="str">
        <f ca="1">IF(OFFSET(別紙１!O$73,$AJ226+1,)="","",OFFSET(別紙１!O$73,$AJ226+1,))</f>
        <v/>
      </c>
      <c r="AQ226" t="str">
        <f ca="1">IF(OFFSET(別紙１!AM$73,$AJ226,)="","",OFFSET(別紙１!AM$73,$AJ226,))</f>
        <v/>
      </c>
      <c r="AR226">
        <v>225</v>
      </c>
      <c r="AS226" t="str">
        <f t="shared" ca="1" si="64"/>
        <v>草地 ③</v>
      </c>
      <c r="AT226" t="str">
        <f t="shared" ca="1" si="60"/>
        <v/>
      </c>
      <c r="AU226" t="str">
        <f t="shared" ca="1" si="60"/>
        <v/>
      </c>
      <c r="AV226" t="str">
        <f t="shared" ca="1" si="59"/>
        <v/>
      </c>
      <c r="AW226" t="str">
        <f t="shared" ca="1" si="59"/>
        <v/>
      </c>
      <c r="AX226" t="str">
        <f t="shared" ca="1" si="59"/>
        <v/>
      </c>
      <c r="AY226">
        <v>449</v>
      </c>
      <c r="AZ226">
        <f ca="1">IF(COUNTIF($BA$2:BA226,"田 ①") + COUNTIF($BA$2:BA227,"畑 ②") + COUNTIF($BA$2:BA228,"草地 ③")&lt;=3,COUNTIF($BA$2:BA226,"田 ①") + COUNTIF($BA$2:BA227,"畑 ②") + COUNTIF($BA$2:BA228,"草地 ③"),3)</f>
        <v>3</v>
      </c>
      <c r="BA226" t="str">
        <f ca="1">IF(OFFSET(別紙１!$B$112,$AY226,)="","",OFFSET(別紙１!$B$112,$AY226,))</f>
        <v/>
      </c>
      <c r="BB226" t="str">
        <f ca="1">IF(OFFSET(別紙１!$B$112,$AY226,)="","",OFFSET(別紙１!$B$112,$AY226,))</f>
        <v/>
      </c>
      <c r="BC226" t="str">
        <f ca="1">IF(OFFSET(別紙１!$E$112,$AY226,)="","",OFFSET(別紙１!$E$112,$AY226,))</f>
        <v/>
      </c>
      <c r="BD226" t="str">
        <f ca="1">IF(OFFSET(別紙１!$I$112,$AY226,)="","",OFFSET(別紙１!$I$112,$AY226,))</f>
        <v/>
      </c>
      <c r="BE226" t="str">
        <f ca="1">IF(OFFSET(別紙１!$O$112,$AY226+1,)="","",OFFSET(別紙１!$O$112,$AY226+1,))</f>
        <v/>
      </c>
      <c r="BF226" t="str">
        <f ca="1">IF(OFFSET(別紙１!$AM$112,$AY226,)="","",OFFSET(別紙１!$AM$112,$AY226,))</f>
        <v/>
      </c>
      <c r="BG226">
        <v>225</v>
      </c>
      <c r="BH226" t="str">
        <f t="shared" ca="1" si="65"/>
        <v>草地 ③</v>
      </c>
      <c r="BI226" t="str">
        <f t="shared" ca="1" si="61"/>
        <v/>
      </c>
      <c r="BJ226" t="str">
        <f t="shared" ca="1" si="61"/>
        <v/>
      </c>
      <c r="BK226" t="str">
        <f t="shared" ca="1" si="61"/>
        <v/>
      </c>
      <c r="BL226" t="str">
        <f t="shared" ca="1" si="61"/>
        <v/>
      </c>
      <c r="BM226" t="str">
        <f t="shared" ca="1" si="61"/>
        <v/>
      </c>
      <c r="BN226">
        <v>449</v>
      </c>
      <c r="BO226">
        <f ca="1">IF(COUNTIF($BP$2:BP226,"田 ①") + COUNTIF($BP$2:BP227,"畑 ②") + COUNTIF($BP$2:BP228,"草地 ③")&lt;=3,COUNTIF($BP$2:BP226,"田 ①") + COUNTIF($BP$2:BP227,"畑 ②") + COUNTIF($BP$2:BP228,"草地 ③"),3)</f>
        <v>3</v>
      </c>
      <c r="BP226" t="str">
        <f ca="1">IF(OFFSET(別紙１!$B$138,$BN226,)="","",OFFSET(別紙１!$B$138,$BN226,))</f>
        <v/>
      </c>
      <c r="BQ226" t="str">
        <f ca="1">IF(OFFSET(別紙１!$B$138,$BN226,)="","",OFFSET(別紙１!$B$138,$BN226,))</f>
        <v/>
      </c>
      <c r="BR226" t="str">
        <f ca="1">IF(OFFSET(別紙１!$E$138,$BN226,)="","",OFFSET(別紙１!$E$138,$BN226,))</f>
        <v/>
      </c>
      <c r="BS226" t="str">
        <f ca="1">IF(OFFSET(別紙１!$I$138,$BN226,)="","",OFFSET(別紙１!$I$138,$BN226,))</f>
        <v/>
      </c>
      <c r="BT226" t="str">
        <f ca="1">IF(OFFSET(別紙１!$O$138,$BN226+1,)="","",OFFSET(別紙１!$O$138,$BN226+1,))</f>
        <v/>
      </c>
      <c r="BU226" t="str">
        <f ca="1">IF(OFFSET(別紙１!$AM$138,$BN226,)="","",OFFSET(別紙１!$AM$138,$BN226,))</f>
        <v/>
      </c>
      <c r="BV226">
        <v>225</v>
      </c>
      <c r="BW226" t="str">
        <f t="shared" ca="1" si="66"/>
        <v>草地 ③</v>
      </c>
      <c r="BX226" t="str">
        <f t="shared" ca="1" si="69"/>
        <v/>
      </c>
      <c r="BY226" t="str">
        <f t="shared" ca="1" si="69"/>
        <v/>
      </c>
      <c r="BZ226" t="str">
        <f t="shared" ca="1" si="69"/>
        <v/>
      </c>
      <c r="CA226" t="str">
        <f t="shared" ca="1" si="69"/>
        <v/>
      </c>
      <c r="CB226" t="str">
        <f t="shared" ca="1" si="69"/>
        <v/>
      </c>
      <c r="CC226">
        <v>449</v>
      </c>
      <c r="CD226">
        <f ca="1">IF(COUNTIF($CE$2:CE226,"田") &lt;=1,COUNTIF($CE$2:CE226,"田"),1)</f>
        <v>1</v>
      </c>
      <c r="CE226" t="str">
        <f ca="1">IF(OFFSET(別紙１!$B$164,$CC226,)="","",OFFSET(別紙１!$B$164,$CC226,))</f>
        <v/>
      </c>
      <c r="CF226" t="str">
        <f ca="1">IF(OFFSET(別紙１!$B$164,$CC226,)="","",OFFSET(別紙１!$B$164,$CC226,))</f>
        <v/>
      </c>
      <c r="CG226" t="str">
        <f ca="1">IF(OFFSET(別紙１!$E$164,$CC226,)="","",OFFSET(別紙１!$E$164,$CC226,))</f>
        <v/>
      </c>
      <c r="CH226" t="str">
        <f ca="1">IF(OFFSET(別紙１!$I$164,$CC226,)="","",OFFSET(別紙１!$I$164,$CC226,))</f>
        <v/>
      </c>
      <c r="CI226" t="str">
        <f ca="1">IF(OFFSET(別紙１!$O$164,$CC226+1,)="","",OFFSET(別紙１!$O$164,$CC226+1,))</f>
        <v/>
      </c>
      <c r="CJ226" t="str">
        <f ca="1">IF(OFFSET(別紙１!$AM$164,$CC226,)="","",OFFSET(別紙１!$AM$164,$CC226,))</f>
        <v/>
      </c>
      <c r="CK226">
        <v>225</v>
      </c>
      <c r="CL226" t="str">
        <f t="shared" ca="1" si="67"/>
        <v>田</v>
      </c>
      <c r="CM226" t="str">
        <f t="shared" ca="1" si="58"/>
        <v/>
      </c>
      <c r="CN226" t="str">
        <f t="shared" ca="1" si="58"/>
        <v/>
      </c>
      <c r="CO226" t="str">
        <f t="shared" ca="1" si="58"/>
        <v/>
      </c>
      <c r="CP226" t="str">
        <f t="shared" ca="1" si="58"/>
        <v/>
      </c>
      <c r="CQ226" t="str">
        <f t="shared" ca="1" si="58"/>
        <v/>
      </c>
      <c r="CR226">
        <v>449</v>
      </c>
      <c r="CS226">
        <f ca="1">IF(COUNTIF($CT$2:CT226,"田 ①") + COUNTIF($CT$2:CT227,"畑 ②") + COUNTIF($CT$2:CT228,"草地 ③")&lt;=3,COUNTIF($CT$2:CT226,"田 ①") + COUNTIF($CT$2:CT227,"畑 ②") + COUNTIF($CT$2:CT228,"草地 ③"),3)</f>
        <v>3</v>
      </c>
      <c r="CT226" t="str">
        <f ca="1">IF(OFFSET(別紙１!$B$182,$BN226,)="","",OFFSET(別紙１!$B$182,$BN226,))</f>
        <v/>
      </c>
      <c r="CU226" t="str">
        <f ca="1">IF(OFFSET(別紙１!$B$182,$BN226,)="","",OFFSET(別紙１!$B$182,$BN226,))</f>
        <v/>
      </c>
      <c r="CV226" t="str">
        <f ca="1">IF(OFFSET(別紙１!$E$182,$BN226,)="","",OFFSET(別紙１!$E$182,$BN226,))</f>
        <v/>
      </c>
      <c r="CW226" t="str">
        <f ca="1">IF(OFFSET(別紙１!$I$182,$BN226,)="","",OFFSET(別紙１!$I$182,$BN226,))</f>
        <v/>
      </c>
      <c r="CX226" t="str">
        <f ca="1">IF(OFFSET(別紙１!$O$182,$BN226+1,)="","",OFFSET(別紙１!$O$182,$BN226+1,))</f>
        <v/>
      </c>
      <c r="CY226" t="str">
        <f ca="1">IF(OFFSET(別紙１!$AM$182,$BN226,)="","",OFFSET(別紙１!$AM$182,$BN226,))</f>
        <v/>
      </c>
      <c r="CZ226">
        <v>225</v>
      </c>
      <c r="DA226" t="str">
        <f t="shared" ca="1" si="68"/>
        <v>草地 ③</v>
      </c>
      <c r="DB226" t="str">
        <f t="shared" ca="1" si="57"/>
        <v/>
      </c>
      <c r="DC226" t="str">
        <f t="shared" ca="1" si="57"/>
        <v/>
      </c>
      <c r="DD226" t="str">
        <f t="shared" ca="1" si="57"/>
        <v/>
      </c>
      <c r="DE226" t="str">
        <f t="shared" ca="1" si="57"/>
        <v/>
      </c>
      <c r="DF226" t="str">
        <f t="shared" ca="1" si="57"/>
        <v/>
      </c>
      <c r="DG226">
        <v>449</v>
      </c>
      <c r="DH226" t="str">
        <f ca="1">IF(OFFSET(別紙１!B$207,$DG226,)="","",OFFSET(別紙１!B$207,$DG226,))</f>
        <v/>
      </c>
      <c r="DI226" t="str">
        <f ca="1">IF(OFFSET(別紙１!I$207,$DG226,)="","",OFFSET(別紙１!I$207,$DG226,))</f>
        <v/>
      </c>
      <c r="DJ226" t="str">
        <f ca="1">IF(OFFSET(別紙１!O$207,$DG226+1,)="","",OFFSET(別紙１!O$207,$DG226+1,))</f>
        <v/>
      </c>
      <c r="DK226" t="str">
        <f ca="1">IF(OFFSET(別紙１!AM$207,$DG226,)="","",OFFSET(別紙１!AM$207,$DG226,))</f>
        <v/>
      </c>
    </row>
    <row r="227" spans="1:115" x14ac:dyDescent="0.2">
      <c r="A227">
        <v>451</v>
      </c>
      <c r="B227">
        <f ca="1">IF(COUNTIF($C$2:C228,"田 ①") + COUNTIF($C$2:C228,"畑 ②") + COUNTIF($C$2:C229,"草地 ③")&lt;=3,COUNTIF($C$2:C228,"田 ①") + COUNTIF($C$2:C228,"畑 ②") + COUNTIF($C$2:C229,"草地 ③"),3)</f>
        <v>3</v>
      </c>
      <c r="C227" t="str">
        <f ca="1">IF(OFFSET(別紙１!$B$12,$A227,)="","",OFFSET(別紙１!$B$12,$A227,))</f>
        <v/>
      </c>
      <c r="D227" t="str">
        <f ca="1">IF(OFFSET(別紙１!$B$12,$A227,)="","",OFFSET(別紙１!$B$12,$A227,))</f>
        <v/>
      </c>
      <c r="E227" t="str">
        <f ca="1">IF(OFFSET(別紙１!$E$12,$A227,)="","",OFFSET(別紙１!$E$12,$A227,))</f>
        <v/>
      </c>
      <c r="F227" t="str">
        <f ca="1">IF(OFFSET(別紙１!$I$12,$A227,)="","",OFFSET(別紙１!$I$12,$A227,))</f>
        <v/>
      </c>
      <c r="G227" t="str">
        <f ca="1">IF(OFFSET(別紙１!$O$12,$A227+1,)="","",OFFSET(別紙１!$O$12,$A227+1,))</f>
        <v/>
      </c>
      <c r="H227" t="str">
        <f ca="1">IF(OFFSET(別紙１!$AM$12,$A227,)="","",OFFSET(別紙１!$AM$12,$A227,))</f>
        <v/>
      </c>
      <c r="I227">
        <v>226</v>
      </c>
      <c r="J227" t="str">
        <f t="shared" ca="1" si="62"/>
        <v>草地 ③</v>
      </c>
      <c r="K227" t="str">
        <f t="shared" ca="1" si="70"/>
        <v/>
      </c>
      <c r="L227" t="str">
        <f t="shared" ca="1" si="70"/>
        <v/>
      </c>
      <c r="M227" t="str">
        <f t="shared" ca="1" si="70"/>
        <v/>
      </c>
      <c r="N227" t="str">
        <f t="shared" ca="1" si="70"/>
        <v/>
      </c>
      <c r="O227" t="str">
        <f t="shared" ca="1" si="70"/>
        <v/>
      </c>
      <c r="P227">
        <v>451</v>
      </c>
      <c r="Q227">
        <f ca="1">IF(COUNTIF($R$2:R228,"田 ①") + COUNTIF($R$2:R228,"畑 ②") + COUNTIF($R$2:R229,"草地 ③")&lt;=3,COUNTIF($R$2:R228,"田 ①") + COUNTIF($R$2:R228,"畑 ②") + COUNTIF($R$2:R229,"草地 ③"),3)</f>
        <v>3</v>
      </c>
      <c r="R227" t="str">
        <f ca="1">IF(OFFSET(別紙１!$B$32,$P227,)="","",OFFSET(別紙１!$B$32,$P227,))</f>
        <v/>
      </c>
      <c r="S227" t="str">
        <f ca="1">IF(OFFSET(別紙１!$B$32,$P227,)="","",OFFSET(別紙１!$B$32,$P227,))</f>
        <v/>
      </c>
      <c r="T227" t="str">
        <f ca="1">IF(OFFSET(別紙１!$E$32,$P227,)="","",OFFSET(別紙１!$E$32,$P227,))</f>
        <v/>
      </c>
      <c r="U227" t="str">
        <f ca="1">IF(OFFSET(別紙１!$I$32,$P227,)="","",OFFSET(別紙１!$I$32,$P227,))</f>
        <v/>
      </c>
      <c r="V227" t="str">
        <f ca="1">IF(OFFSET(別紙１!$O$32,$P227+1,)="","",OFFSET(別紙１!$O$32,$P227+1,))</f>
        <v/>
      </c>
      <c r="W227" t="str">
        <f ca="1">IF(OFFSET(別紙１!$AM$32,$P227,)="","",OFFSET(別紙１!$AM$32,$P227,))</f>
        <v/>
      </c>
      <c r="X227">
        <v>226</v>
      </c>
      <c r="Y227" t="str">
        <f t="shared" ca="1" si="63"/>
        <v>草地 ③</v>
      </c>
      <c r="Z227" t="str">
        <f t="shared" ref="Z227:AD277" ca="1" si="71">IF(OFFSET(S$2,$X227+$Q227-1,)="","",OFFSET(S$2,$X227+$Q227-1,))</f>
        <v/>
      </c>
      <c r="AA227" t="str">
        <f t="shared" ca="1" si="71"/>
        <v/>
      </c>
      <c r="AB227" t="str">
        <f t="shared" ca="1" si="71"/>
        <v/>
      </c>
      <c r="AC227" t="str">
        <f t="shared" ca="1" si="71"/>
        <v/>
      </c>
      <c r="AD227" t="str">
        <f t="shared" ca="1" si="71"/>
        <v/>
      </c>
      <c r="AE227">
        <v>451</v>
      </c>
      <c r="AF227" t="str">
        <f ca="1">IF(OFFSET(別紙１!B$51,$AE227,)="","",OFFSET(別紙１!B$51,$AE227,))</f>
        <v/>
      </c>
      <c r="AG227" t="str">
        <f ca="1">IF(OFFSET(別紙１!I$51,$AE227,)="","",OFFSET(別紙１!I$51,$AE227,))</f>
        <v/>
      </c>
      <c r="AH227" t="str">
        <f ca="1">IF(OFFSET(別紙１!O$51,$AE227+1,)="","",OFFSET(別紙１!O$51,$AE227+1,))</f>
        <v/>
      </c>
      <c r="AI227" t="str">
        <f ca="1">IF(OFFSET(別紙１!AM$51,$AE227,)="","",OFFSET(別紙１!AM$51,$AE227,))</f>
        <v/>
      </c>
      <c r="AJ227">
        <v>451</v>
      </c>
      <c r="AK227">
        <f ca="1">IF(COUNTIF($AL$2:AL228,"田 ①") + COUNTIF($AL$2:AL228,"畑 ②") + COUNTIF($AL$2:AL229,"草地 ③")&lt;=3,COUNTIF($AL$2:AL228,"田 ①") + COUNTIF($AL$2:AL228,"畑 ②") + COUNTIF($AL$2:AL229,"草地 ③"),3)</f>
        <v>3</v>
      </c>
      <c r="AL227" t="str">
        <f ca="1">IF(OFFSET(別紙１!B$73,$AJ227,)="","",OFFSET(別紙１!B$73,$AJ227,))</f>
        <v/>
      </c>
      <c r="AM227" t="str">
        <f ca="1">IF(OFFSET(別紙１!B$73,$AJ227,)="","",OFFSET(別紙１!B$73,$AJ227,))</f>
        <v/>
      </c>
      <c r="AN227" t="str">
        <f ca="1">IF(OFFSET(別紙１!E$73,$AJ227,)="","",OFFSET(別紙１!E$73,$AJ227,))</f>
        <v/>
      </c>
      <c r="AO227" t="str">
        <f ca="1">IF(OFFSET(別紙１!I$73,$AJ227,)="","",OFFSET(別紙１!I$73,$AJ227,))</f>
        <v/>
      </c>
      <c r="AP227" t="str">
        <f ca="1">IF(OFFSET(別紙１!O$73,$AJ227+1,)="","",OFFSET(別紙１!O$73,$AJ227+1,))</f>
        <v/>
      </c>
      <c r="AQ227" t="str">
        <f ca="1">IF(OFFSET(別紙１!AM$73,$AJ227,)="","",OFFSET(別紙１!AM$73,$AJ227,))</f>
        <v/>
      </c>
      <c r="AR227">
        <v>226</v>
      </c>
      <c r="AS227" t="str">
        <f t="shared" ca="1" si="64"/>
        <v>草地 ③</v>
      </c>
      <c r="AT227" t="str">
        <f t="shared" ca="1" si="60"/>
        <v/>
      </c>
      <c r="AU227" t="str">
        <f t="shared" ca="1" si="60"/>
        <v/>
      </c>
      <c r="AV227" t="str">
        <f t="shared" ca="1" si="59"/>
        <v/>
      </c>
      <c r="AW227" t="str">
        <f t="shared" ca="1" si="59"/>
        <v/>
      </c>
      <c r="AX227" t="str">
        <f t="shared" ca="1" si="59"/>
        <v/>
      </c>
      <c r="AY227">
        <v>451</v>
      </c>
      <c r="AZ227">
        <f ca="1">IF(COUNTIF($BA$2:BA227,"田 ①") + COUNTIF($BA$2:BA228,"畑 ②") + COUNTIF($BA$2:BA229,"草地 ③")&lt;=3,COUNTIF($BA$2:BA227,"田 ①") + COUNTIF($BA$2:BA228,"畑 ②") + COUNTIF($BA$2:BA229,"草地 ③"),3)</f>
        <v>3</v>
      </c>
      <c r="BA227" t="str">
        <f ca="1">IF(OFFSET(別紙１!$B$112,$AY227,)="","",OFFSET(別紙１!$B$112,$AY227,))</f>
        <v/>
      </c>
      <c r="BB227" t="str">
        <f ca="1">IF(OFFSET(別紙１!$B$112,$AY227,)="","",OFFSET(別紙１!$B$112,$AY227,))</f>
        <v/>
      </c>
      <c r="BC227" t="str">
        <f ca="1">IF(OFFSET(別紙１!$E$112,$AY227,)="","",OFFSET(別紙１!$E$112,$AY227,))</f>
        <v/>
      </c>
      <c r="BD227" t="str">
        <f ca="1">IF(OFFSET(別紙１!$I$112,$AY227,)="","",OFFSET(別紙１!$I$112,$AY227,))</f>
        <v/>
      </c>
      <c r="BE227" t="str">
        <f ca="1">IF(OFFSET(別紙１!$O$112,$AY227+1,)="","",OFFSET(別紙１!$O$112,$AY227+1,))</f>
        <v/>
      </c>
      <c r="BF227" t="str">
        <f ca="1">IF(OFFSET(別紙１!$AM$112,$AY227,)="","",OFFSET(別紙１!$AM$112,$AY227,))</f>
        <v/>
      </c>
      <c r="BG227">
        <v>226</v>
      </c>
      <c r="BH227" t="str">
        <f t="shared" ca="1" si="65"/>
        <v>草地 ③</v>
      </c>
      <c r="BI227" t="str">
        <f t="shared" ca="1" si="61"/>
        <v/>
      </c>
      <c r="BJ227" t="str">
        <f t="shared" ca="1" si="61"/>
        <v/>
      </c>
      <c r="BK227" t="str">
        <f t="shared" ca="1" si="61"/>
        <v/>
      </c>
      <c r="BL227" t="str">
        <f t="shared" ca="1" si="61"/>
        <v/>
      </c>
      <c r="BM227" t="str">
        <f t="shared" ca="1" si="61"/>
        <v/>
      </c>
      <c r="BN227">
        <v>451</v>
      </c>
      <c r="BO227">
        <f ca="1">IF(COUNTIF($BP$2:BP227,"田 ①") + COUNTIF($BP$2:BP228,"畑 ②") + COUNTIF($BP$2:BP229,"草地 ③")&lt;=3,COUNTIF($BP$2:BP227,"田 ①") + COUNTIF($BP$2:BP228,"畑 ②") + COUNTIF($BP$2:BP229,"草地 ③"),3)</f>
        <v>3</v>
      </c>
      <c r="BP227" t="str">
        <f ca="1">IF(OFFSET(別紙１!$B$138,$BN227,)="","",OFFSET(別紙１!$B$138,$BN227,))</f>
        <v/>
      </c>
      <c r="BQ227" t="str">
        <f ca="1">IF(OFFSET(別紙１!$B$138,$BN227,)="","",OFFSET(別紙１!$B$138,$BN227,))</f>
        <v/>
      </c>
      <c r="BR227" t="str">
        <f ca="1">IF(OFFSET(別紙１!$E$138,$BN227,)="","",OFFSET(別紙１!$E$138,$BN227,))</f>
        <v/>
      </c>
      <c r="BS227" t="str">
        <f ca="1">IF(OFFSET(別紙１!$I$138,$BN227,)="","",OFFSET(別紙１!$I$138,$BN227,))</f>
        <v/>
      </c>
      <c r="BT227" t="str">
        <f ca="1">IF(OFFSET(別紙１!$O$138,$BN227+1,)="","",OFFSET(別紙１!$O$138,$BN227+1,))</f>
        <v/>
      </c>
      <c r="BU227" t="str">
        <f ca="1">IF(OFFSET(別紙１!$AM$138,$BN227,)="","",OFFSET(別紙１!$AM$138,$BN227,))</f>
        <v/>
      </c>
      <c r="BV227">
        <v>226</v>
      </c>
      <c r="BW227" t="str">
        <f t="shared" ca="1" si="66"/>
        <v>草地 ③</v>
      </c>
      <c r="BX227" t="str">
        <f t="shared" ca="1" si="69"/>
        <v/>
      </c>
      <c r="BY227" t="str">
        <f t="shared" ca="1" si="69"/>
        <v/>
      </c>
      <c r="BZ227" t="str">
        <f t="shared" ca="1" si="69"/>
        <v/>
      </c>
      <c r="CA227" t="str">
        <f t="shared" ca="1" si="69"/>
        <v/>
      </c>
      <c r="CB227" t="str">
        <f t="shared" ca="1" si="69"/>
        <v/>
      </c>
      <c r="CC227">
        <v>451</v>
      </c>
      <c r="CD227">
        <f ca="1">IF(COUNTIF($CE$2:CE227,"田") &lt;=1,COUNTIF($CE$2:CE227,"田"),1)</f>
        <v>1</v>
      </c>
      <c r="CE227" t="str">
        <f ca="1">IF(OFFSET(別紙１!$B$164,$CC227,)="","",OFFSET(別紙１!$B$164,$CC227,))</f>
        <v/>
      </c>
      <c r="CF227" t="str">
        <f ca="1">IF(OFFSET(別紙１!$B$164,$CC227,)="","",OFFSET(別紙１!$B$164,$CC227,))</f>
        <v/>
      </c>
      <c r="CG227" t="str">
        <f ca="1">IF(OFFSET(別紙１!$E$164,$CC227,)="","",OFFSET(別紙１!$E$164,$CC227,))</f>
        <v/>
      </c>
      <c r="CH227" t="str">
        <f ca="1">IF(OFFSET(別紙１!$I$164,$CC227,)="","",OFFSET(別紙１!$I$164,$CC227,))</f>
        <v/>
      </c>
      <c r="CI227" t="str">
        <f ca="1">IF(OFFSET(別紙１!$O$164,$CC227+1,)="","",OFFSET(別紙１!$O$164,$CC227+1,))</f>
        <v/>
      </c>
      <c r="CJ227" t="str">
        <f ca="1">IF(OFFSET(別紙１!$AM$164,$CC227,)="","",OFFSET(別紙１!$AM$164,$CC227,))</f>
        <v/>
      </c>
      <c r="CK227">
        <v>226</v>
      </c>
      <c r="CL227" t="str">
        <f t="shared" ca="1" si="67"/>
        <v>田</v>
      </c>
      <c r="CM227" t="str">
        <f t="shared" ca="1" si="58"/>
        <v/>
      </c>
      <c r="CN227" t="str">
        <f t="shared" ca="1" si="58"/>
        <v/>
      </c>
      <c r="CO227" t="str">
        <f t="shared" ca="1" si="58"/>
        <v/>
      </c>
      <c r="CP227" t="str">
        <f t="shared" ca="1" si="58"/>
        <v/>
      </c>
      <c r="CQ227" t="str">
        <f t="shared" ca="1" si="58"/>
        <v/>
      </c>
      <c r="CR227">
        <v>451</v>
      </c>
      <c r="CS227">
        <f ca="1">IF(COUNTIF($CT$2:CT227,"田 ①") + COUNTIF($CT$2:CT228,"畑 ②") + COUNTIF($CT$2:CT229,"草地 ③")&lt;=3,COUNTIF($CT$2:CT227,"田 ①") + COUNTIF($CT$2:CT228,"畑 ②") + COUNTIF($CT$2:CT229,"草地 ③"),3)</f>
        <v>3</v>
      </c>
      <c r="CT227" t="str">
        <f ca="1">IF(OFFSET(別紙１!$B$182,$BN227,)="","",OFFSET(別紙１!$B$182,$BN227,))</f>
        <v/>
      </c>
      <c r="CU227" t="str">
        <f ca="1">IF(OFFSET(別紙１!$B$182,$BN227,)="","",OFFSET(別紙１!$B$182,$BN227,))</f>
        <v/>
      </c>
      <c r="CV227" t="str">
        <f ca="1">IF(OFFSET(別紙１!$E$182,$BN227,)="","",OFFSET(別紙１!$E$182,$BN227,))</f>
        <v/>
      </c>
      <c r="CW227" t="str">
        <f ca="1">IF(OFFSET(別紙１!$I$182,$BN227,)="","",OFFSET(別紙１!$I$182,$BN227,))</f>
        <v/>
      </c>
      <c r="CX227" t="str">
        <f ca="1">IF(OFFSET(別紙１!$O$182,$BN227+1,)="","",OFFSET(別紙１!$O$182,$BN227+1,))</f>
        <v/>
      </c>
      <c r="CY227" t="str">
        <f ca="1">IF(OFFSET(別紙１!$AM$182,$BN227,)="","",OFFSET(別紙１!$AM$182,$BN227,))</f>
        <v/>
      </c>
      <c r="CZ227">
        <v>226</v>
      </c>
      <c r="DA227" t="str">
        <f t="shared" ca="1" si="68"/>
        <v>草地 ③</v>
      </c>
      <c r="DB227" t="str">
        <f t="shared" ref="DB227:DF277" ca="1" si="72">IF(OFFSET(CU$2,$CS227+$CZ227-1,)="","",OFFSET(CU$2,$CS227+$CZ227-1,))</f>
        <v/>
      </c>
      <c r="DC227" t="str">
        <f t="shared" ca="1" si="72"/>
        <v/>
      </c>
      <c r="DD227" t="str">
        <f t="shared" ca="1" si="72"/>
        <v/>
      </c>
      <c r="DE227" t="str">
        <f t="shared" ca="1" si="72"/>
        <v/>
      </c>
      <c r="DF227" t="str">
        <f t="shared" ca="1" si="72"/>
        <v/>
      </c>
      <c r="DG227">
        <v>451</v>
      </c>
      <c r="DH227" t="str">
        <f ca="1">IF(OFFSET(別紙１!B$207,$DG227,)="","",OFFSET(別紙１!B$207,$DG227,))</f>
        <v/>
      </c>
      <c r="DI227" t="str">
        <f ca="1">IF(OFFSET(別紙１!I$207,$DG227,)="","",OFFSET(別紙１!I$207,$DG227,))</f>
        <v/>
      </c>
      <c r="DJ227" t="str">
        <f ca="1">IF(OFFSET(別紙１!O$207,$DG227+1,)="","",OFFSET(別紙１!O$207,$DG227+1,))</f>
        <v/>
      </c>
      <c r="DK227" t="str">
        <f ca="1">IF(OFFSET(別紙１!AM$207,$DG227,)="","",OFFSET(別紙１!AM$207,$DG227,))</f>
        <v/>
      </c>
    </row>
    <row r="228" spans="1:115" x14ac:dyDescent="0.2">
      <c r="A228">
        <v>453</v>
      </c>
      <c r="B228">
        <f ca="1">IF(COUNTIF($C$2:C229,"田 ①") + COUNTIF($C$2:C229,"畑 ②") + COUNTIF($C$2:C230,"草地 ③")&lt;=3,COUNTIF($C$2:C229,"田 ①") + COUNTIF($C$2:C229,"畑 ②") + COUNTIF($C$2:C230,"草地 ③"),3)</f>
        <v>3</v>
      </c>
      <c r="C228" t="str">
        <f ca="1">IF(OFFSET(別紙１!$B$12,$A228,)="","",OFFSET(別紙１!$B$12,$A228,))</f>
        <v/>
      </c>
      <c r="D228" t="str">
        <f ca="1">IF(OFFSET(別紙１!$B$12,$A228,)="","",OFFSET(別紙１!$B$12,$A228,))</f>
        <v/>
      </c>
      <c r="E228" t="str">
        <f ca="1">IF(OFFSET(別紙１!$E$12,$A228,)="","",OFFSET(別紙１!$E$12,$A228,))</f>
        <v/>
      </c>
      <c r="F228" t="str">
        <f ca="1">IF(OFFSET(別紙１!$I$12,$A228,)="","",OFFSET(別紙１!$I$12,$A228,))</f>
        <v/>
      </c>
      <c r="G228" t="str">
        <f ca="1">IF(OFFSET(別紙１!$O$12,$A228+1,)="","",OFFSET(別紙１!$O$12,$A228+1,))</f>
        <v/>
      </c>
      <c r="H228" t="str">
        <f ca="1">IF(OFFSET(別紙１!$AM$12,$A228,)="","",OFFSET(別紙１!$AM$12,$A228,))</f>
        <v/>
      </c>
      <c r="I228">
        <v>227</v>
      </c>
      <c r="J228" t="str">
        <f t="shared" ca="1" si="62"/>
        <v>草地 ③</v>
      </c>
      <c r="K228" t="str">
        <f t="shared" ca="1" si="70"/>
        <v/>
      </c>
      <c r="L228" t="str">
        <f t="shared" ca="1" si="70"/>
        <v/>
      </c>
      <c r="M228" t="str">
        <f t="shared" ca="1" si="70"/>
        <v/>
      </c>
      <c r="N228" t="str">
        <f t="shared" ca="1" si="70"/>
        <v/>
      </c>
      <c r="O228" t="str">
        <f t="shared" ca="1" si="70"/>
        <v/>
      </c>
      <c r="P228">
        <v>453</v>
      </c>
      <c r="Q228">
        <f ca="1">IF(COUNTIF($R$2:R229,"田 ①") + COUNTIF($R$2:R229,"畑 ②") + COUNTIF($R$2:R230,"草地 ③")&lt;=3,COUNTIF($R$2:R229,"田 ①") + COUNTIF($R$2:R229,"畑 ②") + COUNTIF($R$2:R230,"草地 ③"),3)</f>
        <v>3</v>
      </c>
      <c r="R228" t="str">
        <f ca="1">IF(OFFSET(別紙１!$B$32,$P228,)="","",OFFSET(別紙１!$B$32,$P228,))</f>
        <v/>
      </c>
      <c r="S228" t="str">
        <f ca="1">IF(OFFSET(別紙１!$B$32,$P228,)="","",OFFSET(別紙１!$B$32,$P228,))</f>
        <v/>
      </c>
      <c r="T228" t="str">
        <f ca="1">IF(OFFSET(別紙１!$E$32,$P228,)="","",OFFSET(別紙１!$E$32,$P228,))</f>
        <v/>
      </c>
      <c r="U228" t="str">
        <f ca="1">IF(OFFSET(別紙１!$I$32,$P228,)="","",OFFSET(別紙１!$I$32,$P228,))</f>
        <v/>
      </c>
      <c r="V228" t="str">
        <f ca="1">IF(OFFSET(別紙１!$O$32,$P228+1,)="","",OFFSET(別紙１!$O$32,$P228+1,))</f>
        <v/>
      </c>
      <c r="W228" t="str">
        <f ca="1">IF(OFFSET(別紙１!$AM$32,$P228,)="","",OFFSET(別紙１!$AM$32,$P228,))</f>
        <v/>
      </c>
      <c r="X228">
        <v>227</v>
      </c>
      <c r="Y228" t="str">
        <f t="shared" ca="1" si="63"/>
        <v>草地 ③</v>
      </c>
      <c r="Z228" t="str">
        <f t="shared" ca="1" si="71"/>
        <v/>
      </c>
      <c r="AA228" t="str">
        <f t="shared" ca="1" si="71"/>
        <v/>
      </c>
      <c r="AB228" t="str">
        <f t="shared" ca="1" si="71"/>
        <v/>
      </c>
      <c r="AC228" t="str">
        <f t="shared" ca="1" si="71"/>
        <v/>
      </c>
      <c r="AD228" t="str">
        <f t="shared" ca="1" si="71"/>
        <v/>
      </c>
      <c r="AE228">
        <v>453</v>
      </c>
      <c r="AF228" t="str">
        <f ca="1">IF(OFFSET(別紙１!B$51,$AE228,)="","",OFFSET(別紙１!B$51,$AE228,))</f>
        <v/>
      </c>
      <c r="AG228" t="str">
        <f ca="1">IF(OFFSET(別紙１!I$51,$AE228,)="","",OFFSET(別紙１!I$51,$AE228,))</f>
        <v/>
      </c>
      <c r="AH228" t="str">
        <f ca="1">IF(OFFSET(別紙１!O$51,$AE228+1,)="","",OFFSET(別紙１!O$51,$AE228+1,))</f>
        <v/>
      </c>
      <c r="AI228" t="str">
        <f ca="1">IF(OFFSET(別紙１!AM$51,$AE228,)="","",OFFSET(別紙１!AM$51,$AE228,))</f>
        <v/>
      </c>
      <c r="AJ228">
        <v>453</v>
      </c>
      <c r="AK228">
        <f ca="1">IF(COUNTIF($AL$2:AL229,"田 ①") + COUNTIF($AL$2:AL229,"畑 ②") + COUNTIF($AL$2:AL230,"草地 ③")&lt;=3,COUNTIF($AL$2:AL229,"田 ①") + COUNTIF($AL$2:AL229,"畑 ②") + COUNTIF($AL$2:AL230,"草地 ③"),3)</f>
        <v>3</v>
      </c>
      <c r="AL228" t="str">
        <f ca="1">IF(OFFSET(別紙１!B$73,$AJ228,)="","",OFFSET(別紙１!B$73,$AJ228,))</f>
        <v/>
      </c>
      <c r="AM228" t="str">
        <f ca="1">IF(OFFSET(別紙１!B$73,$AJ228,)="","",OFFSET(別紙１!B$73,$AJ228,))</f>
        <v/>
      </c>
      <c r="AN228" t="str">
        <f ca="1">IF(OFFSET(別紙１!E$73,$AJ228,)="","",OFFSET(別紙１!E$73,$AJ228,))</f>
        <v/>
      </c>
      <c r="AO228" t="str">
        <f ca="1">IF(OFFSET(別紙１!I$73,$AJ228,)="","",OFFSET(別紙１!I$73,$AJ228,))</f>
        <v/>
      </c>
      <c r="AP228" t="str">
        <f ca="1">IF(OFFSET(別紙１!O$73,$AJ228+1,)="","",OFFSET(別紙１!O$73,$AJ228+1,))</f>
        <v/>
      </c>
      <c r="AQ228" t="str">
        <f ca="1">IF(OFFSET(別紙１!AM$73,$AJ228,)="","",OFFSET(別紙１!AM$73,$AJ228,))</f>
        <v/>
      </c>
      <c r="AR228">
        <v>227</v>
      </c>
      <c r="AS228" t="str">
        <f t="shared" ca="1" si="64"/>
        <v>草地 ③</v>
      </c>
      <c r="AT228" t="str">
        <f t="shared" ca="1" si="60"/>
        <v/>
      </c>
      <c r="AU228" t="str">
        <f t="shared" ca="1" si="60"/>
        <v/>
      </c>
      <c r="AV228" t="str">
        <f t="shared" ca="1" si="59"/>
        <v/>
      </c>
      <c r="AW228" t="str">
        <f t="shared" ca="1" si="59"/>
        <v/>
      </c>
      <c r="AX228" t="str">
        <f t="shared" ca="1" si="59"/>
        <v/>
      </c>
      <c r="AY228">
        <v>453</v>
      </c>
      <c r="AZ228">
        <f ca="1">IF(COUNTIF($BA$2:BA228,"田 ①") + COUNTIF($BA$2:BA229,"畑 ②") + COUNTIF($BA$2:BA230,"草地 ③")&lt;=3,COUNTIF($BA$2:BA228,"田 ①") + COUNTIF($BA$2:BA229,"畑 ②") + COUNTIF($BA$2:BA230,"草地 ③"),3)</f>
        <v>3</v>
      </c>
      <c r="BA228" t="str">
        <f ca="1">IF(OFFSET(別紙１!$B$112,$AY228,)="","",OFFSET(別紙１!$B$112,$AY228,))</f>
        <v/>
      </c>
      <c r="BB228" t="str">
        <f ca="1">IF(OFFSET(別紙１!$B$112,$AY228,)="","",OFFSET(別紙１!$B$112,$AY228,))</f>
        <v/>
      </c>
      <c r="BC228" t="str">
        <f ca="1">IF(OFFSET(別紙１!$E$112,$AY228,)="","",OFFSET(別紙１!$E$112,$AY228,))</f>
        <v/>
      </c>
      <c r="BD228" t="str">
        <f ca="1">IF(OFFSET(別紙１!$I$112,$AY228,)="","",OFFSET(別紙１!$I$112,$AY228,))</f>
        <v/>
      </c>
      <c r="BE228" t="str">
        <f ca="1">IF(OFFSET(別紙１!$O$112,$AY228+1,)="","",OFFSET(別紙１!$O$112,$AY228+1,))</f>
        <v/>
      </c>
      <c r="BF228" t="str">
        <f ca="1">IF(OFFSET(別紙１!$AM$112,$AY228,)="","",OFFSET(別紙１!$AM$112,$AY228,))</f>
        <v/>
      </c>
      <c r="BG228">
        <v>227</v>
      </c>
      <c r="BH228" t="str">
        <f t="shared" ca="1" si="65"/>
        <v>草地 ③</v>
      </c>
      <c r="BI228" t="str">
        <f t="shared" ca="1" si="61"/>
        <v/>
      </c>
      <c r="BJ228" t="str">
        <f t="shared" ca="1" si="61"/>
        <v/>
      </c>
      <c r="BK228" t="str">
        <f t="shared" ca="1" si="61"/>
        <v/>
      </c>
      <c r="BL228" t="str">
        <f t="shared" ca="1" si="61"/>
        <v/>
      </c>
      <c r="BM228" t="str">
        <f t="shared" ca="1" si="61"/>
        <v/>
      </c>
      <c r="BN228">
        <v>453</v>
      </c>
      <c r="BO228">
        <f ca="1">IF(COUNTIF($BP$2:BP228,"田 ①") + COUNTIF($BP$2:BP229,"畑 ②") + COUNTIF($BP$2:BP230,"草地 ③")&lt;=3,COUNTIF($BP$2:BP228,"田 ①") + COUNTIF($BP$2:BP229,"畑 ②") + COUNTIF($BP$2:BP230,"草地 ③"),3)</f>
        <v>3</v>
      </c>
      <c r="BP228" t="str">
        <f ca="1">IF(OFFSET(別紙１!$B$138,$BN228,)="","",OFFSET(別紙１!$B$138,$BN228,))</f>
        <v/>
      </c>
      <c r="BQ228" t="str">
        <f ca="1">IF(OFFSET(別紙１!$B$138,$BN228,)="","",OFFSET(別紙１!$B$138,$BN228,))</f>
        <v/>
      </c>
      <c r="BR228" t="str">
        <f ca="1">IF(OFFSET(別紙１!$E$138,$BN228,)="","",OFFSET(別紙１!$E$138,$BN228,))</f>
        <v/>
      </c>
      <c r="BS228" t="str">
        <f ca="1">IF(OFFSET(別紙１!$I$138,$BN228,)="","",OFFSET(別紙１!$I$138,$BN228,))</f>
        <v/>
      </c>
      <c r="BT228" t="str">
        <f ca="1">IF(OFFSET(別紙１!$O$138,$BN228+1,)="","",OFFSET(別紙１!$O$138,$BN228+1,))</f>
        <v/>
      </c>
      <c r="BU228" t="str">
        <f ca="1">IF(OFFSET(別紙１!$AM$138,$BN228,)="","",OFFSET(別紙１!$AM$138,$BN228,))</f>
        <v/>
      </c>
      <c r="BV228">
        <v>227</v>
      </c>
      <c r="BW228" t="str">
        <f t="shared" ca="1" si="66"/>
        <v>草地 ③</v>
      </c>
      <c r="BX228" t="str">
        <f t="shared" ca="1" si="69"/>
        <v/>
      </c>
      <c r="BY228" t="str">
        <f t="shared" ca="1" si="69"/>
        <v/>
      </c>
      <c r="BZ228" t="str">
        <f t="shared" ca="1" si="69"/>
        <v/>
      </c>
      <c r="CA228" t="str">
        <f t="shared" ca="1" si="69"/>
        <v/>
      </c>
      <c r="CB228" t="str">
        <f t="shared" ca="1" si="69"/>
        <v/>
      </c>
      <c r="CC228">
        <v>453</v>
      </c>
      <c r="CD228">
        <f ca="1">IF(COUNTIF($CE$2:CE228,"田") &lt;=1,COUNTIF($CE$2:CE228,"田"),1)</f>
        <v>1</v>
      </c>
      <c r="CE228" t="str">
        <f ca="1">IF(OFFSET(別紙１!$B$164,$CC228,)="","",OFFSET(別紙１!$B$164,$CC228,))</f>
        <v/>
      </c>
      <c r="CF228" t="str">
        <f ca="1">IF(OFFSET(別紙１!$B$164,$CC228,)="","",OFFSET(別紙１!$B$164,$CC228,))</f>
        <v/>
      </c>
      <c r="CG228" t="str">
        <f ca="1">IF(OFFSET(別紙１!$E$164,$CC228,)="","",OFFSET(別紙１!$E$164,$CC228,))</f>
        <v/>
      </c>
      <c r="CH228" t="str">
        <f ca="1">IF(OFFSET(別紙１!$I$164,$CC228,)="","",OFFSET(別紙１!$I$164,$CC228,))</f>
        <v/>
      </c>
      <c r="CI228" t="str">
        <f ca="1">IF(OFFSET(別紙１!$O$164,$CC228+1,)="","",OFFSET(別紙１!$O$164,$CC228+1,))</f>
        <v/>
      </c>
      <c r="CJ228" t="str">
        <f ca="1">IF(OFFSET(別紙１!$AM$164,$CC228,)="","",OFFSET(別紙１!$AM$164,$CC228,))</f>
        <v/>
      </c>
      <c r="CK228">
        <v>227</v>
      </c>
      <c r="CL228" t="str">
        <f t="shared" ca="1" si="67"/>
        <v>田</v>
      </c>
      <c r="CM228" t="str">
        <f t="shared" ca="1" si="58"/>
        <v/>
      </c>
      <c r="CN228" t="str">
        <f t="shared" ca="1" si="58"/>
        <v/>
      </c>
      <c r="CO228" t="str">
        <f t="shared" ca="1" si="58"/>
        <v/>
      </c>
      <c r="CP228" t="str">
        <f t="shared" ca="1" si="58"/>
        <v/>
      </c>
      <c r="CQ228" t="str">
        <f t="shared" ca="1" si="58"/>
        <v/>
      </c>
      <c r="CR228">
        <v>453</v>
      </c>
      <c r="CS228">
        <f ca="1">IF(COUNTIF($CT$2:CT228,"田 ①") + COUNTIF($CT$2:CT229,"畑 ②") + COUNTIF($CT$2:CT230,"草地 ③")&lt;=3,COUNTIF($CT$2:CT228,"田 ①") + COUNTIF($CT$2:CT229,"畑 ②") + COUNTIF($CT$2:CT230,"草地 ③"),3)</f>
        <v>3</v>
      </c>
      <c r="CT228" t="str">
        <f ca="1">IF(OFFSET(別紙１!$B$182,$BN228,)="","",OFFSET(別紙１!$B$182,$BN228,))</f>
        <v/>
      </c>
      <c r="CU228" t="str">
        <f ca="1">IF(OFFSET(別紙１!$B$182,$BN228,)="","",OFFSET(別紙１!$B$182,$BN228,))</f>
        <v/>
      </c>
      <c r="CV228" t="str">
        <f ca="1">IF(OFFSET(別紙１!$E$182,$BN228,)="","",OFFSET(別紙１!$E$182,$BN228,))</f>
        <v/>
      </c>
      <c r="CW228" t="str">
        <f ca="1">IF(OFFSET(別紙１!$I$182,$BN228,)="","",OFFSET(別紙１!$I$182,$BN228,))</f>
        <v/>
      </c>
      <c r="CX228" t="str">
        <f ca="1">IF(OFFSET(別紙１!$O$182,$BN228+1,)="","",OFFSET(別紙１!$O$182,$BN228+1,))</f>
        <v/>
      </c>
      <c r="CY228" t="str">
        <f ca="1">IF(OFFSET(別紙１!$AM$182,$BN228,)="","",OFFSET(別紙１!$AM$182,$BN228,))</f>
        <v/>
      </c>
      <c r="CZ228">
        <v>227</v>
      </c>
      <c r="DA228" t="str">
        <f t="shared" ca="1" si="68"/>
        <v>草地 ③</v>
      </c>
      <c r="DB228" t="str">
        <f t="shared" ca="1" si="72"/>
        <v/>
      </c>
      <c r="DC228" t="str">
        <f t="shared" ca="1" si="72"/>
        <v/>
      </c>
      <c r="DD228" t="str">
        <f t="shared" ca="1" si="72"/>
        <v/>
      </c>
      <c r="DE228" t="str">
        <f t="shared" ca="1" si="72"/>
        <v/>
      </c>
      <c r="DF228" t="str">
        <f t="shared" ca="1" si="72"/>
        <v/>
      </c>
      <c r="DG228">
        <v>453</v>
      </c>
      <c r="DH228" t="str">
        <f ca="1">IF(OFFSET(別紙１!B$207,$DG228,)="","",OFFSET(別紙１!B$207,$DG228,))</f>
        <v/>
      </c>
      <c r="DI228" t="str">
        <f ca="1">IF(OFFSET(別紙１!I$207,$DG228,)="","",OFFSET(別紙１!I$207,$DG228,))</f>
        <v/>
      </c>
      <c r="DJ228" t="str">
        <f ca="1">IF(OFFSET(別紙１!O$207,$DG228+1,)="","",OFFSET(別紙１!O$207,$DG228+1,))</f>
        <v/>
      </c>
      <c r="DK228" t="str">
        <f ca="1">IF(OFFSET(別紙１!AM$207,$DG228,)="","",OFFSET(別紙１!AM$207,$DG228,))</f>
        <v/>
      </c>
    </row>
    <row r="229" spans="1:115" x14ac:dyDescent="0.2">
      <c r="A229">
        <v>455</v>
      </c>
      <c r="B229">
        <f ca="1">IF(COUNTIF($C$2:C230,"田 ①") + COUNTIF($C$2:C230,"畑 ②") + COUNTIF($C$2:C231,"草地 ③")&lt;=3,COUNTIF($C$2:C230,"田 ①") + COUNTIF($C$2:C230,"畑 ②") + COUNTIF($C$2:C231,"草地 ③"),3)</f>
        <v>3</v>
      </c>
      <c r="C229" t="str">
        <f ca="1">IF(OFFSET(別紙１!$B$12,$A229,)="","",OFFSET(別紙１!$B$12,$A229,))</f>
        <v/>
      </c>
      <c r="D229" t="str">
        <f ca="1">IF(OFFSET(別紙１!$B$12,$A229,)="","",OFFSET(別紙１!$B$12,$A229,))</f>
        <v/>
      </c>
      <c r="E229" t="str">
        <f ca="1">IF(OFFSET(別紙１!$E$12,$A229,)="","",OFFSET(別紙１!$E$12,$A229,))</f>
        <v/>
      </c>
      <c r="F229" t="str">
        <f ca="1">IF(OFFSET(別紙１!$I$12,$A229,)="","",OFFSET(別紙１!$I$12,$A229,))</f>
        <v/>
      </c>
      <c r="G229" t="str">
        <f ca="1">IF(OFFSET(別紙１!$O$12,$A229+1,)="","",OFFSET(別紙１!$O$12,$A229+1,))</f>
        <v/>
      </c>
      <c r="H229" t="str">
        <f ca="1">IF(OFFSET(別紙１!$AM$12,$A229,)="","",OFFSET(別紙１!$AM$12,$A229,))</f>
        <v/>
      </c>
      <c r="I229">
        <v>228</v>
      </c>
      <c r="J229" t="str">
        <f t="shared" ca="1" si="62"/>
        <v>草地 ③</v>
      </c>
      <c r="K229" t="str">
        <f t="shared" ca="1" si="70"/>
        <v/>
      </c>
      <c r="L229" t="str">
        <f t="shared" ca="1" si="70"/>
        <v/>
      </c>
      <c r="M229" t="str">
        <f t="shared" ca="1" si="70"/>
        <v/>
      </c>
      <c r="N229" t="str">
        <f t="shared" ca="1" si="70"/>
        <v/>
      </c>
      <c r="O229" t="str">
        <f t="shared" ca="1" si="70"/>
        <v/>
      </c>
      <c r="P229">
        <v>455</v>
      </c>
      <c r="Q229">
        <f ca="1">IF(COUNTIF($R$2:R230,"田 ①") + COUNTIF($R$2:R230,"畑 ②") + COUNTIF($R$2:R231,"草地 ③")&lt;=3,COUNTIF($R$2:R230,"田 ①") + COUNTIF($R$2:R230,"畑 ②") + COUNTIF($R$2:R231,"草地 ③"),3)</f>
        <v>3</v>
      </c>
      <c r="R229" t="str">
        <f ca="1">IF(OFFSET(別紙１!$B$32,$P229,)="","",OFFSET(別紙１!$B$32,$P229,))</f>
        <v/>
      </c>
      <c r="S229" t="str">
        <f ca="1">IF(OFFSET(別紙１!$B$32,$P229,)="","",OFFSET(別紙１!$B$32,$P229,))</f>
        <v/>
      </c>
      <c r="T229" t="str">
        <f ca="1">IF(OFFSET(別紙１!$E$32,$P229,)="","",OFFSET(別紙１!$E$32,$P229,))</f>
        <v/>
      </c>
      <c r="U229" t="str">
        <f ca="1">IF(OFFSET(別紙１!$I$32,$P229,)="","",OFFSET(別紙１!$I$32,$P229,))</f>
        <v/>
      </c>
      <c r="V229" t="str">
        <f ca="1">IF(OFFSET(別紙１!$O$32,$P229+1,)="","",OFFSET(別紙１!$O$32,$P229+1,))</f>
        <v/>
      </c>
      <c r="W229" t="str">
        <f ca="1">IF(OFFSET(別紙１!$AM$32,$P229,)="","",OFFSET(別紙１!$AM$32,$P229,))</f>
        <v/>
      </c>
      <c r="X229">
        <v>228</v>
      </c>
      <c r="Y229" t="str">
        <f t="shared" ca="1" si="63"/>
        <v>草地 ③</v>
      </c>
      <c r="Z229" t="str">
        <f t="shared" ca="1" si="71"/>
        <v/>
      </c>
      <c r="AA229" t="str">
        <f t="shared" ca="1" si="71"/>
        <v/>
      </c>
      <c r="AB229" t="str">
        <f t="shared" ca="1" si="71"/>
        <v/>
      </c>
      <c r="AC229" t="str">
        <f t="shared" ca="1" si="71"/>
        <v/>
      </c>
      <c r="AD229" t="str">
        <f t="shared" ca="1" si="71"/>
        <v/>
      </c>
      <c r="AE229">
        <v>455</v>
      </c>
      <c r="AF229" t="str">
        <f ca="1">IF(OFFSET(別紙１!B$51,$AE229,)="","",OFFSET(別紙１!B$51,$AE229,))</f>
        <v/>
      </c>
      <c r="AG229" t="str">
        <f ca="1">IF(OFFSET(別紙１!I$51,$AE229,)="","",OFFSET(別紙１!I$51,$AE229,))</f>
        <v/>
      </c>
      <c r="AH229" t="str">
        <f ca="1">IF(OFFSET(別紙１!O$51,$AE229+1,)="","",OFFSET(別紙１!O$51,$AE229+1,))</f>
        <v/>
      </c>
      <c r="AI229" t="str">
        <f ca="1">IF(OFFSET(別紙１!AM$51,$AE229,)="","",OFFSET(別紙１!AM$51,$AE229,))</f>
        <v/>
      </c>
      <c r="AJ229">
        <v>455</v>
      </c>
      <c r="AK229">
        <f ca="1">IF(COUNTIF($AL$2:AL230,"田 ①") + COUNTIF($AL$2:AL230,"畑 ②") + COUNTIF($AL$2:AL231,"草地 ③")&lt;=3,COUNTIF($AL$2:AL230,"田 ①") + COUNTIF($AL$2:AL230,"畑 ②") + COUNTIF($AL$2:AL231,"草地 ③"),3)</f>
        <v>3</v>
      </c>
      <c r="AL229" t="str">
        <f ca="1">IF(OFFSET(別紙１!B$73,$AJ229,)="","",OFFSET(別紙１!B$73,$AJ229,))</f>
        <v/>
      </c>
      <c r="AM229" t="str">
        <f ca="1">IF(OFFSET(別紙１!B$73,$AJ229,)="","",OFFSET(別紙１!B$73,$AJ229,))</f>
        <v/>
      </c>
      <c r="AN229" t="str">
        <f ca="1">IF(OFFSET(別紙１!E$73,$AJ229,)="","",OFFSET(別紙１!E$73,$AJ229,))</f>
        <v/>
      </c>
      <c r="AO229" t="str">
        <f ca="1">IF(OFFSET(別紙１!I$73,$AJ229,)="","",OFFSET(別紙１!I$73,$AJ229,))</f>
        <v/>
      </c>
      <c r="AP229" t="str">
        <f ca="1">IF(OFFSET(別紙１!O$73,$AJ229+1,)="","",OFFSET(別紙１!O$73,$AJ229+1,))</f>
        <v/>
      </c>
      <c r="AQ229" t="str">
        <f ca="1">IF(OFFSET(別紙１!AM$73,$AJ229,)="","",OFFSET(別紙１!AM$73,$AJ229,))</f>
        <v/>
      </c>
      <c r="AR229">
        <v>228</v>
      </c>
      <c r="AS229" t="str">
        <f t="shared" ca="1" si="64"/>
        <v>草地 ③</v>
      </c>
      <c r="AT229" t="str">
        <f t="shared" ca="1" si="60"/>
        <v/>
      </c>
      <c r="AU229" t="str">
        <f t="shared" ca="1" si="60"/>
        <v/>
      </c>
      <c r="AV229" t="str">
        <f t="shared" ca="1" si="59"/>
        <v/>
      </c>
      <c r="AW229" t="str">
        <f t="shared" ca="1" si="59"/>
        <v/>
      </c>
      <c r="AX229" t="str">
        <f t="shared" ca="1" si="59"/>
        <v/>
      </c>
      <c r="AY229">
        <v>455</v>
      </c>
      <c r="AZ229">
        <f ca="1">IF(COUNTIF($BA$2:BA229,"田 ①") + COUNTIF($BA$2:BA230,"畑 ②") + COUNTIF($BA$2:BA231,"草地 ③")&lt;=3,COUNTIF($BA$2:BA229,"田 ①") + COUNTIF($BA$2:BA230,"畑 ②") + COUNTIF($BA$2:BA231,"草地 ③"),3)</f>
        <v>3</v>
      </c>
      <c r="BA229" t="str">
        <f ca="1">IF(OFFSET(別紙１!$B$112,$AY229,)="","",OFFSET(別紙１!$B$112,$AY229,))</f>
        <v/>
      </c>
      <c r="BB229" t="str">
        <f ca="1">IF(OFFSET(別紙１!$B$112,$AY229,)="","",OFFSET(別紙１!$B$112,$AY229,))</f>
        <v/>
      </c>
      <c r="BC229" t="str">
        <f ca="1">IF(OFFSET(別紙１!$E$112,$AY229,)="","",OFFSET(別紙１!$E$112,$AY229,))</f>
        <v/>
      </c>
      <c r="BD229" t="str">
        <f ca="1">IF(OFFSET(別紙１!$I$112,$AY229,)="","",OFFSET(別紙１!$I$112,$AY229,))</f>
        <v/>
      </c>
      <c r="BE229" t="str">
        <f ca="1">IF(OFFSET(別紙１!$O$112,$AY229+1,)="","",OFFSET(別紙１!$O$112,$AY229+1,))</f>
        <v/>
      </c>
      <c r="BF229" t="str">
        <f ca="1">IF(OFFSET(別紙１!$AM$112,$AY229,)="","",OFFSET(別紙１!$AM$112,$AY229,))</f>
        <v/>
      </c>
      <c r="BG229">
        <v>228</v>
      </c>
      <c r="BH229" t="str">
        <f t="shared" ca="1" si="65"/>
        <v>草地 ③</v>
      </c>
      <c r="BI229" t="str">
        <f t="shared" ca="1" si="61"/>
        <v/>
      </c>
      <c r="BJ229" t="str">
        <f t="shared" ca="1" si="61"/>
        <v/>
      </c>
      <c r="BK229" t="str">
        <f t="shared" ca="1" si="61"/>
        <v/>
      </c>
      <c r="BL229" t="str">
        <f t="shared" ca="1" si="61"/>
        <v/>
      </c>
      <c r="BM229" t="str">
        <f t="shared" ca="1" si="61"/>
        <v/>
      </c>
      <c r="BN229">
        <v>455</v>
      </c>
      <c r="BO229">
        <f ca="1">IF(COUNTIF($BP$2:BP229,"田 ①") + COUNTIF($BP$2:BP230,"畑 ②") + COUNTIF($BP$2:BP231,"草地 ③")&lt;=3,COUNTIF($BP$2:BP229,"田 ①") + COUNTIF($BP$2:BP230,"畑 ②") + COUNTIF($BP$2:BP231,"草地 ③"),3)</f>
        <v>3</v>
      </c>
      <c r="BP229" t="str">
        <f ca="1">IF(OFFSET(別紙１!$B$138,$BN229,)="","",OFFSET(別紙１!$B$138,$BN229,))</f>
        <v/>
      </c>
      <c r="BQ229" t="str">
        <f ca="1">IF(OFFSET(別紙１!$B$138,$BN229,)="","",OFFSET(別紙１!$B$138,$BN229,))</f>
        <v/>
      </c>
      <c r="BR229" t="str">
        <f ca="1">IF(OFFSET(別紙１!$E$138,$BN229,)="","",OFFSET(別紙１!$E$138,$BN229,))</f>
        <v/>
      </c>
      <c r="BS229" t="str">
        <f ca="1">IF(OFFSET(別紙１!$I$138,$BN229,)="","",OFFSET(別紙１!$I$138,$BN229,))</f>
        <v/>
      </c>
      <c r="BT229" t="str">
        <f ca="1">IF(OFFSET(別紙１!$O$138,$BN229+1,)="","",OFFSET(別紙１!$O$138,$BN229+1,))</f>
        <v/>
      </c>
      <c r="BU229" t="str">
        <f ca="1">IF(OFFSET(別紙１!$AM$138,$BN229,)="","",OFFSET(別紙１!$AM$138,$BN229,))</f>
        <v/>
      </c>
      <c r="BV229">
        <v>228</v>
      </c>
      <c r="BW229" t="str">
        <f t="shared" ca="1" si="66"/>
        <v>草地 ③</v>
      </c>
      <c r="BX229" t="str">
        <f t="shared" ca="1" si="69"/>
        <v/>
      </c>
      <c r="BY229" t="str">
        <f t="shared" ca="1" si="69"/>
        <v/>
      </c>
      <c r="BZ229" t="str">
        <f t="shared" ca="1" si="69"/>
        <v/>
      </c>
      <c r="CA229" t="str">
        <f t="shared" ca="1" si="69"/>
        <v/>
      </c>
      <c r="CB229" t="str">
        <f t="shared" ca="1" si="69"/>
        <v/>
      </c>
      <c r="CC229">
        <v>455</v>
      </c>
      <c r="CD229">
        <f ca="1">IF(COUNTIF($CE$2:CE229,"田") &lt;=1,COUNTIF($CE$2:CE229,"田"),1)</f>
        <v>1</v>
      </c>
      <c r="CE229" t="str">
        <f ca="1">IF(OFFSET(別紙１!$B$164,$CC229,)="","",OFFSET(別紙１!$B$164,$CC229,))</f>
        <v/>
      </c>
      <c r="CF229" t="str">
        <f ca="1">IF(OFFSET(別紙１!$B$164,$CC229,)="","",OFFSET(別紙１!$B$164,$CC229,))</f>
        <v/>
      </c>
      <c r="CG229" t="str">
        <f ca="1">IF(OFFSET(別紙１!$E$164,$CC229,)="","",OFFSET(別紙１!$E$164,$CC229,))</f>
        <v/>
      </c>
      <c r="CH229" t="str">
        <f ca="1">IF(OFFSET(別紙１!$I$164,$CC229,)="","",OFFSET(別紙１!$I$164,$CC229,))</f>
        <v/>
      </c>
      <c r="CI229" t="str">
        <f ca="1">IF(OFFSET(別紙１!$O$164,$CC229+1,)="","",OFFSET(別紙１!$O$164,$CC229+1,))</f>
        <v/>
      </c>
      <c r="CJ229" t="str">
        <f ca="1">IF(OFFSET(別紙１!$AM$164,$CC229,)="","",OFFSET(別紙１!$AM$164,$CC229,))</f>
        <v/>
      </c>
      <c r="CK229">
        <v>228</v>
      </c>
      <c r="CL229" t="str">
        <f t="shared" ca="1" si="67"/>
        <v>田</v>
      </c>
      <c r="CM229" t="str">
        <f t="shared" ca="1" si="58"/>
        <v/>
      </c>
      <c r="CN229" t="str">
        <f t="shared" ca="1" si="58"/>
        <v/>
      </c>
      <c r="CO229" t="str">
        <f t="shared" ca="1" si="58"/>
        <v/>
      </c>
      <c r="CP229" t="str">
        <f t="shared" ca="1" si="58"/>
        <v/>
      </c>
      <c r="CQ229" t="str">
        <f t="shared" ca="1" si="58"/>
        <v/>
      </c>
      <c r="CR229">
        <v>455</v>
      </c>
      <c r="CS229">
        <f ca="1">IF(COUNTIF($CT$2:CT229,"田 ①") + COUNTIF($CT$2:CT230,"畑 ②") + COUNTIF($CT$2:CT231,"草地 ③")&lt;=3,COUNTIF($CT$2:CT229,"田 ①") + COUNTIF($CT$2:CT230,"畑 ②") + COUNTIF($CT$2:CT231,"草地 ③"),3)</f>
        <v>3</v>
      </c>
      <c r="CT229" t="str">
        <f ca="1">IF(OFFSET(別紙１!$B$182,$BN229,)="","",OFFSET(別紙１!$B$182,$BN229,))</f>
        <v/>
      </c>
      <c r="CU229" t="str">
        <f ca="1">IF(OFFSET(別紙１!$B$182,$BN229,)="","",OFFSET(別紙１!$B$182,$BN229,))</f>
        <v/>
      </c>
      <c r="CV229" t="str">
        <f ca="1">IF(OFFSET(別紙１!$E$182,$BN229,)="","",OFFSET(別紙１!$E$182,$BN229,))</f>
        <v/>
      </c>
      <c r="CW229" t="str">
        <f ca="1">IF(OFFSET(別紙１!$I$182,$BN229,)="","",OFFSET(別紙１!$I$182,$BN229,))</f>
        <v/>
      </c>
      <c r="CX229" t="str">
        <f ca="1">IF(OFFSET(別紙１!$O$182,$BN229+1,)="","",OFFSET(別紙１!$O$182,$BN229+1,))</f>
        <v/>
      </c>
      <c r="CY229" t="str">
        <f ca="1">IF(OFFSET(別紙１!$AM$182,$BN229,)="","",OFFSET(別紙１!$AM$182,$BN229,))</f>
        <v/>
      </c>
      <c r="CZ229">
        <v>228</v>
      </c>
      <c r="DA229" t="str">
        <f t="shared" ca="1" si="68"/>
        <v>草地 ③</v>
      </c>
      <c r="DB229" t="str">
        <f t="shared" ca="1" si="72"/>
        <v/>
      </c>
      <c r="DC229" t="str">
        <f t="shared" ca="1" si="72"/>
        <v/>
      </c>
      <c r="DD229" t="str">
        <f t="shared" ca="1" si="72"/>
        <v/>
      </c>
      <c r="DE229" t="str">
        <f t="shared" ca="1" si="72"/>
        <v/>
      </c>
      <c r="DF229" t="str">
        <f t="shared" ca="1" si="72"/>
        <v/>
      </c>
      <c r="DG229">
        <v>455</v>
      </c>
      <c r="DH229" t="str">
        <f ca="1">IF(OFFSET(別紙１!B$207,$DG229,)="","",OFFSET(別紙１!B$207,$DG229,))</f>
        <v/>
      </c>
      <c r="DI229" t="str">
        <f ca="1">IF(OFFSET(別紙１!I$207,$DG229,)="","",OFFSET(別紙１!I$207,$DG229,))</f>
        <v/>
      </c>
      <c r="DJ229" t="str">
        <f ca="1">IF(OFFSET(別紙１!O$207,$DG229+1,)="","",OFFSET(別紙１!O$207,$DG229+1,))</f>
        <v/>
      </c>
      <c r="DK229" t="str">
        <f ca="1">IF(OFFSET(別紙１!AM$207,$DG229,)="","",OFFSET(別紙１!AM$207,$DG229,))</f>
        <v/>
      </c>
    </row>
    <row r="230" spans="1:115" x14ac:dyDescent="0.2">
      <c r="A230">
        <v>457</v>
      </c>
      <c r="B230">
        <f ca="1">IF(COUNTIF($C$2:C231,"田 ①") + COUNTIF($C$2:C231,"畑 ②") + COUNTIF($C$2:C232,"草地 ③")&lt;=3,COUNTIF($C$2:C231,"田 ①") + COUNTIF($C$2:C231,"畑 ②") + COUNTIF($C$2:C232,"草地 ③"),3)</f>
        <v>3</v>
      </c>
      <c r="C230" t="str">
        <f ca="1">IF(OFFSET(別紙１!$B$12,$A230,)="","",OFFSET(別紙１!$B$12,$A230,))</f>
        <v/>
      </c>
      <c r="D230" t="str">
        <f ca="1">IF(OFFSET(別紙１!$B$12,$A230,)="","",OFFSET(別紙１!$B$12,$A230,))</f>
        <v/>
      </c>
      <c r="E230" t="str">
        <f ca="1">IF(OFFSET(別紙１!$E$12,$A230,)="","",OFFSET(別紙１!$E$12,$A230,))</f>
        <v/>
      </c>
      <c r="F230" t="str">
        <f ca="1">IF(OFFSET(別紙１!$I$12,$A230,)="","",OFFSET(別紙１!$I$12,$A230,))</f>
        <v/>
      </c>
      <c r="G230" t="str">
        <f ca="1">IF(OFFSET(別紙１!$O$12,$A230+1,)="","",OFFSET(別紙１!$O$12,$A230+1,))</f>
        <v/>
      </c>
      <c r="H230" t="str">
        <f ca="1">IF(OFFSET(別紙１!$AM$12,$A230,)="","",OFFSET(別紙１!$AM$12,$A230,))</f>
        <v/>
      </c>
      <c r="I230">
        <v>229</v>
      </c>
      <c r="J230" t="str">
        <f t="shared" ca="1" si="62"/>
        <v>草地 ③</v>
      </c>
      <c r="K230" t="str">
        <f t="shared" ca="1" si="70"/>
        <v/>
      </c>
      <c r="L230" t="str">
        <f t="shared" ca="1" si="70"/>
        <v/>
      </c>
      <c r="M230" t="str">
        <f t="shared" ca="1" si="70"/>
        <v/>
      </c>
      <c r="N230" t="str">
        <f t="shared" ca="1" si="70"/>
        <v/>
      </c>
      <c r="O230" t="str">
        <f t="shared" ca="1" si="70"/>
        <v/>
      </c>
      <c r="P230">
        <v>457</v>
      </c>
      <c r="Q230">
        <f ca="1">IF(COUNTIF($R$2:R231,"田 ①") + COUNTIF($R$2:R231,"畑 ②") + COUNTIF($R$2:R232,"草地 ③")&lt;=3,COUNTIF($R$2:R231,"田 ①") + COUNTIF($R$2:R231,"畑 ②") + COUNTIF($R$2:R232,"草地 ③"),3)</f>
        <v>3</v>
      </c>
      <c r="R230" t="str">
        <f ca="1">IF(OFFSET(別紙１!$B$32,$P230,)="","",OFFSET(別紙１!$B$32,$P230,))</f>
        <v/>
      </c>
      <c r="S230" t="str">
        <f ca="1">IF(OFFSET(別紙１!$B$32,$P230,)="","",OFFSET(別紙１!$B$32,$P230,))</f>
        <v/>
      </c>
      <c r="T230" t="str">
        <f ca="1">IF(OFFSET(別紙１!$E$32,$P230,)="","",OFFSET(別紙１!$E$32,$P230,))</f>
        <v/>
      </c>
      <c r="U230" t="str">
        <f ca="1">IF(OFFSET(別紙１!$I$32,$P230,)="","",OFFSET(別紙１!$I$32,$P230,))</f>
        <v/>
      </c>
      <c r="V230" t="str">
        <f ca="1">IF(OFFSET(別紙１!$O$32,$P230+1,)="","",OFFSET(別紙１!$O$32,$P230+1,))</f>
        <v/>
      </c>
      <c r="W230" t="str">
        <f ca="1">IF(OFFSET(別紙１!$AM$32,$P230,)="","",OFFSET(別紙１!$AM$32,$P230,))</f>
        <v/>
      </c>
      <c r="X230">
        <v>229</v>
      </c>
      <c r="Y230" t="str">
        <f t="shared" ca="1" si="63"/>
        <v>草地 ③</v>
      </c>
      <c r="Z230" t="str">
        <f t="shared" ca="1" si="71"/>
        <v/>
      </c>
      <c r="AA230" t="str">
        <f t="shared" ca="1" si="71"/>
        <v/>
      </c>
      <c r="AB230" t="str">
        <f t="shared" ca="1" si="71"/>
        <v/>
      </c>
      <c r="AC230" t="str">
        <f t="shared" ca="1" si="71"/>
        <v/>
      </c>
      <c r="AD230" t="str">
        <f t="shared" ca="1" si="71"/>
        <v/>
      </c>
      <c r="AE230">
        <v>457</v>
      </c>
      <c r="AF230" t="str">
        <f ca="1">IF(OFFSET(別紙１!B$51,$AE230,)="","",OFFSET(別紙１!B$51,$AE230,))</f>
        <v/>
      </c>
      <c r="AG230" t="str">
        <f ca="1">IF(OFFSET(別紙１!I$51,$AE230,)="","",OFFSET(別紙１!I$51,$AE230,))</f>
        <v/>
      </c>
      <c r="AH230" t="str">
        <f ca="1">IF(OFFSET(別紙１!O$51,$AE230+1,)="","",OFFSET(別紙１!O$51,$AE230+1,))</f>
        <v/>
      </c>
      <c r="AI230" t="str">
        <f ca="1">IF(OFFSET(別紙１!AM$51,$AE230,)="","",OFFSET(別紙１!AM$51,$AE230,))</f>
        <v/>
      </c>
      <c r="AJ230">
        <v>457</v>
      </c>
      <c r="AK230">
        <f ca="1">IF(COUNTIF($AL$2:AL231,"田 ①") + COUNTIF($AL$2:AL231,"畑 ②") + COUNTIF($AL$2:AL232,"草地 ③")&lt;=3,COUNTIF($AL$2:AL231,"田 ①") + COUNTIF($AL$2:AL231,"畑 ②") + COUNTIF($AL$2:AL232,"草地 ③"),3)</f>
        <v>3</v>
      </c>
      <c r="AL230" t="str">
        <f ca="1">IF(OFFSET(別紙１!B$73,$AJ230,)="","",OFFSET(別紙１!B$73,$AJ230,))</f>
        <v/>
      </c>
      <c r="AM230" t="str">
        <f ca="1">IF(OFFSET(別紙１!B$73,$AJ230,)="","",OFFSET(別紙１!B$73,$AJ230,))</f>
        <v/>
      </c>
      <c r="AN230" t="str">
        <f ca="1">IF(OFFSET(別紙１!E$73,$AJ230,)="","",OFFSET(別紙１!E$73,$AJ230,))</f>
        <v/>
      </c>
      <c r="AO230" t="str">
        <f ca="1">IF(OFFSET(別紙１!I$73,$AJ230,)="","",OFFSET(別紙１!I$73,$AJ230,))</f>
        <v/>
      </c>
      <c r="AP230" t="str">
        <f ca="1">IF(OFFSET(別紙１!O$73,$AJ230+1,)="","",OFFSET(別紙１!O$73,$AJ230+1,))</f>
        <v/>
      </c>
      <c r="AQ230" t="str">
        <f ca="1">IF(OFFSET(別紙１!AM$73,$AJ230,)="","",OFFSET(別紙１!AM$73,$AJ230,))</f>
        <v/>
      </c>
      <c r="AR230">
        <v>229</v>
      </c>
      <c r="AS230" t="str">
        <f t="shared" ca="1" si="64"/>
        <v>草地 ③</v>
      </c>
      <c r="AT230" t="str">
        <f t="shared" ca="1" si="60"/>
        <v/>
      </c>
      <c r="AU230" t="str">
        <f t="shared" ca="1" si="60"/>
        <v/>
      </c>
      <c r="AV230" t="str">
        <f t="shared" ca="1" si="59"/>
        <v/>
      </c>
      <c r="AW230" t="str">
        <f t="shared" ca="1" si="59"/>
        <v/>
      </c>
      <c r="AX230" t="str">
        <f t="shared" ca="1" si="59"/>
        <v/>
      </c>
      <c r="AY230">
        <v>457</v>
      </c>
      <c r="AZ230">
        <f ca="1">IF(COUNTIF($BA$2:BA230,"田 ①") + COUNTIF($BA$2:BA231,"畑 ②") + COUNTIF($BA$2:BA232,"草地 ③")&lt;=3,COUNTIF($BA$2:BA230,"田 ①") + COUNTIF($BA$2:BA231,"畑 ②") + COUNTIF($BA$2:BA232,"草地 ③"),3)</f>
        <v>3</v>
      </c>
      <c r="BA230" t="str">
        <f ca="1">IF(OFFSET(別紙１!$B$112,$AY230,)="","",OFFSET(別紙１!$B$112,$AY230,))</f>
        <v/>
      </c>
      <c r="BB230" t="str">
        <f ca="1">IF(OFFSET(別紙１!$B$112,$AY230,)="","",OFFSET(別紙１!$B$112,$AY230,))</f>
        <v/>
      </c>
      <c r="BC230" t="str">
        <f ca="1">IF(OFFSET(別紙１!$E$112,$AY230,)="","",OFFSET(別紙１!$E$112,$AY230,))</f>
        <v/>
      </c>
      <c r="BD230" t="str">
        <f ca="1">IF(OFFSET(別紙１!$I$112,$AY230,)="","",OFFSET(別紙１!$I$112,$AY230,))</f>
        <v/>
      </c>
      <c r="BE230" t="str">
        <f ca="1">IF(OFFSET(別紙１!$O$112,$AY230+1,)="","",OFFSET(別紙１!$O$112,$AY230+1,))</f>
        <v/>
      </c>
      <c r="BF230" t="str">
        <f ca="1">IF(OFFSET(別紙１!$AM$112,$AY230,)="","",OFFSET(別紙１!$AM$112,$AY230,))</f>
        <v/>
      </c>
      <c r="BG230">
        <v>229</v>
      </c>
      <c r="BH230" t="str">
        <f t="shared" ca="1" si="65"/>
        <v>草地 ③</v>
      </c>
      <c r="BI230" t="str">
        <f t="shared" ca="1" si="61"/>
        <v/>
      </c>
      <c r="BJ230" t="str">
        <f t="shared" ca="1" si="61"/>
        <v/>
      </c>
      <c r="BK230" t="str">
        <f t="shared" ca="1" si="61"/>
        <v/>
      </c>
      <c r="BL230" t="str">
        <f t="shared" ca="1" si="61"/>
        <v/>
      </c>
      <c r="BM230" t="str">
        <f t="shared" ca="1" si="61"/>
        <v/>
      </c>
      <c r="BN230">
        <v>457</v>
      </c>
      <c r="BO230">
        <f ca="1">IF(COUNTIF($BP$2:BP230,"田 ①") + COUNTIF($BP$2:BP231,"畑 ②") + COUNTIF($BP$2:BP232,"草地 ③")&lt;=3,COUNTIF($BP$2:BP230,"田 ①") + COUNTIF($BP$2:BP231,"畑 ②") + COUNTIF($BP$2:BP232,"草地 ③"),3)</f>
        <v>3</v>
      </c>
      <c r="BP230" t="str">
        <f ca="1">IF(OFFSET(別紙１!$B$138,$BN230,)="","",OFFSET(別紙１!$B$138,$BN230,))</f>
        <v/>
      </c>
      <c r="BQ230" t="str">
        <f ca="1">IF(OFFSET(別紙１!$B$138,$BN230,)="","",OFFSET(別紙１!$B$138,$BN230,))</f>
        <v/>
      </c>
      <c r="BR230" t="str">
        <f ca="1">IF(OFFSET(別紙１!$E$138,$BN230,)="","",OFFSET(別紙１!$E$138,$BN230,))</f>
        <v/>
      </c>
      <c r="BS230" t="str">
        <f ca="1">IF(OFFSET(別紙１!$I$138,$BN230,)="","",OFFSET(別紙１!$I$138,$BN230,))</f>
        <v/>
      </c>
      <c r="BT230" t="str">
        <f ca="1">IF(OFFSET(別紙１!$O$138,$BN230+1,)="","",OFFSET(別紙１!$O$138,$BN230+1,))</f>
        <v/>
      </c>
      <c r="BU230" t="str">
        <f ca="1">IF(OFFSET(別紙１!$AM$138,$BN230,)="","",OFFSET(別紙１!$AM$138,$BN230,))</f>
        <v/>
      </c>
      <c r="BV230">
        <v>229</v>
      </c>
      <c r="BW230" t="str">
        <f t="shared" ca="1" si="66"/>
        <v>草地 ③</v>
      </c>
      <c r="BX230" t="str">
        <f t="shared" ca="1" si="69"/>
        <v/>
      </c>
      <c r="BY230" t="str">
        <f t="shared" ca="1" si="69"/>
        <v/>
      </c>
      <c r="BZ230" t="str">
        <f t="shared" ca="1" si="69"/>
        <v/>
      </c>
      <c r="CA230" t="str">
        <f t="shared" ca="1" si="69"/>
        <v/>
      </c>
      <c r="CB230" t="str">
        <f t="shared" ca="1" si="69"/>
        <v/>
      </c>
      <c r="CC230">
        <v>457</v>
      </c>
      <c r="CD230">
        <f ca="1">IF(COUNTIF($CE$2:CE230,"田") &lt;=1,COUNTIF($CE$2:CE230,"田"),1)</f>
        <v>1</v>
      </c>
      <c r="CE230" t="str">
        <f ca="1">IF(OFFSET(別紙１!$B$164,$CC230,)="","",OFFSET(別紙１!$B$164,$CC230,))</f>
        <v/>
      </c>
      <c r="CF230" t="str">
        <f ca="1">IF(OFFSET(別紙１!$B$164,$CC230,)="","",OFFSET(別紙１!$B$164,$CC230,))</f>
        <v/>
      </c>
      <c r="CG230" t="str">
        <f ca="1">IF(OFFSET(別紙１!$E$164,$CC230,)="","",OFFSET(別紙１!$E$164,$CC230,))</f>
        <v/>
      </c>
      <c r="CH230" t="str">
        <f ca="1">IF(OFFSET(別紙１!$I$164,$CC230,)="","",OFFSET(別紙１!$I$164,$CC230,))</f>
        <v/>
      </c>
      <c r="CI230" t="str">
        <f ca="1">IF(OFFSET(別紙１!$O$164,$CC230+1,)="","",OFFSET(別紙１!$O$164,$CC230+1,))</f>
        <v/>
      </c>
      <c r="CJ230" t="str">
        <f ca="1">IF(OFFSET(別紙１!$AM$164,$CC230,)="","",OFFSET(別紙１!$AM$164,$CC230,))</f>
        <v/>
      </c>
      <c r="CK230">
        <v>229</v>
      </c>
      <c r="CL230" t="str">
        <f t="shared" ca="1" si="67"/>
        <v>田</v>
      </c>
      <c r="CM230" t="str">
        <f t="shared" ca="1" si="58"/>
        <v/>
      </c>
      <c r="CN230" t="str">
        <f t="shared" ca="1" si="58"/>
        <v/>
      </c>
      <c r="CO230" t="str">
        <f t="shared" ca="1" si="58"/>
        <v/>
      </c>
      <c r="CP230" t="str">
        <f t="shared" ca="1" si="58"/>
        <v/>
      </c>
      <c r="CQ230" t="str">
        <f t="shared" ca="1" si="58"/>
        <v/>
      </c>
      <c r="CR230">
        <v>457</v>
      </c>
      <c r="CS230">
        <f ca="1">IF(COUNTIF($CT$2:CT230,"田 ①") + COUNTIF($CT$2:CT231,"畑 ②") + COUNTIF($CT$2:CT232,"草地 ③")&lt;=3,COUNTIF($CT$2:CT230,"田 ①") + COUNTIF($CT$2:CT231,"畑 ②") + COUNTIF($CT$2:CT232,"草地 ③"),3)</f>
        <v>3</v>
      </c>
      <c r="CT230" t="str">
        <f ca="1">IF(OFFSET(別紙１!$B$182,$BN230,)="","",OFFSET(別紙１!$B$182,$BN230,))</f>
        <v/>
      </c>
      <c r="CU230" t="str">
        <f ca="1">IF(OFFSET(別紙１!$B$182,$BN230,)="","",OFFSET(別紙１!$B$182,$BN230,))</f>
        <v/>
      </c>
      <c r="CV230" t="str">
        <f ca="1">IF(OFFSET(別紙１!$E$182,$BN230,)="","",OFFSET(別紙１!$E$182,$BN230,))</f>
        <v/>
      </c>
      <c r="CW230" t="str">
        <f ca="1">IF(OFFSET(別紙１!$I$182,$BN230,)="","",OFFSET(別紙１!$I$182,$BN230,))</f>
        <v/>
      </c>
      <c r="CX230" t="str">
        <f ca="1">IF(OFFSET(別紙１!$O$182,$BN230+1,)="","",OFFSET(別紙１!$O$182,$BN230+1,))</f>
        <v/>
      </c>
      <c r="CY230" t="str">
        <f ca="1">IF(OFFSET(別紙１!$AM$182,$BN230,)="","",OFFSET(別紙１!$AM$182,$BN230,))</f>
        <v/>
      </c>
      <c r="CZ230">
        <v>229</v>
      </c>
      <c r="DA230" t="str">
        <f t="shared" ca="1" si="68"/>
        <v>草地 ③</v>
      </c>
      <c r="DB230" t="str">
        <f t="shared" ca="1" si="72"/>
        <v/>
      </c>
      <c r="DC230" t="str">
        <f t="shared" ca="1" si="72"/>
        <v/>
      </c>
      <c r="DD230" t="str">
        <f t="shared" ca="1" si="72"/>
        <v/>
      </c>
      <c r="DE230" t="str">
        <f t="shared" ca="1" si="72"/>
        <v/>
      </c>
      <c r="DF230" t="str">
        <f t="shared" ca="1" si="72"/>
        <v/>
      </c>
      <c r="DG230">
        <v>457</v>
      </c>
      <c r="DH230" t="str">
        <f ca="1">IF(OFFSET(別紙１!B$207,$DG230,)="","",OFFSET(別紙１!B$207,$DG230,))</f>
        <v/>
      </c>
      <c r="DI230" t="str">
        <f ca="1">IF(OFFSET(別紙１!I$207,$DG230,)="","",OFFSET(別紙１!I$207,$DG230,))</f>
        <v/>
      </c>
      <c r="DJ230" t="str">
        <f ca="1">IF(OFFSET(別紙１!O$207,$DG230+1,)="","",OFFSET(別紙１!O$207,$DG230+1,))</f>
        <v/>
      </c>
      <c r="DK230" t="str">
        <f ca="1">IF(OFFSET(別紙１!AM$207,$DG230,)="","",OFFSET(別紙１!AM$207,$DG230,))</f>
        <v/>
      </c>
    </row>
    <row r="231" spans="1:115" x14ac:dyDescent="0.2">
      <c r="A231">
        <v>459</v>
      </c>
      <c r="B231">
        <f ca="1">IF(COUNTIF($C$2:C232,"田 ①") + COUNTIF($C$2:C232,"畑 ②") + COUNTIF($C$2:C233,"草地 ③")&lt;=3,COUNTIF($C$2:C232,"田 ①") + COUNTIF($C$2:C232,"畑 ②") + COUNTIF($C$2:C233,"草地 ③"),3)</f>
        <v>3</v>
      </c>
      <c r="C231" t="str">
        <f ca="1">IF(OFFSET(別紙１!$B$12,$A231,)="","",OFFSET(別紙１!$B$12,$A231,))</f>
        <v/>
      </c>
      <c r="D231" t="str">
        <f ca="1">IF(OFFSET(別紙１!$B$12,$A231,)="","",OFFSET(別紙１!$B$12,$A231,))</f>
        <v/>
      </c>
      <c r="E231" t="str">
        <f ca="1">IF(OFFSET(別紙１!$E$12,$A231,)="","",OFFSET(別紙１!$E$12,$A231,))</f>
        <v/>
      </c>
      <c r="F231" t="str">
        <f ca="1">IF(OFFSET(別紙１!$I$12,$A231,)="","",OFFSET(別紙１!$I$12,$A231,))</f>
        <v/>
      </c>
      <c r="G231" t="str">
        <f ca="1">IF(OFFSET(別紙１!$O$12,$A231+1,)="","",OFFSET(別紙１!$O$12,$A231+1,))</f>
        <v/>
      </c>
      <c r="H231" t="str">
        <f ca="1">IF(OFFSET(別紙１!$AM$12,$A231,)="","",OFFSET(別紙１!$AM$12,$A231,))</f>
        <v/>
      </c>
      <c r="I231">
        <v>230</v>
      </c>
      <c r="J231" t="str">
        <f t="shared" ca="1" si="62"/>
        <v>草地 ③</v>
      </c>
      <c r="K231" t="str">
        <f t="shared" ca="1" si="70"/>
        <v/>
      </c>
      <c r="L231" t="str">
        <f t="shared" ca="1" si="70"/>
        <v/>
      </c>
      <c r="M231" t="str">
        <f t="shared" ca="1" si="70"/>
        <v/>
      </c>
      <c r="N231" t="str">
        <f t="shared" ca="1" si="70"/>
        <v/>
      </c>
      <c r="O231" t="str">
        <f t="shared" ca="1" si="70"/>
        <v/>
      </c>
      <c r="P231">
        <v>459</v>
      </c>
      <c r="Q231">
        <f ca="1">IF(COUNTIF($R$2:R232,"田 ①") + COUNTIF($R$2:R232,"畑 ②") + COUNTIF($R$2:R233,"草地 ③")&lt;=3,COUNTIF($R$2:R232,"田 ①") + COUNTIF($R$2:R232,"畑 ②") + COUNTIF($R$2:R233,"草地 ③"),3)</f>
        <v>3</v>
      </c>
      <c r="R231" t="str">
        <f ca="1">IF(OFFSET(別紙１!$B$32,$P231,)="","",OFFSET(別紙１!$B$32,$P231,))</f>
        <v/>
      </c>
      <c r="S231" t="str">
        <f ca="1">IF(OFFSET(別紙１!$B$32,$P231,)="","",OFFSET(別紙１!$B$32,$P231,))</f>
        <v/>
      </c>
      <c r="T231" t="str">
        <f ca="1">IF(OFFSET(別紙１!$E$32,$P231,)="","",OFFSET(別紙１!$E$32,$P231,))</f>
        <v/>
      </c>
      <c r="U231" t="str">
        <f ca="1">IF(OFFSET(別紙１!$I$32,$P231,)="","",OFFSET(別紙１!$I$32,$P231,))</f>
        <v/>
      </c>
      <c r="V231" t="str">
        <f ca="1">IF(OFFSET(別紙１!$O$32,$P231+1,)="","",OFFSET(別紙１!$O$32,$P231+1,))</f>
        <v/>
      </c>
      <c r="W231" t="str">
        <f ca="1">IF(OFFSET(別紙１!$AM$32,$P231,)="","",OFFSET(別紙１!$AM$32,$P231,))</f>
        <v/>
      </c>
      <c r="X231">
        <v>230</v>
      </c>
      <c r="Y231" t="str">
        <f t="shared" ca="1" si="63"/>
        <v>草地 ③</v>
      </c>
      <c r="Z231" t="str">
        <f t="shared" ca="1" si="71"/>
        <v/>
      </c>
      <c r="AA231" t="str">
        <f t="shared" ca="1" si="71"/>
        <v/>
      </c>
      <c r="AB231" t="str">
        <f t="shared" ca="1" si="71"/>
        <v/>
      </c>
      <c r="AC231" t="str">
        <f t="shared" ca="1" si="71"/>
        <v/>
      </c>
      <c r="AD231" t="str">
        <f t="shared" ca="1" si="71"/>
        <v/>
      </c>
      <c r="AE231">
        <v>459</v>
      </c>
      <c r="AF231" t="str">
        <f ca="1">IF(OFFSET(別紙１!B$51,$AE231,)="","",OFFSET(別紙１!B$51,$AE231,))</f>
        <v/>
      </c>
      <c r="AG231" t="str">
        <f ca="1">IF(OFFSET(別紙１!I$51,$AE231,)="","",OFFSET(別紙１!I$51,$AE231,))</f>
        <v/>
      </c>
      <c r="AH231" t="str">
        <f ca="1">IF(OFFSET(別紙１!O$51,$AE231+1,)="","",OFFSET(別紙１!O$51,$AE231+1,))</f>
        <v/>
      </c>
      <c r="AI231" t="str">
        <f ca="1">IF(OFFSET(別紙１!AM$51,$AE231,)="","",OFFSET(別紙１!AM$51,$AE231,))</f>
        <v/>
      </c>
      <c r="AJ231">
        <v>459</v>
      </c>
      <c r="AK231">
        <f ca="1">IF(COUNTIF($AL$2:AL232,"田 ①") + COUNTIF($AL$2:AL232,"畑 ②") + COUNTIF($AL$2:AL233,"草地 ③")&lt;=3,COUNTIF($AL$2:AL232,"田 ①") + COUNTIF($AL$2:AL232,"畑 ②") + COUNTIF($AL$2:AL233,"草地 ③"),3)</f>
        <v>3</v>
      </c>
      <c r="AL231" t="str">
        <f ca="1">IF(OFFSET(別紙１!B$73,$AJ231,)="","",OFFSET(別紙１!B$73,$AJ231,))</f>
        <v/>
      </c>
      <c r="AM231" t="str">
        <f ca="1">IF(OFFSET(別紙１!B$73,$AJ231,)="","",OFFSET(別紙１!B$73,$AJ231,))</f>
        <v/>
      </c>
      <c r="AN231" t="str">
        <f ca="1">IF(OFFSET(別紙１!E$73,$AJ231,)="","",OFFSET(別紙１!E$73,$AJ231,))</f>
        <v/>
      </c>
      <c r="AO231" t="str">
        <f ca="1">IF(OFFSET(別紙１!I$73,$AJ231,)="","",OFFSET(別紙１!I$73,$AJ231,))</f>
        <v/>
      </c>
      <c r="AP231" t="str">
        <f ca="1">IF(OFFSET(別紙１!O$73,$AJ231+1,)="","",OFFSET(別紙１!O$73,$AJ231+1,))</f>
        <v/>
      </c>
      <c r="AQ231" t="str">
        <f ca="1">IF(OFFSET(別紙１!AM$73,$AJ231,)="","",OFFSET(別紙１!AM$73,$AJ231,))</f>
        <v/>
      </c>
      <c r="AR231">
        <v>230</v>
      </c>
      <c r="AS231" t="str">
        <f t="shared" ca="1" si="64"/>
        <v>草地 ③</v>
      </c>
      <c r="AT231" t="str">
        <f t="shared" ca="1" si="60"/>
        <v/>
      </c>
      <c r="AU231" t="str">
        <f t="shared" ca="1" si="60"/>
        <v/>
      </c>
      <c r="AV231" t="str">
        <f t="shared" ca="1" si="59"/>
        <v/>
      </c>
      <c r="AW231" t="str">
        <f t="shared" ca="1" si="59"/>
        <v/>
      </c>
      <c r="AX231" t="str">
        <f t="shared" ca="1" si="59"/>
        <v/>
      </c>
      <c r="AY231">
        <v>459</v>
      </c>
      <c r="AZ231">
        <f ca="1">IF(COUNTIF($BA$2:BA231,"田 ①") + COUNTIF($BA$2:BA232,"畑 ②") + COUNTIF($BA$2:BA233,"草地 ③")&lt;=3,COUNTIF($BA$2:BA231,"田 ①") + COUNTIF($BA$2:BA232,"畑 ②") + COUNTIF($BA$2:BA233,"草地 ③"),3)</f>
        <v>3</v>
      </c>
      <c r="BA231" t="str">
        <f ca="1">IF(OFFSET(別紙１!$B$112,$AY231,)="","",OFFSET(別紙１!$B$112,$AY231,))</f>
        <v/>
      </c>
      <c r="BB231" t="str">
        <f ca="1">IF(OFFSET(別紙１!$B$112,$AY231,)="","",OFFSET(別紙１!$B$112,$AY231,))</f>
        <v/>
      </c>
      <c r="BC231" t="str">
        <f ca="1">IF(OFFSET(別紙１!$E$112,$AY231,)="","",OFFSET(別紙１!$E$112,$AY231,))</f>
        <v/>
      </c>
      <c r="BD231" t="str">
        <f ca="1">IF(OFFSET(別紙１!$I$112,$AY231,)="","",OFFSET(別紙１!$I$112,$AY231,))</f>
        <v/>
      </c>
      <c r="BE231" t="str">
        <f ca="1">IF(OFFSET(別紙１!$O$112,$AY231+1,)="","",OFFSET(別紙１!$O$112,$AY231+1,))</f>
        <v/>
      </c>
      <c r="BF231" t="str">
        <f ca="1">IF(OFFSET(別紙１!$AM$112,$AY231,)="","",OFFSET(別紙１!$AM$112,$AY231,))</f>
        <v/>
      </c>
      <c r="BG231">
        <v>230</v>
      </c>
      <c r="BH231" t="str">
        <f t="shared" ca="1" si="65"/>
        <v>草地 ③</v>
      </c>
      <c r="BI231" t="str">
        <f t="shared" ca="1" si="61"/>
        <v/>
      </c>
      <c r="BJ231" t="str">
        <f t="shared" ca="1" si="61"/>
        <v/>
      </c>
      <c r="BK231" t="str">
        <f t="shared" ca="1" si="61"/>
        <v/>
      </c>
      <c r="BL231" t="str">
        <f t="shared" ca="1" si="61"/>
        <v/>
      </c>
      <c r="BM231" t="str">
        <f t="shared" ca="1" si="61"/>
        <v/>
      </c>
      <c r="BN231">
        <v>459</v>
      </c>
      <c r="BO231">
        <f ca="1">IF(COUNTIF($BP$2:BP231,"田 ①") + COUNTIF($BP$2:BP232,"畑 ②") + COUNTIF($BP$2:BP233,"草地 ③")&lt;=3,COUNTIF($BP$2:BP231,"田 ①") + COUNTIF($BP$2:BP232,"畑 ②") + COUNTIF($BP$2:BP233,"草地 ③"),3)</f>
        <v>3</v>
      </c>
      <c r="BP231" t="str">
        <f ca="1">IF(OFFSET(別紙１!$B$138,$BN231,)="","",OFFSET(別紙１!$B$138,$BN231,))</f>
        <v/>
      </c>
      <c r="BQ231" t="str">
        <f ca="1">IF(OFFSET(別紙１!$B$138,$BN231,)="","",OFFSET(別紙１!$B$138,$BN231,))</f>
        <v/>
      </c>
      <c r="BR231" t="str">
        <f ca="1">IF(OFFSET(別紙１!$E$138,$BN231,)="","",OFFSET(別紙１!$E$138,$BN231,))</f>
        <v/>
      </c>
      <c r="BS231" t="str">
        <f ca="1">IF(OFFSET(別紙１!$I$138,$BN231,)="","",OFFSET(別紙１!$I$138,$BN231,))</f>
        <v/>
      </c>
      <c r="BT231" t="str">
        <f ca="1">IF(OFFSET(別紙１!$O$138,$BN231+1,)="","",OFFSET(別紙１!$O$138,$BN231+1,))</f>
        <v/>
      </c>
      <c r="BU231" t="str">
        <f ca="1">IF(OFFSET(別紙１!$AM$138,$BN231,)="","",OFFSET(別紙１!$AM$138,$BN231,))</f>
        <v/>
      </c>
      <c r="BV231">
        <v>230</v>
      </c>
      <c r="BW231" t="str">
        <f t="shared" ca="1" si="66"/>
        <v>草地 ③</v>
      </c>
      <c r="BX231" t="str">
        <f t="shared" ca="1" si="69"/>
        <v/>
      </c>
      <c r="BY231" t="str">
        <f t="shared" ca="1" si="69"/>
        <v/>
      </c>
      <c r="BZ231" t="str">
        <f t="shared" ca="1" si="69"/>
        <v/>
      </c>
      <c r="CA231" t="str">
        <f t="shared" ca="1" si="69"/>
        <v/>
      </c>
      <c r="CB231" t="str">
        <f t="shared" ca="1" si="69"/>
        <v/>
      </c>
      <c r="CC231">
        <v>459</v>
      </c>
      <c r="CD231">
        <f ca="1">IF(COUNTIF($CE$2:CE231,"田") &lt;=1,COUNTIF($CE$2:CE231,"田"),1)</f>
        <v>1</v>
      </c>
      <c r="CE231" t="str">
        <f ca="1">IF(OFFSET(別紙１!$B$164,$CC231,)="","",OFFSET(別紙１!$B$164,$CC231,))</f>
        <v/>
      </c>
      <c r="CF231" t="str">
        <f ca="1">IF(OFFSET(別紙１!$B$164,$CC231,)="","",OFFSET(別紙１!$B$164,$CC231,))</f>
        <v/>
      </c>
      <c r="CG231" t="str">
        <f ca="1">IF(OFFSET(別紙１!$E$164,$CC231,)="","",OFFSET(別紙１!$E$164,$CC231,))</f>
        <v/>
      </c>
      <c r="CH231" t="str">
        <f ca="1">IF(OFFSET(別紙１!$I$164,$CC231,)="","",OFFSET(別紙１!$I$164,$CC231,))</f>
        <v/>
      </c>
      <c r="CI231" t="str">
        <f ca="1">IF(OFFSET(別紙１!$O$164,$CC231+1,)="","",OFFSET(別紙１!$O$164,$CC231+1,))</f>
        <v/>
      </c>
      <c r="CJ231" t="str">
        <f ca="1">IF(OFFSET(別紙１!$AM$164,$CC231,)="","",OFFSET(別紙１!$AM$164,$CC231,))</f>
        <v/>
      </c>
      <c r="CK231">
        <v>230</v>
      </c>
      <c r="CL231" t="str">
        <f t="shared" ca="1" si="67"/>
        <v>田</v>
      </c>
      <c r="CM231" t="str">
        <f t="shared" ca="1" si="58"/>
        <v/>
      </c>
      <c r="CN231" t="str">
        <f t="shared" ca="1" si="58"/>
        <v/>
      </c>
      <c r="CO231" t="str">
        <f t="shared" ca="1" si="58"/>
        <v/>
      </c>
      <c r="CP231" t="str">
        <f t="shared" ca="1" si="58"/>
        <v/>
      </c>
      <c r="CQ231" t="str">
        <f t="shared" ca="1" si="58"/>
        <v/>
      </c>
      <c r="CR231">
        <v>459</v>
      </c>
      <c r="CS231">
        <f ca="1">IF(COUNTIF($CT$2:CT231,"田 ①") + COUNTIF($CT$2:CT232,"畑 ②") + COUNTIF($CT$2:CT233,"草地 ③")&lt;=3,COUNTIF($CT$2:CT231,"田 ①") + COUNTIF($CT$2:CT232,"畑 ②") + COUNTIF($CT$2:CT233,"草地 ③"),3)</f>
        <v>3</v>
      </c>
      <c r="CT231" t="str">
        <f ca="1">IF(OFFSET(別紙１!$B$182,$BN231,)="","",OFFSET(別紙１!$B$182,$BN231,))</f>
        <v/>
      </c>
      <c r="CU231" t="str">
        <f ca="1">IF(OFFSET(別紙１!$B$182,$BN231,)="","",OFFSET(別紙１!$B$182,$BN231,))</f>
        <v/>
      </c>
      <c r="CV231" t="str">
        <f ca="1">IF(OFFSET(別紙１!$E$182,$BN231,)="","",OFFSET(別紙１!$E$182,$BN231,))</f>
        <v/>
      </c>
      <c r="CW231" t="str">
        <f ca="1">IF(OFFSET(別紙１!$I$182,$BN231,)="","",OFFSET(別紙１!$I$182,$BN231,))</f>
        <v/>
      </c>
      <c r="CX231" t="str">
        <f ca="1">IF(OFFSET(別紙１!$O$182,$BN231+1,)="","",OFFSET(別紙１!$O$182,$BN231+1,))</f>
        <v/>
      </c>
      <c r="CY231" t="str">
        <f ca="1">IF(OFFSET(別紙１!$AM$182,$BN231,)="","",OFFSET(別紙１!$AM$182,$BN231,))</f>
        <v/>
      </c>
      <c r="CZ231">
        <v>230</v>
      </c>
      <c r="DA231" t="str">
        <f t="shared" ca="1" si="68"/>
        <v>草地 ③</v>
      </c>
      <c r="DB231" t="str">
        <f t="shared" ca="1" si="72"/>
        <v/>
      </c>
      <c r="DC231" t="str">
        <f t="shared" ca="1" si="72"/>
        <v/>
      </c>
      <c r="DD231" t="str">
        <f t="shared" ca="1" si="72"/>
        <v/>
      </c>
      <c r="DE231" t="str">
        <f t="shared" ca="1" si="72"/>
        <v/>
      </c>
      <c r="DF231" t="str">
        <f t="shared" ca="1" si="72"/>
        <v/>
      </c>
      <c r="DG231">
        <v>459</v>
      </c>
      <c r="DH231" t="str">
        <f ca="1">IF(OFFSET(別紙１!B$207,$DG231,)="","",OFFSET(別紙１!B$207,$DG231,))</f>
        <v/>
      </c>
      <c r="DI231" t="str">
        <f ca="1">IF(OFFSET(別紙１!I$207,$DG231,)="","",OFFSET(別紙１!I$207,$DG231,))</f>
        <v/>
      </c>
      <c r="DJ231" t="str">
        <f ca="1">IF(OFFSET(別紙１!O$207,$DG231+1,)="","",OFFSET(別紙１!O$207,$DG231+1,))</f>
        <v/>
      </c>
      <c r="DK231" t="str">
        <f ca="1">IF(OFFSET(別紙１!AM$207,$DG231,)="","",OFFSET(別紙１!AM$207,$DG231,))</f>
        <v/>
      </c>
    </row>
    <row r="232" spans="1:115" x14ac:dyDescent="0.2">
      <c r="A232">
        <v>461</v>
      </c>
      <c r="B232">
        <f ca="1">IF(COUNTIF($C$2:C233,"田 ①") + COUNTIF($C$2:C233,"畑 ②") + COUNTIF($C$2:C234,"草地 ③")&lt;=3,COUNTIF($C$2:C233,"田 ①") + COUNTIF($C$2:C233,"畑 ②") + COUNTIF($C$2:C234,"草地 ③"),3)</f>
        <v>3</v>
      </c>
      <c r="C232" t="str">
        <f ca="1">IF(OFFSET(別紙１!$B$12,$A232,)="","",OFFSET(別紙１!$B$12,$A232,))</f>
        <v/>
      </c>
      <c r="D232" t="str">
        <f ca="1">IF(OFFSET(別紙１!$B$12,$A232,)="","",OFFSET(別紙１!$B$12,$A232,))</f>
        <v/>
      </c>
      <c r="E232" t="str">
        <f ca="1">IF(OFFSET(別紙１!$E$12,$A232,)="","",OFFSET(別紙１!$E$12,$A232,))</f>
        <v/>
      </c>
      <c r="F232" t="str">
        <f ca="1">IF(OFFSET(別紙１!$I$12,$A232,)="","",OFFSET(別紙１!$I$12,$A232,))</f>
        <v/>
      </c>
      <c r="G232" t="str">
        <f ca="1">IF(OFFSET(別紙１!$O$12,$A232+1,)="","",OFFSET(別紙１!$O$12,$A232+1,))</f>
        <v/>
      </c>
      <c r="H232" t="str">
        <f ca="1">IF(OFFSET(別紙１!$AM$12,$A232,)="","",OFFSET(別紙１!$AM$12,$A232,))</f>
        <v/>
      </c>
      <c r="I232">
        <v>231</v>
      </c>
      <c r="J232" t="str">
        <f t="shared" ca="1" si="62"/>
        <v>草地 ③</v>
      </c>
      <c r="K232" t="str">
        <f t="shared" ca="1" si="70"/>
        <v/>
      </c>
      <c r="L232" t="str">
        <f t="shared" ca="1" si="70"/>
        <v/>
      </c>
      <c r="M232" t="str">
        <f t="shared" ca="1" si="70"/>
        <v/>
      </c>
      <c r="N232" t="str">
        <f t="shared" ca="1" si="70"/>
        <v/>
      </c>
      <c r="O232" t="str">
        <f t="shared" ca="1" si="70"/>
        <v/>
      </c>
      <c r="P232">
        <v>461</v>
      </c>
      <c r="Q232">
        <f ca="1">IF(COUNTIF($R$2:R233,"田 ①") + COUNTIF($R$2:R233,"畑 ②") + COUNTIF($R$2:R234,"草地 ③")&lt;=3,COUNTIF($R$2:R233,"田 ①") + COUNTIF($R$2:R233,"畑 ②") + COUNTIF($R$2:R234,"草地 ③"),3)</f>
        <v>3</v>
      </c>
      <c r="R232" t="str">
        <f ca="1">IF(OFFSET(別紙１!$B$32,$P232,)="","",OFFSET(別紙１!$B$32,$P232,))</f>
        <v/>
      </c>
      <c r="S232" t="str">
        <f ca="1">IF(OFFSET(別紙１!$B$32,$P232,)="","",OFFSET(別紙１!$B$32,$P232,))</f>
        <v/>
      </c>
      <c r="T232" t="str">
        <f ca="1">IF(OFFSET(別紙１!$E$32,$P232,)="","",OFFSET(別紙１!$E$32,$P232,))</f>
        <v/>
      </c>
      <c r="U232" t="str">
        <f ca="1">IF(OFFSET(別紙１!$I$32,$P232,)="","",OFFSET(別紙１!$I$32,$P232,))</f>
        <v/>
      </c>
      <c r="V232" t="str">
        <f ca="1">IF(OFFSET(別紙１!$O$32,$P232+1,)="","",OFFSET(別紙１!$O$32,$P232+1,))</f>
        <v/>
      </c>
      <c r="W232" t="str">
        <f ca="1">IF(OFFSET(別紙１!$AM$32,$P232,)="","",OFFSET(別紙１!$AM$32,$P232,))</f>
        <v/>
      </c>
      <c r="X232">
        <v>231</v>
      </c>
      <c r="Y232" t="str">
        <f t="shared" ca="1" si="63"/>
        <v>草地 ③</v>
      </c>
      <c r="Z232" t="str">
        <f t="shared" ca="1" si="71"/>
        <v/>
      </c>
      <c r="AA232" t="str">
        <f t="shared" ca="1" si="71"/>
        <v/>
      </c>
      <c r="AB232" t="str">
        <f t="shared" ca="1" si="71"/>
        <v/>
      </c>
      <c r="AC232" t="str">
        <f t="shared" ca="1" si="71"/>
        <v/>
      </c>
      <c r="AD232" t="str">
        <f t="shared" ca="1" si="71"/>
        <v/>
      </c>
      <c r="AE232">
        <v>461</v>
      </c>
      <c r="AF232" t="str">
        <f ca="1">IF(OFFSET(別紙１!B$51,$AE232,)="","",OFFSET(別紙１!B$51,$AE232,))</f>
        <v/>
      </c>
      <c r="AG232" t="str">
        <f ca="1">IF(OFFSET(別紙１!I$51,$AE232,)="","",OFFSET(別紙１!I$51,$AE232,))</f>
        <v/>
      </c>
      <c r="AH232" t="str">
        <f ca="1">IF(OFFSET(別紙１!O$51,$AE232+1,)="","",OFFSET(別紙１!O$51,$AE232+1,))</f>
        <v/>
      </c>
      <c r="AI232" t="str">
        <f ca="1">IF(OFFSET(別紙１!AM$51,$AE232,)="","",OFFSET(別紙１!AM$51,$AE232,))</f>
        <v/>
      </c>
      <c r="AJ232">
        <v>461</v>
      </c>
      <c r="AK232">
        <f ca="1">IF(COUNTIF($AL$2:AL233,"田 ①") + COUNTIF($AL$2:AL233,"畑 ②") + COUNTIF($AL$2:AL234,"草地 ③")&lt;=3,COUNTIF($AL$2:AL233,"田 ①") + COUNTIF($AL$2:AL233,"畑 ②") + COUNTIF($AL$2:AL234,"草地 ③"),3)</f>
        <v>3</v>
      </c>
      <c r="AL232" t="str">
        <f ca="1">IF(OFFSET(別紙１!B$73,$AJ232,)="","",OFFSET(別紙１!B$73,$AJ232,))</f>
        <v/>
      </c>
      <c r="AM232" t="str">
        <f ca="1">IF(OFFSET(別紙１!B$73,$AJ232,)="","",OFFSET(別紙１!B$73,$AJ232,))</f>
        <v/>
      </c>
      <c r="AN232" t="str">
        <f ca="1">IF(OFFSET(別紙１!E$73,$AJ232,)="","",OFFSET(別紙１!E$73,$AJ232,))</f>
        <v/>
      </c>
      <c r="AO232" t="str">
        <f ca="1">IF(OFFSET(別紙１!I$73,$AJ232,)="","",OFFSET(別紙１!I$73,$AJ232,))</f>
        <v/>
      </c>
      <c r="AP232" t="str">
        <f ca="1">IF(OFFSET(別紙１!O$73,$AJ232+1,)="","",OFFSET(別紙１!O$73,$AJ232+1,))</f>
        <v/>
      </c>
      <c r="AQ232" t="str">
        <f ca="1">IF(OFFSET(別紙１!AM$73,$AJ232,)="","",OFFSET(別紙１!AM$73,$AJ232,))</f>
        <v/>
      </c>
      <c r="AR232">
        <v>231</v>
      </c>
      <c r="AS232" t="str">
        <f t="shared" ca="1" si="64"/>
        <v>草地 ③</v>
      </c>
      <c r="AT232" t="str">
        <f t="shared" ca="1" si="60"/>
        <v/>
      </c>
      <c r="AU232" t="str">
        <f t="shared" ca="1" si="60"/>
        <v/>
      </c>
      <c r="AV232" t="str">
        <f t="shared" ca="1" si="59"/>
        <v/>
      </c>
      <c r="AW232" t="str">
        <f t="shared" ca="1" si="59"/>
        <v/>
      </c>
      <c r="AX232" t="str">
        <f t="shared" ca="1" si="59"/>
        <v/>
      </c>
      <c r="AY232">
        <v>461</v>
      </c>
      <c r="AZ232">
        <f ca="1">IF(COUNTIF($BA$2:BA232,"田 ①") + COUNTIF($BA$2:BA233,"畑 ②") + COUNTIF($BA$2:BA234,"草地 ③")&lt;=3,COUNTIF($BA$2:BA232,"田 ①") + COUNTIF($BA$2:BA233,"畑 ②") + COUNTIF($BA$2:BA234,"草地 ③"),3)</f>
        <v>3</v>
      </c>
      <c r="BA232" t="str">
        <f ca="1">IF(OFFSET(別紙１!$B$112,$AY232,)="","",OFFSET(別紙１!$B$112,$AY232,))</f>
        <v/>
      </c>
      <c r="BB232" t="str">
        <f ca="1">IF(OFFSET(別紙１!$B$112,$AY232,)="","",OFFSET(別紙１!$B$112,$AY232,))</f>
        <v/>
      </c>
      <c r="BC232" t="str">
        <f ca="1">IF(OFFSET(別紙１!$E$112,$AY232,)="","",OFFSET(別紙１!$E$112,$AY232,))</f>
        <v/>
      </c>
      <c r="BD232" t="str">
        <f ca="1">IF(OFFSET(別紙１!$I$112,$AY232,)="","",OFFSET(別紙１!$I$112,$AY232,))</f>
        <v/>
      </c>
      <c r="BE232" t="str">
        <f ca="1">IF(OFFSET(別紙１!$O$112,$AY232+1,)="","",OFFSET(別紙１!$O$112,$AY232+1,))</f>
        <v/>
      </c>
      <c r="BF232" t="str">
        <f ca="1">IF(OFFSET(別紙１!$AM$112,$AY232,)="","",OFFSET(別紙１!$AM$112,$AY232,))</f>
        <v/>
      </c>
      <c r="BG232">
        <v>231</v>
      </c>
      <c r="BH232" t="str">
        <f t="shared" ca="1" si="65"/>
        <v>草地 ③</v>
      </c>
      <c r="BI232" t="str">
        <f t="shared" ca="1" si="61"/>
        <v/>
      </c>
      <c r="BJ232" t="str">
        <f t="shared" ca="1" si="61"/>
        <v/>
      </c>
      <c r="BK232" t="str">
        <f t="shared" ca="1" si="61"/>
        <v/>
      </c>
      <c r="BL232" t="str">
        <f t="shared" ca="1" si="61"/>
        <v/>
      </c>
      <c r="BM232" t="str">
        <f t="shared" ca="1" si="61"/>
        <v/>
      </c>
      <c r="BN232">
        <v>461</v>
      </c>
      <c r="BO232">
        <f ca="1">IF(COUNTIF($BP$2:BP232,"田 ①") + COUNTIF($BP$2:BP233,"畑 ②") + COUNTIF($BP$2:BP234,"草地 ③")&lt;=3,COUNTIF($BP$2:BP232,"田 ①") + COUNTIF($BP$2:BP233,"畑 ②") + COUNTIF($BP$2:BP234,"草地 ③"),3)</f>
        <v>3</v>
      </c>
      <c r="BP232" t="str">
        <f ca="1">IF(OFFSET(別紙１!$B$138,$BN232,)="","",OFFSET(別紙１!$B$138,$BN232,))</f>
        <v/>
      </c>
      <c r="BQ232" t="str">
        <f ca="1">IF(OFFSET(別紙１!$B$138,$BN232,)="","",OFFSET(別紙１!$B$138,$BN232,))</f>
        <v/>
      </c>
      <c r="BR232" t="str">
        <f ca="1">IF(OFFSET(別紙１!$E$138,$BN232,)="","",OFFSET(別紙１!$E$138,$BN232,))</f>
        <v/>
      </c>
      <c r="BS232" t="str">
        <f ca="1">IF(OFFSET(別紙１!$I$138,$BN232,)="","",OFFSET(別紙１!$I$138,$BN232,))</f>
        <v/>
      </c>
      <c r="BT232" t="str">
        <f ca="1">IF(OFFSET(別紙１!$O$138,$BN232+1,)="","",OFFSET(別紙１!$O$138,$BN232+1,))</f>
        <v/>
      </c>
      <c r="BU232" t="str">
        <f ca="1">IF(OFFSET(別紙１!$AM$138,$BN232,)="","",OFFSET(別紙１!$AM$138,$BN232,))</f>
        <v/>
      </c>
      <c r="BV232">
        <v>231</v>
      </c>
      <c r="BW232" t="str">
        <f t="shared" ca="1" si="66"/>
        <v>草地 ③</v>
      </c>
      <c r="BX232" t="str">
        <f t="shared" ca="1" si="69"/>
        <v/>
      </c>
      <c r="BY232" t="str">
        <f t="shared" ca="1" si="69"/>
        <v/>
      </c>
      <c r="BZ232" t="str">
        <f t="shared" ca="1" si="69"/>
        <v/>
      </c>
      <c r="CA232" t="str">
        <f t="shared" ca="1" si="69"/>
        <v/>
      </c>
      <c r="CB232" t="str">
        <f t="shared" ca="1" si="69"/>
        <v/>
      </c>
      <c r="CC232">
        <v>461</v>
      </c>
      <c r="CD232">
        <f ca="1">IF(COUNTIF($CE$2:CE232,"田") &lt;=1,COUNTIF($CE$2:CE232,"田"),1)</f>
        <v>1</v>
      </c>
      <c r="CE232" t="str">
        <f ca="1">IF(OFFSET(別紙１!$B$164,$CC232,)="","",OFFSET(別紙１!$B$164,$CC232,))</f>
        <v/>
      </c>
      <c r="CF232" t="str">
        <f ca="1">IF(OFFSET(別紙１!$B$164,$CC232,)="","",OFFSET(別紙１!$B$164,$CC232,))</f>
        <v/>
      </c>
      <c r="CG232" t="str">
        <f ca="1">IF(OFFSET(別紙１!$E$164,$CC232,)="","",OFFSET(別紙１!$E$164,$CC232,))</f>
        <v/>
      </c>
      <c r="CH232" t="str">
        <f ca="1">IF(OFFSET(別紙１!$I$164,$CC232,)="","",OFFSET(別紙１!$I$164,$CC232,))</f>
        <v/>
      </c>
      <c r="CI232" t="str">
        <f ca="1">IF(OFFSET(別紙１!$O$164,$CC232+1,)="","",OFFSET(別紙１!$O$164,$CC232+1,))</f>
        <v/>
      </c>
      <c r="CJ232" t="str">
        <f ca="1">IF(OFFSET(別紙１!$AM$164,$CC232,)="","",OFFSET(別紙１!$AM$164,$CC232,))</f>
        <v/>
      </c>
      <c r="CK232">
        <v>231</v>
      </c>
      <c r="CL232" t="str">
        <f t="shared" ca="1" si="67"/>
        <v>田</v>
      </c>
      <c r="CM232" t="str">
        <f t="shared" ca="1" si="58"/>
        <v/>
      </c>
      <c r="CN232" t="str">
        <f t="shared" ca="1" si="58"/>
        <v/>
      </c>
      <c r="CO232" t="str">
        <f t="shared" ca="1" si="58"/>
        <v/>
      </c>
      <c r="CP232" t="str">
        <f t="shared" ca="1" si="58"/>
        <v/>
      </c>
      <c r="CQ232" t="str">
        <f t="shared" ca="1" si="58"/>
        <v/>
      </c>
      <c r="CR232">
        <v>461</v>
      </c>
      <c r="CS232">
        <f ca="1">IF(COUNTIF($CT$2:CT232,"田 ①") + COUNTIF($CT$2:CT233,"畑 ②") + COUNTIF($CT$2:CT234,"草地 ③")&lt;=3,COUNTIF($CT$2:CT232,"田 ①") + COUNTIF($CT$2:CT233,"畑 ②") + COUNTIF($CT$2:CT234,"草地 ③"),3)</f>
        <v>3</v>
      </c>
      <c r="CT232" t="str">
        <f ca="1">IF(OFFSET(別紙１!$B$182,$BN232,)="","",OFFSET(別紙１!$B$182,$BN232,))</f>
        <v/>
      </c>
      <c r="CU232" t="str">
        <f ca="1">IF(OFFSET(別紙１!$B$182,$BN232,)="","",OFFSET(別紙１!$B$182,$BN232,))</f>
        <v/>
      </c>
      <c r="CV232" t="str">
        <f ca="1">IF(OFFSET(別紙１!$E$182,$BN232,)="","",OFFSET(別紙１!$E$182,$BN232,))</f>
        <v/>
      </c>
      <c r="CW232" t="str">
        <f ca="1">IF(OFFSET(別紙１!$I$182,$BN232,)="","",OFFSET(別紙１!$I$182,$BN232,))</f>
        <v/>
      </c>
      <c r="CX232" t="str">
        <f ca="1">IF(OFFSET(別紙１!$O$182,$BN232+1,)="","",OFFSET(別紙１!$O$182,$BN232+1,))</f>
        <v/>
      </c>
      <c r="CY232" t="str">
        <f ca="1">IF(OFFSET(別紙１!$AM$182,$BN232,)="","",OFFSET(別紙１!$AM$182,$BN232,))</f>
        <v/>
      </c>
      <c r="CZ232">
        <v>231</v>
      </c>
      <c r="DA232" t="str">
        <f t="shared" ca="1" si="68"/>
        <v>草地 ③</v>
      </c>
      <c r="DB232" t="str">
        <f t="shared" ca="1" si="72"/>
        <v/>
      </c>
      <c r="DC232" t="str">
        <f t="shared" ca="1" si="72"/>
        <v/>
      </c>
      <c r="DD232" t="str">
        <f t="shared" ca="1" si="72"/>
        <v/>
      </c>
      <c r="DE232" t="str">
        <f t="shared" ca="1" si="72"/>
        <v/>
      </c>
      <c r="DF232" t="str">
        <f t="shared" ca="1" si="72"/>
        <v/>
      </c>
      <c r="DG232">
        <v>461</v>
      </c>
      <c r="DH232" t="str">
        <f ca="1">IF(OFFSET(別紙１!B$207,$DG232,)="","",OFFSET(別紙１!B$207,$DG232,))</f>
        <v/>
      </c>
      <c r="DI232" t="str">
        <f ca="1">IF(OFFSET(別紙１!I$207,$DG232,)="","",OFFSET(別紙１!I$207,$DG232,))</f>
        <v/>
      </c>
      <c r="DJ232" t="str">
        <f ca="1">IF(OFFSET(別紙１!O$207,$DG232+1,)="","",OFFSET(別紙１!O$207,$DG232+1,))</f>
        <v/>
      </c>
      <c r="DK232" t="str">
        <f ca="1">IF(OFFSET(別紙１!AM$207,$DG232,)="","",OFFSET(別紙１!AM$207,$DG232,))</f>
        <v/>
      </c>
    </row>
    <row r="233" spans="1:115" x14ac:dyDescent="0.2">
      <c r="A233">
        <v>463</v>
      </c>
      <c r="B233">
        <f ca="1">IF(COUNTIF($C$2:C234,"田 ①") + COUNTIF($C$2:C234,"畑 ②") + COUNTIF($C$2:C235,"草地 ③")&lt;=3,COUNTIF($C$2:C234,"田 ①") + COUNTIF($C$2:C234,"畑 ②") + COUNTIF($C$2:C235,"草地 ③"),3)</f>
        <v>3</v>
      </c>
      <c r="C233" t="str">
        <f ca="1">IF(OFFSET(別紙１!$B$12,$A233,)="","",OFFSET(別紙１!$B$12,$A233,))</f>
        <v/>
      </c>
      <c r="D233" t="str">
        <f ca="1">IF(OFFSET(別紙１!$B$12,$A233,)="","",OFFSET(別紙１!$B$12,$A233,))</f>
        <v/>
      </c>
      <c r="E233" t="str">
        <f ca="1">IF(OFFSET(別紙１!$E$12,$A233,)="","",OFFSET(別紙１!$E$12,$A233,))</f>
        <v/>
      </c>
      <c r="F233" t="str">
        <f ca="1">IF(OFFSET(別紙１!$I$12,$A233,)="","",OFFSET(別紙１!$I$12,$A233,))</f>
        <v/>
      </c>
      <c r="G233" t="str">
        <f ca="1">IF(OFFSET(別紙１!$O$12,$A233+1,)="","",OFFSET(別紙１!$O$12,$A233+1,))</f>
        <v/>
      </c>
      <c r="H233" t="str">
        <f ca="1">IF(OFFSET(別紙１!$AM$12,$A233,)="","",OFFSET(別紙１!$AM$12,$A233,))</f>
        <v/>
      </c>
      <c r="I233">
        <v>232</v>
      </c>
      <c r="J233" t="str">
        <f t="shared" ca="1" si="62"/>
        <v>草地 ③</v>
      </c>
      <c r="K233" t="str">
        <f t="shared" ca="1" si="70"/>
        <v/>
      </c>
      <c r="L233" t="str">
        <f t="shared" ca="1" si="70"/>
        <v/>
      </c>
      <c r="M233" t="str">
        <f t="shared" ca="1" si="70"/>
        <v/>
      </c>
      <c r="N233" t="str">
        <f t="shared" ca="1" si="70"/>
        <v/>
      </c>
      <c r="O233" t="str">
        <f t="shared" ca="1" si="70"/>
        <v/>
      </c>
      <c r="P233">
        <v>463</v>
      </c>
      <c r="Q233">
        <f ca="1">IF(COUNTIF($R$2:R234,"田 ①") + COUNTIF($R$2:R234,"畑 ②") + COUNTIF($R$2:R235,"草地 ③")&lt;=3,COUNTIF($R$2:R234,"田 ①") + COUNTIF($R$2:R234,"畑 ②") + COUNTIF($R$2:R235,"草地 ③"),3)</f>
        <v>3</v>
      </c>
      <c r="R233" t="str">
        <f ca="1">IF(OFFSET(別紙１!$B$32,$P233,)="","",OFFSET(別紙１!$B$32,$P233,))</f>
        <v/>
      </c>
      <c r="S233" t="str">
        <f ca="1">IF(OFFSET(別紙１!$B$32,$P233,)="","",OFFSET(別紙１!$B$32,$P233,))</f>
        <v/>
      </c>
      <c r="T233" t="str">
        <f ca="1">IF(OFFSET(別紙１!$E$32,$P233,)="","",OFFSET(別紙１!$E$32,$P233,))</f>
        <v/>
      </c>
      <c r="U233" t="str">
        <f ca="1">IF(OFFSET(別紙１!$I$32,$P233,)="","",OFFSET(別紙１!$I$32,$P233,))</f>
        <v/>
      </c>
      <c r="V233" t="str">
        <f ca="1">IF(OFFSET(別紙１!$O$32,$P233+1,)="","",OFFSET(別紙１!$O$32,$P233+1,))</f>
        <v/>
      </c>
      <c r="W233" t="str">
        <f ca="1">IF(OFFSET(別紙１!$AM$32,$P233,)="","",OFFSET(別紙１!$AM$32,$P233,))</f>
        <v/>
      </c>
      <c r="X233">
        <v>232</v>
      </c>
      <c r="Y233" t="str">
        <f t="shared" ca="1" si="63"/>
        <v>草地 ③</v>
      </c>
      <c r="Z233" t="str">
        <f t="shared" ca="1" si="71"/>
        <v/>
      </c>
      <c r="AA233" t="str">
        <f t="shared" ca="1" si="71"/>
        <v/>
      </c>
      <c r="AB233" t="str">
        <f t="shared" ca="1" si="71"/>
        <v/>
      </c>
      <c r="AC233" t="str">
        <f t="shared" ca="1" si="71"/>
        <v/>
      </c>
      <c r="AD233" t="str">
        <f t="shared" ca="1" si="71"/>
        <v/>
      </c>
      <c r="AE233">
        <v>463</v>
      </c>
      <c r="AF233" t="str">
        <f ca="1">IF(OFFSET(別紙１!B$51,$AE233,)="","",OFFSET(別紙１!B$51,$AE233,))</f>
        <v/>
      </c>
      <c r="AG233" t="str">
        <f ca="1">IF(OFFSET(別紙１!I$51,$AE233,)="","",OFFSET(別紙１!I$51,$AE233,))</f>
        <v/>
      </c>
      <c r="AH233" t="str">
        <f ca="1">IF(OFFSET(別紙１!O$51,$AE233+1,)="","",OFFSET(別紙１!O$51,$AE233+1,))</f>
        <v/>
      </c>
      <c r="AI233" t="str">
        <f ca="1">IF(OFFSET(別紙１!AM$51,$AE233,)="","",OFFSET(別紙１!AM$51,$AE233,))</f>
        <v/>
      </c>
      <c r="AJ233">
        <v>463</v>
      </c>
      <c r="AK233">
        <f ca="1">IF(COUNTIF($AL$2:AL234,"田 ①") + COUNTIF($AL$2:AL234,"畑 ②") + COUNTIF($AL$2:AL235,"草地 ③")&lt;=3,COUNTIF($AL$2:AL234,"田 ①") + COUNTIF($AL$2:AL234,"畑 ②") + COUNTIF($AL$2:AL235,"草地 ③"),3)</f>
        <v>3</v>
      </c>
      <c r="AL233" t="str">
        <f ca="1">IF(OFFSET(別紙１!B$73,$AJ233,)="","",OFFSET(別紙１!B$73,$AJ233,))</f>
        <v/>
      </c>
      <c r="AM233" t="str">
        <f ca="1">IF(OFFSET(別紙１!B$73,$AJ233,)="","",OFFSET(別紙１!B$73,$AJ233,))</f>
        <v/>
      </c>
      <c r="AN233" t="str">
        <f ca="1">IF(OFFSET(別紙１!E$73,$AJ233,)="","",OFFSET(別紙１!E$73,$AJ233,))</f>
        <v/>
      </c>
      <c r="AO233" t="str">
        <f ca="1">IF(OFFSET(別紙１!I$73,$AJ233,)="","",OFFSET(別紙１!I$73,$AJ233,))</f>
        <v/>
      </c>
      <c r="AP233" t="str">
        <f ca="1">IF(OFFSET(別紙１!O$73,$AJ233+1,)="","",OFFSET(別紙１!O$73,$AJ233+1,))</f>
        <v/>
      </c>
      <c r="AQ233" t="str">
        <f ca="1">IF(OFFSET(別紙１!AM$73,$AJ233,)="","",OFFSET(別紙１!AM$73,$AJ233,))</f>
        <v/>
      </c>
      <c r="AR233">
        <v>232</v>
      </c>
      <c r="AS233" t="str">
        <f t="shared" ca="1" si="64"/>
        <v>草地 ③</v>
      </c>
      <c r="AT233" t="str">
        <f t="shared" ca="1" si="60"/>
        <v/>
      </c>
      <c r="AU233" t="str">
        <f t="shared" ca="1" si="60"/>
        <v/>
      </c>
      <c r="AV233" t="str">
        <f t="shared" ca="1" si="59"/>
        <v/>
      </c>
      <c r="AW233" t="str">
        <f t="shared" ca="1" si="59"/>
        <v/>
      </c>
      <c r="AX233" t="str">
        <f t="shared" ca="1" si="59"/>
        <v/>
      </c>
      <c r="AY233">
        <v>463</v>
      </c>
      <c r="AZ233">
        <f ca="1">IF(COUNTIF($BA$2:BA233,"田 ①") + COUNTIF($BA$2:BA234,"畑 ②") + COUNTIF($BA$2:BA235,"草地 ③")&lt;=3,COUNTIF($BA$2:BA233,"田 ①") + COUNTIF($BA$2:BA234,"畑 ②") + COUNTIF($BA$2:BA235,"草地 ③"),3)</f>
        <v>3</v>
      </c>
      <c r="BA233" t="str">
        <f ca="1">IF(OFFSET(別紙１!$B$112,$AY233,)="","",OFFSET(別紙１!$B$112,$AY233,))</f>
        <v/>
      </c>
      <c r="BB233" t="str">
        <f ca="1">IF(OFFSET(別紙１!$B$112,$AY233,)="","",OFFSET(別紙１!$B$112,$AY233,))</f>
        <v/>
      </c>
      <c r="BC233" t="str">
        <f ca="1">IF(OFFSET(別紙１!$E$112,$AY233,)="","",OFFSET(別紙１!$E$112,$AY233,))</f>
        <v/>
      </c>
      <c r="BD233" t="str">
        <f ca="1">IF(OFFSET(別紙１!$I$112,$AY233,)="","",OFFSET(別紙１!$I$112,$AY233,))</f>
        <v/>
      </c>
      <c r="BE233" t="str">
        <f ca="1">IF(OFFSET(別紙１!$O$112,$AY233+1,)="","",OFFSET(別紙１!$O$112,$AY233+1,))</f>
        <v/>
      </c>
      <c r="BF233" t="str">
        <f ca="1">IF(OFFSET(別紙１!$AM$112,$AY233,)="","",OFFSET(別紙１!$AM$112,$AY233,))</f>
        <v/>
      </c>
      <c r="BG233">
        <v>232</v>
      </c>
      <c r="BH233" t="str">
        <f t="shared" ca="1" si="65"/>
        <v>草地 ③</v>
      </c>
      <c r="BI233" t="str">
        <f t="shared" ca="1" si="61"/>
        <v/>
      </c>
      <c r="BJ233" t="str">
        <f t="shared" ca="1" si="61"/>
        <v/>
      </c>
      <c r="BK233" t="str">
        <f t="shared" ca="1" si="61"/>
        <v/>
      </c>
      <c r="BL233" t="str">
        <f t="shared" ca="1" si="61"/>
        <v/>
      </c>
      <c r="BM233" t="str">
        <f t="shared" ca="1" si="61"/>
        <v/>
      </c>
      <c r="BN233">
        <v>463</v>
      </c>
      <c r="BO233">
        <f ca="1">IF(COUNTIF($BP$2:BP233,"田 ①") + COUNTIF($BP$2:BP234,"畑 ②") + COUNTIF($BP$2:BP235,"草地 ③")&lt;=3,COUNTIF($BP$2:BP233,"田 ①") + COUNTIF($BP$2:BP234,"畑 ②") + COUNTIF($BP$2:BP235,"草地 ③"),3)</f>
        <v>3</v>
      </c>
      <c r="BP233" t="str">
        <f ca="1">IF(OFFSET(別紙１!$B$138,$BN233,)="","",OFFSET(別紙１!$B$138,$BN233,))</f>
        <v/>
      </c>
      <c r="BQ233" t="str">
        <f ca="1">IF(OFFSET(別紙１!$B$138,$BN233,)="","",OFFSET(別紙１!$B$138,$BN233,))</f>
        <v/>
      </c>
      <c r="BR233" t="str">
        <f ca="1">IF(OFFSET(別紙１!$E$138,$BN233,)="","",OFFSET(別紙１!$E$138,$BN233,))</f>
        <v/>
      </c>
      <c r="BS233" t="str">
        <f ca="1">IF(OFFSET(別紙１!$I$138,$BN233,)="","",OFFSET(別紙１!$I$138,$BN233,))</f>
        <v/>
      </c>
      <c r="BT233" t="str">
        <f ca="1">IF(OFFSET(別紙１!$O$138,$BN233+1,)="","",OFFSET(別紙１!$O$138,$BN233+1,))</f>
        <v/>
      </c>
      <c r="BU233" t="str">
        <f ca="1">IF(OFFSET(別紙１!$AM$138,$BN233,)="","",OFFSET(別紙１!$AM$138,$BN233,))</f>
        <v/>
      </c>
      <c r="BV233">
        <v>232</v>
      </c>
      <c r="BW233" t="str">
        <f t="shared" ca="1" si="66"/>
        <v>草地 ③</v>
      </c>
      <c r="BX233" t="str">
        <f t="shared" ca="1" si="69"/>
        <v/>
      </c>
      <c r="BY233" t="str">
        <f t="shared" ca="1" si="69"/>
        <v/>
      </c>
      <c r="BZ233" t="str">
        <f t="shared" ca="1" si="69"/>
        <v/>
      </c>
      <c r="CA233" t="str">
        <f t="shared" ca="1" si="69"/>
        <v/>
      </c>
      <c r="CB233" t="str">
        <f t="shared" ca="1" si="69"/>
        <v/>
      </c>
      <c r="CC233">
        <v>463</v>
      </c>
      <c r="CD233">
        <f ca="1">IF(COUNTIF($CE$2:CE233,"田") &lt;=1,COUNTIF($CE$2:CE233,"田"),1)</f>
        <v>1</v>
      </c>
      <c r="CE233" t="str">
        <f ca="1">IF(OFFSET(別紙１!$B$164,$CC233,)="","",OFFSET(別紙１!$B$164,$CC233,))</f>
        <v/>
      </c>
      <c r="CF233" t="str">
        <f ca="1">IF(OFFSET(別紙１!$B$164,$CC233,)="","",OFFSET(別紙１!$B$164,$CC233,))</f>
        <v/>
      </c>
      <c r="CG233" t="str">
        <f ca="1">IF(OFFSET(別紙１!$E$164,$CC233,)="","",OFFSET(別紙１!$E$164,$CC233,))</f>
        <v/>
      </c>
      <c r="CH233" t="str">
        <f ca="1">IF(OFFSET(別紙１!$I$164,$CC233,)="","",OFFSET(別紙１!$I$164,$CC233,))</f>
        <v/>
      </c>
      <c r="CI233" t="str">
        <f ca="1">IF(OFFSET(別紙１!$O$164,$CC233+1,)="","",OFFSET(別紙１!$O$164,$CC233+1,))</f>
        <v/>
      </c>
      <c r="CJ233" t="str">
        <f ca="1">IF(OFFSET(別紙１!$AM$164,$CC233,)="","",OFFSET(別紙１!$AM$164,$CC233,))</f>
        <v/>
      </c>
      <c r="CK233">
        <v>232</v>
      </c>
      <c r="CL233" t="str">
        <f t="shared" ca="1" si="67"/>
        <v>田</v>
      </c>
      <c r="CM233" t="str">
        <f t="shared" ca="1" si="58"/>
        <v/>
      </c>
      <c r="CN233" t="str">
        <f t="shared" ca="1" si="58"/>
        <v/>
      </c>
      <c r="CO233" t="str">
        <f t="shared" ca="1" si="58"/>
        <v/>
      </c>
      <c r="CP233" t="str">
        <f t="shared" ca="1" si="58"/>
        <v/>
      </c>
      <c r="CQ233" t="str">
        <f t="shared" ca="1" si="58"/>
        <v/>
      </c>
      <c r="CR233">
        <v>463</v>
      </c>
      <c r="CS233">
        <f ca="1">IF(COUNTIF($CT$2:CT233,"田 ①") + COUNTIF($CT$2:CT234,"畑 ②") + COUNTIF($CT$2:CT235,"草地 ③")&lt;=3,COUNTIF($CT$2:CT233,"田 ①") + COUNTIF($CT$2:CT234,"畑 ②") + COUNTIF($CT$2:CT235,"草地 ③"),3)</f>
        <v>3</v>
      </c>
      <c r="CT233" t="str">
        <f ca="1">IF(OFFSET(別紙１!$B$182,$BN233,)="","",OFFSET(別紙１!$B$182,$BN233,))</f>
        <v/>
      </c>
      <c r="CU233" t="str">
        <f ca="1">IF(OFFSET(別紙１!$B$182,$BN233,)="","",OFFSET(別紙１!$B$182,$BN233,))</f>
        <v/>
      </c>
      <c r="CV233" t="str">
        <f ca="1">IF(OFFSET(別紙１!$E$182,$BN233,)="","",OFFSET(別紙１!$E$182,$BN233,))</f>
        <v/>
      </c>
      <c r="CW233" t="str">
        <f ca="1">IF(OFFSET(別紙１!$I$182,$BN233,)="","",OFFSET(別紙１!$I$182,$BN233,))</f>
        <v/>
      </c>
      <c r="CX233" t="str">
        <f ca="1">IF(OFFSET(別紙１!$O$182,$BN233+1,)="","",OFFSET(別紙１!$O$182,$BN233+1,))</f>
        <v/>
      </c>
      <c r="CY233" t="str">
        <f ca="1">IF(OFFSET(別紙１!$AM$182,$BN233,)="","",OFFSET(別紙１!$AM$182,$BN233,))</f>
        <v/>
      </c>
      <c r="CZ233">
        <v>232</v>
      </c>
      <c r="DA233" t="str">
        <f t="shared" ca="1" si="68"/>
        <v>草地 ③</v>
      </c>
      <c r="DB233" t="str">
        <f t="shared" ca="1" si="72"/>
        <v/>
      </c>
      <c r="DC233" t="str">
        <f t="shared" ca="1" si="72"/>
        <v/>
      </c>
      <c r="DD233" t="str">
        <f t="shared" ca="1" si="72"/>
        <v/>
      </c>
      <c r="DE233" t="str">
        <f t="shared" ca="1" si="72"/>
        <v/>
      </c>
      <c r="DF233" t="str">
        <f t="shared" ca="1" si="72"/>
        <v/>
      </c>
      <c r="DG233">
        <v>463</v>
      </c>
      <c r="DH233" t="str">
        <f ca="1">IF(OFFSET(別紙１!B$207,$DG233,)="","",OFFSET(別紙１!B$207,$DG233,))</f>
        <v/>
      </c>
      <c r="DI233" t="str">
        <f ca="1">IF(OFFSET(別紙１!I$207,$DG233,)="","",OFFSET(別紙１!I$207,$DG233,))</f>
        <v/>
      </c>
      <c r="DJ233" t="str">
        <f ca="1">IF(OFFSET(別紙１!O$207,$DG233+1,)="","",OFFSET(別紙１!O$207,$DG233+1,))</f>
        <v/>
      </c>
      <c r="DK233" t="str">
        <f ca="1">IF(OFFSET(別紙１!AM$207,$DG233,)="","",OFFSET(別紙１!AM$207,$DG233,))</f>
        <v/>
      </c>
    </row>
    <row r="234" spans="1:115" x14ac:dyDescent="0.2">
      <c r="A234">
        <v>465</v>
      </c>
      <c r="B234">
        <f ca="1">IF(COUNTIF($C$2:C235,"田 ①") + COUNTIF($C$2:C235,"畑 ②") + COUNTIF($C$2:C236,"草地 ③")&lt;=3,COUNTIF($C$2:C235,"田 ①") + COUNTIF($C$2:C235,"畑 ②") + COUNTIF($C$2:C236,"草地 ③"),3)</f>
        <v>3</v>
      </c>
      <c r="C234" t="str">
        <f ca="1">IF(OFFSET(別紙１!$B$12,$A234,)="","",OFFSET(別紙１!$B$12,$A234,))</f>
        <v/>
      </c>
      <c r="D234" t="str">
        <f ca="1">IF(OFFSET(別紙１!$B$12,$A234,)="","",OFFSET(別紙１!$B$12,$A234,))</f>
        <v/>
      </c>
      <c r="E234" t="str">
        <f ca="1">IF(OFFSET(別紙１!$E$12,$A234,)="","",OFFSET(別紙１!$E$12,$A234,))</f>
        <v/>
      </c>
      <c r="F234" t="str">
        <f ca="1">IF(OFFSET(別紙１!$I$12,$A234,)="","",OFFSET(別紙１!$I$12,$A234,))</f>
        <v/>
      </c>
      <c r="G234" t="str">
        <f ca="1">IF(OFFSET(別紙１!$O$12,$A234+1,)="","",OFFSET(別紙１!$O$12,$A234+1,))</f>
        <v/>
      </c>
      <c r="H234" t="str">
        <f ca="1">IF(OFFSET(別紙１!$AM$12,$A234,)="","",OFFSET(別紙１!$AM$12,$A234,))</f>
        <v/>
      </c>
      <c r="I234">
        <v>233</v>
      </c>
      <c r="J234" t="str">
        <f t="shared" ca="1" si="62"/>
        <v>草地 ③</v>
      </c>
      <c r="K234" t="str">
        <f t="shared" ca="1" si="70"/>
        <v/>
      </c>
      <c r="L234" t="str">
        <f t="shared" ca="1" si="70"/>
        <v/>
      </c>
      <c r="M234" t="str">
        <f t="shared" ca="1" si="70"/>
        <v/>
      </c>
      <c r="N234" t="str">
        <f t="shared" ca="1" si="70"/>
        <v/>
      </c>
      <c r="O234" t="str">
        <f t="shared" ca="1" si="70"/>
        <v/>
      </c>
      <c r="P234">
        <v>465</v>
      </c>
      <c r="Q234">
        <f ca="1">IF(COUNTIF($R$2:R235,"田 ①") + COUNTIF($R$2:R235,"畑 ②") + COUNTIF($R$2:R236,"草地 ③")&lt;=3,COUNTIF($R$2:R235,"田 ①") + COUNTIF($R$2:R235,"畑 ②") + COUNTIF($R$2:R236,"草地 ③"),3)</f>
        <v>3</v>
      </c>
      <c r="R234" t="str">
        <f ca="1">IF(OFFSET(別紙１!$B$32,$P234,)="","",OFFSET(別紙１!$B$32,$P234,))</f>
        <v/>
      </c>
      <c r="S234" t="str">
        <f ca="1">IF(OFFSET(別紙１!$B$32,$P234,)="","",OFFSET(別紙１!$B$32,$P234,))</f>
        <v/>
      </c>
      <c r="T234" t="str">
        <f ca="1">IF(OFFSET(別紙１!$E$32,$P234,)="","",OFFSET(別紙１!$E$32,$P234,))</f>
        <v/>
      </c>
      <c r="U234" t="str">
        <f ca="1">IF(OFFSET(別紙１!$I$32,$P234,)="","",OFFSET(別紙１!$I$32,$P234,))</f>
        <v/>
      </c>
      <c r="V234" t="str">
        <f ca="1">IF(OFFSET(別紙１!$O$32,$P234+1,)="","",OFFSET(別紙１!$O$32,$P234+1,))</f>
        <v/>
      </c>
      <c r="W234" t="str">
        <f ca="1">IF(OFFSET(別紙１!$AM$32,$P234,)="","",OFFSET(別紙１!$AM$32,$P234,))</f>
        <v/>
      </c>
      <c r="X234">
        <v>233</v>
      </c>
      <c r="Y234" t="str">
        <f t="shared" ca="1" si="63"/>
        <v>草地 ③</v>
      </c>
      <c r="Z234" t="str">
        <f t="shared" ca="1" si="71"/>
        <v/>
      </c>
      <c r="AA234" t="str">
        <f t="shared" ca="1" si="71"/>
        <v/>
      </c>
      <c r="AB234" t="str">
        <f t="shared" ca="1" si="71"/>
        <v/>
      </c>
      <c r="AC234" t="str">
        <f t="shared" ca="1" si="71"/>
        <v/>
      </c>
      <c r="AD234" t="str">
        <f t="shared" ca="1" si="71"/>
        <v/>
      </c>
      <c r="AE234">
        <v>465</v>
      </c>
      <c r="AF234" t="str">
        <f ca="1">IF(OFFSET(別紙１!B$51,$AE234,)="","",OFFSET(別紙１!B$51,$AE234,))</f>
        <v/>
      </c>
      <c r="AG234" t="str">
        <f ca="1">IF(OFFSET(別紙１!I$51,$AE234,)="","",OFFSET(別紙１!I$51,$AE234,))</f>
        <v/>
      </c>
      <c r="AH234" t="str">
        <f ca="1">IF(OFFSET(別紙１!O$51,$AE234+1,)="","",OFFSET(別紙１!O$51,$AE234+1,))</f>
        <v/>
      </c>
      <c r="AI234" t="str">
        <f ca="1">IF(OFFSET(別紙１!AM$51,$AE234,)="","",OFFSET(別紙１!AM$51,$AE234,))</f>
        <v/>
      </c>
      <c r="AJ234">
        <v>465</v>
      </c>
      <c r="AK234">
        <f ca="1">IF(COUNTIF($AL$2:AL235,"田 ①") + COUNTIF($AL$2:AL235,"畑 ②") + COUNTIF($AL$2:AL236,"草地 ③")&lt;=3,COUNTIF($AL$2:AL235,"田 ①") + COUNTIF($AL$2:AL235,"畑 ②") + COUNTIF($AL$2:AL236,"草地 ③"),3)</f>
        <v>3</v>
      </c>
      <c r="AL234" t="str">
        <f ca="1">IF(OFFSET(別紙１!B$73,$AJ234,)="","",OFFSET(別紙１!B$73,$AJ234,))</f>
        <v/>
      </c>
      <c r="AM234" t="str">
        <f ca="1">IF(OFFSET(別紙１!B$73,$AJ234,)="","",OFFSET(別紙１!B$73,$AJ234,))</f>
        <v/>
      </c>
      <c r="AN234" t="str">
        <f ca="1">IF(OFFSET(別紙１!E$73,$AJ234,)="","",OFFSET(別紙１!E$73,$AJ234,))</f>
        <v/>
      </c>
      <c r="AO234" t="str">
        <f ca="1">IF(OFFSET(別紙１!I$73,$AJ234,)="","",OFFSET(別紙１!I$73,$AJ234,))</f>
        <v/>
      </c>
      <c r="AP234" t="str">
        <f ca="1">IF(OFFSET(別紙１!O$73,$AJ234+1,)="","",OFFSET(別紙１!O$73,$AJ234+1,))</f>
        <v/>
      </c>
      <c r="AQ234" t="str">
        <f ca="1">IF(OFFSET(別紙１!AM$73,$AJ234,)="","",OFFSET(別紙１!AM$73,$AJ234,))</f>
        <v/>
      </c>
      <c r="AR234">
        <v>233</v>
      </c>
      <c r="AS234" t="str">
        <f t="shared" ca="1" si="64"/>
        <v>草地 ③</v>
      </c>
      <c r="AT234" t="str">
        <f t="shared" ca="1" si="60"/>
        <v/>
      </c>
      <c r="AU234" t="str">
        <f t="shared" ca="1" si="60"/>
        <v/>
      </c>
      <c r="AV234" t="str">
        <f t="shared" ca="1" si="59"/>
        <v/>
      </c>
      <c r="AW234" t="str">
        <f t="shared" ca="1" si="59"/>
        <v/>
      </c>
      <c r="AX234" t="str">
        <f t="shared" ca="1" si="59"/>
        <v/>
      </c>
      <c r="AY234">
        <v>465</v>
      </c>
      <c r="AZ234">
        <f ca="1">IF(COUNTIF($BA$2:BA234,"田 ①") + COUNTIF($BA$2:BA235,"畑 ②") + COUNTIF($BA$2:BA236,"草地 ③")&lt;=3,COUNTIF($BA$2:BA234,"田 ①") + COUNTIF($BA$2:BA235,"畑 ②") + COUNTIF($BA$2:BA236,"草地 ③"),3)</f>
        <v>3</v>
      </c>
      <c r="BA234" t="str">
        <f ca="1">IF(OFFSET(別紙１!$B$112,$AY234,)="","",OFFSET(別紙１!$B$112,$AY234,))</f>
        <v/>
      </c>
      <c r="BB234" t="str">
        <f ca="1">IF(OFFSET(別紙１!$B$112,$AY234,)="","",OFFSET(別紙１!$B$112,$AY234,))</f>
        <v/>
      </c>
      <c r="BC234" t="str">
        <f ca="1">IF(OFFSET(別紙１!$E$112,$AY234,)="","",OFFSET(別紙１!$E$112,$AY234,))</f>
        <v/>
      </c>
      <c r="BD234" t="str">
        <f ca="1">IF(OFFSET(別紙１!$I$112,$AY234,)="","",OFFSET(別紙１!$I$112,$AY234,))</f>
        <v/>
      </c>
      <c r="BE234" t="str">
        <f ca="1">IF(OFFSET(別紙１!$O$112,$AY234+1,)="","",OFFSET(別紙１!$O$112,$AY234+1,))</f>
        <v/>
      </c>
      <c r="BF234" t="str">
        <f ca="1">IF(OFFSET(別紙１!$AM$112,$AY234,)="","",OFFSET(別紙１!$AM$112,$AY234,))</f>
        <v/>
      </c>
      <c r="BG234">
        <v>233</v>
      </c>
      <c r="BH234" t="str">
        <f t="shared" ca="1" si="65"/>
        <v>草地 ③</v>
      </c>
      <c r="BI234" t="str">
        <f t="shared" ca="1" si="61"/>
        <v/>
      </c>
      <c r="BJ234" t="str">
        <f t="shared" ca="1" si="61"/>
        <v/>
      </c>
      <c r="BK234" t="str">
        <f t="shared" ca="1" si="61"/>
        <v/>
      </c>
      <c r="BL234" t="str">
        <f t="shared" ca="1" si="61"/>
        <v/>
      </c>
      <c r="BM234" t="str">
        <f t="shared" ca="1" si="61"/>
        <v/>
      </c>
      <c r="BN234">
        <v>465</v>
      </c>
      <c r="BO234">
        <f ca="1">IF(COUNTIF($BP$2:BP234,"田 ①") + COUNTIF($BP$2:BP235,"畑 ②") + COUNTIF($BP$2:BP236,"草地 ③")&lt;=3,COUNTIF($BP$2:BP234,"田 ①") + COUNTIF($BP$2:BP235,"畑 ②") + COUNTIF($BP$2:BP236,"草地 ③"),3)</f>
        <v>3</v>
      </c>
      <c r="BP234" t="str">
        <f ca="1">IF(OFFSET(別紙１!$B$138,$BN234,)="","",OFFSET(別紙１!$B$138,$BN234,))</f>
        <v/>
      </c>
      <c r="BQ234" t="str">
        <f ca="1">IF(OFFSET(別紙１!$B$138,$BN234,)="","",OFFSET(別紙１!$B$138,$BN234,))</f>
        <v/>
      </c>
      <c r="BR234" t="str">
        <f ca="1">IF(OFFSET(別紙１!$E$138,$BN234,)="","",OFFSET(別紙１!$E$138,$BN234,))</f>
        <v/>
      </c>
      <c r="BS234" t="str">
        <f ca="1">IF(OFFSET(別紙１!$I$138,$BN234,)="","",OFFSET(別紙１!$I$138,$BN234,))</f>
        <v/>
      </c>
      <c r="BT234" t="str">
        <f ca="1">IF(OFFSET(別紙１!$O$138,$BN234+1,)="","",OFFSET(別紙１!$O$138,$BN234+1,))</f>
        <v/>
      </c>
      <c r="BU234" t="str">
        <f ca="1">IF(OFFSET(別紙１!$AM$138,$BN234,)="","",OFFSET(別紙１!$AM$138,$BN234,))</f>
        <v/>
      </c>
      <c r="BV234">
        <v>233</v>
      </c>
      <c r="BW234" t="str">
        <f t="shared" ca="1" si="66"/>
        <v>草地 ③</v>
      </c>
      <c r="BX234" t="str">
        <f t="shared" ca="1" si="69"/>
        <v/>
      </c>
      <c r="BY234" t="str">
        <f t="shared" ca="1" si="69"/>
        <v/>
      </c>
      <c r="BZ234" t="str">
        <f t="shared" ca="1" si="69"/>
        <v/>
      </c>
      <c r="CA234" t="str">
        <f t="shared" ca="1" si="69"/>
        <v/>
      </c>
      <c r="CB234" t="str">
        <f t="shared" ca="1" si="69"/>
        <v/>
      </c>
      <c r="CC234">
        <v>465</v>
      </c>
      <c r="CD234">
        <f ca="1">IF(COUNTIF($CE$2:CE234,"田") &lt;=1,COUNTIF($CE$2:CE234,"田"),1)</f>
        <v>1</v>
      </c>
      <c r="CE234" t="str">
        <f ca="1">IF(OFFSET(別紙１!$B$164,$CC234,)="","",OFFSET(別紙１!$B$164,$CC234,))</f>
        <v/>
      </c>
      <c r="CF234" t="str">
        <f ca="1">IF(OFFSET(別紙１!$B$164,$CC234,)="","",OFFSET(別紙１!$B$164,$CC234,))</f>
        <v/>
      </c>
      <c r="CG234" t="str">
        <f ca="1">IF(OFFSET(別紙１!$E$164,$CC234,)="","",OFFSET(別紙１!$E$164,$CC234,))</f>
        <v/>
      </c>
      <c r="CH234" t="str">
        <f ca="1">IF(OFFSET(別紙１!$I$164,$CC234,)="","",OFFSET(別紙１!$I$164,$CC234,))</f>
        <v/>
      </c>
      <c r="CI234" t="str">
        <f ca="1">IF(OFFSET(別紙１!$O$164,$CC234+1,)="","",OFFSET(別紙１!$O$164,$CC234+1,))</f>
        <v/>
      </c>
      <c r="CJ234" t="str">
        <f ca="1">IF(OFFSET(別紙１!$AM$164,$CC234,)="","",OFFSET(別紙１!$AM$164,$CC234,))</f>
        <v/>
      </c>
      <c r="CK234">
        <v>233</v>
      </c>
      <c r="CL234" t="str">
        <f t="shared" ca="1" si="67"/>
        <v>田</v>
      </c>
      <c r="CM234" t="str">
        <f t="shared" ca="1" si="58"/>
        <v/>
      </c>
      <c r="CN234" t="str">
        <f t="shared" ca="1" si="58"/>
        <v/>
      </c>
      <c r="CO234" t="str">
        <f t="shared" ca="1" si="58"/>
        <v/>
      </c>
      <c r="CP234" t="str">
        <f t="shared" ca="1" si="58"/>
        <v/>
      </c>
      <c r="CQ234" t="str">
        <f t="shared" ca="1" si="58"/>
        <v/>
      </c>
      <c r="CR234">
        <v>465</v>
      </c>
      <c r="CS234">
        <f ca="1">IF(COUNTIF($CT$2:CT234,"田 ①") + COUNTIF($CT$2:CT235,"畑 ②") + COUNTIF($CT$2:CT236,"草地 ③")&lt;=3,COUNTIF($CT$2:CT234,"田 ①") + COUNTIF($CT$2:CT235,"畑 ②") + COUNTIF($CT$2:CT236,"草地 ③"),3)</f>
        <v>3</v>
      </c>
      <c r="CT234" t="str">
        <f ca="1">IF(OFFSET(別紙１!$B$182,$BN234,)="","",OFFSET(別紙１!$B$182,$BN234,))</f>
        <v/>
      </c>
      <c r="CU234" t="str">
        <f ca="1">IF(OFFSET(別紙１!$B$182,$BN234,)="","",OFFSET(別紙１!$B$182,$BN234,))</f>
        <v/>
      </c>
      <c r="CV234" t="str">
        <f ca="1">IF(OFFSET(別紙１!$E$182,$BN234,)="","",OFFSET(別紙１!$E$182,$BN234,))</f>
        <v/>
      </c>
      <c r="CW234" t="str">
        <f ca="1">IF(OFFSET(別紙１!$I$182,$BN234,)="","",OFFSET(別紙１!$I$182,$BN234,))</f>
        <v/>
      </c>
      <c r="CX234" t="str">
        <f ca="1">IF(OFFSET(別紙１!$O$182,$BN234+1,)="","",OFFSET(別紙１!$O$182,$BN234+1,))</f>
        <v/>
      </c>
      <c r="CY234" t="str">
        <f ca="1">IF(OFFSET(別紙１!$AM$182,$BN234,)="","",OFFSET(別紙１!$AM$182,$BN234,))</f>
        <v/>
      </c>
      <c r="CZ234">
        <v>233</v>
      </c>
      <c r="DA234" t="str">
        <f t="shared" ca="1" si="68"/>
        <v>草地 ③</v>
      </c>
      <c r="DB234" t="str">
        <f t="shared" ca="1" si="72"/>
        <v/>
      </c>
      <c r="DC234" t="str">
        <f t="shared" ca="1" si="72"/>
        <v/>
      </c>
      <c r="DD234" t="str">
        <f t="shared" ca="1" si="72"/>
        <v/>
      </c>
      <c r="DE234" t="str">
        <f t="shared" ca="1" si="72"/>
        <v/>
      </c>
      <c r="DF234" t="str">
        <f t="shared" ca="1" si="72"/>
        <v/>
      </c>
      <c r="DG234">
        <v>465</v>
      </c>
      <c r="DH234" t="str">
        <f ca="1">IF(OFFSET(別紙１!B$207,$DG234,)="","",OFFSET(別紙１!B$207,$DG234,))</f>
        <v/>
      </c>
      <c r="DI234" t="str">
        <f ca="1">IF(OFFSET(別紙１!I$207,$DG234,)="","",OFFSET(別紙１!I$207,$DG234,))</f>
        <v/>
      </c>
      <c r="DJ234" t="str">
        <f ca="1">IF(OFFSET(別紙１!O$207,$DG234+1,)="","",OFFSET(別紙１!O$207,$DG234+1,))</f>
        <v/>
      </c>
      <c r="DK234" t="str">
        <f ca="1">IF(OFFSET(別紙１!AM$207,$DG234,)="","",OFFSET(別紙１!AM$207,$DG234,))</f>
        <v/>
      </c>
    </row>
    <row r="235" spans="1:115" x14ac:dyDescent="0.2">
      <c r="A235">
        <v>467</v>
      </c>
      <c r="B235">
        <f ca="1">IF(COUNTIF($C$2:C236,"田 ①") + COUNTIF($C$2:C236,"畑 ②") + COUNTIF($C$2:C237,"草地 ③")&lt;=3,COUNTIF($C$2:C236,"田 ①") + COUNTIF($C$2:C236,"畑 ②") + COUNTIF($C$2:C237,"草地 ③"),3)</f>
        <v>3</v>
      </c>
      <c r="C235" t="str">
        <f ca="1">IF(OFFSET(別紙１!$B$12,$A235,)="","",OFFSET(別紙１!$B$12,$A235,))</f>
        <v/>
      </c>
      <c r="D235" t="str">
        <f ca="1">IF(OFFSET(別紙１!$B$12,$A235,)="","",OFFSET(別紙１!$B$12,$A235,))</f>
        <v/>
      </c>
      <c r="E235" t="str">
        <f ca="1">IF(OFFSET(別紙１!$E$12,$A235,)="","",OFFSET(別紙１!$E$12,$A235,))</f>
        <v/>
      </c>
      <c r="F235" t="str">
        <f ca="1">IF(OFFSET(別紙１!$I$12,$A235,)="","",OFFSET(別紙１!$I$12,$A235,))</f>
        <v/>
      </c>
      <c r="G235" t="str">
        <f ca="1">IF(OFFSET(別紙１!$O$12,$A235+1,)="","",OFFSET(別紙１!$O$12,$A235+1,))</f>
        <v/>
      </c>
      <c r="H235" t="str">
        <f ca="1">IF(OFFSET(別紙１!$AM$12,$A235,)="","",OFFSET(別紙１!$AM$12,$A235,))</f>
        <v/>
      </c>
      <c r="I235">
        <v>234</v>
      </c>
      <c r="J235" t="str">
        <f t="shared" ca="1" si="62"/>
        <v>草地 ③</v>
      </c>
      <c r="K235" t="str">
        <f t="shared" ca="1" si="70"/>
        <v/>
      </c>
      <c r="L235" t="str">
        <f t="shared" ca="1" si="70"/>
        <v/>
      </c>
      <c r="M235" t="str">
        <f t="shared" ca="1" si="70"/>
        <v/>
      </c>
      <c r="N235" t="str">
        <f t="shared" ca="1" si="70"/>
        <v/>
      </c>
      <c r="O235" t="str">
        <f t="shared" ca="1" si="70"/>
        <v/>
      </c>
      <c r="P235">
        <v>467</v>
      </c>
      <c r="Q235">
        <f ca="1">IF(COUNTIF($R$2:R236,"田 ①") + COUNTIF($R$2:R236,"畑 ②") + COUNTIF($R$2:R237,"草地 ③")&lt;=3,COUNTIF($R$2:R236,"田 ①") + COUNTIF($R$2:R236,"畑 ②") + COUNTIF($R$2:R237,"草地 ③"),3)</f>
        <v>3</v>
      </c>
      <c r="R235" t="str">
        <f ca="1">IF(OFFSET(別紙１!$B$32,$P235,)="","",OFFSET(別紙１!$B$32,$P235,))</f>
        <v/>
      </c>
      <c r="S235" t="str">
        <f ca="1">IF(OFFSET(別紙１!$B$32,$P235,)="","",OFFSET(別紙１!$B$32,$P235,))</f>
        <v/>
      </c>
      <c r="T235" t="str">
        <f ca="1">IF(OFFSET(別紙１!$E$32,$P235,)="","",OFFSET(別紙１!$E$32,$P235,))</f>
        <v/>
      </c>
      <c r="U235" t="str">
        <f ca="1">IF(OFFSET(別紙１!$I$32,$P235,)="","",OFFSET(別紙１!$I$32,$P235,))</f>
        <v/>
      </c>
      <c r="V235" t="str">
        <f ca="1">IF(OFFSET(別紙１!$O$32,$P235+1,)="","",OFFSET(別紙１!$O$32,$P235+1,))</f>
        <v/>
      </c>
      <c r="W235" t="str">
        <f ca="1">IF(OFFSET(別紙１!$AM$32,$P235,)="","",OFFSET(別紙１!$AM$32,$P235,))</f>
        <v/>
      </c>
      <c r="X235">
        <v>234</v>
      </c>
      <c r="Y235" t="str">
        <f t="shared" ca="1" si="63"/>
        <v>草地 ③</v>
      </c>
      <c r="Z235" t="str">
        <f t="shared" ca="1" si="71"/>
        <v/>
      </c>
      <c r="AA235" t="str">
        <f t="shared" ca="1" si="71"/>
        <v/>
      </c>
      <c r="AB235" t="str">
        <f t="shared" ca="1" si="71"/>
        <v/>
      </c>
      <c r="AC235" t="str">
        <f t="shared" ca="1" si="71"/>
        <v/>
      </c>
      <c r="AD235" t="str">
        <f t="shared" ca="1" si="71"/>
        <v/>
      </c>
      <c r="AE235">
        <v>467</v>
      </c>
      <c r="AF235" t="str">
        <f ca="1">IF(OFFSET(別紙１!B$51,$AE235,)="","",OFFSET(別紙１!B$51,$AE235,))</f>
        <v/>
      </c>
      <c r="AG235" t="str">
        <f ca="1">IF(OFFSET(別紙１!I$51,$AE235,)="","",OFFSET(別紙１!I$51,$AE235,))</f>
        <v/>
      </c>
      <c r="AH235" t="str">
        <f ca="1">IF(OFFSET(別紙１!O$51,$AE235+1,)="","",OFFSET(別紙１!O$51,$AE235+1,))</f>
        <v/>
      </c>
      <c r="AI235" t="str">
        <f ca="1">IF(OFFSET(別紙１!AM$51,$AE235,)="","",OFFSET(別紙１!AM$51,$AE235,))</f>
        <v/>
      </c>
      <c r="AJ235">
        <v>467</v>
      </c>
      <c r="AK235">
        <f ca="1">IF(COUNTIF($AL$2:AL236,"田 ①") + COUNTIF($AL$2:AL236,"畑 ②") + COUNTIF($AL$2:AL237,"草地 ③")&lt;=3,COUNTIF($AL$2:AL236,"田 ①") + COUNTIF($AL$2:AL236,"畑 ②") + COUNTIF($AL$2:AL237,"草地 ③"),3)</f>
        <v>3</v>
      </c>
      <c r="AL235" t="str">
        <f ca="1">IF(OFFSET(別紙１!B$73,$AJ235,)="","",OFFSET(別紙１!B$73,$AJ235,))</f>
        <v/>
      </c>
      <c r="AM235" t="str">
        <f ca="1">IF(OFFSET(別紙１!B$73,$AJ235,)="","",OFFSET(別紙１!B$73,$AJ235,))</f>
        <v/>
      </c>
      <c r="AN235" t="str">
        <f ca="1">IF(OFFSET(別紙１!E$73,$AJ235,)="","",OFFSET(別紙１!E$73,$AJ235,))</f>
        <v/>
      </c>
      <c r="AO235" t="str">
        <f ca="1">IF(OFFSET(別紙１!I$73,$AJ235,)="","",OFFSET(別紙１!I$73,$AJ235,))</f>
        <v/>
      </c>
      <c r="AP235" t="str">
        <f ca="1">IF(OFFSET(別紙１!O$73,$AJ235+1,)="","",OFFSET(別紙１!O$73,$AJ235+1,))</f>
        <v/>
      </c>
      <c r="AQ235" t="str">
        <f ca="1">IF(OFFSET(別紙１!AM$73,$AJ235,)="","",OFFSET(別紙１!AM$73,$AJ235,))</f>
        <v/>
      </c>
      <c r="AR235">
        <v>234</v>
      </c>
      <c r="AS235" t="str">
        <f t="shared" ca="1" si="64"/>
        <v>草地 ③</v>
      </c>
      <c r="AT235" t="str">
        <f t="shared" ca="1" si="60"/>
        <v/>
      </c>
      <c r="AU235" t="str">
        <f t="shared" ca="1" si="60"/>
        <v/>
      </c>
      <c r="AV235" t="str">
        <f t="shared" ca="1" si="59"/>
        <v/>
      </c>
      <c r="AW235" t="str">
        <f t="shared" ca="1" si="59"/>
        <v/>
      </c>
      <c r="AX235" t="str">
        <f t="shared" ca="1" si="59"/>
        <v/>
      </c>
      <c r="AY235">
        <v>467</v>
      </c>
      <c r="AZ235">
        <f ca="1">IF(COUNTIF($BA$2:BA235,"田 ①") + COUNTIF($BA$2:BA236,"畑 ②") + COUNTIF($BA$2:BA237,"草地 ③")&lt;=3,COUNTIF($BA$2:BA235,"田 ①") + COUNTIF($BA$2:BA236,"畑 ②") + COUNTIF($BA$2:BA237,"草地 ③"),3)</f>
        <v>3</v>
      </c>
      <c r="BA235" t="str">
        <f ca="1">IF(OFFSET(別紙１!$B$112,$AY235,)="","",OFFSET(別紙１!$B$112,$AY235,))</f>
        <v/>
      </c>
      <c r="BB235" t="str">
        <f ca="1">IF(OFFSET(別紙１!$B$112,$AY235,)="","",OFFSET(別紙１!$B$112,$AY235,))</f>
        <v/>
      </c>
      <c r="BC235" t="str">
        <f ca="1">IF(OFFSET(別紙１!$E$112,$AY235,)="","",OFFSET(別紙１!$E$112,$AY235,))</f>
        <v/>
      </c>
      <c r="BD235" t="str">
        <f ca="1">IF(OFFSET(別紙１!$I$112,$AY235,)="","",OFFSET(別紙１!$I$112,$AY235,))</f>
        <v/>
      </c>
      <c r="BE235" t="str">
        <f ca="1">IF(OFFSET(別紙１!$O$112,$AY235+1,)="","",OFFSET(別紙１!$O$112,$AY235+1,))</f>
        <v/>
      </c>
      <c r="BF235" t="str">
        <f ca="1">IF(OFFSET(別紙１!$AM$112,$AY235,)="","",OFFSET(別紙１!$AM$112,$AY235,))</f>
        <v/>
      </c>
      <c r="BG235">
        <v>234</v>
      </c>
      <c r="BH235" t="str">
        <f t="shared" ca="1" si="65"/>
        <v>草地 ③</v>
      </c>
      <c r="BI235" t="str">
        <f t="shared" ca="1" si="61"/>
        <v/>
      </c>
      <c r="BJ235" t="str">
        <f t="shared" ca="1" si="61"/>
        <v/>
      </c>
      <c r="BK235" t="str">
        <f t="shared" ca="1" si="61"/>
        <v/>
      </c>
      <c r="BL235" t="str">
        <f t="shared" ca="1" si="61"/>
        <v/>
      </c>
      <c r="BM235" t="str">
        <f t="shared" ca="1" si="61"/>
        <v/>
      </c>
      <c r="BN235">
        <v>467</v>
      </c>
      <c r="BO235">
        <f ca="1">IF(COUNTIF($BP$2:BP235,"田 ①") + COUNTIF($BP$2:BP236,"畑 ②") + COUNTIF($BP$2:BP237,"草地 ③")&lt;=3,COUNTIF($BP$2:BP235,"田 ①") + COUNTIF($BP$2:BP236,"畑 ②") + COUNTIF($BP$2:BP237,"草地 ③"),3)</f>
        <v>3</v>
      </c>
      <c r="BP235" t="str">
        <f ca="1">IF(OFFSET(別紙１!$B$138,$BN235,)="","",OFFSET(別紙１!$B$138,$BN235,))</f>
        <v/>
      </c>
      <c r="BQ235" t="str">
        <f ca="1">IF(OFFSET(別紙１!$B$138,$BN235,)="","",OFFSET(別紙１!$B$138,$BN235,))</f>
        <v/>
      </c>
      <c r="BR235" t="str">
        <f ca="1">IF(OFFSET(別紙１!$E$138,$BN235,)="","",OFFSET(別紙１!$E$138,$BN235,))</f>
        <v/>
      </c>
      <c r="BS235" t="str">
        <f ca="1">IF(OFFSET(別紙１!$I$138,$BN235,)="","",OFFSET(別紙１!$I$138,$BN235,))</f>
        <v/>
      </c>
      <c r="BT235" t="str">
        <f ca="1">IF(OFFSET(別紙１!$O$138,$BN235+1,)="","",OFFSET(別紙１!$O$138,$BN235+1,))</f>
        <v/>
      </c>
      <c r="BU235" t="str">
        <f ca="1">IF(OFFSET(別紙１!$AM$138,$BN235,)="","",OFFSET(別紙１!$AM$138,$BN235,))</f>
        <v/>
      </c>
      <c r="BV235">
        <v>234</v>
      </c>
      <c r="BW235" t="str">
        <f t="shared" ca="1" si="66"/>
        <v>草地 ③</v>
      </c>
      <c r="BX235" t="str">
        <f t="shared" ca="1" si="69"/>
        <v/>
      </c>
      <c r="BY235" t="str">
        <f t="shared" ca="1" si="69"/>
        <v/>
      </c>
      <c r="BZ235" t="str">
        <f t="shared" ca="1" si="69"/>
        <v/>
      </c>
      <c r="CA235" t="str">
        <f t="shared" ca="1" si="69"/>
        <v/>
      </c>
      <c r="CB235" t="str">
        <f t="shared" ca="1" si="69"/>
        <v/>
      </c>
      <c r="CC235">
        <v>467</v>
      </c>
      <c r="CD235">
        <f ca="1">IF(COUNTIF($CE$2:CE235,"田") &lt;=1,COUNTIF($CE$2:CE235,"田"),1)</f>
        <v>1</v>
      </c>
      <c r="CE235" t="str">
        <f ca="1">IF(OFFSET(別紙１!$B$164,$CC235,)="","",OFFSET(別紙１!$B$164,$CC235,))</f>
        <v/>
      </c>
      <c r="CF235" t="str">
        <f ca="1">IF(OFFSET(別紙１!$B$164,$CC235,)="","",OFFSET(別紙１!$B$164,$CC235,))</f>
        <v/>
      </c>
      <c r="CG235" t="str">
        <f ca="1">IF(OFFSET(別紙１!$E$164,$CC235,)="","",OFFSET(別紙１!$E$164,$CC235,))</f>
        <v/>
      </c>
      <c r="CH235" t="str">
        <f ca="1">IF(OFFSET(別紙１!$I$164,$CC235,)="","",OFFSET(別紙１!$I$164,$CC235,))</f>
        <v/>
      </c>
      <c r="CI235" t="str">
        <f ca="1">IF(OFFSET(別紙１!$O$164,$CC235+1,)="","",OFFSET(別紙１!$O$164,$CC235+1,))</f>
        <v/>
      </c>
      <c r="CJ235" t="str">
        <f ca="1">IF(OFFSET(別紙１!$AM$164,$CC235,)="","",OFFSET(別紙１!$AM$164,$CC235,))</f>
        <v/>
      </c>
      <c r="CK235">
        <v>234</v>
      </c>
      <c r="CL235" t="str">
        <f t="shared" ca="1" si="67"/>
        <v>田</v>
      </c>
      <c r="CM235" t="str">
        <f t="shared" ca="1" si="58"/>
        <v/>
      </c>
      <c r="CN235" t="str">
        <f t="shared" ca="1" si="58"/>
        <v/>
      </c>
      <c r="CO235" t="str">
        <f t="shared" ca="1" si="58"/>
        <v/>
      </c>
      <c r="CP235" t="str">
        <f t="shared" ca="1" si="58"/>
        <v/>
      </c>
      <c r="CQ235" t="str">
        <f t="shared" ca="1" si="58"/>
        <v/>
      </c>
      <c r="CR235">
        <v>467</v>
      </c>
      <c r="CS235">
        <f ca="1">IF(COUNTIF($CT$2:CT235,"田 ①") + COUNTIF($CT$2:CT236,"畑 ②") + COUNTIF($CT$2:CT237,"草地 ③")&lt;=3,COUNTIF($CT$2:CT235,"田 ①") + COUNTIF($CT$2:CT236,"畑 ②") + COUNTIF($CT$2:CT237,"草地 ③"),3)</f>
        <v>3</v>
      </c>
      <c r="CT235" t="str">
        <f ca="1">IF(OFFSET(別紙１!$B$182,$BN235,)="","",OFFSET(別紙１!$B$182,$BN235,))</f>
        <v/>
      </c>
      <c r="CU235" t="str">
        <f ca="1">IF(OFFSET(別紙１!$B$182,$BN235,)="","",OFFSET(別紙１!$B$182,$BN235,))</f>
        <v/>
      </c>
      <c r="CV235" t="str">
        <f ca="1">IF(OFFSET(別紙１!$E$182,$BN235,)="","",OFFSET(別紙１!$E$182,$BN235,))</f>
        <v/>
      </c>
      <c r="CW235" t="str">
        <f ca="1">IF(OFFSET(別紙１!$I$182,$BN235,)="","",OFFSET(別紙１!$I$182,$BN235,))</f>
        <v/>
      </c>
      <c r="CX235" t="str">
        <f ca="1">IF(OFFSET(別紙１!$O$182,$BN235+1,)="","",OFFSET(別紙１!$O$182,$BN235+1,))</f>
        <v/>
      </c>
      <c r="CY235" t="str">
        <f ca="1">IF(OFFSET(別紙１!$AM$182,$BN235,)="","",OFFSET(別紙１!$AM$182,$BN235,))</f>
        <v/>
      </c>
      <c r="CZ235">
        <v>234</v>
      </c>
      <c r="DA235" t="str">
        <f t="shared" ca="1" si="68"/>
        <v>草地 ③</v>
      </c>
      <c r="DB235" t="str">
        <f t="shared" ca="1" si="72"/>
        <v/>
      </c>
      <c r="DC235" t="str">
        <f t="shared" ca="1" si="72"/>
        <v/>
      </c>
      <c r="DD235" t="str">
        <f t="shared" ca="1" si="72"/>
        <v/>
      </c>
      <c r="DE235" t="str">
        <f t="shared" ca="1" si="72"/>
        <v/>
      </c>
      <c r="DF235" t="str">
        <f t="shared" ca="1" si="72"/>
        <v/>
      </c>
      <c r="DG235">
        <v>467</v>
      </c>
      <c r="DH235" t="str">
        <f ca="1">IF(OFFSET(別紙１!B$207,$DG235,)="","",OFFSET(別紙１!B$207,$DG235,))</f>
        <v/>
      </c>
      <c r="DI235" t="str">
        <f ca="1">IF(OFFSET(別紙１!I$207,$DG235,)="","",OFFSET(別紙１!I$207,$DG235,))</f>
        <v/>
      </c>
      <c r="DJ235" t="str">
        <f ca="1">IF(OFFSET(別紙１!O$207,$DG235+1,)="","",OFFSET(別紙１!O$207,$DG235+1,))</f>
        <v/>
      </c>
      <c r="DK235" t="str">
        <f ca="1">IF(OFFSET(別紙１!AM$207,$DG235,)="","",OFFSET(別紙１!AM$207,$DG235,))</f>
        <v/>
      </c>
    </row>
    <row r="236" spans="1:115" x14ac:dyDescent="0.2">
      <c r="A236">
        <v>469</v>
      </c>
      <c r="B236">
        <f ca="1">IF(COUNTIF($C$2:C237,"田 ①") + COUNTIF($C$2:C237,"畑 ②") + COUNTIF($C$2:C238,"草地 ③")&lt;=3,COUNTIF($C$2:C237,"田 ①") + COUNTIF($C$2:C237,"畑 ②") + COUNTIF($C$2:C238,"草地 ③"),3)</f>
        <v>3</v>
      </c>
      <c r="C236" t="str">
        <f ca="1">IF(OFFSET(別紙１!$B$12,$A236,)="","",OFFSET(別紙１!$B$12,$A236,))</f>
        <v/>
      </c>
      <c r="D236" t="str">
        <f ca="1">IF(OFFSET(別紙１!$B$12,$A236,)="","",OFFSET(別紙１!$B$12,$A236,))</f>
        <v/>
      </c>
      <c r="E236" t="str">
        <f ca="1">IF(OFFSET(別紙１!$E$12,$A236,)="","",OFFSET(別紙１!$E$12,$A236,))</f>
        <v/>
      </c>
      <c r="F236" t="str">
        <f ca="1">IF(OFFSET(別紙１!$I$12,$A236,)="","",OFFSET(別紙１!$I$12,$A236,))</f>
        <v/>
      </c>
      <c r="G236" t="str">
        <f ca="1">IF(OFFSET(別紙１!$O$12,$A236+1,)="","",OFFSET(別紙１!$O$12,$A236+1,))</f>
        <v/>
      </c>
      <c r="H236" t="str">
        <f ca="1">IF(OFFSET(別紙１!$AM$12,$A236,)="","",OFFSET(別紙１!$AM$12,$A236,))</f>
        <v/>
      </c>
      <c r="I236">
        <v>235</v>
      </c>
      <c r="J236" t="str">
        <f t="shared" ca="1" si="62"/>
        <v>草地 ③</v>
      </c>
      <c r="K236" t="str">
        <f t="shared" ca="1" si="70"/>
        <v/>
      </c>
      <c r="L236" t="str">
        <f t="shared" ca="1" si="70"/>
        <v/>
      </c>
      <c r="M236" t="str">
        <f t="shared" ca="1" si="70"/>
        <v/>
      </c>
      <c r="N236" t="str">
        <f t="shared" ca="1" si="70"/>
        <v/>
      </c>
      <c r="O236" t="str">
        <f t="shared" ca="1" si="70"/>
        <v/>
      </c>
      <c r="P236">
        <v>469</v>
      </c>
      <c r="Q236">
        <f ca="1">IF(COUNTIF($R$2:R237,"田 ①") + COUNTIF($R$2:R237,"畑 ②") + COUNTIF($R$2:R238,"草地 ③")&lt;=3,COUNTIF($R$2:R237,"田 ①") + COUNTIF($R$2:R237,"畑 ②") + COUNTIF($R$2:R238,"草地 ③"),3)</f>
        <v>3</v>
      </c>
      <c r="R236" t="str">
        <f ca="1">IF(OFFSET(別紙１!$B$32,$P236,)="","",OFFSET(別紙１!$B$32,$P236,))</f>
        <v/>
      </c>
      <c r="S236" t="str">
        <f ca="1">IF(OFFSET(別紙１!$B$32,$P236,)="","",OFFSET(別紙１!$B$32,$P236,))</f>
        <v/>
      </c>
      <c r="T236" t="str">
        <f ca="1">IF(OFFSET(別紙１!$E$32,$P236,)="","",OFFSET(別紙１!$E$32,$P236,))</f>
        <v/>
      </c>
      <c r="U236" t="str">
        <f ca="1">IF(OFFSET(別紙１!$I$32,$P236,)="","",OFFSET(別紙１!$I$32,$P236,))</f>
        <v/>
      </c>
      <c r="V236" t="str">
        <f ca="1">IF(OFFSET(別紙１!$O$32,$P236+1,)="","",OFFSET(別紙１!$O$32,$P236+1,))</f>
        <v/>
      </c>
      <c r="W236" t="str">
        <f ca="1">IF(OFFSET(別紙１!$AM$32,$P236,)="","",OFFSET(別紙１!$AM$32,$P236,))</f>
        <v/>
      </c>
      <c r="X236">
        <v>235</v>
      </c>
      <c r="Y236" t="str">
        <f t="shared" ca="1" si="63"/>
        <v>草地 ③</v>
      </c>
      <c r="Z236" t="str">
        <f t="shared" ca="1" si="71"/>
        <v/>
      </c>
      <c r="AA236" t="str">
        <f t="shared" ca="1" si="71"/>
        <v/>
      </c>
      <c r="AB236" t="str">
        <f t="shared" ca="1" si="71"/>
        <v/>
      </c>
      <c r="AC236" t="str">
        <f t="shared" ca="1" si="71"/>
        <v/>
      </c>
      <c r="AD236" t="str">
        <f t="shared" ca="1" si="71"/>
        <v/>
      </c>
      <c r="AE236">
        <v>469</v>
      </c>
      <c r="AF236" t="str">
        <f ca="1">IF(OFFSET(別紙１!B$51,$AE236,)="","",OFFSET(別紙１!B$51,$AE236,))</f>
        <v/>
      </c>
      <c r="AG236" t="str">
        <f ca="1">IF(OFFSET(別紙１!I$51,$AE236,)="","",OFFSET(別紙１!I$51,$AE236,))</f>
        <v/>
      </c>
      <c r="AH236" t="str">
        <f ca="1">IF(OFFSET(別紙１!O$51,$AE236+1,)="","",OFFSET(別紙１!O$51,$AE236+1,))</f>
        <v/>
      </c>
      <c r="AI236" t="str">
        <f ca="1">IF(OFFSET(別紙１!AM$51,$AE236,)="","",OFFSET(別紙１!AM$51,$AE236,))</f>
        <v/>
      </c>
      <c r="AJ236">
        <v>469</v>
      </c>
      <c r="AK236">
        <f ca="1">IF(COUNTIF($AL$2:AL237,"田 ①") + COUNTIF($AL$2:AL237,"畑 ②") + COUNTIF($AL$2:AL238,"草地 ③")&lt;=3,COUNTIF($AL$2:AL237,"田 ①") + COUNTIF($AL$2:AL237,"畑 ②") + COUNTIF($AL$2:AL238,"草地 ③"),3)</f>
        <v>3</v>
      </c>
      <c r="AL236" t="str">
        <f ca="1">IF(OFFSET(別紙１!B$73,$AJ236,)="","",OFFSET(別紙１!B$73,$AJ236,))</f>
        <v/>
      </c>
      <c r="AM236" t="str">
        <f ca="1">IF(OFFSET(別紙１!B$73,$AJ236,)="","",OFFSET(別紙１!B$73,$AJ236,))</f>
        <v/>
      </c>
      <c r="AN236" t="str">
        <f ca="1">IF(OFFSET(別紙１!E$73,$AJ236,)="","",OFFSET(別紙１!E$73,$AJ236,))</f>
        <v/>
      </c>
      <c r="AO236" t="str">
        <f ca="1">IF(OFFSET(別紙１!I$73,$AJ236,)="","",OFFSET(別紙１!I$73,$AJ236,))</f>
        <v/>
      </c>
      <c r="AP236" t="str">
        <f ca="1">IF(OFFSET(別紙１!O$73,$AJ236+1,)="","",OFFSET(別紙１!O$73,$AJ236+1,))</f>
        <v/>
      </c>
      <c r="AQ236" t="str">
        <f ca="1">IF(OFFSET(別紙１!AM$73,$AJ236,)="","",OFFSET(別紙１!AM$73,$AJ236,))</f>
        <v/>
      </c>
      <c r="AR236">
        <v>235</v>
      </c>
      <c r="AS236" t="str">
        <f t="shared" ca="1" si="64"/>
        <v>草地 ③</v>
      </c>
      <c r="AT236" t="str">
        <f t="shared" ca="1" si="60"/>
        <v/>
      </c>
      <c r="AU236" t="str">
        <f t="shared" ca="1" si="60"/>
        <v/>
      </c>
      <c r="AV236" t="str">
        <f t="shared" ca="1" si="59"/>
        <v/>
      </c>
      <c r="AW236" t="str">
        <f t="shared" ca="1" si="59"/>
        <v/>
      </c>
      <c r="AX236" t="str">
        <f t="shared" ca="1" si="59"/>
        <v/>
      </c>
      <c r="AY236">
        <v>469</v>
      </c>
      <c r="AZ236">
        <f ca="1">IF(COUNTIF($BA$2:BA236,"田 ①") + COUNTIF($BA$2:BA237,"畑 ②") + COUNTIF($BA$2:BA238,"草地 ③")&lt;=3,COUNTIF($BA$2:BA236,"田 ①") + COUNTIF($BA$2:BA237,"畑 ②") + COUNTIF($BA$2:BA238,"草地 ③"),3)</f>
        <v>3</v>
      </c>
      <c r="BA236" t="str">
        <f ca="1">IF(OFFSET(別紙１!$B$112,$AY236,)="","",OFFSET(別紙１!$B$112,$AY236,))</f>
        <v/>
      </c>
      <c r="BB236" t="str">
        <f ca="1">IF(OFFSET(別紙１!$B$112,$AY236,)="","",OFFSET(別紙１!$B$112,$AY236,))</f>
        <v/>
      </c>
      <c r="BC236" t="str">
        <f ca="1">IF(OFFSET(別紙１!$E$112,$AY236,)="","",OFFSET(別紙１!$E$112,$AY236,))</f>
        <v/>
      </c>
      <c r="BD236" t="str">
        <f ca="1">IF(OFFSET(別紙１!$I$112,$AY236,)="","",OFFSET(別紙１!$I$112,$AY236,))</f>
        <v/>
      </c>
      <c r="BE236" t="str">
        <f ca="1">IF(OFFSET(別紙１!$O$112,$AY236+1,)="","",OFFSET(別紙１!$O$112,$AY236+1,))</f>
        <v/>
      </c>
      <c r="BF236" t="str">
        <f ca="1">IF(OFFSET(別紙１!$AM$112,$AY236,)="","",OFFSET(別紙１!$AM$112,$AY236,))</f>
        <v/>
      </c>
      <c r="BG236">
        <v>235</v>
      </c>
      <c r="BH236" t="str">
        <f t="shared" ca="1" si="65"/>
        <v>草地 ③</v>
      </c>
      <c r="BI236" t="str">
        <f t="shared" ca="1" si="61"/>
        <v/>
      </c>
      <c r="BJ236" t="str">
        <f t="shared" ca="1" si="61"/>
        <v/>
      </c>
      <c r="BK236" t="str">
        <f t="shared" ca="1" si="61"/>
        <v/>
      </c>
      <c r="BL236" t="str">
        <f t="shared" ca="1" si="61"/>
        <v/>
      </c>
      <c r="BM236" t="str">
        <f t="shared" ca="1" si="61"/>
        <v/>
      </c>
      <c r="BN236">
        <v>469</v>
      </c>
      <c r="BO236">
        <f ca="1">IF(COUNTIF($BP$2:BP236,"田 ①") + COUNTIF($BP$2:BP237,"畑 ②") + COUNTIF($BP$2:BP238,"草地 ③")&lt;=3,COUNTIF($BP$2:BP236,"田 ①") + COUNTIF($BP$2:BP237,"畑 ②") + COUNTIF($BP$2:BP238,"草地 ③"),3)</f>
        <v>3</v>
      </c>
      <c r="BP236" t="str">
        <f ca="1">IF(OFFSET(別紙１!$B$138,$BN236,)="","",OFFSET(別紙１!$B$138,$BN236,))</f>
        <v/>
      </c>
      <c r="BQ236" t="str">
        <f ca="1">IF(OFFSET(別紙１!$B$138,$BN236,)="","",OFFSET(別紙１!$B$138,$BN236,))</f>
        <v/>
      </c>
      <c r="BR236" t="str">
        <f ca="1">IF(OFFSET(別紙１!$E$138,$BN236,)="","",OFFSET(別紙１!$E$138,$BN236,))</f>
        <v/>
      </c>
      <c r="BS236" t="str">
        <f ca="1">IF(OFFSET(別紙１!$I$138,$BN236,)="","",OFFSET(別紙１!$I$138,$BN236,))</f>
        <v/>
      </c>
      <c r="BT236" t="str">
        <f ca="1">IF(OFFSET(別紙１!$O$138,$BN236+1,)="","",OFFSET(別紙１!$O$138,$BN236+1,))</f>
        <v/>
      </c>
      <c r="BU236" t="str">
        <f ca="1">IF(OFFSET(別紙１!$AM$138,$BN236,)="","",OFFSET(別紙１!$AM$138,$BN236,))</f>
        <v/>
      </c>
      <c r="BV236">
        <v>235</v>
      </c>
      <c r="BW236" t="str">
        <f t="shared" ca="1" si="66"/>
        <v>草地 ③</v>
      </c>
      <c r="BX236" t="str">
        <f t="shared" ca="1" si="69"/>
        <v/>
      </c>
      <c r="BY236" t="str">
        <f t="shared" ca="1" si="69"/>
        <v/>
      </c>
      <c r="BZ236" t="str">
        <f t="shared" ca="1" si="69"/>
        <v/>
      </c>
      <c r="CA236" t="str">
        <f t="shared" ca="1" si="69"/>
        <v/>
      </c>
      <c r="CB236" t="str">
        <f t="shared" ca="1" si="69"/>
        <v/>
      </c>
      <c r="CC236">
        <v>469</v>
      </c>
      <c r="CD236">
        <f ca="1">IF(COUNTIF($CE$2:CE236,"田") &lt;=1,COUNTIF($CE$2:CE236,"田"),1)</f>
        <v>1</v>
      </c>
      <c r="CE236" t="str">
        <f ca="1">IF(OFFSET(別紙１!$B$164,$CC236,)="","",OFFSET(別紙１!$B$164,$CC236,))</f>
        <v/>
      </c>
      <c r="CF236" t="str">
        <f ca="1">IF(OFFSET(別紙１!$B$164,$CC236,)="","",OFFSET(別紙１!$B$164,$CC236,))</f>
        <v/>
      </c>
      <c r="CG236" t="str">
        <f ca="1">IF(OFFSET(別紙１!$E$164,$CC236,)="","",OFFSET(別紙１!$E$164,$CC236,))</f>
        <v/>
      </c>
      <c r="CH236" t="str">
        <f ca="1">IF(OFFSET(別紙１!$I$164,$CC236,)="","",OFFSET(別紙１!$I$164,$CC236,))</f>
        <v/>
      </c>
      <c r="CI236" t="str">
        <f ca="1">IF(OFFSET(別紙１!$O$164,$CC236+1,)="","",OFFSET(別紙１!$O$164,$CC236+1,))</f>
        <v/>
      </c>
      <c r="CJ236" t="str">
        <f ca="1">IF(OFFSET(別紙１!$AM$164,$CC236,)="","",OFFSET(別紙１!$AM$164,$CC236,))</f>
        <v/>
      </c>
      <c r="CK236">
        <v>235</v>
      </c>
      <c r="CL236" t="str">
        <f t="shared" ca="1" si="67"/>
        <v>田</v>
      </c>
      <c r="CM236" t="str">
        <f t="shared" ca="1" si="58"/>
        <v/>
      </c>
      <c r="CN236" t="str">
        <f t="shared" ca="1" si="58"/>
        <v/>
      </c>
      <c r="CO236" t="str">
        <f t="shared" ca="1" si="58"/>
        <v/>
      </c>
      <c r="CP236" t="str">
        <f t="shared" ca="1" si="58"/>
        <v/>
      </c>
      <c r="CQ236" t="str">
        <f t="shared" ca="1" si="58"/>
        <v/>
      </c>
      <c r="CR236">
        <v>469</v>
      </c>
      <c r="CS236">
        <f ca="1">IF(COUNTIF($CT$2:CT236,"田 ①") + COUNTIF($CT$2:CT237,"畑 ②") + COUNTIF($CT$2:CT238,"草地 ③")&lt;=3,COUNTIF($CT$2:CT236,"田 ①") + COUNTIF($CT$2:CT237,"畑 ②") + COUNTIF($CT$2:CT238,"草地 ③"),3)</f>
        <v>3</v>
      </c>
      <c r="CT236" t="str">
        <f ca="1">IF(OFFSET(別紙１!$B$182,$BN236,)="","",OFFSET(別紙１!$B$182,$BN236,))</f>
        <v/>
      </c>
      <c r="CU236" t="str">
        <f ca="1">IF(OFFSET(別紙１!$B$182,$BN236,)="","",OFFSET(別紙１!$B$182,$BN236,))</f>
        <v/>
      </c>
      <c r="CV236" t="str">
        <f ca="1">IF(OFFSET(別紙１!$E$182,$BN236,)="","",OFFSET(別紙１!$E$182,$BN236,))</f>
        <v/>
      </c>
      <c r="CW236" t="str">
        <f ca="1">IF(OFFSET(別紙１!$I$182,$BN236,)="","",OFFSET(別紙１!$I$182,$BN236,))</f>
        <v/>
      </c>
      <c r="CX236" t="str">
        <f ca="1">IF(OFFSET(別紙１!$O$182,$BN236+1,)="","",OFFSET(別紙１!$O$182,$BN236+1,))</f>
        <v/>
      </c>
      <c r="CY236" t="str">
        <f ca="1">IF(OFFSET(別紙１!$AM$182,$BN236,)="","",OFFSET(別紙１!$AM$182,$BN236,))</f>
        <v/>
      </c>
      <c r="CZ236">
        <v>235</v>
      </c>
      <c r="DA236" t="str">
        <f t="shared" ca="1" si="68"/>
        <v>草地 ③</v>
      </c>
      <c r="DB236" t="str">
        <f t="shared" ca="1" si="72"/>
        <v/>
      </c>
      <c r="DC236" t="str">
        <f t="shared" ca="1" si="72"/>
        <v/>
      </c>
      <c r="DD236" t="str">
        <f t="shared" ca="1" si="72"/>
        <v/>
      </c>
      <c r="DE236" t="str">
        <f t="shared" ca="1" si="72"/>
        <v/>
      </c>
      <c r="DF236" t="str">
        <f t="shared" ca="1" si="72"/>
        <v/>
      </c>
      <c r="DG236">
        <v>469</v>
      </c>
      <c r="DH236" t="str">
        <f ca="1">IF(OFFSET(別紙１!B$207,$DG236,)="","",OFFSET(別紙１!B$207,$DG236,))</f>
        <v/>
      </c>
      <c r="DI236" t="str">
        <f ca="1">IF(OFFSET(別紙１!I$207,$DG236,)="","",OFFSET(別紙１!I$207,$DG236,))</f>
        <v/>
      </c>
      <c r="DJ236" t="str">
        <f ca="1">IF(OFFSET(別紙１!O$207,$DG236+1,)="","",OFFSET(別紙１!O$207,$DG236+1,))</f>
        <v/>
      </c>
      <c r="DK236" t="str">
        <f ca="1">IF(OFFSET(別紙１!AM$207,$DG236,)="","",OFFSET(別紙１!AM$207,$DG236,))</f>
        <v/>
      </c>
    </row>
    <row r="237" spans="1:115" x14ac:dyDescent="0.2">
      <c r="A237">
        <v>471</v>
      </c>
      <c r="B237">
        <f ca="1">IF(COUNTIF($C$2:C238,"田 ①") + COUNTIF($C$2:C238,"畑 ②") + COUNTIF($C$2:C239,"草地 ③")&lt;=3,COUNTIF($C$2:C238,"田 ①") + COUNTIF($C$2:C238,"畑 ②") + COUNTIF($C$2:C239,"草地 ③"),3)</f>
        <v>3</v>
      </c>
      <c r="C237" t="str">
        <f ca="1">IF(OFFSET(別紙１!$B$12,$A237,)="","",OFFSET(別紙１!$B$12,$A237,))</f>
        <v/>
      </c>
      <c r="D237" t="str">
        <f ca="1">IF(OFFSET(別紙１!$B$12,$A237,)="","",OFFSET(別紙１!$B$12,$A237,))</f>
        <v/>
      </c>
      <c r="E237" t="str">
        <f ca="1">IF(OFFSET(別紙１!$E$12,$A237,)="","",OFFSET(別紙１!$E$12,$A237,))</f>
        <v/>
      </c>
      <c r="F237" t="str">
        <f ca="1">IF(OFFSET(別紙１!$I$12,$A237,)="","",OFFSET(別紙１!$I$12,$A237,))</f>
        <v/>
      </c>
      <c r="G237" t="str">
        <f ca="1">IF(OFFSET(別紙１!$O$12,$A237+1,)="","",OFFSET(別紙１!$O$12,$A237+1,))</f>
        <v/>
      </c>
      <c r="H237" t="str">
        <f ca="1">IF(OFFSET(別紙１!$AM$12,$A237,)="","",OFFSET(別紙１!$AM$12,$A237,))</f>
        <v/>
      </c>
      <c r="I237">
        <v>236</v>
      </c>
      <c r="J237" t="str">
        <f t="shared" ca="1" si="62"/>
        <v>草地 ③</v>
      </c>
      <c r="K237" t="str">
        <f t="shared" ca="1" si="70"/>
        <v/>
      </c>
      <c r="L237" t="str">
        <f t="shared" ca="1" si="70"/>
        <v/>
      </c>
      <c r="M237" t="str">
        <f t="shared" ca="1" si="70"/>
        <v/>
      </c>
      <c r="N237" t="str">
        <f t="shared" ca="1" si="70"/>
        <v/>
      </c>
      <c r="O237" t="str">
        <f t="shared" ca="1" si="70"/>
        <v/>
      </c>
      <c r="P237">
        <v>471</v>
      </c>
      <c r="Q237">
        <f ca="1">IF(COUNTIF($R$2:R238,"田 ①") + COUNTIF($R$2:R238,"畑 ②") + COUNTIF($R$2:R239,"草地 ③")&lt;=3,COUNTIF($R$2:R238,"田 ①") + COUNTIF($R$2:R238,"畑 ②") + COUNTIF($R$2:R239,"草地 ③"),3)</f>
        <v>3</v>
      </c>
      <c r="R237" t="str">
        <f ca="1">IF(OFFSET(別紙１!$B$32,$P237,)="","",OFFSET(別紙１!$B$32,$P237,))</f>
        <v/>
      </c>
      <c r="S237" t="str">
        <f ca="1">IF(OFFSET(別紙１!$B$32,$P237,)="","",OFFSET(別紙１!$B$32,$P237,))</f>
        <v/>
      </c>
      <c r="T237" t="str">
        <f ca="1">IF(OFFSET(別紙１!$E$32,$P237,)="","",OFFSET(別紙１!$E$32,$P237,))</f>
        <v/>
      </c>
      <c r="U237" t="str">
        <f ca="1">IF(OFFSET(別紙１!$I$32,$P237,)="","",OFFSET(別紙１!$I$32,$P237,))</f>
        <v/>
      </c>
      <c r="V237" t="str">
        <f ca="1">IF(OFFSET(別紙１!$O$32,$P237+1,)="","",OFFSET(別紙１!$O$32,$P237+1,))</f>
        <v/>
      </c>
      <c r="W237" t="str">
        <f ca="1">IF(OFFSET(別紙１!$AM$32,$P237,)="","",OFFSET(別紙１!$AM$32,$P237,))</f>
        <v/>
      </c>
      <c r="X237">
        <v>236</v>
      </c>
      <c r="Y237" t="str">
        <f t="shared" ca="1" si="63"/>
        <v>草地 ③</v>
      </c>
      <c r="Z237" t="str">
        <f t="shared" ca="1" si="71"/>
        <v/>
      </c>
      <c r="AA237" t="str">
        <f t="shared" ca="1" si="71"/>
        <v/>
      </c>
      <c r="AB237" t="str">
        <f t="shared" ca="1" si="71"/>
        <v/>
      </c>
      <c r="AC237" t="str">
        <f t="shared" ca="1" si="71"/>
        <v/>
      </c>
      <c r="AD237" t="str">
        <f t="shared" ca="1" si="71"/>
        <v/>
      </c>
      <c r="AE237">
        <v>471</v>
      </c>
      <c r="AF237" t="str">
        <f ca="1">IF(OFFSET(別紙１!B$51,$AE237,)="","",OFFSET(別紙１!B$51,$AE237,))</f>
        <v/>
      </c>
      <c r="AG237" t="str">
        <f ca="1">IF(OFFSET(別紙１!I$51,$AE237,)="","",OFFSET(別紙１!I$51,$AE237,))</f>
        <v/>
      </c>
      <c r="AH237" t="str">
        <f ca="1">IF(OFFSET(別紙１!O$51,$AE237+1,)="","",OFFSET(別紙１!O$51,$AE237+1,))</f>
        <v/>
      </c>
      <c r="AI237" t="str">
        <f ca="1">IF(OFFSET(別紙１!AM$51,$AE237,)="","",OFFSET(別紙１!AM$51,$AE237,))</f>
        <v/>
      </c>
      <c r="AJ237">
        <v>471</v>
      </c>
      <c r="AK237">
        <f ca="1">IF(COUNTIF($AL$2:AL238,"田 ①") + COUNTIF($AL$2:AL238,"畑 ②") + COUNTIF($AL$2:AL239,"草地 ③")&lt;=3,COUNTIF($AL$2:AL238,"田 ①") + COUNTIF($AL$2:AL238,"畑 ②") + COUNTIF($AL$2:AL239,"草地 ③"),3)</f>
        <v>3</v>
      </c>
      <c r="AL237" t="str">
        <f ca="1">IF(OFFSET(別紙１!B$73,$AJ237,)="","",OFFSET(別紙１!B$73,$AJ237,))</f>
        <v/>
      </c>
      <c r="AM237" t="str">
        <f ca="1">IF(OFFSET(別紙１!B$73,$AJ237,)="","",OFFSET(別紙１!B$73,$AJ237,))</f>
        <v/>
      </c>
      <c r="AN237" t="str">
        <f ca="1">IF(OFFSET(別紙１!E$73,$AJ237,)="","",OFFSET(別紙１!E$73,$AJ237,))</f>
        <v/>
      </c>
      <c r="AO237" t="str">
        <f ca="1">IF(OFFSET(別紙１!I$73,$AJ237,)="","",OFFSET(別紙１!I$73,$AJ237,))</f>
        <v/>
      </c>
      <c r="AP237" t="str">
        <f ca="1">IF(OFFSET(別紙１!O$73,$AJ237+1,)="","",OFFSET(別紙１!O$73,$AJ237+1,))</f>
        <v/>
      </c>
      <c r="AQ237" t="str">
        <f ca="1">IF(OFFSET(別紙１!AM$73,$AJ237,)="","",OFFSET(別紙１!AM$73,$AJ237,))</f>
        <v/>
      </c>
      <c r="AR237">
        <v>236</v>
      </c>
      <c r="AS237" t="str">
        <f t="shared" ca="1" si="64"/>
        <v>草地 ③</v>
      </c>
      <c r="AT237" t="str">
        <f t="shared" ca="1" si="60"/>
        <v/>
      </c>
      <c r="AU237" t="str">
        <f t="shared" ca="1" si="60"/>
        <v/>
      </c>
      <c r="AV237" t="str">
        <f t="shared" ca="1" si="59"/>
        <v/>
      </c>
      <c r="AW237" t="str">
        <f t="shared" ca="1" si="59"/>
        <v/>
      </c>
      <c r="AX237" t="str">
        <f t="shared" ca="1" si="59"/>
        <v/>
      </c>
      <c r="AY237">
        <v>471</v>
      </c>
      <c r="AZ237">
        <f ca="1">IF(COUNTIF($BA$2:BA237,"田 ①") + COUNTIF($BA$2:BA238,"畑 ②") + COUNTIF($BA$2:BA239,"草地 ③")&lt;=3,COUNTIF($BA$2:BA237,"田 ①") + COUNTIF($BA$2:BA238,"畑 ②") + COUNTIF($BA$2:BA239,"草地 ③"),3)</f>
        <v>3</v>
      </c>
      <c r="BA237" t="str">
        <f ca="1">IF(OFFSET(別紙１!$B$112,$AY237,)="","",OFFSET(別紙１!$B$112,$AY237,))</f>
        <v/>
      </c>
      <c r="BB237" t="str">
        <f ca="1">IF(OFFSET(別紙１!$B$112,$AY237,)="","",OFFSET(別紙１!$B$112,$AY237,))</f>
        <v/>
      </c>
      <c r="BC237" t="str">
        <f ca="1">IF(OFFSET(別紙１!$E$112,$AY237,)="","",OFFSET(別紙１!$E$112,$AY237,))</f>
        <v/>
      </c>
      <c r="BD237" t="str">
        <f ca="1">IF(OFFSET(別紙１!$I$112,$AY237,)="","",OFFSET(別紙１!$I$112,$AY237,))</f>
        <v/>
      </c>
      <c r="BE237" t="str">
        <f ca="1">IF(OFFSET(別紙１!$O$112,$AY237+1,)="","",OFFSET(別紙１!$O$112,$AY237+1,))</f>
        <v/>
      </c>
      <c r="BF237" t="str">
        <f ca="1">IF(OFFSET(別紙１!$AM$112,$AY237,)="","",OFFSET(別紙１!$AM$112,$AY237,))</f>
        <v/>
      </c>
      <c r="BG237">
        <v>236</v>
      </c>
      <c r="BH237" t="str">
        <f t="shared" ca="1" si="65"/>
        <v>草地 ③</v>
      </c>
      <c r="BI237" t="str">
        <f t="shared" ca="1" si="61"/>
        <v/>
      </c>
      <c r="BJ237" t="str">
        <f t="shared" ca="1" si="61"/>
        <v/>
      </c>
      <c r="BK237" t="str">
        <f t="shared" ca="1" si="61"/>
        <v/>
      </c>
      <c r="BL237" t="str">
        <f t="shared" ca="1" si="61"/>
        <v/>
      </c>
      <c r="BM237" t="str">
        <f t="shared" ca="1" si="61"/>
        <v/>
      </c>
      <c r="BN237">
        <v>471</v>
      </c>
      <c r="BO237">
        <f ca="1">IF(COUNTIF($BP$2:BP237,"田 ①") + COUNTIF($BP$2:BP238,"畑 ②") + COUNTIF($BP$2:BP239,"草地 ③")&lt;=3,COUNTIF($BP$2:BP237,"田 ①") + COUNTIF($BP$2:BP238,"畑 ②") + COUNTIF($BP$2:BP239,"草地 ③"),3)</f>
        <v>3</v>
      </c>
      <c r="BP237" t="str">
        <f ca="1">IF(OFFSET(別紙１!$B$138,$BN237,)="","",OFFSET(別紙１!$B$138,$BN237,))</f>
        <v/>
      </c>
      <c r="BQ237" t="str">
        <f ca="1">IF(OFFSET(別紙１!$B$138,$BN237,)="","",OFFSET(別紙１!$B$138,$BN237,))</f>
        <v/>
      </c>
      <c r="BR237" t="str">
        <f ca="1">IF(OFFSET(別紙１!$E$138,$BN237,)="","",OFFSET(別紙１!$E$138,$BN237,))</f>
        <v/>
      </c>
      <c r="BS237" t="str">
        <f ca="1">IF(OFFSET(別紙１!$I$138,$BN237,)="","",OFFSET(別紙１!$I$138,$BN237,))</f>
        <v/>
      </c>
      <c r="BT237" t="str">
        <f ca="1">IF(OFFSET(別紙１!$O$138,$BN237+1,)="","",OFFSET(別紙１!$O$138,$BN237+1,))</f>
        <v/>
      </c>
      <c r="BU237" t="str">
        <f ca="1">IF(OFFSET(別紙１!$AM$138,$BN237,)="","",OFFSET(別紙１!$AM$138,$BN237,))</f>
        <v/>
      </c>
      <c r="BV237">
        <v>236</v>
      </c>
      <c r="BW237" t="str">
        <f t="shared" ca="1" si="66"/>
        <v>草地 ③</v>
      </c>
      <c r="BX237" t="str">
        <f t="shared" ca="1" si="69"/>
        <v/>
      </c>
      <c r="BY237" t="str">
        <f t="shared" ca="1" si="69"/>
        <v/>
      </c>
      <c r="BZ237" t="str">
        <f t="shared" ca="1" si="69"/>
        <v/>
      </c>
      <c r="CA237" t="str">
        <f t="shared" ca="1" si="69"/>
        <v/>
      </c>
      <c r="CB237" t="str">
        <f t="shared" ca="1" si="69"/>
        <v/>
      </c>
      <c r="CC237">
        <v>471</v>
      </c>
      <c r="CD237">
        <f ca="1">IF(COUNTIF($CE$2:CE237,"田") &lt;=1,COUNTIF($CE$2:CE237,"田"),1)</f>
        <v>1</v>
      </c>
      <c r="CE237" t="str">
        <f ca="1">IF(OFFSET(別紙１!$B$164,$CC237,)="","",OFFSET(別紙１!$B$164,$CC237,))</f>
        <v/>
      </c>
      <c r="CF237" t="str">
        <f ca="1">IF(OFFSET(別紙１!$B$164,$CC237,)="","",OFFSET(別紙１!$B$164,$CC237,))</f>
        <v/>
      </c>
      <c r="CG237" t="str">
        <f ca="1">IF(OFFSET(別紙１!$E$164,$CC237,)="","",OFFSET(別紙１!$E$164,$CC237,))</f>
        <v/>
      </c>
      <c r="CH237" t="str">
        <f ca="1">IF(OFFSET(別紙１!$I$164,$CC237,)="","",OFFSET(別紙１!$I$164,$CC237,))</f>
        <v/>
      </c>
      <c r="CI237" t="str">
        <f ca="1">IF(OFFSET(別紙１!$O$164,$CC237+1,)="","",OFFSET(別紙１!$O$164,$CC237+1,))</f>
        <v/>
      </c>
      <c r="CJ237" t="str">
        <f ca="1">IF(OFFSET(別紙１!$AM$164,$CC237,)="","",OFFSET(別紙１!$AM$164,$CC237,))</f>
        <v/>
      </c>
      <c r="CK237">
        <v>236</v>
      </c>
      <c r="CL237" t="str">
        <f t="shared" ca="1" si="67"/>
        <v>田</v>
      </c>
      <c r="CM237" t="str">
        <f t="shared" ca="1" si="58"/>
        <v/>
      </c>
      <c r="CN237" t="str">
        <f t="shared" ca="1" si="58"/>
        <v/>
      </c>
      <c r="CO237" t="str">
        <f t="shared" ca="1" si="58"/>
        <v/>
      </c>
      <c r="CP237" t="str">
        <f t="shared" ca="1" si="58"/>
        <v/>
      </c>
      <c r="CQ237" t="str">
        <f t="shared" ca="1" si="58"/>
        <v/>
      </c>
      <c r="CR237">
        <v>471</v>
      </c>
      <c r="CS237">
        <f ca="1">IF(COUNTIF($CT$2:CT237,"田 ①") + COUNTIF($CT$2:CT238,"畑 ②") + COUNTIF($CT$2:CT239,"草地 ③")&lt;=3,COUNTIF($CT$2:CT237,"田 ①") + COUNTIF($CT$2:CT238,"畑 ②") + COUNTIF($CT$2:CT239,"草地 ③"),3)</f>
        <v>3</v>
      </c>
      <c r="CT237" t="str">
        <f ca="1">IF(OFFSET(別紙１!$B$182,$BN237,)="","",OFFSET(別紙１!$B$182,$BN237,))</f>
        <v/>
      </c>
      <c r="CU237" t="str">
        <f ca="1">IF(OFFSET(別紙１!$B$182,$BN237,)="","",OFFSET(別紙１!$B$182,$BN237,))</f>
        <v/>
      </c>
      <c r="CV237" t="str">
        <f ca="1">IF(OFFSET(別紙１!$E$182,$BN237,)="","",OFFSET(別紙１!$E$182,$BN237,))</f>
        <v/>
      </c>
      <c r="CW237" t="str">
        <f ca="1">IF(OFFSET(別紙１!$I$182,$BN237,)="","",OFFSET(別紙１!$I$182,$BN237,))</f>
        <v/>
      </c>
      <c r="CX237" t="str">
        <f ca="1">IF(OFFSET(別紙１!$O$182,$BN237+1,)="","",OFFSET(別紙１!$O$182,$BN237+1,))</f>
        <v/>
      </c>
      <c r="CY237" t="str">
        <f ca="1">IF(OFFSET(別紙１!$AM$182,$BN237,)="","",OFFSET(別紙１!$AM$182,$BN237,))</f>
        <v/>
      </c>
      <c r="CZ237">
        <v>236</v>
      </c>
      <c r="DA237" t="str">
        <f t="shared" ca="1" si="68"/>
        <v>草地 ③</v>
      </c>
      <c r="DB237" t="str">
        <f t="shared" ca="1" si="72"/>
        <v/>
      </c>
      <c r="DC237" t="str">
        <f t="shared" ca="1" si="72"/>
        <v/>
      </c>
      <c r="DD237" t="str">
        <f t="shared" ca="1" si="72"/>
        <v/>
      </c>
      <c r="DE237" t="str">
        <f t="shared" ca="1" si="72"/>
        <v/>
      </c>
      <c r="DF237" t="str">
        <f t="shared" ca="1" si="72"/>
        <v/>
      </c>
      <c r="DG237">
        <v>471</v>
      </c>
      <c r="DH237" t="str">
        <f ca="1">IF(OFFSET(別紙１!B$207,$DG237,)="","",OFFSET(別紙１!B$207,$DG237,))</f>
        <v/>
      </c>
      <c r="DI237" t="str">
        <f ca="1">IF(OFFSET(別紙１!I$207,$DG237,)="","",OFFSET(別紙１!I$207,$DG237,))</f>
        <v/>
      </c>
      <c r="DJ237" t="str">
        <f ca="1">IF(OFFSET(別紙１!O$207,$DG237+1,)="","",OFFSET(別紙１!O$207,$DG237+1,))</f>
        <v/>
      </c>
      <c r="DK237" t="str">
        <f ca="1">IF(OFFSET(別紙１!AM$207,$DG237,)="","",OFFSET(別紙１!AM$207,$DG237,))</f>
        <v/>
      </c>
    </row>
    <row r="238" spans="1:115" x14ac:dyDescent="0.2">
      <c r="A238">
        <v>473</v>
      </c>
      <c r="B238">
        <f ca="1">IF(COUNTIF($C$2:C239,"田 ①") + COUNTIF($C$2:C239,"畑 ②") + COUNTIF($C$2:C240,"草地 ③")&lt;=3,COUNTIF($C$2:C239,"田 ①") + COUNTIF($C$2:C239,"畑 ②") + COUNTIF($C$2:C240,"草地 ③"),3)</f>
        <v>3</v>
      </c>
      <c r="C238" t="str">
        <f ca="1">IF(OFFSET(別紙１!$B$12,$A238,)="","",OFFSET(別紙１!$B$12,$A238,))</f>
        <v/>
      </c>
      <c r="D238" t="str">
        <f ca="1">IF(OFFSET(別紙１!$B$12,$A238,)="","",OFFSET(別紙１!$B$12,$A238,))</f>
        <v/>
      </c>
      <c r="E238" t="str">
        <f ca="1">IF(OFFSET(別紙１!$E$12,$A238,)="","",OFFSET(別紙１!$E$12,$A238,))</f>
        <v/>
      </c>
      <c r="F238" t="str">
        <f ca="1">IF(OFFSET(別紙１!$I$12,$A238,)="","",OFFSET(別紙１!$I$12,$A238,))</f>
        <v/>
      </c>
      <c r="G238" t="str">
        <f ca="1">IF(OFFSET(別紙１!$O$12,$A238+1,)="","",OFFSET(別紙１!$O$12,$A238+1,))</f>
        <v/>
      </c>
      <c r="H238" t="str">
        <f ca="1">IF(OFFSET(別紙１!$AM$12,$A238,)="","",OFFSET(別紙１!$AM$12,$A238,))</f>
        <v/>
      </c>
      <c r="I238">
        <v>237</v>
      </c>
      <c r="J238" t="str">
        <f t="shared" ca="1" si="62"/>
        <v>草地 ③</v>
      </c>
      <c r="K238" t="str">
        <f t="shared" ca="1" si="70"/>
        <v/>
      </c>
      <c r="L238" t="str">
        <f t="shared" ca="1" si="70"/>
        <v/>
      </c>
      <c r="M238" t="str">
        <f t="shared" ca="1" si="70"/>
        <v/>
      </c>
      <c r="N238" t="str">
        <f t="shared" ca="1" si="70"/>
        <v/>
      </c>
      <c r="O238" t="str">
        <f t="shared" ca="1" si="70"/>
        <v/>
      </c>
      <c r="P238">
        <v>473</v>
      </c>
      <c r="Q238">
        <f ca="1">IF(COUNTIF($R$2:R239,"田 ①") + COUNTIF($R$2:R239,"畑 ②") + COUNTIF($R$2:R240,"草地 ③")&lt;=3,COUNTIF($R$2:R239,"田 ①") + COUNTIF($R$2:R239,"畑 ②") + COUNTIF($R$2:R240,"草地 ③"),3)</f>
        <v>3</v>
      </c>
      <c r="R238" t="str">
        <f ca="1">IF(OFFSET(別紙１!$B$32,$P238,)="","",OFFSET(別紙１!$B$32,$P238,))</f>
        <v/>
      </c>
      <c r="S238" t="str">
        <f ca="1">IF(OFFSET(別紙１!$B$32,$P238,)="","",OFFSET(別紙１!$B$32,$P238,))</f>
        <v/>
      </c>
      <c r="T238" t="str">
        <f ca="1">IF(OFFSET(別紙１!$E$32,$P238,)="","",OFFSET(別紙１!$E$32,$P238,))</f>
        <v/>
      </c>
      <c r="U238" t="str">
        <f ca="1">IF(OFFSET(別紙１!$I$32,$P238,)="","",OFFSET(別紙１!$I$32,$P238,))</f>
        <v/>
      </c>
      <c r="V238" t="str">
        <f ca="1">IF(OFFSET(別紙１!$O$32,$P238+1,)="","",OFFSET(別紙１!$O$32,$P238+1,))</f>
        <v/>
      </c>
      <c r="W238" t="str">
        <f ca="1">IF(OFFSET(別紙１!$AM$32,$P238,)="","",OFFSET(別紙１!$AM$32,$P238,))</f>
        <v/>
      </c>
      <c r="X238">
        <v>237</v>
      </c>
      <c r="Y238" t="str">
        <f t="shared" ca="1" si="63"/>
        <v>草地 ③</v>
      </c>
      <c r="Z238" t="str">
        <f t="shared" ca="1" si="71"/>
        <v/>
      </c>
      <c r="AA238" t="str">
        <f t="shared" ca="1" si="71"/>
        <v/>
      </c>
      <c r="AB238" t="str">
        <f t="shared" ca="1" si="71"/>
        <v/>
      </c>
      <c r="AC238" t="str">
        <f t="shared" ca="1" si="71"/>
        <v/>
      </c>
      <c r="AD238" t="str">
        <f t="shared" ca="1" si="71"/>
        <v/>
      </c>
      <c r="AE238">
        <v>473</v>
      </c>
      <c r="AF238" t="str">
        <f ca="1">IF(OFFSET(別紙１!B$51,$AE238,)="","",OFFSET(別紙１!B$51,$AE238,))</f>
        <v/>
      </c>
      <c r="AG238" t="str">
        <f ca="1">IF(OFFSET(別紙１!I$51,$AE238,)="","",OFFSET(別紙１!I$51,$AE238,))</f>
        <v/>
      </c>
      <c r="AH238" t="str">
        <f ca="1">IF(OFFSET(別紙１!O$51,$AE238+1,)="","",OFFSET(別紙１!O$51,$AE238+1,))</f>
        <v/>
      </c>
      <c r="AI238" t="str">
        <f ca="1">IF(OFFSET(別紙１!AM$51,$AE238,)="","",OFFSET(別紙１!AM$51,$AE238,))</f>
        <v/>
      </c>
      <c r="AJ238">
        <v>473</v>
      </c>
      <c r="AK238">
        <f ca="1">IF(COUNTIF($AL$2:AL239,"田 ①") + COUNTIF($AL$2:AL239,"畑 ②") + COUNTIF($AL$2:AL240,"草地 ③")&lt;=3,COUNTIF($AL$2:AL239,"田 ①") + COUNTIF($AL$2:AL239,"畑 ②") + COUNTIF($AL$2:AL240,"草地 ③"),3)</f>
        <v>3</v>
      </c>
      <c r="AL238" t="str">
        <f ca="1">IF(OFFSET(別紙１!B$73,$AJ238,)="","",OFFSET(別紙１!B$73,$AJ238,))</f>
        <v/>
      </c>
      <c r="AM238" t="str">
        <f ca="1">IF(OFFSET(別紙１!B$73,$AJ238,)="","",OFFSET(別紙１!B$73,$AJ238,))</f>
        <v/>
      </c>
      <c r="AN238" t="str">
        <f ca="1">IF(OFFSET(別紙１!E$73,$AJ238,)="","",OFFSET(別紙１!E$73,$AJ238,))</f>
        <v/>
      </c>
      <c r="AO238" t="str">
        <f ca="1">IF(OFFSET(別紙１!I$73,$AJ238,)="","",OFFSET(別紙１!I$73,$AJ238,))</f>
        <v/>
      </c>
      <c r="AP238" t="str">
        <f ca="1">IF(OFFSET(別紙１!O$73,$AJ238+1,)="","",OFFSET(別紙１!O$73,$AJ238+1,))</f>
        <v/>
      </c>
      <c r="AQ238" t="str">
        <f ca="1">IF(OFFSET(別紙１!AM$73,$AJ238,)="","",OFFSET(別紙１!AM$73,$AJ238,))</f>
        <v/>
      </c>
      <c r="AR238">
        <v>237</v>
      </c>
      <c r="AS238" t="str">
        <f t="shared" ca="1" si="64"/>
        <v>草地 ③</v>
      </c>
      <c r="AT238" t="str">
        <f t="shared" ca="1" si="60"/>
        <v/>
      </c>
      <c r="AU238" t="str">
        <f t="shared" ca="1" si="60"/>
        <v/>
      </c>
      <c r="AV238" t="str">
        <f t="shared" ca="1" si="59"/>
        <v/>
      </c>
      <c r="AW238" t="str">
        <f t="shared" ca="1" si="59"/>
        <v/>
      </c>
      <c r="AX238" t="str">
        <f t="shared" ca="1" si="59"/>
        <v/>
      </c>
      <c r="AY238">
        <v>473</v>
      </c>
      <c r="AZ238">
        <f ca="1">IF(COUNTIF($BA$2:BA238,"田 ①") + COUNTIF($BA$2:BA239,"畑 ②") + COUNTIF($BA$2:BA240,"草地 ③")&lt;=3,COUNTIF($BA$2:BA238,"田 ①") + COUNTIF($BA$2:BA239,"畑 ②") + COUNTIF($BA$2:BA240,"草地 ③"),3)</f>
        <v>3</v>
      </c>
      <c r="BA238" t="str">
        <f ca="1">IF(OFFSET(別紙１!$B$112,$AY238,)="","",OFFSET(別紙１!$B$112,$AY238,))</f>
        <v/>
      </c>
      <c r="BB238" t="str">
        <f ca="1">IF(OFFSET(別紙１!$B$112,$AY238,)="","",OFFSET(別紙１!$B$112,$AY238,))</f>
        <v/>
      </c>
      <c r="BC238" t="str">
        <f ca="1">IF(OFFSET(別紙１!$E$112,$AY238,)="","",OFFSET(別紙１!$E$112,$AY238,))</f>
        <v/>
      </c>
      <c r="BD238" t="str">
        <f ca="1">IF(OFFSET(別紙１!$I$112,$AY238,)="","",OFFSET(別紙１!$I$112,$AY238,))</f>
        <v/>
      </c>
      <c r="BE238" t="str">
        <f ca="1">IF(OFFSET(別紙１!$O$112,$AY238+1,)="","",OFFSET(別紙１!$O$112,$AY238+1,))</f>
        <v/>
      </c>
      <c r="BF238" t="str">
        <f ca="1">IF(OFFSET(別紙１!$AM$112,$AY238,)="","",OFFSET(別紙１!$AM$112,$AY238,))</f>
        <v/>
      </c>
      <c r="BG238">
        <v>237</v>
      </c>
      <c r="BH238" t="str">
        <f t="shared" ca="1" si="65"/>
        <v>草地 ③</v>
      </c>
      <c r="BI238" t="str">
        <f t="shared" ca="1" si="61"/>
        <v/>
      </c>
      <c r="BJ238" t="str">
        <f t="shared" ca="1" si="61"/>
        <v/>
      </c>
      <c r="BK238" t="str">
        <f t="shared" ca="1" si="61"/>
        <v/>
      </c>
      <c r="BL238" t="str">
        <f t="shared" ca="1" si="61"/>
        <v/>
      </c>
      <c r="BM238" t="str">
        <f t="shared" ca="1" si="61"/>
        <v/>
      </c>
      <c r="BN238">
        <v>473</v>
      </c>
      <c r="BO238">
        <f ca="1">IF(COUNTIF($BP$2:BP238,"田 ①") + COUNTIF($BP$2:BP239,"畑 ②") + COUNTIF($BP$2:BP240,"草地 ③")&lt;=3,COUNTIF($BP$2:BP238,"田 ①") + COUNTIF($BP$2:BP239,"畑 ②") + COUNTIF($BP$2:BP240,"草地 ③"),3)</f>
        <v>3</v>
      </c>
      <c r="BP238" t="str">
        <f ca="1">IF(OFFSET(別紙１!$B$138,$BN238,)="","",OFFSET(別紙１!$B$138,$BN238,))</f>
        <v/>
      </c>
      <c r="BQ238" t="str">
        <f ca="1">IF(OFFSET(別紙１!$B$138,$BN238,)="","",OFFSET(別紙１!$B$138,$BN238,))</f>
        <v/>
      </c>
      <c r="BR238" t="str">
        <f ca="1">IF(OFFSET(別紙１!$E$138,$BN238,)="","",OFFSET(別紙１!$E$138,$BN238,))</f>
        <v/>
      </c>
      <c r="BS238" t="str">
        <f ca="1">IF(OFFSET(別紙１!$I$138,$BN238,)="","",OFFSET(別紙１!$I$138,$BN238,))</f>
        <v/>
      </c>
      <c r="BT238" t="str">
        <f ca="1">IF(OFFSET(別紙１!$O$138,$BN238+1,)="","",OFFSET(別紙１!$O$138,$BN238+1,))</f>
        <v/>
      </c>
      <c r="BU238" t="str">
        <f ca="1">IF(OFFSET(別紙１!$AM$138,$BN238,)="","",OFFSET(別紙１!$AM$138,$BN238,))</f>
        <v/>
      </c>
      <c r="BV238">
        <v>237</v>
      </c>
      <c r="BW238" t="str">
        <f t="shared" ca="1" si="66"/>
        <v>草地 ③</v>
      </c>
      <c r="BX238" t="str">
        <f t="shared" ca="1" si="69"/>
        <v/>
      </c>
      <c r="BY238" t="str">
        <f t="shared" ca="1" si="69"/>
        <v/>
      </c>
      <c r="BZ238" t="str">
        <f t="shared" ca="1" si="69"/>
        <v/>
      </c>
      <c r="CA238" t="str">
        <f t="shared" ca="1" si="69"/>
        <v/>
      </c>
      <c r="CB238" t="str">
        <f t="shared" ca="1" si="69"/>
        <v/>
      </c>
      <c r="CC238">
        <v>473</v>
      </c>
      <c r="CD238">
        <f ca="1">IF(COUNTIF($CE$2:CE238,"田") &lt;=1,COUNTIF($CE$2:CE238,"田"),1)</f>
        <v>1</v>
      </c>
      <c r="CE238" t="str">
        <f ca="1">IF(OFFSET(別紙１!$B$164,$CC238,)="","",OFFSET(別紙１!$B$164,$CC238,))</f>
        <v/>
      </c>
      <c r="CF238" t="str">
        <f ca="1">IF(OFFSET(別紙１!$B$164,$CC238,)="","",OFFSET(別紙１!$B$164,$CC238,))</f>
        <v/>
      </c>
      <c r="CG238" t="str">
        <f ca="1">IF(OFFSET(別紙１!$E$164,$CC238,)="","",OFFSET(別紙１!$E$164,$CC238,))</f>
        <v/>
      </c>
      <c r="CH238" t="str">
        <f ca="1">IF(OFFSET(別紙１!$I$164,$CC238,)="","",OFFSET(別紙１!$I$164,$CC238,))</f>
        <v/>
      </c>
      <c r="CI238" t="str">
        <f ca="1">IF(OFFSET(別紙１!$O$164,$CC238+1,)="","",OFFSET(別紙１!$O$164,$CC238+1,))</f>
        <v/>
      </c>
      <c r="CJ238" t="str">
        <f ca="1">IF(OFFSET(別紙１!$AM$164,$CC238,)="","",OFFSET(別紙１!$AM$164,$CC238,))</f>
        <v/>
      </c>
      <c r="CK238">
        <v>237</v>
      </c>
      <c r="CL238" t="str">
        <f t="shared" ca="1" si="67"/>
        <v>田</v>
      </c>
      <c r="CM238" t="str">
        <f t="shared" ref="CM238:CQ288" ca="1" si="73">IF(OFFSET(CF$2,$CD238+$CK238-1,)="","",OFFSET(CF$2,$CD238+$CK238-1,))</f>
        <v/>
      </c>
      <c r="CN238" t="str">
        <f t="shared" ca="1" si="73"/>
        <v/>
      </c>
      <c r="CO238" t="str">
        <f t="shared" ca="1" si="73"/>
        <v/>
      </c>
      <c r="CP238" t="str">
        <f t="shared" ca="1" si="73"/>
        <v/>
      </c>
      <c r="CQ238" t="str">
        <f t="shared" ca="1" si="73"/>
        <v/>
      </c>
      <c r="CR238">
        <v>473</v>
      </c>
      <c r="CS238">
        <f ca="1">IF(COUNTIF($CT$2:CT238,"田 ①") + COUNTIF($CT$2:CT239,"畑 ②") + COUNTIF($CT$2:CT240,"草地 ③")&lt;=3,COUNTIF($CT$2:CT238,"田 ①") + COUNTIF($CT$2:CT239,"畑 ②") + COUNTIF($CT$2:CT240,"草地 ③"),3)</f>
        <v>3</v>
      </c>
      <c r="CT238" t="str">
        <f ca="1">IF(OFFSET(別紙１!$B$182,$BN238,)="","",OFFSET(別紙１!$B$182,$BN238,))</f>
        <v/>
      </c>
      <c r="CU238" t="str">
        <f ca="1">IF(OFFSET(別紙１!$B$182,$BN238,)="","",OFFSET(別紙１!$B$182,$BN238,))</f>
        <v/>
      </c>
      <c r="CV238" t="str">
        <f ca="1">IF(OFFSET(別紙１!$E$182,$BN238,)="","",OFFSET(別紙１!$E$182,$BN238,))</f>
        <v/>
      </c>
      <c r="CW238" t="str">
        <f ca="1">IF(OFFSET(別紙１!$I$182,$BN238,)="","",OFFSET(別紙１!$I$182,$BN238,))</f>
        <v/>
      </c>
      <c r="CX238" t="str">
        <f ca="1">IF(OFFSET(別紙１!$O$182,$BN238+1,)="","",OFFSET(別紙１!$O$182,$BN238+1,))</f>
        <v/>
      </c>
      <c r="CY238" t="str">
        <f ca="1">IF(OFFSET(別紙１!$AM$182,$BN238,)="","",OFFSET(別紙１!$AM$182,$BN238,))</f>
        <v/>
      </c>
      <c r="CZ238">
        <v>237</v>
      </c>
      <c r="DA238" t="str">
        <f t="shared" ca="1" si="68"/>
        <v>草地 ③</v>
      </c>
      <c r="DB238" t="str">
        <f t="shared" ca="1" si="72"/>
        <v/>
      </c>
      <c r="DC238" t="str">
        <f t="shared" ca="1" si="72"/>
        <v/>
      </c>
      <c r="DD238" t="str">
        <f t="shared" ca="1" si="72"/>
        <v/>
      </c>
      <c r="DE238" t="str">
        <f t="shared" ca="1" si="72"/>
        <v/>
      </c>
      <c r="DF238" t="str">
        <f t="shared" ca="1" si="72"/>
        <v/>
      </c>
      <c r="DG238">
        <v>473</v>
      </c>
      <c r="DH238" t="str">
        <f ca="1">IF(OFFSET(別紙１!B$207,$DG238,)="","",OFFSET(別紙１!B$207,$DG238,))</f>
        <v/>
      </c>
      <c r="DI238" t="str">
        <f ca="1">IF(OFFSET(別紙１!I$207,$DG238,)="","",OFFSET(別紙１!I$207,$DG238,))</f>
        <v/>
      </c>
      <c r="DJ238" t="str">
        <f ca="1">IF(OFFSET(別紙１!O$207,$DG238+1,)="","",OFFSET(別紙１!O$207,$DG238+1,))</f>
        <v/>
      </c>
      <c r="DK238" t="str">
        <f ca="1">IF(OFFSET(別紙１!AM$207,$DG238,)="","",OFFSET(別紙１!AM$207,$DG238,))</f>
        <v/>
      </c>
    </row>
    <row r="239" spans="1:115" x14ac:dyDescent="0.2">
      <c r="A239">
        <v>475</v>
      </c>
      <c r="B239">
        <f ca="1">IF(COUNTIF($C$2:C240,"田 ①") + COUNTIF($C$2:C240,"畑 ②") + COUNTIF($C$2:C241,"草地 ③")&lt;=3,COUNTIF($C$2:C240,"田 ①") + COUNTIF($C$2:C240,"畑 ②") + COUNTIF($C$2:C241,"草地 ③"),3)</f>
        <v>3</v>
      </c>
      <c r="C239" t="str">
        <f ca="1">IF(OFFSET(別紙１!$B$12,$A239,)="","",OFFSET(別紙１!$B$12,$A239,))</f>
        <v/>
      </c>
      <c r="D239" t="str">
        <f ca="1">IF(OFFSET(別紙１!$B$12,$A239,)="","",OFFSET(別紙１!$B$12,$A239,))</f>
        <v/>
      </c>
      <c r="E239" t="str">
        <f ca="1">IF(OFFSET(別紙１!$E$12,$A239,)="","",OFFSET(別紙１!$E$12,$A239,))</f>
        <v/>
      </c>
      <c r="F239" t="str">
        <f ca="1">IF(OFFSET(別紙１!$I$12,$A239,)="","",OFFSET(別紙１!$I$12,$A239,))</f>
        <v/>
      </c>
      <c r="G239" t="str">
        <f ca="1">IF(OFFSET(別紙１!$O$12,$A239+1,)="","",OFFSET(別紙１!$O$12,$A239+1,))</f>
        <v/>
      </c>
      <c r="H239" t="str">
        <f ca="1">IF(OFFSET(別紙１!$AM$12,$A239,)="","",OFFSET(別紙１!$AM$12,$A239,))</f>
        <v/>
      </c>
      <c r="I239">
        <v>238</v>
      </c>
      <c r="J239" t="str">
        <f t="shared" ca="1" si="62"/>
        <v>草地 ③</v>
      </c>
      <c r="K239" t="str">
        <f t="shared" ca="1" si="70"/>
        <v/>
      </c>
      <c r="L239" t="str">
        <f t="shared" ca="1" si="70"/>
        <v/>
      </c>
      <c r="M239" t="str">
        <f t="shared" ca="1" si="70"/>
        <v/>
      </c>
      <c r="N239" t="str">
        <f t="shared" ca="1" si="70"/>
        <v/>
      </c>
      <c r="O239" t="str">
        <f t="shared" ca="1" si="70"/>
        <v/>
      </c>
      <c r="P239">
        <v>475</v>
      </c>
      <c r="Q239">
        <f ca="1">IF(COUNTIF($R$2:R240,"田 ①") + COUNTIF($R$2:R240,"畑 ②") + COUNTIF($R$2:R241,"草地 ③")&lt;=3,COUNTIF($R$2:R240,"田 ①") + COUNTIF($R$2:R240,"畑 ②") + COUNTIF($R$2:R241,"草地 ③"),3)</f>
        <v>3</v>
      </c>
      <c r="R239" t="str">
        <f ca="1">IF(OFFSET(別紙１!$B$32,$P239,)="","",OFFSET(別紙１!$B$32,$P239,))</f>
        <v/>
      </c>
      <c r="S239" t="str">
        <f ca="1">IF(OFFSET(別紙１!$B$32,$P239,)="","",OFFSET(別紙１!$B$32,$P239,))</f>
        <v/>
      </c>
      <c r="T239" t="str">
        <f ca="1">IF(OFFSET(別紙１!$E$32,$P239,)="","",OFFSET(別紙１!$E$32,$P239,))</f>
        <v/>
      </c>
      <c r="U239" t="str">
        <f ca="1">IF(OFFSET(別紙１!$I$32,$P239,)="","",OFFSET(別紙１!$I$32,$P239,))</f>
        <v/>
      </c>
      <c r="V239" t="str">
        <f ca="1">IF(OFFSET(別紙１!$O$32,$P239+1,)="","",OFFSET(別紙１!$O$32,$P239+1,))</f>
        <v/>
      </c>
      <c r="W239" t="str">
        <f ca="1">IF(OFFSET(別紙１!$AM$32,$P239,)="","",OFFSET(別紙１!$AM$32,$P239,))</f>
        <v/>
      </c>
      <c r="X239">
        <v>238</v>
      </c>
      <c r="Y239" t="str">
        <f t="shared" ca="1" si="63"/>
        <v>草地 ③</v>
      </c>
      <c r="Z239" t="str">
        <f t="shared" ca="1" si="71"/>
        <v/>
      </c>
      <c r="AA239" t="str">
        <f t="shared" ca="1" si="71"/>
        <v/>
      </c>
      <c r="AB239" t="str">
        <f t="shared" ca="1" si="71"/>
        <v/>
      </c>
      <c r="AC239" t="str">
        <f t="shared" ca="1" si="71"/>
        <v/>
      </c>
      <c r="AD239" t="str">
        <f t="shared" ca="1" si="71"/>
        <v/>
      </c>
      <c r="AE239">
        <v>475</v>
      </c>
      <c r="AF239" t="str">
        <f ca="1">IF(OFFSET(別紙１!B$51,$AE239,)="","",OFFSET(別紙１!B$51,$AE239,))</f>
        <v/>
      </c>
      <c r="AG239" t="str">
        <f ca="1">IF(OFFSET(別紙１!I$51,$AE239,)="","",OFFSET(別紙１!I$51,$AE239,))</f>
        <v/>
      </c>
      <c r="AH239" t="str">
        <f ca="1">IF(OFFSET(別紙１!O$51,$AE239+1,)="","",OFFSET(別紙１!O$51,$AE239+1,))</f>
        <v/>
      </c>
      <c r="AI239" t="str">
        <f ca="1">IF(OFFSET(別紙１!AM$51,$AE239,)="","",OFFSET(別紙１!AM$51,$AE239,))</f>
        <v/>
      </c>
      <c r="AJ239">
        <v>475</v>
      </c>
      <c r="AK239">
        <f ca="1">IF(COUNTIF($AL$2:AL240,"田 ①") + COUNTIF($AL$2:AL240,"畑 ②") + COUNTIF($AL$2:AL241,"草地 ③")&lt;=3,COUNTIF($AL$2:AL240,"田 ①") + COUNTIF($AL$2:AL240,"畑 ②") + COUNTIF($AL$2:AL241,"草地 ③"),3)</f>
        <v>3</v>
      </c>
      <c r="AL239" t="str">
        <f ca="1">IF(OFFSET(別紙１!B$73,$AJ239,)="","",OFFSET(別紙１!B$73,$AJ239,))</f>
        <v/>
      </c>
      <c r="AM239" t="str">
        <f ca="1">IF(OFFSET(別紙１!B$73,$AJ239,)="","",OFFSET(別紙１!B$73,$AJ239,))</f>
        <v/>
      </c>
      <c r="AN239" t="str">
        <f ca="1">IF(OFFSET(別紙１!E$73,$AJ239,)="","",OFFSET(別紙１!E$73,$AJ239,))</f>
        <v/>
      </c>
      <c r="AO239" t="str">
        <f ca="1">IF(OFFSET(別紙１!I$73,$AJ239,)="","",OFFSET(別紙１!I$73,$AJ239,))</f>
        <v/>
      </c>
      <c r="AP239" t="str">
        <f ca="1">IF(OFFSET(別紙１!O$73,$AJ239+1,)="","",OFFSET(別紙１!O$73,$AJ239+1,))</f>
        <v/>
      </c>
      <c r="AQ239" t="str">
        <f ca="1">IF(OFFSET(別紙１!AM$73,$AJ239,)="","",OFFSET(別紙１!AM$73,$AJ239,))</f>
        <v/>
      </c>
      <c r="AR239">
        <v>238</v>
      </c>
      <c r="AS239" t="str">
        <f t="shared" ca="1" si="64"/>
        <v>草地 ③</v>
      </c>
      <c r="AT239" t="str">
        <f t="shared" ca="1" si="60"/>
        <v/>
      </c>
      <c r="AU239" t="str">
        <f t="shared" ca="1" si="60"/>
        <v/>
      </c>
      <c r="AV239" t="str">
        <f t="shared" ca="1" si="59"/>
        <v/>
      </c>
      <c r="AW239" t="str">
        <f t="shared" ca="1" si="59"/>
        <v/>
      </c>
      <c r="AX239" t="str">
        <f t="shared" ca="1" si="59"/>
        <v/>
      </c>
      <c r="AY239">
        <v>475</v>
      </c>
      <c r="AZ239">
        <f ca="1">IF(COUNTIF($BA$2:BA239,"田 ①") + COUNTIF($BA$2:BA240,"畑 ②") + COUNTIF($BA$2:BA241,"草地 ③")&lt;=3,COUNTIF($BA$2:BA239,"田 ①") + COUNTIF($BA$2:BA240,"畑 ②") + COUNTIF($BA$2:BA241,"草地 ③"),3)</f>
        <v>3</v>
      </c>
      <c r="BA239" t="str">
        <f ca="1">IF(OFFSET(別紙１!$B$112,$AY239,)="","",OFFSET(別紙１!$B$112,$AY239,))</f>
        <v/>
      </c>
      <c r="BB239" t="str">
        <f ca="1">IF(OFFSET(別紙１!$B$112,$AY239,)="","",OFFSET(別紙１!$B$112,$AY239,))</f>
        <v/>
      </c>
      <c r="BC239" t="str">
        <f ca="1">IF(OFFSET(別紙１!$E$112,$AY239,)="","",OFFSET(別紙１!$E$112,$AY239,))</f>
        <v/>
      </c>
      <c r="BD239" t="str">
        <f ca="1">IF(OFFSET(別紙１!$I$112,$AY239,)="","",OFFSET(別紙１!$I$112,$AY239,))</f>
        <v/>
      </c>
      <c r="BE239" t="str">
        <f ca="1">IF(OFFSET(別紙１!$O$112,$AY239+1,)="","",OFFSET(別紙１!$O$112,$AY239+1,))</f>
        <v/>
      </c>
      <c r="BF239" t="str">
        <f ca="1">IF(OFFSET(別紙１!$AM$112,$AY239,)="","",OFFSET(別紙１!$AM$112,$AY239,))</f>
        <v/>
      </c>
      <c r="BG239">
        <v>238</v>
      </c>
      <c r="BH239" t="str">
        <f t="shared" ca="1" si="65"/>
        <v>草地 ③</v>
      </c>
      <c r="BI239" t="str">
        <f t="shared" ca="1" si="61"/>
        <v/>
      </c>
      <c r="BJ239" t="str">
        <f t="shared" ca="1" si="61"/>
        <v/>
      </c>
      <c r="BK239" t="str">
        <f t="shared" ca="1" si="61"/>
        <v/>
      </c>
      <c r="BL239" t="str">
        <f t="shared" ca="1" si="61"/>
        <v/>
      </c>
      <c r="BM239" t="str">
        <f t="shared" ca="1" si="61"/>
        <v/>
      </c>
      <c r="BN239">
        <v>475</v>
      </c>
      <c r="BO239">
        <f ca="1">IF(COUNTIF($BP$2:BP239,"田 ①") + COUNTIF($BP$2:BP240,"畑 ②") + COUNTIF($BP$2:BP241,"草地 ③")&lt;=3,COUNTIF($BP$2:BP239,"田 ①") + COUNTIF($BP$2:BP240,"畑 ②") + COUNTIF($BP$2:BP241,"草地 ③"),3)</f>
        <v>3</v>
      </c>
      <c r="BP239" t="str">
        <f ca="1">IF(OFFSET(別紙１!$B$138,$BN239,)="","",OFFSET(別紙１!$B$138,$BN239,))</f>
        <v/>
      </c>
      <c r="BQ239" t="str">
        <f ca="1">IF(OFFSET(別紙１!$B$138,$BN239,)="","",OFFSET(別紙１!$B$138,$BN239,))</f>
        <v/>
      </c>
      <c r="BR239" t="str">
        <f ca="1">IF(OFFSET(別紙１!$E$138,$BN239,)="","",OFFSET(別紙１!$E$138,$BN239,))</f>
        <v/>
      </c>
      <c r="BS239" t="str">
        <f ca="1">IF(OFFSET(別紙１!$I$138,$BN239,)="","",OFFSET(別紙１!$I$138,$BN239,))</f>
        <v/>
      </c>
      <c r="BT239" t="str">
        <f ca="1">IF(OFFSET(別紙１!$O$138,$BN239+1,)="","",OFFSET(別紙１!$O$138,$BN239+1,))</f>
        <v/>
      </c>
      <c r="BU239" t="str">
        <f ca="1">IF(OFFSET(別紙１!$AM$138,$BN239,)="","",OFFSET(別紙１!$AM$138,$BN239,))</f>
        <v/>
      </c>
      <c r="BV239">
        <v>238</v>
      </c>
      <c r="BW239" t="str">
        <f t="shared" ca="1" si="66"/>
        <v>草地 ③</v>
      </c>
      <c r="BX239" t="str">
        <f t="shared" ca="1" si="69"/>
        <v/>
      </c>
      <c r="BY239" t="str">
        <f t="shared" ca="1" si="69"/>
        <v/>
      </c>
      <c r="BZ239" t="str">
        <f t="shared" ca="1" si="69"/>
        <v/>
      </c>
      <c r="CA239" t="str">
        <f t="shared" ca="1" si="69"/>
        <v/>
      </c>
      <c r="CB239" t="str">
        <f t="shared" ca="1" si="69"/>
        <v/>
      </c>
      <c r="CC239">
        <v>475</v>
      </c>
      <c r="CD239">
        <f ca="1">IF(COUNTIF($CE$2:CE239,"田") &lt;=1,COUNTIF($CE$2:CE239,"田"),1)</f>
        <v>1</v>
      </c>
      <c r="CE239" t="str">
        <f ca="1">IF(OFFSET(別紙１!$B$164,$CC239,)="","",OFFSET(別紙１!$B$164,$CC239,))</f>
        <v/>
      </c>
      <c r="CF239" t="str">
        <f ca="1">IF(OFFSET(別紙１!$B$164,$CC239,)="","",OFFSET(別紙１!$B$164,$CC239,))</f>
        <v/>
      </c>
      <c r="CG239" t="str">
        <f ca="1">IF(OFFSET(別紙１!$E$164,$CC239,)="","",OFFSET(別紙１!$E$164,$CC239,))</f>
        <v/>
      </c>
      <c r="CH239" t="str">
        <f ca="1">IF(OFFSET(別紙１!$I$164,$CC239,)="","",OFFSET(別紙１!$I$164,$CC239,))</f>
        <v/>
      </c>
      <c r="CI239" t="str">
        <f ca="1">IF(OFFSET(別紙１!$O$164,$CC239+1,)="","",OFFSET(別紙１!$O$164,$CC239+1,))</f>
        <v/>
      </c>
      <c r="CJ239" t="str">
        <f ca="1">IF(OFFSET(別紙１!$AM$164,$CC239,)="","",OFFSET(別紙１!$AM$164,$CC239,))</f>
        <v/>
      </c>
      <c r="CK239">
        <v>238</v>
      </c>
      <c r="CL239" t="str">
        <f t="shared" ca="1" si="67"/>
        <v>田</v>
      </c>
      <c r="CM239" t="str">
        <f t="shared" ca="1" si="73"/>
        <v/>
      </c>
      <c r="CN239" t="str">
        <f t="shared" ca="1" si="73"/>
        <v/>
      </c>
      <c r="CO239" t="str">
        <f t="shared" ca="1" si="73"/>
        <v/>
      </c>
      <c r="CP239" t="str">
        <f t="shared" ca="1" si="73"/>
        <v/>
      </c>
      <c r="CQ239" t="str">
        <f t="shared" ca="1" si="73"/>
        <v/>
      </c>
      <c r="CR239">
        <v>475</v>
      </c>
      <c r="CS239">
        <f ca="1">IF(COUNTIF($CT$2:CT239,"田 ①") + COUNTIF($CT$2:CT240,"畑 ②") + COUNTIF($CT$2:CT241,"草地 ③")&lt;=3,COUNTIF($CT$2:CT239,"田 ①") + COUNTIF($CT$2:CT240,"畑 ②") + COUNTIF($CT$2:CT241,"草地 ③"),3)</f>
        <v>3</v>
      </c>
      <c r="CT239" t="str">
        <f ca="1">IF(OFFSET(別紙１!$B$182,$BN239,)="","",OFFSET(別紙１!$B$182,$BN239,))</f>
        <v/>
      </c>
      <c r="CU239" t="str">
        <f ca="1">IF(OFFSET(別紙１!$B$182,$BN239,)="","",OFFSET(別紙１!$B$182,$BN239,))</f>
        <v/>
      </c>
      <c r="CV239" t="str">
        <f ca="1">IF(OFFSET(別紙１!$E$182,$BN239,)="","",OFFSET(別紙１!$E$182,$BN239,))</f>
        <v/>
      </c>
      <c r="CW239" t="str">
        <f ca="1">IF(OFFSET(別紙１!$I$182,$BN239,)="","",OFFSET(別紙１!$I$182,$BN239,))</f>
        <v/>
      </c>
      <c r="CX239" t="str">
        <f ca="1">IF(OFFSET(別紙１!$O$182,$BN239+1,)="","",OFFSET(別紙１!$O$182,$BN239+1,))</f>
        <v/>
      </c>
      <c r="CY239" t="str">
        <f ca="1">IF(OFFSET(別紙１!$AM$182,$BN239,)="","",OFFSET(別紙１!$AM$182,$BN239,))</f>
        <v/>
      </c>
      <c r="CZ239">
        <v>238</v>
      </c>
      <c r="DA239" t="str">
        <f t="shared" ca="1" si="68"/>
        <v>草地 ③</v>
      </c>
      <c r="DB239" t="str">
        <f t="shared" ca="1" si="72"/>
        <v/>
      </c>
      <c r="DC239" t="str">
        <f t="shared" ca="1" si="72"/>
        <v/>
      </c>
      <c r="DD239" t="str">
        <f t="shared" ca="1" si="72"/>
        <v/>
      </c>
      <c r="DE239" t="str">
        <f t="shared" ca="1" si="72"/>
        <v/>
      </c>
      <c r="DF239" t="str">
        <f t="shared" ca="1" si="72"/>
        <v/>
      </c>
      <c r="DG239">
        <v>475</v>
      </c>
      <c r="DH239" t="str">
        <f ca="1">IF(OFFSET(別紙１!B$207,$DG239,)="","",OFFSET(別紙１!B$207,$DG239,))</f>
        <v/>
      </c>
      <c r="DI239" t="str">
        <f ca="1">IF(OFFSET(別紙１!I$207,$DG239,)="","",OFFSET(別紙１!I$207,$DG239,))</f>
        <v/>
      </c>
      <c r="DJ239" t="str">
        <f ca="1">IF(OFFSET(別紙１!O$207,$DG239+1,)="","",OFFSET(別紙１!O$207,$DG239+1,))</f>
        <v/>
      </c>
      <c r="DK239" t="str">
        <f ca="1">IF(OFFSET(別紙１!AM$207,$DG239,)="","",OFFSET(別紙１!AM$207,$DG239,))</f>
        <v/>
      </c>
    </row>
    <row r="240" spans="1:115" x14ac:dyDescent="0.2">
      <c r="A240">
        <v>477</v>
      </c>
      <c r="B240">
        <f ca="1">IF(COUNTIF($C$2:C241,"田 ①") + COUNTIF($C$2:C241,"畑 ②") + COUNTIF($C$2:C242,"草地 ③")&lt;=3,COUNTIF($C$2:C241,"田 ①") + COUNTIF($C$2:C241,"畑 ②") + COUNTIF($C$2:C242,"草地 ③"),3)</f>
        <v>3</v>
      </c>
      <c r="C240" t="str">
        <f ca="1">IF(OFFSET(別紙１!$B$12,$A240,)="","",OFFSET(別紙１!$B$12,$A240,))</f>
        <v/>
      </c>
      <c r="D240" t="str">
        <f ca="1">IF(OFFSET(別紙１!$B$12,$A240,)="","",OFFSET(別紙１!$B$12,$A240,))</f>
        <v/>
      </c>
      <c r="E240" t="str">
        <f ca="1">IF(OFFSET(別紙１!$E$12,$A240,)="","",OFFSET(別紙１!$E$12,$A240,))</f>
        <v/>
      </c>
      <c r="F240" t="str">
        <f ca="1">IF(OFFSET(別紙１!$I$12,$A240,)="","",OFFSET(別紙１!$I$12,$A240,))</f>
        <v/>
      </c>
      <c r="G240" t="str">
        <f ca="1">IF(OFFSET(別紙１!$O$12,$A240+1,)="","",OFFSET(別紙１!$O$12,$A240+1,))</f>
        <v/>
      </c>
      <c r="H240" t="str">
        <f ca="1">IF(OFFSET(別紙１!$AM$12,$A240,)="","",OFFSET(別紙１!$AM$12,$A240,))</f>
        <v/>
      </c>
      <c r="I240">
        <v>239</v>
      </c>
      <c r="J240" t="str">
        <f t="shared" ca="1" si="62"/>
        <v>草地 ③</v>
      </c>
      <c r="K240" t="str">
        <f t="shared" ca="1" si="70"/>
        <v/>
      </c>
      <c r="L240" t="str">
        <f t="shared" ca="1" si="70"/>
        <v/>
      </c>
      <c r="M240" t="str">
        <f t="shared" ca="1" si="70"/>
        <v/>
      </c>
      <c r="N240" t="str">
        <f t="shared" ca="1" si="70"/>
        <v/>
      </c>
      <c r="O240" t="str">
        <f t="shared" ca="1" si="70"/>
        <v/>
      </c>
      <c r="P240">
        <v>477</v>
      </c>
      <c r="Q240">
        <f ca="1">IF(COUNTIF($R$2:R241,"田 ①") + COUNTIF($R$2:R241,"畑 ②") + COUNTIF($R$2:R242,"草地 ③")&lt;=3,COUNTIF($R$2:R241,"田 ①") + COUNTIF($R$2:R241,"畑 ②") + COUNTIF($R$2:R242,"草地 ③"),3)</f>
        <v>3</v>
      </c>
      <c r="R240" t="str">
        <f ca="1">IF(OFFSET(別紙１!$B$32,$P240,)="","",OFFSET(別紙１!$B$32,$P240,))</f>
        <v/>
      </c>
      <c r="S240" t="str">
        <f ca="1">IF(OFFSET(別紙１!$B$32,$P240,)="","",OFFSET(別紙１!$B$32,$P240,))</f>
        <v/>
      </c>
      <c r="T240" t="str">
        <f ca="1">IF(OFFSET(別紙１!$E$32,$P240,)="","",OFFSET(別紙１!$E$32,$P240,))</f>
        <v/>
      </c>
      <c r="U240" t="str">
        <f ca="1">IF(OFFSET(別紙１!$I$32,$P240,)="","",OFFSET(別紙１!$I$32,$P240,))</f>
        <v/>
      </c>
      <c r="V240" t="str">
        <f ca="1">IF(OFFSET(別紙１!$O$32,$P240+1,)="","",OFFSET(別紙１!$O$32,$P240+1,))</f>
        <v/>
      </c>
      <c r="W240" t="str">
        <f ca="1">IF(OFFSET(別紙１!$AM$32,$P240,)="","",OFFSET(別紙１!$AM$32,$P240,))</f>
        <v/>
      </c>
      <c r="X240">
        <v>239</v>
      </c>
      <c r="Y240" t="str">
        <f t="shared" ca="1" si="63"/>
        <v>草地 ③</v>
      </c>
      <c r="Z240" t="str">
        <f t="shared" ca="1" si="71"/>
        <v/>
      </c>
      <c r="AA240" t="str">
        <f t="shared" ca="1" si="71"/>
        <v/>
      </c>
      <c r="AB240" t="str">
        <f t="shared" ca="1" si="71"/>
        <v/>
      </c>
      <c r="AC240" t="str">
        <f t="shared" ca="1" si="71"/>
        <v/>
      </c>
      <c r="AD240" t="str">
        <f t="shared" ca="1" si="71"/>
        <v/>
      </c>
      <c r="AE240">
        <v>477</v>
      </c>
      <c r="AF240" t="str">
        <f ca="1">IF(OFFSET(別紙１!B$51,$AE240,)="","",OFFSET(別紙１!B$51,$AE240,))</f>
        <v/>
      </c>
      <c r="AG240" t="str">
        <f ca="1">IF(OFFSET(別紙１!I$51,$AE240,)="","",OFFSET(別紙１!I$51,$AE240,))</f>
        <v/>
      </c>
      <c r="AH240" t="str">
        <f ca="1">IF(OFFSET(別紙１!O$51,$AE240+1,)="","",OFFSET(別紙１!O$51,$AE240+1,))</f>
        <v/>
      </c>
      <c r="AI240" t="str">
        <f ca="1">IF(OFFSET(別紙１!AM$51,$AE240,)="","",OFFSET(別紙１!AM$51,$AE240,))</f>
        <v/>
      </c>
      <c r="AJ240">
        <v>477</v>
      </c>
      <c r="AK240">
        <f ca="1">IF(COUNTIF($AL$2:AL241,"田 ①") + COUNTIF($AL$2:AL241,"畑 ②") + COUNTIF($AL$2:AL242,"草地 ③")&lt;=3,COUNTIF($AL$2:AL241,"田 ①") + COUNTIF($AL$2:AL241,"畑 ②") + COUNTIF($AL$2:AL242,"草地 ③"),3)</f>
        <v>3</v>
      </c>
      <c r="AL240" t="str">
        <f ca="1">IF(OFFSET(別紙１!B$73,$AJ240,)="","",OFFSET(別紙１!B$73,$AJ240,))</f>
        <v/>
      </c>
      <c r="AM240" t="str">
        <f ca="1">IF(OFFSET(別紙１!B$73,$AJ240,)="","",OFFSET(別紙１!B$73,$AJ240,))</f>
        <v/>
      </c>
      <c r="AN240" t="str">
        <f ca="1">IF(OFFSET(別紙１!E$73,$AJ240,)="","",OFFSET(別紙１!E$73,$AJ240,))</f>
        <v/>
      </c>
      <c r="AO240" t="str">
        <f ca="1">IF(OFFSET(別紙１!I$73,$AJ240,)="","",OFFSET(別紙１!I$73,$AJ240,))</f>
        <v/>
      </c>
      <c r="AP240" t="str">
        <f ca="1">IF(OFFSET(別紙１!O$73,$AJ240+1,)="","",OFFSET(別紙１!O$73,$AJ240+1,))</f>
        <v/>
      </c>
      <c r="AQ240" t="str">
        <f ca="1">IF(OFFSET(別紙１!AM$73,$AJ240,)="","",OFFSET(別紙１!AM$73,$AJ240,))</f>
        <v/>
      </c>
      <c r="AR240">
        <v>239</v>
      </c>
      <c r="AS240" t="str">
        <f t="shared" ca="1" si="64"/>
        <v>草地 ③</v>
      </c>
      <c r="AT240" t="str">
        <f t="shared" ca="1" si="60"/>
        <v/>
      </c>
      <c r="AU240" t="str">
        <f t="shared" ca="1" si="60"/>
        <v/>
      </c>
      <c r="AV240" t="str">
        <f t="shared" ca="1" si="59"/>
        <v/>
      </c>
      <c r="AW240" t="str">
        <f t="shared" ca="1" si="59"/>
        <v/>
      </c>
      <c r="AX240" t="str">
        <f t="shared" ca="1" si="59"/>
        <v/>
      </c>
      <c r="AY240">
        <v>477</v>
      </c>
      <c r="AZ240">
        <f ca="1">IF(COUNTIF($BA$2:BA240,"田 ①") + COUNTIF($BA$2:BA241,"畑 ②") + COUNTIF($BA$2:BA242,"草地 ③")&lt;=3,COUNTIF($BA$2:BA240,"田 ①") + COUNTIF($BA$2:BA241,"畑 ②") + COUNTIF($BA$2:BA242,"草地 ③"),3)</f>
        <v>3</v>
      </c>
      <c r="BA240" t="str">
        <f ca="1">IF(OFFSET(別紙１!$B$112,$AY240,)="","",OFFSET(別紙１!$B$112,$AY240,))</f>
        <v/>
      </c>
      <c r="BB240" t="str">
        <f ca="1">IF(OFFSET(別紙１!$B$112,$AY240,)="","",OFFSET(別紙１!$B$112,$AY240,))</f>
        <v/>
      </c>
      <c r="BC240" t="str">
        <f ca="1">IF(OFFSET(別紙１!$E$112,$AY240,)="","",OFFSET(別紙１!$E$112,$AY240,))</f>
        <v/>
      </c>
      <c r="BD240" t="str">
        <f ca="1">IF(OFFSET(別紙１!$I$112,$AY240,)="","",OFFSET(別紙１!$I$112,$AY240,))</f>
        <v/>
      </c>
      <c r="BE240" t="str">
        <f ca="1">IF(OFFSET(別紙１!$O$112,$AY240+1,)="","",OFFSET(別紙１!$O$112,$AY240+1,))</f>
        <v/>
      </c>
      <c r="BF240" t="str">
        <f ca="1">IF(OFFSET(別紙１!$AM$112,$AY240,)="","",OFFSET(別紙１!$AM$112,$AY240,))</f>
        <v/>
      </c>
      <c r="BG240">
        <v>239</v>
      </c>
      <c r="BH240" t="str">
        <f t="shared" ca="1" si="65"/>
        <v>草地 ③</v>
      </c>
      <c r="BI240" t="str">
        <f t="shared" ca="1" si="61"/>
        <v/>
      </c>
      <c r="BJ240" t="str">
        <f t="shared" ca="1" si="61"/>
        <v/>
      </c>
      <c r="BK240" t="str">
        <f t="shared" ca="1" si="61"/>
        <v/>
      </c>
      <c r="BL240" t="str">
        <f t="shared" ca="1" si="61"/>
        <v/>
      </c>
      <c r="BM240" t="str">
        <f t="shared" ca="1" si="61"/>
        <v/>
      </c>
      <c r="BN240">
        <v>477</v>
      </c>
      <c r="BO240">
        <f ca="1">IF(COUNTIF($BP$2:BP240,"田 ①") + COUNTIF($BP$2:BP241,"畑 ②") + COUNTIF($BP$2:BP242,"草地 ③")&lt;=3,COUNTIF($BP$2:BP240,"田 ①") + COUNTIF($BP$2:BP241,"畑 ②") + COUNTIF($BP$2:BP242,"草地 ③"),3)</f>
        <v>3</v>
      </c>
      <c r="BP240" t="str">
        <f ca="1">IF(OFFSET(別紙１!$B$138,$BN240,)="","",OFFSET(別紙１!$B$138,$BN240,))</f>
        <v/>
      </c>
      <c r="BQ240" t="str">
        <f ca="1">IF(OFFSET(別紙１!$B$138,$BN240,)="","",OFFSET(別紙１!$B$138,$BN240,))</f>
        <v/>
      </c>
      <c r="BR240" t="str">
        <f ca="1">IF(OFFSET(別紙１!$E$138,$BN240,)="","",OFFSET(別紙１!$E$138,$BN240,))</f>
        <v/>
      </c>
      <c r="BS240" t="str">
        <f ca="1">IF(OFFSET(別紙１!$I$138,$BN240,)="","",OFFSET(別紙１!$I$138,$BN240,))</f>
        <v/>
      </c>
      <c r="BT240" t="str">
        <f ca="1">IF(OFFSET(別紙１!$O$138,$BN240+1,)="","",OFFSET(別紙１!$O$138,$BN240+1,))</f>
        <v/>
      </c>
      <c r="BU240" t="str">
        <f ca="1">IF(OFFSET(別紙１!$AM$138,$BN240,)="","",OFFSET(別紙１!$AM$138,$BN240,))</f>
        <v/>
      </c>
      <c r="BV240">
        <v>239</v>
      </c>
      <c r="BW240" t="str">
        <f t="shared" ca="1" si="66"/>
        <v>草地 ③</v>
      </c>
      <c r="BX240" t="str">
        <f t="shared" ca="1" si="69"/>
        <v/>
      </c>
      <c r="BY240" t="str">
        <f t="shared" ca="1" si="69"/>
        <v/>
      </c>
      <c r="BZ240" t="str">
        <f t="shared" ca="1" si="69"/>
        <v/>
      </c>
      <c r="CA240" t="str">
        <f t="shared" ca="1" si="69"/>
        <v/>
      </c>
      <c r="CB240" t="str">
        <f t="shared" ca="1" si="69"/>
        <v/>
      </c>
      <c r="CC240">
        <v>477</v>
      </c>
      <c r="CD240">
        <f ca="1">IF(COUNTIF($CE$2:CE240,"田") &lt;=1,COUNTIF($CE$2:CE240,"田"),1)</f>
        <v>1</v>
      </c>
      <c r="CE240" t="str">
        <f ca="1">IF(OFFSET(別紙１!$B$164,$CC240,)="","",OFFSET(別紙１!$B$164,$CC240,))</f>
        <v/>
      </c>
      <c r="CF240" t="str">
        <f ca="1">IF(OFFSET(別紙１!$B$164,$CC240,)="","",OFFSET(別紙１!$B$164,$CC240,))</f>
        <v/>
      </c>
      <c r="CG240" t="str">
        <f ca="1">IF(OFFSET(別紙１!$E$164,$CC240,)="","",OFFSET(別紙１!$E$164,$CC240,))</f>
        <v/>
      </c>
      <c r="CH240" t="str">
        <f ca="1">IF(OFFSET(別紙１!$I$164,$CC240,)="","",OFFSET(別紙１!$I$164,$CC240,))</f>
        <v/>
      </c>
      <c r="CI240" t="str">
        <f ca="1">IF(OFFSET(別紙１!$O$164,$CC240+1,)="","",OFFSET(別紙１!$O$164,$CC240+1,))</f>
        <v/>
      </c>
      <c r="CJ240" t="str">
        <f ca="1">IF(OFFSET(別紙１!$AM$164,$CC240,)="","",OFFSET(別紙１!$AM$164,$CC240,))</f>
        <v/>
      </c>
      <c r="CK240">
        <v>239</v>
      </c>
      <c r="CL240" t="str">
        <f t="shared" ca="1" si="67"/>
        <v>田</v>
      </c>
      <c r="CM240" t="str">
        <f t="shared" ca="1" si="73"/>
        <v/>
      </c>
      <c r="CN240" t="str">
        <f t="shared" ca="1" si="73"/>
        <v/>
      </c>
      <c r="CO240" t="str">
        <f t="shared" ca="1" si="73"/>
        <v/>
      </c>
      <c r="CP240" t="str">
        <f t="shared" ca="1" si="73"/>
        <v/>
      </c>
      <c r="CQ240" t="str">
        <f t="shared" ca="1" si="73"/>
        <v/>
      </c>
      <c r="CR240">
        <v>477</v>
      </c>
      <c r="CS240">
        <f ca="1">IF(COUNTIF($CT$2:CT240,"田 ①") + COUNTIF($CT$2:CT241,"畑 ②") + COUNTIF($CT$2:CT242,"草地 ③")&lt;=3,COUNTIF($CT$2:CT240,"田 ①") + COUNTIF($CT$2:CT241,"畑 ②") + COUNTIF($CT$2:CT242,"草地 ③"),3)</f>
        <v>3</v>
      </c>
      <c r="CT240" t="str">
        <f ca="1">IF(OFFSET(別紙１!$B$182,$BN240,)="","",OFFSET(別紙１!$B$182,$BN240,))</f>
        <v/>
      </c>
      <c r="CU240" t="str">
        <f ca="1">IF(OFFSET(別紙１!$B$182,$BN240,)="","",OFFSET(別紙１!$B$182,$BN240,))</f>
        <v/>
      </c>
      <c r="CV240" t="str">
        <f ca="1">IF(OFFSET(別紙１!$E$182,$BN240,)="","",OFFSET(別紙１!$E$182,$BN240,))</f>
        <v/>
      </c>
      <c r="CW240" t="str">
        <f ca="1">IF(OFFSET(別紙１!$I$182,$BN240,)="","",OFFSET(別紙１!$I$182,$BN240,))</f>
        <v/>
      </c>
      <c r="CX240" t="str">
        <f ca="1">IF(OFFSET(別紙１!$O$182,$BN240+1,)="","",OFFSET(別紙１!$O$182,$BN240+1,))</f>
        <v/>
      </c>
      <c r="CY240" t="str">
        <f ca="1">IF(OFFSET(別紙１!$AM$182,$BN240,)="","",OFFSET(別紙１!$AM$182,$BN240,))</f>
        <v/>
      </c>
      <c r="CZ240">
        <v>239</v>
      </c>
      <c r="DA240" t="str">
        <f t="shared" ca="1" si="68"/>
        <v>草地 ③</v>
      </c>
      <c r="DB240" t="str">
        <f t="shared" ca="1" si="72"/>
        <v/>
      </c>
      <c r="DC240" t="str">
        <f t="shared" ca="1" si="72"/>
        <v/>
      </c>
      <c r="DD240" t="str">
        <f t="shared" ca="1" si="72"/>
        <v/>
      </c>
      <c r="DE240" t="str">
        <f t="shared" ca="1" si="72"/>
        <v/>
      </c>
      <c r="DF240" t="str">
        <f t="shared" ca="1" si="72"/>
        <v/>
      </c>
      <c r="DG240">
        <v>477</v>
      </c>
      <c r="DH240" t="str">
        <f ca="1">IF(OFFSET(別紙１!B$207,$DG240,)="","",OFFSET(別紙１!B$207,$DG240,))</f>
        <v/>
      </c>
      <c r="DI240" t="str">
        <f ca="1">IF(OFFSET(別紙１!I$207,$DG240,)="","",OFFSET(別紙１!I$207,$DG240,))</f>
        <v/>
      </c>
      <c r="DJ240" t="str">
        <f ca="1">IF(OFFSET(別紙１!O$207,$DG240+1,)="","",OFFSET(別紙１!O$207,$DG240+1,))</f>
        <v/>
      </c>
      <c r="DK240" t="str">
        <f ca="1">IF(OFFSET(別紙１!AM$207,$DG240,)="","",OFFSET(別紙１!AM$207,$DG240,))</f>
        <v/>
      </c>
    </row>
    <row r="241" spans="1:115" x14ac:dyDescent="0.2">
      <c r="A241">
        <v>479</v>
      </c>
      <c r="B241">
        <f ca="1">IF(COUNTIF($C$2:C242,"田 ①") + COUNTIF($C$2:C242,"畑 ②") + COUNTIF($C$2:C243,"草地 ③")&lt;=3,COUNTIF($C$2:C242,"田 ①") + COUNTIF($C$2:C242,"畑 ②") + COUNTIF($C$2:C243,"草地 ③"),3)</f>
        <v>3</v>
      </c>
      <c r="C241" t="str">
        <f ca="1">IF(OFFSET(別紙１!$B$12,$A241,)="","",OFFSET(別紙１!$B$12,$A241,))</f>
        <v/>
      </c>
      <c r="D241" t="str">
        <f ca="1">IF(OFFSET(別紙１!$B$12,$A241,)="","",OFFSET(別紙１!$B$12,$A241,))</f>
        <v/>
      </c>
      <c r="E241" t="str">
        <f ca="1">IF(OFFSET(別紙１!$E$12,$A241,)="","",OFFSET(別紙１!$E$12,$A241,))</f>
        <v/>
      </c>
      <c r="F241" t="str">
        <f ca="1">IF(OFFSET(別紙１!$I$12,$A241,)="","",OFFSET(別紙１!$I$12,$A241,))</f>
        <v/>
      </c>
      <c r="G241" t="str">
        <f ca="1">IF(OFFSET(別紙１!$O$12,$A241+1,)="","",OFFSET(別紙１!$O$12,$A241+1,))</f>
        <v/>
      </c>
      <c r="H241" t="str">
        <f ca="1">IF(OFFSET(別紙１!$AM$12,$A241,)="","",OFFSET(別紙１!$AM$12,$A241,))</f>
        <v/>
      </c>
      <c r="I241">
        <v>240</v>
      </c>
      <c r="J241" t="str">
        <f t="shared" ca="1" si="62"/>
        <v>草地 ③</v>
      </c>
      <c r="K241" t="str">
        <f t="shared" ca="1" si="70"/>
        <v/>
      </c>
      <c r="L241" t="str">
        <f t="shared" ca="1" si="70"/>
        <v/>
      </c>
      <c r="M241" t="str">
        <f t="shared" ca="1" si="70"/>
        <v/>
      </c>
      <c r="N241" t="str">
        <f t="shared" ca="1" si="70"/>
        <v/>
      </c>
      <c r="O241" t="str">
        <f t="shared" ca="1" si="70"/>
        <v/>
      </c>
      <c r="P241">
        <v>479</v>
      </c>
      <c r="Q241">
        <f ca="1">IF(COUNTIF($R$2:R242,"田 ①") + COUNTIF($R$2:R242,"畑 ②") + COUNTIF($R$2:R243,"草地 ③")&lt;=3,COUNTIF($R$2:R242,"田 ①") + COUNTIF($R$2:R242,"畑 ②") + COUNTIF($R$2:R243,"草地 ③"),3)</f>
        <v>3</v>
      </c>
      <c r="R241" t="str">
        <f ca="1">IF(OFFSET(別紙１!$B$32,$P241,)="","",OFFSET(別紙１!$B$32,$P241,))</f>
        <v/>
      </c>
      <c r="S241" t="str">
        <f ca="1">IF(OFFSET(別紙１!$B$32,$P241,)="","",OFFSET(別紙１!$B$32,$P241,))</f>
        <v/>
      </c>
      <c r="T241" t="str">
        <f ca="1">IF(OFFSET(別紙１!$E$32,$P241,)="","",OFFSET(別紙１!$E$32,$P241,))</f>
        <v/>
      </c>
      <c r="U241" t="str">
        <f ca="1">IF(OFFSET(別紙１!$I$32,$P241,)="","",OFFSET(別紙１!$I$32,$P241,))</f>
        <v/>
      </c>
      <c r="V241" t="str">
        <f ca="1">IF(OFFSET(別紙１!$O$32,$P241+1,)="","",OFFSET(別紙１!$O$32,$P241+1,))</f>
        <v/>
      </c>
      <c r="W241" t="str">
        <f ca="1">IF(OFFSET(別紙１!$AM$32,$P241,)="","",OFFSET(別紙１!$AM$32,$P241,))</f>
        <v/>
      </c>
      <c r="X241">
        <v>240</v>
      </c>
      <c r="Y241" t="str">
        <f t="shared" ca="1" si="63"/>
        <v>草地 ③</v>
      </c>
      <c r="Z241" t="str">
        <f t="shared" ca="1" si="71"/>
        <v/>
      </c>
      <c r="AA241" t="str">
        <f t="shared" ca="1" si="71"/>
        <v/>
      </c>
      <c r="AB241" t="str">
        <f t="shared" ca="1" si="71"/>
        <v/>
      </c>
      <c r="AC241" t="str">
        <f t="shared" ca="1" si="71"/>
        <v/>
      </c>
      <c r="AD241" t="str">
        <f t="shared" ca="1" si="71"/>
        <v/>
      </c>
      <c r="AE241">
        <v>479</v>
      </c>
      <c r="AF241" t="str">
        <f ca="1">IF(OFFSET(別紙１!B$51,$AE241,)="","",OFFSET(別紙１!B$51,$AE241,))</f>
        <v/>
      </c>
      <c r="AG241" t="str">
        <f ca="1">IF(OFFSET(別紙１!I$51,$AE241,)="","",OFFSET(別紙１!I$51,$AE241,))</f>
        <v/>
      </c>
      <c r="AH241" t="str">
        <f ca="1">IF(OFFSET(別紙１!O$51,$AE241+1,)="","",OFFSET(別紙１!O$51,$AE241+1,))</f>
        <v/>
      </c>
      <c r="AI241" t="str">
        <f ca="1">IF(OFFSET(別紙１!AM$51,$AE241,)="","",OFFSET(別紙１!AM$51,$AE241,))</f>
        <v/>
      </c>
      <c r="AJ241">
        <v>479</v>
      </c>
      <c r="AK241">
        <f ca="1">IF(COUNTIF($AL$2:AL242,"田 ①") + COUNTIF($AL$2:AL242,"畑 ②") + COUNTIF($AL$2:AL243,"草地 ③")&lt;=3,COUNTIF($AL$2:AL242,"田 ①") + COUNTIF($AL$2:AL242,"畑 ②") + COUNTIF($AL$2:AL243,"草地 ③"),3)</f>
        <v>3</v>
      </c>
      <c r="AL241" t="str">
        <f ca="1">IF(OFFSET(別紙１!B$73,$AJ241,)="","",OFFSET(別紙１!B$73,$AJ241,))</f>
        <v/>
      </c>
      <c r="AM241" t="str">
        <f ca="1">IF(OFFSET(別紙１!B$73,$AJ241,)="","",OFFSET(別紙１!B$73,$AJ241,))</f>
        <v/>
      </c>
      <c r="AN241" t="str">
        <f ca="1">IF(OFFSET(別紙１!E$73,$AJ241,)="","",OFFSET(別紙１!E$73,$AJ241,))</f>
        <v/>
      </c>
      <c r="AO241" t="str">
        <f ca="1">IF(OFFSET(別紙１!I$73,$AJ241,)="","",OFFSET(別紙１!I$73,$AJ241,))</f>
        <v/>
      </c>
      <c r="AP241" t="str">
        <f ca="1">IF(OFFSET(別紙１!O$73,$AJ241+1,)="","",OFFSET(別紙１!O$73,$AJ241+1,))</f>
        <v/>
      </c>
      <c r="AQ241" t="str">
        <f ca="1">IF(OFFSET(別紙１!AM$73,$AJ241,)="","",OFFSET(別紙１!AM$73,$AJ241,))</f>
        <v/>
      </c>
      <c r="AR241">
        <v>240</v>
      </c>
      <c r="AS241" t="str">
        <f t="shared" ca="1" si="64"/>
        <v>草地 ③</v>
      </c>
      <c r="AT241" t="str">
        <f t="shared" ca="1" si="60"/>
        <v/>
      </c>
      <c r="AU241" t="str">
        <f t="shared" ca="1" si="60"/>
        <v/>
      </c>
      <c r="AV241" t="str">
        <f t="shared" ca="1" si="59"/>
        <v/>
      </c>
      <c r="AW241" t="str">
        <f t="shared" ca="1" si="59"/>
        <v/>
      </c>
      <c r="AX241" t="str">
        <f t="shared" ca="1" si="59"/>
        <v/>
      </c>
      <c r="AY241">
        <v>479</v>
      </c>
      <c r="AZ241">
        <f ca="1">IF(COUNTIF($BA$2:BA241,"田 ①") + COUNTIF($BA$2:BA242,"畑 ②") + COUNTIF($BA$2:BA243,"草地 ③")&lt;=3,COUNTIF($BA$2:BA241,"田 ①") + COUNTIF($BA$2:BA242,"畑 ②") + COUNTIF($BA$2:BA243,"草地 ③"),3)</f>
        <v>3</v>
      </c>
      <c r="BA241" t="str">
        <f ca="1">IF(OFFSET(別紙１!$B$112,$AY241,)="","",OFFSET(別紙１!$B$112,$AY241,))</f>
        <v/>
      </c>
      <c r="BB241" t="str">
        <f ca="1">IF(OFFSET(別紙１!$B$112,$AY241,)="","",OFFSET(別紙１!$B$112,$AY241,))</f>
        <v/>
      </c>
      <c r="BC241" t="str">
        <f ca="1">IF(OFFSET(別紙１!$E$112,$AY241,)="","",OFFSET(別紙１!$E$112,$AY241,))</f>
        <v/>
      </c>
      <c r="BD241" t="str">
        <f ca="1">IF(OFFSET(別紙１!$I$112,$AY241,)="","",OFFSET(別紙１!$I$112,$AY241,))</f>
        <v/>
      </c>
      <c r="BE241" t="str">
        <f ca="1">IF(OFFSET(別紙１!$O$112,$AY241+1,)="","",OFFSET(別紙１!$O$112,$AY241+1,))</f>
        <v/>
      </c>
      <c r="BF241" t="str">
        <f ca="1">IF(OFFSET(別紙１!$AM$112,$AY241,)="","",OFFSET(別紙１!$AM$112,$AY241,))</f>
        <v/>
      </c>
      <c r="BG241">
        <v>240</v>
      </c>
      <c r="BH241" t="str">
        <f t="shared" ca="1" si="65"/>
        <v>草地 ③</v>
      </c>
      <c r="BI241" t="str">
        <f t="shared" ca="1" si="61"/>
        <v/>
      </c>
      <c r="BJ241" t="str">
        <f t="shared" ca="1" si="61"/>
        <v/>
      </c>
      <c r="BK241" t="str">
        <f t="shared" ca="1" si="61"/>
        <v/>
      </c>
      <c r="BL241" t="str">
        <f t="shared" ca="1" si="61"/>
        <v/>
      </c>
      <c r="BM241" t="str">
        <f t="shared" ca="1" si="61"/>
        <v/>
      </c>
      <c r="BN241">
        <v>479</v>
      </c>
      <c r="BO241">
        <f ca="1">IF(COUNTIF($BP$2:BP241,"田 ①") + COUNTIF($BP$2:BP242,"畑 ②") + COUNTIF($BP$2:BP243,"草地 ③")&lt;=3,COUNTIF($BP$2:BP241,"田 ①") + COUNTIF($BP$2:BP242,"畑 ②") + COUNTIF($BP$2:BP243,"草地 ③"),3)</f>
        <v>3</v>
      </c>
      <c r="BP241" t="str">
        <f ca="1">IF(OFFSET(別紙１!$B$138,$BN241,)="","",OFFSET(別紙１!$B$138,$BN241,))</f>
        <v/>
      </c>
      <c r="BQ241" t="str">
        <f ca="1">IF(OFFSET(別紙１!$B$138,$BN241,)="","",OFFSET(別紙１!$B$138,$BN241,))</f>
        <v/>
      </c>
      <c r="BR241" t="str">
        <f ca="1">IF(OFFSET(別紙１!$E$138,$BN241,)="","",OFFSET(別紙１!$E$138,$BN241,))</f>
        <v/>
      </c>
      <c r="BS241" t="str">
        <f ca="1">IF(OFFSET(別紙１!$I$138,$BN241,)="","",OFFSET(別紙１!$I$138,$BN241,))</f>
        <v/>
      </c>
      <c r="BT241" t="str">
        <f ca="1">IF(OFFSET(別紙１!$O$138,$BN241+1,)="","",OFFSET(別紙１!$O$138,$BN241+1,))</f>
        <v/>
      </c>
      <c r="BU241" t="str">
        <f ca="1">IF(OFFSET(別紙１!$AM$138,$BN241,)="","",OFFSET(別紙１!$AM$138,$BN241,))</f>
        <v/>
      </c>
      <c r="BV241">
        <v>240</v>
      </c>
      <c r="BW241" t="str">
        <f t="shared" ca="1" si="66"/>
        <v>草地 ③</v>
      </c>
      <c r="BX241" t="str">
        <f t="shared" ca="1" si="69"/>
        <v/>
      </c>
      <c r="BY241" t="str">
        <f t="shared" ca="1" si="69"/>
        <v/>
      </c>
      <c r="BZ241" t="str">
        <f t="shared" ca="1" si="69"/>
        <v/>
      </c>
      <c r="CA241" t="str">
        <f t="shared" ca="1" si="69"/>
        <v/>
      </c>
      <c r="CB241" t="str">
        <f t="shared" ca="1" si="69"/>
        <v/>
      </c>
      <c r="CC241">
        <v>479</v>
      </c>
      <c r="CD241">
        <f ca="1">IF(COUNTIF($CE$2:CE241,"田") &lt;=1,COUNTIF($CE$2:CE241,"田"),1)</f>
        <v>1</v>
      </c>
      <c r="CE241" t="str">
        <f ca="1">IF(OFFSET(別紙１!$B$164,$CC241,)="","",OFFSET(別紙１!$B$164,$CC241,))</f>
        <v/>
      </c>
      <c r="CF241" t="str">
        <f ca="1">IF(OFFSET(別紙１!$B$164,$CC241,)="","",OFFSET(別紙１!$B$164,$CC241,))</f>
        <v/>
      </c>
      <c r="CG241" t="str">
        <f ca="1">IF(OFFSET(別紙１!$E$164,$CC241,)="","",OFFSET(別紙１!$E$164,$CC241,))</f>
        <v/>
      </c>
      <c r="CH241" t="str">
        <f ca="1">IF(OFFSET(別紙１!$I$164,$CC241,)="","",OFFSET(別紙１!$I$164,$CC241,))</f>
        <v/>
      </c>
      <c r="CI241" t="str">
        <f ca="1">IF(OFFSET(別紙１!$O$164,$CC241+1,)="","",OFFSET(別紙１!$O$164,$CC241+1,))</f>
        <v/>
      </c>
      <c r="CJ241" t="str">
        <f ca="1">IF(OFFSET(別紙１!$AM$164,$CC241,)="","",OFFSET(別紙１!$AM$164,$CC241,))</f>
        <v/>
      </c>
      <c r="CK241">
        <v>240</v>
      </c>
      <c r="CL241" t="str">
        <f t="shared" ca="1" si="67"/>
        <v>田</v>
      </c>
      <c r="CM241" t="str">
        <f t="shared" ca="1" si="73"/>
        <v/>
      </c>
      <c r="CN241" t="str">
        <f t="shared" ca="1" si="73"/>
        <v/>
      </c>
      <c r="CO241" t="str">
        <f t="shared" ca="1" si="73"/>
        <v/>
      </c>
      <c r="CP241" t="str">
        <f t="shared" ca="1" si="73"/>
        <v/>
      </c>
      <c r="CQ241" t="str">
        <f t="shared" ca="1" si="73"/>
        <v/>
      </c>
      <c r="CR241">
        <v>479</v>
      </c>
      <c r="CS241">
        <f ca="1">IF(COUNTIF($CT$2:CT241,"田 ①") + COUNTIF($CT$2:CT242,"畑 ②") + COUNTIF($CT$2:CT243,"草地 ③")&lt;=3,COUNTIF($CT$2:CT241,"田 ①") + COUNTIF($CT$2:CT242,"畑 ②") + COUNTIF($CT$2:CT243,"草地 ③"),3)</f>
        <v>3</v>
      </c>
      <c r="CT241" t="str">
        <f ca="1">IF(OFFSET(別紙１!$B$182,$BN241,)="","",OFFSET(別紙１!$B$182,$BN241,))</f>
        <v/>
      </c>
      <c r="CU241" t="str">
        <f ca="1">IF(OFFSET(別紙１!$B$182,$BN241,)="","",OFFSET(別紙１!$B$182,$BN241,))</f>
        <v/>
      </c>
      <c r="CV241" t="str">
        <f ca="1">IF(OFFSET(別紙１!$E$182,$BN241,)="","",OFFSET(別紙１!$E$182,$BN241,))</f>
        <v/>
      </c>
      <c r="CW241" t="str">
        <f ca="1">IF(OFFSET(別紙１!$I$182,$BN241,)="","",OFFSET(別紙１!$I$182,$BN241,))</f>
        <v/>
      </c>
      <c r="CX241" t="str">
        <f ca="1">IF(OFFSET(別紙１!$O$182,$BN241+1,)="","",OFFSET(別紙１!$O$182,$BN241+1,))</f>
        <v/>
      </c>
      <c r="CY241" t="str">
        <f ca="1">IF(OFFSET(別紙１!$AM$182,$BN241,)="","",OFFSET(別紙１!$AM$182,$BN241,))</f>
        <v/>
      </c>
      <c r="CZ241">
        <v>240</v>
      </c>
      <c r="DA241" t="str">
        <f t="shared" ca="1" si="68"/>
        <v>草地 ③</v>
      </c>
      <c r="DB241" t="str">
        <f t="shared" ca="1" si="72"/>
        <v/>
      </c>
      <c r="DC241" t="str">
        <f t="shared" ca="1" si="72"/>
        <v/>
      </c>
      <c r="DD241" t="str">
        <f t="shared" ca="1" si="72"/>
        <v/>
      </c>
      <c r="DE241" t="str">
        <f t="shared" ca="1" si="72"/>
        <v/>
      </c>
      <c r="DF241" t="str">
        <f t="shared" ca="1" si="72"/>
        <v/>
      </c>
      <c r="DG241">
        <v>479</v>
      </c>
      <c r="DH241" t="str">
        <f ca="1">IF(OFFSET(別紙１!B$207,$DG241,)="","",OFFSET(別紙１!B$207,$DG241,))</f>
        <v/>
      </c>
      <c r="DI241" t="str">
        <f ca="1">IF(OFFSET(別紙１!I$207,$DG241,)="","",OFFSET(別紙１!I$207,$DG241,))</f>
        <v/>
      </c>
      <c r="DJ241" t="str">
        <f ca="1">IF(OFFSET(別紙１!O$207,$DG241+1,)="","",OFFSET(別紙１!O$207,$DG241+1,))</f>
        <v/>
      </c>
      <c r="DK241" t="str">
        <f ca="1">IF(OFFSET(別紙１!AM$207,$DG241,)="","",OFFSET(別紙１!AM$207,$DG241,))</f>
        <v/>
      </c>
    </row>
    <row r="242" spans="1:115" x14ac:dyDescent="0.2">
      <c r="A242">
        <v>481</v>
      </c>
      <c r="B242">
        <f ca="1">IF(COUNTIF($C$2:C243,"田 ①") + COUNTIF($C$2:C243,"畑 ②") + COUNTIF($C$2:C244,"草地 ③")&lt;=3,COUNTIF($C$2:C243,"田 ①") + COUNTIF($C$2:C243,"畑 ②") + COUNTIF($C$2:C244,"草地 ③"),3)</f>
        <v>3</v>
      </c>
      <c r="C242" t="str">
        <f ca="1">IF(OFFSET(別紙１!$B$12,$A242,)="","",OFFSET(別紙１!$B$12,$A242,))</f>
        <v/>
      </c>
      <c r="D242" t="str">
        <f ca="1">IF(OFFSET(別紙１!$B$12,$A242,)="","",OFFSET(別紙１!$B$12,$A242,))</f>
        <v/>
      </c>
      <c r="E242" t="str">
        <f ca="1">IF(OFFSET(別紙１!$E$12,$A242,)="","",OFFSET(別紙１!$E$12,$A242,))</f>
        <v/>
      </c>
      <c r="F242" t="str">
        <f ca="1">IF(OFFSET(別紙１!$I$12,$A242,)="","",OFFSET(別紙１!$I$12,$A242,))</f>
        <v/>
      </c>
      <c r="G242" t="str">
        <f ca="1">IF(OFFSET(別紙１!$O$12,$A242+1,)="","",OFFSET(別紙１!$O$12,$A242+1,))</f>
        <v/>
      </c>
      <c r="H242" t="str">
        <f ca="1">IF(OFFSET(別紙１!$AM$12,$A242,)="","",OFFSET(別紙１!$AM$12,$A242,))</f>
        <v/>
      </c>
      <c r="I242">
        <v>241</v>
      </c>
      <c r="J242" t="str">
        <f t="shared" ca="1" si="62"/>
        <v>草地 ③</v>
      </c>
      <c r="K242" t="str">
        <f t="shared" ca="1" si="70"/>
        <v/>
      </c>
      <c r="L242" t="str">
        <f t="shared" ca="1" si="70"/>
        <v/>
      </c>
      <c r="M242" t="str">
        <f t="shared" ca="1" si="70"/>
        <v/>
      </c>
      <c r="N242" t="str">
        <f t="shared" ca="1" si="70"/>
        <v/>
      </c>
      <c r="O242" t="str">
        <f t="shared" ca="1" si="70"/>
        <v/>
      </c>
      <c r="P242">
        <v>481</v>
      </c>
      <c r="Q242">
        <f ca="1">IF(COUNTIF($R$2:R243,"田 ①") + COUNTIF($R$2:R243,"畑 ②") + COUNTIF($R$2:R244,"草地 ③")&lt;=3,COUNTIF($R$2:R243,"田 ①") + COUNTIF($R$2:R243,"畑 ②") + COUNTIF($R$2:R244,"草地 ③"),3)</f>
        <v>3</v>
      </c>
      <c r="R242" t="str">
        <f ca="1">IF(OFFSET(別紙１!$B$32,$P242,)="","",OFFSET(別紙１!$B$32,$P242,))</f>
        <v/>
      </c>
      <c r="S242" t="str">
        <f ca="1">IF(OFFSET(別紙１!$B$32,$P242,)="","",OFFSET(別紙１!$B$32,$P242,))</f>
        <v/>
      </c>
      <c r="T242" t="str">
        <f ca="1">IF(OFFSET(別紙１!$E$32,$P242,)="","",OFFSET(別紙１!$E$32,$P242,))</f>
        <v/>
      </c>
      <c r="U242" t="str">
        <f ca="1">IF(OFFSET(別紙１!$I$32,$P242,)="","",OFFSET(別紙１!$I$32,$P242,))</f>
        <v/>
      </c>
      <c r="V242" t="str">
        <f ca="1">IF(OFFSET(別紙１!$O$32,$P242+1,)="","",OFFSET(別紙１!$O$32,$P242+1,))</f>
        <v/>
      </c>
      <c r="W242" t="str">
        <f ca="1">IF(OFFSET(別紙１!$AM$32,$P242,)="","",OFFSET(別紙１!$AM$32,$P242,))</f>
        <v/>
      </c>
      <c r="X242">
        <v>241</v>
      </c>
      <c r="Y242" t="str">
        <f t="shared" ca="1" si="63"/>
        <v>草地 ③</v>
      </c>
      <c r="Z242" t="str">
        <f t="shared" ca="1" si="71"/>
        <v/>
      </c>
      <c r="AA242" t="str">
        <f t="shared" ca="1" si="71"/>
        <v/>
      </c>
      <c r="AB242" t="str">
        <f t="shared" ca="1" si="71"/>
        <v/>
      </c>
      <c r="AC242" t="str">
        <f t="shared" ca="1" si="71"/>
        <v/>
      </c>
      <c r="AD242" t="str">
        <f t="shared" ca="1" si="71"/>
        <v/>
      </c>
      <c r="AE242">
        <v>481</v>
      </c>
      <c r="AF242" t="str">
        <f ca="1">IF(OFFSET(別紙１!B$51,$AE242,)="","",OFFSET(別紙１!B$51,$AE242,))</f>
        <v/>
      </c>
      <c r="AG242" t="str">
        <f ca="1">IF(OFFSET(別紙１!I$51,$AE242,)="","",OFFSET(別紙１!I$51,$AE242,))</f>
        <v/>
      </c>
      <c r="AH242" t="str">
        <f ca="1">IF(OFFSET(別紙１!O$51,$AE242+1,)="","",OFFSET(別紙１!O$51,$AE242+1,))</f>
        <v/>
      </c>
      <c r="AI242" t="str">
        <f ca="1">IF(OFFSET(別紙１!AM$51,$AE242,)="","",OFFSET(別紙１!AM$51,$AE242,))</f>
        <v/>
      </c>
      <c r="AJ242">
        <v>481</v>
      </c>
      <c r="AK242">
        <f ca="1">IF(COUNTIF($AL$2:AL243,"田 ①") + COUNTIF($AL$2:AL243,"畑 ②") + COUNTIF($AL$2:AL244,"草地 ③")&lt;=3,COUNTIF($AL$2:AL243,"田 ①") + COUNTIF($AL$2:AL243,"畑 ②") + COUNTIF($AL$2:AL244,"草地 ③"),3)</f>
        <v>3</v>
      </c>
      <c r="AL242" t="str">
        <f ca="1">IF(OFFSET(別紙１!B$73,$AJ242,)="","",OFFSET(別紙１!B$73,$AJ242,))</f>
        <v/>
      </c>
      <c r="AM242" t="str">
        <f ca="1">IF(OFFSET(別紙１!B$73,$AJ242,)="","",OFFSET(別紙１!B$73,$AJ242,))</f>
        <v/>
      </c>
      <c r="AN242" t="str">
        <f ca="1">IF(OFFSET(別紙１!E$73,$AJ242,)="","",OFFSET(別紙１!E$73,$AJ242,))</f>
        <v/>
      </c>
      <c r="AO242" t="str">
        <f ca="1">IF(OFFSET(別紙１!I$73,$AJ242,)="","",OFFSET(別紙１!I$73,$AJ242,))</f>
        <v/>
      </c>
      <c r="AP242" t="str">
        <f ca="1">IF(OFFSET(別紙１!O$73,$AJ242+1,)="","",OFFSET(別紙１!O$73,$AJ242+1,))</f>
        <v/>
      </c>
      <c r="AQ242" t="str">
        <f ca="1">IF(OFFSET(別紙１!AM$73,$AJ242,)="","",OFFSET(別紙１!AM$73,$AJ242,))</f>
        <v/>
      </c>
      <c r="AR242">
        <v>241</v>
      </c>
      <c r="AS242" t="str">
        <f t="shared" ca="1" si="64"/>
        <v>草地 ③</v>
      </c>
      <c r="AT242" t="str">
        <f t="shared" ca="1" si="60"/>
        <v/>
      </c>
      <c r="AU242" t="str">
        <f t="shared" ca="1" si="60"/>
        <v/>
      </c>
      <c r="AV242" t="str">
        <f t="shared" ca="1" si="59"/>
        <v/>
      </c>
      <c r="AW242" t="str">
        <f t="shared" ca="1" si="59"/>
        <v/>
      </c>
      <c r="AX242" t="str">
        <f t="shared" ca="1" si="59"/>
        <v/>
      </c>
      <c r="AY242">
        <v>481</v>
      </c>
      <c r="AZ242">
        <f ca="1">IF(COUNTIF($BA$2:BA242,"田 ①") + COUNTIF($BA$2:BA243,"畑 ②") + COUNTIF($BA$2:BA244,"草地 ③")&lt;=3,COUNTIF($BA$2:BA242,"田 ①") + COUNTIF($BA$2:BA243,"畑 ②") + COUNTIF($BA$2:BA244,"草地 ③"),3)</f>
        <v>3</v>
      </c>
      <c r="BA242" t="str">
        <f ca="1">IF(OFFSET(別紙１!$B$112,$AY242,)="","",OFFSET(別紙１!$B$112,$AY242,))</f>
        <v/>
      </c>
      <c r="BB242" t="str">
        <f ca="1">IF(OFFSET(別紙１!$B$112,$AY242,)="","",OFFSET(別紙１!$B$112,$AY242,))</f>
        <v/>
      </c>
      <c r="BC242" t="str">
        <f ca="1">IF(OFFSET(別紙１!$E$112,$AY242,)="","",OFFSET(別紙１!$E$112,$AY242,))</f>
        <v/>
      </c>
      <c r="BD242" t="str">
        <f ca="1">IF(OFFSET(別紙１!$I$112,$AY242,)="","",OFFSET(別紙１!$I$112,$AY242,))</f>
        <v/>
      </c>
      <c r="BE242" t="str">
        <f ca="1">IF(OFFSET(別紙１!$O$112,$AY242+1,)="","",OFFSET(別紙１!$O$112,$AY242+1,))</f>
        <v/>
      </c>
      <c r="BF242" t="str">
        <f ca="1">IF(OFFSET(別紙１!$AM$112,$AY242,)="","",OFFSET(別紙１!$AM$112,$AY242,))</f>
        <v/>
      </c>
      <c r="BG242">
        <v>241</v>
      </c>
      <c r="BH242" t="str">
        <f t="shared" ca="1" si="65"/>
        <v>草地 ③</v>
      </c>
      <c r="BI242" t="str">
        <f t="shared" ref="BI242:BM292" ca="1" si="74">IF(OFFSET(BB$2,$AZ242+$BG242-1,)="","",OFFSET(BB$2,$AZ242+$BG242-1,))</f>
        <v/>
      </c>
      <c r="BJ242" t="str">
        <f t="shared" ca="1" si="74"/>
        <v/>
      </c>
      <c r="BK242" t="str">
        <f t="shared" ca="1" si="74"/>
        <v/>
      </c>
      <c r="BL242" t="str">
        <f t="shared" ca="1" si="74"/>
        <v/>
      </c>
      <c r="BM242" t="str">
        <f t="shared" ca="1" si="74"/>
        <v/>
      </c>
      <c r="BN242">
        <v>481</v>
      </c>
      <c r="BO242">
        <f ca="1">IF(COUNTIF($BP$2:BP242,"田 ①") + COUNTIF($BP$2:BP243,"畑 ②") + COUNTIF($BP$2:BP244,"草地 ③")&lt;=3,COUNTIF($BP$2:BP242,"田 ①") + COUNTIF($BP$2:BP243,"畑 ②") + COUNTIF($BP$2:BP244,"草地 ③"),3)</f>
        <v>3</v>
      </c>
      <c r="BP242" t="str">
        <f ca="1">IF(OFFSET(別紙１!$B$138,$BN242,)="","",OFFSET(別紙１!$B$138,$BN242,))</f>
        <v/>
      </c>
      <c r="BQ242" t="str">
        <f ca="1">IF(OFFSET(別紙１!$B$138,$BN242,)="","",OFFSET(別紙１!$B$138,$BN242,))</f>
        <v/>
      </c>
      <c r="BR242" t="str">
        <f ca="1">IF(OFFSET(別紙１!$E$138,$BN242,)="","",OFFSET(別紙１!$E$138,$BN242,))</f>
        <v/>
      </c>
      <c r="BS242" t="str">
        <f ca="1">IF(OFFSET(別紙１!$I$138,$BN242,)="","",OFFSET(別紙１!$I$138,$BN242,))</f>
        <v/>
      </c>
      <c r="BT242" t="str">
        <f ca="1">IF(OFFSET(別紙１!$O$138,$BN242+1,)="","",OFFSET(別紙１!$O$138,$BN242+1,))</f>
        <v/>
      </c>
      <c r="BU242" t="str">
        <f ca="1">IF(OFFSET(別紙１!$AM$138,$BN242,)="","",OFFSET(別紙１!$AM$138,$BN242,))</f>
        <v/>
      </c>
      <c r="BV242">
        <v>241</v>
      </c>
      <c r="BW242" t="str">
        <f t="shared" ca="1" si="66"/>
        <v>草地 ③</v>
      </c>
      <c r="BX242" t="str">
        <f t="shared" ca="1" si="69"/>
        <v/>
      </c>
      <c r="BY242" t="str">
        <f t="shared" ca="1" si="69"/>
        <v/>
      </c>
      <c r="BZ242" t="str">
        <f t="shared" ca="1" si="69"/>
        <v/>
      </c>
      <c r="CA242" t="str">
        <f t="shared" ca="1" si="69"/>
        <v/>
      </c>
      <c r="CB242" t="str">
        <f t="shared" ca="1" si="69"/>
        <v/>
      </c>
      <c r="CC242">
        <v>481</v>
      </c>
      <c r="CD242">
        <f ca="1">IF(COUNTIF($CE$2:CE242,"田") &lt;=1,COUNTIF($CE$2:CE242,"田"),1)</f>
        <v>1</v>
      </c>
      <c r="CE242" t="str">
        <f ca="1">IF(OFFSET(別紙１!$B$164,$CC242,)="","",OFFSET(別紙１!$B$164,$CC242,))</f>
        <v/>
      </c>
      <c r="CF242" t="str">
        <f ca="1">IF(OFFSET(別紙１!$B$164,$CC242,)="","",OFFSET(別紙１!$B$164,$CC242,))</f>
        <v/>
      </c>
      <c r="CG242" t="str">
        <f ca="1">IF(OFFSET(別紙１!$E$164,$CC242,)="","",OFFSET(別紙１!$E$164,$CC242,))</f>
        <v/>
      </c>
      <c r="CH242" t="str">
        <f ca="1">IF(OFFSET(別紙１!$I$164,$CC242,)="","",OFFSET(別紙１!$I$164,$CC242,))</f>
        <v/>
      </c>
      <c r="CI242" t="str">
        <f ca="1">IF(OFFSET(別紙１!$O$164,$CC242+1,)="","",OFFSET(別紙１!$O$164,$CC242+1,))</f>
        <v/>
      </c>
      <c r="CJ242" t="str">
        <f ca="1">IF(OFFSET(別紙１!$AM$164,$CC242,)="","",OFFSET(別紙１!$AM$164,$CC242,))</f>
        <v/>
      </c>
      <c r="CK242">
        <v>241</v>
      </c>
      <c r="CL242" t="str">
        <f t="shared" ca="1" si="67"/>
        <v>田</v>
      </c>
      <c r="CM242" t="str">
        <f t="shared" ca="1" si="73"/>
        <v/>
      </c>
      <c r="CN242" t="str">
        <f t="shared" ca="1" si="73"/>
        <v/>
      </c>
      <c r="CO242" t="str">
        <f t="shared" ca="1" si="73"/>
        <v/>
      </c>
      <c r="CP242" t="str">
        <f t="shared" ca="1" si="73"/>
        <v/>
      </c>
      <c r="CQ242" t="str">
        <f t="shared" ca="1" si="73"/>
        <v/>
      </c>
      <c r="CR242">
        <v>481</v>
      </c>
      <c r="CS242">
        <f ca="1">IF(COUNTIF($CT$2:CT242,"田 ①") + COUNTIF($CT$2:CT243,"畑 ②") + COUNTIF($CT$2:CT244,"草地 ③")&lt;=3,COUNTIF($CT$2:CT242,"田 ①") + COUNTIF($CT$2:CT243,"畑 ②") + COUNTIF($CT$2:CT244,"草地 ③"),3)</f>
        <v>3</v>
      </c>
      <c r="CT242" t="str">
        <f ca="1">IF(OFFSET(別紙１!$B$182,$BN242,)="","",OFFSET(別紙１!$B$182,$BN242,))</f>
        <v/>
      </c>
      <c r="CU242" t="str">
        <f ca="1">IF(OFFSET(別紙１!$B$182,$BN242,)="","",OFFSET(別紙１!$B$182,$BN242,))</f>
        <v/>
      </c>
      <c r="CV242" t="str">
        <f ca="1">IF(OFFSET(別紙１!$E$182,$BN242,)="","",OFFSET(別紙１!$E$182,$BN242,))</f>
        <v/>
      </c>
      <c r="CW242" t="str">
        <f ca="1">IF(OFFSET(別紙１!$I$182,$BN242,)="","",OFFSET(別紙１!$I$182,$BN242,))</f>
        <v/>
      </c>
      <c r="CX242" t="str">
        <f ca="1">IF(OFFSET(別紙１!$O$182,$BN242+1,)="","",OFFSET(別紙１!$O$182,$BN242+1,))</f>
        <v/>
      </c>
      <c r="CY242" t="str">
        <f ca="1">IF(OFFSET(別紙１!$AM$182,$BN242,)="","",OFFSET(別紙１!$AM$182,$BN242,))</f>
        <v/>
      </c>
      <c r="CZ242">
        <v>241</v>
      </c>
      <c r="DA242" t="str">
        <f t="shared" ca="1" si="68"/>
        <v>草地 ③</v>
      </c>
      <c r="DB242" t="str">
        <f t="shared" ca="1" si="72"/>
        <v/>
      </c>
      <c r="DC242" t="str">
        <f t="shared" ca="1" si="72"/>
        <v/>
      </c>
      <c r="DD242" t="str">
        <f t="shared" ca="1" si="72"/>
        <v/>
      </c>
      <c r="DE242" t="str">
        <f t="shared" ca="1" si="72"/>
        <v/>
      </c>
      <c r="DF242" t="str">
        <f t="shared" ca="1" si="72"/>
        <v/>
      </c>
      <c r="DG242">
        <v>481</v>
      </c>
      <c r="DH242" t="str">
        <f ca="1">IF(OFFSET(別紙１!B$207,$DG242,)="","",OFFSET(別紙１!B$207,$DG242,))</f>
        <v/>
      </c>
      <c r="DI242" t="str">
        <f ca="1">IF(OFFSET(別紙１!I$207,$DG242,)="","",OFFSET(別紙１!I$207,$DG242,))</f>
        <v/>
      </c>
      <c r="DJ242" t="str">
        <f ca="1">IF(OFFSET(別紙１!O$207,$DG242+1,)="","",OFFSET(別紙１!O$207,$DG242+1,))</f>
        <v/>
      </c>
      <c r="DK242" t="str">
        <f ca="1">IF(OFFSET(別紙１!AM$207,$DG242,)="","",OFFSET(別紙１!AM$207,$DG242,))</f>
        <v/>
      </c>
    </row>
    <row r="243" spans="1:115" x14ac:dyDescent="0.2">
      <c r="A243">
        <v>483</v>
      </c>
      <c r="B243">
        <f ca="1">IF(COUNTIF($C$2:C244,"田 ①") + COUNTIF($C$2:C244,"畑 ②") + COUNTIF($C$2:C245,"草地 ③")&lt;=3,COUNTIF($C$2:C244,"田 ①") + COUNTIF($C$2:C244,"畑 ②") + COUNTIF($C$2:C245,"草地 ③"),3)</f>
        <v>3</v>
      </c>
      <c r="C243" t="str">
        <f ca="1">IF(OFFSET(別紙１!$B$12,$A243,)="","",OFFSET(別紙１!$B$12,$A243,))</f>
        <v/>
      </c>
      <c r="D243" t="str">
        <f ca="1">IF(OFFSET(別紙１!$B$12,$A243,)="","",OFFSET(別紙１!$B$12,$A243,))</f>
        <v/>
      </c>
      <c r="E243" t="str">
        <f ca="1">IF(OFFSET(別紙１!$E$12,$A243,)="","",OFFSET(別紙１!$E$12,$A243,))</f>
        <v/>
      </c>
      <c r="F243" t="str">
        <f ca="1">IF(OFFSET(別紙１!$I$12,$A243,)="","",OFFSET(別紙１!$I$12,$A243,))</f>
        <v/>
      </c>
      <c r="G243" t="str">
        <f ca="1">IF(OFFSET(別紙１!$O$12,$A243+1,)="","",OFFSET(別紙１!$O$12,$A243+1,))</f>
        <v/>
      </c>
      <c r="H243" t="str">
        <f ca="1">IF(OFFSET(別紙１!$AM$12,$A243,)="","",OFFSET(別紙１!$AM$12,$A243,))</f>
        <v/>
      </c>
      <c r="I243">
        <v>242</v>
      </c>
      <c r="J243" t="str">
        <f t="shared" ca="1" si="62"/>
        <v>草地 ③</v>
      </c>
      <c r="K243" t="str">
        <f t="shared" ca="1" si="70"/>
        <v/>
      </c>
      <c r="L243" t="str">
        <f t="shared" ca="1" si="70"/>
        <v/>
      </c>
      <c r="M243" t="str">
        <f t="shared" ca="1" si="70"/>
        <v/>
      </c>
      <c r="N243" t="str">
        <f t="shared" ca="1" si="70"/>
        <v/>
      </c>
      <c r="O243" t="str">
        <f t="shared" ca="1" si="70"/>
        <v/>
      </c>
      <c r="P243">
        <v>483</v>
      </c>
      <c r="Q243">
        <f ca="1">IF(COUNTIF($R$2:R244,"田 ①") + COUNTIF($R$2:R244,"畑 ②") + COUNTIF($R$2:R245,"草地 ③")&lt;=3,COUNTIF($R$2:R244,"田 ①") + COUNTIF($R$2:R244,"畑 ②") + COUNTIF($R$2:R245,"草地 ③"),3)</f>
        <v>3</v>
      </c>
      <c r="R243" t="str">
        <f ca="1">IF(OFFSET(別紙１!$B$32,$P243,)="","",OFFSET(別紙１!$B$32,$P243,))</f>
        <v/>
      </c>
      <c r="S243" t="str">
        <f ca="1">IF(OFFSET(別紙１!$B$32,$P243,)="","",OFFSET(別紙１!$B$32,$P243,))</f>
        <v/>
      </c>
      <c r="T243" t="str">
        <f ca="1">IF(OFFSET(別紙１!$E$32,$P243,)="","",OFFSET(別紙１!$E$32,$P243,))</f>
        <v/>
      </c>
      <c r="U243" t="str">
        <f ca="1">IF(OFFSET(別紙１!$I$32,$P243,)="","",OFFSET(別紙１!$I$32,$P243,))</f>
        <v/>
      </c>
      <c r="V243" t="str">
        <f ca="1">IF(OFFSET(別紙１!$O$32,$P243+1,)="","",OFFSET(別紙１!$O$32,$P243+1,))</f>
        <v/>
      </c>
      <c r="W243" t="str">
        <f ca="1">IF(OFFSET(別紙１!$AM$32,$P243,)="","",OFFSET(別紙１!$AM$32,$P243,))</f>
        <v/>
      </c>
      <c r="X243">
        <v>242</v>
      </c>
      <c r="Y243" t="str">
        <f t="shared" ca="1" si="63"/>
        <v>草地 ③</v>
      </c>
      <c r="Z243" t="str">
        <f t="shared" ca="1" si="71"/>
        <v/>
      </c>
      <c r="AA243" t="str">
        <f t="shared" ca="1" si="71"/>
        <v/>
      </c>
      <c r="AB243" t="str">
        <f t="shared" ca="1" si="71"/>
        <v/>
      </c>
      <c r="AC243" t="str">
        <f t="shared" ca="1" si="71"/>
        <v/>
      </c>
      <c r="AD243" t="str">
        <f t="shared" ca="1" si="71"/>
        <v/>
      </c>
      <c r="AE243">
        <v>483</v>
      </c>
      <c r="AF243" t="str">
        <f ca="1">IF(OFFSET(別紙１!B$51,$AE243,)="","",OFFSET(別紙１!B$51,$AE243,))</f>
        <v/>
      </c>
      <c r="AG243" t="str">
        <f ca="1">IF(OFFSET(別紙１!I$51,$AE243,)="","",OFFSET(別紙１!I$51,$AE243,))</f>
        <v/>
      </c>
      <c r="AH243" t="str">
        <f ca="1">IF(OFFSET(別紙１!O$51,$AE243+1,)="","",OFFSET(別紙１!O$51,$AE243+1,))</f>
        <v/>
      </c>
      <c r="AI243" t="str">
        <f ca="1">IF(OFFSET(別紙１!AM$51,$AE243,)="","",OFFSET(別紙１!AM$51,$AE243,))</f>
        <v/>
      </c>
      <c r="AJ243">
        <v>483</v>
      </c>
      <c r="AK243">
        <f ca="1">IF(COUNTIF($AL$2:AL244,"田 ①") + COUNTIF($AL$2:AL244,"畑 ②") + COUNTIF($AL$2:AL245,"草地 ③")&lt;=3,COUNTIF($AL$2:AL244,"田 ①") + COUNTIF($AL$2:AL244,"畑 ②") + COUNTIF($AL$2:AL245,"草地 ③"),3)</f>
        <v>3</v>
      </c>
      <c r="AL243" t="str">
        <f ca="1">IF(OFFSET(別紙１!B$73,$AJ243,)="","",OFFSET(別紙１!B$73,$AJ243,))</f>
        <v/>
      </c>
      <c r="AM243" t="str">
        <f ca="1">IF(OFFSET(別紙１!B$73,$AJ243,)="","",OFFSET(別紙１!B$73,$AJ243,))</f>
        <v/>
      </c>
      <c r="AN243" t="str">
        <f ca="1">IF(OFFSET(別紙１!E$73,$AJ243,)="","",OFFSET(別紙１!E$73,$AJ243,))</f>
        <v/>
      </c>
      <c r="AO243" t="str">
        <f ca="1">IF(OFFSET(別紙１!I$73,$AJ243,)="","",OFFSET(別紙１!I$73,$AJ243,))</f>
        <v/>
      </c>
      <c r="AP243" t="str">
        <f ca="1">IF(OFFSET(別紙１!O$73,$AJ243+1,)="","",OFFSET(別紙１!O$73,$AJ243+1,))</f>
        <v/>
      </c>
      <c r="AQ243" t="str">
        <f ca="1">IF(OFFSET(別紙１!AM$73,$AJ243,)="","",OFFSET(別紙１!AM$73,$AJ243,))</f>
        <v/>
      </c>
      <c r="AR243">
        <v>242</v>
      </c>
      <c r="AS243" t="str">
        <f t="shared" ca="1" si="64"/>
        <v>草地 ③</v>
      </c>
      <c r="AT243" t="str">
        <f t="shared" ca="1" si="60"/>
        <v/>
      </c>
      <c r="AU243" t="str">
        <f t="shared" ca="1" si="60"/>
        <v/>
      </c>
      <c r="AV243" t="str">
        <f t="shared" ca="1" si="59"/>
        <v/>
      </c>
      <c r="AW243" t="str">
        <f t="shared" ca="1" si="59"/>
        <v/>
      </c>
      <c r="AX243" t="str">
        <f t="shared" ca="1" si="59"/>
        <v/>
      </c>
      <c r="AY243">
        <v>483</v>
      </c>
      <c r="AZ243">
        <f ca="1">IF(COUNTIF($BA$2:BA243,"田 ①") + COUNTIF($BA$2:BA244,"畑 ②") + COUNTIF($BA$2:BA245,"草地 ③")&lt;=3,COUNTIF($BA$2:BA243,"田 ①") + COUNTIF($BA$2:BA244,"畑 ②") + COUNTIF($BA$2:BA245,"草地 ③"),3)</f>
        <v>3</v>
      </c>
      <c r="BA243" t="str">
        <f ca="1">IF(OFFSET(別紙１!$B$112,$AY243,)="","",OFFSET(別紙１!$B$112,$AY243,))</f>
        <v/>
      </c>
      <c r="BB243" t="str">
        <f ca="1">IF(OFFSET(別紙１!$B$112,$AY243,)="","",OFFSET(別紙１!$B$112,$AY243,))</f>
        <v/>
      </c>
      <c r="BC243" t="str">
        <f ca="1">IF(OFFSET(別紙１!$E$112,$AY243,)="","",OFFSET(別紙１!$E$112,$AY243,))</f>
        <v/>
      </c>
      <c r="BD243" t="str">
        <f ca="1">IF(OFFSET(別紙１!$I$112,$AY243,)="","",OFFSET(別紙１!$I$112,$AY243,))</f>
        <v/>
      </c>
      <c r="BE243" t="str">
        <f ca="1">IF(OFFSET(別紙１!$O$112,$AY243+1,)="","",OFFSET(別紙１!$O$112,$AY243+1,))</f>
        <v/>
      </c>
      <c r="BF243" t="str">
        <f ca="1">IF(OFFSET(別紙１!$AM$112,$AY243,)="","",OFFSET(別紙１!$AM$112,$AY243,))</f>
        <v/>
      </c>
      <c r="BG243">
        <v>242</v>
      </c>
      <c r="BH243" t="str">
        <f t="shared" ca="1" si="65"/>
        <v>草地 ③</v>
      </c>
      <c r="BI243" t="str">
        <f t="shared" ca="1" si="74"/>
        <v/>
      </c>
      <c r="BJ243" t="str">
        <f t="shared" ca="1" si="74"/>
        <v/>
      </c>
      <c r="BK243" t="str">
        <f t="shared" ca="1" si="74"/>
        <v/>
      </c>
      <c r="BL243" t="str">
        <f t="shared" ca="1" si="74"/>
        <v/>
      </c>
      <c r="BM243" t="str">
        <f t="shared" ca="1" si="74"/>
        <v/>
      </c>
      <c r="BN243">
        <v>483</v>
      </c>
      <c r="BO243">
        <f ca="1">IF(COUNTIF($BP$2:BP243,"田 ①") + COUNTIF($BP$2:BP244,"畑 ②") + COUNTIF($BP$2:BP245,"草地 ③")&lt;=3,COUNTIF($BP$2:BP243,"田 ①") + COUNTIF($BP$2:BP244,"畑 ②") + COUNTIF($BP$2:BP245,"草地 ③"),3)</f>
        <v>3</v>
      </c>
      <c r="BP243" t="str">
        <f ca="1">IF(OFFSET(別紙１!$B$138,$BN243,)="","",OFFSET(別紙１!$B$138,$BN243,))</f>
        <v/>
      </c>
      <c r="BQ243" t="str">
        <f ca="1">IF(OFFSET(別紙１!$B$138,$BN243,)="","",OFFSET(別紙１!$B$138,$BN243,))</f>
        <v/>
      </c>
      <c r="BR243" t="str">
        <f ca="1">IF(OFFSET(別紙１!$E$138,$BN243,)="","",OFFSET(別紙１!$E$138,$BN243,))</f>
        <v/>
      </c>
      <c r="BS243" t="str">
        <f ca="1">IF(OFFSET(別紙１!$I$138,$BN243,)="","",OFFSET(別紙１!$I$138,$BN243,))</f>
        <v/>
      </c>
      <c r="BT243" t="str">
        <f ca="1">IF(OFFSET(別紙１!$O$138,$BN243+1,)="","",OFFSET(別紙１!$O$138,$BN243+1,))</f>
        <v/>
      </c>
      <c r="BU243" t="str">
        <f ca="1">IF(OFFSET(別紙１!$AM$138,$BN243,)="","",OFFSET(別紙１!$AM$138,$BN243,))</f>
        <v/>
      </c>
      <c r="BV243">
        <v>242</v>
      </c>
      <c r="BW243" t="str">
        <f t="shared" ca="1" si="66"/>
        <v>草地 ③</v>
      </c>
      <c r="BX243" t="str">
        <f t="shared" ca="1" si="69"/>
        <v/>
      </c>
      <c r="BY243" t="str">
        <f t="shared" ca="1" si="69"/>
        <v/>
      </c>
      <c r="BZ243" t="str">
        <f t="shared" ca="1" si="69"/>
        <v/>
      </c>
      <c r="CA243" t="str">
        <f t="shared" ca="1" si="69"/>
        <v/>
      </c>
      <c r="CB243" t="str">
        <f t="shared" ca="1" si="69"/>
        <v/>
      </c>
      <c r="CC243">
        <v>483</v>
      </c>
      <c r="CD243">
        <f ca="1">IF(COUNTIF($CE$2:CE243,"田") &lt;=1,COUNTIF($CE$2:CE243,"田"),1)</f>
        <v>1</v>
      </c>
      <c r="CE243" t="str">
        <f ca="1">IF(OFFSET(別紙１!$B$164,$CC243,)="","",OFFSET(別紙１!$B$164,$CC243,))</f>
        <v/>
      </c>
      <c r="CF243" t="str">
        <f ca="1">IF(OFFSET(別紙１!$B$164,$CC243,)="","",OFFSET(別紙１!$B$164,$CC243,))</f>
        <v/>
      </c>
      <c r="CG243" t="str">
        <f ca="1">IF(OFFSET(別紙１!$E$164,$CC243,)="","",OFFSET(別紙１!$E$164,$CC243,))</f>
        <v/>
      </c>
      <c r="CH243" t="str">
        <f ca="1">IF(OFFSET(別紙１!$I$164,$CC243,)="","",OFFSET(別紙１!$I$164,$CC243,))</f>
        <v/>
      </c>
      <c r="CI243" t="str">
        <f ca="1">IF(OFFSET(別紙１!$O$164,$CC243+1,)="","",OFFSET(別紙１!$O$164,$CC243+1,))</f>
        <v/>
      </c>
      <c r="CJ243" t="str">
        <f ca="1">IF(OFFSET(別紙１!$AM$164,$CC243,)="","",OFFSET(別紙１!$AM$164,$CC243,))</f>
        <v/>
      </c>
      <c r="CK243">
        <v>242</v>
      </c>
      <c r="CL243" t="str">
        <f t="shared" ca="1" si="67"/>
        <v>田</v>
      </c>
      <c r="CM243" t="str">
        <f t="shared" ca="1" si="73"/>
        <v/>
      </c>
      <c r="CN243" t="str">
        <f t="shared" ca="1" si="73"/>
        <v/>
      </c>
      <c r="CO243" t="str">
        <f t="shared" ca="1" si="73"/>
        <v/>
      </c>
      <c r="CP243" t="str">
        <f t="shared" ca="1" si="73"/>
        <v/>
      </c>
      <c r="CQ243" t="str">
        <f t="shared" ca="1" si="73"/>
        <v/>
      </c>
      <c r="CR243">
        <v>483</v>
      </c>
      <c r="CS243">
        <f ca="1">IF(COUNTIF($CT$2:CT243,"田 ①") + COUNTIF($CT$2:CT244,"畑 ②") + COUNTIF($CT$2:CT245,"草地 ③")&lt;=3,COUNTIF($CT$2:CT243,"田 ①") + COUNTIF($CT$2:CT244,"畑 ②") + COUNTIF($CT$2:CT245,"草地 ③"),3)</f>
        <v>3</v>
      </c>
      <c r="CT243" t="str">
        <f ca="1">IF(OFFSET(別紙１!$B$182,$BN243,)="","",OFFSET(別紙１!$B$182,$BN243,))</f>
        <v/>
      </c>
      <c r="CU243" t="str">
        <f ca="1">IF(OFFSET(別紙１!$B$182,$BN243,)="","",OFFSET(別紙１!$B$182,$BN243,))</f>
        <v/>
      </c>
      <c r="CV243" t="str">
        <f ca="1">IF(OFFSET(別紙１!$E$182,$BN243,)="","",OFFSET(別紙１!$E$182,$BN243,))</f>
        <v/>
      </c>
      <c r="CW243" t="str">
        <f ca="1">IF(OFFSET(別紙１!$I$182,$BN243,)="","",OFFSET(別紙１!$I$182,$BN243,))</f>
        <v/>
      </c>
      <c r="CX243" t="str">
        <f ca="1">IF(OFFSET(別紙１!$O$182,$BN243+1,)="","",OFFSET(別紙１!$O$182,$BN243+1,))</f>
        <v/>
      </c>
      <c r="CY243" t="str">
        <f ca="1">IF(OFFSET(別紙１!$AM$182,$BN243,)="","",OFFSET(別紙１!$AM$182,$BN243,))</f>
        <v/>
      </c>
      <c r="CZ243">
        <v>242</v>
      </c>
      <c r="DA243" t="str">
        <f t="shared" ca="1" si="68"/>
        <v>草地 ③</v>
      </c>
      <c r="DB243" t="str">
        <f t="shared" ca="1" si="72"/>
        <v/>
      </c>
      <c r="DC243" t="str">
        <f t="shared" ca="1" si="72"/>
        <v/>
      </c>
      <c r="DD243" t="str">
        <f t="shared" ca="1" si="72"/>
        <v/>
      </c>
      <c r="DE243" t="str">
        <f t="shared" ca="1" si="72"/>
        <v/>
      </c>
      <c r="DF243" t="str">
        <f t="shared" ca="1" si="72"/>
        <v/>
      </c>
      <c r="DG243">
        <v>483</v>
      </c>
      <c r="DH243" t="str">
        <f ca="1">IF(OFFSET(別紙１!B$207,$DG243,)="","",OFFSET(別紙１!B$207,$DG243,))</f>
        <v/>
      </c>
      <c r="DI243" t="str">
        <f ca="1">IF(OFFSET(別紙１!I$207,$DG243,)="","",OFFSET(別紙１!I$207,$DG243,))</f>
        <v/>
      </c>
      <c r="DJ243" t="str">
        <f ca="1">IF(OFFSET(別紙１!O$207,$DG243+1,)="","",OFFSET(別紙１!O$207,$DG243+1,))</f>
        <v/>
      </c>
      <c r="DK243" t="str">
        <f ca="1">IF(OFFSET(別紙１!AM$207,$DG243,)="","",OFFSET(別紙１!AM$207,$DG243,))</f>
        <v/>
      </c>
    </row>
    <row r="244" spans="1:115" x14ac:dyDescent="0.2">
      <c r="A244">
        <v>485</v>
      </c>
      <c r="B244">
        <f ca="1">IF(COUNTIF($C$2:C245,"田 ①") + COUNTIF($C$2:C245,"畑 ②") + COUNTIF($C$2:C246,"草地 ③")&lt;=3,COUNTIF($C$2:C245,"田 ①") + COUNTIF($C$2:C245,"畑 ②") + COUNTIF($C$2:C246,"草地 ③"),3)</f>
        <v>3</v>
      </c>
      <c r="C244" t="str">
        <f ca="1">IF(OFFSET(別紙１!$B$12,$A244,)="","",OFFSET(別紙１!$B$12,$A244,))</f>
        <v/>
      </c>
      <c r="D244" t="str">
        <f ca="1">IF(OFFSET(別紙１!$B$12,$A244,)="","",OFFSET(別紙１!$B$12,$A244,))</f>
        <v/>
      </c>
      <c r="E244" t="str">
        <f ca="1">IF(OFFSET(別紙１!$E$12,$A244,)="","",OFFSET(別紙１!$E$12,$A244,))</f>
        <v/>
      </c>
      <c r="F244" t="str">
        <f ca="1">IF(OFFSET(別紙１!$I$12,$A244,)="","",OFFSET(別紙１!$I$12,$A244,))</f>
        <v/>
      </c>
      <c r="G244" t="str">
        <f ca="1">IF(OFFSET(別紙１!$O$12,$A244+1,)="","",OFFSET(別紙１!$O$12,$A244+1,))</f>
        <v/>
      </c>
      <c r="H244" t="str">
        <f ca="1">IF(OFFSET(別紙１!$AM$12,$A244,)="","",OFFSET(別紙１!$AM$12,$A244,))</f>
        <v/>
      </c>
      <c r="I244">
        <v>243</v>
      </c>
      <c r="J244" t="str">
        <f t="shared" ca="1" si="62"/>
        <v>草地 ③</v>
      </c>
      <c r="K244" t="str">
        <f t="shared" ca="1" si="70"/>
        <v/>
      </c>
      <c r="L244" t="str">
        <f t="shared" ca="1" si="70"/>
        <v/>
      </c>
      <c r="M244" t="str">
        <f t="shared" ca="1" si="70"/>
        <v/>
      </c>
      <c r="N244" t="str">
        <f t="shared" ca="1" si="70"/>
        <v/>
      </c>
      <c r="O244" t="str">
        <f t="shared" ca="1" si="70"/>
        <v/>
      </c>
      <c r="P244">
        <v>485</v>
      </c>
      <c r="Q244">
        <f ca="1">IF(COUNTIF($R$2:R245,"田 ①") + COUNTIF($R$2:R245,"畑 ②") + COUNTIF($R$2:R246,"草地 ③")&lt;=3,COUNTIF($R$2:R245,"田 ①") + COUNTIF($R$2:R245,"畑 ②") + COUNTIF($R$2:R246,"草地 ③"),3)</f>
        <v>3</v>
      </c>
      <c r="R244" t="str">
        <f ca="1">IF(OFFSET(別紙１!$B$32,$P244,)="","",OFFSET(別紙１!$B$32,$P244,))</f>
        <v/>
      </c>
      <c r="S244" t="str">
        <f ca="1">IF(OFFSET(別紙１!$B$32,$P244,)="","",OFFSET(別紙１!$B$32,$P244,))</f>
        <v/>
      </c>
      <c r="T244" t="str">
        <f ca="1">IF(OFFSET(別紙１!$E$32,$P244,)="","",OFFSET(別紙１!$E$32,$P244,))</f>
        <v/>
      </c>
      <c r="U244" t="str">
        <f ca="1">IF(OFFSET(別紙１!$I$32,$P244,)="","",OFFSET(別紙１!$I$32,$P244,))</f>
        <v/>
      </c>
      <c r="V244" t="str">
        <f ca="1">IF(OFFSET(別紙１!$O$32,$P244+1,)="","",OFFSET(別紙１!$O$32,$P244+1,))</f>
        <v/>
      </c>
      <c r="W244" t="str">
        <f ca="1">IF(OFFSET(別紙１!$AM$32,$P244,)="","",OFFSET(別紙１!$AM$32,$P244,))</f>
        <v/>
      </c>
      <c r="X244">
        <v>243</v>
      </c>
      <c r="Y244" t="str">
        <f t="shared" ca="1" si="63"/>
        <v>草地 ③</v>
      </c>
      <c r="Z244" t="str">
        <f t="shared" ca="1" si="71"/>
        <v/>
      </c>
      <c r="AA244" t="str">
        <f t="shared" ca="1" si="71"/>
        <v/>
      </c>
      <c r="AB244" t="str">
        <f t="shared" ca="1" si="71"/>
        <v/>
      </c>
      <c r="AC244" t="str">
        <f t="shared" ca="1" si="71"/>
        <v/>
      </c>
      <c r="AD244" t="str">
        <f t="shared" ca="1" si="71"/>
        <v/>
      </c>
      <c r="AE244">
        <v>485</v>
      </c>
      <c r="AF244" t="str">
        <f ca="1">IF(OFFSET(別紙１!B$51,$AE244,)="","",OFFSET(別紙１!B$51,$AE244,))</f>
        <v/>
      </c>
      <c r="AG244" t="str">
        <f ca="1">IF(OFFSET(別紙１!I$51,$AE244,)="","",OFFSET(別紙１!I$51,$AE244,))</f>
        <v/>
      </c>
      <c r="AH244" t="str">
        <f ca="1">IF(OFFSET(別紙１!O$51,$AE244+1,)="","",OFFSET(別紙１!O$51,$AE244+1,))</f>
        <v/>
      </c>
      <c r="AI244" t="str">
        <f ca="1">IF(OFFSET(別紙１!AM$51,$AE244,)="","",OFFSET(別紙１!AM$51,$AE244,))</f>
        <v/>
      </c>
      <c r="AJ244">
        <v>485</v>
      </c>
      <c r="AK244">
        <f ca="1">IF(COUNTIF($AL$2:AL245,"田 ①") + COUNTIF($AL$2:AL245,"畑 ②") + COUNTIF($AL$2:AL246,"草地 ③")&lt;=3,COUNTIF($AL$2:AL245,"田 ①") + COUNTIF($AL$2:AL245,"畑 ②") + COUNTIF($AL$2:AL246,"草地 ③"),3)</f>
        <v>3</v>
      </c>
      <c r="AL244" t="str">
        <f ca="1">IF(OFFSET(別紙１!B$73,$AJ244,)="","",OFFSET(別紙１!B$73,$AJ244,))</f>
        <v/>
      </c>
      <c r="AM244" t="str">
        <f ca="1">IF(OFFSET(別紙１!B$73,$AJ244,)="","",OFFSET(別紙１!B$73,$AJ244,))</f>
        <v/>
      </c>
      <c r="AN244" t="str">
        <f ca="1">IF(OFFSET(別紙１!E$73,$AJ244,)="","",OFFSET(別紙１!E$73,$AJ244,))</f>
        <v/>
      </c>
      <c r="AO244" t="str">
        <f ca="1">IF(OFFSET(別紙１!I$73,$AJ244,)="","",OFFSET(別紙１!I$73,$AJ244,))</f>
        <v/>
      </c>
      <c r="AP244" t="str">
        <f ca="1">IF(OFFSET(別紙１!O$73,$AJ244+1,)="","",OFFSET(別紙１!O$73,$AJ244+1,))</f>
        <v/>
      </c>
      <c r="AQ244" t="str">
        <f ca="1">IF(OFFSET(別紙１!AM$73,$AJ244,)="","",OFFSET(別紙１!AM$73,$AJ244,))</f>
        <v/>
      </c>
      <c r="AR244">
        <v>243</v>
      </c>
      <c r="AS244" t="str">
        <f t="shared" ca="1" si="64"/>
        <v>草地 ③</v>
      </c>
      <c r="AT244" t="str">
        <f t="shared" ca="1" si="60"/>
        <v/>
      </c>
      <c r="AU244" t="str">
        <f t="shared" ca="1" si="60"/>
        <v/>
      </c>
      <c r="AV244" t="str">
        <f t="shared" ca="1" si="59"/>
        <v/>
      </c>
      <c r="AW244" t="str">
        <f t="shared" ca="1" si="59"/>
        <v/>
      </c>
      <c r="AX244" t="str">
        <f t="shared" ca="1" si="59"/>
        <v/>
      </c>
      <c r="AY244">
        <v>485</v>
      </c>
      <c r="AZ244">
        <f ca="1">IF(COUNTIF($BA$2:BA244,"田 ①") + COUNTIF($BA$2:BA245,"畑 ②") + COUNTIF($BA$2:BA246,"草地 ③")&lt;=3,COUNTIF($BA$2:BA244,"田 ①") + COUNTIF($BA$2:BA245,"畑 ②") + COUNTIF($BA$2:BA246,"草地 ③"),3)</f>
        <v>3</v>
      </c>
      <c r="BA244" t="str">
        <f ca="1">IF(OFFSET(別紙１!$B$112,$AY244,)="","",OFFSET(別紙１!$B$112,$AY244,))</f>
        <v/>
      </c>
      <c r="BB244" t="str">
        <f ca="1">IF(OFFSET(別紙１!$B$112,$AY244,)="","",OFFSET(別紙１!$B$112,$AY244,))</f>
        <v/>
      </c>
      <c r="BC244" t="str">
        <f ca="1">IF(OFFSET(別紙１!$E$112,$AY244,)="","",OFFSET(別紙１!$E$112,$AY244,))</f>
        <v/>
      </c>
      <c r="BD244" t="str">
        <f ca="1">IF(OFFSET(別紙１!$I$112,$AY244,)="","",OFFSET(別紙１!$I$112,$AY244,))</f>
        <v/>
      </c>
      <c r="BE244" t="str">
        <f ca="1">IF(OFFSET(別紙１!$O$112,$AY244+1,)="","",OFFSET(別紙１!$O$112,$AY244+1,))</f>
        <v/>
      </c>
      <c r="BF244" t="str">
        <f ca="1">IF(OFFSET(別紙１!$AM$112,$AY244,)="","",OFFSET(別紙１!$AM$112,$AY244,))</f>
        <v/>
      </c>
      <c r="BG244">
        <v>243</v>
      </c>
      <c r="BH244" t="str">
        <f t="shared" ca="1" si="65"/>
        <v>草地 ③</v>
      </c>
      <c r="BI244" t="str">
        <f t="shared" ca="1" si="74"/>
        <v/>
      </c>
      <c r="BJ244" t="str">
        <f t="shared" ca="1" si="74"/>
        <v/>
      </c>
      <c r="BK244" t="str">
        <f t="shared" ca="1" si="74"/>
        <v/>
      </c>
      <c r="BL244" t="str">
        <f t="shared" ca="1" si="74"/>
        <v/>
      </c>
      <c r="BM244" t="str">
        <f t="shared" ca="1" si="74"/>
        <v/>
      </c>
      <c r="BN244">
        <v>485</v>
      </c>
      <c r="BO244">
        <f ca="1">IF(COUNTIF($BP$2:BP244,"田 ①") + COUNTIF($BP$2:BP245,"畑 ②") + COUNTIF($BP$2:BP246,"草地 ③")&lt;=3,COUNTIF($BP$2:BP244,"田 ①") + COUNTIF($BP$2:BP245,"畑 ②") + COUNTIF($BP$2:BP246,"草地 ③"),3)</f>
        <v>3</v>
      </c>
      <c r="BP244" t="str">
        <f ca="1">IF(OFFSET(別紙１!$B$138,$BN244,)="","",OFFSET(別紙１!$B$138,$BN244,))</f>
        <v/>
      </c>
      <c r="BQ244" t="str">
        <f ca="1">IF(OFFSET(別紙１!$B$138,$BN244,)="","",OFFSET(別紙１!$B$138,$BN244,))</f>
        <v/>
      </c>
      <c r="BR244" t="str">
        <f ca="1">IF(OFFSET(別紙１!$E$138,$BN244,)="","",OFFSET(別紙１!$E$138,$BN244,))</f>
        <v/>
      </c>
      <c r="BS244" t="str">
        <f ca="1">IF(OFFSET(別紙１!$I$138,$BN244,)="","",OFFSET(別紙１!$I$138,$BN244,))</f>
        <v/>
      </c>
      <c r="BT244" t="str">
        <f ca="1">IF(OFFSET(別紙１!$O$138,$BN244+1,)="","",OFFSET(別紙１!$O$138,$BN244+1,))</f>
        <v/>
      </c>
      <c r="BU244" t="str">
        <f ca="1">IF(OFFSET(別紙１!$AM$138,$BN244,)="","",OFFSET(別紙１!$AM$138,$BN244,))</f>
        <v/>
      </c>
      <c r="BV244">
        <v>243</v>
      </c>
      <c r="BW244" t="str">
        <f t="shared" ca="1" si="66"/>
        <v>草地 ③</v>
      </c>
      <c r="BX244" t="str">
        <f t="shared" ca="1" si="69"/>
        <v/>
      </c>
      <c r="BY244" t="str">
        <f t="shared" ca="1" si="69"/>
        <v/>
      </c>
      <c r="BZ244" t="str">
        <f t="shared" ca="1" si="69"/>
        <v/>
      </c>
      <c r="CA244" t="str">
        <f t="shared" ca="1" si="69"/>
        <v/>
      </c>
      <c r="CB244" t="str">
        <f t="shared" ca="1" si="69"/>
        <v/>
      </c>
      <c r="CC244">
        <v>485</v>
      </c>
      <c r="CD244">
        <f ca="1">IF(COUNTIF($CE$2:CE244,"田") &lt;=1,COUNTIF($CE$2:CE244,"田"),1)</f>
        <v>1</v>
      </c>
      <c r="CE244" t="str">
        <f ca="1">IF(OFFSET(別紙１!$B$164,$CC244,)="","",OFFSET(別紙１!$B$164,$CC244,))</f>
        <v/>
      </c>
      <c r="CF244" t="str">
        <f ca="1">IF(OFFSET(別紙１!$B$164,$CC244,)="","",OFFSET(別紙１!$B$164,$CC244,))</f>
        <v/>
      </c>
      <c r="CG244" t="str">
        <f ca="1">IF(OFFSET(別紙１!$E$164,$CC244,)="","",OFFSET(別紙１!$E$164,$CC244,))</f>
        <v/>
      </c>
      <c r="CH244" t="str">
        <f ca="1">IF(OFFSET(別紙１!$I$164,$CC244,)="","",OFFSET(別紙１!$I$164,$CC244,))</f>
        <v/>
      </c>
      <c r="CI244" t="str">
        <f ca="1">IF(OFFSET(別紙１!$O$164,$CC244+1,)="","",OFFSET(別紙１!$O$164,$CC244+1,))</f>
        <v/>
      </c>
      <c r="CJ244" t="str">
        <f ca="1">IF(OFFSET(別紙１!$AM$164,$CC244,)="","",OFFSET(別紙１!$AM$164,$CC244,))</f>
        <v/>
      </c>
      <c r="CK244">
        <v>243</v>
      </c>
      <c r="CL244" t="str">
        <f t="shared" ca="1" si="67"/>
        <v>田</v>
      </c>
      <c r="CM244" t="str">
        <f t="shared" ca="1" si="73"/>
        <v/>
      </c>
      <c r="CN244" t="str">
        <f t="shared" ca="1" si="73"/>
        <v/>
      </c>
      <c r="CO244" t="str">
        <f t="shared" ca="1" si="73"/>
        <v/>
      </c>
      <c r="CP244" t="str">
        <f t="shared" ca="1" si="73"/>
        <v/>
      </c>
      <c r="CQ244" t="str">
        <f t="shared" ca="1" si="73"/>
        <v/>
      </c>
      <c r="CR244">
        <v>485</v>
      </c>
      <c r="CS244">
        <f ca="1">IF(COUNTIF($CT$2:CT244,"田 ①") + COUNTIF($CT$2:CT245,"畑 ②") + COUNTIF($CT$2:CT246,"草地 ③")&lt;=3,COUNTIF($CT$2:CT244,"田 ①") + COUNTIF($CT$2:CT245,"畑 ②") + COUNTIF($CT$2:CT246,"草地 ③"),3)</f>
        <v>3</v>
      </c>
      <c r="CT244" t="str">
        <f ca="1">IF(OFFSET(別紙１!$B$182,$BN244,)="","",OFFSET(別紙１!$B$182,$BN244,))</f>
        <v/>
      </c>
      <c r="CU244" t="str">
        <f ca="1">IF(OFFSET(別紙１!$B$182,$BN244,)="","",OFFSET(別紙１!$B$182,$BN244,))</f>
        <v/>
      </c>
      <c r="CV244" t="str">
        <f ca="1">IF(OFFSET(別紙１!$E$182,$BN244,)="","",OFFSET(別紙１!$E$182,$BN244,))</f>
        <v/>
      </c>
      <c r="CW244" t="str">
        <f ca="1">IF(OFFSET(別紙１!$I$182,$BN244,)="","",OFFSET(別紙１!$I$182,$BN244,))</f>
        <v/>
      </c>
      <c r="CX244" t="str">
        <f ca="1">IF(OFFSET(別紙１!$O$182,$BN244+1,)="","",OFFSET(別紙１!$O$182,$BN244+1,))</f>
        <v/>
      </c>
      <c r="CY244" t="str">
        <f ca="1">IF(OFFSET(別紙１!$AM$182,$BN244,)="","",OFFSET(別紙１!$AM$182,$BN244,))</f>
        <v/>
      </c>
      <c r="CZ244">
        <v>243</v>
      </c>
      <c r="DA244" t="str">
        <f t="shared" ca="1" si="68"/>
        <v>草地 ③</v>
      </c>
      <c r="DB244" t="str">
        <f t="shared" ca="1" si="72"/>
        <v/>
      </c>
      <c r="DC244" t="str">
        <f t="shared" ca="1" si="72"/>
        <v/>
      </c>
      <c r="DD244" t="str">
        <f t="shared" ca="1" si="72"/>
        <v/>
      </c>
      <c r="DE244" t="str">
        <f t="shared" ca="1" si="72"/>
        <v/>
      </c>
      <c r="DF244" t="str">
        <f t="shared" ca="1" si="72"/>
        <v/>
      </c>
      <c r="DG244">
        <v>485</v>
      </c>
      <c r="DH244" t="str">
        <f ca="1">IF(OFFSET(別紙１!B$207,$DG244,)="","",OFFSET(別紙１!B$207,$DG244,))</f>
        <v/>
      </c>
      <c r="DI244" t="str">
        <f ca="1">IF(OFFSET(別紙１!I$207,$DG244,)="","",OFFSET(別紙１!I$207,$DG244,))</f>
        <v/>
      </c>
      <c r="DJ244" t="str">
        <f ca="1">IF(OFFSET(別紙１!O$207,$DG244+1,)="","",OFFSET(別紙１!O$207,$DG244+1,))</f>
        <v/>
      </c>
      <c r="DK244" t="str">
        <f ca="1">IF(OFFSET(別紙１!AM$207,$DG244,)="","",OFFSET(別紙１!AM$207,$DG244,))</f>
        <v/>
      </c>
    </row>
    <row r="245" spans="1:115" x14ac:dyDescent="0.2">
      <c r="A245">
        <v>487</v>
      </c>
      <c r="B245">
        <f ca="1">IF(COUNTIF($C$2:C246,"田 ①") + COUNTIF($C$2:C246,"畑 ②") + COUNTIF($C$2:C247,"草地 ③")&lt;=3,COUNTIF($C$2:C246,"田 ①") + COUNTIF($C$2:C246,"畑 ②") + COUNTIF($C$2:C247,"草地 ③"),3)</f>
        <v>3</v>
      </c>
      <c r="C245" t="str">
        <f ca="1">IF(OFFSET(別紙１!$B$12,$A245,)="","",OFFSET(別紙１!$B$12,$A245,))</f>
        <v/>
      </c>
      <c r="D245" t="str">
        <f ca="1">IF(OFFSET(別紙１!$B$12,$A245,)="","",OFFSET(別紙１!$B$12,$A245,))</f>
        <v/>
      </c>
      <c r="E245" t="str">
        <f ca="1">IF(OFFSET(別紙１!$E$12,$A245,)="","",OFFSET(別紙１!$E$12,$A245,))</f>
        <v/>
      </c>
      <c r="F245" t="str">
        <f ca="1">IF(OFFSET(別紙１!$I$12,$A245,)="","",OFFSET(別紙１!$I$12,$A245,))</f>
        <v/>
      </c>
      <c r="G245" t="str">
        <f ca="1">IF(OFFSET(別紙１!$O$12,$A245+1,)="","",OFFSET(別紙１!$O$12,$A245+1,))</f>
        <v/>
      </c>
      <c r="H245" t="str">
        <f ca="1">IF(OFFSET(別紙１!$AM$12,$A245,)="","",OFFSET(別紙１!$AM$12,$A245,))</f>
        <v/>
      </c>
      <c r="I245">
        <v>244</v>
      </c>
      <c r="J245" t="str">
        <f t="shared" ca="1" si="62"/>
        <v>草地 ③</v>
      </c>
      <c r="K245" t="str">
        <f t="shared" ca="1" si="70"/>
        <v/>
      </c>
      <c r="L245" t="str">
        <f t="shared" ca="1" si="70"/>
        <v/>
      </c>
      <c r="M245" t="str">
        <f t="shared" ca="1" si="70"/>
        <v/>
      </c>
      <c r="N245" t="str">
        <f t="shared" ca="1" si="70"/>
        <v/>
      </c>
      <c r="O245" t="str">
        <f t="shared" ca="1" si="70"/>
        <v/>
      </c>
      <c r="P245">
        <v>487</v>
      </c>
      <c r="Q245">
        <f ca="1">IF(COUNTIF($R$2:R246,"田 ①") + COUNTIF($R$2:R246,"畑 ②") + COUNTIF($R$2:R247,"草地 ③")&lt;=3,COUNTIF($R$2:R246,"田 ①") + COUNTIF($R$2:R246,"畑 ②") + COUNTIF($R$2:R247,"草地 ③"),3)</f>
        <v>3</v>
      </c>
      <c r="R245" t="str">
        <f ca="1">IF(OFFSET(別紙１!$B$32,$P245,)="","",OFFSET(別紙１!$B$32,$P245,))</f>
        <v/>
      </c>
      <c r="S245" t="str">
        <f ca="1">IF(OFFSET(別紙１!$B$32,$P245,)="","",OFFSET(別紙１!$B$32,$P245,))</f>
        <v/>
      </c>
      <c r="T245" t="str">
        <f ca="1">IF(OFFSET(別紙１!$E$32,$P245,)="","",OFFSET(別紙１!$E$32,$P245,))</f>
        <v/>
      </c>
      <c r="U245" t="str">
        <f ca="1">IF(OFFSET(別紙１!$I$32,$P245,)="","",OFFSET(別紙１!$I$32,$P245,))</f>
        <v/>
      </c>
      <c r="V245" t="str">
        <f ca="1">IF(OFFSET(別紙１!$O$32,$P245+1,)="","",OFFSET(別紙１!$O$32,$P245+1,))</f>
        <v/>
      </c>
      <c r="W245" t="str">
        <f ca="1">IF(OFFSET(別紙１!$AM$32,$P245,)="","",OFFSET(別紙１!$AM$32,$P245,))</f>
        <v/>
      </c>
      <c r="X245">
        <v>244</v>
      </c>
      <c r="Y245" t="str">
        <f t="shared" ca="1" si="63"/>
        <v>草地 ③</v>
      </c>
      <c r="Z245" t="str">
        <f t="shared" ca="1" si="71"/>
        <v/>
      </c>
      <c r="AA245" t="str">
        <f t="shared" ca="1" si="71"/>
        <v/>
      </c>
      <c r="AB245" t="str">
        <f t="shared" ca="1" si="71"/>
        <v/>
      </c>
      <c r="AC245" t="str">
        <f t="shared" ca="1" si="71"/>
        <v/>
      </c>
      <c r="AD245" t="str">
        <f t="shared" ca="1" si="71"/>
        <v/>
      </c>
      <c r="AE245">
        <v>487</v>
      </c>
      <c r="AF245" t="str">
        <f ca="1">IF(OFFSET(別紙１!B$51,$AE245,)="","",OFFSET(別紙１!B$51,$AE245,))</f>
        <v/>
      </c>
      <c r="AG245" t="str">
        <f ca="1">IF(OFFSET(別紙１!I$51,$AE245,)="","",OFFSET(別紙１!I$51,$AE245,))</f>
        <v/>
      </c>
      <c r="AH245" t="str">
        <f ca="1">IF(OFFSET(別紙１!O$51,$AE245+1,)="","",OFFSET(別紙１!O$51,$AE245+1,))</f>
        <v/>
      </c>
      <c r="AI245" t="str">
        <f ca="1">IF(OFFSET(別紙１!AM$51,$AE245,)="","",OFFSET(別紙１!AM$51,$AE245,))</f>
        <v/>
      </c>
      <c r="AJ245">
        <v>487</v>
      </c>
      <c r="AK245">
        <f ca="1">IF(COUNTIF($AL$2:AL246,"田 ①") + COUNTIF($AL$2:AL246,"畑 ②") + COUNTIF($AL$2:AL247,"草地 ③")&lt;=3,COUNTIF($AL$2:AL246,"田 ①") + COUNTIF($AL$2:AL246,"畑 ②") + COUNTIF($AL$2:AL247,"草地 ③"),3)</f>
        <v>3</v>
      </c>
      <c r="AL245" t="str">
        <f ca="1">IF(OFFSET(別紙１!B$73,$AJ245,)="","",OFFSET(別紙１!B$73,$AJ245,))</f>
        <v/>
      </c>
      <c r="AM245" t="str">
        <f ca="1">IF(OFFSET(別紙１!B$73,$AJ245,)="","",OFFSET(別紙１!B$73,$AJ245,))</f>
        <v/>
      </c>
      <c r="AN245" t="str">
        <f ca="1">IF(OFFSET(別紙１!E$73,$AJ245,)="","",OFFSET(別紙１!E$73,$AJ245,))</f>
        <v/>
      </c>
      <c r="AO245" t="str">
        <f ca="1">IF(OFFSET(別紙１!I$73,$AJ245,)="","",OFFSET(別紙１!I$73,$AJ245,))</f>
        <v/>
      </c>
      <c r="AP245" t="str">
        <f ca="1">IF(OFFSET(別紙１!O$73,$AJ245+1,)="","",OFFSET(別紙１!O$73,$AJ245+1,))</f>
        <v/>
      </c>
      <c r="AQ245" t="str">
        <f ca="1">IF(OFFSET(別紙１!AM$73,$AJ245,)="","",OFFSET(別紙１!AM$73,$AJ245,))</f>
        <v/>
      </c>
      <c r="AR245">
        <v>244</v>
      </c>
      <c r="AS245" t="str">
        <f t="shared" ca="1" si="64"/>
        <v>草地 ③</v>
      </c>
      <c r="AT245" t="str">
        <f t="shared" ca="1" si="60"/>
        <v/>
      </c>
      <c r="AU245" t="str">
        <f t="shared" ca="1" si="60"/>
        <v/>
      </c>
      <c r="AV245" t="str">
        <f t="shared" ca="1" si="59"/>
        <v/>
      </c>
      <c r="AW245" t="str">
        <f t="shared" ca="1" si="59"/>
        <v/>
      </c>
      <c r="AX245" t="str">
        <f t="shared" ca="1" si="59"/>
        <v/>
      </c>
      <c r="AY245">
        <v>487</v>
      </c>
      <c r="AZ245">
        <f ca="1">IF(COUNTIF($BA$2:BA245,"田 ①") + COUNTIF($BA$2:BA246,"畑 ②") + COUNTIF($BA$2:BA247,"草地 ③")&lt;=3,COUNTIF($BA$2:BA245,"田 ①") + COUNTIF($BA$2:BA246,"畑 ②") + COUNTIF($BA$2:BA247,"草地 ③"),3)</f>
        <v>3</v>
      </c>
      <c r="BA245" t="str">
        <f ca="1">IF(OFFSET(別紙１!$B$112,$AY245,)="","",OFFSET(別紙１!$B$112,$AY245,))</f>
        <v/>
      </c>
      <c r="BB245" t="str">
        <f ca="1">IF(OFFSET(別紙１!$B$112,$AY245,)="","",OFFSET(別紙１!$B$112,$AY245,))</f>
        <v/>
      </c>
      <c r="BC245" t="str">
        <f ca="1">IF(OFFSET(別紙１!$E$112,$AY245,)="","",OFFSET(別紙１!$E$112,$AY245,))</f>
        <v/>
      </c>
      <c r="BD245" t="str">
        <f ca="1">IF(OFFSET(別紙１!$I$112,$AY245,)="","",OFFSET(別紙１!$I$112,$AY245,))</f>
        <v/>
      </c>
      <c r="BE245" t="str">
        <f ca="1">IF(OFFSET(別紙１!$O$112,$AY245+1,)="","",OFFSET(別紙１!$O$112,$AY245+1,))</f>
        <v/>
      </c>
      <c r="BF245" t="str">
        <f ca="1">IF(OFFSET(別紙１!$AM$112,$AY245,)="","",OFFSET(別紙１!$AM$112,$AY245,))</f>
        <v/>
      </c>
      <c r="BG245">
        <v>244</v>
      </c>
      <c r="BH245" t="str">
        <f t="shared" ca="1" si="65"/>
        <v>草地 ③</v>
      </c>
      <c r="BI245" t="str">
        <f t="shared" ca="1" si="74"/>
        <v/>
      </c>
      <c r="BJ245" t="str">
        <f t="shared" ca="1" si="74"/>
        <v/>
      </c>
      <c r="BK245" t="str">
        <f t="shared" ca="1" si="74"/>
        <v/>
      </c>
      <c r="BL245" t="str">
        <f t="shared" ca="1" si="74"/>
        <v/>
      </c>
      <c r="BM245" t="str">
        <f t="shared" ca="1" si="74"/>
        <v/>
      </c>
      <c r="BN245">
        <v>487</v>
      </c>
      <c r="BO245">
        <f ca="1">IF(COUNTIF($BP$2:BP245,"田 ①") + COUNTIF($BP$2:BP246,"畑 ②") + COUNTIF($BP$2:BP247,"草地 ③")&lt;=3,COUNTIF($BP$2:BP245,"田 ①") + COUNTIF($BP$2:BP246,"畑 ②") + COUNTIF($BP$2:BP247,"草地 ③"),3)</f>
        <v>3</v>
      </c>
      <c r="BP245" t="str">
        <f ca="1">IF(OFFSET(別紙１!$B$138,$BN245,)="","",OFFSET(別紙１!$B$138,$BN245,))</f>
        <v/>
      </c>
      <c r="BQ245" t="str">
        <f ca="1">IF(OFFSET(別紙１!$B$138,$BN245,)="","",OFFSET(別紙１!$B$138,$BN245,))</f>
        <v/>
      </c>
      <c r="BR245" t="str">
        <f ca="1">IF(OFFSET(別紙１!$E$138,$BN245,)="","",OFFSET(別紙１!$E$138,$BN245,))</f>
        <v/>
      </c>
      <c r="BS245" t="str">
        <f ca="1">IF(OFFSET(別紙１!$I$138,$BN245,)="","",OFFSET(別紙１!$I$138,$BN245,))</f>
        <v/>
      </c>
      <c r="BT245" t="str">
        <f ca="1">IF(OFFSET(別紙１!$O$138,$BN245+1,)="","",OFFSET(別紙１!$O$138,$BN245+1,))</f>
        <v/>
      </c>
      <c r="BU245" t="str">
        <f ca="1">IF(OFFSET(別紙１!$AM$138,$BN245,)="","",OFFSET(別紙１!$AM$138,$BN245,))</f>
        <v/>
      </c>
      <c r="BV245">
        <v>244</v>
      </c>
      <c r="BW245" t="str">
        <f t="shared" ca="1" si="66"/>
        <v>草地 ③</v>
      </c>
      <c r="BX245" t="str">
        <f t="shared" ca="1" si="69"/>
        <v/>
      </c>
      <c r="BY245" t="str">
        <f t="shared" ca="1" si="69"/>
        <v/>
      </c>
      <c r="BZ245" t="str">
        <f t="shared" ca="1" si="69"/>
        <v/>
      </c>
      <c r="CA245" t="str">
        <f t="shared" ca="1" si="69"/>
        <v/>
      </c>
      <c r="CB245" t="str">
        <f t="shared" ca="1" si="69"/>
        <v/>
      </c>
      <c r="CC245">
        <v>487</v>
      </c>
      <c r="CD245">
        <f ca="1">IF(COUNTIF($CE$2:CE245,"田") &lt;=1,COUNTIF($CE$2:CE245,"田"),1)</f>
        <v>1</v>
      </c>
      <c r="CE245" t="str">
        <f ca="1">IF(OFFSET(別紙１!$B$164,$CC245,)="","",OFFSET(別紙１!$B$164,$CC245,))</f>
        <v/>
      </c>
      <c r="CF245" t="str">
        <f ca="1">IF(OFFSET(別紙１!$B$164,$CC245,)="","",OFFSET(別紙１!$B$164,$CC245,))</f>
        <v/>
      </c>
      <c r="CG245" t="str">
        <f ca="1">IF(OFFSET(別紙１!$E$164,$CC245,)="","",OFFSET(別紙１!$E$164,$CC245,))</f>
        <v/>
      </c>
      <c r="CH245" t="str">
        <f ca="1">IF(OFFSET(別紙１!$I$164,$CC245,)="","",OFFSET(別紙１!$I$164,$CC245,))</f>
        <v/>
      </c>
      <c r="CI245" t="str">
        <f ca="1">IF(OFFSET(別紙１!$O$164,$CC245+1,)="","",OFFSET(別紙１!$O$164,$CC245+1,))</f>
        <v/>
      </c>
      <c r="CJ245" t="str">
        <f ca="1">IF(OFFSET(別紙１!$AM$164,$CC245,)="","",OFFSET(別紙１!$AM$164,$CC245,))</f>
        <v/>
      </c>
      <c r="CK245">
        <v>244</v>
      </c>
      <c r="CL245" t="str">
        <f t="shared" ca="1" si="67"/>
        <v>田</v>
      </c>
      <c r="CM245" t="str">
        <f t="shared" ca="1" si="73"/>
        <v/>
      </c>
      <c r="CN245" t="str">
        <f t="shared" ca="1" si="73"/>
        <v/>
      </c>
      <c r="CO245" t="str">
        <f t="shared" ca="1" si="73"/>
        <v/>
      </c>
      <c r="CP245" t="str">
        <f t="shared" ca="1" si="73"/>
        <v/>
      </c>
      <c r="CQ245" t="str">
        <f t="shared" ca="1" si="73"/>
        <v/>
      </c>
      <c r="CR245">
        <v>487</v>
      </c>
      <c r="CS245">
        <f ca="1">IF(COUNTIF($CT$2:CT245,"田 ①") + COUNTIF($CT$2:CT246,"畑 ②") + COUNTIF($CT$2:CT247,"草地 ③")&lt;=3,COUNTIF($CT$2:CT245,"田 ①") + COUNTIF($CT$2:CT246,"畑 ②") + COUNTIF($CT$2:CT247,"草地 ③"),3)</f>
        <v>3</v>
      </c>
      <c r="CT245" t="str">
        <f ca="1">IF(OFFSET(別紙１!$B$182,$BN245,)="","",OFFSET(別紙１!$B$182,$BN245,))</f>
        <v/>
      </c>
      <c r="CU245" t="str">
        <f ca="1">IF(OFFSET(別紙１!$B$182,$BN245,)="","",OFFSET(別紙１!$B$182,$BN245,))</f>
        <v/>
      </c>
      <c r="CV245" t="str">
        <f ca="1">IF(OFFSET(別紙１!$E$182,$BN245,)="","",OFFSET(別紙１!$E$182,$BN245,))</f>
        <v/>
      </c>
      <c r="CW245" t="str">
        <f ca="1">IF(OFFSET(別紙１!$I$182,$BN245,)="","",OFFSET(別紙１!$I$182,$BN245,))</f>
        <v/>
      </c>
      <c r="CX245" t="str">
        <f ca="1">IF(OFFSET(別紙１!$O$182,$BN245+1,)="","",OFFSET(別紙１!$O$182,$BN245+1,))</f>
        <v/>
      </c>
      <c r="CY245" t="str">
        <f ca="1">IF(OFFSET(別紙１!$AM$182,$BN245,)="","",OFFSET(別紙１!$AM$182,$BN245,))</f>
        <v/>
      </c>
      <c r="CZ245">
        <v>244</v>
      </c>
      <c r="DA245" t="str">
        <f t="shared" ca="1" si="68"/>
        <v>草地 ③</v>
      </c>
      <c r="DB245" t="str">
        <f t="shared" ca="1" si="72"/>
        <v/>
      </c>
      <c r="DC245" t="str">
        <f t="shared" ca="1" si="72"/>
        <v/>
      </c>
      <c r="DD245" t="str">
        <f t="shared" ca="1" si="72"/>
        <v/>
      </c>
      <c r="DE245" t="str">
        <f t="shared" ca="1" si="72"/>
        <v/>
      </c>
      <c r="DF245" t="str">
        <f t="shared" ca="1" si="72"/>
        <v/>
      </c>
      <c r="DG245">
        <v>487</v>
      </c>
      <c r="DH245" t="str">
        <f ca="1">IF(OFFSET(別紙１!B$207,$DG245,)="","",OFFSET(別紙１!B$207,$DG245,))</f>
        <v/>
      </c>
      <c r="DI245" t="str">
        <f ca="1">IF(OFFSET(別紙１!I$207,$DG245,)="","",OFFSET(別紙１!I$207,$DG245,))</f>
        <v/>
      </c>
      <c r="DJ245" t="str">
        <f ca="1">IF(OFFSET(別紙１!O$207,$DG245+1,)="","",OFFSET(別紙１!O$207,$DG245+1,))</f>
        <v/>
      </c>
      <c r="DK245" t="str">
        <f ca="1">IF(OFFSET(別紙１!AM$207,$DG245,)="","",OFFSET(別紙１!AM$207,$DG245,))</f>
        <v/>
      </c>
    </row>
    <row r="246" spans="1:115" x14ac:dyDescent="0.2">
      <c r="A246">
        <v>489</v>
      </c>
      <c r="B246">
        <f ca="1">IF(COUNTIF($C$2:C247,"田 ①") + COUNTIF($C$2:C247,"畑 ②") + COUNTIF($C$2:C248,"草地 ③")&lt;=3,COUNTIF($C$2:C247,"田 ①") + COUNTIF($C$2:C247,"畑 ②") + COUNTIF($C$2:C248,"草地 ③"),3)</f>
        <v>3</v>
      </c>
      <c r="C246" t="str">
        <f ca="1">IF(OFFSET(別紙１!$B$12,$A246,)="","",OFFSET(別紙１!$B$12,$A246,))</f>
        <v/>
      </c>
      <c r="D246" t="str">
        <f ca="1">IF(OFFSET(別紙１!$B$12,$A246,)="","",OFFSET(別紙１!$B$12,$A246,))</f>
        <v/>
      </c>
      <c r="E246" t="str">
        <f ca="1">IF(OFFSET(別紙１!$E$12,$A246,)="","",OFFSET(別紙１!$E$12,$A246,))</f>
        <v/>
      </c>
      <c r="F246" t="str">
        <f ca="1">IF(OFFSET(別紙１!$I$12,$A246,)="","",OFFSET(別紙１!$I$12,$A246,))</f>
        <v/>
      </c>
      <c r="G246" t="str">
        <f ca="1">IF(OFFSET(別紙１!$O$12,$A246+1,)="","",OFFSET(別紙１!$O$12,$A246+1,))</f>
        <v/>
      </c>
      <c r="H246" t="str">
        <f ca="1">IF(OFFSET(別紙１!$AM$12,$A246,)="","",OFFSET(別紙１!$AM$12,$A246,))</f>
        <v/>
      </c>
      <c r="I246">
        <v>245</v>
      </c>
      <c r="J246" t="str">
        <f t="shared" ca="1" si="62"/>
        <v>草地 ③</v>
      </c>
      <c r="K246" t="str">
        <f t="shared" ca="1" si="70"/>
        <v/>
      </c>
      <c r="L246" t="str">
        <f t="shared" ca="1" si="70"/>
        <v/>
      </c>
      <c r="M246" t="str">
        <f t="shared" ca="1" si="70"/>
        <v/>
      </c>
      <c r="N246" t="str">
        <f t="shared" ca="1" si="70"/>
        <v/>
      </c>
      <c r="O246" t="str">
        <f t="shared" ca="1" si="70"/>
        <v/>
      </c>
      <c r="P246">
        <v>489</v>
      </c>
      <c r="Q246">
        <f ca="1">IF(COUNTIF($R$2:R247,"田 ①") + COUNTIF($R$2:R247,"畑 ②") + COUNTIF($R$2:R248,"草地 ③")&lt;=3,COUNTIF($R$2:R247,"田 ①") + COUNTIF($R$2:R247,"畑 ②") + COUNTIF($R$2:R248,"草地 ③"),3)</f>
        <v>3</v>
      </c>
      <c r="R246" t="str">
        <f ca="1">IF(OFFSET(別紙１!$B$32,$P246,)="","",OFFSET(別紙１!$B$32,$P246,))</f>
        <v/>
      </c>
      <c r="S246" t="str">
        <f ca="1">IF(OFFSET(別紙１!$B$32,$P246,)="","",OFFSET(別紙１!$B$32,$P246,))</f>
        <v/>
      </c>
      <c r="T246" t="str">
        <f ca="1">IF(OFFSET(別紙１!$E$32,$P246,)="","",OFFSET(別紙１!$E$32,$P246,))</f>
        <v/>
      </c>
      <c r="U246" t="str">
        <f ca="1">IF(OFFSET(別紙１!$I$32,$P246,)="","",OFFSET(別紙１!$I$32,$P246,))</f>
        <v/>
      </c>
      <c r="V246" t="str">
        <f ca="1">IF(OFFSET(別紙１!$O$32,$P246+1,)="","",OFFSET(別紙１!$O$32,$P246+1,))</f>
        <v/>
      </c>
      <c r="W246" t="str">
        <f ca="1">IF(OFFSET(別紙１!$AM$32,$P246,)="","",OFFSET(別紙１!$AM$32,$P246,))</f>
        <v/>
      </c>
      <c r="X246">
        <v>245</v>
      </c>
      <c r="Y246" t="str">
        <f t="shared" ca="1" si="63"/>
        <v>草地 ③</v>
      </c>
      <c r="Z246" t="str">
        <f t="shared" ca="1" si="71"/>
        <v/>
      </c>
      <c r="AA246" t="str">
        <f t="shared" ca="1" si="71"/>
        <v/>
      </c>
      <c r="AB246" t="str">
        <f t="shared" ca="1" si="71"/>
        <v/>
      </c>
      <c r="AC246" t="str">
        <f t="shared" ca="1" si="71"/>
        <v/>
      </c>
      <c r="AD246" t="str">
        <f t="shared" ca="1" si="71"/>
        <v/>
      </c>
      <c r="AE246">
        <v>489</v>
      </c>
      <c r="AF246" t="str">
        <f ca="1">IF(OFFSET(別紙１!B$51,$AE246,)="","",OFFSET(別紙１!B$51,$AE246,))</f>
        <v/>
      </c>
      <c r="AG246" t="str">
        <f ca="1">IF(OFFSET(別紙１!I$51,$AE246,)="","",OFFSET(別紙１!I$51,$AE246,))</f>
        <v/>
      </c>
      <c r="AH246" t="str">
        <f ca="1">IF(OFFSET(別紙１!O$51,$AE246+1,)="","",OFFSET(別紙１!O$51,$AE246+1,))</f>
        <v/>
      </c>
      <c r="AI246" t="str">
        <f ca="1">IF(OFFSET(別紙１!AM$51,$AE246,)="","",OFFSET(別紙１!AM$51,$AE246,))</f>
        <v/>
      </c>
      <c r="AJ246">
        <v>489</v>
      </c>
      <c r="AK246">
        <f ca="1">IF(COUNTIF($AL$2:AL247,"田 ①") + COUNTIF($AL$2:AL247,"畑 ②") + COUNTIF($AL$2:AL248,"草地 ③")&lt;=3,COUNTIF($AL$2:AL247,"田 ①") + COUNTIF($AL$2:AL247,"畑 ②") + COUNTIF($AL$2:AL248,"草地 ③"),3)</f>
        <v>3</v>
      </c>
      <c r="AL246" t="str">
        <f ca="1">IF(OFFSET(別紙１!B$73,$AJ246,)="","",OFFSET(別紙１!B$73,$AJ246,))</f>
        <v/>
      </c>
      <c r="AM246" t="str">
        <f ca="1">IF(OFFSET(別紙１!B$73,$AJ246,)="","",OFFSET(別紙１!B$73,$AJ246,))</f>
        <v/>
      </c>
      <c r="AN246" t="str">
        <f ca="1">IF(OFFSET(別紙１!E$73,$AJ246,)="","",OFFSET(別紙１!E$73,$AJ246,))</f>
        <v/>
      </c>
      <c r="AO246" t="str">
        <f ca="1">IF(OFFSET(別紙１!I$73,$AJ246,)="","",OFFSET(別紙１!I$73,$AJ246,))</f>
        <v/>
      </c>
      <c r="AP246" t="str">
        <f ca="1">IF(OFFSET(別紙１!O$73,$AJ246+1,)="","",OFFSET(別紙１!O$73,$AJ246+1,))</f>
        <v/>
      </c>
      <c r="AQ246" t="str">
        <f ca="1">IF(OFFSET(別紙１!AM$73,$AJ246,)="","",OFFSET(別紙１!AM$73,$AJ246,))</f>
        <v/>
      </c>
      <c r="AR246">
        <v>245</v>
      </c>
      <c r="AS246" t="str">
        <f t="shared" ca="1" si="64"/>
        <v>草地 ③</v>
      </c>
      <c r="AT246" t="str">
        <f t="shared" ca="1" si="60"/>
        <v/>
      </c>
      <c r="AU246" t="str">
        <f t="shared" ca="1" si="60"/>
        <v/>
      </c>
      <c r="AV246" t="str">
        <f t="shared" ca="1" si="59"/>
        <v/>
      </c>
      <c r="AW246" t="str">
        <f t="shared" ca="1" si="59"/>
        <v/>
      </c>
      <c r="AX246" t="str">
        <f t="shared" ca="1" si="59"/>
        <v/>
      </c>
      <c r="AY246">
        <v>489</v>
      </c>
      <c r="AZ246">
        <f ca="1">IF(COUNTIF($BA$2:BA246,"田 ①") + COUNTIF($BA$2:BA247,"畑 ②") + COUNTIF($BA$2:BA248,"草地 ③")&lt;=3,COUNTIF($BA$2:BA246,"田 ①") + COUNTIF($BA$2:BA247,"畑 ②") + COUNTIF($BA$2:BA248,"草地 ③"),3)</f>
        <v>3</v>
      </c>
      <c r="BA246" t="str">
        <f ca="1">IF(OFFSET(別紙１!$B$112,$AY246,)="","",OFFSET(別紙１!$B$112,$AY246,))</f>
        <v/>
      </c>
      <c r="BB246" t="str">
        <f ca="1">IF(OFFSET(別紙１!$B$112,$AY246,)="","",OFFSET(別紙１!$B$112,$AY246,))</f>
        <v/>
      </c>
      <c r="BC246" t="str">
        <f ca="1">IF(OFFSET(別紙１!$E$112,$AY246,)="","",OFFSET(別紙１!$E$112,$AY246,))</f>
        <v/>
      </c>
      <c r="BD246" t="str">
        <f ca="1">IF(OFFSET(別紙１!$I$112,$AY246,)="","",OFFSET(別紙１!$I$112,$AY246,))</f>
        <v/>
      </c>
      <c r="BE246" t="str">
        <f ca="1">IF(OFFSET(別紙１!$O$112,$AY246+1,)="","",OFFSET(別紙１!$O$112,$AY246+1,))</f>
        <v/>
      </c>
      <c r="BF246" t="str">
        <f ca="1">IF(OFFSET(別紙１!$AM$112,$AY246,)="","",OFFSET(別紙１!$AM$112,$AY246,))</f>
        <v/>
      </c>
      <c r="BG246">
        <v>245</v>
      </c>
      <c r="BH246" t="str">
        <f t="shared" ca="1" si="65"/>
        <v>草地 ③</v>
      </c>
      <c r="BI246" t="str">
        <f t="shared" ca="1" si="74"/>
        <v/>
      </c>
      <c r="BJ246" t="str">
        <f t="shared" ca="1" si="74"/>
        <v/>
      </c>
      <c r="BK246" t="str">
        <f t="shared" ca="1" si="74"/>
        <v/>
      </c>
      <c r="BL246" t="str">
        <f t="shared" ca="1" si="74"/>
        <v/>
      </c>
      <c r="BM246" t="str">
        <f t="shared" ca="1" si="74"/>
        <v/>
      </c>
      <c r="BN246">
        <v>489</v>
      </c>
      <c r="BO246">
        <f ca="1">IF(COUNTIF($BP$2:BP246,"田 ①") + COUNTIF($BP$2:BP247,"畑 ②") + COUNTIF($BP$2:BP248,"草地 ③")&lt;=3,COUNTIF($BP$2:BP246,"田 ①") + COUNTIF($BP$2:BP247,"畑 ②") + COUNTIF($BP$2:BP248,"草地 ③"),3)</f>
        <v>3</v>
      </c>
      <c r="BP246" t="str">
        <f ca="1">IF(OFFSET(別紙１!$B$138,$BN246,)="","",OFFSET(別紙１!$B$138,$BN246,))</f>
        <v/>
      </c>
      <c r="BQ246" t="str">
        <f ca="1">IF(OFFSET(別紙１!$B$138,$BN246,)="","",OFFSET(別紙１!$B$138,$BN246,))</f>
        <v/>
      </c>
      <c r="BR246" t="str">
        <f ca="1">IF(OFFSET(別紙１!$E$138,$BN246,)="","",OFFSET(別紙１!$E$138,$BN246,))</f>
        <v/>
      </c>
      <c r="BS246" t="str">
        <f ca="1">IF(OFFSET(別紙１!$I$138,$BN246,)="","",OFFSET(別紙１!$I$138,$BN246,))</f>
        <v/>
      </c>
      <c r="BT246" t="str">
        <f ca="1">IF(OFFSET(別紙１!$O$138,$BN246+1,)="","",OFFSET(別紙１!$O$138,$BN246+1,))</f>
        <v/>
      </c>
      <c r="BU246" t="str">
        <f ca="1">IF(OFFSET(別紙１!$AM$138,$BN246,)="","",OFFSET(別紙１!$AM$138,$BN246,))</f>
        <v/>
      </c>
      <c r="BV246">
        <v>245</v>
      </c>
      <c r="BW246" t="str">
        <f t="shared" ca="1" si="66"/>
        <v>草地 ③</v>
      </c>
      <c r="BX246" t="str">
        <f t="shared" ca="1" si="69"/>
        <v/>
      </c>
      <c r="BY246" t="str">
        <f t="shared" ca="1" si="69"/>
        <v/>
      </c>
      <c r="BZ246" t="str">
        <f t="shared" ca="1" si="69"/>
        <v/>
      </c>
      <c r="CA246" t="str">
        <f t="shared" ca="1" si="69"/>
        <v/>
      </c>
      <c r="CB246" t="str">
        <f t="shared" ca="1" si="69"/>
        <v/>
      </c>
      <c r="CC246">
        <v>489</v>
      </c>
      <c r="CD246">
        <f ca="1">IF(COUNTIF($CE$2:CE246,"田") &lt;=1,COUNTIF($CE$2:CE246,"田"),1)</f>
        <v>1</v>
      </c>
      <c r="CE246" t="str">
        <f ca="1">IF(OFFSET(別紙１!$B$164,$CC246,)="","",OFFSET(別紙１!$B$164,$CC246,))</f>
        <v/>
      </c>
      <c r="CF246" t="str">
        <f ca="1">IF(OFFSET(別紙１!$B$164,$CC246,)="","",OFFSET(別紙１!$B$164,$CC246,))</f>
        <v/>
      </c>
      <c r="CG246" t="str">
        <f ca="1">IF(OFFSET(別紙１!$E$164,$CC246,)="","",OFFSET(別紙１!$E$164,$CC246,))</f>
        <v/>
      </c>
      <c r="CH246" t="str">
        <f ca="1">IF(OFFSET(別紙１!$I$164,$CC246,)="","",OFFSET(別紙１!$I$164,$CC246,))</f>
        <v/>
      </c>
      <c r="CI246" t="str">
        <f ca="1">IF(OFFSET(別紙１!$O$164,$CC246+1,)="","",OFFSET(別紙１!$O$164,$CC246+1,))</f>
        <v/>
      </c>
      <c r="CJ246" t="str">
        <f ca="1">IF(OFFSET(別紙１!$AM$164,$CC246,)="","",OFFSET(別紙１!$AM$164,$CC246,))</f>
        <v/>
      </c>
      <c r="CK246">
        <v>245</v>
      </c>
      <c r="CL246" t="str">
        <f t="shared" ca="1" si="67"/>
        <v>田</v>
      </c>
      <c r="CM246" t="str">
        <f t="shared" ca="1" si="73"/>
        <v/>
      </c>
      <c r="CN246" t="str">
        <f t="shared" ca="1" si="73"/>
        <v/>
      </c>
      <c r="CO246" t="str">
        <f t="shared" ca="1" si="73"/>
        <v/>
      </c>
      <c r="CP246" t="str">
        <f t="shared" ca="1" si="73"/>
        <v/>
      </c>
      <c r="CQ246" t="str">
        <f t="shared" ca="1" si="73"/>
        <v/>
      </c>
      <c r="CR246">
        <v>489</v>
      </c>
      <c r="CS246">
        <f ca="1">IF(COUNTIF($CT$2:CT246,"田 ①") + COUNTIF($CT$2:CT247,"畑 ②") + COUNTIF($CT$2:CT248,"草地 ③")&lt;=3,COUNTIF($CT$2:CT246,"田 ①") + COUNTIF($CT$2:CT247,"畑 ②") + COUNTIF($CT$2:CT248,"草地 ③"),3)</f>
        <v>3</v>
      </c>
      <c r="CT246" t="str">
        <f ca="1">IF(OFFSET(別紙１!$B$182,$BN246,)="","",OFFSET(別紙１!$B$182,$BN246,))</f>
        <v/>
      </c>
      <c r="CU246" t="str">
        <f ca="1">IF(OFFSET(別紙１!$B$182,$BN246,)="","",OFFSET(別紙１!$B$182,$BN246,))</f>
        <v/>
      </c>
      <c r="CV246" t="str">
        <f ca="1">IF(OFFSET(別紙１!$E$182,$BN246,)="","",OFFSET(別紙１!$E$182,$BN246,))</f>
        <v/>
      </c>
      <c r="CW246" t="str">
        <f ca="1">IF(OFFSET(別紙１!$I$182,$BN246,)="","",OFFSET(別紙１!$I$182,$BN246,))</f>
        <v/>
      </c>
      <c r="CX246" t="str">
        <f ca="1">IF(OFFSET(別紙１!$O$182,$BN246+1,)="","",OFFSET(別紙１!$O$182,$BN246+1,))</f>
        <v/>
      </c>
      <c r="CY246" t="str">
        <f ca="1">IF(OFFSET(別紙１!$AM$182,$BN246,)="","",OFFSET(別紙１!$AM$182,$BN246,))</f>
        <v/>
      </c>
      <c r="CZ246">
        <v>245</v>
      </c>
      <c r="DA246" t="str">
        <f t="shared" ca="1" si="68"/>
        <v>草地 ③</v>
      </c>
      <c r="DB246" t="str">
        <f t="shared" ca="1" si="72"/>
        <v/>
      </c>
      <c r="DC246" t="str">
        <f t="shared" ca="1" si="72"/>
        <v/>
      </c>
      <c r="DD246" t="str">
        <f t="shared" ca="1" si="72"/>
        <v/>
      </c>
      <c r="DE246" t="str">
        <f t="shared" ca="1" si="72"/>
        <v/>
      </c>
      <c r="DF246" t="str">
        <f t="shared" ca="1" si="72"/>
        <v/>
      </c>
      <c r="DG246">
        <v>489</v>
      </c>
      <c r="DH246" t="str">
        <f ca="1">IF(OFFSET(別紙１!B$207,$DG246,)="","",OFFSET(別紙１!B$207,$DG246,))</f>
        <v/>
      </c>
      <c r="DI246" t="str">
        <f ca="1">IF(OFFSET(別紙１!I$207,$DG246,)="","",OFFSET(別紙１!I$207,$DG246,))</f>
        <v/>
      </c>
      <c r="DJ246" t="str">
        <f ca="1">IF(OFFSET(別紙１!O$207,$DG246+1,)="","",OFFSET(別紙１!O$207,$DG246+1,))</f>
        <v/>
      </c>
      <c r="DK246" t="str">
        <f ca="1">IF(OFFSET(別紙１!AM$207,$DG246,)="","",OFFSET(別紙１!AM$207,$DG246,))</f>
        <v/>
      </c>
    </row>
    <row r="247" spans="1:115" x14ac:dyDescent="0.2">
      <c r="A247">
        <v>491</v>
      </c>
      <c r="B247">
        <f ca="1">IF(COUNTIF($C$2:C248,"田 ①") + COUNTIF($C$2:C248,"畑 ②") + COUNTIF($C$2:C249,"草地 ③")&lt;=3,COUNTIF($C$2:C248,"田 ①") + COUNTIF($C$2:C248,"畑 ②") + COUNTIF($C$2:C249,"草地 ③"),3)</f>
        <v>3</v>
      </c>
      <c r="C247" t="str">
        <f ca="1">IF(OFFSET(別紙１!$B$12,$A247,)="","",OFFSET(別紙１!$B$12,$A247,))</f>
        <v/>
      </c>
      <c r="D247" t="str">
        <f ca="1">IF(OFFSET(別紙１!$B$12,$A247,)="","",OFFSET(別紙１!$B$12,$A247,))</f>
        <v/>
      </c>
      <c r="E247" t="str">
        <f ca="1">IF(OFFSET(別紙１!$E$12,$A247,)="","",OFFSET(別紙１!$E$12,$A247,))</f>
        <v/>
      </c>
      <c r="F247" t="str">
        <f ca="1">IF(OFFSET(別紙１!$I$12,$A247,)="","",OFFSET(別紙１!$I$12,$A247,))</f>
        <v/>
      </c>
      <c r="G247" t="str">
        <f ca="1">IF(OFFSET(別紙１!$O$12,$A247+1,)="","",OFFSET(別紙１!$O$12,$A247+1,))</f>
        <v/>
      </c>
      <c r="H247" t="str">
        <f ca="1">IF(OFFSET(別紙１!$AM$12,$A247,)="","",OFFSET(別紙１!$AM$12,$A247,))</f>
        <v/>
      </c>
      <c r="I247">
        <v>246</v>
      </c>
      <c r="J247" t="str">
        <f t="shared" ca="1" si="62"/>
        <v>草地 ③</v>
      </c>
      <c r="K247" t="str">
        <f t="shared" ca="1" si="70"/>
        <v/>
      </c>
      <c r="L247" t="str">
        <f t="shared" ca="1" si="70"/>
        <v/>
      </c>
      <c r="M247" t="str">
        <f t="shared" ca="1" si="70"/>
        <v/>
      </c>
      <c r="N247" t="str">
        <f t="shared" ca="1" si="70"/>
        <v/>
      </c>
      <c r="O247" t="str">
        <f t="shared" ca="1" si="70"/>
        <v/>
      </c>
      <c r="P247">
        <v>491</v>
      </c>
      <c r="Q247">
        <f ca="1">IF(COUNTIF($R$2:R248,"田 ①") + COUNTIF($R$2:R248,"畑 ②") + COUNTIF($R$2:R249,"草地 ③")&lt;=3,COUNTIF($R$2:R248,"田 ①") + COUNTIF($R$2:R248,"畑 ②") + COUNTIF($R$2:R249,"草地 ③"),3)</f>
        <v>3</v>
      </c>
      <c r="R247" t="str">
        <f ca="1">IF(OFFSET(別紙１!$B$32,$P247,)="","",OFFSET(別紙１!$B$32,$P247,))</f>
        <v/>
      </c>
      <c r="S247" t="str">
        <f ca="1">IF(OFFSET(別紙１!$B$32,$P247,)="","",OFFSET(別紙１!$B$32,$P247,))</f>
        <v/>
      </c>
      <c r="T247" t="str">
        <f ca="1">IF(OFFSET(別紙１!$E$32,$P247,)="","",OFFSET(別紙１!$E$32,$P247,))</f>
        <v/>
      </c>
      <c r="U247" t="str">
        <f ca="1">IF(OFFSET(別紙１!$I$32,$P247,)="","",OFFSET(別紙１!$I$32,$P247,))</f>
        <v/>
      </c>
      <c r="V247" t="str">
        <f ca="1">IF(OFFSET(別紙１!$O$32,$P247+1,)="","",OFFSET(別紙１!$O$32,$P247+1,))</f>
        <v/>
      </c>
      <c r="W247" t="str">
        <f ca="1">IF(OFFSET(別紙１!$AM$32,$P247,)="","",OFFSET(別紙１!$AM$32,$P247,))</f>
        <v/>
      </c>
      <c r="X247">
        <v>246</v>
      </c>
      <c r="Y247" t="str">
        <f t="shared" ca="1" si="63"/>
        <v>草地 ③</v>
      </c>
      <c r="Z247" t="str">
        <f t="shared" ca="1" si="71"/>
        <v/>
      </c>
      <c r="AA247" t="str">
        <f t="shared" ca="1" si="71"/>
        <v/>
      </c>
      <c r="AB247" t="str">
        <f t="shared" ca="1" si="71"/>
        <v/>
      </c>
      <c r="AC247" t="str">
        <f t="shared" ca="1" si="71"/>
        <v/>
      </c>
      <c r="AD247" t="str">
        <f t="shared" ca="1" si="71"/>
        <v/>
      </c>
      <c r="AE247">
        <v>491</v>
      </c>
      <c r="AF247" t="str">
        <f ca="1">IF(OFFSET(別紙１!B$51,$AE247,)="","",OFFSET(別紙１!B$51,$AE247,))</f>
        <v/>
      </c>
      <c r="AG247" t="str">
        <f ca="1">IF(OFFSET(別紙１!I$51,$AE247,)="","",OFFSET(別紙１!I$51,$AE247,))</f>
        <v/>
      </c>
      <c r="AH247" t="str">
        <f ca="1">IF(OFFSET(別紙１!O$51,$AE247+1,)="","",OFFSET(別紙１!O$51,$AE247+1,))</f>
        <v/>
      </c>
      <c r="AI247" t="str">
        <f ca="1">IF(OFFSET(別紙１!AM$51,$AE247,)="","",OFFSET(別紙１!AM$51,$AE247,))</f>
        <v/>
      </c>
      <c r="AJ247">
        <v>491</v>
      </c>
      <c r="AK247">
        <f ca="1">IF(COUNTIF($AL$2:AL248,"田 ①") + COUNTIF($AL$2:AL248,"畑 ②") + COUNTIF($AL$2:AL249,"草地 ③")&lt;=3,COUNTIF($AL$2:AL248,"田 ①") + COUNTIF($AL$2:AL248,"畑 ②") + COUNTIF($AL$2:AL249,"草地 ③"),3)</f>
        <v>3</v>
      </c>
      <c r="AL247" t="str">
        <f ca="1">IF(OFFSET(別紙１!B$73,$AJ247,)="","",OFFSET(別紙１!B$73,$AJ247,))</f>
        <v/>
      </c>
      <c r="AM247" t="str">
        <f ca="1">IF(OFFSET(別紙１!B$73,$AJ247,)="","",OFFSET(別紙１!B$73,$AJ247,))</f>
        <v/>
      </c>
      <c r="AN247" t="str">
        <f ca="1">IF(OFFSET(別紙１!E$73,$AJ247,)="","",OFFSET(別紙１!E$73,$AJ247,))</f>
        <v/>
      </c>
      <c r="AO247" t="str">
        <f ca="1">IF(OFFSET(別紙１!I$73,$AJ247,)="","",OFFSET(別紙１!I$73,$AJ247,))</f>
        <v/>
      </c>
      <c r="AP247" t="str">
        <f ca="1">IF(OFFSET(別紙１!O$73,$AJ247+1,)="","",OFFSET(別紙１!O$73,$AJ247+1,))</f>
        <v/>
      </c>
      <c r="AQ247" t="str">
        <f ca="1">IF(OFFSET(別紙１!AM$73,$AJ247,)="","",OFFSET(別紙１!AM$73,$AJ247,))</f>
        <v/>
      </c>
      <c r="AR247">
        <v>246</v>
      </c>
      <c r="AS247" t="str">
        <f t="shared" ca="1" si="64"/>
        <v>草地 ③</v>
      </c>
      <c r="AT247" t="str">
        <f t="shared" ca="1" si="60"/>
        <v/>
      </c>
      <c r="AU247" t="str">
        <f t="shared" ca="1" si="60"/>
        <v/>
      </c>
      <c r="AV247" t="str">
        <f t="shared" ca="1" si="59"/>
        <v/>
      </c>
      <c r="AW247" t="str">
        <f t="shared" ca="1" si="59"/>
        <v/>
      </c>
      <c r="AX247" t="str">
        <f t="shared" ca="1" si="59"/>
        <v/>
      </c>
      <c r="AY247">
        <v>491</v>
      </c>
      <c r="AZ247">
        <f ca="1">IF(COUNTIF($BA$2:BA247,"田 ①") + COUNTIF($BA$2:BA248,"畑 ②") + COUNTIF($BA$2:BA249,"草地 ③")&lt;=3,COUNTIF($BA$2:BA247,"田 ①") + COUNTIF($BA$2:BA248,"畑 ②") + COUNTIF($BA$2:BA249,"草地 ③"),3)</f>
        <v>3</v>
      </c>
      <c r="BA247" t="str">
        <f ca="1">IF(OFFSET(別紙１!$B$112,$AY247,)="","",OFFSET(別紙１!$B$112,$AY247,))</f>
        <v/>
      </c>
      <c r="BB247" t="str">
        <f ca="1">IF(OFFSET(別紙１!$B$112,$AY247,)="","",OFFSET(別紙１!$B$112,$AY247,))</f>
        <v/>
      </c>
      <c r="BC247" t="str">
        <f ca="1">IF(OFFSET(別紙１!$E$112,$AY247,)="","",OFFSET(別紙１!$E$112,$AY247,))</f>
        <v/>
      </c>
      <c r="BD247" t="str">
        <f ca="1">IF(OFFSET(別紙１!$I$112,$AY247,)="","",OFFSET(別紙１!$I$112,$AY247,))</f>
        <v/>
      </c>
      <c r="BE247" t="str">
        <f ca="1">IF(OFFSET(別紙１!$O$112,$AY247+1,)="","",OFFSET(別紙１!$O$112,$AY247+1,))</f>
        <v/>
      </c>
      <c r="BF247" t="str">
        <f ca="1">IF(OFFSET(別紙１!$AM$112,$AY247,)="","",OFFSET(別紙１!$AM$112,$AY247,))</f>
        <v/>
      </c>
      <c r="BG247">
        <v>246</v>
      </c>
      <c r="BH247" t="str">
        <f t="shared" ca="1" si="65"/>
        <v>草地 ③</v>
      </c>
      <c r="BI247" t="str">
        <f t="shared" ca="1" si="74"/>
        <v/>
      </c>
      <c r="BJ247" t="str">
        <f t="shared" ca="1" si="74"/>
        <v/>
      </c>
      <c r="BK247" t="str">
        <f t="shared" ca="1" si="74"/>
        <v/>
      </c>
      <c r="BL247" t="str">
        <f t="shared" ca="1" si="74"/>
        <v/>
      </c>
      <c r="BM247" t="str">
        <f t="shared" ca="1" si="74"/>
        <v/>
      </c>
      <c r="BN247">
        <v>491</v>
      </c>
      <c r="BO247">
        <f ca="1">IF(COUNTIF($BP$2:BP247,"田 ①") + COUNTIF($BP$2:BP248,"畑 ②") + COUNTIF($BP$2:BP249,"草地 ③")&lt;=3,COUNTIF($BP$2:BP247,"田 ①") + COUNTIF($BP$2:BP248,"畑 ②") + COUNTIF($BP$2:BP249,"草地 ③"),3)</f>
        <v>3</v>
      </c>
      <c r="BP247" t="str">
        <f ca="1">IF(OFFSET(別紙１!$B$138,$BN247,)="","",OFFSET(別紙１!$B$138,$BN247,))</f>
        <v/>
      </c>
      <c r="BQ247" t="str">
        <f ca="1">IF(OFFSET(別紙１!$B$138,$BN247,)="","",OFFSET(別紙１!$B$138,$BN247,))</f>
        <v/>
      </c>
      <c r="BR247" t="str">
        <f ca="1">IF(OFFSET(別紙１!$E$138,$BN247,)="","",OFFSET(別紙１!$E$138,$BN247,))</f>
        <v/>
      </c>
      <c r="BS247" t="str">
        <f ca="1">IF(OFFSET(別紙１!$I$138,$BN247,)="","",OFFSET(別紙１!$I$138,$BN247,))</f>
        <v/>
      </c>
      <c r="BT247" t="str">
        <f ca="1">IF(OFFSET(別紙１!$O$138,$BN247+1,)="","",OFFSET(別紙１!$O$138,$BN247+1,))</f>
        <v/>
      </c>
      <c r="BU247" t="str">
        <f ca="1">IF(OFFSET(別紙１!$AM$138,$BN247,)="","",OFFSET(別紙１!$AM$138,$BN247,))</f>
        <v/>
      </c>
      <c r="BV247">
        <v>246</v>
      </c>
      <c r="BW247" t="str">
        <f t="shared" ca="1" si="66"/>
        <v>草地 ③</v>
      </c>
      <c r="BX247" t="str">
        <f t="shared" ca="1" si="69"/>
        <v/>
      </c>
      <c r="BY247" t="str">
        <f t="shared" ca="1" si="69"/>
        <v/>
      </c>
      <c r="BZ247" t="str">
        <f t="shared" ca="1" si="69"/>
        <v/>
      </c>
      <c r="CA247" t="str">
        <f t="shared" ca="1" si="69"/>
        <v/>
      </c>
      <c r="CB247" t="str">
        <f t="shared" ca="1" si="69"/>
        <v/>
      </c>
      <c r="CC247">
        <v>491</v>
      </c>
      <c r="CD247">
        <f ca="1">IF(COUNTIF($CE$2:CE247,"田") &lt;=1,COUNTIF($CE$2:CE247,"田"),1)</f>
        <v>1</v>
      </c>
      <c r="CE247" t="str">
        <f ca="1">IF(OFFSET(別紙１!$B$164,$CC247,)="","",OFFSET(別紙１!$B$164,$CC247,))</f>
        <v/>
      </c>
      <c r="CF247" t="str">
        <f ca="1">IF(OFFSET(別紙１!$B$164,$CC247,)="","",OFFSET(別紙１!$B$164,$CC247,))</f>
        <v/>
      </c>
      <c r="CG247" t="str">
        <f ca="1">IF(OFFSET(別紙１!$E$164,$CC247,)="","",OFFSET(別紙１!$E$164,$CC247,))</f>
        <v/>
      </c>
      <c r="CH247" t="str">
        <f ca="1">IF(OFFSET(別紙１!$I$164,$CC247,)="","",OFFSET(別紙１!$I$164,$CC247,))</f>
        <v/>
      </c>
      <c r="CI247" t="str">
        <f ca="1">IF(OFFSET(別紙１!$O$164,$CC247+1,)="","",OFFSET(別紙１!$O$164,$CC247+1,))</f>
        <v/>
      </c>
      <c r="CJ247" t="str">
        <f ca="1">IF(OFFSET(別紙１!$AM$164,$CC247,)="","",OFFSET(別紙１!$AM$164,$CC247,))</f>
        <v/>
      </c>
      <c r="CK247">
        <v>246</v>
      </c>
      <c r="CL247" t="str">
        <f t="shared" ca="1" si="67"/>
        <v>田</v>
      </c>
      <c r="CM247" t="str">
        <f t="shared" ca="1" si="73"/>
        <v/>
      </c>
      <c r="CN247" t="str">
        <f t="shared" ca="1" si="73"/>
        <v/>
      </c>
      <c r="CO247" t="str">
        <f t="shared" ca="1" si="73"/>
        <v/>
      </c>
      <c r="CP247" t="str">
        <f t="shared" ca="1" si="73"/>
        <v/>
      </c>
      <c r="CQ247" t="str">
        <f t="shared" ca="1" si="73"/>
        <v/>
      </c>
      <c r="CR247">
        <v>491</v>
      </c>
      <c r="CS247">
        <f ca="1">IF(COUNTIF($CT$2:CT247,"田 ①") + COUNTIF($CT$2:CT248,"畑 ②") + COUNTIF($CT$2:CT249,"草地 ③")&lt;=3,COUNTIF($CT$2:CT247,"田 ①") + COUNTIF($CT$2:CT248,"畑 ②") + COUNTIF($CT$2:CT249,"草地 ③"),3)</f>
        <v>3</v>
      </c>
      <c r="CT247" t="str">
        <f ca="1">IF(OFFSET(別紙１!$B$182,$BN247,)="","",OFFSET(別紙１!$B$182,$BN247,))</f>
        <v/>
      </c>
      <c r="CU247" t="str">
        <f ca="1">IF(OFFSET(別紙１!$B$182,$BN247,)="","",OFFSET(別紙１!$B$182,$BN247,))</f>
        <v/>
      </c>
      <c r="CV247" t="str">
        <f ca="1">IF(OFFSET(別紙１!$E$182,$BN247,)="","",OFFSET(別紙１!$E$182,$BN247,))</f>
        <v/>
      </c>
      <c r="CW247" t="str">
        <f ca="1">IF(OFFSET(別紙１!$I$182,$BN247,)="","",OFFSET(別紙１!$I$182,$BN247,))</f>
        <v/>
      </c>
      <c r="CX247" t="str">
        <f ca="1">IF(OFFSET(別紙１!$O$182,$BN247+1,)="","",OFFSET(別紙１!$O$182,$BN247+1,))</f>
        <v/>
      </c>
      <c r="CY247" t="str">
        <f ca="1">IF(OFFSET(別紙１!$AM$182,$BN247,)="","",OFFSET(別紙１!$AM$182,$BN247,))</f>
        <v/>
      </c>
      <c r="CZ247">
        <v>246</v>
      </c>
      <c r="DA247" t="str">
        <f t="shared" ca="1" si="68"/>
        <v>草地 ③</v>
      </c>
      <c r="DB247" t="str">
        <f t="shared" ca="1" si="72"/>
        <v/>
      </c>
      <c r="DC247" t="str">
        <f t="shared" ca="1" si="72"/>
        <v/>
      </c>
      <c r="DD247" t="str">
        <f t="shared" ca="1" si="72"/>
        <v/>
      </c>
      <c r="DE247" t="str">
        <f t="shared" ca="1" si="72"/>
        <v/>
      </c>
      <c r="DF247" t="str">
        <f t="shared" ca="1" si="72"/>
        <v/>
      </c>
      <c r="DG247">
        <v>491</v>
      </c>
      <c r="DH247" t="str">
        <f ca="1">IF(OFFSET(別紙１!B$207,$DG247,)="","",OFFSET(別紙１!B$207,$DG247,))</f>
        <v/>
      </c>
      <c r="DI247" t="str">
        <f ca="1">IF(OFFSET(別紙１!I$207,$DG247,)="","",OFFSET(別紙１!I$207,$DG247,))</f>
        <v/>
      </c>
      <c r="DJ247" t="str">
        <f ca="1">IF(OFFSET(別紙１!O$207,$DG247+1,)="","",OFFSET(別紙１!O$207,$DG247+1,))</f>
        <v/>
      </c>
      <c r="DK247" t="str">
        <f ca="1">IF(OFFSET(別紙１!AM$207,$DG247,)="","",OFFSET(別紙１!AM$207,$DG247,))</f>
        <v/>
      </c>
    </row>
    <row r="248" spans="1:115" x14ac:dyDescent="0.2">
      <c r="A248">
        <v>493</v>
      </c>
      <c r="B248">
        <f ca="1">IF(COUNTIF($C$2:C249,"田 ①") + COUNTIF($C$2:C249,"畑 ②") + COUNTIF($C$2:C250,"草地 ③")&lt;=3,COUNTIF($C$2:C249,"田 ①") + COUNTIF($C$2:C249,"畑 ②") + COUNTIF($C$2:C250,"草地 ③"),3)</f>
        <v>3</v>
      </c>
      <c r="C248" t="str">
        <f ca="1">IF(OFFSET(別紙１!$B$12,$A248,)="","",OFFSET(別紙１!$B$12,$A248,))</f>
        <v/>
      </c>
      <c r="D248" t="str">
        <f ca="1">IF(OFFSET(別紙１!$B$12,$A248,)="","",OFFSET(別紙１!$B$12,$A248,))</f>
        <v/>
      </c>
      <c r="E248" t="str">
        <f ca="1">IF(OFFSET(別紙１!$E$12,$A248,)="","",OFFSET(別紙１!$E$12,$A248,))</f>
        <v/>
      </c>
      <c r="F248" t="str">
        <f ca="1">IF(OFFSET(別紙１!$I$12,$A248,)="","",OFFSET(別紙１!$I$12,$A248,))</f>
        <v/>
      </c>
      <c r="G248" t="str">
        <f ca="1">IF(OFFSET(別紙１!$O$12,$A248+1,)="","",OFFSET(別紙１!$O$12,$A248+1,))</f>
        <v/>
      </c>
      <c r="H248" t="str">
        <f ca="1">IF(OFFSET(別紙１!$AM$12,$A248,)="","",OFFSET(別紙１!$AM$12,$A248,))</f>
        <v/>
      </c>
      <c r="I248">
        <v>247</v>
      </c>
      <c r="J248" t="str">
        <f t="shared" ca="1" si="62"/>
        <v>草地 ③</v>
      </c>
      <c r="K248" t="str">
        <f t="shared" ca="1" si="70"/>
        <v/>
      </c>
      <c r="L248" t="str">
        <f t="shared" ca="1" si="70"/>
        <v/>
      </c>
      <c r="M248" t="str">
        <f t="shared" ca="1" si="70"/>
        <v/>
      </c>
      <c r="N248" t="str">
        <f t="shared" ca="1" si="70"/>
        <v/>
      </c>
      <c r="O248" t="str">
        <f t="shared" ca="1" si="70"/>
        <v/>
      </c>
      <c r="P248">
        <v>493</v>
      </c>
      <c r="Q248">
        <f ca="1">IF(COUNTIF($R$2:R249,"田 ①") + COUNTIF($R$2:R249,"畑 ②") + COUNTIF($R$2:R250,"草地 ③")&lt;=3,COUNTIF($R$2:R249,"田 ①") + COUNTIF($R$2:R249,"畑 ②") + COUNTIF($R$2:R250,"草地 ③"),3)</f>
        <v>3</v>
      </c>
      <c r="R248" t="str">
        <f ca="1">IF(OFFSET(別紙１!$B$32,$P248,)="","",OFFSET(別紙１!$B$32,$P248,))</f>
        <v/>
      </c>
      <c r="S248" t="str">
        <f ca="1">IF(OFFSET(別紙１!$B$32,$P248,)="","",OFFSET(別紙１!$B$32,$P248,))</f>
        <v/>
      </c>
      <c r="T248" t="str">
        <f ca="1">IF(OFFSET(別紙１!$E$32,$P248,)="","",OFFSET(別紙１!$E$32,$P248,))</f>
        <v/>
      </c>
      <c r="U248" t="str">
        <f ca="1">IF(OFFSET(別紙１!$I$32,$P248,)="","",OFFSET(別紙１!$I$32,$P248,))</f>
        <v/>
      </c>
      <c r="V248" t="str">
        <f ca="1">IF(OFFSET(別紙１!$O$32,$P248+1,)="","",OFFSET(別紙１!$O$32,$P248+1,))</f>
        <v/>
      </c>
      <c r="W248" t="str">
        <f ca="1">IF(OFFSET(別紙１!$AM$32,$P248,)="","",OFFSET(別紙１!$AM$32,$P248,))</f>
        <v/>
      </c>
      <c r="X248">
        <v>247</v>
      </c>
      <c r="Y248" t="str">
        <f t="shared" ca="1" si="63"/>
        <v>草地 ③</v>
      </c>
      <c r="Z248" t="str">
        <f t="shared" ca="1" si="71"/>
        <v/>
      </c>
      <c r="AA248" t="str">
        <f t="shared" ca="1" si="71"/>
        <v/>
      </c>
      <c r="AB248" t="str">
        <f t="shared" ca="1" si="71"/>
        <v/>
      </c>
      <c r="AC248" t="str">
        <f t="shared" ca="1" si="71"/>
        <v/>
      </c>
      <c r="AD248" t="str">
        <f t="shared" ca="1" si="71"/>
        <v/>
      </c>
      <c r="AE248">
        <v>493</v>
      </c>
      <c r="AF248" t="str">
        <f ca="1">IF(OFFSET(別紙１!B$51,$AE248,)="","",OFFSET(別紙１!B$51,$AE248,))</f>
        <v/>
      </c>
      <c r="AG248" t="str">
        <f ca="1">IF(OFFSET(別紙１!I$51,$AE248,)="","",OFFSET(別紙１!I$51,$AE248,))</f>
        <v/>
      </c>
      <c r="AH248" t="str">
        <f ca="1">IF(OFFSET(別紙１!O$51,$AE248+1,)="","",OFFSET(別紙１!O$51,$AE248+1,))</f>
        <v/>
      </c>
      <c r="AI248" t="str">
        <f ca="1">IF(OFFSET(別紙１!AM$51,$AE248,)="","",OFFSET(別紙１!AM$51,$AE248,))</f>
        <v/>
      </c>
      <c r="AJ248">
        <v>493</v>
      </c>
      <c r="AK248">
        <f ca="1">IF(COUNTIF($AL$2:AL249,"田 ①") + COUNTIF($AL$2:AL249,"畑 ②") + COUNTIF($AL$2:AL250,"草地 ③")&lt;=3,COUNTIF($AL$2:AL249,"田 ①") + COUNTIF($AL$2:AL249,"畑 ②") + COUNTIF($AL$2:AL250,"草地 ③"),3)</f>
        <v>3</v>
      </c>
      <c r="AL248" t="str">
        <f ca="1">IF(OFFSET(別紙１!B$73,$AJ248,)="","",OFFSET(別紙１!B$73,$AJ248,))</f>
        <v/>
      </c>
      <c r="AM248" t="str">
        <f ca="1">IF(OFFSET(別紙１!B$73,$AJ248,)="","",OFFSET(別紙１!B$73,$AJ248,))</f>
        <v/>
      </c>
      <c r="AN248" t="str">
        <f ca="1">IF(OFFSET(別紙１!E$73,$AJ248,)="","",OFFSET(別紙１!E$73,$AJ248,))</f>
        <v/>
      </c>
      <c r="AO248" t="str">
        <f ca="1">IF(OFFSET(別紙１!I$73,$AJ248,)="","",OFFSET(別紙１!I$73,$AJ248,))</f>
        <v/>
      </c>
      <c r="AP248" t="str">
        <f ca="1">IF(OFFSET(別紙１!O$73,$AJ248+1,)="","",OFFSET(別紙１!O$73,$AJ248+1,))</f>
        <v/>
      </c>
      <c r="AQ248" t="str">
        <f ca="1">IF(OFFSET(別紙１!AM$73,$AJ248,)="","",OFFSET(別紙１!AM$73,$AJ248,))</f>
        <v/>
      </c>
      <c r="AR248">
        <v>247</v>
      </c>
      <c r="AS248" t="str">
        <f t="shared" ca="1" si="64"/>
        <v>草地 ③</v>
      </c>
      <c r="AT248" t="str">
        <f t="shared" ca="1" si="60"/>
        <v/>
      </c>
      <c r="AU248" t="str">
        <f t="shared" ca="1" si="60"/>
        <v/>
      </c>
      <c r="AV248" t="str">
        <f t="shared" ca="1" si="59"/>
        <v/>
      </c>
      <c r="AW248" t="str">
        <f t="shared" ca="1" si="59"/>
        <v/>
      </c>
      <c r="AX248" t="str">
        <f t="shared" ca="1" si="59"/>
        <v/>
      </c>
      <c r="AY248">
        <v>493</v>
      </c>
      <c r="AZ248">
        <f ca="1">IF(COUNTIF($BA$2:BA248,"田 ①") + COUNTIF($BA$2:BA249,"畑 ②") + COUNTIF($BA$2:BA250,"草地 ③")&lt;=3,COUNTIF($BA$2:BA248,"田 ①") + COUNTIF($BA$2:BA249,"畑 ②") + COUNTIF($BA$2:BA250,"草地 ③"),3)</f>
        <v>3</v>
      </c>
      <c r="BA248" t="str">
        <f ca="1">IF(OFFSET(別紙１!$B$112,$AY248,)="","",OFFSET(別紙１!$B$112,$AY248,))</f>
        <v/>
      </c>
      <c r="BB248" t="str">
        <f ca="1">IF(OFFSET(別紙１!$B$112,$AY248,)="","",OFFSET(別紙１!$B$112,$AY248,))</f>
        <v/>
      </c>
      <c r="BC248" t="str">
        <f ca="1">IF(OFFSET(別紙１!$E$112,$AY248,)="","",OFFSET(別紙１!$E$112,$AY248,))</f>
        <v/>
      </c>
      <c r="BD248" t="str">
        <f ca="1">IF(OFFSET(別紙１!$I$112,$AY248,)="","",OFFSET(別紙１!$I$112,$AY248,))</f>
        <v/>
      </c>
      <c r="BE248" t="str">
        <f ca="1">IF(OFFSET(別紙１!$O$112,$AY248+1,)="","",OFFSET(別紙１!$O$112,$AY248+1,))</f>
        <v/>
      </c>
      <c r="BF248" t="str">
        <f ca="1">IF(OFFSET(別紙１!$AM$112,$AY248,)="","",OFFSET(別紙１!$AM$112,$AY248,))</f>
        <v/>
      </c>
      <c r="BG248">
        <v>247</v>
      </c>
      <c r="BH248" t="str">
        <f t="shared" ca="1" si="65"/>
        <v>草地 ③</v>
      </c>
      <c r="BI248" t="str">
        <f t="shared" ca="1" si="74"/>
        <v/>
      </c>
      <c r="BJ248" t="str">
        <f t="shared" ca="1" si="74"/>
        <v/>
      </c>
      <c r="BK248" t="str">
        <f t="shared" ca="1" si="74"/>
        <v/>
      </c>
      <c r="BL248" t="str">
        <f t="shared" ca="1" si="74"/>
        <v/>
      </c>
      <c r="BM248" t="str">
        <f t="shared" ca="1" si="74"/>
        <v/>
      </c>
      <c r="BN248">
        <v>493</v>
      </c>
      <c r="BO248">
        <f ca="1">IF(COUNTIF($BP$2:BP248,"田 ①") + COUNTIF($BP$2:BP249,"畑 ②") + COUNTIF($BP$2:BP250,"草地 ③")&lt;=3,COUNTIF($BP$2:BP248,"田 ①") + COUNTIF($BP$2:BP249,"畑 ②") + COUNTIF($BP$2:BP250,"草地 ③"),3)</f>
        <v>3</v>
      </c>
      <c r="BP248" t="str">
        <f ca="1">IF(OFFSET(別紙１!$B$138,$BN248,)="","",OFFSET(別紙１!$B$138,$BN248,))</f>
        <v/>
      </c>
      <c r="BQ248" t="str">
        <f ca="1">IF(OFFSET(別紙１!$B$138,$BN248,)="","",OFFSET(別紙１!$B$138,$BN248,))</f>
        <v/>
      </c>
      <c r="BR248" t="str">
        <f ca="1">IF(OFFSET(別紙１!$E$138,$BN248,)="","",OFFSET(別紙１!$E$138,$BN248,))</f>
        <v/>
      </c>
      <c r="BS248" t="str">
        <f ca="1">IF(OFFSET(別紙１!$I$138,$BN248,)="","",OFFSET(別紙１!$I$138,$BN248,))</f>
        <v/>
      </c>
      <c r="BT248" t="str">
        <f ca="1">IF(OFFSET(別紙１!$O$138,$BN248+1,)="","",OFFSET(別紙１!$O$138,$BN248+1,))</f>
        <v/>
      </c>
      <c r="BU248" t="str">
        <f ca="1">IF(OFFSET(別紙１!$AM$138,$BN248,)="","",OFFSET(別紙１!$AM$138,$BN248,))</f>
        <v/>
      </c>
      <c r="BV248">
        <v>247</v>
      </c>
      <c r="BW248" t="str">
        <f t="shared" ca="1" si="66"/>
        <v>草地 ③</v>
      </c>
      <c r="BX248" t="str">
        <f t="shared" ca="1" si="69"/>
        <v/>
      </c>
      <c r="BY248" t="str">
        <f t="shared" ca="1" si="69"/>
        <v/>
      </c>
      <c r="BZ248" t="str">
        <f t="shared" ca="1" si="69"/>
        <v/>
      </c>
      <c r="CA248" t="str">
        <f t="shared" ca="1" si="69"/>
        <v/>
      </c>
      <c r="CB248" t="str">
        <f t="shared" ca="1" si="69"/>
        <v/>
      </c>
      <c r="CC248">
        <v>493</v>
      </c>
      <c r="CD248">
        <f ca="1">IF(COUNTIF($CE$2:CE248,"田") &lt;=1,COUNTIF($CE$2:CE248,"田"),1)</f>
        <v>1</v>
      </c>
      <c r="CE248" t="str">
        <f ca="1">IF(OFFSET(別紙１!$B$164,$CC248,)="","",OFFSET(別紙１!$B$164,$CC248,))</f>
        <v/>
      </c>
      <c r="CF248" t="str">
        <f ca="1">IF(OFFSET(別紙１!$B$164,$CC248,)="","",OFFSET(別紙１!$B$164,$CC248,))</f>
        <v/>
      </c>
      <c r="CG248" t="str">
        <f ca="1">IF(OFFSET(別紙１!$E$164,$CC248,)="","",OFFSET(別紙１!$E$164,$CC248,))</f>
        <v/>
      </c>
      <c r="CH248" t="str">
        <f ca="1">IF(OFFSET(別紙１!$I$164,$CC248,)="","",OFFSET(別紙１!$I$164,$CC248,))</f>
        <v/>
      </c>
      <c r="CI248" t="str">
        <f ca="1">IF(OFFSET(別紙１!$O$164,$CC248+1,)="","",OFFSET(別紙１!$O$164,$CC248+1,))</f>
        <v/>
      </c>
      <c r="CJ248" t="str">
        <f ca="1">IF(OFFSET(別紙１!$AM$164,$CC248,)="","",OFFSET(別紙１!$AM$164,$CC248,))</f>
        <v/>
      </c>
      <c r="CK248">
        <v>247</v>
      </c>
      <c r="CL248" t="str">
        <f t="shared" ca="1" si="67"/>
        <v>田</v>
      </c>
      <c r="CM248" t="str">
        <f t="shared" ca="1" si="73"/>
        <v/>
      </c>
      <c r="CN248" t="str">
        <f t="shared" ca="1" si="73"/>
        <v/>
      </c>
      <c r="CO248" t="str">
        <f t="shared" ca="1" si="73"/>
        <v/>
      </c>
      <c r="CP248" t="str">
        <f t="shared" ca="1" si="73"/>
        <v/>
      </c>
      <c r="CQ248" t="str">
        <f t="shared" ca="1" si="73"/>
        <v/>
      </c>
      <c r="CR248">
        <v>493</v>
      </c>
      <c r="CS248">
        <f ca="1">IF(COUNTIF($CT$2:CT248,"田 ①") + COUNTIF($CT$2:CT249,"畑 ②") + COUNTIF($CT$2:CT250,"草地 ③")&lt;=3,COUNTIF($CT$2:CT248,"田 ①") + COUNTIF($CT$2:CT249,"畑 ②") + COUNTIF($CT$2:CT250,"草地 ③"),3)</f>
        <v>3</v>
      </c>
      <c r="CT248" t="str">
        <f ca="1">IF(OFFSET(別紙１!$B$182,$BN248,)="","",OFFSET(別紙１!$B$182,$BN248,))</f>
        <v/>
      </c>
      <c r="CU248" t="str">
        <f ca="1">IF(OFFSET(別紙１!$B$182,$BN248,)="","",OFFSET(別紙１!$B$182,$BN248,))</f>
        <v/>
      </c>
      <c r="CV248" t="str">
        <f ca="1">IF(OFFSET(別紙１!$E$182,$BN248,)="","",OFFSET(別紙１!$E$182,$BN248,))</f>
        <v/>
      </c>
      <c r="CW248" t="str">
        <f ca="1">IF(OFFSET(別紙１!$I$182,$BN248,)="","",OFFSET(別紙１!$I$182,$BN248,))</f>
        <v/>
      </c>
      <c r="CX248" t="str">
        <f ca="1">IF(OFFSET(別紙１!$O$182,$BN248+1,)="","",OFFSET(別紙１!$O$182,$BN248+1,))</f>
        <v/>
      </c>
      <c r="CY248" t="str">
        <f ca="1">IF(OFFSET(別紙１!$AM$182,$BN248,)="","",OFFSET(別紙１!$AM$182,$BN248,))</f>
        <v/>
      </c>
      <c r="CZ248">
        <v>247</v>
      </c>
      <c r="DA248" t="str">
        <f t="shared" ca="1" si="68"/>
        <v>草地 ③</v>
      </c>
      <c r="DB248" t="str">
        <f t="shared" ca="1" si="72"/>
        <v/>
      </c>
      <c r="DC248" t="str">
        <f t="shared" ca="1" si="72"/>
        <v/>
      </c>
      <c r="DD248" t="str">
        <f t="shared" ca="1" si="72"/>
        <v/>
      </c>
      <c r="DE248" t="str">
        <f t="shared" ca="1" si="72"/>
        <v/>
      </c>
      <c r="DF248" t="str">
        <f t="shared" ca="1" si="72"/>
        <v/>
      </c>
      <c r="DG248">
        <v>493</v>
      </c>
      <c r="DH248" t="str">
        <f ca="1">IF(OFFSET(別紙１!B$207,$DG248,)="","",OFFSET(別紙１!B$207,$DG248,))</f>
        <v/>
      </c>
      <c r="DI248" t="str">
        <f ca="1">IF(OFFSET(別紙１!I$207,$DG248,)="","",OFFSET(別紙１!I$207,$DG248,))</f>
        <v/>
      </c>
      <c r="DJ248" t="str">
        <f ca="1">IF(OFFSET(別紙１!O$207,$DG248+1,)="","",OFFSET(別紙１!O$207,$DG248+1,))</f>
        <v/>
      </c>
      <c r="DK248" t="str">
        <f ca="1">IF(OFFSET(別紙１!AM$207,$DG248,)="","",OFFSET(別紙１!AM$207,$DG248,))</f>
        <v/>
      </c>
    </row>
    <row r="249" spans="1:115" x14ac:dyDescent="0.2">
      <c r="A249">
        <v>495</v>
      </c>
      <c r="B249">
        <f ca="1">IF(COUNTIF($C$2:C250,"田 ①") + COUNTIF($C$2:C250,"畑 ②") + COUNTIF($C$2:C251,"草地 ③")&lt;=3,COUNTIF($C$2:C250,"田 ①") + COUNTIF($C$2:C250,"畑 ②") + COUNTIF($C$2:C251,"草地 ③"),3)</f>
        <v>3</v>
      </c>
      <c r="C249" t="str">
        <f ca="1">IF(OFFSET(別紙１!$B$12,$A249,)="","",OFFSET(別紙１!$B$12,$A249,))</f>
        <v/>
      </c>
      <c r="D249" t="str">
        <f ca="1">IF(OFFSET(別紙１!$B$12,$A249,)="","",OFFSET(別紙１!$B$12,$A249,))</f>
        <v/>
      </c>
      <c r="E249" t="str">
        <f ca="1">IF(OFFSET(別紙１!$E$12,$A249,)="","",OFFSET(別紙１!$E$12,$A249,))</f>
        <v/>
      </c>
      <c r="F249" t="str">
        <f ca="1">IF(OFFSET(別紙１!$I$12,$A249,)="","",OFFSET(別紙１!$I$12,$A249,))</f>
        <v/>
      </c>
      <c r="G249" t="str">
        <f ca="1">IF(OFFSET(別紙１!$O$12,$A249+1,)="","",OFFSET(別紙１!$O$12,$A249+1,))</f>
        <v/>
      </c>
      <c r="H249" t="str">
        <f ca="1">IF(OFFSET(別紙１!$AM$12,$A249,)="","",OFFSET(別紙１!$AM$12,$A249,))</f>
        <v/>
      </c>
      <c r="I249">
        <v>248</v>
      </c>
      <c r="J249" t="str">
        <f t="shared" ca="1" si="62"/>
        <v>草地 ③</v>
      </c>
      <c r="K249" t="str">
        <f t="shared" ca="1" si="70"/>
        <v/>
      </c>
      <c r="L249" t="str">
        <f t="shared" ca="1" si="70"/>
        <v/>
      </c>
      <c r="M249" t="str">
        <f t="shared" ca="1" si="70"/>
        <v/>
      </c>
      <c r="N249" t="str">
        <f t="shared" ca="1" si="70"/>
        <v/>
      </c>
      <c r="O249" t="str">
        <f t="shared" ca="1" si="70"/>
        <v/>
      </c>
      <c r="P249">
        <v>495</v>
      </c>
      <c r="Q249">
        <f ca="1">IF(COUNTIF($R$2:R250,"田 ①") + COUNTIF($R$2:R250,"畑 ②") + COUNTIF($R$2:R251,"草地 ③")&lt;=3,COUNTIF($R$2:R250,"田 ①") + COUNTIF($R$2:R250,"畑 ②") + COUNTIF($R$2:R251,"草地 ③"),3)</f>
        <v>3</v>
      </c>
      <c r="R249" t="str">
        <f ca="1">IF(OFFSET(別紙１!$B$32,$P249,)="","",OFFSET(別紙１!$B$32,$P249,))</f>
        <v/>
      </c>
      <c r="S249" t="str">
        <f ca="1">IF(OFFSET(別紙１!$B$32,$P249,)="","",OFFSET(別紙１!$B$32,$P249,))</f>
        <v/>
      </c>
      <c r="T249" t="str">
        <f ca="1">IF(OFFSET(別紙１!$E$32,$P249,)="","",OFFSET(別紙１!$E$32,$P249,))</f>
        <v/>
      </c>
      <c r="U249" t="str">
        <f ca="1">IF(OFFSET(別紙１!$I$32,$P249,)="","",OFFSET(別紙１!$I$32,$P249,))</f>
        <v/>
      </c>
      <c r="V249" t="str">
        <f ca="1">IF(OFFSET(別紙１!$O$32,$P249+1,)="","",OFFSET(別紙１!$O$32,$P249+1,))</f>
        <v/>
      </c>
      <c r="W249" t="str">
        <f ca="1">IF(OFFSET(別紙１!$AM$32,$P249,)="","",OFFSET(別紙１!$AM$32,$P249,))</f>
        <v/>
      </c>
      <c r="X249">
        <v>248</v>
      </c>
      <c r="Y249" t="str">
        <f t="shared" ca="1" si="63"/>
        <v>草地 ③</v>
      </c>
      <c r="Z249" t="str">
        <f t="shared" ca="1" si="71"/>
        <v/>
      </c>
      <c r="AA249" t="str">
        <f t="shared" ca="1" si="71"/>
        <v/>
      </c>
      <c r="AB249" t="str">
        <f t="shared" ca="1" si="71"/>
        <v/>
      </c>
      <c r="AC249" t="str">
        <f t="shared" ca="1" si="71"/>
        <v/>
      </c>
      <c r="AD249" t="str">
        <f t="shared" ca="1" si="71"/>
        <v/>
      </c>
      <c r="AE249">
        <v>495</v>
      </c>
      <c r="AF249" t="str">
        <f ca="1">IF(OFFSET(別紙１!B$51,$AE249,)="","",OFFSET(別紙１!B$51,$AE249,))</f>
        <v/>
      </c>
      <c r="AG249" t="str">
        <f ca="1">IF(OFFSET(別紙１!I$51,$AE249,)="","",OFFSET(別紙１!I$51,$AE249,))</f>
        <v/>
      </c>
      <c r="AH249" t="str">
        <f ca="1">IF(OFFSET(別紙１!O$51,$AE249+1,)="","",OFFSET(別紙１!O$51,$AE249+1,))</f>
        <v/>
      </c>
      <c r="AI249" t="str">
        <f ca="1">IF(OFFSET(別紙１!AM$51,$AE249,)="","",OFFSET(別紙１!AM$51,$AE249,))</f>
        <v/>
      </c>
      <c r="AJ249">
        <v>495</v>
      </c>
      <c r="AK249">
        <f ca="1">IF(COUNTIF($AL$2:AL250,"田 ①") + COUNTIF($AL$2:AL250,"畑 ②") + COUNTIF($AL$2:AL251,"草地 ③")&lt;=3,COUNTIF($AL$2:AL250,"田 ①") + COUNTIF($AL$2:AL250,"畑 ②") + COUNTIF($AL$2:AL251,"草地 ③"),3)</f>
        <v>3</v>
      </c>
      <c r="AL249" t="str">
        <f ca="1">IF(OFFSET(別紙１!B$73,$AJ249,)="","",OFFSET(別紙１!B$73,$AJ249,))</f>
        <v/>
      </c>
      <c r="AM249" t="str">
        <f ca="1">IF(OFFSET(別紙１!B$73,$AJ249,)="","",OFFSET(別紙１!B$73,$AJ249,))</f>
        <v/>
      </c>
      <c r="AN249" t="str">
        <f ca="1">IF(OFFSET(別紙１!E$73,$AJ249,)="","",OFFSET(別紙１!E$73,$AJ249,))</f>
        <v/>
      </c>
      <c r="AO249" t="str">
        <f ca="1">IF(OFFSET(別紙１!I$73,$AJ249,)="","",OFFSET(別紙１!I$73,$AJ249,))</f>
        <v/>
      </c>
      <c r="AP249" t="str">
        <f ca="1">IF(OFFSET(別紙１!O$73,$AJ249+1,)="","",OFFSET(別紙１!O$73,$AJ249+1,))</f>
        <v/>
      </c>
      <c r="AQ249" t="str">
        <f ca="1">IF(OFFSET(別紙１!AM$73,$AJ249,)="","",OFFSET(別紙１!AM$73,$AJ249,))</f>
        <v/>
      </c>
      <c r="AR249">
        <v>248</v>
      </c>
      <c r="AS249" t="str">
        <f t="shared" ca="1" si="64"/>
        <v>草地 ③</v>
      </c>
      <c r="AT249" t="str">
        <f t="shared" ca="1" si="60"/>
        <v/>
      </c>
      <c r="AU249" t="str">
        <f t="shared" ca="1" si="60"/>
        <v/>
      </c>
      <c r="AV249" t="str">
        <f t="shared" ca="1" si="59"/>
        <v/>
      </c>
      <c r="AW249" t="str">
        <f t="shared" ca="1" si="59"/>
        <v/>
      </c>
      <c r="AX249" t="str">
        <f t="shared" ca="1" si="59"/>
        <v/>
      </c>
      <c r="AY249">
        <v>495</v>
      </c>
      <c r="AZ249">
        <f ca="1">IF(COUNTIF($BA$2:BA249,"田 ①") + COUNTIF($BA$2:BA250,"畑 ②") + COUNTIF($BA$2:BA251,"草地 ③")&lt;=3,COUNTIF($BA$2:BA249,"田 ①") + COUNTIF($BA$2:BA250,"畑 ②") + COUNTIF($BA$2:BA251,"草地 ③"),3)</f>
        <v>3</v>
      </c>
      <c r="BA249" t="str">
        <f ca="1">IF(OFFSET(別紙１!$B$112,$AY249,)="","",OFFSET(別紙１!$B$112,$AY249,))</f>
        <v/>
      </c>
      <c r="BB249" t="str">
        <f ca="1">IF(OFFSET(別紙１!$B$112,$AY249,)="","",OFFSET(別紙１!$B$112,$AY249,))</f>
        <v/>
      </c>
      <c r="BC249" t="str">
        <f ca="1">IF(OFFSET(別紙１!$E$112,$AY249,)="","",OFFSET(別紙１!$E$112,$AY249,))</f>
        <v/>
      </c>
      <c r="BD249" t="str">
        <f ca="1">IF(OFFSET(別紙１!$I$112,$AY249,)="","",OFFSET(別紙１!$I$112,$AY249,))</f>
        <v/>
      </c>
      <c r="BE249" t="str">
        <f ca="1">IF(OFFSET(別紙１!$O$112,$AY249+1,)="","",OFFSET(別紙１!$O$112,$AY249+1,))</f>
        <v/>
      </c>
      <c r="BF249" t="str">
        <f ca="1">IF(OFFSET(別紙１!$AM$112,$AY249,)="","",OFFSET(別紙１!$AM$112,$AY249,))</f>
        <v/>
      </c>
      <c r="BG249">
        <v>248</v>
      </c>
      <c r="BH249" t="str">
        <f t="shared" ca="1" si="65"/>
        <v>草地 ③</v>
      </c>
      <c r="BI249" t="str">
        <f t="shared" ca="1" si="74"/>
        <v/>
      </c>
      <c r="BJ249" t="str">
        <f t="shared" ca="1" si="74"/>
        <v/>
      </c>
      <c r="BK249" t="str">
        <f t="shared" ca="1" si="74"/>
        <v/>
      </c>
      <c r="BL249" t="str">
        <f t="shared" ca="1" si="74"/>
        <v/>
      </c>
      <c r="BM249" t="str">
        <f t="shared" ca="1" si="74"/>
        <v/>
      </c>
      <c r="BN249">
        <v>495</v>
      </c>
      <c r="BO249">
        <f ca="1">IF(COUNTIF($BP$2:BP249,"田 ①") + COUNTIF($BP$2:BP250,"畑 ②") + COUNTIF($BP$2:BP251,"草地 ③")&lt;=3,COUNTIF($BP$2:BP249,"田 ①") + COUNTIF($BP$2:BP250,"畑 ②") + COUNTIF($BP$2:BP251,"草地 ③"),3)</f>
        <v>3</v>
      </c>
      <c r="BP249" t="str">
        <f ca="1">IF(OFFSET(別紙１!$B$138,$BN249,)="","",OFFSET(別紙１!$B$138,$BN249,))</f>
        <v/>
      </c>
      <c r="BQ249" t="str">
        <f ca="1">IF(OFFSET(別紙１!$B$138,$BN249,)="","",OFFSET(別紙１!$B$138,$BN249,))</f>
        <v/>
      </c>
      <c r="BR249" t="str">
        <f ca="1">IF(OFFSET(別紙１!$E$138,$BN249,)="","",OFFSET(別紙１!$E$138,$BN249,))</f>
        <v/>
      </c>
      <c r="BS249" t="str">
        <f ca="1">IF(OFFSET(別紙１!$I$138,$BN249,)="","",OFFSET(別紙１!$I$138,$BN249,))</f>
        <v/>
      </c>
      <c r="BT249" t="str">
        <f ca="1">IF(OFFSET(別紙１!$O$138,$BN249+1,)="","",OFFSET(別紙１!$O$138,$BN249+1,))</f>
        <v/>
      </c>
      <c r="BU249" t="str">
        <f ca="1">IF(OFFSET(別紙１!$AM$138,$BN249,)="","",OFFSET(別紙１!$AM$138,$BN249,))</f>
        <v/>
      </c>
      <c r="BV249">
        <v>248</v>
      </c>
      <c r="BW249" t="str">
        <f t="shared" ca="1" si="66"/>
        <v>草地 ③</v>
      </c>
      <c r="BX249" t="str">
        <f t="shared" ca="1" si="69"/>
        <v/>
      </c>
      <c r="BY249" t="str">
        <f t="shared" ca="1" si="69"/>
        <v/>
      </c>
      <c r="BZ249" t="str">
        <f t="shared" ca="1" si="69"/>
        <v/>
      </c>
      <c r="CA249" t="str">
        <f t="shared" ca="1" si="69"/>
        <v/>
      </c>
      <c r="CB249" t="str">
        <f t="shared" ca="1" si="69"/>
        <v/>
      </c>
      <c r="CC249">
        <v>495</v>
      </c>
      <c r="CD249">
        <f ca="1">IF(COUNTIF($CE$2:CE249,"田") &lt;=1,COUNTIF($CE$2:CE249,"田"),1)</f>
        <v>1</v>
      </c>
      <c r="CE249" t="str">
        <f ca="1">IF(OFFSET(別紙１!$B$164,$CC249,)="","",OFFSET(別紙１!$B$164,$CC249,))</f>
        <v/>
      </c>
      <c r="CF249" t="str">
        <f ca="1">IF(OFFSET(別紙１!$B$164,$CC249,)="","",OFFSET(別紙１!$B$164,$CC249,))</f>
        <v/>
      </c>
      <c r="CG249" t="str">
        <f ca="1">IF(OFFSET(別紙１!$E$164,$CC249,)="","",OFFSET(別紙１!$E$164,$CC249,))</f>
        <v/>
      </c>
      <c r="CH249" t="str">
        <f ca="1">IF(OFFSET(別紙１!$I$164,$CC249,)="","",OFFSET(別紙１!$I$164,$CC249,))</f>
        <v/>
      </c>
      <c r="CI249" t="str">
        <f ca="1">IF(OFFSET(別紙１!$O$164,$CC249+1,)="","",OFFSET(別紙１!$O$164,$CC249+1,))</f>
        <v/>
      </c>
      <c r="CJ249" t="str">
        <f ca="1">IF(OFFSET(別紙１!$AM$164,$CC249,)="","",OFFSET(別紙１!$AM$164,$CC249,))</f>
        <v/>
      </c>
      <c r="CK249">
        <v>248</v>
      </c>
      <c r="CL249" t="str">
        <f t="shared" ca="1" si="67"/>
        <v>田</v>
      </c>
      <c r="CM249" t="str">
        <f t="shared" ca="1" si="73"/>
        <v/>
      </c>
      <c r="CN249" t="str">
        <f t="shared" ca="1" si="73"/>
        <v/>
      </c>
      <c r="CO249" t="str">
        <f t="shared" ca="1" si="73"/>
        <v/>
      </c>
      <c r="CP249" t="str">
        <f t="shared" ca="1" si="73"/>
        <v/>
      </c>
      <c r="CQ249" t="str">
        <f t="shared" ca="1" si="73"/>
        <v/>
      </c>
      <c r="CR249">
        <v>495</v>
      </c>
      <c r="CS249">
        <f ca="1">IF(COUNTIF($CT$2:CT249,"田 ①") + COUNTIF($CT$2:CT250,"畑 ②") + COUNTIF($CT$2:CT251,"草地 ③")&lt;=3,COUNTIF($CT$2:CT249,"田 ①") + COUNTIF($CT$2:CT250,"畑 ②") + COUNTIF($CT$2:CT251,"草地 ③"),3)</f>
        <v>3</v>
      </c>
      <c r="CT249" t="str">
        <f ca="1">IF(OFFSET(別紙１!$B$182,$BN249,)="","",OFFSET(別紙１!$B$182,$BN249,))</f>
        <v/>
      </c>
      <c r="CU249" t="str">
        <f ca="1">IF(OFFSET(別紙１!$B$182,$BN249,)="","",OFFSET(別紙１!$B$182,$BN249,))</f>
        <v/>
      </c>
      <c r="CV249" t="str">
        <f ca="1">IF(OFFSET(別紙１!$E$182,$BN249,)="","",OFFSET(別紙１!$E$182,$BN249,))</f>
        <v/>
      </c>
      <c r="CW249" t="str">
        <f ca="1">IF(OFFSET(別紙１!$I$182,$BN249,)="","",OFFSET(別紙１!$I$182,$BN249,))</f>
        <v/>
      </c>
      <c r="CX249" t="str">
        <f ca="1">IF(OFFSET(別紙１!$O$182,$BN249+1,)="","",OFFSET(別紙１!$O$182,$BN249+1,))</f>
        <v/>
      </c>
      <c r="CY249" t="str">
        <f ca="1">IF(OFFSET(別紙１!$AM$182,$BN249,)="","",OFFSET(別紙１!$AM$182,$BN249,))</f>
        <v/>
      </c>
      <c r="CZ249">
        <v>248</v>
      </c>
      <c r="DA249" t="str">
        <f t="shared" ca="1" si="68"/>
        <v>草地 ③</v>
      </c>
      <c r="DB249" t="str">
        <f t="shared" ca="1" si="72"/>
        <v/>
      </c>
      <c r="DC249" t="str">
        <f t="shared" ca="1" si="72"/>
        <v/>
      </c>
      <c r="DD249" t="str">
        <f t="shared" ca="1" si="72"/>
        <v/>
      </c>
      <c r="DE249" t="str">
        <f t="shared" ca="1" si="72"/>
        <v/>
      </c>
      <c r="DF249" t="str">
        <f t="shared" ca="1" si="72"/>
        <v/>
      </c>
      <c r="DG249">
        <v>495</v>
      </c>
      <c r="DH249" t="str">
        <f ca="1">IF(OFFSET(別紙１!B$207,$DG249,)="","",OFFSET(別紙１!B$207,$DG249,))</f>
        <v/>
      </c>
      <c r="DI249" t="str">
        <f ca="1">IF(OFFSET(別紙１!I$207,$DG249,)="","",OFFSET(別紙１!I$207,$DG249,))</f>
        <v/>
      </c>
      <c r="DJ249" t="str">
        <f ca="1">IF(OFFSET(別紙１!O$207,$DG249+1,)="","",OFFSET(別紙１!O$207,$DG249+1,))</f>
        <v/>
      </c>
      <c r="DK249" t="str">
        <f ca="1">IF(OFFSET(別紙１!AM$207,$DG249,)="","",OFFSET(別紙１!AM$207,$DG249,))</f>
        <v/>
      </c>
    </row>
    <row r="250" spans="1:115" x14ac:dyDescent="0.2">
      <c r="A250">
        <v>497</v>
      </c>
      <c r="B250">
        <f ca="1">IF(COUNTIF($C$2:C251,"田 ①") + COUNTIF($C$2:C251,"畑 ②") + COUNTIF($C$2:C252,"草地 ③")&lt;=3,COUNTIF($C$2:C251,"田 ①") + COUNTIF($C$2:C251,"畑 ②") + COUNTIF($C$2:C252,"草地 ③"),3)</f>
        <v>3</v>
      </c>
      <c r="C250" t="str">
        <f ca="1">IF(OFFSET(別紙１!$B$12,$A250,)="","",OFFSET(別紙１!$B$12,$A250,))</f>
        <v/>
      </c>
      <c r="D250" t="str">
        <f ca="1">IF(OFFSET(別紙１!$B$12,$A250,)="","",OFFSET(別紙１!$B$12,$A250,))</f>
        <v/>
      </c>
      <c r="E250" t="str">
        <f ca="1">IF(OFFSET(別紙１!$E$12,$A250,)="","",OFFSET(別紙１!$E$12,$A250,))</f>
        <v/>
      </c>
      <c r="F250" t="str">
        <f ca="1">IF(OFFSET(別紙１!$I$12,$A250,)="","",OFFSET(別紙１!$I$12,$A250,))</f>
        <v/>
      </c>
      <c r="G250" t="str">
        <f ca="1">IF(OFFSET(別紙１!$O$12,$A250+1,)="","",OFFSET(別紙１!$O$12,$A250+1,))</f>
        <v/>
      </c>
      <c r="H250" t="str">
        <f ca="1">IF(OFFSET(別紙１!$AM$12,$A250,)="","",OFFSET(別紙１!$AM$12,$A250,))</f>
        <v/>
      </c>
      <c r="I250">
        <v>249</v>
      </c>
      <c r="J250" t="str">
        <f t="shared" ca="1" si="62"/>
        <v>草地 ③</v>
      </c>
      <c r="K250" t="str">
        <f t="shared" ca="1" si="70"/>
        <v/>
      </c>
      <c r="L250" t="str">
        <f t="shared" ca="1" si="70"/>
        <v/>
      </c>
      <c r="M250" t="str">
        <f t="shared" ca="1" si="70"/>
        <v/>
      </c>
      <c r="N250" t="str">
        <f t="shared" ca="1" si="70"/>
        <v/>
      </c>
      <c r="O250" t="str">
        <f t="shared" ca="1" si="70"/>
        <v/>
      </c>
      <c r="P250">
        <v>497</v>
      </c>
      <c r="Q250">
        <f ca="1">IF(COUNTIF($R$2:R251,"田 ①") + COUNTIF($R$2:R251,"畑 ②") + COUNTIF($R$2:R252,"草地 ③")&lt;=3,COUNTIF($R$2:R251,"田 ①") + COUNTIF($R$2:R251,"畑 ②") + COUNTIF($R$2:R252,"草地 ③"),3)</f>
        <v>3</v>
      </c>
      <c r="R250" t="str">
        <f ca="1">IF(OFFSET(別紙１!$B$32,$P250,)="","",OFFSET(別紙１!$B$32,$P250,))</f>
        <v/>
      </c>
      <c r="S250" t="str">
        <f ca="1">IF(OFFSET(別紙１!$B$32,$P250,)="","",OFFSET(別紙１!$B$32,$P250,))</f>
        <v/>
      </c>
      <c r="T250" t="str">
        <f ca="1">IF(OFFSET(別紙１!$E$32,$P250,)="","",OFFSET(別紙１!$E$32,$P250,))</f>
        <v/>
      </c>
      <c r="U250" t="str">
        <f ca="1">IF(OFFSET(別紙１!$I$32,$P250,)="","",OFFSET(別紙１!$I$32,$P250,))</f>
        <v/>
      </c>
      <c r="V250" t="str">
        <f ca="1">IF(OFFSET(別紙１!$O$32,$P250+1,)="","",OFFSET(別紙１!$O$32,$P250+1,))</f>
        <v/>
      </c>
      <c r="W250" t="str">
        <f ca="1">IF(OFFSET(別紙１!$AM$32,$P250,)="","",OFFSET(別紙１!$AM$32,$P250,))</f>
        <v/>
      </c>
      <c r="X250">
        <v>249</v>
      </c>
      <c r="Y250" t="str">
        <f t="shared" ca="1" si="63"/>
        <v>草地 ③</v>
      </c>
      <c r="Z250" t="str">
        <f t="shared" ca="1" si="71"/>
        <v/>
      </c>
      <c r="AA250" t="str">
        <f t="shared" ca="1" si="71"/>
        <v/>
      </c>
      <c r="AB250" t="str">
        <f t="shared" ca="1" si="71"/>
        <v/>
      </c>
      <c r="AC250" t="str">
        <f t="shared" ca="1" si="71"/>
        <v/>
      </c>
      <c r="AD250" t="str">
        <f t="shared" ca="1" si="71"/>
        <v/>
      </c>
      <c r="AE250">
        <v>497</v>
      </c>
      <c r="AF250" t="str">
        <f ca="1">IF(OFFSET(別紙１!B$51,$AE250,)="","",OFFSET(別紙１!B$51,$AE250,))</f>
        <v/>
      </c>
      <c r="AG250" t="str">
        <f ca="1">IF(OFFSET(別紙１!I$51,$AE250,)="","",OFFSET(別紙１!I$51,$AE250,))</f>
        <v/>
      </c>
      <c r="AH250" t="str">
        <f ca="1">IF(OFFSET(別紙１!O$51,$AE250+1,)="","",OFFSET(別紙１!O$51,$AE250+1,))</f>
        <v/>
      </c>
      <c r="AI250" t="str">
        <f ca="1">IF(OFFSET(別紙１!AM$51,$AE250,)="","",OFFSET(別紙１!AM$51,$AE250,))</f>
        <v/>
      </c>
      <c r="AJ250">
        <v>497</v>
      </c>
      <c r="AK250">
        <f ca="1">IF(COUNTIF($AL$2:AL251,"田 ①") + COUNTIF($AL$2:AL251,"畑 ②") + COUNTIF($AL$2:AL252,"草地 ③")&lt;=3,COUNTIF($AL$2:AL251,"田 ①") + COUNTIF($AL$2:AL251,"畑 ②") + COUNTIF($AL$2:AL252,"草地 ③"),3)</f>
        <v>3</v>
      </c>
      <c r="AL250" t="str">
        <f ca="1">IF(OFFSET(別紙１!B$73,$AJ250,)="","",OFFSET(別紙１!B$73,$AJ250,))</f>
        <v/>
      </c>
      <c r="AM250" t="str">
        <f ca="1">IF(OFFSET(別紙１!B$73,$AJ250,)="","",OFFSET(別紙１!B$73,$AJ250,))</f>
        <v/>
      </c>
      <c r="AN250" t="str">
        <f ca="1">IF(OFFSET(別紙１!E$73,$AJ250,)="","",OFFSET(別紙１!E$73,$AJ250,))</f>
        <v/>
      </c>
      <c r="AO250" t="str">
        <f ca="1">IF(OFFSET(別紙１!I$73,$AJ250,)="","",OFFSET(別紙１!I$73,$AJ250,))</f>
        <v/>
      </c>
      <c r="AP250" t="str">
        <f ca="1">IF(OFFSET(別紙１!O$73,$AJ250+1,)="","",OFFSET(別紙１!O$73,$AJ250+1,))</f>
        <v/>
      </c>
      <c r="AQ250" t="str">
        <f ca="1">IF(OFFSET(別紙１!AM$73,$AJ250,)="","",OFFSET(別紙１!AM$73,$AJ250,))</f>
        <v/>
      </c>
      <c r="AR250">
        <v>249</v>
      </c>
      <c r="AS250" t="str">
        <f t="shared" ca="1" si="64"/>
        <v>草地 ③</v>
      </c>
      <c r="AT250" t="str">
        <f t="shared" ca="1" si="60"/>
        <v/>
      </c>
      <c r="AU250" t="str">
        <f t="shared" ca="1" si="60"/>
        <v/>
      </c>
      <c r="AV250" t="str">
        <f t="shared" ca="1" si="59"/>
        <v/>
      </c>
      <c r="AW250" t="str">
        <f t="shared" ca="1" si="59"/>
        <v/>
      </c>
      <c r="AX250" t="str">
        <f t="shared" ca="1" si="59"/>
        <v/>
      </c>
      <c r="AY250">
        <v>497</v>
      </c>
      <c r="AZ250">
        <f ca="1">IF(COUNTIF($BA$2:BA250,"田 ①") + COUNTIF($BA$2:BA251,"畑 ②") + COUNTIF($BA$2:BA252,"草地 ③")&lt;=3,COUNTIF($BA$2:BA250,"田 ①") + COUNTIF($BA$2:BA251,"畑 ②") + COUNTIF($BA$2:BA252,"草地 ③"),3)</f>
        <v>3</v>
      </c>
      <c r="BA250" t="str">
        <f ca="1">IF(OFFSET(別紙１!$B$112,$AY250,)="","",OFFSET(別紙１!$B$112,$AY250,))</f>
        <v/>
      </c>
      <c r="BB250" t="str">
        <f ca="1">IF(OFFSET(別紙１!$B$112,$AY250,)="","",OFFSET(別紙１!$B$112,$AY250,))</f>
        <v/>
      </c>
      <c r="BC250" t="str">
        <f ca="1">IF(OFFSET(別紙１!$E$112,$AY250,)="","",OFFSET(別紙１!$E$112,$AY250,))</f>
        <v/>
      </c>
      <c r="BD250" t="str">
        <f ca="1">IF(OFFSET(別紙１!$I$112,$AY250,)="","",OFFSET(別紙１!$I$112,$AY250,))</f>
        <v/>
      </c>
      <c r="BE250" t="str">
        <f ca="1">IF(OFFSET(別紙１!$O$112,$AY250+1,)="","",OFFSET(別紙１!$O$112,$AY250+1,))</f>
        <v/>
      </c>
      <c r="BF250" t="str">
        <f ca="1">IF(OFFSET(別紙１!$AM$112,$AY250,)="","",OFFSET(別紙１!$AM$112,$AY250,))</f>
        <v/>
      </c>
      <c r="BG250">
        <v>249</v>
      </c>
      <c r="BH250" t="str">
        <f t="shared" ca="1" si="65"/>
        <v>草地 ③</v>
      </c>
      <c r="BI250" t="str">
        <f t="shared" ca="1" si="74"/>
        <v/>
      </c>
      <c r="BJ250" t="str">
        <f t="shared" ca="1" si="74"/>
        <v/>
      </c>
      <c r="BK250" t="str">
        <f t="shared" ca="1" si="74"/>
        <v/>
      </c>
      <c r="BL250" t="str">
        <f t="shared" ca="1" si="74"/>
        <v/>
      </c>
      <c r="BM250" t="str">
        <f t="shared" ca="1" si="74"/>
        <v/>
      </c>
      <c r="BN250">
        <v>497</v>
      </c>
      <c r="BO250">
        <f ca="1">IF(COUNTIF($BP$2:BP250,"田 ①") + COUNTIF($BP$2:BP251,"畑 ②") + COUNTIF($BP$2:BP252,"草地 ③")&lt;=3,COUNTIF($BP$2:BP250,"田 ①") + COUNTIF($BP$2:BP251,"畑 ②") + COUNTIF($BP$2:BP252,"草地 ③"),3)</f>
        <v>3</v>
      </c>
      <c r="BP250" t="str">
        <f ca="1">IF(OFFSET(別紙１!$B$138,$BN250,)="","",OFFSET(別紙１!$B$138,$BN250,))</f>
        <v/>
      </c>
      <c r="BQ250" t="str">
        <f ca="1">IF(OFFSET(別紙１!$B$138,$BN250,)="","",OFFSET(別紙１!$B$138,$BN250,))</f>
        <v/>
      </c>
      <c r="BR250" t="str">
        <f ca="1">IF(OFFSET(別紙１!$E$138,$BN250,)="","",OFFSET(別紙１!$E$138,$BN250,))</f>
        <v/>
      </c>
      <c r="BS250" t="str">
        <f ca="1">IF(OFFSET(別紙１!$I$138,$BN250,)="","",OFFSET(別紙１!$I$138,$BN250,))</f>
        <v/>
      </c>
      <c r="BT250" t="str">
        <f ca="1">IF(OFFSET(別紙１!$O$138,$BN250+1,)="","",OFFSET(別紙１!$O$138,$BN250+1,))</f>
        <v/>
      </c>
      <c r="BU250" t="str">
        <f ca="1">IF(OFFSET(別紙１!$AM$138,$BN250,)="","",OFFSET(別紙１!$AM$138,$BN250,))</f>
        <v/>
      </c>
      <c r="BV250">
        <v>249</v>
      </c>
      <c r="BW250" t="str">
        <f t="shared" ca="1" si="66"/>
        <v>草地 ③</v>
      </c>
      <c r="BX250" t="str">
        <f t="shared" ca="1" si="69"/>
        <v/>
      </c>
      <c r="BY250" t="str">
        <f t="shared" ca="1" si="69"/>
        <v/>
      </c>
      <c r="BZ250" t="str">
        <f t="shared" ca="1" si="69"/>
        <v/>
      </c>
      <c r="CA250" t="str">
        <f t="shared" ca="1" si="69"/>
        <v/>
      </c>
      <c r="CB250" t="str">
        <f t="shared" ca="1" si="69"/>
        <v/>
      </c>
      <c r="CC250">
        <v>497</v>
      </c>
      <c r="CD250">
        <f ca="1">IF(COUNTIF($CE$2:CE250,"田") &lt;=1,COUNTIF($CE$2:CE250,"田"),1)</f>
        <v>1</v>
      </c>
      <c r="CE250" t="str">
        <f ca="1">IF(OFFSET(別紙１!$B$164,$CC250,)="","",OFFSET(別紙１!$B$164,$CC250,))</f>
        <v/>
      </c>
      <c r="CF250" t="str">
        <f ca="1">IF(OFFSET(別紙１!$B$164,$CC250,)="","",OFFSET(別紙１!$B$164,$CC250,))</f>
        <v/>
      </c>
      <c r="CG250" t="str">
        <f ca="1">IF(OFFSET(別紙１!$E$164,$CC250,)="","",OFFSET(別紙１!$E$164,$CC250,))</f>
        <v/>
      </c>
      <c r="CH250" t="str">
        <f ca="1">IF(OFFSET(別紙１!$I$164,$CC250,)="","",OFFSET(別紙１!$I$164,$CC250,))</f>
        <v/>
      </c>
      <c r="CI250" t="str">
        <f ca="1">IF(OFFSET(別紙１!$O$164,$CC250+1,)="","",OFFSET(別紙１!$O$164,$CC250+1,))</f>
        <v/>
      </c>
      <c r="CJ250" t="str">
        <f ca="1">IF(OFFSET(別紙１!$AM$164,$CC250,)="","",OFFSET(別紙１!$AM$164,$CC250,))</f>
        <v/>
      </c>
      <c r="CK250">
        <v>249</v>
      </c>
      <c r="CL250" t="str">
        <f t="shared" ca="1" si="67"/>
        <v>田</v>
      </c>
      <c r="CM250" t="str">
        <f t="shared" ca="1" si="73"/>
        <v/>
      </c>
      <c r="CN250" t="str">
        <f t="shared" ca="1" si="73"/>
        <v/>
      </c>
      <c r="CO250" t="str">
        <f t="shared" ca="1" si="73"/>
        <v/>
      </c>
      <c r="CP250" t="str">
        <f t="shared" ca="1" si="73"/>
        <v/>
      </c>
      <c r="CQ250" t="str">
        <f t="shared" ca="1" si="73"/>
        <v/>
      </c>
      <c r="CR250">
        <v>497</v>
      </c>
      <c r="CS250">
        <f ca="1">IF(COUNTIF($CT$2:CT250,"田 ①") + COUNTIF($CT$2:CT251,"畑 ②") + COUNTIF($CT$2:CT252,"草地 ③")&lt;=3,COUNTIF($CT$2:CT250,"田 ①") + COUNTIF($CT$2:CT251,"畑 ②") + COUNTIF($CT$2:CT252,"草地 ③"),3)</f>
        <v>3</v>
      </c>
      <c r="CT250" t="str">
        <f ca="1">IF(OFFSET(別紙１!$B$182,$BN250,)="","",OFFSET(別紙１!$B$182,$BN250,))</f>
        <v/>
      </c>
      <c r="CU250" t="str">
        <f ca="1">IF(OFFSET(別紙１!$B$182,$BN250,)="","",OFFSET(別紙１!$B$182,$BN250,))</f>
        <v/>
      </c>
      <c r="CV250" t="str">
        <f ca="1">IF(OFFSET(別紙１!$E$182,$BN250,)="","",OFFSET(別紙１!$E$182,$BN250,))</f>
        <v/>
      </c>
      <c r="CW250" t="str">
        <f ca="1">IF(OFFSET(別紙１!$I$182,$BN250,)="","",OFFSET(別紙１!$I$182,$BN250,))</f>
        <v/>
      </c>
      <c r="CX250" t="str">
        <f ca="1">IF(OFFSET(別紙１!$O$182,$BN250+1,)="","",OFFSET(別紙１!$O$182,$BN250+1,))</f>
        <v/>
      </c>
      <c r="CY250" t="str">
        <f ca="1">IF(OFFSET(別紙１!$AM$182,$BN250,)="","",OFFSET(別紙１!$AM$182,$BN250,))</f>
        <v/>
      </c>
      <c r="CZ250">
        <v>249</v>
      </c>
      <c r="DA250" t="str">
        <f t="shared" ca="1" si="68"/>
        <v>草地 ③</v>
      </c>
      <c r="DB250" t="str">
        <f t="shared" ca="1" si="72"/>
        <v/>
      </c>
      <c r="DC250" t="str">
        <f t="shared" ca="1" si="72"/>
        <v/>
      </c>
      <c r="DD250" t="str">
        <f t="shared" ca="1" si="72"/>
        <v/>
      </c>
      <c r="DE250" t="str">
        <f t="shared" ca="1" si="72"/>
        <v/>
      </c>
      <c r="DF250" t="str">
        <f t="shared" ca="1" si="72"/>
        <v/>
      </c>
      <c r="DG250">
        <v>497</v>
      </c>
      <c r="DH250" t="str">
        <f ca="1">IF(OFFSET(別紙１!B$207,$DG250,)="","",OFFSET(別紙１!B$207,$DG250,))</f>
        <v/>
      </c>
      <c r="DI250" t="str">
        <f ca="1">IF(OFFSET(別紙１!I$207,$DG250,)="","",OFFSET(別紙１!I$207,$DG250,))</f>
        <v/>
      </c>
      <c r="DJ250" t="str">
        <f ca="1">IF(OFFSET(別紙１!O$207,$DG250+1,)="","",OFFSET(別紙１!O$207,$DG250+1,))</f>
        <v/>
      </c>
      <c r="DK250" t="str">
        <f ca="1">IF(OFFSET(別紙１!AM$207,$DG250,)="","",OFFSET(別紙１!AM$207,$DG250,))</f>
        <v/>
      </c>
    </row>
    <row r="251" spans="1:115" x14ac:dyDescent="0.2">
      <c r="A251">
        <v>499</v>
      </c>
      <c r="B251">
        <f ca="1">IF(COUNTIF($C$2:C252,"田 ①") + COUNTIF($C$2:C252,"畑 ②") + COUNTIF($C$2:C253,"草地 ③")&lt;=3,COUNTIF($C$2:C252,"田 ①") + COUNTIF($C$2:C252,"畑 ②") + COUNTIF($C$2:C253,"草地 ③"),3)</f>
        <v>3</v>
      </c>
      <c r="C251" t="str">
        <f ca="1">IF(OFFSET(別紙１!$B$12,$A251,)="","",OFFSET(別紙１!$B$12,$A251,))</f>
        <v/>
      </c>
      <c r="D251" t="str">
        <f ca="1">IF(OFFSET(別紙１!$B$12,$A251,)="","",OFFSET(別紙１!$B$12,$A251,))</f>
        <v/>
      </c>
      <c r="E251" t="str">
        <f ca="1">IF(OFFSET(別紙１!$E$12,$A251,)="","",OFFSET(別紙１!$E$12,$A251,))</f>
        <v/>
      </c>
      <c r="F251" t="str">
        <f ca="1">IF(OFFSET(別紙１!$I$12,$A251,)="","",OFFSET(別紙１!$I$12,$A251,))</f>
        <v/>
      </c>
      <c r="G251" t="str">
        <f ca="1">IF(OFFSET(別紙１!$O$12,$A251+1,)="","",OFFSET(別紙１!$O$12,$A251+1,))</f>
        <v/>
      </c>
      <c r="H251" t="str">
        <f ca="1">IF(OFFSET(別紙１!$AM$12,$A251,)="","",OFFSET(別紙１!$AM$12,$A251,))</f>
        <v/>
      </c>
      <c r="I251">
        <v>250</v>
      </c>
      <c r="J251" t="str">
        <f t="shared" ca="1" si="62"/>
        <v>草地 ③</v>
      </c>
      <c r="K251" t="str">
        <f t="shared" ca="1" si="70"/>
        <v/>
      </c>
      <c r="L251" t="str">
        <f t="shared" ca="1" si="70"/>
        <v/>
      </c>
      <c r="M251" t="str">
        <f t="shared" ca="1" si="70"/>
        <v/>
      </c>
      <c r="N251" t="str">
        <f t="shared" ca="1" si="70"/>
        <v/>
      </c>
      <c r="O251" t="str">
        <f t="shared" ca="1" si="70"/>
        <v/>
      </c>
      <c r="P251">
        <v>499</v>
      </c>
      <c r="Q251">
        <f ca="1">IF(COUNTIF($R$2:R252,"田 ①") + COUNTIF($R$2:R252,"畑 ②") + COUNTIF($R$2:R253,"草地 ③")&lt;=3,COUNTIF($R$2:R252,"田 ①") + COUNTIF($R$2:R252,"畑 ②") + COUNTIF($R$2:R253,"草地 ③"),3)</f>
        <v>3</v>
      </c>
      <c r="R251" t="str">
        <f ca="1">IF(OFFSET(別紙１!$B$32,$P251,)="","",OFFSET(別紙１!$B$32,$P251,))</f>
        <v/>
      </c>
      <c r="S251" t="str">
        <f ca="1">IF(OFFSET(別紙１!$B$32,$P251,)="","",OFFSET(別紙１!$B$32,$P251,))</f>
        <v/>
      </c>
      <c r="T251" t="str">
        <f ca="1">IF(OFFSET(別紙１!$E$32,$P251,)="","",OFFSET(別紙１!$E$32,$P251,))</f>
        <v/>
      </c>
      <c r="U251" t="str">
        <f ca="1">IF(OFFSET(別紙１!$I$32,$P251,)="","",OFFSET(別紙１!$I$32,$P251,))</f>
        <v/>
      </c>
      <c r="V251" t="str">
        <f ca="1">IF(OFFSET(別紙１!$O$32,$P251+1,)="","",OFFSET(別紙１!$O$32,$P251+1,))</f>
        <v/>
      </c>
      <c r="W251" t="str">
        <f ca="1">IF(OFFSET(別紙１!$AM$32,$P251,)="","",OFFSET(別紙１!$AM$32,$P251,))</f>
        <v/>
      </c>
      <c r="X251">
        <v>250</v>
      </c>
      <c r="Y251" t="str">
        <f t="shared" ca="1" si="63"/>
        <v>草地 ③</v>
      </c>
      <c r="Z251" t="str">
        <f t="shared" ca="1" si="71"/>
        <v/>
      </c>
      <c r="AA251" t="str">
        <f t="shared" ca="1" si="71"/>
        <v/>
      </c>
      <c r="AB251" t="str">
        <f t="shared" ca="1" si="71"/>
        <v/>
      </c>
      <c r="AC251" t="str">
        <f t="shared" ca="1" si="71"/>
        <v/>
      </c>
      <c r="AD251" t="str">
        <f t="shared" ca="1" si="71"/>
        <v/>
      </c>
      <c r="AE251">
        <v>499</v>
      </c>
      <c r="AF251" t="str">
        <f ca="1">IF(OFFSET(別紙１!B$51,$AE251,)="","",OFFSET(別紙１!B$51,$AE251,))</f>
        <v/>
      </c>
      <c r="AG251" t="str">
        <f ca="1">IF(OFFSET(別紙１!I$51,$AE251,)="","",OFFSET(別紙１!I$51,$AE251,))</f>
        <v/>
      </c>
      <c r="AH251" t="str">
        <f ca="1">IF(OFFSET(別紙１!O$51,$AE251+1,)="","",OFFSET(別紙１!O$51,$AE251+1,))</f>
        <v/>
      </c>
      <c r="AI251" t="str">
        <f ca="1">IF(OFFSET(別紙１!AM$51,$AE251,)="","",OFFSET(別紙１!AM$51,$AE251,))</f>
        <v/>
      </c>
      <c r="AJ251">
        <v>499</v>
      </c>
      <c r="AK251">
        <f ca="1">IF(COUNTIF($AL$2:AL252,"田 ①") + COUNTIF($AL$2:AL252,"畑 ②") + COUNTIF($AL$2:AL253,"草地 ③")&lt;=3,COUNTIF($AL$2:AL252,"田 ①") + COUNTIF($AL$2:AL252,"畑 ②") + COUNTIF($AL$2:AL253,"草地 ③"),3)</f>
        <v>3</v>
      </c>
      <c r="AL251" t="str">
        <f ca="1">IF(OFFSET(別紙１!B$73,$AJ251,)="","",OFFSET(別紙１!B$73,$AJ251,))</f>
        <v/>
      </c>
      <c r="AM251" t="str">
        <f ca="1">IF(OFFSET(別紙１!B$73,$AJ251,)="","",OFFSET(別紙１!B$73,$AJ251,))</f>
        <v/>
      </c>
      <c r="AN251" t="str">
        <f ca="1">IF(OFFSET(別紙１!E$73,$AJ251,)="","",OFFSET(別紙１!E$73,$AJ251,))</f>
        <v/>
      </c>
      <c r="AO251" t="str">
        <f ca="1">IF(OFFSET(別紙１!I$73,$AJ251,)="","",OFFSET(別紙１!I$73,$AJ251,))</f>
        <v/>
      </c>
      <c r="AP251" t="str">
        <f ca="1">IF(OFFSET(別紙１!O$73,$AJ251+1,)="","",OFFSET(別紙１!O$73,$AJ251+1,))</f>
        <v/>
      </c>
      <c r="AQ251" t="str">
        <f ca="1">IF(OFFSET(別紙１!AM$73,$AJ251,)="","",OFFSET(別紙１!AM$73,$AJ251,))</f>
        <v/>
      </c>
      <c r="AR251">
        <v>250</v>
      </c>
      <c r="AS251" t="str">
        <f t="shared" ca="1" si="64"/>
        <v>草地 ③</v>
      </c>
      <c r="AT251" t="str">
        <f t="shared" ca="1" si="60"/>
        <v/>
      </c>
      <c r="AU251" t="str">
        <f t="shared" ca="1" si="60"/>
        <v/>
      </c>
      <c r="AV251" t="str">
        <f t="shared" ca="1" si="59"/>
        <v/>
      </c>
      <c r="AW251" t="str">
        <f t="shared" ca="1" si="59"/>
        <v/>
      </c>
      <c r="AX251" t="str">
        <f t="shared" ca="1" si="59"/>
        <v/>
      </c>
      <c r="AY251">
        <v>499</v>
      </c>
      <c r="AZ251">
        <f ca="1">IF(COUNTIF($BA$2:BA251,"田 ①") + COUNTIF($BA$2:BA252,"畑 ②") + COUNTIF($BA$2:BA253,"草地 ③")&lt;=3,COUNTIF($BA$2:BA251,"田 ①") + COUNTIF($BA$2:BA252,"畑 ②") + COUNTIF($BA$2:BA253,"草地 ③"),3)</f>
        <v>3</v>
      </c>
      <c r="BA251" t="str">
        <f ca="1">IF(OFFSET(別紙１!$B$112,$AY251,)="","",OFFSET(別紙１!$B$112,$AY251,))</f>
        <v/>
      </c>
      <c r="BB251" t="str">
        <f ca="1">IF(OFFSET(別紙１!$B$112,$AY251,)="","",OFFSET(別紙１!$B$112,$AY251,))</f>
        <v/>
      </c>
      <c r="BC251" t="str">
        <f ca="1">IF(OFFSET(別紙１!$E$112,$AY251,)="","",OFFSET(別紙１!$E$112,$AY251,))</f>
        <v/>
      </c>
      <c r="BD251" t="str">
        <f ca="1">IF(OFFSET(別紙１!$I$112,$AY251,)="","",OFFSET(別紙１!$I$112,$AY251,))</f>
        <v/>
      </c>
      <c r="BE251" t="str">
        <f ca="1">IF(OFFSET(別紙１!$O$112,$AY251+1,)="","",OFFSET(別紙１!$O$112,$AY251+1,))</f>
        <v/>
      </c>
      <c r="BF251" t="str">
        <f ca="1">IF(OFFSET(別紙１!$AM$112,$AY251,)="","",OFFSET(別紙１!$AM$112,$AY251,))</f>
        <v/>
      </c>
      <c r="BG251">
        <v>250</v>
      </c>
      <c r="BH251" t="str">
        <f t="shared" ca="1" si="65"/>
        <v>草地 ③</v>
      </c>
      <c r="BI251" t="str">
        <f t="shared" ca="1" si="74"/>
        <v/>
      </c>
      <c r="BJ251" t="str">
        <f t="shared" ca="1" si="74"/>
        <v/>
      </c>
      <c r="BK251" t="str">
        <f t="shared" ca="1" si="74"/>
        <v/>
      </c>
      <c r="BL251" t="str">
        <f t="shared" ca="1" si="74"/>
        <v/>
      </c>
      <c r="BM251" t="str">
        <f t="shared" ca="1" si="74"/>
        <v/>
      </c>
      <c r="BN251">
        <v>499</v>
      </c>
      <c r="BO251">
        <f ca="1">IF(COUNTIF($BP$2:BP251,"田 ①") + COUNTIF($BP$2:BP252,"畑 ②") + COUNTIF($BP$2:BP253,"草地 ③")&lt;=3,COUNTIF($BP$2:BP251,"田 ①") + COUNTIF($BP$2:BP252,"畑 ②") + COUNTIF($BP$2:BP253,"草地 ③"),3)</f>
        <v>3</v>
      </c>
      <c r="BP251" t="str">
        <f ca="1">IF(OFFSET(別紙１!$B$138,$BN251,)="","",OFFSET(別紙１!$B$138,$BN251,))</f>
        <v/>
      </c>
      <c r="BQ251" t="str">
        <f ca="1">IF(OFFSET(別紙１!$B$138,$BN251,)="","",OFFSET(別紙１!$B$138,$BN251,))</f>
        <v/>
      </c>
      <c r="BR251" t="str">
        <f ca="1">IF(OFFSET(別紙１!$E$138,$BN251,)="","",OFFSET(別紙１!$E$138,$BN251,))</f>
        <v/>
      </c>
      <c r="BS251" t="str">
        <f ca="1">IF(OFFSET(別紙１!$I$138,$BN251,)="","",OFFSET(別紙１!$I$138,$BN251,))</f>
        <v/>
      </c>
      <c r="BT251" t="str">
        <f ca="1">IF(OFFSET(別紙１!$O$138,$BN251+1,)="","",OFFSET(別紙１!$O$138,$BN251+1,))</f>
        <v/>
      </c>
      <c r="BU251" t="str">
        <f ca="1">IF(OFFSET(別紙１!$AM$138,$BN251,)="","",OFFSET(別紙１!$AM$138,$BN251,))</f>
        <v/>
      </c>
      <c r="BV251">
        <v>250</v>
      </c>
      <c r="BW251" t="str">
        <f t="shared" ca="1" si="66"/>
        <v>草地 ③</v>
      </c>
      <c r="BX251" t="str">
        <f t="shared" ca="1" si="69"/>
        <v/>
      </c>
      <c r="BY251" t="str">
        <f t="shared" ca="1" si="69"/>
        <v/>
      </c>
      <c r="BZ251" t="str">
        <f t="shared" ca="1" si="69"/>
        <v/>
      </c>
      <c r="CA251" t="str">
        <f t="shared" ca="1" si="69"/>
        <v/>
      </c>
      <c r="CB251" t="str">
        <f t="shared" ca="1" si="69"/>
        <v/>
      </c>
      <c r="CC251">
        <v>499</v>
      </c>
      <c r="CD251">
        <f ca="1">IF(COUNTIF($CE$2:CE251,"田") &lt;=1,COUNTIF($CE$2:CE251,"田"),1)</f>
        <v>1</v>
      </c>
      <c r="CE251" t="str">
        <f ca="1">IF(OFFSET(別紙１!$B$164,$CC251,)="","",OFFSET(別紙１!$B$164,$CC251,))</f>
        <v/>
      </c>
      <c r="CF251" t="str">
        <f ca="1">IF(OFFSET(別紙１!$B$164,$CC251,)="","",OFFSET(別紙１!$B$164,$CC251,))</f>
        <v/>
      </c>
      <c r="CG251" t="str">
        <f ca="1">IF(OFFSET(別紙１!$E$164,$CC251,)="","",OFFSET(別紙１!$E$164,$CC251,))</f>
        <v/>
      </c>
      <c r="CH251" t="str">
        <f ca="1">IF(OFFSET(別紙１!$I$164,$CC251,)="","",OFFSET(別紙１!$I$164,$CC251,))</f>
        <v/>
      </c>
      <c r="CI251" t="str">
        <f ca="1">IF(OFFSET(別紙１!$O$164,$CC251+1,)="","",OFFSET(別紙１!$O$164,$CC251+1,))</f>
        <v/>
      </c>
      <c r="CJ251" t="str">
        <f ca="1">IF(OFFSET(別紙１!$AM$164,$CC251,)="","",OFFSET(別紙１!$AM$164,$CC251,))</f>
        <v/>
      </c>
      <c r="CK251">
        <v>250</v>
      </c>
      <c r="CL251" t="str">
        <f t="shared" ca="1" si="67"/>
        <v>田</v>
      </c>
      <c r="CM251" t="str">
        <f t="shared" ca="1" si="73"/>
        <v/>
      </c>
      <c r="CN251" t="str">
        <f t="shared" ca="1" si="73"/>
        <v/>
      </c>
      <c r="CO251" t="str">
        <f t="shared" ca="1" si="73"/>
        <v/>
      </c>
      <c r="CP251" t="str">
        <f t="shared" ca="1" si="73"/>
        <v/>
      </c>
      <c r="CQ251" t="str">
        <f t="shared" ca="1" si="73"/>
        <v/>
      </c>
      <c r="CR251">
        <v>499</v>
      </c>
      <c r="CS251">
        <f ca="1">IF(COUNTIF($CT$2:CT251,"田 ①") + COUNTIF($CT$2:CT252,"畑 ②") + COUNTIF($CT$2:CT253,"草地 ③")&lt;=3,COUNTIF($CT$2:CT251,"田 ①") + COUNTIF($CT$2:CT252,"畑 ②") + COUNTIF($CT$2:CT253,"草地 ③"),3)</f>
        <v>3</v>
      </c>
      <c r="CT251" t="str">
        <f ca="1">IF(OFFSET(別紙１!$B$182,$BN251,)="","",OFFSET(別紙１!$B$182,$BN251,))</f>
        <v/>
      </c>
      <c r="CU251" t="str">
        <f ca="1">IF(OFFSET(別紙１!$B$182,$BN251,)="","",OFFSET(別紙１!$B$182,$BN251,))</f>
        <v/>
      </c>
      <c r="CV251" t="str">
        <f ca="1">IF(OFFSET(別紙１!$E$182,$BN251,)="","",OFFSET(別紙１!$E$182,$BN251,))</f>
        <v/>
      </c>
      <c r="CW251" t="str">
        <f ca="1">IF(OFFSET(別紙１!$I$182,$BN251,)="","",OFFSET(別紙１!$I$182,$BN251,))</f>
        <v/>
      </c>
      <c r="CX251" t="str">
        <f ca="1">IF(OFFSET(別紙１!$O$182,$BN251+1,)="","",OFFSET(別紙１!$O$182,$BN251+1,))</f>
        <v/>
      </c>
      <c r="CY251" t="str">
        <f ca="1">IF(OFFSET(別紙１!$AM$182,$BN251,)="","",OFFSET(別紙１!$AM$182,$BN251,))</f>
        <v/>
      </c>
      <c r="CZ251">
        <v>250</v>
      </c>
      <c r="DA251" t="str">
        <f t="shared" ca="1" si="68"/>
        <v>草地 ③</v>
      </c>
      <c r="DB251" t="str">
        <f t="shared" ca="1" si="72"/>
        <v/>
      </c>
      <c r="DC251" t="str">
        <f t="shared" ca="1" si="72"/>
        <v/>
      </c>
      <c r="DD251" t="str">
        <f t="shared" ca="1" si="72"/>
        <v/>
      </c>
      <c r="DE251" t="str">
        <f t="shared" ca="1" si="72"/>
        <v/>
      </c>
      <c r="DF251" t="str">
        <f t="shared" ca="1" si="72"/>
        <v/>
      </c>
      <c r="DG251">
        <v>499</v>
      </c>
      <c r="DH251" t="str">
        <f ca="1">IF(OFFSET(別紙１!B$207,$DG251,)="","",OFFSET(別紙１!B$207,$DG251,))</f>
        <v/>
      </c>
      <c r="DI251" t="str">
        <f ca="1">IF(OFFSET(別紙１!I$207,$DG251,)="","",OFFSET(別紙１!I$207,$DG251,))</f>
        <v/>
      </c>
      <c r="DJ251" t="str">
        <f ca="1">IF(OFFSET(別紙１!O$207,$DG251+1,)="","",OFFSET(別紙１!O$207,$DG251+1,))</f>
        <v/>
      </c>
      <c r="DK251" t="str">
        <f ca="1">IF(OFFSET(別紙１!AM$207,$DG251,)="","",OFFSET(別紙１!AM$207,$DG251,))</f>
        <v/>
      </c>
    </row>
    <row r="252" spans="1:115" x14ac:dyDescent="0.2">
      <c r="A252">
        <v>501</v>
      </c>
      <c r="B252">
        <f ca="1">IF(COUNTIF($C$2:C253,"田 ①") + COUNTIF($C$2:C253,"畑 ②") + COUNTIF($C$2:C254,"草地 ③")&lt;=3,COUNTIF($C$2:C253,"田 ①") + COUNTIF($C$2:C253,"畑 ②") + COUNTIF($C$2:C254,"草地 ③"),3)</f>
        <v>3</v>
      </c>
      <c r="C252" t="str">
        <f ca="1">IF(OFFSET(別紙１!$B$12,$A252,)="","",OFFSET(別紙１!$B$12,$A252,))</f>
        <v/>
      </c>
      <c r="D252" t="str">
        <f ca="1">IF(OFFSET(別紙１!$B$12,$A252,)="","",OFFSET(別紙１!$B$12,$A252,))</f>
        <v/>
      </c>
      <c r="E252" t="str">
        <f ca="1">IF(OFFSET(別紙１!$E$12,$A252,)="","",OFFSET(別紙１!$E$12,$A252,))</f>
        <v/>
      </c>
      <c r="F252" t="str">
        <f ca="1">IF(OFFSET(別紙１!$I$12,$A252,)="","",OFFSET(別紙１!$I$12,$A252,))</f>
        <v/>
      </c>
      <c r="G252" t="str">
        <f ca="1">IF(OFFSET(別紙１!$O$12,$A252+1,)="","",OFFSET(別紙１!$O$12,$A252+1,))</f>
        <v/>
      </c>
      <c r="H252" t="str">
        <f ca="1">IF(OFFSET(別紙１!$AM$12,$A252,)="","",OFFSET(別紙１!$AM$12,$A252,))</f>
        <v/>
      </c>
      <c r="I252">
        <v>251</v>
      </c>
      <c r="J252" t="str">
        <f t="shared" ca="1" si="62"/>
        <v>草地 ③</v>
      </c>
      <c r="K252" t="str">
        <f t="shared" ca="1" si="70"/>
        <v/>
      </c>
      <c r="L252" t="str">
        <f t="shared" ca="1" si="70"/>
        <v/>
      </c>
      <c r="M252" t="str">
        <f t="shared" ca="1" si="70"/>
        <v/>
      </c>
      <c r="N252" t="str">
        <f t="shared" ca="1" si="70"/>
        <v/>
      </c>
      <c r="O252" t="str">
        <f t="shared" ca="1" si="70"/>
        <v/>
      </c>
      <c r="P252">
        <v>501</v>
      </c>
      <c r="Q252">
        <f ca="1">IF(COUNTIF($R$2:R253,"田 ①") + COUNTIF($R$2:R253,"畑 ②") + COUNTIF($R$2:R254,"草地 ③")&lt;=3,COUNTIF($R$2:R253,"田 ①") + COUNTIF($R$2:R253,"畑 ②") + COUNTIF($R$2:R254,"草地 ③"),3)</f>
        <v>3</v>
      </c>
      <c r="R252" t="str">
        <f ca="1">IF(OFFSET(別紙１!$B$32,$P252,)="","",OFFSET(別紙１!$B$32,$P252,))</f>
        <v/>
      </c>
      <c r="S252" t="str">
        <f ca="1">IF(OFFSET(別紙１!$B$32,$P252,)="","",OFFSET(別紙１!$B$32,$P252,))</f>
        <v/>
      </c>
      <c r="T252" t="str">
        <f ca="1">IF(OFFSET(別紙１!$E$32,$P252,)="","",OFFSET(別紙１!$E$32,$P252,))</f>
        <v/>
      </c>
      <c r="U252" t="str">
        <f ca="1">IF(OFFSET(別紙１!$I$32,$P252,)="","",OFFSET(別紙１!$I$32,$P252,))</f>
        <v/>
      </c>
      <c r="V252" t="str">
        <f ca="1">IF(OFFSET(別紙１!$O$32,$P252+1,)="","",OFFSET(別紙１!$O$32,$P252+1,))</f>
        <v/>
      </c>
      <c r="W252" t="str">
        <f ca="1">IF(OFFSET(別紙１!$AM$32,$P252,)="","",OFFSET(別紙１!$AM$32,$P252,))</f>
        <v/>
      </c>
      <c r="X252">
        <v>251</v>
      </c>
      <c r="Y252" t="str">
        <f t="shared" ca="1" si="63"/>
        <v>草地 ③</v>
      </c>
      <c r="Z252" t="str">
        <f t="shared" ca="1" si="71"/>
        <v/>
      </c>
      <c r="AA252" t="str">
        <f t="shared" ca="1" si="71"/>
        <v/>
      </c>
      <c r="AB252" t="str">
        <f t="shared" ca="1" si="71"/>
        <v/>
      </c>
      <c r="AC252" t="str">
        <f t="shared" ca="1" si="71"/>
        <v/>
      </c>
      <c r="AD252" t="str">
        <f t="shared" ca="1" si="71"/>
        <v/>
      </c>
      <c r="AE252">
        <v>501</v>
      </c>
      <c r="AF252" t="str">
        <f ca="1">IF(OFFSET(別紙１!B$51,$AE252,)="","",OFFSET(別紙１!B$51,$AE252,))</f>
        <v/>
      </c>
      <c r="AG252" t="str">
        <f ca="1">IF(OFFSET(別紙１!I$51,$AE252,)="","",OFFSET(別紙１!I$51,$AE252,))</f>
        <v/>
      </c>
      <c r="AH252" t="str">
        <f ca="1">IF(OFFSET(別紙１!O$51,$AE252+1,)="","",OFFSET(別紙１!O$51,$AE252+1,))</f>
        <v/>
      </c>
      <c r="AI252" t="str">
        <f ca="1">IF(OFFSET(別紙１!AM$51,$AE252,)="","",OFFSET(別紙１!AM$51,$AE252,))</f>
        <v/>
      </c>
      <c r="AJ252">
        <v>501</v>
      </c>
      <c r="AK252">
        <f ca="1">IF(COUNTIF($AL$2:AL253,"田 ①") + COUNTIF($AL$2:AL253,"畑 ②") + COUNTIF($AL$2:AL254,"草地 ③")&lt;=3,COUNTIF($AL$2:AL253,"田 ①") + COUNTIF($AL$2:AL253,"畑 ②") + COUNTIF($AL$2:AL254,"草地 ③"),3)</f>
        <v>3</v>
      </c>
      <c r="AL252" t="str">
        <f ca="1">IF(OFFSET(別紙１!B$73,$AJ252,)="","",OFFSET(別紙１!B$73,$AJ252,))</f>
        <v/>
      </c>
      <c r="AM252" t="str">
        <f ca="1">IF(OFFSET(別紙１!B$73,$AJ252,)="","",OFFSET(別紙１!B$73,$AJ252,))</f>
        <v/>
      </c>
      <c r="AN252" t="str">
        <f ca="1">IF(OFFSET(別紙１!E$73,$AJ252,)="","",OFFSET(別紙１!E$73,$AJ252,))</f>
        <v/>
      </c>
      <c r="AO252" t="str">
        <f ca="1">IF(OFFSET(別紙１!I$73,$AJ252,)="","",OFFSET(別紙１!I$73,$AJ252,))</f>
        <v/>
      </c>
      <c r="AP252" t="str">
        <f ca="1">IF(OFFSET(別紙１!O$73,$AJ252+1,)="","",OFFSET(別紙１!O$73,$AJ252+1,))</f>
        <v/>
      </c>
      <c r="AQ252" t="str">
        <f ca="1">IF(OFFSET(別紙１!AM$73,$AJ252,)="","",OFFSET(別紙１!AM$73,$AJ252,))</f>
        <v/>
      </c>
      <c r="AR252">
        <v>251</v>
      </c>
      <c r="AS252" t="str">
        <f t="shared" ca="1" si="64"/>
        <v>草地 ③</v>
      </c>
      <c r="AT252" t="str">
        <f t="shared" ca="1" si="60"/>
        <v/>
      </c>
      <c r="AU252" t="str">
        <f t="shared" ca="1" si="60"/>
        <v/>
      </c>
      <c r="AV252" t="str">
        <f t="shared" ca="1" si="60"/>
        <v/>
      </c>
      <c r="AW252" t="str">
        <f t="shared" ca="1" si="60"/>
        <v/>
      </c>
      <c r="AX252" t="str">
        <f t="shared" ca="1" si="60"/>
        <v/>
      </c>
      <c r="AY252">
        <v>501</v>
      </c>
      <c r="AZ252">
        <f ca="1">IF(COUNTIF($BA$2:BA252,"田 ①") + COUNTIF($BA$2:BA253,"畑 ②") + COUNTIF($BA$2:BA254,"草地 ③")&lt;=3,COUNTIF($BA$2:BA252,"田 ①") + COUNTIF($BA$2:BA253,"畑 ②") + COUNTIF($BA$2:BA254,"草地 ③"),3)</f>
        <v>3</v>
      </c>
      <c r="BA252" t="str">
        <f ca="1">IF(OFFSET(別紙１!$B$112,$AY252,)="","",OFFSET(別紙１!$B$112,$AY252,))</f>
        <v/>
      </c>
      <c r="BB252" t="str">
        <f ca="1">IF(OFFSET(別紙１!$B$112,$AY252,)="","",OFFSET(別紙１!$B$112,$AY252,))</f>
        <v/>
      </c>
      <c r="BC252" t="str">
        <f ca="1">IF(OFFSET(別紙１!$E$112,$AY252,)="","",OFFSET(別紙１!$E$112,$AY252,))</f>
        <v/>
      </c>
      <c r="BD252" t="str">
        <f ca="1">IF(OFFSET(別紙１!$I$112,$AY252,)="","",OFFSET(別紙１!$I$112,$AY252,))</f>
        <v/>
      </c>
      <c r="BE252" t="str">
        <f ca="1">IF(OFFSET(別紙１!$O$112,$AY252+1,)="","",OFFSET(別紙１!$O$112,$AY252+1,))</f>
        <v/>
      </c>
      <c r="BF252" t="str">
        <f ca="1">IF(OFFSET(別紙１!$AM$112,$AY252,)="","",OFFSET(別紙１!$AM$112,$AY252,))</f>
        <v/>
      </c>
      <c r="BG252">
        <v>251</v>
      </c>
      <c r="BH252" t="str">
        <f t="shared" ca="1" si="65"/>
        <v>草地 ③</v>
      </c>
      <c r="BI252" t="str">
        <f t="shared" ca="1" si="74"/>
        <v/>
      </c>
      <c r="BJ252" t="str">
        <f t="shared" ca="1" si="74"/>
        <v/>
      </c>
      <c r="BK252" t="str">
        <f t="shared" ca="1" si="74"/>
        <v/>
      </c>
      <c r="BL252" t="str">
        <f t="shared" ca="1" si="74"/>
        <v/>
      </c>
      <c r="BM252" t="str">
        <f t="shared" ca="1" si="74"/>
        <v/>
      </c>
      <c r="BN252">
        <v>501</v>
      </c>
      <c r="BO252">
        <f ca="1">IF(COUNTIF($BP$2:BP252,"田 ①") + COUNTIF($BP$2:BP253,"畑 ②") + COUNTIF($BP$2:BP254,"草地 ③")&lt;=3,COUNTIF($BP$2:BP252,"田 ①") + COUNTIF($BP$2:BP253,"畑 ②") + COUNTIF($BP$2:BP254,"草地 ③"),3)</f>
        <v>3</v>
      </c>
      <c r="BP252" t="str">
        <f ca="1">IF(OFFSET(別紙１!$B$138,$BN252,)="","",OFFSET(別紙１!$B$138,$BN252,))</f>
        <v/>
      </c>
      <c r="BQ252" t="str">
        <f ca="1">IF(OFFSET(別紙１!$B$138,$BN252,)="","",OFFSET(別紙１!$B$138,$BN252,))</f>
        <v/>
      </c>
      <c r="BR252" t="str">
        <f ca="1">IF(OFFSET(別紙１!$E$138,$BN252,)="","",OFFSET(別紙１!$E$138,$BN252,))</f>
        <v/>
      </c>
      <c r="BS252" t="str">
        <f ca="1">IF(OFFSET(別紙１!$I$138,$BN252,)="","",OFFSET(別紙１!$I$138,$BN252,))</f>
        <v/>
      </c>
      <c r="BT252" t="str">
        <f ca="1">IF(OFFSET(別紙１!$O$138,$BN252+1,)="","",OFFSET(別紙１!$O$138,$BN252+1,))</f>
        <v/>
      </c>
      <c r="BU252" t="str">
        <f ca="1">IF(OFFSET(別紙１!$AM$138,$BN252,)="","",OFFSET(別紙１!$AM$138,$BN252,))</f>
        <v/>
      </c>
      <c r="BV252">
        <v>251</v>
      </c>
      <c r="BW252" t="str">
        <f t="shared" ca="1" si="66"/>
        <v>草地 ③</v>
      </c>
      <c r="BX252" t="str">
        <f t="shared" ca="1" si="69"/>
        <v/>
      </c>
      <c r="BY252" t="str">
        <f t="shared" ca="1" si="69"/>
        <v/>
      </c>
      <c r="BZ252" t="str">
        <f t="shared" ca="1" si="69"/>
        <v/>
      </c>
      <c r="CA252" t="str">
        <f t="shared" ca="1" si="69"/>
        <v/>
      </c>
      <c r="CB252" t="str">
        <f t="shared" ca="1" si="69"/>
        <v/>
      </c>
      <c r="CC252">
        <v>501</v>
      </c>
      <c r="CD252">
        <f ca="1">IF(COUNTIF($CE$2:CE252,"田") &lt;=1,COUNTIF($CE$2:CE252,"田"),1)</f>
        <v>1</v>
      </c>
      <c r="CE252" t="str">
        <f ca="1">IF(OFFSET(別紙１!$B$164,$CC252,)="","",OFFSET(別紙１!$B$164,$CC252,))</f>
        <v/>
      </c>
      <c r="CF252" t="str">
        <f ca="1">IF(OFFSET(別紙１!$B$164,$CC252,)="","",OFFSET(別紙１!$B$164,$CC252,))</f>
        <v/>
      </c>
      <c r="CG252" t="str">
        <f ca="1">IF(OFFSET(別紙１!$E$164,$CC252,)="","",OFFSET(別紙１!$E$164,$CC252,))</f>
        <v/>
      </c>
      <c r="CH252" t="str">
        <f ca="1">IF(OFFSET(別紙１!$I$164,$CC252,)="","",OFFSET(別紙１!$I$164,$CC252,))</f>
        <v/>
      </c>
      <c r="CI252" t="str">
        <f ca="1">IF(OFFSET(別紙１!$O$164,$CC252+1,)="","",OFFSET(別紙１!$O$164,$CC252+1,))</f>
        <v/>
      </c>
      <c r="CJ252" t="str">
        <f ca="1">IF(OFFSET(別紙１!$AM$164,$CC252,)="","",OFFSET(別紙１!$AM$164,$CC252,))</f>
        <v/>
      </c>
      <c r="CK252">
        <v>251</v>
      </c>
      <c r="CL252" t="str">
        <f t="shared" ca="1" si="67"/>
        <v>田</v>
      </c>
      <c r="CM252" t="str">
        <f t="shared" ca="1" si="73"/>
        <v/>
      </c>
      <c r="CN252" t="str">
        <f t="shared" ca="1" si="73"/>
        <v/>
      </c>
      <c r="CO252" t="str">
        <f t="shared" ca="1" si="73"/>
        <v/>
      </c>
      <c r="CP252" t="str">
        <f t="shared" ca="1" si="73"/>
        <v/>
      </c>
      <c r="CQ252" t="str">
        <f t="shared" ca="1" si="73"/>
        <v/>
      </c>
      <c r="CR252">
        <v>501</v>
      </c>
      <c r="CS252">
        <f ca="1">IF(COUNTIF($CT$2:CT252,"田 ①") + COUNTIF($CT$2:CT253,"畑 ②") + COUNTIF($CT$2:CT254,"草地 ③")&lt;=3,COUNTIF($CT$2:CT252,"田 ①") + COUNTIF($CT$2:CT253,"畑 ②") + COUNTIF($CT$2:CT254,"草地 ③"),3)</f>
        <v>3</v>
      </c>
      <c r="CT252" t="str">
        <f ca="1">IF(OFFSET(別紙１!$B$182,$BN252,)="","",OFFSET(別紙１!$B$182,$BN252,))</f>
        <v/>
      </c>
      <c r="CU252" t="str">
        <f ca="1">IF(OFFSET(別紙１!$B$182,$BN252,)="","",OFFSET(別紙１!$B$182,$BN252,))</f>
        <v/>
      </c>
      <c r="CV252" t="str">
        <f ca="1">IF(OFFSET(別紙１!$E$182,$BN252,)="","",OFFSET(別紙１!$E$182,$BN252,))</f>
        <v/>
      </c>
      <c r="CW252" t="str">
        <f ca="1">IF(OFFSET(別紙１!$I$182,$BN252,)="","",OFFSET(別紙１!$I$182,$BN252,))</f>
        <v/>
      </c>
      <c r="CX252" t="str">
        <f ca="1">IF(OFFSET(別紙１!$O$182,$BN252+1,)="","",OFFSET(別紙１!$O$182,$BN252+1,))</f>
        <v/>
      </c>
      <c r="CY252" t="str">
        <f ca="1">IF(OFFSET(別紙１!$AM$182,$BN252,)="","",OFFSET(別紙１!$AM$182,$BN252,))</f>
        <v/>
      </c>
      <c r="CZ252">
        <v>251</v>
      </c>
      <c r="DA252" t="str">
        <f t="shared" ca="1" si="68"/>
        <v>草地 ③</v>
      </c>
      <c r="DB252" t="str">
        <f t="shared" ca="1" si="72"/>
        <v/>
      </c>
      <c r="DC252" t="str">
        <f t="shared" ca="1" si="72"/>
        <v/>
      </c>
      <c r="DD252" t="str">
        <f t="shared" ca="1" si="72"/>
        <v/>
      </c>
      <c r="DE252" t="str">
        <f t="shared" ca="1" si="72"/>
        <v/>
      </c>
      <c r="DF252" t="str">
        <f t="shared" ca="1" si="72"/>
        <v/>
      </c>
      <c r="DG252">
        <v>501</v>
      </c>
      <c r="DH252" t="str">
        <f ca="1">IF(OFFSET(別紙１!B$207,$DG252,)="","",OFFSET(別紙１!B$207,$DG252,))</f>
        <v/>
      </c>
      <c r="DI252" t="str">
        <f ca="1">IF(OFFSET(別紙１!I$207,$DG252,)="","",OFFSET(別紙１!I$207,$DG252,))</f>
        <v/>
      </c>
      <c r="DJ252" t="str">
        <f ca="1">IF(OFFSET(別紙１!O$207,$DG252+1,)="","",OFFSET(別紙１!O$207,$DG252+1,))</f>
        <v/>
      </c>
      <c r="DK252" t="str">
        <f ca="1">IF(OFFSET(別紙１!AM$207,$DG252,)="","",OFFSET(別紙１!AM$207,$DG252,))</f>
        <v/>
      </c>
    </row>
    <row r="253" spans="1:115" x14ac:dyDescent="0.2">
      <c r="A253">
        <v>503</v>
      </c>
      <c r="B253">
        <f ca="1">IF(COUNTIF($C$2:C254,"田 ①") + COUNTIF($C$2:C254,"畑 ②") + COUNTIF($C$2:C255,"草地 ③")&lt;=3,COUNTIF($C$2:C254,"田 ①") + COUNTIF($C$2:C254,"畑 ②") + COUNTIF($C$2:C255,"草地 ③"),3)</f>
        <v>3</v>
      </c>
      <c r="C253" t="str">
        <f ca="1">IF(OFFSET(別紙１!$B$12,$A253,)="","",OFFSET(別紙１!$B$12,$A253,))</f>
        <v/>
      </c>
      <c r="D253" t="str">
        <f ca="1">IF(OFFSET(別紙１!$B$12,$A253,)="","",OFFSET(別紙１!$B$12,$A253,))</f>
        <v/>
      </c>
      <c r="E253" t="str">
        <f ca="1">IF(OFFSET(別紙１!$E$12,$A253,)="","",OFFSET(別紙１!$E$12,$A253,))</f>
        <v/>
      </c>
      <c r="F253" t="str">
        <f ca="1">IF(OFFSET(別紙１!$I$12,$A253,)="","",OFFSET(別紙１!$I$12,$A253,))</f>
        <v/>
      </c>
      <c r="G253" t="str">
        <f ca="1">IF(OFFSET(別紙１!$O$12,$A253+1,)="","",OFFSET(別紙１!$O$12,$A253+1,))</f>
        <v/>
      </c>
      <c r="H253" t="str">
        <f ca="1">IF(OFFSET(別紙１!$AM$12,$A253,)="","",OFFSET(別紙１!$AM$12,$A253,))</f>
        <v/>
      </c>
      <c r="I253">
        <v>252</v>
      </c>
      <c r="J253" t="str">
        <f t="shared" ca="1" si="62"/>
        <v>草地 ③</v>
      </c>
      <c r="K253" t="str">
        <f t="shared" ca="1" si="70"/>
        <v/>
      </c>
      <c r="L253" t="str">
        <f t="shared" ca="1" si="70"/>
        <v/>
      </c>
      <c r="M253" t="str">
        <f t="shared" ca="1" si="70"/>
        <v/>
      </c>
      <c r="N253" t="str">
        <f t="shared" ca="1" si="70"/>
        <v/>
      </c>
      <c r="O253" t="str">
        <f t="shared" ca="1" si="70"/>
        <v/>
      </c>
      <c r="P253">
        <v>503</v>
      </c>
      <c r="Q253">
        <f ca="1">IF(COUNTIF($R$2:R254,"田 ①") + COUNTIF($R$2:R254,"畑 ②") + COUNTIF($R$2:R255,"草地 ③")&lt;=3,COUNTIF($R$2:R254,"田 ①") + COUNTIF($R$2:R254,"畑 ②") + COUNTIF($R$2:R255,"草地 ③"),3)</f>
        <v>3</v>
      </c>
      <c r="R253" t="str">
        <f ca="1">IF(OFFSET(別紙１!$B$32,$P253,)="","",OFFSET(別紙１!$B$32,$P253,))</f>
        <v/>
      </c>
      <c r="S253" t="str">
        <f ca="1">IF(OFFSET(別紙１!$B$32,$P253,)="","",OFFSET(別紙１!$B$32,$P253,))</f>
        <v/>
      </c>
      <c r="T253" t="str">
        <f ca="1">IF(OFFSET(別紙１!$E$32,$P253,)="","",OFFSET(別紙１!$E$32,$P253,))</f>
        <v/>
      </c>
      <c r="U253" t="str">
        <f ca="1">IF(OFFSET(別紙１!$I$32,$P253,)="","",OFFSET(別紙１!$I$32,$P253,))</f>
        <v/>
      </c>
      <c r="V253" t="str">
        <f ca="1">IF(OFFSET(別紙１!$O$32,$P253+1,)="","",OFFSET(別紙１!$O$32,$P253+1,))</f>
        <v/>
      </c>
      <c r="W253" t="str">
        <f ca="1">IF(OFFSET(別紙１!$AM$32,$P253,)="","",OFFSET(別紙１!$AM$32,$P253,))</f>
        <v/>
      </c>
      <c r="X253">
        <v>252</v>
      </c>
      <c r="Y253" t="str">
        <f t="shared" ca="1" si="63"/>
        <v>草地 ③</v>
      </c>
      <c r="Z253" t="str">
        <f t="shared" ca="1" si="71"/>
        <v/>
      </c>
      <c r="AA253" t="str">
        <f t="shared" ca="1" si="71"/>
        <v/>
      </c>
      <c r="AB253" t="str">
        <f t="shared" ca="1" si="71"/>
        <v/>
      </c>
      <c r="AC253" t="str">
        <f t="shared" ca="1" si="71"/>
        <v/>
      </c>
      <c r="AD253" t="str">
        <f t="shared" ca="1" si="71"/>
        <v/>
      </c>
      <c r="AE253">
        <v>503</v>
      </c>
      <c r="AF253" t="str">
        <f ca="1">IF(OFFSET(別紙１!B$51,$AE253,)="","",OFFSET(別紙１!B$51,$AE253,))</f>
        <v/>
      </c>
      <c r="AG253" t="str">
        <f ca="1">IF(OFFSET(別紙１!I$51,$AE253,)="","",OFFSET(別紙１!I$51,$AE253,))</f>
        <v/>
      </c>
      <c r="AH253" t="str">
        <f ca="1">IF(OFFSET(別紙１!O$51,$AE253+1,)="","",OFFSET(別紙１!O$51,$AE253+1,))</f>
        <v/>
      </c>
      <c r="AI253" t="str">
        <f ca="1">IF(OFFSET(別紙１!AM$51,$AE253,)="","",OFFSET(別紙１!AM$51,$AE253,))</f>
        <v/>
      </c>
      <c r="AJ253">
        <v>503</v>
      </c>
      <c r="AK253">
        <f ca="1">IF(COUNTIF($AL$2:AL254,"田 ①") + COUNTIF($AL$2:AL254,"畑 ②") + COUNTIF($AL$2:AL255,"草地 ③")&lt;=3,COUNTIF($AL$2:AL254,"田 ①") + COUNTIF($AL$2:AL254,"畑 ②") + COUNTIF($AL$2:AL255,"草地 ③"),3)</f>
        <v>3</v>
      </c>
      <c r="AL253" t="str">
        <f ca="1">IF(OFFSET(別紙１!B$73,$AJ253,)="","",OFFSET(別紙１!B$73,$AJ253,))</f>
        <v/>
      </c>
      <c r="AM253" t="str">
        <f ca="1">IF(OFFSET(別紙１!B$73,$AJ253,)="","",OFFSET(別紙１!B$73,$AJ253,))</f>
        <v/>
      </c>
      <c r="AN253" t="str">
        <f ca="1">IF(OFFSET(別紙１!E$73,$AJ253,)="","",OFFSET(別紙１!E$73,$AJ253,))</f>
        <v/>
      </c>
      <c r="AO253" t="str">
        <f ca="1">IF(OFFSET(別紙１!I$73,$AJ253,)="","",OFFSET(別紙１!I$73,$AJ253,))</f>
        <v/>
      </c>
      <c r="AP253" t="str">
        <f ca="1">IF(OFFSET(別紙１!O$73,$AJ253+1,)="","",OFFSET(別紙１!O$73,$AJ253+1,))</f>
        <v/>
      </c>
      <c r="AQ253" t="str">
        <f ca="1">IF(OFFSET(別紙１!AM$73,$AJ253,)="","",OFFSET(別紙１!AM$73,$AJ253,))</f>
        <v/>
      </c>
      <c r="AR253">
        <v>252</v>
      </c>
      <c r="AS253" t="str">
        <f t="shared" ca="1" si="64"/>
        <v>草地 ③</v>
      </c>
      <c r="AT253" t="str">
        <f t="shared" ref="AT253:AX300" ca="1" si="75">IF(OFFSET(AM$2,$AR253+$AK253-1,)="","",OFFSET(AM$2,$AR253+$AK253-1,))</f>
        <v/>
      </c>
      <c r="AU253" t="str">
        <f t="shared" ca="1" si="75"/>
        <v/>
      </c>
      <c r="AV253" t="str">
        <f t="shared" ca="1" si="75"/>
        <v/>
      </c>
      <c r="AW253" t="str">
        <f t="shared" ca="1" si="75"/>
        <v/>
      </c>
      <c r="AX253" t="str">
        <f t="shared" ca="1" si="75"/>
        <v/>
      </c>
      <c r="AY253">
        <v>503</v>
      </c>
      <c r="AZ253">
        <f ca="1">IF(COUNTIF($BA$2:BA253,"田 ①") + COUNTIF($BA$2:BA254,"畑 ②") + COUNTIF($BA$2:BA255,"草地 ③")&lt;=3,COUNTIF($BA$2:BA253,"田 ①") + COUNTIF($BA$2:BA254,"畑 ②") + COUNTIF($BA$2:BA255,"草地 ③"),3)</f>
        <v>3</v>
      </c>
      <c r="BA253" t="str">
        <f ca="1">IF(OFFSET(別紙１!$B$112,$AY253,)="","",OFFSET(別紙１!$B$112,$AY253,))</f>
        <v/>
      </c>
      <c r="BB253" t="str">
        <f ca="1">IF(OFFSET(別紙１!$B$112,$AY253,)="","",OFFSET(別紙１!$B$112,$AY253,))</f>
        <v/>
      </c>
      <c r="BC253" t="str">
        <f ca="1">IF(OFFSET(別紙１!$E$112,$AY253,)="","",OFFSET(別紙１!$E$112,$AY253,))</f>
        <v/>
      </c>
      <c r="BD253" t="str">
        <f ca="1">IF(OFFSET(別紙１!$I$112,$AY253,)="","",OFFSET(別紙１!$I$112,$AY253,))</f>
        <v/>
      </c>
      <c r="BE253" t="str">
        <f ca="1">IF(OFFSET(別紙１!$O$112,$AY253+1,)="","",OFFSET(別紙１!$O$112,$AY253+1,))</f>
        <v/>
      </c>
      <c r="BF253" t="str">
        <f ca="1">IF(OFFSET(別紙１!$AM$112,$AY253,)="","",OFFSET(別紙１!$AM$112,$AY253,))</f>
        <v/>
      </c>
      <c r="BG253">
        <v>252</v>
      </c>
      <c r="BH253" t="str">
        <f t="shared" ca="1" si="65"/>
        <v>草地 ③</v>
      </c>
      <c r="BI253" t="str">
        <f t="shared" ca="1" si="74"/>
        <v/>
      </c>
      <c r="BJ253" t="str">
        <f t="shared" ca="1" si="74"/>
        <v/>
      </c>
      <c r="BK253" t="str">
        <f t="shared" ca="1" si="74"/>
        <v/>
      </c>
      <c r="BL253" t="str">
        <f t="shared" ca="1" si="74"/>
        <v/>
      </c>
      <c r="BM253" t="str">
        <f t="shared" ca="1" si="74"/>
        <v/>
      </c>
      <c r="BN253">
        <v>503</v>
      </c>
      <c r="BO253">
        <f ca="1">IF(COUNTIF($BP$2:BP253,"田 ①") + COUNTIF($BP$2:BP254,"畑 ②") + COUNTIF($BP$2:BP255,"草地 ③")&lt;=3,COUNTIF($BP$2:BP253,"田 ①") + COUNTIF($BP$2:BP254,"畑 ②") + COUNTIF($BP$2:BP255,"草地 ③"),3)</f>
        <v>3</v>
      </c>
      <c r="BP253" t="str">
        <f ca="1">IF(OFFSET(別紙１!$B$138,$BN253,)="","",OFFSET(別紙１!$B$138,$BN253,))</f>
        <v/>
      </c>
      <c r="BQ253" t="str">
        <f ca="1">IF(OFFSET(別紙１!$B$138,$BN253,)="","",OFFSET(別紙１!$B$138,$BN253,))</f>
        <v/>
      </c>
      <c r="BR253" t="str">
        <f ca="1">IF(OFFSET(別紙１!$E$138,$BN253,)="","",OFFSET(別紙１!$E$138,$BN253,))</f>
        <v/>
      </c>
      <c r="BS253" t="str">
        <f ca="1">IF(OFFSET(別紙１!$I$138,$BN253,)="","",OFFSET(別紙１!$I$138,$BN253,))</f>
        <v/>
      </c>
      <c r="BT253" t="str">
        <f ca="1">IF(OFFSET(別紙１!$O$138,$BN253+1,)="","",OFFSET(別紙１!$O$138,$BN253+1,))</f>
        <v/>
      </c>
      <c r="BU253" t="str">
        <f ca="1">IF(OFFSET(別紙１!$AM$138,$BN253,)="","",OFFSET(別紙１!$AM$138,$BN253,))</f>
        <v/>
      </c>
      <c r="BV253">
        <v>252</v>
      </c>
      <c r="BW253" t="str">
        <f t="shared" ca="1" si="66"/>
        <v>草地 ③</v>
      </c>
      <c r="BX253" t="str">
        <f t="shared" ca="1" si="69"/>
        <v/>
      </c>
      <c r="BY253" t="str">
        <f t="shared" ca="1" si="69"/>
        <v/>
      </c>
      <c r="BZ253" t="str">
        <f t="shared" ca="1" si="69"/>
        <v/>
      </c>
      <c r="CA253" t="str">
        <f t="shared" ca="1" si="69"/>
        <v/>
      </c>
      <c r="CB253" t="str">
        <f t="shared" ca="1" si="69"/>
        <v/>
      </c>
      <c r="CC253">
        <v>503</v>
      </c>
      <c r="CD253">
        <f ca="1">IF(COUNTIF($CE$2:CE253,"田") &lt;=1,COUNTIF($CE$2:CE253,"田"),1)</f>
        <v>1</v>
      </c>
      <c r="CE253" t="str">
        <f ca="1">IF(OFFSET(別紙１!$B$164,$CC253,)="","",OFFSET(別紙１!$B$164,$CC253,))</f>
        <v/>
      </c>
      <c r="CF253" t="str">
        <f ca="1">IF(OFFSET(別紙１!$B$164,$CC253,)="","",OFFSET(別紙１!$B$164,$CC253,))</f>
        <v/>
      </c>
      <c r="CG253" t="str">
        <f ca="1">IF(OFFSET(別紙１!$E$164,$CC253,)="","",OFFSET(別紙１!$E$164,$CC253,))</f>
        <v/>
      </c>
      <c r="CH253" t="str">
        <f ca="1">IF(OFFSET(別紙１!$I$164,$CC253,)="","",OFFSET(別紙１!$I$164,$CC253,))</f>
        <v/>
      </c>
      <c r="CI253" t="str">
        <f ca="1">IF(OFFSET(別紙１!$O$164,$CC253+1,)="","",OFFSET(別紙１!$O$164,$CC253+1,))</f>
        <v/>
      </c>
      <c r="CJ253" t="str">
        <f ca="1">IF(OFFSET(別紙１!$AM$164,$CC253,)="","",OFFSET(別紙１!$AM$164,$CC253,))</f>
        <v/>
      </c>
      <c r="CK253">
        <v>252</v>
      </c>
      <c r="CL253" t="str">
        <f t="shared" ca="1" si="67"/>
        <v>田</v>
      </c>
      <c r="CM253" t="str">
        <f t="shared" ca="1" si="73"/>
        <v/>
      </c>
      <c r="CN253" t="str">
        <f t="shared" ca="1" si="73"/>
        <v/>
      </c>
      <c r="CO253" t="str">
        <f t="shared" ca="1" si="73"/>
        <v/>
      </c>
      <c r="CP253" t="str">
        <f t="shared" ca="1" si="73"/>
        <v/>
      </c>
      <c r="CQ253" t="str">
        <f t="shared" ca="1" si="73"/>
        <v/>
      </c>
      <c r="CR253">
        <v>503</v>
      </c>
      <c r="CS253">
        <f ca="1">IF(COUNTIF($CT$2:CT253,"田 ①") + COUNTIF($CT$2:CT254,"畑 ②") + COUNTIF($CT$2:CT255,"草地 ③")&lt;=3,COUNTIF($CT$2:CT253,"田 ①") + COUNTIF($CT$2:CT254,"畑 ②") + COUNTIF($CT$2:CT255,"草地 ③"),3)</f>
        <v>3</v>
      </c>
      <c r="CT253" t="str">
        <f ca="1">IF(OFFSET(別紙１!$B$182,$BN253,)="","",OFFSET(別紙１!$B$182,$BN253,))</f>
        <v/>
      </c>
      <c r="CU253" t="str">
        <f ca="1">IF(OFFSET(別紙１!$B$182,$BN253,)="","",OFFSET(別紙１!$B$182,$BN253,))</f>
        <v/>
      </c>
      <c r="CV253" t="str">
        <f ca="1">IF(OFFSET(別紙１!$E$182,$BN253,)="","",OFFSET(別紙１!$E$182,$BN253,))</f>
        <v/>
      </c>
      <c r="CW253" t="str">
        <f ca="1">IF(OFFSET(別紙１!$I$182,$BN253,)="","",OFFSET(別紙１!$I$182,$BN253,))</f>
        <v/>
      </c>
      <c r="CX253" t="str">
        <f ca="1">IF(OFFSET(別紙１!$O$182,$BN253+1,)="","",OFFSET(別紙１!$O$182,$BN253+1,))</f>
        <v/>
      </c>
      <c r="CY253" t="str">
        <f ca="1">IF(OFFSET(別紙１!$AM$182,$BN253,)="","",OFFSET(別紙１!$AM$182,$BN253,))</f>
        <v/>
      </c>
      <c r="CZ253">
        <v>252</v>
      </c>
      <c r="DA253" t="str">
        <f t="shared" ca="1" si="68"/>
        <v>草地 ③</v>
      </c>
      <c r="DB253" t="str">
        <f t="shared" ca="1" si="72"/>
        <v/>
      </c>
      <c r="DC253" t="str">
        <f t="shared" ca="1" si="72"/>
        <v/>
      </c>
      <c r="DD253" t="str">
        <f t="shared" ca="1" si="72"/>
        <v/>
      </c>
      <c r="DE253" t="str">
        <f t="shared" ca="1" si="72"/>
        <v/>
      </c>
      <c r="DF253" t="str">
        <f t="shared" ca="1" si="72"/>
        <v/>
      </c>
      <c r="DG253">
        <v>503</v>
      </c>
      <c r="DH253" t="str">
        <f ca="1">IF(OFFSET(別紙１!B$207,$DG253,)="","",OFFSET(別紙１!B$207,$DG253,))</f>
        <v/>
      </c>
      <c r="DI253" t="str">
        <f ca="1">IF(OFFSET(別紙１!I$207,$DG253,)="","",OFFSET(別紙１!I$207,$DG253,))</f>
        <v/>
      </c>
      <c r="DJ253" t="str">
        <f ca="1">IF(OFFSET(別紙１!O$207,$DG253+1,)="","",OFFSET(別紙１!O$207,$DG253+1,))</f>
        <v/>
      </c>
      <c r="DK253" t="str">
        <f ca="1">IF(OFFSET(別紙１!AM$207,$DG253,)="","",OFFSET(別紙１!AM$207,$DG253,))</f>
        <v/>
      </c>
    </row>
    <row r="254" spans="1:115" x14ac:dyDescent="0.2">
      <c r="A254">
        <v>505</v>
      </c>
      <c r="B254">
        <f ca="1">IF(COUNTIF($C$2:C255,"田 ①") + COUNTIF($C$2:C255,"畑 ②") + COUNTIF($C$2:C256,"草地 ③")&lt;=3,COUNTIF($C$2:C255,"田 ①") + COUNTIF($C$2:C255,"畑 ②") + COUNTIF($C$2:C256,"草地 ③"),3)</f>
        <v>3</v>
      </c>
      <c r="C254" t="str">
        <f ca="1">IF(OFFSET(別紙１!$B$12,$A254,)="","",OFFSET(別紙１!$B$12,$A254,))</f>
        <v/>
      </c>
      <c r="D254" t="str">
        <f ca="1">IF(OFFSET(別紙１!$B$12,$A254,)="","",OFFSET(別紙１!$B$12,$A254,))</f>
        <v/>
      </c>
      <c r="E254" t="str">
        <f ca="1">IF(OFFSET(別紙１!$E$12,$A254,)="","",OFFSET(別紙１!$E$12,$A254,))</f>
        <v/>
      </c>
      <c r="F254" t="str">
        <f ca="1">IF(OFFSET(別紙１!$I$12,$A254,)="","",OFFSET(別紙１!$I$12,$A254,))</f>
        <v/>
      </c>
      <c r="G254" t="str">
        <f ca="1">IF(OFFSET(別紙１!$O$12,$A254+1,)="","",OFFSET(別紙１!$O$12,$A254+1,))</f>
        <v/>
      </c>
      <c r="H254" t="str">
        <f ca="1">IF(OFFSET(別紙１!$AM$12,$A254,)="","",OFFSET(別紙１!$AM$12,$A254,))</f>
        <v/>
      </c>
      <c r="I254">
        <v>253</v>
      </c>
      <c r="J254" t="str">
        <f t="shared" ca="1" si="62"/>
        <v>草地 ③</v>
      </c>
      <c r="K254" t="str">
        <f t="shared" ca="1" si="70"/>
        <v/>
      </c>
      <c r="L254" t="str">
        <f t="shared" ca="1" si="70"/>
        <v/>
      </c>
      <c r="M254" t="str">
        <f t="shared" ca="1" si="70"/>
        <v/>
      </c>
      <c r="N254" t="str">
        <f t="shared" ca="1" si="70"/>
        <v/>
      </c>
      <c r="O254" t="str">
        <f t="shared" ca="1" si="70"/>
        <v/>
      </c>
      <c r="P254">
        <v>505</v>
      </c>
      <c r="Q254">
        <f ca="1">IF(COUNTIF($R$2:R255,"田 ①") + COUNTIF($R$2:R255,"畑 ②") + COUNTIF($R$2:R256,"草地 ③")&lt;=3,COUNTIF($R$2:R255,"田 ①") + COUNTIF($R$2:R255,"畑 ②") + COUNTIF($R$2:R256,"草地 ③"),3)</f>
        <v>3</v>
      </c>
      <c r="R254" t="str">
        <f ca="1">IF(OFFSET(別紙１!$B$32,$P254,)="","",OFFSET(別紙１!$B$32,$P254,))</f>
        <v/>
      </c>
      <c r="S254" t="str">
        <f ca="1">IF(OFFSET(別紙１!$B$32,$P254,)="","",OFFSET(別紙１!$B$32,$P254,))</f>
        <v/>
      </c>
      <c r="T254" t="str">
        <f ca="1">IF(OFFSET(別紙１!$E$32,$P254,)="","",OFFSET(別紙１!$E$32,$P254,))</f>
        <v/>
      </c>
      <c r="U254" t="str">
        <f ca="1">IF(OFFSET(別紙１!$I$32,$P254,)="","",OFFSET(別紙１!$I$32,$P254,))</f>
        <v/>
      </c>
      <c r="V254" t="str">
        <f ca="1">IF(OFFSET(別紙１!$O$32,$P254+1,)="","",OFFSET(別紙１!$O$32,$P254+1,))</f>
        <v/>
      </c>
      <c r="W254" t="str">
        <f ca="1">IF(OFFSET(別紙１!$AM$32,$P254,)="","",OFFSET(別紙１!$AM$32,$P254,))</f>
        <v/>
      </c>
      <c r="X254">
        <v>253</v>
      </c>
      <c r="Y254" t="str">
        <f t="shared" ca="1" si="63"/>
        <v>草地 ③</v>
      </c>
      <c r="Z254" t="str">
        <f t="shared" ca="1" si="71"/>
        <v/>
      </c>
      <c r="AA254" t="str">
        <f t="shared" ca="1" si="71"/>
        <v/>
      </c>
      <c r="AB254" t="str">
        <f t="shared" ca="1" si="71"/>
        <v/>
      </c>
      <c r="AC254" t="str">
        <f t="shared" ca="1" si="71"/>
        <v/>
      </c>
      <c r="AD254" t="str">
        <f t="shared" ca="1" si="71"/>
        <v/>
      </c>
      <c r="AE254">
        <v>505</v>
      </c>
      <c r="AF254" t="str">
        <f ca="1">IF(OFFSET(別紙１!B$51,$AE254,)="","",OFFSET(別紙１!B$51,$AE254,))</f>
        <v/>
      </c>
      <c r="AG254" t="str">
        <f ca="1">IF(OFFSET(別紙１!I$51,$AE254,)="","",OFFSET(別紙１!I$51,$AE254,))</f>
        <v/>
      </c>
      <c r="AH254" t="str">
        <f ca="1">IF(OFFSET(別紙１!O$51,$AE254+1,)="","",OFFSET(別紙１!O$51,$AE254+1,))</f>
        <v/>
      </c>
      <c r="AI254" t="str">
        <f ca="1">IF(OFFSET(別紙１!AM$51,$AE254,)="","",OFFSET(別紙１!AM$51,$AE254,))</f>
        <v/>
      </c>
      <c r="AJ254">
        <v>505</v>
      </c>
      <c r="AK254">
        <f ca="1">IF(COUNTIF($AL$2:AL255,"田 ①") + COUNTIF($AL$2:AL255,"畑 ②") + COUNTIF($AL$2:AL256,"草地 ③")&lt;=3,COUNTIF($AL$2:AL255,"田 ①") + COUNTIF($AL$2:AL255,"畑 ②") + COUNTIF($AL$2:AL256,"草地 ③"),3)</f>
        <v>3</v>
      </c>
      <c r="AL254" t="str">
        <f ca="1">IF(OFFSET(別紙１!B$73,$AJ254,)="","",OFFSET(別紙１!B$73,$AJ254,))</f>
        <v/>
      </c>
      <c r="AM254" t="str">
        <f ca="1">IF(OFFSET(別紙１!B$73,$AJ254,)="","",OFFSET(別紙１!B$73,$AJ254,))</f>
        <v/>
      </c>
      <c r="AN254" t="str">
        <f ca="1">IF(OFFSET(別紙１!E$73,$AJ254,)="","",OFFSET(別紙１!E$73,$AJ254,))</f>
        <v/>
      </c>
      <c r="AO254" t="str">
        <f ca="1">IF(OFFSET(別紙１!I$73,$AJ254,)="","",OFFSET(別紙１!I$73,$AJ254,))</f>
        <v/>
      </c>
      <c r="AP254" t="str">
        <f ca="1">IF(OFFSET(別紙１!O$73,$AJ254+1,)="","",OFFSET(別紙１!O$73,$AJ254+1,))</f>
        <v/>
      </c>
      <c r="AQ254" t="str">
        <f ca="1">IF(OFFSET(別紙１!AM$73,$AJ254,)="","",OFFSET(別紙１!AM$73,$AJ254,))</f>
        <v/>
      </c>
      <c r="AR254">
        <v>253</v>
      </c>
      <c r="AS254" t="str">
        <f t="shared" ca="1" si="64"/>
        <v>草地 ③</v>
      </c>
      <c r="AT254" t="str">
        <f t="shared" ca="1" si="75"/>
        <v/>
      </c>
      <c r="AU254" t="str">
        <f t="shared" ca="1" si="75"/>
        <v/>
      </c>
      <c r="AV254" t="str">
        <f t="shared" ca="1" si="75"/>
        <v/>
      </c>
      <c r="AW254" t="str">
        <f t="shared" ca="1" si="75"/>
        <v/>
      </c>
      <c r="AX254" t="str">
        <f t="shared" ca="1" si="75"/>
        <v/>
      </c>
      <c r="AY254">
        <v>505</v>
      </c>
      <c r="AZ254">
        <f ca="1">IF(COUNTIF($BA$2:BA254,"田 ①") + COUNTIF($BA$2:BA255,"畑 ②") + COUNTIF($BA$2:BA256,"草地 ③")&lt;=3,COUNTIF($BA$2:BA254,"田 ①") + COUNTIF($BA$2:BA255,"畑 ②") + COUNTIF($BA$2:BA256,"草地 ③"),3)</f>
        <v>3</v>
      </c>
      <c r="BA254" t="str">
        <f ca="1">IF(OFFSET(別紙１!$B$112,$AY254,)="","",OFFSET(別紙１!$B$112,$AY254,))</f>
        <v/>
      </c>
      <c r="BB254" t="str">
        <f ca="1">IF(OFFSET(別紙１!$B$112,$AY254,)="","",OFFSET(別紙１!$B$112,$AY254,))</f>
        <v/>
      </c>
      <c r="BC254" t="str">
        <f ca="1">IF(OFFSET(別紙１!$E$112,$AY254,)="","",OFFSET(別紙１!$E$112,$AY254,))</f>
        <v/>
      </c>
      <c r="BD254" t="str">
        <f ca="1">IF(OFFSET(別紙１!$I$112,$AY254,)="","",OFFSET(別紙１!$I$112,$AY254,))</f>
        <v/>
      </c>
      <c r="BE254" t="str">
        <f ca="1">IF(OFFSET(別紙１!$O$112,$AY254+1,)="","",OFFSET(別紙１!$O$112,$AY254+1,))</f>
        <v/>
      </c>
      <c r="BF254" t="str">
        <f ca="1">IF(OFFSET(別紙１!$AM$112,$AY254,)="","",OFFSET(別紙１!$AM$112,$AY254,))</f>
        <v/>
      </c>
      <c r="BG254">
        <v>253</v>
      </c>
      <c r="BH254" t="str">
        <f t="shared" ca="1" si="65"/>
        <v>草地 ③</v>
      </c>
      <c r="BI254" t="str">
        <f t="shared" ca="1" si="74"/>
        <v/>
      </c>
      <c r="BJ254" t="str">
        <f t="shared" ca="1" si="74"/>
        <v/>
      </c>
      <c r="BK254" t="str">
        <f t="shared" ca="1" si="74"/>
        <v/>
      </c>
      <c r="BL254" t="str">
        <f t="shared" ca="1" si="74"/>
        <v/>
      </c>
      <c r="BM254" t="str">
        <f t="shared" ca="1" si="74"/>
        <v/>
      </c>
      <c r="BN254">
        <v>505</v>
      </c>
      <c r="BO254">
        <f ca="1">IF(COUNTIF($BP$2:BP254,"田 ①") + COUNTIF($BP$2:BP255,"畑 ②") + COUNTIF($BP$2:BP256,"草地 ③")&lt;=3,COUNTIF($BP$2:BP254,"田 ①") + COUNTIF($BP$2:BP255,"畑 ②") + COUNTIF($BP$2:BP256,"草地 ③"),3)</f>
        <v>3</v>
      </c>
      <c r="BP254" t="str">
        <f ca="1">IF(OFFSET(別紙１!$B$138,$BN254,)="","",OFFSET(別紙１!$B$138,$BN254,))</f>
        <v/>
      </c>
      <c r="BQ254" t="str">
        <f ca="1">IF(OFFSET(別紙１!$B$138,$BN254,)="","",OFFSET(別紙１!$B$138,$BN254,))</f>
        <v/>
      </c>
      <c r="BR254" t="str">
        <f ca="1">IF(OFFSET(別紙１!$E$138,$BN254,)="","",OFFSET(別紙１!$E$138,$BN254,))</f>
        <v/>
      </c>
      <c r="BS254" t="str">
        <f ca="1">IF(OFFSET(別紙１!$I$138,$BN254,)="","",OFFSET(別紙１!$I$138,$BN254,))</f>
        <v/>
      </c>
      <c r="BT254" t="str">
        <f ca="1">IF(OFFSET(別紙１!$O$138,$BN254+1,)="","",OFFSET(別紙１!$O$138,$BN254+1,))</f>
        <v/>
      </c>
      <c r="BU254" t="str">
        <f ca="1">IF(OFFSET(別紙１!$AM$138,$BN254,)="","",OFFSET(別紙１!$AM$138,$BN254,))</f>
        <v/>
      </c>
      <c r="BV254">
        <v>253</v>
      </c>
      <c r="BW254" t="str">
        <f t="shared" ca="1" si="66"/>
        <v>草地 ③</v>
      </c>
      <c r="BX254" t="str">
        <f t="shared" ca="1" si="69"/>
        <v/>
      </c>
      <c r="BY254" t="str">
        <f t="shared" ca="1" si="69"/>
        <v/>
      </c>
      <c r="BZ254" t="str">
        <f t="shared" ca="1" si="69"/>
        <v/>
      </c>
      <c r="CA254" t="str">
        <f t="shared" ca="1" si="69"/>
        <v/>
      </c>
      <c r="CB254" t="str">
        <f t="shared" ca="1" si="69"/>
        <v/>
      </c>
      <c r="CC254">
        <v>505</v>
      </c>
      <c r="CD254">
        <f ca="1">IF(COUNTIF($CE$2:CE254,"田") &lt;=1,COUNTIF($CE$2:CE254,"田"),1)</f>
        <v>1</v>
      </c>
      <c r="CE254" t="str">
        <f ca="1">IF(OFFSET(別紙１!$B$164,$CC254,)="","",OFFSET(別紙１!$B$164,$CC254,))</f>
        <v/>
      </c>
      <c r="CF254" t="str">
        <f ca="1">IF(OFFSET(別紙１!$B$164,$CC254,)="","",OFFSET(別紙１!$B$164,$CC254,))</f>
        <v/>
      </c>
      <c r="CG254" t="str">
        <f ca="1">IF(OFFSET(別紙１!$E$164,$CC254,)="","",OFFSET(別紙１!$E$164,$CC254,))</f>
        <v/>
      </c>
      <c r="CH254" t="str">
        <f ca="1">IF(OFFSET(別紙１!$I$164,$CC254,)="","",OFFSET(別紙１!$I$164,$CC254,))</f>
        <v/>
      </c>
      <c r="CI254" t="str">
        <f ca="1">IF(OFFSET(別紙１!$O$164,$CC254+1,)="","",OFFSET(別紙１!$O$164,$CC254+1,))</f>
        <v/>
      </c>
      <c r="CJ254" t="str">
        <f ca="1">IF(OFFSET(別紙１!$AM$164,$CC254,)="","",OFFSET(別紙１!$AM$164,$CC254,))</f>
        <v/>
      </c>
      <c r="CK254">
        <v>253</v>
      </c>
      <c r="CL254" t="str">
        <f t="shared" ca="1" si="67"/>
        <v>田</v>
      </c>
      <c r="CM254" t="str">
        <f t="shared" ca="1" si="73"/>
        <v/>
      </c>
      <c r="CN254" t="str">
        <f t="shared" ca="1" si="73"/>
        <v/>
      </c>
      <c r="CO254" t="str">
        <f t="shared" ca="1" si="73"/>
        <v/>
      </c>
      <c r="CP254" t="str">
        <f t="shared" ca="1" si="73"/>
        <v/>
      </c>
      <c r="CQ254" t="str">
        <f t="shared" ca="1" si="73"/>
        <v/>
      </c>
      <c r="CR254">
        <v>505</v>
      </c>
      <c r="CS254">
        <f ca="1">IF(COUNTIF($CT$2:CT254,"田 ①") + COUNTIF($CT$2:CT255,"畑 ②") + COUNTIF($CT$2:CT256,"草地 ③")&lt;=3,COUNTIF($CT$2:CT254,"田 ①") + COUNTIF($CT$2:CT255,"畑 ②") + COUNTIF($CT$2:CT256,"草地 ③"),3)</f>
        <v>3</v>
      </c>
      <c r="CT254" t="str">
        <f ca="1">IF(OFFSET(別紙１!$B$182,$BN254,)="","",OFFSET(別紙１!$B$182,$BN254,))</f>
        <v/>
      </c>
      <c r="CU254" t="str">
        <f ca="1">IF(OFFSET(別紙１!$B$182,$BN254,)="","",OFFSET(別紙１!$B$182,$BN254,))</f>
        <v/>
      </c>
      <c r="CV254" t="str">
        <f ca="1">IF(OFFSET(別紙１!$E$182,$BN254,)="","",OFFSET(別紙１!$E$182,$BN254,))</f>
        <v/>
      </c>
      <c r="CW254" t="str">
        <f ca="1">IF(OFFSET(別紙１!$I$182,$BN254,)="","",OFFSET(別紙１!$I$182,$BN254,))</f>
        <v/>
      </c>
      <c r="CX254" t="str">
        <f ca="1">IF(OFFSET(別紙１!$O$182,$BN254+1,)="","",OFFSET(別紙１!$O$182,$BN254+1,))</f>
        <v/>
      </c>
      <c r="CY254" t="str">
        <f ca="1">IF(OFFSET(別紙１!$AM$182,$BN254,)="","",OFFSET(別紙１!$AM$182,$BN254,))</f>
        <v/>
      </c>
      <c r="CZ254">
        <v>253</v>
      </c>
      <c r="DA254" t="str">
        <f t="shared" ca="1" si="68"/>
        <v>草地 ③</v>
      </c>
      <c r="DB254" t="str">
        <f t="shared" ca="1" si="72"/>
        <v/>
      </c>
      <c r="DC254" t="str">
        <f t="shared" ca="1" si="72"/>
        <v/>
      </c>
      <c r="DD254" t="str">
        <f t="shared" ca="1" si="72"/>
        <v/>
      </c>
      <c r="DE254" t="str">
        <f t="shared" ca="1" si="72"/>
        <v/>
      </c>
      <c r="DF254" t="str">
        <f t="shared" ca="1" si="72"/>
        <v/>
      </c>
      <c r="DG254">
        <v>505</v>
      </c>
      <c r="DH254" t="str">
        <f ca="1">IF(OFFSET(別紙１!B$207,$DG254,)="","",OFFSET(別紙１!B$207,$DG254,))</f>
        <v/>
      </c>
      <c r="DI254" t="str">
        <f ca="1">IF(OFFSET(別紙１!I$207,$DG254,)="","",OFFSET(別紙１!I$207,$DG254,))</f>
        <v/>
      </c>
      <c r="DJ254" t="str">
        <f ca="1">IF(OFFSET(別紙１!O$207,$DG254+1,)="","",OFFSET(別紙１!O$207,$DG254+1,))</f>
        <v/>
      </c>
      <c r="DK254" t="str">
        <f ca="1">IF(OFFSET(別紙１!AM$207,$DG254,)="","",OFFSET(別紙１!AM$207,$DG254,))</f>
        <v/>
      </c>
    </row>
    <row r="255" spans="1:115" x14ac:dyDescent="0.2">
      <c r="A255">
        <v>507</v>
      </c>
      <c r="B255">
        <f ca="1">IF(COUNTIF($C$2:C256,"田 ①") + COUNTIF($C$2:C256,"畑 ②") + COUNTIF($C$2:C257,"草地 ③")&lt;=3,COUNTIF($C$2:C256,"田 ①") + COUNTIF($C$2:C256,"畑 ②") + COUNTIF($C$2:C257,"草地 ③"),3)</f>
        <v>3</v>
      </c>
      <c r="C255" t="str">
        <f ca="1">IF(OFFSET(別紙１!$B$12,$A255,)="","",OFFSET(別紙１!$B$12,$A255,))</f>
        <v/>
      </c>
      <c r="D255" t="str">
        <f ca="1">IF(OFFSET(別紙１!$B$12,$A255,)="","",OFFSET(別紙１!$B$12,$A255,))</f>
        <v/>
      </c>
      <c r="E255" t="str">
        <f ca="1">IF(OFFSET(別紙１!$E$12,$A255,)="","",OFFSET(別紙１!$E$12,$A255,))</f>
        <v/>
      </c>
      <c r="F255" t="str">
        <f ca="1">IF(OFFSET(別紙１!$I$12,$A255,)="","",OFFSET(別紙１!$I$12,$A255,))</f>
        <v/>
      </c>
      <c r="G255" t="str">
        <f ca="1">IF(OFFSET(別紙１!$O$12,$A255+1,)="","",OFFSET(別紙１!$O$12,$A255+1,))</f>
        <v/>
      </c>
      <c r="H255" t="str">
        <f ca="1">IF(OFFSET(別紙１!$AM$12,$A255,)="","",OFFSET(別紙１!$AM$12,$A255,))</f>
        <v/>
      </c>
      <c r="I255">
        <v>254</v>
      </c>
      <c r="J255" t="str">
        <f t="shared" ca="1" si="62"/>
        <v>草地 ③</v>
      </c>
      <c r="K255" t="str">
        <f t="shared" ca="1" si="70"/>
        <v/>
      </c>
      <c r="L255" t="str">
        <f t="shared" ca="1" si="70"/>
        <v/>
      </c>
      <c r="M255" t="str">
        <f t="shared" ca="1" si="70"/>
        <v/>
      </c>
      <c r="N255" t="str">
        <f t="shared" ca="1" si="70"/>
        <v/>
      </c>
      <c r="O255" t="str">
        <f t="shared" ca="1" si="70"/>
        <v/>
      </c>
      <c r="P255">
        <v>507</v>
      </c>
      <c r="Q255">
        <f ca="1">IF(COUNTIF($R$2:R256,"田 ①") + COUNTIF($R$2:R256,"畑 ②") + COUNTIF($R$2:R257,"草地 ③")&lt;=3,COUNTIF($R$2:R256,"田 ①") + COUNTIF($R$2:R256,"畑 ②") + COUNTIF($R$2:R257,"草地 ③"),3)</f>
        <v>3</v>
      </c>
      <c r="R255" t="str">
        <f ca="1">IF(OFFSET(別紙１!$B$32,$P255,)="","",OFFSET(別紙１!$B$32,$P255,))</f>
        <v/>
      </c>
      <c r="S255" t="str">
        <f ca="1">IF(OFFSET(別紙１!$B$32,$P255,)="","",OFFSET(別紙１!$B$32,$P255,))</f>
        <v/>
      </c>
      <c r="T255" t="str">
        <f ca="1">IF(OFFSET(別紙１!$E$32,$P255,)="","",OFFSET(別紙１!$E$32,$P255,))</f>
        <v/>
      </c>
      <c r="U255" t="str">
        <f ca="1">IF(OFFSET(別紙１!$I$32,$P255,)="","",OFFSET(別紙１!$I$32,$P255,))</f>
        <v/>
      </c>
      <c r="V255" t="str">
        <f ca="1">IF(OFFSET(別紙１!$O$32,$P255+1,)="","",OFFSET(別紙１!$O$32,$P255+1,))</f>
        <v/>
      </c>
      <c r="W255" t="str">
        <f ca="1">IF(OFFSET(別紙１!$AM$32,$P255,)="","",OFFSET(別紙１!$AM$32,$P255,))</f>
        <v/>
      </c>
      <c r="X255">
        <v>254</v>
      </c>
      <c r="Y255" t="str">
        <f t="shared" ca="1" si="63"/>
        <v>草地 ③</v>
      </c>
      <c r="Z255" t="str">
        <f t="shared" ca="1" si="71"/>
        <v/>
      </c>
      <c r="AA255" t="str">
        <f t="shared" ca="1" si="71"/>
        <v/>
      </c>
      <c r="AB255" t="str">
        <f t="shared" ca="1" si="71"/>
        <v/>
      </c>
      <c r="AC255" t="str">
        <f t="shared" ca="1" si="71"/>
        <v/>
      </c>
      <c r="AD255" t="str">
        <f t="shared" ca="1" si="71"/>
        <v/>
      </c>
      <c r="AE255">
        <v>507</v>
      </c>
      <c r="AF255" t="str">
        <f ca="1">IF(OFFSET(別紙１!B$51,$AE255,)="","",OFFSET(別紙１!B$51,$AE255,))</f>
        <v/>
      </c>
      <c r="AG255" t="str">
        <f ca="1">IF(OFFSET(別紙１!I$51,$AE255,)="","",OFFSET(別紙１!I$51,$AE255,))</f>
        <v/>
      </c>
      <c r="AH255" t="str">
        <f ca="1">IF(OFFSET(別紙１!O$51,$AE255+1,)="","",OFFSET(別紙１!O$51,$AE255+1,))</f>
        <v/>
      </c>
      <c r="AI255" t="str">
        <f ca="1">IF(OFFSET(別紙１!AM$51,$AE255,)="","",OFFSET(別紙１!AM$51,$AE255,))</f>
        <v/>
      </c>
      <c r="AJ255">
        <v>507</v>
      </c>
      <c r="AK255">
        <f ca="1">IF(COUNTIF($AL$2:AL256,"田 ①") + COUNTIF($AL$2:AL256,"畑 ②") + COUNTIF($AL$2:AL257,"草地 ③")&lt;=3,COUNTIF($AL$2:AL256,"田 ①") + COUNTIF($AL$2:AL256,"畑 ②") + COUNTIF($AL$2:AL257,"草地 ③"),3)</f>
        <v>3</v>
      </c>
      <c r="AL255" t="str">
        <f ca="1">IF(OFFSET(別紙１!B$73,$AJ255,)="","",OFFSET(別紙１!B$73,$AJ255,))</f>
        <v/>
      </c>
      <c r="AM255" t="str">
        <f ca="1">IF(OFFSET(別紙１!B$73,$AJ255,)="","",OFFSET(別紙１!B$73,$AJ255,))</f>
        <v/>
      </c>
      <c r="AN255" t="str">
        <f ca="1">IF(OFFSET(別紙１!E$73,$AJ255,)="","",OFFSET(別紙１!E$73,$AJ255,))</f>
        <v/>
      </c>
      <c r="AO255" t="str">
        <f ca="1">IF(OFFSET(別紙１!I$73,$AJ255,)="","",OFFSET(別紙１!I$73,$AJ255,))</f>
        <v/>
      </c>
      <c r="AP255" t="str">
        <f ca="1">IF(OFFSET(別紙１!O$73,$AJ255+1,)="","",OFFSET(別紙１!O$73,$AJ255+1,))</f>
        <v/>
      </c>
      <c r="AQ255" t="str">
        <f ca="1">IF(OFFSET(別紙１!AM$73,$AJ255,)="","",OFFSET(別紙１!AM$73,$AJ255,))</f>
        <v/>
      </c>
      <c r="AR255">
        <v>254</v>
      </c>
      <c r="AS255" t="str">
        <f t="shared" ca="1" si="64"/>
        <v>草地 ③</v>
      </c>
      <c r="AT255" t="str">
        <f t="shared" ca="1" si="75"/>
        <v/>
      </c>
      <c r="AU255" t="str">
        <f t="shared" ca="1" si="75"/>
        <v/>
      </c>
      <c r="AV255" t="str">
        <f t="shared" ca="1" si="75"/>
        <v/>
      </c>
      <c r="AW255" t="str">
        <f t="shared" ca="1" si="75"/>
        <v/>
      </c>
      <c r="AX255" t="str">
        <f t="shared" ca="1" si="75"/>
        <v/>
      </c>
      <c r="AY255">
        <v>507</v>
      </c>
      <c r="AZ255">
        <f ca="1">IF(COUNTIF($BA$2:BA255,"田 ①") + COUNTIF($BA$2:BA256,"畑 ②") + COUNTIF($BA$2:BA257,"草地 ③")&lt;=3,COUNTIF($BA$2:BA255,"田 ①") + COUNTIF($BA$2:BA256,"畑 ②") + COUNTIF($BA$2:BA257,"草地 ③"),3)</f>
        <v>3</v>
      </c>
      <c r="BA255" t="str">
        <f ca="1">IF(OFFSET(別紙１!$B$112,$AY255,)="","",OFFSET(別紙１!$B$112,$AY255,))</f>
        <v/>
      </c>
      <c r="BB255" t="str">
        <f ca="1">IF(OFFSET(別紙１!$B$112,$AY255,)="","",OFFSET(別紙１!$B$112,$AY255,))</f>
        <v/>
      </c>
      <c r="BC255" t="str">
        <f ca="1">IF(OFFSET(別紙１!$E$112,$AY255,)="","",OFFSET(別紙１!$E$112,$AY255,))</f>
        <v/>
      </c>
      <c r="BD255" t="str">
        <f ca="1">IF(OFFSET(別紙１!$I$112,$AY255,)="","",OFFSET(別紙１!$I$112,$AY255,))</f>
        <v/>
      </c>
      <c r="BE255" t="str">
        <f ca="1">IF(OFFSET(別紙１!$O$112,$AY255+1,)="","",OFFSET(別紙１!$O$112,$AY255+1,))</f>
        <v/>
      </c>
      <c r="BF255" t="str">
        <f ca="1">IF(OFFSET(別紙１!$AM$112,$AY255,)="","",OFFSET(別紙１!$AM$112,$AY255,))</f>
        <v/>
      </c>
      <c r="BG255">
        <v>254</v>
      </c>
      <c r="BH255" t="str">
        <f t="shared" ca="1" si="65"/>
        <v>草地 ③</v>
      </c>
      <c r="BI255" t="str">
        <f t="shared" ca="1" si="74"/>
        <v/>
      </c>
      <c r="BJ255" t="str">
        <f t="shared" ca="1" si="74"/>
        <v/>
      </c>
      <c r="BK255" t="str">
        <f t="shared" ca="1" si="74"/>
        <v/>
      </c>
      <c r="BL255" t="str">
        <f t="shared" ca="1" si="74"/>
        <v/>
      </c>
      <c r="BM255" t="str">
        <f t="shared" ca="1" si="74"/>
        <v/>
      </c>
      <c r="BN255">
        <v>507</v>
      </c>
      <c r="BO255">
        <f ca="1">IF(COUNTIF($BP$2:BP255,"田 ①") + COUNTIF($BP$2:BP256,"畑 ②") + COUNTIF($BP$2:BP257,"草地 ③")&lt;=3,COUNTIF($BP$2:BP255,"田 ①") + COUNTIF($BP$2:BP256,"畑 ②") + COUNTIF($BP$2:BP257,"草地 ③"),3)</f>
        <v>3</v>
      </c>
      <c r="BP255" t="str">
        <f ca="1">IF(OFFSET(別紙１!$B$138,$BN255,)="","",OFFSET(別紙１!$B$138,$BN255,))</f>
        <v/>
      </c>
      <c r="BQ255" t="str">
        <f ca="1">IF(OFFSET(別紙１!$B$138,$BN255,)="","",OFFSET(別紙１!$B$138,$BN255,))</f>
        <v/>
      </c>
      <c r="BR255" t="str">
        <f ca="1">IF(OFFSET(別紙１!$E$138,$BN255,)="","",OFFSET(別紙１!$E$138,$BN255,))</f>
        <v/>
      </c>
      <c r="BS255" t="str">
        <f ca="1">IF(OFFSET(別紙１!$I$138,$BN255,)="","",OFFSET(別紙１!$I$138,$BN255,))</f>
        <v/>
      </c>
      <c r="BT255" t="str">
        <f ca="1">IF(OFFSET(別紙１!$O$138,$BN255+1,)="","",OFFSET(別紙１!$O$138,$BN255+1,))</f>
        <v/>
      </c>
      <c r="BU255" t="str">
        <f ca="1">IF(OFFSET(別紙１!$AM$138,$BN255,)="","",OFFSET(別紙１!$AM$138,$BN255,))</f>
        <v/>
      </c>
      <c r="BV255">
        <v>254</v>
      </c>
      <c r="BW255" t="str">
        <f t="shared" ca="1" si="66"/>
        <v>草地 ③</v>
      </c>
      <c r="BX255" t="str">
        <f t="shared" ca="1" si="69"/>
        <v/>
      </c>
      <c r="BY255" t="str">
        <f t="shared" ca="1" si="69"/>
        <v/>
      </c>
      <c r="BZ255" t="str">
        <f t="shared" ca="1" si="69"/>
        <v/>
      </c>
      <c r="CA255" t="str">
        <f t="shared" ca="1" si="69"/>
        <v/>
      </c>
      <c r="CB255" t="str">
        <f t="shared" ca="1" si="69"/>
        <v/>
      </c>
      <c r="CC255">
        <v>507</v>
      </c>
      <c r="CD255">
        <f ca="1">IF(COUNTIF($CE$2:CE255,"田") &lt;=1,COUNTIF($CE$2:CE255,"田"),1)</f>
        <v>1</v>
      </c>
      <c r="CE255" t="str">
        <f ca="1">IF(OFFSET(別紙１!$B$164,$CC255,)="","",OFFSET(別紙１!$B$164,$CC255,))</f>
        <v/>
      </c>
      <c r="CF255" t="str">
        <f ca="1">IF(OFFSET(別紙１!$B$164,$CC255,)="","",OFFSET(別紙１!$B$164,$CC255,))</f>
        <v/>
      </c>
      <c r="CG255" t="str">
        <f ca="1">IF(OFFSET(別紙１!$E$164,$CC255,)="","",OFFSET(別紙１!$E$164,$CC255,))</f>
        <v/>
      </c>
      <c r="CH255" t="str">
        <f ca="1">IF(OFFSET(別紙１!$I$164,$CC255,)="","",OFFSET(別紙１!$I$164,$CC255,))</f>
        <v/>
      </c>
      <c r="CI255" t="str">
        <f ca="1">IF(OFFSET(別紙１!$O$164,$CC255+1,)="","",OFFSET(別紙１!$O$164,$CC255+1,))</f>
        <v/>
      </c>
      <c r="CJ255" t="str">
        <f ca="1">IF(OFFSET(別紙１!$AM$164,$CC255,)="","",OFFSET(別紙１!$AM$164,$CC255,))</f>
        <v/>
      </c>
      <c r="CK255">
        <v>254</v>
      </c>
      <c r="CL255" t="str">
        <f t="shared" ca="1" si="67"/>
        <v>田</v>
      </c>
      <c r="CM255" t="str">
        <f t="shared" ca="1" si="73"/>
        <v/>
      </c>
      <c r="CN255" t="str">
        <f t="shared" ca="1" si="73"/>
        <v/>
      </c>
      <c r="CO255" t="str">
        <f t="shared" ca="1" si="73"/>
        <v/>
      </c>
      <c r="CP255" t="str">
        <f t="shared" ca="1" si="73"/>
        <v/>
      </c>
      <c r="CQ255" t="str">
        <f t="shared" ca="1" si="73"/>
        <v/>
      </c>
      <c r="CR255">
        <v>507</v>
      </c>
      <c r="CS255">
        <f ca="1">IF(COUNTIF($CT$2:CT255,"田 ①") + COUNTIF($CT$2:CT256,"畑 ②") + COUNTIF($CT$2:CT257,"草地 ③")&lt;=3,COUNTIF($CT$2:CT255,"田 ①") + COUNTIF($CT$2:CT256,"畑 ②") + COUNTIF($CT$2:CT257,"草地 ③"),3)</f>
        <v>3</v>
      </c>
      <c r="CT255" t="str">
        <f ca="1">IF(OFFSET(別紙１!$B$182,$BN255,)="","",OFFSET(別紙１!$B$182,$BN255,))</f>
        <v/>
      </c>
      <c r="CU255" t="str">
        <f ca="1">IF(OFFSET(別紙１!$B$182,$BN255,)="","",OFFSET(別紙１!$B$182,$BN255,))</f>
        <v/>
      </c>
      <c r="CV255" t="str">
        <f ca="1">IF(OFFSET(別紙１!$E$182,$BN255,)="","",OFFSET(別紙１!$E$182,$BN255,))</f>
        <v/>
      </c>
      <c r="CW255" t="str">
        <f ca="1">IF(OFFSET(別紙１!$I$182,$BN255,)="","",OFFSET(別紙１!$I$182,$BN255,))</f>
        <v/>
      </c>
      <c r="CX255" t="str">
        <f ca="1">IF(OFFSET(別紙１!$O$182,$BN255+1,)="","",OFFSET(別紙１!$O$182,$BN255+1,))</f>
        <v/>
      </c>
      <c r="CY255" t="str">
        <f ca="1">IF(OFFSET(別紙１!$AM$182,$BN255,)="","",OFFSET(別紙１!$AM$182,$BN255,))</f>
        <v/>
      </c>
      <c r="CZ255">
        <v>254</v>
      </c>
      <c r="DA255" t="str">
        <f t="shared" ca="1" si="68"/>
        <v>草地 ③</v>
      </c>
      <c r="DB255" t="str">
        <f t="shared" ca="1" si="72"/>
        <v/>
      </c>
      <c r="DC255" t="str">
        <f t="shared" ca="1" si="72"/>
        <v/>
      </c>
      <c r="DD255" t="str">
        <f t="shared" ca="1" si="72"/>
        <v/>
      </c>
      <c r="DE255" t="str">
        <f t="shared" ca="1" si="72"/>
        <v/>
      </c>
      <c r="DF255" t="str">
        <f t="shared" ca="1" si="72"/>
        <v/>
      </c>
      <c r="DG255">
        <v>507</v>
      </c>
      <c r="DH255" t="str">
        <f ca="1">IF(OFFSET(別紙１!B$207,$DG255,)="","",OFFSET(別紙１!B$207,$DG255,))</f>
        <v/>
      </c>
      <c r="DI255" t="str">
        <f ca="1">IF(OFFSET(別紙１!I$207,$DG255,)="","",OFFSET(別紙１!I$207,$DG255,))</f>
        <v/>
      </c>
      <c r="DJ255" t="str">
        <f ca="1">IF(OFFSET(別紙１!O$207,$DG255+1,)="","",OFFSET(別紙１!O$207,$DG255+1,))</f>
        <v/>
      </c>
      <c r="DK255" t="str">
        <f ca="1">IF(OFFSET(別紙１!AM$207,$DG255,)="","",OFFSET(別紙１!AM$207,$DG255,))</f>
        <v/>
      </c>
    </row>
    <row r="256" spans="1:115" x14ac:dyDescent="0.2">
      <c r="A256">
        <v>509</v>
      </c>
      <c r="B256">
        <f ca="1">IF(COUNTIF($C$2:C257,"田 ①") + COUNTIF($C$2:C257,"畑 ②") + COUNTIF($C$2:C258,"草地 ③")&lt;=3,COUNTIF($C$2:C257,"田 ①") + COUNTIF($C$2:C257,"畑 ②") + COUNTIF($C$2:C258,"草地 ③"),3)</f>
        <v>3</v>
      </c>
      <c r="C256" t="str">
        <f ca="1">IF(OFFSET(別紙１!$B$12,$A256,)="","",OFFSET(別紙１!$B$12,$A256,))</f>
        <v/>
      </c>
      <c r="D256" t="str">
        <f ca="1">IF(OFFSET(別紙１!$B$12,$A256,)="","",OFFSET(別紙１!$B$12,$A256,))</f>
        <v/>
      </c>
      <c r="E256" t="str">
        <f ca="1">IF(OFFSET(別紙１!$E$12,$A256,)="","",OFFSET(別紙１!$E$12,$A256,))</f>
        <v/>
      </c>
      <c r="F256" t="str">
        <f ca="1">IF(OFFSET(別紙１!$I$12,$A256,)="","",OFFSET(別紙１!$I$12,$A256,))</f>
        <v/>
      </c>
      <c r="G256" t="str">
        <f ca="1">IF(OFFSET(別紙１!$O$12,$A256+1,)="","",OFFSET(別紙１!$O$12,$A256+1,))</f>
        <v/>
      </c>
      <c r="H256" t="str">
        <f ca="1">IF(OFFSET(別紙１!$AM$12,$A256,)="","",OFFSET(別紙１!$AM$12,$A256,))</f>
        <v/>
      </c>
      <c r="I256">
        <v>255</v>
      </c>
      <c r="J256" t="str">
        <f t="shared" ca="1" si="62"/>
        <v>草地 ③</v>
      </c>
      <c r="K256" t="str">
        <f t="shared" ca="1" si="70"/>
        <v/>
      </c>
      <c r="L256" t="str">
        <f t="shared" ca="1" si="70"/>
        <v/>
      </c>
      <c r="M256" t="str">
        <f t="shared" ca="1" si="70"/>
        <v/>
      </c>
      <c r="N256" t="str">
        <f t="shared" ca="1" si="70"/>
        <v/>
      </c>
      <c r="O256" t="str">
        <f t="shared" ca="1" si="70"/>
        <v/>
      </c>
      <c r="P256">
        <v>509</v>
      </c>
      <c r="Q256">
        <f ca="1">IF(COUNTIF($R$2:R257,"田 ①") + COUNTIF($R$2:R257,"畑 ②") + COUNTIF($R$2:R258,"草地 ③")&lt;=3,COUNTIF($R$2:R257,"田 ①") + COUNTIF($R$2:R257,"畑 ②") + COUNTIF($R$2:R258,"草地 ③"),3)</f>
        <v>3</v>
      </c>
      <c r="R256" t="str">
        <f ca="1">IF(OFFSET(別紙１!$B$32,$P256,)="","",OFFSET(別紙１!$B$32,$P256,))</f>
        <v/>
      </c>
      <c r="S256" t="str">
        <f ca="1">IF(OFFSET(別紙１!$B$32,$P256,)="","",OFFSET(別紙１!$B$32,$P256,))</f>
        <v/>
      </c>
      <c r="T256" t="str">
        <f ca="1">IF(OFFSET(別紙１!$E$32,$P256,)="","",OFFSET(別紙１!$E$32,$P256,))</f>
        <v/>
      </c>
      <c r="U256" t="str">
        <f ca="1">IF(OFFSET(別紙１!$I$32,$P256,)="","",OFFSET(別紙１!$I$32,$P256,))</f>
        <v/>
      </c>
      <c r="V256" t="str">
        <f ca="1">IF(OFFSET(別紙１!$O$32,$P256+1,)="","",OFFSET(別紙１!$O$32,$P256+1,))</f>
        <v/>
      </c>
      <c r="W256" t="str">
        <f ca="1">IF(OFFSET(別紙１!$AM$32,$P256,)="","",OFFSET(別紙１!$AM$32,$P256,))</f>
        <v/>
      </c>
      <c r="X256">
        <v>255</v>
      </c>
      <c r="Y256" t="str">
        <f t="shared" ca="1" si="63"/>
        <v>草地 ③</v>
      </c>
      <c r="Z256" t="str">
        <f t="shared" ca="1" si="71"/>
        <v/>
      </c>
      <c r="AA256" t="str">
        <f t="shared" ca="1" si="71"/>
        <v/>
      </c>
      <c r="AB256" t="str">
        <f t="shared" ca="1" si="71"/>
        <v/>
      </c>
      <c r="AC256" t="str">
        <f t="shared" ca="1" si="71"/>
        <v/>
      </c>
      <c r="AD256" t="str">
        <f t="shared" ca="1" si="71"/>
        <v/>
      </c>
      <c r="AE256">
        <v>509</v>
      </c>
      <c r="AF256" t="str">
        <f ca="1">IF(OFFSET(別紙１!B$51,$AE256,)="","",OFFSET(別紙１!B$51,$AE256,))</f>
        <v/>
      </c>
      <c r="AG256" t="str">
        <f ca="1">IF(OFFSET(別紙１!I$51,$AE256,)="","",OFFSET(別紙１!I$51,$AE256,))</f>
        <v/>
      </c>
      <c r="AH256" t="str">
        <f ca="1">IF(OFFSET(別紙１!O$51,$AE256+1,)="","",OFFSET(別紙１!O$51,$AE256+1,))</f>
        <v/>
      </c>
      <c r="AI256" t="str">
        <f ca="1">IF(OFFSET(別紙１!AM$51,$AE256,)="","",OFFSET(別紙１!AM$51,$AE256,))</f>
        <v/>
      </c>
      <c r="AJ256">
        <v>509</v>
      </c>
      <c r="AK256">
        <f ca="1">IF(COUNTIF($AL$2:AL257,"田 ①") + COUNTIF($AL$2:AL257,"畑 ②") + COUNTIF($AL$2:AL258,"草地 ③")&lt;=3,COUNTIF($AL$2:AL257,"田 ①") + COUNTIF($AL$2:AL257,"畑 ②") + COUNTIF($AL$2:AL258,"草地 ③"),3)</f>
        <v>3</v>
      </c>
      <c r="AL256" t="str">
        <f ca="1">IF(OFFSET(別紙１!B$73,$AJ256,)="","",OFFSET(別紙１!B$73,$AJ256,))</f>
        <v/>
      </c>
      <c r="AM256" t="str">
        <f ca="1">IF(OFFSET(別紙１!B$73,$AJ256,)="","",OFFSET(別紙１!B$73,$AJ256,))</f>
        <v/>
      </c>
      <c r="AN256" t="str">
        <f ca="1">IF(OFFSET(別紙１!E$73,$AJ256,)="","",OFFSET(別紙１!E$73,$AJ256,))</f>
        <v/>
      </c>
      <c r="AO256" t="str">
        <f ca="1">IF(OFFSET(別紙１!I$73,$AJ256,)="","",OFFSET(別紙１!I$73,$AJ256,))</f>
        <v/>
      </c>
      <c r="AP256" t="str">
        <f ca="1">IF(OFFSET(別紙１!O$73,$AJ256+1,)="","",OFFSET(別紙１!O$73,$AJ256+1,))</f>
        <v/>
      </c>
      <c r="AQ256" t="str">
        <f ca="1">IF(OFFSET(別紙１!AM$73,$AJ256,)="","",OFFSET(別紙１!AM$73,$AJ256,))</f>
        <v/>
      </c>
      <c r="AR256">
        <v>255</v>
      </c>
      <c r="AS256" t="str">
        <f t="shared" ca="1" si="64"/>
        <v>草地 ③</v>
      </c>
      <c r="AT256" t="str">
        <f t="shared" ca="1" si="75"/>
        <v/>
      </c>
      <c r="AU256" t="str">
        <f t="shared" ca="1" si="75"/>
        <v/>
      </c>
      <c r="AV256" t="str">
        <f t="shared" ca="1" si="75"/>
        <v/>
      </c>
      <c r="AW256" t="str">
        <f t="shared" ca="1" si="75"/>
        <v/>
      </c>
      <c r="AX256" t="str">
        <f t="shared" ca="1" si="75"/>
        <v/>
      </c>
      <c r="AY256">
        <v>509</v>
      </c>
      <c r="AZ256">
        <f ca="1">IF(COUNTIF($BA$2:BA256,"田 ①") + COUNTIF($BA$2:BA257,"畑 ②") + COUNTIF($BA$2:BA258,"草地 ③")&lt;=3,COUNTIF($BA$2:BA256,"田 ①") + COUNTIF($BA$2:BA257,"畑 ②") + COUNTIF($BA$2:BA258,"草地 ③"),3)</f>
        <v>3</v>
      </c>
      <c r="BA256" t="str">
        <f ca="1">IF(OFFSET(別紙１!$B$112,$AY256,)="","",OFFSET(別紙１!$B$112,$AY256,))</f>
        <v/>
      </c>
      <c r="BB256" t="str">
        <f ca="1">IF(OFFSET(別紙１!$B$112,$AY256,)="","",OFFSET(別紙１!$B$112,$AY256,))</f>
        <v/>
      </c>
      <c r="BC256" t="str">
        <f ca="1">IF(OFFSET(別紙１!$E$112,$AY256,)="","",OFFSET(別紙１!$E$112,$AY256,))</f>
        <v/>
      </c>
      <c r="BD256" t="str">
        <f ca="1">IF(OFFSET(別紙１!$I$112,$AY256,)="","",OFFSET(別紙１!$I$112,$AY256,))</f>
        <v/>
      </c>
      <c r="BE256" t="str">
        <f ca="1">IF(OFFSET(別紙１!$O$112,$AY256+1,)="","",OFFSET(別紙１!$O$112,$AY256+1,))</f>
        <v/>
      </c>
      <c r="BF256" t="str">
        <f ca="1">IF(OFFSET(別紙１!$AM$112,$AY256,)="","",OFFSET(別紙１!$AM$112,$AY256,))</f>
        <v/>
      </c>
      <c r="BG256">
        <v>255</v>
      </c>
      <c r="BH256" t="str">
        <f t="shared" ca="1" si="65"/>
        <v>草地 ③</v>
      </c>
      <c r="BI256" t="str">
        <f t="shared" ca="1" si="74"/>
        <v/>
      </c>
      <c r="BJ256" t="str">
        <f t="shared" ca="1" si="74"/>
        <v/>
      </c>
      <c r="BK256" t="str">
        <f t="shared" ca="1" si="74"/>
        <v/>
      </c>
      <c r="BL256" t="str">
        <f t="shared" ca="1" si="74"/>
        <v/>
      </c>
      <c r="BM256" t="str">
        <f t="shared" ca="1" si="74"/>
        <v/>
      </c>
      <c r="BN256">
        <v>509</v>
      </c>
      <c r="BO256">
        <f ca="1">IF(COUNTIF($BP$2:BP256,"田 ①") + COUNTIF($BP$2:BP257,"畑 ②") + COUNTIF($BP$2:BP258,"草地 ③")&lt;=3,COUNTIF($BP$2:BP256,"田 ①") + COUNTIF($BP$2:BP257,"畑 ②") + COUNTIF($BP$2:BP258,"草地 ③"),3)</f>
        <v>3</v>
      </c>
      <c r="BP256" t="str">
        <f ca="1">IF(OFFSET(別紙１!$B$138,$BN256,)="","",OFFSET(別紙１!$B$138,$BN256,))</f>
        <v/>
      </c>
      <c r="BQ256" t="str">
        <f ca="1">IF(OFFSET(別紙１!$B$138,$BN256,)="","",OFFSET(別紙１!$B$138,$BN256,))</f>
        <v/>
      </c>
      <c r="BR256" t="str">
        <f ca="1">IF(OFFSET(別紙１!$E$138,$BN256,)="","",OFFSET(別紙１!$E$138,$BN256,))</f>
        <v/>
      </c>
      <c r="BS256" t="str">
        <f ca="1">IF(OFFSET(別紙１!$I$138,$BN256,)="","",OFFSET(別紙１!$I$138,$BN256,))</f>
        <v/>
      </c>
      <c r="BT256" t="str">
        <f ca="1">IF(OFFSET(別紙１!$O$138,$BN256+1,)="","",OFFSET(別紙１!$O$138,$BN256+1,))</f>
        <v/>
      </c>
      <c r="BU256" t="str">
        <f ca="1">IF(OFFSET(別紙１!$AM$138,$BN256,)="","",OFFSET(別紙１!$AM$138,$BN256,))</f>
        <v/>
      </c>
      <c r="BV256">
        <v>255</v>
      </c>
      <c r="BW256" t="str">
        <f t="shared" ca="1" si="66"/>
        <v>草地 ③</v>
      </c>
      <c r="BX256" t="str">
        <f t="shared" ca="1" si="69"/>
        <v/>
      </c>
      <c r="BY256" t="str">
        <f t="shared" ca="1" si="69"/>
        <v/>
      </c>
      <c r="BZ256" t="str">
        <f t="shared" ca="1" si="69"/>
        <v/>
      </c>
      <c r="CA256" t="str">
        <f t="shared" ca="1" si="69"/>
        <v/>
      </c>
      <c r="CB256" t="str">
        <f t="shared" ca="1" si="69"/>
        <v/>
      </c>
      <c r="CC256">
        <v>509</v>
      </c>
      <c r="CD256">
        <f ca="1">IF(COUNTIF($CE$2:CE256,"田") &lt;=1,COUNTIF($CE$2:CE256,"田"),1)</f>
        <v>1</v>
      </c>
      <c r="CE256" t="str">
        <f ca="1">IF(OFFSET(別紙１!$B$164,$CC256,)="","",OFFSET(別紙１!$B$164,$CC256,))</f>
        <v/>
      </c>
      <c r="CF256" t="str">
        <f ca="1">IF(OFFSET(別紙１!$B$164,$CC256,)="","",OFFSET(別紙１!$B$164,$CC256,))</f>
        <v/>
      </c>
      <c r="CG256" t="str">
        <f ca="1">IF(OFFSET(別紙１!$E$164,$CC256,)="","",OFFSET(別紙１!$E$164,$CC256,))</f>
        <v/>
      </c>
      <c r="CH256" t="str">
        <f ca="1">IF(OFFSET(別紙１!$I$164,$CC256,)="","",OFFSET(別紙１!$I$164,$CC256,))</f>
        <v/>
      </c>
      <c r="CI256" t="str">
        <f ca="1">IF(OFFSET(別紙１!$O$164,$CC256+1,)="","",OFFSET(別紙１!$O$164,$CC256+1,))</f>
        <v/>
      </c>
      <c r="CJ256" t="str">
        <f ca="1">IF(OFFSET(別紙１!$AM$164,$CC256,)="","",OFFSET(別紙１!$AM$164,$CC256,))</f>
        <v/>
      </c>
      <c r="CK256">
        <v>255</v>
      </c>
      <c r="CL256" t="str">
        <f t="shared" ca="1" si="67"/>
        <v>田</v>
      </c>
      <c r="CM256" t="str">
        <f t="shared" ca="1" si="73"/>
        <v/>
      </c>
      <c r="CN256" t="str">
        <f t="shared" ca="1" si="73"/>
        <v/>
      </c>
      <c r="CO256" t="str">
        <f t="shared" ca="1" si="73"/>
        <v/>
      </c>
      <c r="CP256" t="str">
        <f t="shared" ca="1" si="73"/>
        <v/>
      </c>
      <c r="CQ256" t="str">
        <f t="shared" ca="1" si="73"/>
        <v/>
      </c>
      <c r="CR256">
        <v>509</v>
      </c>
      <c r="CS256">
        <f ca="1">IF(COUNTIF($CT$2:CT256,"田 ①") + COUNTIF($CT$2:CT257,"畑 ②") + COUNTIF($CT$2:CT258,"草地 ③")&lt;=3,COUNTIF($CT$2:CT256,"田 ①") + COUNTIF($CT$2:CT257,"畑 ②") + COUNTIF($CT$2:CT258,"草地 ③"),3)</f>
        <v>3</v>
      </c>
      <c r="CT256" t="str">
        <f ca="1">IF(OFFSET(別紙１!$B$182,$BN256,)="","",OFFSET(別紙１!$B$182,$BN256,))</f>
        <v/>
      </c>
      <c r="CU256" t="str">
        <f ca="1">IF(OFFSET(別紙１!$B$182,$BN256,)="","",OFFSET(別紙１!$B$182,$BN256,))</f>
        <v/>
      </c>
      <c r="CV256" t="str">
        <f ca="1">IF(OFFSET(別紙１!$E$182,$BN256,)="","",OFFSET(別紙１!$E$182,$BN256,))</f>
        <v/>
      </c>
      <c r="CW256" t="str">
        <f ca="1">IF(OFFSET(別紙１!$I$182,$BN256,)="","",OFFSET(別紙１!$I$182,$BN256,))</f>
        <v/>
      </c>
      <c r="CX256" t="str">
        <f ca="1">IF(OFFSET(別紙１!$O$182,$BN256+1,)="","",OFFSET(別紙１!$O$182,$BN256+1,))</f>
        <v/>
      </c>
      <c r="CY256" t="str">
        <f ca="1">IF(OFFSET(別紙１!$AM$182,$BN256,)="","",OFFSET(別紙１!$AM$182,$BN256,))</f>
        <v/>
      </c>
      <c r="CZ256">
        <v>255</v>
      </c>
      <c r="DA256" t="str">
        <f t="shared" ca="1" si="68"/>
        <v>草地 ③</v>
      </c>
      <c r="DB256" t="str">
        <f t="shared" ca="1" si="72"/>
        <v/>
      </c>
      <c r="DC256" t="str">
        <f t="shared" ca="1" si="72"/>
        <v/>
      </c>
      <c r="DD256" t="str">
        <f t="shared" ca="1" si="72"/>
        <v/>
      </c>
      <c r="DE256" t="str">
        <f t="shared" ca="1" si="72"/>
        <v/>
      </c>
      <c r="DF256" t="str">
        <f t="shared" ca="1" si="72"/>
        <v/>
      </c>
      <c r="DG256">
        <v>509</v>
      </c>
      <c r="DH256" t="str">
        <f ca="1">IF(OFFSET(別紙１!B$207,$DG256,)="","",OFFSET(別紙１!B$207,$DG256,))</f>
        <v/>
      </c>
      <c r="DI256" t="str">
        <f ca="1">IF(OFFSET(別紙１!I$207,$DG256,)="","",OFFSET(別紙１!I$207,$DG256,))</f>
        <v/>
      </c>
      <c r="DJ256" t="str">
        <f ca="1">IF(OFFSET(別紙１!O$207,$DG256+1,)="","",OFFSET(別紙１!O$207,$DG256+1,))</f>
        <v/>
      </c>
      <c r="DK256" t="str">
        <f ca="1">IF(OFFSET(別紙１!AM$207,$DG256,)="","",OFFSET(別紙１!AM$207,$DG256,))</f>
        <v/>
      </c>
    </row>
    <row r="257" spans="1:115" x14ac:dyDescent="0.2">
      <c r="A257">
        <v>511</v>
      </c>
      <c r="B257">
        <f ca="1">IF(COUNTIF($C$2:C258,"田 ①") + COUNTIF($C$2:C258,"畑 ②") + COUNTIF($C$2:C259,"草地 ③")&lt;=3,COUNTIF($C$2:C258,"田 ①") + COUNTIF($C$2:C258,"畑 ②") + COUNTIF($C$2:C259,"草地 ③"),3)</f>
        <v>3</v>
      </c>
      <c r="C257" t="str">
        <f ca="1">IF(OFFSET(別紙１!$B$12,$A257,)="","",OFFSET(別紙１!$B$12,$A257,))</f>
        <v/>
      </c>
      <c r="D257" t="str">
        <f ca="1">IF(OFFSET(別紙１!$B$12,$A257,)="","",OFFSET(別紙１!$B$12,$A257,))</f>
        <v/>
      </c>
      <c r="E257" t="str">
        <f ca="1">IF(OFFSET(別紙１!$E$12,$A257,)="","",OFFSET(別紙１!$E$12,$A257,))</f>
        <v/>
      </c>
      <c r="F257" t="str">
        <f ca="1">IF(OFFSET(別紙１!$I$12,$A257,)="","",OFFSET(別紙１!$I$12,$A257,))</f>
        <v/>
      </c>
      <c r="G257" t="str">
        <f ca="1">IF(OFFSET(別紙１!$O$12,$A257+1,)="","",OFFSET(別紙１!$O$12,$A257+1,))</f>
        <v/>
      </c>
      <c r="H257" t="str">
        <f ca="1">IF(OFFSET(別紙１!$AM$12,$A257,)="","",OFFSET(別紙１!$AM$12,$A257,))</f>
        <v/>
      </c>
      <c r="I257">
        <v>256</v>
      </c>
      <c r="J257" t="str">
        <f t="shared" ca="1" si="62"/>
        <v>草地 ③</v>
      </c>
      <c r="K257" t="str">
        <f t="shared" ca="1" si="70"/>
        <v/>
      </c>
      <c r="L257" t="str">
        <f t="shared" ca="1" si="70"/>
        <v/>
      </c>
      <c r="M257" t="str">
        <f t="shared" ca="1" si="70"/>
        <v/>
      </c>
      <c r="N257" t="str">
        <f t="shared" ca="1" si="70"/>
        <v/>
      </c>
      <c r="O257" t="str">
        <f t="shared" ca="1" si="70"/>
        <v/>
      </c>
      <c r="P257">
        <v>511</v>
      </c>
      <c r="Q257">
        <f ca="1">IF(COUNTIF($R$2:R258,"田 ①") + COUNTIF($R$2:R258,"畑 ②") + COUNTIF($R$2:R259,"草地 ③")&lt;=3,COUNTIF($R$2:R258,"田 ①") + COUNTIF($R$2:R258,"畑 ②") + COUNTIF($R$2:R259,"草地 ③"),3)</f>
        <v>3</v>
      </c>
      <c r="R257" t="str">
        <f ca="1">IF(OFFSET(別紙１!$B$32,$P257,)="","",OFFSET(別紙１!$B$32,$P257,))</f>
        <v/>
      </c>
      <c r="S257" t="str">
        <f ca="1">IF(OFFSET(別紙１!$B$32,$P257,)="","",OFFSET(別紙１!$B$32,$P257,))</f>
        <v/>
      </c>
      <c r="T257" t="str">
        <f ca="1">IF(OFFSET(別紙１!$E$32,$P257,)="","",OFFSET(別紙１!$E$32,$P257,))</f>
        <v/>
      </c>
      <c r="U257" t="str">
        <f ca="1">IF(OFFSET(別紙１!$I$32,$P257,)="","",OFFSET(別紙１!$I$32,$P257,))</f>
        <v/>
      </c>
      <c r="V257" t="str">
        <f ca="1">IF(OFFSET(別紙１!$O$32,$P257+1,)="","",OFFSET(別紙１!$O$32,$P257+1,))</f>
        <v/>
      </c>
      <c r="W257" t="str">
        <f ca="1">IF(OFFSET(別紙１!$AM$32,$P257,)="","",OFFSET(別紙１!$AM$32,$P257,))</f>
        <v/>
      </c>
      <c r="X257">
        <v>256</v>
      </c>
      <c r="Y257" t="str">
        <f t="shared" ca="1" si="63"/>
        <v>草地 ③</v>
      </c>
      <c r="Z257" t="str">
        <f t="shared" ca="1" si="71"/>
        <v/>
      </c>
      <c r="AA257" t="str">
        <f t="shared" ca="1" si="71"/>
        <v/>
      </c>
      <c r="AB257" t="str">
        <f t="shared" ca="1" si="71"/>
        <v/>
      </c>
      <c r="AC257" t="str">
        <f t="shared" ca="1" si="71"/>
        <v/>
      </c>
      <c r="AD257" t="str">
        <f t="shared" ca="1" si="71"/>
        <v/>
      </c>
      <c r="AE257">
        <v>511</v>
      </c>
      <c r="AF257" t="str">
        <f ca="1">IF(OFFSET(別紙１!B$51,$AE257,)="","",OFFSET(別紙１!B$51,$AE257,))</f>
        <v/>
      </c>
      <c r="AG257" t="str">
        <f ca="1">IF(OFFSET(別紙１!I$51,$AE257,)="","",OFFSET(別紙１!I$51,$AE257,))</f>
        <v/>
      </c>
      <c r="AH257" t="str">
        <f ca="1">IF(OFFSET(別紙１!O$51,$AE257+1,)="","",OFFSET(別紙１!O$51,$AE257+1,))</f>
        <v/>
      </c>
      <c r="AI257" t="str">
        <f ca="1">IF(OFFSET(別紙１!AM$51,$AE257,)="","",OFFSET(別紙１!AM$51,$AE257,))</f>
        <v/>
      </c>
      <c r="AJ257">
        <v>511</v>
      </c>
      <c r="AK257">
        <f ca="1">IF(COUNTIF($AL$2:AL258,"田 ①") + COUNTIF($AL$2:AL258,"畑 ②") + COUNTIF($AL$2:AL259,"草地 ③")&lt;=3,COUNTIF($AL$2:AL258,"田 ①") + COUNTIF($AL$2:AL258,"畑 ②") + COUNTIF($AL$2:AL259,"草地 ③"),3)</f>
        <v>3</v>
      </c>
      <c r="AL257" t="str">
        <f ca="1">IF(OFFSET(別紙１!B$73,$AJ257,)="","",OFFSET(別紙１!B$73,$AJ257,))</f>
        <v/>
      </c>
      <c r="AM257" t="str">
        <f ca="1">IF(OFFSET(別紙１!B$73,$AJ257,)="","",OFFSET(別紙１!B$73,$AJ257,))</f>
        <v/>
      </c>
      <c r="AN257" t="str">
        <f ca="1">IF(OFFSET(別紙１!E$73,$AJ257,)="","",OFFSET(別紙１!E$73,$AJ257,))</f>
        <v/>
      </c>
      <c r="AO257" t="str">
        <f ca="1">IF(OFFSET(別紙１!I$73,$AJ257,)="","",OFFSET(別紙１!I$73,$AJ257,))</f>
        <v/>
      </c>
      <c r="AP257" t="str">
        <f ca="1">IF(OFFSET(別紙１!O$73,$AJ257+1,)="","",OFFSET(別紙１!O$73,$AJ257+1,))</f>
        <v/>
      </c>
      <c r="AQ257" t="str">
        <f ca="1">IF(OFFSET(別紙１!AM$73,$AJ257,)="","",OFFSET(別紙１!AM$73,$AJ257,))</f>
        <v/>
      </c>
      <c r="AR257">
        <v>256</v>
      </c>
      <c r="AS257" t="str">
        <f t="shared" ca="1" si="64"/>
        <v>草地 ③</v>
      </c>
      <c r="AT257" t="str">
        <f t="shared" ca="1" si="75"/>
        <v/>
      </c>
      <c r="AU257" t="str">
        <f t="shared" ca="1" si="75"/>
        <v/>
      </c>
      <c r="AV257" t="str">
        <f t="shared" ca="1" si="75"/>
        <v/>
      </c>
      <c r="AW257" t="str">
        <f t="shared" ca="1" si="75"/>
        <v/>
      </c>
      <c r="AX257" t="str">
        <f t="shared" ca="1" si="75"/>
        <v/>
      </c>
      <c r="AY257">
        <v>511</v>
      </c>
      <c r="AZ257">
        <f ca="1">IF(COUNTIF($BA$2:BA257,"田 ①") + COUNTIF($BA$2:BA258,"畑 ②") + COUNTIF($BA$2:BA259,"草地 ③")&lt;=3,COUNTIF($BA$2:BA257,"田 ①") + COUNTIF($BA$2:BA258,"畑 ②") + COUNTIF($BA$2:BA259,"草地 ③"),3)</f>
        <v>3</v>
      </c>
      <c r="BA257" t="str">
        <f ca="1">IF(OFFSET(別紙１!$B$112,$AY257,)="","",OFFSET(別紙１!$B$112,$AY257,))</f>
        <v/>
      </c>
      <c r="BB257" t="str">
        <f ca="1">IF(OFFSET(別紙１!$B$112,$AY257,)="","",OFFSET(別紙１!$B$112,$AY257,))</f>
        <v/>
      </c>
      <c r="BC257" t="str">
        <f ca="1">IF(OFFSET(別紙１!$E$112,$AY257,)="","",OFFSET(別紙１!$E$112,$AY257,))</f>
        <v/>
      </c>
      <c r="BD257" t="str">
        <f ca="1">IF(OFFSET(別紙１!$I$112,$AY257,)="","",OFFSET(別紙１!$I$112,$AY257,))</f>
        <v/>
      </c>
      <c r="BE257" t="str">
        <f ca="1">IF(OFFSET(別紙１!$O$112,$AY257+1,)="","",OFFSET(別紙１!$O$112,$AY257+1,))</f>
        <v/>
      </c>
      <c r="BF257" t="str">
        <f ca="1">IF(OFFSET(別紙１!$AM$112,$AY257,)="","",OFFSET(別紙１!$AM$112,$AY257,))</f>
        <v/>
      </c>
      <c r="BG257">
        <v>256</v>
      </c>
      <c r="BH257" t="str">
        <f t="shared" ca="1" si="65"/>
        <v>草地 ③</v>
      </c>
      <c r="BI257" t="str">
        <f t="shared" ca="1" si="74"/>
        <v/>
      </c>
      <c r="BJ257" t="str">
        <f t="shared" ca="1" si="74"/>
        <v/>
      </c>
      <c r="BK257" t="str">
        <f t="shared" ca="1" si="74"/>
        <v/>
      </c>
      <c r="BL257" t="str">
        <f t="shared" ca="1" si="74"/>
        <v/>
      </c>
      <c r="BM257" t="str">
        <f t="shared" ca="1" si="74"/>
        <v/>
      </c>
      <c r="BN257">
        <v>511</v>
      </c>
      <c r="BO257">
        <f ca="1">IF(COUNTIF($BP$2:BP257,"田 ①") + COUNTIF($BP$2:BP258,"畑 ②") + COUNTIF($BP$2:BP259,"草地 ③")&lt;=3,COUNTIF($BP$2:BP257,"田 ①") + COUNTIF($BP$2:BP258,"畑 ②") + COUNTIF($BP$2:BP259,"草地 ③"),3)</f>
        <v>3</v>
      </c>
      <c r="BP257" t="str">
        <f ca="1">IF(OFFSET(別紙１!$B$138,$BN257,)="","",OFFSET(別紙１!$B$138,$BN257,))</f>
        <v/>
      </c>
      <c r="BQ257" t="str">
        <f ca="1">IF(OFFSET(別紙１!$B$138,$BN257,)="","",OFFSET(別紙１!$B$138,$BN257,))</f>
        <v/>
      </c>
      <c r="BR257" t="str">
        <f ca="1">IF(OFFSET(別紙１!$E$138,$BN257,)="","",OFFSET(別紙１!$E$138,$BN257,))</f>
        <v/>
      </c>
      <c r="BS257" t="str">
        <f ca="1">IF(OFFSET(別紙１!$I$138,$BN257,)="","",OFFSET(別紙１!$I$138,$BN257,))</f>
        <v/>
      </c>
      <c r="BT257" t="str">
        <f ca="1">IF(OFFSET(別紙１!$O$138,$BN257+1,)="","",OFFSET(別紙１!$O$138,$BN257+1,))</f>
        <v/>
      </c>
      <c r="BU257" t="str">
        <f ca="1">IF(OFFSET(別紙１!$AM$138,$BN257,)="","",OFFSET(別紙１!$AM$138,$BN257,))</f>
        <v/>
      </c>
      <c r="BV257">
        <v>256</v>
      </c>
      <c r="BW257" t="str">
        <f t="shared" ca="1" si="66"/>
        <v>草地 ③</v>
      </c>
      <c r="BX257" t="str">
        <f t="shared" ca="1" si="69"/>
        <v/>
      </c>
      <c r="BY257" t="str">
        <f t="shared" ca="1" si="69"/>
        <v/>
      </c>
      <c r="BZ257" t="str">
        <f t="shared" ca="1" si="69"/>
        <v/>
      </c>
      <c r="CA257" t="str">
        <f t="shared" ca="1" si="69"/>
        <v/>
      </c>
      <c r="CB257" t="str">
        <f t="shared" ca="1" si="69"/>
        <v/>
      </c>
      <c r="CC257">
        <v>511</v>
      </c>
      <c r="CD257">
        <f ca="1">IF(COUNTIF($CE$2:CE257,"田") &lt;=1,COUNTIF($CE$2:CE257,"田"),1)</f>
        <v>1</v>
      </c>
      <c r="CE257" t="str">
        <f ca="1">IF(OFFSET(別紙１!$B$164,$CC257,)="","",OFFSET(別紙１!$B$164,$CC257,))</f>
        <v/>
      </c>
      <c r="CF257" t="str">
        <f ca="1">IF(OFFSET(別紙１!$B$164,$CC257,)="","",OFFSET(別紙１!$B$164,$CC257,))</f>
        <v/>
      </c>
      <c r="CG257" t="str">
        <f ca="1">IF(OFFSET(別紙１!$E$164,$CC257,)="","",OFFSET(別紙１!$E$164,$CC257,))</f>
        <v/>
      </c>
      <c r="CH257" t="str">
        <f ca="1">IF(OFFSET(別紙１!$I$164,$CC257,)="","",OFFSET(別紙１!$I$164,$CC257,))</f>
        <v/>
      </c>
      <c r="CI257" t="str">
        <f ca="1">IF(OFFSET(別紙１!$O$164,$CC257+1,)="","",OFFSET(別紙１!$O$164,$CC257+1,))</f>
        <v/>
      </c>
      <c r="CJ257" t="str">
        <f ca="1">IF(OFFSET(別紙１!$AM$164,$CC257,)="","",OFFSET(別紙１!$AM$164,$CC257,))</f>
        <v/>
      </c>
      <c r="CK257">
        <v>256</v>
      </c>
      <c r="CL257" t="str">
        <f t="shared" ca="1" si="67"/>
        <v>田</v>
      </c>
      <c r="CM257" t="str">
        <f t="shared" ca="1" si="73"/>
        <v/>
      </c>
      <c r="CN257" t="str">
        <f t="shared" ca="1" si="73"/>
        <v/>
      </c>
      <c r="CO257" t="str">
        <f t="shared" ca="1" si="73"/>
        <v/>
      </c>
      <c r="CP257" t="str">
        <f t="shared" ca="1" si="73"/>
        <v/>
      </c>
      <c r="CQ257" t="str">
        <f t="shared" ca="1" si="73"/>
        <v/>
      </c>
      <c r="CR257">
        <v>511</v>
      </c>
      <c r="CS257">
        <f ca="1">IF(COUNTIF($CT$2:CT257,"田 ①") + COUNTIF($CT$2:CT258,"畑 ②") + COUNTIF($CT$2:CT259,"草地 ③")&lt;=3,COUNTIF($CT$2:CT257,"田 ①") + COUNTIF($CT$2:CT258,"畑 ②") + COUNTIF($CT$2:CT259,"草地 ③"),3)</f>
        <v>3</v>
      </c>
      <c r="CT257" t="str">
        <f ca="1">IF(OFFSET(別紙１!$B$182,$BN257,)="","",OFFSET(別紙１!$B$182,$BN257,))</f>
        <v/>
      </c>
      <c r="CU257" t="str">
        <f ca="1">IF(OFFSET(別紙１!$B$182,$BN257,)="","",OFFSET(別紙１!$B$182,$BN257,))</f>
        <v/>
      </c>
      <c r="CV257" t="str">
        <f ca="1">IF(OFFSET(別紙１!$E$182,$BN257,)="","",OFFSET(別紙１!$E$182,$BN257,))</f>
        <v/>
      </c>
      <c r="CW257" t="str">
        <f ca="1">IF(OFFSET(別紙１!$I$182,$BN257,)="","",OFFSET(別紙１!$I$182,$BN257,))</f>
        <v/>
      </c>
      <c r="CX257" t="str">
        <f ca="1">IF(OFFSET(別紙１!$O$182,$BN257+1,)="","",OFFSET(別紙１!$O$182,$BN257+1,))</f>
        <v/>
      </c>
      <c r="CY257" t="str">
        <f ca="1">IF(OFFSET(別紙１!$AM$182,$BN257,)="","",OFFSET(別紙１!$AM$182,$BN257,))</f>
        <v/>
      </c>
      <c r="CZ257">
        <v>256</v>
      </c>
      <c r="DA257" t="str">
        <f t="shared" ca="1" si="68"/>
        <v>草地 ③</v>
      </c>
      <c r="DB257" t="str">
        <f t="shared" ca="1" si="72"/>
        <v/>
      </c>
      <c r="DC257" t="str">
        <f t="shared" ca="1" si="72"/>
        <v/>
      </c>
      <c r="DD257" t="str">
        <f t="shared" ca="1" si="72"/>
        <v/>
      </c>
      <c r="DE257" t="str">
        <f t="shared" ca="1" si="72"/>
        <v/>
      </c>
      <c r="DF257" t="str">
        <f t="shared" ca="1" si="72"/>
        <v/>
      </c>
      <c r="DG257">
        <v>511</v>
      </c>
      <c r="DH257" t="str">
        <f ca="1">IF(OFFSET(別紙１!B$207,$DG257,)="","",OFFSET(別紙１!B$207,$DG257,))</f>
        <v/>
      </c>
      <c r="DI257" t="str">
        <f ca="1">IF(OFFSET(別紙１!I$207,$DG257,)="","",OFFSET(別紙１!I$207,$DG257,))</f>
        <v/>
      </c>
      <c r="DJ257" t="str">
        <f ca="1">IF(OFFSET(別紙１!O$207,$DG257+1,)="","",OFFSET(別紙１!O$207,$DG257+1,))</f>
        <v/>
      </c>
      <c r="DK257" t="str">
        <f ca="1">IF(OFFSET(別紙１!AM$207,$DG257,)="","",OFFSET(別紙１!AM$207,$DG257,))</f>
        <v/>
      </c>
    </row>
    <row r="258" spans="1:115" x14ac:dyDescent="0.2">
      <c r="A258">
        <v>513</v>
      </c>
      <c r="B258">
        <f ca="1">IF(COUNTIF($C$2:C259,"田 ①") + COUNTIF($C$2:C259,"畑 ②") + COUNTIF($C$2:C260,"草地 ③")&lt;=3,COUNTIF($C$2:C259,"田 ①") + COUNTIF($C$2:C259,"畑 ②") + COUNTIF($C$2:C260,"草地 ③"),3)</f>
        <v>3</v>
      </c>
      <c r="C258" t="str">
        <f ca="1">IF(OFFSET(別紙１!$B$12,$A258,)="","",OFFSET(別紙１!$B$12,$A258,))</f>
        <v/>
      </c>
      <c r="D258" t="str">
        <f ca="1">IF(OFFSET(別紙１!$B$12,$A258,)="","",OFFSET(別紙１!$B$12,$A258,))</f>
        <v/>
      </c>
      <c r="E258" t="str">
        <f ca="1">IF(OFFSET(別紙１!$E$12,$A258,)="","",OFFSET(別紙１!$E$12,$A258,))</f>
        <v/>
      </c>
      <c r="F258" t="str">
        <f ca="1">IF(OFFSET(別紙１!$I$12,$A258,)="","",OFFSET(別紙１!$I$12,$A258,))</f>
        <v/>
      </c>
      <c r="G258" t="str">
        <f ca="1">IF(OFFSET(別紙１!$O$12,$A258+1,)="","",OFFSET(別紙１!$O$12,$A258+1,))</f>
        <v/>
      </c>
      <c r="H258" t="str">
        <f ca="1">IF(OFFSET(別紙１!$AM$12,$A258,)="","",OFFSET(別紙１!$AM$12,$A258,))</f>
        <v/>
      </c>
      <c r="I258">
        <v>257</v>
      </c>
      <c r="J258" t="str">
        <f t="shared" ca="1" si="62"/>
        <v>草地 ③</v>
      </c>
      <c r="K258" t="str">
        <f t="shared" ca="1" si="70"/>
        <v/>
      </c>
      <c r="L258" t="str">
        <f t="shared" ca="1" si="70"/>
        <v/>
      </c>
      <c r="M258" t="str">
        <f t="shared" ca="1" si="70"/>
        <v/>
      </c>
      <c r="N258" t="str">
        <f t="shared" ca="1" si="70"/>
        <v/>
      </c>
      <c r="O258" t="str">
        <f t="shared" ca="1" si="70"/>
        <v/>
      </c>
      <c r="P258">
        <v>513</v>
      </c>
      <c r="Q258">
        <f ca="1">IF(COUNTIF($R$2:R259,"田 ①") + COUNTIF($R$2:R259,"畑 ②") + COUNTIF($R$2:R260,"草地 ③")&lt;=3,COUNTIF($R$2:R259,"田 ①") + COUNTIF($R$2:R259,"畑 ②") + COUNTIF($R$2:R260,"草地 ③"),3)</f>
        <v>3</v>
      </c>
      <c r="R258" t="str">
        <f ca="1">IF(OFFSET(別紙１!$B$32,$P258,)="","",OFFSET(別紙１!$B$32,$P258,))</f>
        <v/>
      </c>
      <c r="S258" t="str">
        <f ca="1">IF(OFFSET(別紙１!$B$32,$P258,)="","",OFFSET(別紙１!$B$32,$P258,))</f>
        <v/>
      </c>
      <c r="T258" t="str">
        <f ca="1">IF(OFFSET(別紙１!$E$32,$P258,)="","",OFFSET(別紙１!$E$32,$P258,))</f>
        <v/>
      </c>
      <c r="U258" t="str">
        <f ca="1">IF(OFFSET(別紙１!$I$32,$P258,)="","",OFFSET(別紙１!$I$32,$P258,))</f>
        <v/>
      </c>
      <c r="V258" t="str">
        <f ca="1">IF(OFFSET(別紙１!$O$32,$P258+1,)="","",OFFSET(別紙１!$O$32,$P258+1,))</f>
        <v/>
      </c>
      <c r="W258" t="str">
        <f ca="1">IF(OFFSET(別紙１!$AM$32,$P258,)="","",OFFSET(別紙１!$AM$32,$P258,))</f>
        <v/>
      </c>
      <c r="X258">
        <v>257</v>
      </c>
      <c r="Y258" t="str">
        <f t="shared" ca="1" si="63"/>
        <v>草地 ③</v>
      </c>
      <c r="Z258" t="str">
        <f t="shared" ca="1" si="71"/>
        <v/>
      </c>
      <c r="AA258" t="str">
        <f t="shared" ca="1" si="71"/>
        <v/>
      </c>
      <c r="AB258" t="str">
        <f t="shared" ca="1" si="71"/>
        <v/>
      </c>
      <c r="AC258" t="str">
        <f t="shared" ca="1" si="71"/>
        <v/>
      </c>
      <c r="AD258" t="str">
        <f t="shared" ca="1" si="71"/>
        <v/>
      </c>
      <c r="AE258">
        <v>513</v>
      </c>
      <c r="AF258" t="str">
        <f ca="1">IF(OFFSET(別紙１!B$51,$AE258,)="","",OFFSET(別紙１!B$51,$AE258,))</f>
        <v/>
      </c>
      <c r="AG258" t="str">
        <f ca="1">IF(OFFSET(別紙１!I$51,$AE258,)="","",OFFSET(別紙１!I$51,$AE258,))</f>
        <v/>
      </c>
      <c r="AH258" t="str">
        <f ca="1">IF(OFFSET(別紙１!O$51,$AE258+1,)="","",OFFSET(別紙１!O$51,$AE258+1,))</f>
        <v/>
      </c>
      <c r="AI258" t="str">
        <f ca="1">IF(OFFSET(別紙１!AM$51,$AE258,)="","",OFFSET(別紙１!AM$51,$AE258,))</f>
        <v/>
      </c>
      <c r="AJ258">
        <v>513</v>
      </c>
      <c r="AK258">
        <f ca="1">IF(COUNTIF($AL$2:AL259,"田 ①") + COUNTIF($AL$2:AL259,"畑 ②") + COUNTIF($AL$2:AL260,"草地 ③")&lt;=3,COUNTIF($AL$2:AL259,"田 ①") + COUNTIF($AL$2:AL259,"畑 ②") + COUNTIF($AL$2:AL260,"草地 ③"),3)</f>
        <v>3</v>
      </c>
      <c r="AL258" t="str">
        <f ca="1">IF(OFFSET(別紙１!B$73,$AJ258,)="","",OFFSET(別紙１!B$73,$AJ258,))</f>
        <v/>
      </c>
      <c r="AM258" t="str">
        <f ca="1">IF(OFFSET(別紙１!B$73,$AJ258,)="","",OFFSET(別紙１!B$73,$AJ258,))</f>
        <v/>
      </c>
      <c r="AN258" t="str">
        <f ca="1">IF(OFFSET(別紙１!E$73,$AJ258,)="","",OFFSET(別紙１!E$73,$AJ258,))</f>
        <v/>
      </c>
      <c r="AO258" t="str">
        <f ca="1">IF(OFFSET(別紙１!I$73,$AJ258,)="","",OFFSET(別紙１!I$73,$AJ258,))</f>
        <v/>
      </c>
      <c r="AP258" t="str">
        <f ca="1">IF(OFFSET(別紙１!O$73,$AJ258+1,)="","",OFFSET(別紙１!O$73,$AJ258+1,))</f>
        <v/>
      </c>
      <c r="AQ258" t="str">
        <f ca="1">IF(OFFSET(別紙１!AM$73,$AJ258,)="","",OFFSET(別紙１!AM$73,$AJ258,))</f>
        <v/>
      </c>
      <c r="AR258">
        <v>257</v>
      </c>
      <c r="AS258" t="str">
        <f t="shared" ca="1" si="64"/>
        <v>草地 ③</v>
      </c>
      <c r="AT258" t="str">
        <f t="shared" ca="1" si="75"/>
        <v/>
      </c>
      <c r="AU258" t="str">
        <f t="shared" ca="1" si="75"/>
        <v/>
      </c>
      <c r="AV258" t="str">
        <f t="shared" ca="1" si="75"/>
        <v/>
      </c>
      <c r="AW258" t="str">
        <f t="shared" ca="1" si="75"/>
        <v/>
      </c>
      <c r="AX258" t="str">
        <f t="shared" ca="1" si="75"/>
        <v/>
      </c>
      <c r="AY258">
        <v>513</v>
      </c>
      <c r="AZ258">
        <f ca="1">IF(COUNTIF($BA$2:BA258,"田 ①") + COUNTIF($BA$2:BA259,"畑 ②") + COUNTIF($BA$2:BA260,"草地 ③")&lt;=3,COUNTIF($BA$2:BA258,"田 ①") + COUNTIF($BA$2:BA259,"畑 ②") + COUNTIF($BA$2:BA260,"草地 ③"),3)</f>
        <v>3</v>
      </c>
      <c r="BA258" t="str">
        <f ca="1">IF(OFFSET(別紙１!$B$112,$AY258,)="","",OFFSET(別紙１!$B$112,$AY258,))</f>
        <v/>
      </c>
      <c r="BB258" t="str">
        <f ca="1">IF(OFFSET(別紙１!$B$112,$AY258,)="","",OFFSET(別紙１!$B$112,$AY258,))</f>
        <v/>
      </c>
      <c r="BC258" t="str">
        <f ca="1">IF(OFFSET(別紙１!$E$112,$AY258,)="","",OFFSET(別紙１!$E$112,$AY258,))</f>
        <v/>
      </c>
      <c r="BD258" t="str">
        <f ca="1">IF(OFFSET(別紙１!$I$112,$AY258,)="","",OFFSET(別紙１!$I$112,$AY258,))</f>
        <v/>
      </c>
      <c r="BE258" t="str">
        <f ca="1">IF(OFFSET(別紙１!$O$112,$AY258+1,)="","",OFFSET(別紙１!$O$112,$AY258+1,))</f>
        <v/>
      </c>
      <c r="BF258" t="str">
        <f ca="1">IF(OFFSET(別紙１!$AM$112,$AY258,)="","",OFFSET(別紙１!$AM$112,$AY258,))</f>
        <v/>
      </c>
      <c r="BG258">
        <v>257</v>
      </c>
      <c r="BH258" t="str">
        <f t="shared" ca="1" si="65"/>
        <v>草地 ③</v>
      </c>
      <c r="BI258" t="str">
        <f t="shared" ca="1" si="74"/>
        <v/>
      </c>
      <c r="BJ258" t="str">
        <f t="shared" ca="1" si="74"/>
        <v/>
      </c>
      <c r="BK258" t="str">
        <f t="shared" ca="1" si="74"/>
        <v/>
      </c>
      <c r="BL258" t="str">
        <f t="shared" ca="1" si="74"/>
        <v/>
      </c>
      <c r="BM258" t="str">
        <f t="shared" ca="1" si="74"/>
        <v/>
      </c>
      <c r="BN258">
        <v>513</v>
      </c>
      <c r="BO258">
        <f ca="1">IF(COUNTIF($BP$2:BP258,"田 ①") + COUNTIF($BP$2:BP259,"畑 ②") + COUNTIF($BP$2:BP260,"草地 ③")&lt;=3,COUNTIF($BP$2:BP258,"田 ①") + COUNTIF($BP$2:BP259,"畑 ②") + COUNTIF($BP$2:BP260,"草地 ③"),3)</f>
        <v>3</v>
      </c>
      <c r="BP258" t="str">
        <f ca="1">IF(OFFSET(別紙１!$B$138,$BN258,)="","",OFFSET(別紙１!$B$138,$BN258,))</f>
        <v/>
      </c>
      <c r="BQ258" t="str">
        <f ca="1">IF(OFFSET(別紙１!$B$138,$BN258,)="","",OFFSET(別紙１!$B$138,$BN258,))</f>
        <v/>
      </c>
      <c r="BR258" t="str">
        <f ca="1">IF(OFFSET(別紙１!$E$138,$BN258,)="","",OFFSET(別紙１!$E$138,$BN258,))</f>
        <v/>
      </c>
      <c r="BS258" t="str">
        <f ca="1">IF(OFFSET(別紙１!$I$138,$BN258,)="","",OFFSET(別紙１!$I$138,$BN258,))</f>
        <v/>
      </c>
      <c r="BT258" t="str">
        <f ca="1">IF(OFFSET(別紙１!$O$138,$BN258+1,)="","",OFFSET(別紙１!$O$138,$BN258+1,))</f>
        <v/>
      </c>
      <c r="BU258" t="str">
        <f ca="1">IF(OFFSET(別紙１!$AM$138,$BN258,)="","",OFFSET(別紙１!$AM$138,$BN258,))</f>
        <v/>
      </c>
      <c r="BV258">
        <v>257</v>
      </c>
      <c r="BW258" t="str">
        <f t="shared" ca="1" si="66"/>
        <v>草地 ③</v>
      </c>
      <c r="BX258" t="str">
        <f t="shared" ca="1" si="69"/>
        <v/>
      </c>
      <c r="BY258" t="str">
        <f t="shared" ca="1" si="69"/>
        <v/>
      </c>
      <c r="BZ258" t="str">
        <f t="shared" ca="1" si="69"/>
        <v/>
      </c>
      <c r="CA258" t="str">
        <f t="shared" ca="1" si="69"/>
        <v/>
      </c>
      <c r="CB258" t="str">
        <f t="shared" ca="1" si="69"/>
        <v/>
      </c>
      <c r="CC258">
        <v>513</v>
      </c>
      <c r="CD258">
        <f ca="1">IF(COUNTIF($CE$2:CE258,"田") &lt;=1,COUNTIF($CE$2:CE258,"田"),1)</f>
        <v>1</v>
      </c>
      <c r="CE258" t="str">
        <f ca="1">IF(OFFSET(別紙１!$B$164,$CC258,)="","",OFFSET(別紙１!$B$164,$CC258,))</f>
        <v/>
      </c>
      <c r="CF258" t="str">
        <f ca="1">IF(OFFSET(別紙１!$B$164,$CC258,)="","",OFFSET(別紙１!$B$164,$CC258,))</f>
        <v/>
      </c>
      <c r="CG258" t="str">
        <f ca="1">IF(OFFSET(別紙１!$E$164,$CC258,)="","",OFFSET(別紙１!$E$164,$CC258,))</f>
        <v/>
      </c>
      <c r="CH258" t="str">
        <f ca="1">IF(OFFSET(別紙１!$I$164,$CC258,)="","",OFFSET(別紙１!$I$164,$CC258,))</f>
        <v/>
      </c>
      <c r="CI258" t="str">
        <f ca="1">IF(OFFSET(別紙１!$O$164,$CC258+1,)="","",OFFSET(別紙１!$O$164,$CC258+1,))</f>
        <v/>
      </c>
      <c r="CJ258" t="str">
        <f ca="1">IF(OFFSET(別紙１!$AM$164,$CC258,)="","",OFFSET(別紙１!$AM$164,$CC258,))</f>
        <v/>
      </c>
      <c r="CK258">
        <v>257</v>
      </c>
      <c r="CL258" t="str">
        <f t="shared" ca="1" si="67"/>
        <v>田</v>
      </c>
      <c r="CM258" t="str">
        <f t="shared" ca="1" si="73"/>
        <v/>
      </c>
      <c r="CN258" t="str">
        <f t="shared" ca="1" si="73"/>
        <v/>
      </c>
      <c r="CO258" t="str">
        <f t="shared" ca="1" si="73"/>
        <v/>
      </c>
      <c r="CP258" t="str">
        <f t="shared" ca="1" si="73"/>
        <v/>
      </c>
      <c r="CQ258" t="str">
        <f t="shared" ca="1" si="73"/>
        <v/>
      </c>
      <c r="CR258">
        <v>513</v>
      </c>
      <c r="CS258">
        <f ca="1">IF(COUNTIF($CT$2:CT258,"田 ①") + COUNTIF($CT$2:CT259,"畑 ②") + COUNTIF($CT$2:CT260,"草地 ③")&lt;=3,COUNTIF($CT$2:CT258,"田 ①") + COUNTIF($CT$2:CT259,"畑 ②") + COUNTIF($CT$2:CT260,"草地 ③"),3)</f>
        <v>3</v>
      </c>
      <c r="CT258" t="str">
        <f ca="1">IF(OFFSET(別紙１!$B$182,$BN258,)="","",OFFSET(別紙１!$B$182,$BN258,))</f>
        <v/>
      </c>
      <c r="CU258" t="str">
        <f ca="1">IF(OFFSET(別紙１!$B$182,$BN258,)="","",OFFSET(別紙１!$B$182,$BN258,))</f>
        <v/>
      </c>
      <c r="CV258" t="str">
        <f ca="1">IF(OFFSET(別紙１!$E$182,$BN258,)="","",OFFSET(別紙１!$E$182,$BN258,))</f>
        <v/>
      </c>
      <c r="CW258" t="str">
        <f ca="1">IF(OFFSET(別紙１!$I$182,$BN258,)="","",OFFSET(別紙１!$I$182,$BN258,))</f>
        <v/>
      </c>
      <c r="CX258" t="str">
        <f ca="1">IF(OFFSET(別紙１!$O$182,$BN258+1,)="","",OFFSET(別紙１!$O$182,$BN258+1,))</f>
        <v/>
      </c>
      <c r="CY258" t="str">
        <f ca="1">IF(OFFSET(別紙１!$AM$182,$BN258,)="","",OFFSET(別紙１!$AM$182,$BN258,))</f>
        <v/>
      </c>
      <c r="CZ258">
        <v>257</v>
      </c>
      <c r="DA258" t="str">
        <f t="shared" ca="1" si="68"/>
        <v>草地 ③</v>
      </c>
      <c r="DB258" t="str">
        <f t="shared" ca="1" si="72"/>
        <v/>
      </c>
      <c r="DC258" t="str">
        <f t="shared" ca="1" si="72"/>
        <v/>
      </c>
      <c r="DD258" t="str">
        <f t="shared" ca="1" si="72"/>
        <v/>
      </c>
      <c r="DE258" t="str">
        <f t="shared" ca="1" si="72"/>
        <v/>
      </c>
      <c r="DF258" t="str">
        <f t="shared" ca="1" si="72"/>
        <v/>
      </c>
      <c r="DG258">
        <v>513</v>
      </c>
      <c r="DH258" t="str">
        <f ca="1">IF(OFFSET(別紙１!B$207,$DG258,)="","",OFFSET(別紙１!B$207,$DG258,))</f>
        <v/>
      </c>
      <c r="DI258" t="str">
        <f ca="1">IF(OFFSET(別紙１!I$207,$DG258,)="","",OFFSET(別紙１!I$207,$DG258,))</f>
        <v/>
      </c>
      <c r="DJ258" t="str">
        <f ca="1">IF(OFFSET(別紙１!O$207,$DG258+1,)="","",OFFSET(別紙１!O$207,$DG258+1,))</f>
        <v/>
      </c>
      <c r="DK258" t="str">
        <f ca="1">IF(OFFSET(別紙１!AM$207,$DG258,)="","",OFFSET(別紙１!AM$207,$DG258,))</f>
        <v/>
      </c>
    </row>
    <row r="259" spans="1:115" x14ac:dyDescent="0.2">
      <c r="A259">
        <v>515</v>
      </c>
      <c r="B259">
        <f ca="1">IF(COUNTIF($C$2:C260,"田 ①") + COUNTIF($C$2:C260,"畑 ②") + COUNTIF($C$2:C261,"草地 ③")&lt;=3,COUNTIF($C$2:C260,"田 ①") + COUNTIF($C$2:C260,"畑 ②") + COUNTIF($C$2:C261,"草地 ③"),3)</f>
        <v>3</v>
      </c>
      <c r="C259" t="str">
        <f ca="1">IF(OFFSET(別紙１!$B$12,$A259,)="","",OFFSET(別紙１!$B$12,$A259,))</f>
        <v/>
      </c>
      <c r="D259" t="str">
        <f ca="1">IF(OFFSET(別紙１!$B$12,$A259,)="","",OFFSET(別紙１!$B$12,$A259,))</f>
        <v/>
      </c>
      <c r="E259" t="str">
        <f ca="1">IF(OFFSET(別紙１!$E$12,$A259,)="","",OFFSET(別紙１!$E$12,$A259,))</f>
        <v/>
      </c>
      <c r="F259" t="str">
        <f ca="1">IF(OFFSET(別紙１!$I$12,$A259,)="","",OFFSET(別紙１!$I$12,$A259,))</f>
        <v/>
      </c>
      <c r="G259" t="str">
        <f ca="1">IF(OFFSET(別紙１!$O$12,$A259+1,)="","",OFFSET(別紙１!$O$12,$A259+1,))</f>
        <v/>
      </c>
      <c r="H259" t="str">
        <f ca="1">IF(OFFSET(別紙１!$AM$12,$A259,)="","",OFFSET(別紙１!$AM$12,$A259,))</f>
        <v/>
      </c>
      <c r="I259">
        <v>258</v>
      </c>
      <c r="J259" t="str">
        <f t="shared" ref="J259:J300" ca="1" si="76">IF(B259=1,"田 ①",IF(B259=2,"畑 ②",IF(B259=3,"草地 ③",)))</f>
        <v>草地 ③</v>
      </c>
      <c r="K259" t="str">
        <f t="shared" ca="1" si="70"/>
        <v/>
      </c>
      <c r="L259" t="str">
        <f t="shared" ca="1" si="70"/>
        <v/>
      </c>
      <c r="M259" t="str">
        <f t="shared" ca="1" si="70"/>
        <v/>
      </c>
      <c r="N259" t="str">
        <f t="shared" ca="1" si="70"/>
        <v/>
      </c>
      <c r="O259" t="str">
        <f t="shared" ca="1" si="70"/>
        <v/>
      </c>
      <c r="P259">
        <v>515</v>
      </c>
      <c r="Q259">
        <f ca="1">IF(COUNTIF($R$2:R260,"田 ①") + COUNTIF($R$2:R260,"畑 ②") + COUNTIF($R$2:R261,"草地 ③")&lt;=3,COUNTIF($R$2:R260,"田 ①") + COUNTIF($R$2:R260,"畑 ②") + COUNTIF($R$2:R261,"草地 ③"),3)</f>
        <v>3</v>
      </c>
      <c r="R259" t="str">
        <f ca="1">IF(OFFSET(別紙１!$B$32,$P259,)="","",OFFSET(別紙１!$B$32,$P259,))</f>
        <v/>
      </c>
      <c r="S259" t="str">
        <f ca="1">IF(OFFSET(別紙１!$B$32,$P259,)="","",OFFSET(別紙１!$B$32,$P259,))</f>
        <v/>
      </c>
      <c r="T259" t="str">
        <f ca="1">IF(OFFSET(別紙１!$E$32,$P259,)="","",OFFSET(別紙１!$E$32,$P259,))</f>
        <v/>
      </c>
      <c r="U259" t="str">
        <f ca="1">IF(OFFSET(別紙１!$I$32,$P259,)="","",OFFSET(別紙１!$I$32,$P259,))</f>
        <v/>
      </c>
      <c r="V259" t="str">
        <f ca="1">IF(OFFSET(別紙１!$O$32,$P259+1,)="","",OFFSET(別紙１!$O$32,$P259+1,))</f>
        <v/>
      </c>
      <c r="W259" t="str">
        <f ca="1">IF(OFFSET(別紙１!$AM$32,$P259,)="","",OFFSET(別紙１!$AM$32,$P259,))</f>
        <v/>
      </c>
      <c r="X259">
        <v>258</v>
      </c>
      <c r="Y259" t="str">
        <f t="shared" ref="Y259:Y300" ca="1" si="77">IF(Q259=1,"田 ①",IF(Q259=2,"畑 ②",IF(Q259=3,"草地 ③",)))</f>
        <v>草地 ③</v>
      </c>
      <c r="Z259" t="str">
        <f t="shared" ca="1" si="71"/>
        <v/>
      </c>
      <c r="AA259" t="str">
        <f t="shared" ca="1" si="71"/>
        <v/>
      </c>
      <c r="AB259" t="str">
        <f t="shared" ca="1" si="71"/>
        <v/>
      </c>
      <c r="AC259" t="str">
        <f t="shared" ca="1" si="71"/>
        <v/>
      </c>
      <c r="AD259" t="str">
        <f t="shared" ca="1" si="71"/>
        <v/>
      </c>
      <c r="AE259">
        <v>515</v>
      </c>
      <c r="AF259" t="str">
        <f ca="1">IF(OFFSET(別紙１!B$51,$AE259,)="","",OFFSET(別紙１!B$51,$AE259,))</f>
        <v/>
      </c>
      <c r="AG259" t="str">
        <f ca="1">IF(OFFSET(別紙１!I$51,$AE259,)="","",OFFSET(別紙１!I$51,$AE259,))</f>
        <v/>
      </c>
      <c r="AH259" t="str">
        <f ca="1">IF(OFFSET(別紙１!O$51,$AE259+1,)="","",OFFSET(別紙１!O$51,$AE259+1,))</f>
        <v/>
      </c>
      <c r="AI259" t="str">
        <f ca="1">IF(OFFSET(別紙１!AM$51,$AE259,)="","",OFFSET(別紙１!AM$51,$AE259,))</f>
        <v/>
      </c>
      <c r="AJ259">
        <v>515</v>
      </c>
      <c r="AK259">
        <f ca="1">IF(COUNTIF($AL$2:AL260,"田 ①") + COUNTIF($AL$2:AL260,"畑 ②") + COUNTIF($AL$2:AL261,"草地 ③")&lt;=3,COUNTIF($AL$2:AL260,"田 ①") + COUNTIF($AL$2:AL260,"畑 ②") + COUNTIF($AL$2:AL261,"草地 ③"),3)</f>
        <v>3</v>
      </c>
      <c r="AL259" t="str">
        <f ca="1">IF(OFFSET(別紙１!B$73,$AJ259,)="","",OFFSET(別紙１!B$73,$AJ259,))</f>
        <v/>
      </c>
      <c r="AM259" t="str">
        <f ca="1">IF(OFFSET(別紙１!B$73,$AJ259,)="","",OFFSET(別紙１!B$73,$AJ259,))</f>
        <v/>
      </c>
      <c r="AN259" t="str">
        <f ca="1">IF(OFFSET(別紙１!E$73,$AJ259,)="","",OFFSET(別紙１!E$73,$AJ259,))</f>
        <v/>
      </c>
      <c r="AO259" t="str">
        <f ca="1">IF(OFFSET(別紙１!I$73,$AJ259,)="","",OFFSET(別紙１!I$73,$AJ259,))</f>
        <v/>
      </c>
      <c r="AP259" t="str">
        <f ca="1">IF(OFFSET(別紙１!O$73,$AJ259+1,)="","",OFFSET(別紙１!O$73,$AJ259+1,))</f>
        <v/>
      </c>
      <c r="AQ259" t="str">
        <f ca="1">IF(OFFSET(別紙１!AM$73,$AJ259,)="","",OFFSET(別紙１!AM$73,$AJ259,))</f>
        <v/>
      </c>
      <c r="AR259">
        <v>258</v>
      </c>
      <c r="AS259" t="str">
        <f t="shared" ref="AS259:AS300" ca="1" si="78">IF(AK259=1,"田 ①",IF(AK259=2,"畑 ②",IF(AK259=3,"草地 ③",)))</f>
        <v>草地 ③</v>
      </c>
      <c r="AT259" t="str">
        <f t="shared" ca="1" si="75"/>
        <v/>
      </c>
      <c r="AU259" t="str">
        <f t="shared" ca="1" si="75"/>
        <v/>
      </c>
      <c r="AV259" t="str">
        <f t="shared" ca="1" si="75"/>
        <v/>
      </c>
      <c r="AW259" t="str">
        <f t="shared" ca="1" si="75"/>
        <v/>
      </c>
      <c r="AX259" t="str">
        <f t="shared" ca="1" si="75"/>
        <v/>
      </c>
      <c r="AY259">
        <v>515</v>
      </c>
      <c r="AZ259">
        <f ca="1">IF(COUNTIF($BA$2:BA259,"田 ①") + COUNTIF($BA$2:BA260,"畑 ②") + COUNTIF($BA$2:BA261,"草地 ③")&lt;=3,COUNTIF($BA$2:BA259,"田 ①") + COUNTIF($BA$2:BA260,"畑 ②") + COUNTIF($BA$2:BA261,"草地 ③"),3)</f>
        <v>3</v>
      </c>
      <c r="BA259" t="str">
        <f ca="1">IF(OFFSET(別紙１!$B$112,$AY259,)="","",OFFSET(別紙１!$B$112,$AY259,))</f>
        <v/>
      </c>
      <c r="BB259" t="str">
        <f ca="1">IF(OFFSET(別紙１!$B$112,$AY259,)="","",OFFSET(別紙１!$B$112,$AY259,))</f>
        <v/>
      </c>
      <c r="BC259" t="str">
        <f ca="1">IF(OFFSET(別紙１!$E$112,$AY259,)="","",OFFSET(別紙１!$E$112,$AY259,))</f>
        <v/>
      </c>
      <c r="BD259" t="str">
        <f ca="1">IF(OFFSET(別紙１!$I$112,$AY259,)="","",OFFSET(別紙１!$I$112,$AY259,))</f>
        <v/>
      </c>
      <c r="BE259" t="str">
        <f ca="1">IF(OFFSET(別紙１!$O$112,$AY259+1,)="","",OFFSET(別紙１!$O$112,$AY259+1,))</f>
        <v/>
      </c>
      <c r="BF259" t="str">
        <f ca="1">IF(OFFSET(別紙１!$AM$112,$AY259,)="","",OFFSET(別紙１!$AM$112,$AY259,))</f>
        <v/>
      </c>
      <c r="BG259">
        <v>258</v>
      </c>
      <c r="BH259" t="str">
        <f t="shared" ref="BH259:BH300" ca="1" si="79">IF(AZ259=1,"田 ①",IF(AZ259=2,"畑 ②",IF(AZ259=3,"草地 ③",)))</f>
        <v>草地 ③</v>
      </c>
      <c r="BI259" t="str">
        <f t="shared" ca="1" si="74"/>
        <v/>
      </c>
      <c r="BJ259" t="str">
        <f t="shared" ca="1" si="74"/>
        <v/>
      </c>
      <c r="BK259" t="str">
        <f t="shared" ca="1" si="74"/>
        <v/>
      </c>
      <c r="BL259" t="str">
        <f t="shared" ca="1" si="74"/>
        <v/>
      </c>
      <c r="BM259" t="str">
        <f t="shared" ca="1" si="74"/>
        <v/>
      </c>
      <c r="BN259">
        <v>515</v>
      </c>
      <c r="BO259">
        <f ca="1">IF(COUNTIF($BP$2:BP259,"田 ①") + COUNTIF($BP$2:BP260,"畑 ②") + COUNTIF($BP$2:BP261,"草地 ③")&lt;=3,COUNTIF($BP$2:BP259,"田 ①") + COUNTIF($BP$2:BP260,"畑 ②") + COUNTIF($BP$2:BP261,"草地 ③"),3)</f>
        <v>3</v>
      </c>
      <c r="BP259" t="str">
        <f ca="1">IF(OFFSET(別紙１!$B$138,$BN259,)="","",OFFSET(別紙１!$B$138,$BN259,))</f>
        <v/>
      </c>
      <c r="BQ259" t="str">
        <f ca="1">IF(OFFSET(別紙１!$B$138,$BN259,)="","",OFFSET(別紙１!$B$138,$BN259,))</f>
        <v/>
      </c>
      <c r="BR259" t="str">
        <f ca="1">IF(OFFSET(別紙１!$E$138,$BN259,)="","",OFFSET(別紙１!$E$138,$BN259,))</f>
        <v/>
      </c>
      <c r="BS259" t="str">
        <f ca="1">IF(OFFSET(別紙１!$I$138,$BN259,)="","",OFFSET(別紙１!$I$138,$BN259,))</f>
        <v/>
      </c>
      <c r="BT259" t="str">
        <f ca="1">IF(OFFSET(別紙１!$O$138,$BN259+1,)="","",OFFSET(別紙１!$O$138,$BN259+1,))</f>
        <v/>
      </c>
      <c r="BU259" t="str">
        <f ca="1">IF(OFFSET(別紙１!$AM$138,$BN259,)="","",OFFSET(別紙１!$AM$138,$BN259,))</f>
        <v/>
      </c>
      <c r="BV259">
        <v>258</v>
      </c>
      <c r="BW259" t="str">
        <f t="shared" ref="BW259:BW300" ca="1" si="80">IF(BO259=1,"田 ①",IF(BO259=2,"畑 ②",IF(BO259=3,"草地 ③",)))</f>
        <v>草地 ③</v>
      </c>
      <c r="BX259" t="str">
        <f t="shared" ca="1" si="69"/>
        <v/>
      </c>
      <c r="BY259" t="str">
        <f t="shared" ca="1" si="69"/>
        <v/>
      </c>
      <c r="BZ259" t="str">
        <f t="shared" ca="1" si="69"/>
        <v/>
      </c>
      <c r="CA259" t="str">
        <f t="shared" ca="1" si="69"/>
        <v/>
      </c>
      <c r="CB259" t="str">
        <f t="shared" ca="1" si="69"/>
        <v/>
      </c>
      <c r="CC259">
        <v>515</v>
      </c>
      <c r="CD259">
        <f ca="1">IF(COUNTIF($CE$2:CE259,"田") &lt;=1,COUNTIF($CE$2:CE259,"田"),1)</f>
        <v>1</v>
      </c>
      <c r="CE259" t="str">
        <f ca="1">IF(OFFSET(別紙１!$B$164,$CC259,)="","",OFFSET(別紙１!$B$164,$CC259,))</f>
        <v/>
      </c>
      <c r="CF259" t="str">
        <f ca="1">IF(OFFSET(別紙１!$B$164,$CC259,)="","",OFFSET(別紙１!$B$164,$CC259,))</f>
        <v/>
      </c>
      <c r="CG259" t="str">
        <f ca="1">IF(OFFSET(別紙１!$E$164,$CC259,)="","",OFFSET(別紙１!$E$164,$CC259,))</f>
        <v/>
      </c>
      <c r="CH259" t="str">
        <f ca="1">IF(OFFSET(別紙１!$I$164,$CC259,)="","",OFFSET(別紙１!$I$164,$CC259,))</f>
        <v/>
      </c>
      <c r="CI259" t="str">
        <f ca="1">IF(OFFSET(別紙１!$O$164,$CC259+1,)="","",OFFSET(別紙１!$O$164,$CC259+1,))</f>
        <v/>
      </c>
      <c r="CJ259" t="str">
        <f ca="1">IF(OFFSET(別紙１!$AM$164,$CC259,)="","",OFFSET(別紙１!$AM$164,$CC259,))</f>
        <v/>
      </c>
      <c r="CK259">
        <v>258</v>
      </c>
      <c r="CL259" t="str">
        <f t="shared" ref="CL259:CL300" ca="1" si="81">IF(CD259=1,"田",)</f>
        <v>田</v>
      </c>
      <c r="CM259" t="str">
        <f t="shared" ca="1" si="73"/>
        <v/>
      </c>
      <c r="CN259" t="str">
        <f t="shared" ca="1" si="73"/>
        <v/>
      </c>
      <c r="CO259" t="str">
        <f t="shared" ca="1" si="73"/>
        <v/>
      </c>
      <c r="CP259" t="str">
        <f t="shared" ca="1" si="73"/>
        <v/>
      </c>
      <c r="CQ259" t="str">
        <f t="shared" ca="1" si="73"/>
        <v/>
      </c>
      <c r="CR259">
        <v>515</v>
      </c>
      <c r="CS259">
        <f ca="1">IF(COUNTIF($CT$2:CT259,"田 ①") + COUNTIF($CT$2:CT260,"畑 ②") + COUNTIF($CT$2:CT261,"草地 ③")&lt;=3,COUNTIF($CT$2:CT259,"田 ①") + COUNTIF($CT$2:CT260,"畑 ②") + COUNTIF($CT$2:CT261,"草地 ③"),3)</f>
        <v>3</v>
      </c>
      <c r="CT259" t="str">
        <f ca="1">IF(OFFSET(別紙１!$B$182,$BN259,)="","",OFFSET(別紙１!$B$182,$BN259,))</f>
        <v/>
      </c>
      <c r="CU259" t="str">
        <f ca="1">IF(OFFSET(別紙１!$B$182,$BN259,)="","",OFFSET(別紙１!$B$182,$BN259,))</f>
        <v/>
      </c>
      <c r="CV259" t="str">
        <f ca="1">IF(OFFSET(別紙１!$E$182,$BN259,)="","",OFFSET(別紙１!$E$182,$BN259,))</f>
        <v/>
      </c>
      <c r="CW259" t="str">
        <f ca="1">IF(OFFSET(別紙１!$I$182,$BN259,)="","",OFFSET(別紙１!$I$182,$BN259,))</f>
        <v/>
      </c>
      <c r="CX259" t="str">
        <f ca="1">IF(OFFSET(別紙１!$O$182,$BN259+1,)="","",OFFSET(別紙１!$O$182,$BN259+1,))</f>
        <v/>
      </c>
      <c r="CY259" t="str">
        <f ca="1">IF(OFFSET(別紙１!$AM$182,$BN259,)="","",OFFSET(別紙１!$AM$182,$BN259,))</f>
        <v/>
      </c>
      <c r="CZ259">
        <v>258</v>
      </c>
      <c r="DA259" t="str">
        <f t="shared" ref="DA259:DA300" ca="1" si="82">IF(CS259=1,"田 ①",IF(CS259=2,"畑 ②",IF(CS259=3,"草地 ③",)))</f>
        <v>草地 ③</v>
      </c>
      <c r="DB259" t="str">
        <f t="shared" ca="1" si="72"/>
        <v/>
      </c>
      <c r="DC259" t="str">
        <f t="shared" ca="1" si="72"/>
        <v/>
      </c>
      <c r="DD259" t="str">
        <f t="shared" ca="1" si="72"/>
        <v/>
      </c>
      <c r="DE259" t="str">
        <f t="shared" ca="1" si="72"/>
        <v/>
      </c>
      <c r="DF259" t="str">
        <f t="shared" ca="1" si="72"/>
        <v/>
      </c>
      <c r="DG259">
        <v>515</v>
      </c>
      <c r="DH259" t="str">
        <f ca="1">IF(OFFSET(別紙１!B$207,$DG259,)="","",OFFSET(別紙１!B$207,$DG259,))</f>
        <v/>
      </c>
      <c r="DI259" t="str">
        <f ca="1">IF(OFFSET(別紙１!I$207,$DG259,)="","",OFFSET(別紙１!I$207,$DG259,))</f>
        <v/>
      </c>
      <c r="DJ259" t="str">
        <f ca="1">IF(OFFSET(別紙１!O$207,$DG259+1,)="","",OFFSET(別紙１!O$207,$DG259+1,))</f>
        <v/>
      </c>
      <c r="DK259" t="str">
        <f ca="1">IF(OFFSET(別紙１!AM$207,$DG259,)="","",OFFSET(別紙１!AM$207,$DG259,))</f>
        <v/>
      </c>
    </row>
    <row r="260" spans="1:115" x14ac:dyDescent="0.2">
      <c r="A260">
        <v>517</v>
      </c>
      <c r="B260">
        <f ca="1">IF(COUNTIF($C$2:C261,"田 ①") + COUNTIF($C$2:C261,"畑 ②") + COUNTIF($C$2:C262,"草地 ③")&lt;=3,COUNTIF($C$2:C261,"田 ①") + COUNTIF($C$2:C261,"畑 ②") + COUNTIF($C$2:C262,"草地 ③"),3)</f>
        <v>3</v>
      </c>
      <c r="C260" t="str">
        <f ca="1">IF(OFFSET(別紙１!$B$12,$A260,)="","",OFFSET(別紙１!$B$12,$A260,))</f>
        <v/>
      </c>
      <c r="D260" t="str">
        <f ca="1">IF(OFFSET(別紙１!$B$12,$A260,)="","",OFFSET(別紙１!$B$12,$A260,))</f>
        <v/>
      </c>
      <c r="E260" t="str">
        <f ca="1">IF(OFFSET(別紙１!$E$12,$A260,)="","",OFFSET(別紙１!$E$12,$A260,))</f>
        <v/>
      </c>
      <c r="F260" t="str">
        <f ca="1">IF(OFFSET(別紙１!$I$12,$A260,)="","",OFFSET(別紙１!$I$12,$A260,))</f>
        <v/>
      </c>
      <c r="G260" t="str">
        <f ca="1">IF(OFFSET(別紙１!$O$12,$A260+1,)="","",OFFSET(別紙１!$O$12,$A260+1,))</f>
        <v/>
      </c>
      <c r="H260" t="str">
        <f ca="1">IF(OFFSET(別紙１!$AM$12,$A260,)="","",OFFSET(別紙１!$AM$12,$A260,))</f>
        <v/>
      </c>
      <c r="I260">
        <v>259</v>
      </c>
      <c r="J260" t="str">
        <f t="shared" ca="1" si="76"/>
        <v>草地 ③</v>
      </c>
      <c r="K260" t="str">
        <f t="shared" ca="1" si="70"/>
        <v/>
      </c>
      <c r="L260" t="str">
        <f t="shared" ca="1" si="70"/>
        <v/>
      </c>
      <c r="M260" t="str">
        <f t="shared" ca="1" si="70"/>
        <v/>
      </c>
      <c r="N260" t="str">
        <f t="shared" ca="1" si="70"/>
        <v/>
      </c>
      <c r="O260" t="str">
        <f t="shared" ca="1" si="70"/>
        <v/>
      </c>
      <c r="P260">
        <v>517</v>
      </c>
      <c r="Q260">
        <f ca="1">IF(COUNTIF($R$2:R261,"田 ①") + COUNTIF($R$2:R261,"畑 ②") + COUNTIF($R$2:R262,"草地 ③")&lt;=3,COUNTIF($R$2:R261,"田 ①") + COUNTIF($R$2:R261,"畑 ②") + COUNTIF($R$2:R262,"草地 ③"),3)</f>
        <v>3</v>
      </c>
      <c r="R260" t="str">
        <f ca="1">IF(OFFSET(別紙１!$B$32,$P260,)="","",OFFSET(別紙１!$B$32,$P260,))</f>
        <v/>
      </c>
      <c r="S260" t="str">
        <f ca="1">IF(OFFSET(別紙１!$B$32,$P260,)="","",OFFSET(別紙１!$B$32,$P260,))</f>
        <v/>
      </c>
      <c r="T260" t="str">
        <f ca="1">IF(OFFSET(別紙１!$E$32,$P260,)="","",OFFSET(別紙１!$E$32,$P260,))</f>
        <v/>
      </c>
      <c r="U260" t="str">
        <f ca="1">IF(OFFSET(別紙１!$I$32,$P260,)="","",OFFSET(別紙１!$I$32,$P260,))</f>
        <v/>
      </c>
      <c r="V260" t="str">
        <f ca="1">IF(OFFSET(別紙１!$O$32,$P260+1,)="","",OFFSET(別紙１!$O$32,$P260+1,))</f>
        <v/>
      </c>
      <c r="W260" t="str">
        <f ca="1">IF(OFFSET(別紙１!$AM$32,$P260,)="","",OFFSET(別紙１!$AM$32,$P260,))</f>
        <v/>
      </c>
      <c r="X260">
        <v>259</v>
      </c>
      <c r="Y260" t="str">
        <f t="shared" ca="1" si="77"/>
        <v>草地 ③</v>
      </c>
      <c r="Z260" t="str">
        <f t="shared" ca="1" si="71"/>
        <v/>
      </c>
      <c r="AA260" t="str">
        <f t="shared" ca="1" si="71"/>
        <v/>
      </c>
      <c r="AB260" t="str">
        <f t="shared" ca="1" si="71"/>
        <v/>
      </c>
      <c r="AC260" t="str">
        <f t="shared" ca="1" si="71"/>
        <v/>
      </c>
      <c r="AD260" t="str">
        <f t="shared" ca="1" si="71"/>
        <v/>
      </c>
      <c r="AE260">
        <v>517</v>
      </c>
      <c r="AF260" t="str">
        <f ca="1">IF(OFFSET(別紙１!B$51,$AE260,)="","",OFFSET(別紙１!B$51,$AE260,))</f>
        <v/>
      </c>
      <c r="AG260" t="str">
        <f ca="1">IF(OFFSET(別紙１!I$51,$AE260,)="","",OFFSET(別紙１!I$51,$AE260,))</f>
        <v/>
      </c>
      <c r="AH260" t="str">
        <f ca="1">IF(OFFSET(別紙１!O$51,$AE260+1,)="","",OFFSET(別紙１!O$51,$AE260+1,))</f>
        <v/>
      </c>
      <c r="AI260" t="str">
        <f ca="1">IF(OFFSET(別紙１!AM$51,$AE260,)="","",OFFSET(別紙１!AM$51,$AE260,))</f>
        <v/>
      </c>
      <c r="AJ260">
        <v>517</v>
      </c>
      <c r="AK260">
        <f ca="1">IF(COUNTIF($AL$2:AL261,"田 ①") + COUNTIF($AL$2:AL261,"畑 ②") + COUNTIF($AL$2:AL262,"草地 ③")&lt;=3,COUNTIF($AL$2:AL261,"田 ①") + COUNTIF($AL$2:AL261,"畑 ②") + COUNTIF($AL$2:AL262,"草地 ③"),3)</f>
        <v>3</v>
      </c>
      <c r="AL260" t="str">
        <f ca="1">IF(OFFSET(別紙１!B$73,$AJ260,)="","",OFFSET(別紙１!B$73,$AJ260,))</f>
        <v/>
      </c>
      <c r="AM260" t="str">
        <f ca="1">IF(OFFSET(別紙１!B$73,$AJ260,)="","",OFFSET(別紙１!B$73,$AJ260,))</f>
        <v/>
      </c>
      <c r="AN260" t="str">
        <f ca="1">IF(OFFSET(別紙１!E$73,$AJ260,)="","",OFFSET(別紙１!E$73,$AJ260,))</f>
        <v/>
      </c>
      <c r="AO260" t="str">
        <f ca="1">IF(OFFSET(別紙１!I$73,$AJ260,)="","",OFFSET(別紙１!I$73,$AJ260,))</f>
        <v/>
      </c>
      <c r="AP260" t="str">
        <f ca="1">IF(OFFSET(別紙１!O$73,$AJ260+1,)="","",OFFSET(別紙１!O$73,$AJ260+1,))</f>
        <v/>
      </c>
      <c r="AQ260" t="str">
        <f ca="1">IF(OFFSET(別紙１!AM$73,$AJ260,)="","",OFFSET(別紙１!AM$73,$AJ260,))</f>
        <v/>
      </c>
      <c r="AR260">
        <v>259</v>
      </c>
      <c r="AS260" t="str">
        <f t="shared" ca="1" si="78"/>
        <v>草地 ③</v>
      </c>
      <c r="AT260" t="str">
        <f t="shared" ca="1" si="75"/>
        <v/>
      </c>
      <c r="AU260" t="str">
        <f t="shared" ca="1" si="75"/>
        <v/>
      </c>
      <c r="AV260" t="str">
        <f t="shared" ca="1" si="75"/>
        <v/>
      </c>
      <c r="AW260" t="str">
        <f t="shared" ca="1" si="75"/>
        <v/>
      </c>
      <c r="AX260" t="str">
        <f t="shared" ca="1" si="75"/>
        <v/>
      </c>
      <c r="AY260">
        <v>517</v>
      </c>
      <c r="AZ260">
        <f ca="1">IF(COUNTIF($BA$2:BA260,"田 ①") + COUNTIF($BA$2:BA261,"畑 ②") + COUNTIF($BA$2:BA262,"草地 ③")&lt;=3,COUNTIF($BA$2:BA260,"田 ①") + COUNTIF($BA$2:BA261,"畑 ②") + COUNTIF($BA$2:BA262,"草地 ③"),3)</f>
        <v>3</v>
      </c>
      <c r="BA260" t="str">
        <f ca="1">IF(OFFSET(別紙１!$B$112,$AY260,)="","",OFFSET(別紙１!$B$112,$AY260,))</f>
        <v/>
      </c>
      <c r="BB260" t="str">
        <f ca="1">IF(OFFSET(別紙１!$B$112,$AY260,)="","",OFFSET(別紙１!$B$112,$AY260,))</f>
        <v/>
      </c>
      <c r="BC260" t="str">
        <f ca="1">IF(OFFSET(別紙１!$E$112,$AY260,)="","",OFFSET(別紙１!$E$112,$AY260,))</f>
        <v/>
      </c>
      <c r="BD260" t="str">
        <f ca="1">IF(OFFSET(別紙１!$I$112,$AY260,)="","",OFFSET(別紙１!$I$112,$AY260,))</f>
        <v/>
      </c>
      <c r="BE260" t="str">
        <f ca="1">IF(OFFSET(別紙１!$O$112,$AY260+1,)="","",OFFSET(別紙１!$O$112,$AY260+1,))</f>
        <v/>
      </c>
      <c r="BF260" t="str">
        <f ca="1">IF(OFFSET(別紙１!$AM$112,$AY260,)="","",OFFSET(別紙１!$AM$112,$AY260,))</f>
        <v/>
      </c>
      <c r="BG260">
        <v>259</v>
      </c>
      <c r="BH260" t="str">
        <f t="shared" ca="1" si="79"/>
        <v>草地 ③</v>
      </c>
      <c r="BI260" t="str">
        <f t="shared" ca="1" si="74"/>
        <v/>
      </c>
      <c r="BJ260" t="str">
        <f t="shared" ca="1" si="74"/>
        <v/>
      </c>
      <c r="BK260" t="str">
        <f t="shared" ca="1" si="74"/>
        <v/>
      </c>
      <c r="BL260" t="str">
        <f t="shared" ca="1" si="74"/>
        <v/>
      </c>
      <c r="BM260" t="str">
        <f t="shared" ca="1" si="74"/>
        <v/>
      </c>
      <c r="BN260">
        <v>517</v>
      </c>
      <c r="BO260">
        <f ca="1">IF(COUNTIF($BP$2:BP260,"田 ①") + COUNTIF($BP$2:BP261,"畑 ②") + COUNTIF($BP$2:BP262,"草地 ③")&lt;=3,COUNTIF($BP$2:BP260,"田 ①") + COUNTIF($BP$2:BP261,"畑 ②") + COUNTIF($BP$2:BP262,"草地 ③"),3)</f>
        <v>3</v>
      </c>
      <c r="BP260" t="str">
        <f ca="1">IF(OFFSET(別紙１!$B$138,$BN260,)="","",OFFSET(別紙１!$B$138,$BN260,))</f>
        <v/>
      </c>
      <c r="BQ260" t="str">
        <f ca="1">IF(OFFSET(別紙１!$B$138,$BN260,)="","",OFFSET(別紙１!$B$138,$BN260,))</f>
        <v/>
      </c>
      <c r="BR260" t="str">
        <f ca="1">IF(OFFSET(別紙１!$E$138,$BN260,)="","",OFFSET(別紙１!$E$138,$BN260,))</f>
        <v/>
      </c>
      <c r="BS260" t="str">
        <f ca="1">IF(OFFSET(別紙１!$I$138,$BN260,)="","",OFFSET(別紙１!$I$138,$BN260,))</f>
        <v/>
      </c>
      <c r="BT260" t="str">
        <f ca="1">IF(OFFSET(別紙１!$O$138,$BN260+1,)="","",OFFSET(別紙１!$O$138,$BN260+1,))</f>
        <v/>
      </c>
      <c r="BU260" t="str">
        <f ca="1">IF(OFFSET(別紙１!$AM$138,$BN260,)="","",OFFSET(別紙１!$AM$138,$BN260,))</f>
        <v/>
      </c>
      <c r="BV260">
        <v>259</v>
      </c>
      <c r="BW260" t="str">
        <f t="shared" ca="1" si="80"/>
        <v>草地 ③</v>
      </c>
      <c r="BX260" t="str">
        <f t="shared" ca="1" si="69"/>
        <v/>
      </c>
      <c r="BY260" t="str">
        <f t="shared" ca="1" si="69"/>
        <v/>
      </c>
      <c r="BZ260" t="str">
        <f t="shared" ca="1" si="69"/>
        <v/>
      </c>
      <c r="CA260" t="str">
        <f t="shared" ca="1" si="69"/>
        <v/>
      </c>
      <c r="CB260" t="str">
        <f t="shared" ca="1" si="69"/>
        <v/>
      </c>
      <c r="CC260">
        <v>517</v>
      </c>
      <c r="CD260">
        <f ca="1">IF(COUNTIF($CE$2:CE260,"田") &lt;=1,COUNTIF($CE$2:CE260,"田"),1)</f>
        <v>1</v>
      </c>
      <c r="CE260" t="str">
        <f ca="1">IF(OFFSET(別紙１!$B$164,$CC260,)="","",OFFSET(別紙１!$B$164,$CC260,))</f>
        <v/>
      </c>
      <c r="CF260" t="str">
        <f ca="1">IF(OFFSET(別紙１!$B$164,$CC260,)="","",OFFSET(別紙１!$B$164,$CC260,))</f>
        <v/>
      </c>
      <c r="CG260" t="str">
        <f ca="1">IF(OFFSET(別紙１!$E$164,$CC260,)="","",OFFSET(別紙１!$E$164,$CC260,))</f>
        <v/>
      </c>
      <c r="CH260" t="str">
        <f ca="1">IF(OFFSET(別紙１!$I$164,$CC260,)="","",OFFSET(別紙１!$I$164,$CC260,))</f>
        <v/>
      </c>
      <c r="CI260" t="str">
        <f ca="1">IF(OFFSET(別紙１!$O$164,$CC260+1,)="","",OFFSET(別紙１!$O$164,$CC260+1,))</f>
        <v/>
      </c>
      <c r="CJ260" t="str">
        <f ca="1">IF(OFFSET(別紙１!$AM$164,$CC260,)="","",OFFSET(別紙１!$AM$164,$CC260,))</f>
        <v/>
      </c>
      <c r="CK260">
        <v>259</v>
      </c>
      <c r="CL260" t="str">
        <f t="shared" ca="1" si="81"/>
        <v>田</v>
      </c>
      <c r="CM260" t="str">
        <f t="shared" ca="1" si="73"/>
        <v/>
      </c>
      <c r="CN260" t="str">
        <f t="shared" ca="1" si="73"/>
        <v/>
      </c>
      <c r="CO260" t="str">
        <f t="shared" ca="1" si="73"/>
        <v/>
      </c>
      <c r="CP260" t="str">
        <f t="shared" ca="1" si="73"/>
        <v/>
      </c>
      <c r="CQ260" t="str">
        <f t="shared" ca="1" si="73"/>
        <v/>
      </c>
      <c r="CR260">
        <v>517</v>
      </c>
      <c r="CS260">
        <f ca="1">IF(COUNTIF($CT$2:CT260,"田 ①") + COUNTIF($CT$2:CT261,"畑 ②") + COUNTIF($CT$2:CT262,"草地 ③")&lt;=3,COUNTIF($CT$2:CT260,"田 ①") + COUNTIF($CT$2:CT261,"畑 ②") + COUNTIF($CT$2:CT262,"草地 ③"),3)</f>
        <v>3</v>
      </c>
      <c r="CT260" t="str">
        <f ca="1">IF(OFFSET(別紙１!$B$182,$BN260,)="","",OFFSET(別紙１!$B$182,$BN260,))</f>
        <v/>
      </c>
      <c r="CU260" t="str">
        <f ca="1">IF(OFFSET(別紙１!$B$182,$BN260,)="","",OFFSET(別紙１!$B$182,$BN260,))</f>
        <v/>
      </c>
      <c r="CV260" t="str">
        <f ca="1">IF(OFFSET(別紙１!$E$182,$BN260,)="","",OFFSET(別紙１!$E$182,$BN260,))</f>
        <v/>
      </c>
      <c r="CW260" t="str">
        <f ca="1">IF(OFFSET(別紙１!$I$182,$BN260,)="","",OFFSET(別紙１!$I$182,$BN260,))</f>
        <v/>
      </c>
      <c r="CX260" t="str">
        <f ca="1">IF(OFFSET(別紙１!$O$182,$BN260+1,)="","",OFFSET(別紙１!$O$182,$BN260+1,))</f>
        <v/>
      </c>
      <c r="CY260" t="str">
        <f ca="1">IF(OFFSET(別紙１!$AM$182,$BN260,)="","",OFFSET(別紙１!$AM$182,$BN260,))</f>
        <v/>
      </c>
      <c r="CZ260">
        <v>259</v>
      </c>
      <c r="DA260" t="str">
        <f t="shared" ca="1" si="82"/>
        <v>草地 ③</v>
      </c>
      <c r="DB260" t="str">
        <f t="shared" ca="1" si="72"/>
        <v/>
      </c>
      <c r="DC260" t="str">
        <f t="shared" ca="1" si="72"/>
        <v/>
      </c>
      <c r="DD260" t="str">
        <f t="shared" ca="1" si="72"/>
        <v/>
      </c>
      <c r="DE260" t="str">
        <f t="shared" ca="1" si="72"/>
        <v/>
      </c>
      <c r="DF260" t="str">
        <f t="shared" ca="1" si="72"/>
        <v/>
      </c>
      <c r="DG260">
        <v>517</v>
      </c>
      <c r="DH260" t="str">
        <f ca="1">IF(OFFSET(別紙１!B$207,$DG260,)="","",OFFSET(別紙１!B$207,$DG260,))</f>
        <v/>
      </c>
      <c r="DI260" t="str">
        <f ca="1">IF(OFFSET(別紙１!I$207,$DG260,)="","",OFFSET(別紙１!I$207,$DG260,))</f>
        <v/>
      </c>
      <c r="DJ260" t="str">
        <f ca="1">IF(OFFSET(別紙１!O$207,$DG260+1,)="","",OFFSET(別紙１!O$207,$DG260+1,))</f>
        <v/>
      </c>
      <c r="DK260" t="str">
        <f ca="1">IF(OFFSET(別紙１!AM$207,$DG260,)="","",OFFSET(別紙１!AM$207,$DG260,))</f>
        <v/>
      </c>
    </row>
    <row r="261" spans="1:115" x14ac:dyDescent="0.2">
      <c r="A261">
        <v>519</v>
      </c>
      <c r="B261">
        <f ca="1">IF(COUNTIF($C$2:C262,"田 ①") + COUNTIF($C$2:C262,"畑 ②") + COUNTIF($C$2:C263,"草地 ③")&lt;=3,COUNTIF($C$2:C262,"田 ①") + COUNTIF($C$2:C262,"畑 ②") + COUNTIF($C$2:C263,"草地 ③"),3)</f>
        <v>3</v>
      </c>
      <c r="C261" t="str">
        <f ca="1">IF(OFFSET(別紙１!$B$12,$A261,)="","",OFFSET(別紙１!$B$12,$A261,))</f>
        <v/>
      </c>
      <c r="D261" t="str">
        <f ca="1">IF(OFFSET(別紙１!$B$12,$A261,)="","",OFFSET(別紙１!$B$12,$A261,))</f>
        <v/>
      </c>
      <c r="E261" t="str">
        <f ca="1">IF(OFFSET(別紙１!$E$12,$A261,)="","",OFFSET(別紙１!$E$12,$A261,))</f>
        <v/>
      </c>
      <c r="F261" t="str">
        <f ca="1">IF(OFFSET(別紙１!$I$12,$A261,)="","",OFFSET(別紙１!$I$12,$A261,))</f>
        <v/>
      </c>
      <c r="G261" t="str">
        <f ca="1">IF(OFFSET(別紙１!$O$12,$A261+1,)="","",OFFSET(別紙１!$O$12,$A261+1,))</f>
        <v/>
      </c>
      <c r="H261" t="str">
        <f ca="1">IF(OFFSET(別紙１!$AM$12,$A261,)="","",OFFSET(別紙１!$AM$12,$A261,))</f>
        <v/>
      </c>
      <c r="I261">
        <v>260</v>
      </c>
      <c r="J261" t="str">
        <f t="shared" ca="1" si="76"/>
        <v>草地 ③</v>
      </c>
      <c r="K261" t="str">
        <f t="shared" ca="1" si="70"/>
        <v/>
      </c>
      <c r="L261" t="str">
        <f t="shared" ca="1" si="70"/>
        <v/>
      </c>
      <c r="M261" t="str">
        <f t="shared" ca="1" si="70"/>
        <v/>
      </c>
      <c r="N261" t="str">
        <f t="shared" ca="1" si="70"/>
        <v/>
      </c>
      <c r="O261" t="str">
        <f t="shared" ca="1" si="70"/>
        <v/>
      </c>
      <c r="P261">
        <v>519</v>
      </c>
      <c r="Q261">
        <f ca="1">IF(COUNTIF($R$2:R262,"田 ①") + COUNTIF($R$2:R262,"畑 ②") + COUNTIF($R$2:R263,"草地 ③")&lt;=3,COUNTIF($R$2:R262,"田 ①") + COUNTIF($R$2:R262,"畑 ②") + COUNTIF($R$2:R263,"草地 ③"),3)</f>
        <v>3</v>
      </c>
      <c r="R261" t="str">
        <f ca="1">IF(OFFSET(別紙１!$B$32,$P261,)="","",OFFSET(別紙１!$B$32,$P261,))</f>
        <v/>
      </c>
      <c r="S261" t="str">
        <f ca="1">IF(OFFSET(別紙１!$B$32,$P261,)="","",OFFSET(別紙１!$B$32,$P261,))</f>
        <v/>
      </c>
      <c r="T261" t="str">
        <f ca="1">IF(OFFSET(別紙１!$E$32,$P261,)="","",OFFSET(別紙１!$E$32,$P261,))</f>
        <v/>
      </c>
      <c r="U261" t="str">
        <f ca="1">IF(OFFSET(別紙１!$I$32,$P261,)="","",OFFSET(別紙１!$I$32,$P261,))</f>
        <v/>
      </c>
      <c r="V261" t="str">
        <f ca="1">IF(OFFSET(別紙１!$O$32,$P261+1,)="","",OFFSET(別紙１!$O$32,$P261+1,))</f>
        <v/>
      </c>
      <c r="W261" t="str">
        <f ca="1">IF(OFFSET(別紙１!$AM$32,$P261,)="","",OFFSET(別紙１!$AM$32,$P261,))</f>
        <v/>
      </c>
      <c r="X261">
        <v>260</v>
      </c>
      <c r="Y261" t="str">
        <f t="shared" ca="1" si="77"/>
        <v>草地 ③</v>
      </c>
      <c r="Z261" t="str">
        <f t="shared" ca="1" si="71"/>
        <v/>
      </c>
      <c r="AA261" t="str">
        <f t="shared" ca="1" si="71"/>
        <v/>
      </c>
      <c r="AB261" t="str">
        <f t="shared" ca="1" si="71"/>
        <v/>
      </c>
      <c r="AC261" t="str">
        <f t="shared" ca="1" si="71"/>
        <v/>
      </c>
      <c r="AD261" t="str">
        <f t="shared" ca="1" si="71"/>
        <v/>
      </c>
      <c r="AE261">
        <v>519</v>
      </c>
      <c r="AF261" t="str">
        <f ca="1">IF(OFFSET(別紙１!B$51,$AE261,)="","",OFFSET(別紙１!B$51,$AE261,))</f>
        <v/>
      </c>
      <c r="AG261" t="str">
        <f ca="1">IF(OFFSET(別紙１!I$51,$AE261,)="","",OFFSET(別紙１!I$51,$AE261,))</f>
        <v/>
      </c>
      <c r="AH261" t="str">
        <f ca="1">IF(OFFSET(別紙１!O$51,$AE261+1,)="","",OFFSET(別紙１!O$51,$AE261+1,))</f>
        <v/>
      </c>
      <c r="AI261" t="str">
        <f ca="1">IF(OFFSET(別紙１!AM$51,$AE261,)="","",OFFSET(別紙１!AM$51,$AE261,))</f>
        <v/>
      </c>
      <c r="AJ261">
        <v>519</v>
      </c>
      <c r="AK261">
        <f ca="1">IF(COUNTIF($AL$2:AL262,"田 ①") + COUNTIF($AL$2:AL262,"畑 ②") + COUNTIF($AL$2:AL263,"草地 ③")&lt;=3,COUNTIF($AL$2:AL262,"田 ①") + COUNTIF($AL$2:AL262,"畑 ②") + COUNTIF($AL$2:AL263,"草地 ③"),3)</f>
        <v>3</v>
      </c>
      <c r="AL261" t="str">
        <f ca="1">IF(OFFSET(別紙１!B$73,$AJ261,)="","",OFFSET(別紙１!B$73,$AJ261,))</f>
        <v/>
      </c>
      <c r="AM261" t="str">
        <f ca="1">IF(OFFSET(別紙１!B$73,$AJ261,)="","",OFFSET(別紙１!B$73,$AJ261,))</f>
        <v/>
      </c>
      <c r="AN261" t="str">
        <f ca="1">IF(OFFSET(別紙１!E$73,$AJ261,)="","",OFFSET(別紙１!E$73,$AJ261,))</f>
        <v/>
      </c>
      <c r="AO261" t="str">
        <f ca="1">IF(OFFSET(別紙１!I$73,$AJ261,)="","",OFFSET(別紙１!I$73,$AJ261,))</f>
        <v/>
      </c>
      <c r="AP261" t="str">
        <f ca="1">IF(OFFSET(別紙１!O$73,$AJ261+1,)="","",OFFSET(別紙１!O$73,$AJ261+1,))</f>
        <v/>
      </c>
      <c r="AQ261" t="str">
        <f ca="1">IF(OFFSET(別紙１!AM$73,$AJ261,)="","",OFFSET(別紙１!AM$73,$AJ261,))</f>
        <v/>
      </c>
      <c r="AR261">
        <v>260</v>
      </c>
      <c r="AS261" t="str">
        <f t="shared" ca="1" si="78"/>
        <v>草地 ③</v>
      </c>
      <c r="AT261" t="str">
        <f t="shared" ca="1" si="75"/>
        <v/>
      </c>
      <c r="AU261" t="str">
        <f t="shared" ca="1" si="75"/>
        <v/>
      </c>
      <c r="AV261" t="str">
        <f t="shared" ca="1" si="75"/>
        <v/>
      </c>
      <c r="AW261" t="str">
        <f t="shared" ca="1" si="75"/>
        <v/>
      </c>
      <c r="AX261" t="str">
        <f t="shared" ca="1" si="75"/>
        <v/>
      </c>
      <c r="AY261">
        <v>519</v>
      </c>
      <c r="AZ261">
        <f ca="1">IF(COUNTIF($BA$2:BA261,"田 ①") + COUNTIF($BA$2:BA262,"畑 ②") + COUNTIF($BA$2:BA263,"草地 ③")&lt;=3,COUNTIF($BA$2:BA261,"田 ①") + COUNTIF($BA$2:BA262,"畑 ②") + COUNTIF($BA$2:BA263,"草地 ③"),3)</f>
        <v>3</v>
      </c>
      <c r="BA261" t="str">
        <f ca="1">IF(OFFSET(別紙１!$B$112,$AY261,)="","",OFFSET(別紙１!$B$112,$AY261,))</f>
        <v/>
      </c>
      <c r="BB261" t="str">
        <f ca="1">IF(OFFSET(別紙１!$B$112,$AY261,)="","",OFFSET(別紙１!$B$112,$AY261,))</f>
        <v/>
      </c>
      <c r="BC261" t="str">
        <f ca="1">IF(OFFSET(別紙１!$E$112,$AY261,)="","",OFFSET(別紙１!$E$112,$AY261,))</f>
        <v/>
      </c>
      <c r="BD261" t="str">
        <f ca="1">IF(OFFSET(別紙１!$I$112,$AY261,)="","",OFFSET(別紙１!$I$112,$AY261,))</f>
        <v/>
      </c>
      <c r="BE261" t="str">
        <f ca="1">IF(OFFSET(別紙１!$O$112,$AY261+1,)="","",OFFSET(別紙１!$O$112,$AY261+1,))</f>
        <v/>
      </c>
      <c r="BF261" t="str">
        <f ca="1">IF(OFFSET(別紙１!$AM$112,$AY261,)="","",OFFSET(別紙１!$AM$112,$AY261,))</f>
        <v/>
      </c>
      <c r="BG261">
        <v>260</v>
      </c>
      <c r="BH261" t="str">
        <f t="shared" ca="1" si="79"/>
        <v>草地 ③</v>
      </c>
      <c r="BI261" t="str">
        <f t="shared" ca="1" si="74"/>
        <v/>
      </c>
      <c r="BJ261" t="str">
        <f t="shared" ca="1" si="74"/>
        <v/>
      </c>
      <c r="BK261" t="str">
        <f t="shared" ca="1" si="74"/>
        <v/>
      </c>
      <c r="BL261" t="str">
        <f t="shared" ca="1" si="74"/>
        <v/>
      </c>
      <c r="BM261" t="str">
        <f t="shared" ca="1" si="74"/>
        <v/>
      </c>
      <c r="BN261">
        <v>519</v>
      </c>
      <c r="BO261">
        <f ca="1">IF(COUNTIF($BP$2:BP261,"田 ①") + COUNTIF($BP$2:BP262,"畑 ②") + COUNTIF($BP$2:BP263,"草地 ③")&lt;=3,COUNTIF($BP$2:BP261,"田 ①") + COUNTIF($BP$2:BP262,"畑 ②") + COUNTIF($BP$2:BP263,"草地 ③"),3)</f>
        <v>3</v>
      </c>
      <c r="BP261" t="str">
        <f ca="1">IF(OFFSET(別紙１!$B$138,$BN261,)="","",OFFSET(別紙１!$B$138,$BN261,))</f>
        <v/>
      </c>
      <c r="BQ261" t="str">
        <f ca="1">IF(OFFSET(別紙１!$B$138,$BN261,)="","",OFFSET(別紙１!$B$138,$BN261,))</f>
        <v/>
      </c>
      <c r="BR261" t="str">
        <f ca="1">IF(OFFSET(別紙１!$E$138,$BN261,)="","",OFFSET(別紙１!$E$138,$BN261,))</f>
        <v/>
      </c>
      <c r="BS261" t="str">
        <f ca="1">IF(OFFSET(別紙１!$I$138,$BN261,)="","",OFFSET(別紙１!$I$138,$BN261,))</f>
        <v/>
      </c>
      <c r="BT261" t="str">
        <f ca="1">IF(OFFSET(別紙１!$O$138,$BN261+1,)="","",OFFSET(別紙１!$O$138,$BN261+1,))</f>
        <v/>
      </c>
      <c r="BU261" t="str">
        <f ca="1">IF(OFFSET(別紙１!$AM$138,$BN261,)="","",OFFSET(別紙１!$AM$138,$BN261,))</f>
        <v/>
      </c>
      <c r="BV261">
        <v>260</v>
      </c>
      <c r="BW261" t="str">
        <f t="shared" ca="1" si="80"/>
        <v>草地 ③</v>
      </c>
      <c r="BX261" t="str">
        <f t="shared" ca="1" si="69"/>
        <v/>
      </c>
      <c r="BY261" t="str">
        <f t="shared" ca="1" si="69"/>
        <v/>
      </c>
      <c r="BZ261" t="str">
        <f t="shared" ca="1" si="69"/>
        <v/>
      </c>
      <c r="CA261" t="str">
        <f t="shared" ca="1" si="69"/>
        <v/>
      </c>
      <c r="CB261" t="str">
        <f t="shared" ca="1" si="69"/>
        <v/>
      </c>
      <c r="CC261">
        <v>519</v>
      </c>
      <c r="CD261">
        <f ca="1">IF(COUNTIF($CE$2:CE261,"田") &lt;=1,COUNTIF($CE$2:CE261,"田"),1)</f>
        <v>1</v>
      </c>
      <c r="CE261" t="str">
        <f ca="1">IF(OFFSET(別紙１!$B$164,$CC261,)="","",OFFSET(別紙１!$B$164,$CC261,))</f>
        <v/>
      </c>
      <c r="CF261" t="str">
        <f ca="1">IF(OFFSET(別紙１!$B$164,$CC261,)="","",OFFSET(別紙１!$B$164,$CC261,))</f>
        <v/>
      </c>
      <c r="CG261" t="str">
        <f ca="1">IF(OFFSET(別紙１!$E$164,$CC261,)="","",OFFSET(別紙１!$E$164,$CC261,))</f>
        <v/>
      </c>
      <c r="CH261" t="str">
        <f ca="1">IF(OFFSET(別紙１!$I$164,$CC261,)="","",OFFSET(別紙１!$I$164,$CC261,))</f>
        <v/>
      </c>
      <c r="CI261" t="str">
        <f ca="1">IF(OFFSET(別紙１!$O$164,$CC261+1,)="","",OFFSET(別紙１!$O$164,$CC261+1,))</f>
        <v/>
      </c>
      <c r="CJ261" t="str">
        <f ca="1">IF(OFFSET(別紙１!$AM$164,$CC261,)="","",OFFSET(別紙１!$AM$164,$CC261,))</f>
        <v/>
      </c>
      <c r="CK261">
        <v>260</v>
      </c>
      <c r="CL261" t="str">
        <f t="shared" ca="1" si="81"/>
        <v>田</v>
      </c>
      <c r="CM261" t="str">
        <f t="shared" ca="1" si="73"/>
        <v/>
      </c>
      <c r="CN261" t="str">
        <f t="shared" ca="1" si="73"/>
        <v/>
      </c>
      <c r="CO261" t="str">
        <f t="shared" ca="1" si="73"/>
        <v/>
      </c>
      <c r="CP261" t="str">
        <f t="shared" ca="1" si="73"/>
        <v/>
      </c>
      <c r="CQ261" t="str">
        <f t="shared" ca="1" si="73"/>
        <v/>
      </c>
      <c r="CR261">
        <v>519</v>
      </c>
      <c r="CS261">
        <f ca="1">IF(COUNTIF($CT$2:CT261,"田 ①") + COUNTIF($CT$2:CT262,"畑 ②") + COUNTIF($CT$2:CT263,"草地 ③")&lt;=3,COUNTIF($CT$2:CT261,"田 ①") + COUNTIF($CT$2:CT262,"畑 ②") + COUNTIF($CT$2:CT263,"草地 ③"),3)</f>
        <v>3</v>
      </c>
      <c r="CT261" t="str">
        <f ca="1">IF(OFFSET(別紙１!$B$182,$BN261,)="","",OFFSET(別紙１!$B$182,$BN261,))</f>
        <v/>
      </c>
      <c r="CU261" t="str">
        <f ca="1">IF(OFFSET(別紙１!$B$182,$BN261,)="","",OFFSET(別紙１!$B$182,$BN261,))</f>
        <v/>
      </c>
      <c r="CV261" t="str">
        <f ca="1">IF(OFFSET(別紙１!$E$182,$BN261,)="","",OFFSET(別紙１!$E$182,$BN261,))</f>
        <v/>
      </c>
      <c r="CW261" t="str">
        <f ca="1">IF(OFFSET(別紙１!$I$182,$BN261,)="","",OFFSET(別紙１!$I$182,$BN261,))</f>
        <v/>
      </c>
      <c r="CX261" t="str">
        <f ca="1">IF(OFFSET(別紙１!$O$182,$BN261+1,)="","",OFFSET(別紙１!$O$182,$BN261+1,))</f>
        <v/>
      </c>
      <c r="CY261" t="str">
        <f ca="1">IF(OFFSET(別紙１!$AM$182,$BN261,)="","",OFFSET(別紙１!$AM$182,$BN261,))</f>
        <v/>
      </c>
      <c r="CZ261">
        <v>260</v>
      </c>
      <c r="DA261" t="str">
        <f t="shared" ca="1" si="82"/>
        <v>草地 ③</v>
      </c>
      <c r="DB261" t="str">
        <f t="shared" ca="1" si="72"/>
        <v/>
      </c>
      <c r="DC261" t="str">
        <f t="shared" ca="1" si="72"/>
        <v/>
      </c>
      <c r="DD261" t="str">
        <f t="shared" ca="1" si="72"/>
        <v/>
      </c>
      <c r="DE261" t="str">
        <f t="shared" ca="1" si="72"/>
        <v/>
      </c>
      <c r="DF261" t="str">
        <f t="shared" ca="1" si="72"/>
        <v/>
      </c>
      <c r="DG261">
        <v>519</v>
      </c>
      <c r="DH261" t="str">
        <f ca="1">IF(OFFSET(別紙１!B$207,$DG261,)="","",OFFSET(別紙１!B$207,$DG261,))</f>
        <v/>
      </c>
      <c r="DI261" t="str">
        <f ca="1">IF(OFFSET(別紙１!I$207,$DG261,)="","",OFFSET(別紙１!I$207,$DG261,))</f>
        <v/>
      </c>
      <c r="DJ261" t="str">
        <f ca="1">IF(OFFSET(別紙１!O$207,$DG261+1,)="","",OFFSET(別紙１!O$207,$DG261+1,))</f>
        <v/>
      </c>
      <c r="DK261" t="str">
        <f ca="1">IF(OFFSET(別紙１!AM$207,$DG261,)="","",OFFSET(別紙１!AM$207,$DG261,))</f>
        <v/>
      </c>
    </row>
    <row r="262" spans="1:115" x14ac:dyDescent="0.2">
      <c r="A262">
        <v>521</v>
      </c>
      <c r="B262">
        <f ca="1">IF(COUNTIF($C$2:C263,"田 ①") + COUNTIF($C$2:C263,"畑 ②") + COUNTIF($C$2:C264,"草地 ③")&lt;=3,COUNTIF($C$2:C263,"田 ①") + COUNTIF($C$2:C263,"畑 ②") + COUNTIF($C$2:C264,"草地 ③"),3)</f>
        <v>3</v>
      </c>
      <c r="C262" t="str">
        <f ca="1">IF(OFFSET(別紙１!$B$12,$A262,)="","",OFFSET(別紙１!$B$12,$A262,))</f>
        <v/>
      </c>
      <c r="D262" t="str">
        <f ca="1">IF(OFFSET(別紙１!$B$12,$A262,)="","",OFFSET(別紙１!$B$12,$A262,))</f>
        <v/>
      </c>
      <c r="E262" t="str">
        <f ca="1">IF(OFFSET(別紙１!$E$12,$A262,)="","",OFFSET(別紙１!$E$12,$A262,))</f>
        <v/>
      </c>
      <c r="F262" t="str">
        <f ca="1">IF(OFFSET(別紙１!$I$12,$A262,)="","",OFFSET(別紙１!$I$12,$A262,))</f>
        <v/>
      </c>
      <c r="G262" t="str">
        <f ca="1">IF(OFFSET(別紙１!$O$12,$A262+1,)="","",OFFSET(別紙１!$O$12,$A262+1,))</f>
        <v/>
      </c>
      <c r="H262" t="str">
        <f ca="1">IF(OFFSET(別紙１!$AM$12,$A262,)="","",OFFSET(別紙１!$AM$12,$A262,))</f>
        <v/>
      </c>
      <c r="I262">
        <v>261</v>
      </c>
      <c r="J262" t="str">
        <f t="shared" ca="1" si="76"/>
        <v>草地 ③</v>
      </c>
      <c r="K262" t="str">
        <f t="shared" ca="1" si="70"/>
        <v/>
      </c>
      <c r="L262" t="str">
        <f t="shared" ca="1" si="70"/>
        <v/>
      </c>
      <c r="M262" t="str">
        <f t="shared" ca="1" si="70"/>
        <v/>
      </c>
      <c r="N262" t="str">
        <f t="shared" ca="1" si="70"/>
        <v/>
      </c>
      <c r="O262" t="str">
        <f t="shared" ca="1" si="70"/>
        <v/>
      </c>
      <c r="P262">
        <v>521</v>
      </c>
      <c r="Q262">
        <f ca="1">IF(COUNTIF($R$2:R263,"田 ①") + COUNTIF($R$2:R263,"畑 ②") + COUNTIF($R$2:R264,"草地 ③")&lt;=3,COUNTIF($R$2:R263,"田 ①") + COUNTIF($R$2:R263,"畑 ②") + COUNTIF($R$2:R264,"草地 ③"),3)</f>
        <v>3</v>
      </c>
      <c r="R262" t="str">
        <f ca="1">IF(OFFSET(別紙１!$B$32,$P262,)="","",OFFSET(別紙１!$B$32,$P262,))</f>
        <v/>
      </c>
      <c r="S262" t="str">
        <f ca="1">IF(OFFSET(別紙１!$B$32,$P262,)="","",OFFSET(別紙１!$B$32,$P262,))</f>
        <v/>
      </c>
      <c r="T262" t="str">
        <f ca="1">IF(OFFSET(別紙１!$E$32,$P262,)="","",OFFSET(別紙１!$E$32,$P262,))</f>
        <v/>
      </c>
      <c r="U262" t="str">
        <f ca="1">IF(OFFSET(別紙１!$I$32,$P262,)="","",OFFSET(別紙１!$I$32,$P262,))</f>
        <v/>
      </c>
      <c r="V262" t="str">
        <f ca="1">IF(OFFSET(別紙１!$O$32,$P262+1,)="","",OFFSET(別紙１!$O$32,$P262+1,))</f>
        <v/>
      </c>
      <c r="W262" t="str">
        <f ca="1">IF(OFFSET(別紙１!$AM$32,$P262,)="","",OFFSET(別紙１!$AM$32,$P262,))</f>
        <v/>
      </c>
      <c r="X262">
        <v>261</v>
      </c>
      <c r="Y262" t="str">
        <f t="shared" ca="1" si="77"/>
        <v>草地 ③</v>
      </c>
      <c r="Z262" t="str">
        <f t="shared" ca="1" si="71"/>
        <v/>
      </c>
      <c r="AA262" t="str">
        <f t="shared" ca="1" si="71"/>
        <v/>
      </c>
      <c r="AB262" t="str">
        <f t="shared" ca="1" si="71"/>
        <v/>
      </c>
      <c r="AC262" t="str">
        <f t="shared" ca="1" si="71"/>
        <v/>
      </c>
      <c r="AD262" t="str">
        <f t="shared" ca="1" si="71"/>
        <v/>
      </c>
      <c r="AE262">
        <v>521</v>
      </c>
      <c r="AF262" t="str">
        <f ca="1">IF(OFFSET(別紙１!B$51,$AE262,)="","",OFFSET(別紙１!B$51,$AE262,))</f>
        <v/>
      </c>
      <c r="AG262" t="str">
        <f ca="1">IF(OFFSET(別紙１!I$51,$AE262,)="","",OFFSET(別紙１!I$51,$AE262,))</f>
        <v/>
      </c>
      <c r="AH262" t="str">
        <f ca="1">IF(OFFSET(別紙１!O$51,$AE262+1,)="","",OFFSET(別紙１!O$51,$AE262+1,))</f>
        <v/>
      </c>
      <c r="AI262" t="str">
        <f ca="1">IF(OFFSET(別紙１!AM$51,$AE262,)="","",OFFSET(別紙１!AM$51,$AE262,))</f>
        <v/>
      </c>
      <c r="AJ262">
        <v>521</v>
      </c>
      <c r="AK262">
        <f ca="1">IF(COUNTIF($AL$2:AL263,"田 ①") + COUNTIF($AL$2:AL263,"畑 ②") + COUNTIF($AL$2:AL264,"草地 ③")&lt;=3,COUNTIF($AL$2:AL263,"田 ①") + COUNTIF($AL$2:AL263,"畑 ②") + COUNTIF($AL$2:AL264,"草地 ③"),3)</f>
        <v>3</v>
      </c>
      <c r="AL262" t="str">
        <f ca="1">IF(OFFSET(別紙１!B$73,$AJ262,)="","",OFFSET(別紙１!B$73,$AJ262,))</f>
        <v/>
      </c>
      <c r="AM262" t="str">
        <f ca="1">IF(OFFSET(別紙１!B$73,$AJ262,)="","",OFFSET(別紙１!B$73,$AJ262,))</f>
        <v/>
      </c>
      <c r="AN262" t="str">
        <f ca="1">IF(OFFSET(別紙１!E$73,$AJ262,)="","",OFFSET(別紙１!E$73,$AJ262,))</f>
        <v/>
      </c>
      <c r="AO262" t="str">
        <f ca="1">IF(OFFSET(別紙１!I$73,$AJ262,)="","",OFFSET(別紙１!I$73,$AJ262,))</f>
        <v/>
      </c>
      <c r="AP262" t="str">
        <f ca="1">IF(OFFSET(別紙１!O$73,$AJ262+1,)="","",OFFSET(別紙１!O$73,$AJ262+1,))</f>
        <v/>
      </c>
      <c r="AQ262" t="str">
        <f ca="1">IF(OFFSET(別紙１!AM$73,$AJ262,)="","",OFFSET(別紙１!AM$73,$AJ262,))</f>
        <v/>
      </c>
      <c r="AR262">
        <v>261</v>
      </c>
      <c r="AS262" t="str">
        <f t="shared" ca="1" si="78"/>
        <v>草地 ③</v>
      </c>
      <c r="AT262" t="str">
        <f t="shared" ca="1" si="75"/>
        <v/>
      </c>
      <c r="AU262" t="str">
        <f t="shared" ca="1" si="75"/>
        <v/>
      </c>
      <c r="AV262" t="str">
        <f t="shared" ca="1" si="75"/>
        <v/>
      </c>
      <c r="AW262" t="str">
        <f t="shared" ca="1" si="75"/>
        <v/>
      </c>
      <c r="AX262" t="str">
        <f t="shared" ca="1" si="75"/>
        <v/>
      </c>
      <c r="AY262">
        <v>521</v>
      </c>
      <c r="AZ262">
        <f ca="1">IF(COUNTIF($BA$2:BA262,"田 ①") + COUNTIF($BA$2:BA263,"畑 ②") + COUNTIF($BA$2:BA264,"草地 ③")&lt;=3,COUNTIF($BA$2:BA262,"田 ①") + COUNTIF($BA$2:BA263,"畑 ②") + COUNTIF($BA$2:BA264,"草地 ③"),3)</f>
        <v>3</v>
      </c>
      <c r="BA262" t="str">
        <f ca="1">IF(OFFSET(別紙１!$B$112,$AY262,)="","",OFFSET(別紙１!$B$112,$AY262,))</f>
        <v/>
      </c>
      <c r="BB262" t="str">
        <f ca="1">IF(OFFSET(別紙１!$B$112,$AY262,)="","",OFFSET(別紙１!$B$112,$AY262,))</f>
        <v/>
      </c>
      <c r="BC262" t="str">
        <f ca="1">IF(OFFSET(別紙１!$E$112,$AY262,)="","",OFFSET(別紙１!$E$112,$AY262,))</f>
        <v/>
      </c>
      <c r="BD262" t="str">
        <f ca="1">IF(OFFSET(別紙１!$I$112,$AY262,)="","",OFFSET(別紙１!$I$112,$AY262,))</f>
        <v/>
      </c>
      <c r="BE262" t="str">
        <f ca="1">IF(OFFSET(別紙１!$O$112,$AY262+1,)="","",OFFSET(別紙１!$O$112,$AY262+1,))</f>
        <v/>
      </c>
      <c r="BF262" t="str">
        <f ca="1">IF(OFFSET(別紙１!$AM$112,$AY262,)="","",OFFSET(別紙１!$AM$112,$AY262,))</f>
        <v/>
      </c>
      <c r="BG262">
        <v>261</v>
      </c>
      <c r="BH262" t="str">
        <f t="shared" ca="1" si="79"/>
        <v>草地 ③</v>
      </c>
      <c r="BI262" t="str">
        <f t="shared" ca="1" si="74"/>
        <v/>
      </c>
      <c r="BJ262" t="str">
        <f t="shared" ca="1" si="74"/>
        <v/>
      </c>
      <c r="BK262" t="str">
        <f t="shared" ca="1" si="74"/>
        <v/>
      </c>
      <c r="BL262" t="str">
        <f t="shared" ca="1" si="74"/>
        <v/>
      </c>
      <c r="BM262" t="str">
        <f t="shared" ca="1" si="74"/>
        <v/>
      </c>
      <c r="BN262">
        <v>521</v>
      </c>
      <c r="BO262">
        <f ca="1">IF(COUNTIF($BP$2:BP262,"田 ①") + COUNTIF($BP$2:BP263,"畑 ②") + COUNTIF($BP$2:BP264,"草地 ③")&lt;=3,COUNTIF($BP$2:BP262,"田 ①") + COUNTIF($BP$2:BP263,"畑 ②") + COUNTIF($BP$2:BP264,"草地 ③"),3)</f>
        <v>3</v>
      </c>
      <c r="BP262" t="str">
        <f ca="1">IF(OFFSET(別紙１!$B$138,$BN262,)="","",OFFSET(別紙１!$B$138,$BN262,))</f>
        <v/>
      </c>
      <c r="BQ262" t="str">
        <f ca="1">IF(OFFSET(別紙１!$B$138,$BN262,)="","",OFFSET(別紙１!$B$138,$BN262,))</f>
        <v/>
      </c>
      <c r="BR262" t="str">
        <f ca="1">IF(OFFSET(別紙１!$E$138,$BN262,)="","",OFFSET(別紙１!$E$138,$BN262,))</f>
        <v/>
      </c>
      <c r="BS262" t="str">
        <f ca="1">IF(OFFSET(別紙１!$I$138,$BN262,)="","",OFFSET(別紙１!$I$138,$BN262,))</f>
        <v/>
      </c>
      <c r="BT262" t="str">
        <f ca="1">IF(OFFSET(別紙１!$O$138,$BN262+1,)="","",OFFSET(別紙１!$O$138,$BN262+1,))</f>
        <v/>
      </c>
      <c r="BU262" t="str">
        <f ca="1">IF(OFFSET(別紙１!$AM$138,$BN262,)="","",OFFSET(別紙１!$AM$138,$BN262,))</f>
        <v/>
      </c>
      <c r="BV262">
        <v>261</v>
      </c>
      <c r="BW262" t="str">
        <f t="shared" ca="1" si="80"/>
        <v>草地 ③</v>
      </c>
      <c r="BX262" t="str">
        <f t="shared" ca="1" si="69"/>
        <v/>
      </c>
      <c r="BY262" t="str">
        <f t="shared" ca="1" si="69"/>
        <v/>
      </c>
      <c r="BZ262" t="str">
        <f t="shared" ca="1" si="69"/>
        <v/>
      </c>
      <c r="CA262" t="str">
        <f t="shared" ca="1" si="69"/>
        <v/>
      </c>
      <c r="CB262" t="str">
        <f t="shared" ca="1" si="69"/>
        <v/>
      </c>
      <c r="CC262">
        <v>521</v>
      </c>
      <c r="CD262">
        <f ca="1">IF(COUNTIF($CE$2:CE262,"田") &lt;=1,COUNTIF($CE$2:CE262,"田"),1)</f>
        <v>1</v>
      </c>
      <c r="CE262" t="str">
        <f ca="1">IF(OFFSET(別紙１!$B$164,$CC262,)="","",OFFSET(別紙１!$B$164,$CC262,))</f>
        <v/>
      </c>
      <c r="CF262" t="str">
        <f ca="1">IF(OFFSET(別紙１!$B$164,$CC262,)="","",OFFSET(別紙１!$B$164,$CC262,))</f>
        <v/>
      </c>
      <c r="CG262" t="str">
        <f ca="1">IF(OFFSET(別紙１!$E$164,$CC262,)="","",OFFSET(別紙１!$E$164,$CC262,))</f>
        <v/>
      </c>
      <c r="CH262" t="str">
        <f ca="1">IF(OFFSET(別紙１!$I$164,$CC262,)="","",OFFSET(別紙１!$I$164,$CC262,))</f>
        <v/>
      </c>
      <c r="CI262" t="str">
        <f ca="1">IF(OFFSET(別紙１!$O$164,$CC262+1,)="","",OFFSET(別紙１!$O$164,$CC262+1,))</f>
        <v/>
      </c>
      <c r="CJ262" t="str">
        <f ca="1">IF(OFFSET(別紙１!$AM$164,$CC262,)="","",OFFSET(別紙１!$AM$164,$CC262,))</f>
        <v/>
      </c>
      <c r="CK262">
        <v>261</v>
      </c>
      <c r="CL262" t="str">
        <f t="shared" ca="1" si="81"/>
        <v>田</v>
      </c>
      <c r="CM262" t="str">
        <f t="shared" ca="1" si="73"/>
        <v/>
      </c>
      <c r="CN262" t="str">
        <f t="shared" ca="1" si="73"/>
        <v/>
      </c>
      <c r="CO262" t="str">
        <f t="shared" ca="1" si="73"/>
        <v/>
      </c>
      <c r="CP262" t="str">
        <f t="shared" ca="1" si="73"/>
        <v/>
      </c>
      <c r="CQ262" t="str">
        <f t="shared" ca="1" si="73"/>
        <v/>
      </c>
      <c r="CR262">
        <v>521</v>
      </c>
      <c r="CS262">
        <f ca="1">IF(COUNTIF($CT$2:CT262,"田 ①") + COUNTIF($CT$2:CT263,"畑 ②") + COUNTIF($CT$2:CT264,"草地 ③")&lt;=3,COUNTIF($CT$2:CT262,"田 ①") + COUNTIF($CT$2:CT263,"畑 ②") + COUNTIF($CT$2:CT264,"草地 ③"),3)</f>
        <v>3</v>
      </c>
      <c r="CT262" t="str">
        <f ca="1">IF(OFFSET(別紙１!$B$182,$BN262,)="","",OFFSET(別紙１!$B$182,$BN262,))</f>
        <v/>
      </c>
      <c r="CU262" t="str">
        <f ca="1">IF(OFFSET(別紙１!$B$182,$BN262,)="","",OFFSET(別紙１!$B$182,$BN262,))</f>
        <v/>
      </c>
      <c r="CV262" t="str">
        <f ca="1">IF(OFFSET(別紙１!$E$182,$BN262,)="","",OFFSET(別紙１!$E$182,$BN262,))</f>
        <v/>
      </c>
      <c r="CW262" t="str">
        <f ca="1">IF(OFFSET(別紙１!$I$182,$BN262,)="","",OFFSET(別紙１!$I$182,$BN262,))</f>
        <v/>
      </c>
      <c r="CX262" t="str">
        <f ca="1">IF(OFFSET(別紙１!$O$182,$BN262+1,)="","",OFFSET(別紙１!$O$182,$BN262+1,))</f>
        <v/>
      </c>
      <c r="CY262" t="str">
        <f ca="1">IF(OFFSET(別紙１!$AM$182,$BN262,)="","",OFFSET(別紙１!$AM$182,$BN262,))</f>
        <v/>
      </c>
      <c r="CZ262">
        <v>261</v>
      </c>
      <c r="DA262" t="str">
        <f t="shared" ca="1" si="82"/>
        <v>草地 ③</v>
      </c>
      <c r="DB262" t="str">
        <f t="shared" ca="1" si="72"/>
        <v/>
      </c>
      <c r="DC262" t="str">
        <f t="shared" ca="1" si="72"/>
        <v/>
      </c>
      <c r="DD262" t="str">
        <f t="shared" ca="1" si="72"/>
        <v/>
      </c>
      <c r="DE262" t="str">
        <f t="shared" ca="1" si="72"/>
        <v/>
      </c>
      <c r="DF262" t="str">
        <f t="shared" ca="1" si="72"/>
        <v/>
      </c>
      <c r="DG262">
        <v>521</v>
      </c>
      <c r="DH262" t="str">
        <f ca="1">IF(OFFSET(別紙１!B$207,$DG262,)="","",OFFSET(別紙１!B$207,$DG262,))</f>
        <v/>
      </c>
      <c r="DI262" t="str">
        <f ca="1">IF(OFFSET(別紙１!I$207,$DG262,)="","",OFFSET(別紙１!I$207,$DG262,))</f>
        <v/>
      </c>
      <c r="DJ262" t="str">
        <f ca="1">IF(OFFSET(別紙１!O$207,$DG262+1,)="","",OFFSET(別紙１!O$207,$DG262+1,))</f>
        <v/>
      </c>
      <c r="DK262" t="str">
        <f ca="1">IF(OFFSET(別紙１!AM$207,$DG262,)="","",OFFSET(別紙１!AM$207,$DG262,))</f>
        <v/>
      </c>
    </row>
    <row r="263" spans="1:115" x14ac:dyDescent="0.2">
      <c r="A263">
        <v>523</v>
      </c>
      <c r="B263">
        <f ca="1">IF(COUNTIF($C$2:C264,"田 ①") + COUNTIF($C$2:C264,"畑 ②") + COUNTIF($C$2:C265,"草地 ③")&lt;=3,COUNTIF($C$2:C264,"田 ①") + COUNTIF($C$2:C264,"畑 ②") + COUNTIF($C$2:C265,"草地 ③"),3)</f>
        <v>3</v>
      </c>
      <c r="C263" t="str">
        <f ca="1">IF(OFFSET(別紙１!$B$12,$A263,)="","",OFFSET(別紙１!$B$12,$A263,))</f>
        <v/>
      </c>
      <c r="D263" t="str">
        <f ca="1">IF(OFFSET(別紙１!$B$12,$A263,)="","",OFFSET(別紙１!$B$12,$A263,))</f>
        <v/>
      </c>
      <c r="E263" t="str">
        <f ca="1">IF(OFFSET(別紙１!$E$12,$A263,)="","",OFFSET(別紙１!$E$12,$A263,))</f>
        <v/>
      </c>
      <c r="F263" t="str">
        <f ca="1">IF(OFFSET(別紙１!$I$12,$A263,)="","",OFFSET(別紙１!$I$12,$A263,))</f>
        <v/>
      </c>
      <c r="G263" t="str">
        <f ca="1">IF(OFFSET(別紙１!$O$12,$A263+1,)="","",OFFSET(別紙１!$O$12,$A263+1,))</f>
        <v/>
      </c>
      <c r="H263" t="str">
        <f ca="1">IF(OFFSET(別紙１!$AM$12,$A263,)="","",OFFSET(別紙１!$AM$12,$A263,))</f>
        <v/>
      </c>
      <c r="I263">
        <v>262</v>
      </c>
      <c r="J263" t="str">
        <f t="shared" ca="1" si="76"/>
        <v>草地 ③</v>
      </c>
      <c r="K263" t="str">
        <f t="shared" ca="1" si="70"/>
        <v/>
      </c>
      <c r="L263" t="str">
        <f t="shared" ca="1" si="70"/>
        <v/>
      </c>
      <c r="M263" t="str">
        <f t="shared" ca="1" si="70"/>
        <v/>
      </c>
      <c r="N263" t="str">
        <f t="shared" ca="1" si="70"/>
        <v/>
      </c>
      <c r="O263" t="str">
        <f t="shared" ca="1" si="70"/>
        <v/>
      </c>
      <c r="P263">
        <v>523</v>
      </c>
      <c r="Q263">
        <f ca="1">IF(COUNTIF($R$2:R264,"田 ①") + COUNTIF($R$2:R264,"畑 ②") + COUNTIF($R$2:R265,"草地 ③")&lt;=3,COUNTIF($R$2:R264,"田 ①") + COUNTIF($R$2:R264,"畑 ②") + COUNTIF($R$2:R265,"草地 ③"),3)</f>
        <v>3</v>
      </c>
      <c r="R263" t="str">
        <f ca="1">IF(OFFSET(別紙１!$B$32,$P263,)="","",OFFSET(別紙１!$B$32,$P263,))</f>
        <v/>
      </c>
      <c r="S263" t="str">
        <f ca="1">IF(OFFSET(別紙１!$B$32,$P263,)="","",OFFSET(別紙１!$B$32,$P263,))</f>
        <v/>
      </c>
      <c r="T263" t="str">
        <f ca="1">IF(OFFSET(別紙１!$E$32,$P263,)="","",OFFSET(別紙１!$E$32,$P263,))</f>
        <v/>
      </c>
      <c r="U263" t="str">
        <f ca="1">IF(OFFSET(別紙１!$I$32,$P263,)="","",OFFSET(別紙１!$I$32,$P263,))</f>
        <v/>
      </c>
      <c r="V263" t="str">
        <f ca="1">IF(OFFSET(別紙１!$O$32,$P263+1,)="","",OFFSET(別紙１!$O$32,$P263+1,))</f>
        <v/>
      </c>
      <c r="W263" t="str">
        <f ca="1">IF(OFFSET(別紙１!$AM$32,$P263,)="","",OFFSET(別紙１!$AM$32,$P263,))</f>
        <v/>
      </c>
      <c r="X263">
        <v>262</v>
      </c>
      <c r="Y263" t="str">
        <f t="shared" ca="1" si="77"/>
        <v>草地 ③</v>
      </c>
      <c r="Z263" t="str">
        <f t="shared" ca="1" si="71"/>
        <v/>
      </c>
      <c r="AA263" t="str">
        <f t="shared" ca="1" si="71"/>
        <v/>
      </c>
      <c r="AB263" t="str">
        <f t="shared" ca="1" si="71"/>
        <v/>
      </c>
      <c r="AC263" t="str">
        <f t="shared" ca="1" si="71"/>
        <v/>
      </c>
      <c r="AD263" t="str">
        <f t="shared" ca="1" si="71"/>
        <v/>
      </c>
      <c r="AE263">
        <v>523</v>
      </c>
      <c r="AF263" t="str">
        <f ca="1">IF(OFFSET(別紙１!B$51,$AE263,)="","",OFFSET(別紙１!B$51,$AE263,))</f>
        <v/>
      </c>
      <c r="AG263" t="str">
        <f ca="1">IF(OFFSET(別紙１!I$51,$AE263,)="","",OFFSET(別紙１!I$51,$AE263,))</f>
        <v/>
      </c>
      <c r="AH263" t="str">
        <f ca="1">IF(OFFSET(別紙１!O$51,$AE263+1,)="","",OFFSET(別紙１!O$51,$AE263+1,))</f>
        <v/>
      </c>
      <c r="AI263" t="str">
        <f ca="1">IF(OFFSET(別紙１!AM$51,$AE263,)="","",OFFSET(別紙１!AM$51,$AE263,))</f>
        <v/>
      </c>
      <c r="AJ263">
        <v>523</v>
      </c>
      <c r="AK263">
        <f ca="1">IF(COUNTIF($AL$2:AL264,"田 ①") + COUNTIF($AL$2:AL264,"畑 ②") + COUNTIF($AL$2:AL265,"草地 ③")&lt;=3,COUNTIF($AL$2:AL264,"田 ①") + COUNTIF($AL$2:AL264,"畑 ②") + COUNTIF($AL$2:AL265,"草地 ③"),3)</f>
        <v>3</v>
      </c>
      <c r="AL263" t="str">
        <f ca="1">IF(OFFSET(別紙１!B$73,$AJ263,)="","",OFFSET(別紙１!B$73,$AJ263,))</f>
        <v/>
      </c>
      <c r="AM263" t="str">
        <f ca="1">IF(OFFSET(別紙１!B$73,$AJ263,)="","",OFFSET(別紙１!B$73,$AJ263,))</f>
        <v/>
      </c>
      <c r="AN263" t="str">
        <f ca="1">IF(OFFSET(別紙１!E$73,$AJ263,)="","",OFFSET(別紙１!E$73,$AJ263,))</f>
        <v/>
      </c>
      <c r="AO263" t="str">
        <f ca="1">IF(OFFSET(別紙１!I$73,$AJ263,)="","",OFFSET(別紙１!I$73,$AJ263,))</f>
        <v/>
      </c>
      <c r="AP263" t="str">
        <f ca="1">IF(OFFSET(別紙１!O$73,$AJ263+1,)="","",OFFSET(別紙１!O$73,$AJ263+1,))</f>
        <v/>
      </c>
      <c r="AQ263" t="str">
        <f ca="1">IF(OFFSET(別紙１!AM$73,$AJ263,)="","",OFFSET(別紙１!AM$73,$AJ263,))</f>
        <v/>
      </c>
      <c r="AR263">
        <v>262</v>
      </c>
      <c r="AS263" t="str">
        <f t="shared" ca="1" si="78"/>
        <v>草地 ③</v>
      </c>
      <c r="AT263" t="str">
        <f t="shared" ca="1" si="75"/>
        <v/>
      </c>
      <c r="AU263" t="str">
        <f t="shared" ca="1" si="75"/>
        <v/>
      </c>
      <c r="AV263" t="str">
        <f t="shared" ca="1" si="75"/>
        <v/>
      </c>
      <c r="AW263" t="str">
        <f t="shared" ca="1" si="75"/>
        <v/>
      </c>
      <c r="AX263" t="str">
        <f t="shared" ca="1" si="75"/>
        <v/>
      </c>
      <c r="AY263">
        <v>523</v>
      </c>
      <c r="AZ263">
        <f ca="1">IF(COUNTIF($BA$2:BA263,"田 ①") + COUNTIF($BA$2:BA264,"畑 ②") + COUNTIF($BA$2:BA265,"草地 ③")&lt;=3,COUNTIF($BA$2:BA263,"田 ①") + COUNTIF($BA$2:BA264,"畑 ②") + COUNTIF($BA$2:BA265,"草地 ③"),3)</f>
        <v>3</v>
      </c>
      <c r="BA263" t="str">
        <f ca="1">IF(OFFSET(別紙１!$B$112,$AY263,)="","",OFFSET(別紙１!$B$112,$AY263,))</f>
        <v/>
      </c>
      <c r="BB263" t="str">
        <f ca="1">IF(OFFSET(別紙１!$B$112,$AY263,)="","",OFFSET(別紙１!$B$112,$AY263,))</f>
        <v/>
      </c>
      <c r="BC263" t="str">
        <f ca="1">IF(OFFSET(別紙１!$E$112,$AY263,)="","",OFFSET(別紙１!$E$112,$AY263,))</f>
        <v/>
      </c>
      <c r="BD263" t="str">
        <f ca="1">IF(OFFSET(別紙１!$I$112,$AY263,)="","",OFFSET(別紙１!$I$112,$AY263,))</f>
        <v/>
      </c>
      <c r="BE263" t="str">
        <f ca="1">IF(OFFSET(別紙１!$O$112,$AY263+1,)="","",OFFSET(別紙１!$O$112,$AY263+1,))</f>
        <v/>
      </c>
      <c r="BF263" t="str">
        <f ca="1">IF(OFFSET(別紙１!$AM$112,$AY263,)="","",OFFSET(別紙１!$AM$112,$AY263,))</f>
        <v/>
      </c>
      <c r="BG263">
        <v>262</v>
      </c>
      <c r="BH263" t="str">
        <f t="shared" ca="1" si="79"/>
        <v>草地 ③</v>
      </c>
      <c r="BI263" t="str">
        <f t="shared" ca="1" si="74"/>
        <v/>
      </c>
      <c r="BJ263" t="str">
        <f t="shared" ca="1" si="74"/>
        <v/>
      </c>
      <c r="BK263" t="str">
        <f t="shared" ca="1" si="74"/>
        <v/>
      </c>
      <c r="BL263" t="str">
        <f t="shared" ca="1" si="74"/>
        <v/>
      </c>
      <c r="BM263" t="str">
        <f t="shared" ca="1" si="74"/>
        <v/>
      </c>
      <c r="BN263">
        <v>523</v>
      </c>
      <c r="BO263">
        <f ca="1">IF(COUNTIF($BP$2:BP263,"田 ①") + COUNTIF($BP$2:BP264,"畑 ②") + COUNTIF($BP$2:BP265,"草地 ③")&lt;=3,COUNTIF($BP$2:BP263,"田 ①") + COUNTIF($BP$2:BP264,"畑 ②") + COUNTIF($BP$2:BP265,"草地 ③"),3)</f>
        <v>3</v>
      </c>
      <c r="BP263" t="str">
        <f ca="1">IF(OFFSET(別紙１!$B$138,$BN263,)="","",OFFSET(別紙１!$B$138,$BN263,))</f>
        <v/>
      </c>
      <c r="BQ263" t="str">
        <f ca="1">IF(OFFSET(別紙１!$B$138,$BN263,)="","",OFFSET(別紙１!$B$138,$BN263,))</f>
        <v/>
      </c>
      <c r="BR263" t="str">
        <f ca="1">IF(OFFSET(別紙１!$E$138,$BN263,)="","",OFFSET(別紙１!$E$138,$BN263,))</f>
        <v/>
      </c>
      <c r="BS263" t="str">
        <f ca="1">IF(OFFSET(別紙１!$I$138,$BN263,)="","",OFFSET(別紙１!$I$138,$BN263,))</f>
        <v/>
      </c>
      <c r="BT263" t="str">
        <f ca="1">IF(OFFSET(別紙１!$O$138,$BN263+1,)="","",OFFSET(別紙１!$O$138,$BN263+1,))</f>
        <v/>
      </c>
      <c r="BU263" t="str">
        <f ca="1">IF(OFFSET(別紙１!$AM$138,$BN263,)="","",OFFSET(別紙１!$AM$138,$BN263,))</f>
        <v/>
      </c>
      <c r="BV263">
        <v>262</v>
      </c>
      <c r="BW263" t="str">
        <f t="shared" ca="1" si="80"/>
        <v>草地 ③</v>
      </c>
      <c r="BX263" t="str">
        <f t="shared" ca="1" si="69"/>
        <v/>
      </c>
      <c r="BY263" t="str">
        <f t="shared" ca="1" si="69"/>
        <v/>
      </c>
      <c r="BZ263" t="str">
        <f t="shared" ca="1" si="69"/>
        <v/>
      </c>
      <c r="CA263" t="str">
        <f t="shared" ca="1" si="69"/>
        <v/>
      </c>
      <c r="CB263" t="str">
        <f t="shared" ca="1" si="69"/>
        <v/>
      </c>
      <c r="CC263">
        <v>523</v>
      </c>
      <c r="CD263">
        <f ca="1">IF(COUNTIF($CE$2:CE263,"田") &lt;=1,COUNTIF($CE$2:CE263,"田"),1)</f>
        <v>1</v>
      </c>
      <c r="CE263" t="str">
        <f ca="1">IF(OFFSET(別紙１!$B$164,$CC263,)="","",OFFSET(別紙１!$B$164,$CC263,))</f>
        <v/>
      </c>
      <c r="CF263" t="str">
        <f ca="1">IF(OFFSET(別紙１!$B$164,$CC263,)="","",OFFSET(別紙１!$B$164,$CC263,))</f>
        <v/>
      </c>
      <c r="CG263" t="str">
        <f ca="1">IF(OFFSET(別紙１!$E$164,$CC263,)="","",OFFSET(別紙１!$E$164,$CC263,))</f>
        <v/>
      </c>
      <c r="CH263" t="str">
        <f ca="1">IF(OFFSET(別紙１!$I$164,$CC263,)="","",OFFSET(別紙１!$I$164,$CC263,))</f>
        <v/>
      </c>
      <c r="CI263" t="str">
        <f ca="1">IF(OFFSET(別紙１!$O$164,$CC263+1,)="","",OFFSET(別紙１!$O$164,$CC263+1,))</f>
        <v/>
      </c>
      <c r="CJ263" t="str">
        <f ca="1">IF(OFFSET(別紙１!$AM$164,$CC263,)="","",OFFSET(別紙１!$AM$164,$CC263,))</f>
        <v/>
      </c>
      <c r="CK263">
        <v>262</v>
      </c>
      <c r="CL263" t="str">
        <f t="shared" ca="1" si="81"/>
        <v>田</v>
      </c>
      <c r="CM263" t="str">
        <f t="shared" ca="1" si="73"/>
        <v/>
      </c>
      <c r="CN263" t="str">
        <f t="shared" ca="1" si="73"/>
        <v/>
      </c>
      <c r="CO263" t="str">
        <f t="shared" ca="1" si="73"/>
        <v/>
      </c>
      <c r="CP263" t="str">
        <f t="shared" ca="1" si="73"/>
        <v/>
      </c>
      <c r="CQ263" t="str">
        <f t="shared" ca="1" si="73"/>
        <v/>
      </c>
      <c r="CR263">
        <v>523</v>
      </c>
      <c r="CS263">
        <f ca="1">IF(COUNTIF($CT$2:CT263,"田 ①") + COUNTIF($CT$2:CT264,"畑 ②") + COUNTIF($CT$2:CT265,"草地 ③")&lt;=3,COUNTIF($CT$2:CT263,"田 ①") + COUNTIF($CT$2:CT264,"畑 ②") + COUNTIF($CT$2:CT265,"草地 ③"),3)</f>
        <v>3</v>
      </c>
      <c r="CT263" t="str">
        <f ca="1">IF(OFFSET(別紙１!$B$182,$BN263,)="","",OFFSET(別紙１!$B$182,$BN263,))</f>
        <v/>
      </c>
      <c r="CU263" t="str">
        <f ca="1">IF(OFFSET(別紙１!$B$182,$BN263,)="","",OFFSET(別紙１!$B$182,$BN263,))</f>
        <v/>
      </c>
      <c r="CV263" t="str">
        <f ca="1">IF(OFFSET(別紙１!$E$182,$BN263,)="","",OFFSET(別紙１!$E$182,$BN263,))</f>
        <v/>
      </c>
      <c r="CW263" t="str">
        <f ca="1">IF(OFFSET(別紙１!$I$182,$BN263,)="","",OFFSET(別紙１!$I$182,$BN263,))</f>
        <v/>
      </c>
      <c r="CX263" t="str">
        <f ca="1">IF(OFFSET(別紙１!$O$182,$BN263+1,)="","",OFFSET(別紙１!$O$182,$BN263+1,))</f>
        <v/>
      </c>
      <c r="CY263" t="str">
        <f ca="1">IF(OFFSET(別紙１!$AM$182,$BN263,)="","",OFFSET(別紙１!$AM$182,$BN263,))</f>
        <v/>
      </c>
      <c r="CZ263">
        <v>262</v>
      </c>
      <c r="DA263" t="str">
        <f t="shared" ca="1" si="82"/>
        <v>草地 ③</v>
      </c>
      <c r="DB263" t="str">
        <f t="shared" ca="1" si="72"/>
        <v/>
      </c>
      <c r="DC263" t="str">
        <f t="shared" ca="1" si="72"/>
        <v/>
      </c>
      <c r="DD263" t="str">
        <f t="shared" ca="1" si="72"/>
        <v/>
      </c>
      <c r="DE263" t="str">
        <f t="shared" ca="1" si="72"/>
        <v/>
      </c>
      <c r="DF263" t="str">
        <f t="shared" ca="1" si="72"/>
        <v/>
      </c>
      <c r="DG263">
        <v>523</v>
      </c>
      <c r="DH263" t="str">
        <f ca="1">IF(OFFSET(別紙１!B$207,$DG263,)="","",OFFSET(別紙１!B$207,$DG263,))</f>
        <v/>
      </c>
      <c r="DI263" t="str">
        <f ca="1">IF(OFFSET(別紙１!I$207,$DG263,)="","",OFFSET(別紙１!I$207,$DG263,))</f>
        <v/>
      </c>
      <c r="DJ263" t="str">
        <f ca="1">IF(OFFSET(別紙１!O$207,$DG263+1,)="","",OFFSET(別紙１!O$207,$DG263+1,))</f>
        <v/>
      </c>
      <c r="DK263" t="str">
        <f ca="1">IF(OFFSET(別紙１!AM$207,$DG263,)="","",OFFSET(別紙１!AM$207,$DG263,))</f>
        <v/>
      </c>
    </row>
    <row r="264" spans="1:115" x14ac:dyDescent="0.2">
      <c r="A264">
        <v>525</v>
      </c>
      <c r="B264">
        <f ca="1">IF(COUNTIF($C$2:C265,"田 ①") + COUNTIF($C$2:C265,"畑 ②") + COUNTIF($C$2:C266,"草地 ③")&lt;=3,COUNTIF($C$2:C265,"田 ①") + COUNTIF($C$2:C265,"畑 ②") + COUNTIF($C$2:C266,"草地 ③"),3)</f>
        <v>3</v>
      </c>
      <c r="C264" t="str">
        <f ca="1">IF(OFFSET(別紙１!$B$12,$A264,)="","",OFFSET(別紙１!$B$12,$A264,))</f>
        <v/>
      </c>
      <c r="D264" t="str">
        <f ca="1">IF(OFFSET(別紙１!$B$12,$A264,)="","",OFFSET(別紙１!$B$12,$A264,))</f>
        <v/>
      </c>
      <c r="E264" t="str">
        <f ca="1">IF(OFFSET(別紙１!$E$12,$A264,)="","",OFFSET(別紙１!$E$12,$A264,))</f>
        <v/>
      </c>
      <c r="F264" t="str">
        <f ca="1">IF(OFFSET(別紙１!$I$12,$A264,)="","",OFFSET(別紙１!$I$12,$A264,))</f>
        <v/>
      </c>
      <c r="G264" t="str">
        <f ca="1">IF(OFFSET(別紙１!$O$12,$A264+1,)="","",OFFSET(別紙１!$O$12,$A264+1,))</f>
        <v/>
      </c>
      <c r="H264" t="str">
        <f ca="1">IF(OFFSET(別紙１!$AM$12,$A264,)="","",OFFSET(別紙１!$AM$12,$A264,))</f>
        <v/>
      </c>
      <c r="I264">
        <v>263</v>
      </c>
      <c r="J264" t="str">
        <f t="shared" ca="1" si="76"/>
        <v>草地 ③</v>
      </c>
      <c r="K264" t="str">
        <f t="shared" ca="1" si="70"/>
        <v/>
      </c>
      <c r="L264" t="str">
        <f t="shared" ca="1" si="70"/>
        <v/>
      </c>
      <c r="M264" t="str">
        <f t="shared" ca="1" si="70"/>
        <v/>
      </c>
      <c r="N264" t="str">
        <f t="shared" ca="1" si="70"/>
        <v/>
      </c>
      <c r="O264" t="str">
        <f t="shared" ca="1" si="70"/>
        <v/>
      </c>
      <c r="P264">
        <v>525</v>
      </c>
      <c r="Q264">
        <f ca="1">IF(COUNTIF($R$2:R265,"田 ①") + COUNTIF($R$2:R265,"畑 ②") + COUNTIF($R$2:R266,"草地 ③")&lt;=3,COUNTIF($R$2:R265,"田 ①") + COUNTIF($R$2:R265,"畑 ②") + COUNTIF($R$2:R266,"草地 ③"),3)</f>
        <v>3</v>
      </c>
      <c r="R264" t="str">
        <f ca="1">IF(OFFSET(別紙１!$B$32,$P264,)="","",OFFSET(別紙１!$B$32,$P264,))</f>
        <v/>
      </c>
      <c r="S264" t="str">
        <f ca="1">IF(OFFSET(別紙１!$B$32,$P264,)="","",OFFSET(別紙１!$B$32,$P264,))</f>
        <v/>
      </c>
      <c r="T264" t="str">
        <f ca="1">IF(OFFSET(別紙１!$E$32,$P264,)="","",OFFSET(別紙１!$E$32,$P264,))</f>
        <v/>
      </c>
      <c r="U264" t="str">
        <f ca="1">IF(OFFSET(別紙１!$I$32,$P264,)="","",OFFSET(別紙１!$I$32,$P264,))</f>
        <v/>
      </c>
      <c r="V264" t="str">
        <f ca="1">IF(OFFSET(別紙１!$O$32,$P264+1,)="","",OFFSET(別紙１!$O$32,$P264+1,))</f>
        <v/>
      </c>
      <c r="W264" t="str">
        <f ca="1">IF(OFFSET(別紙１!$AM$32,$P264,)="","",OFFSET(別紙１!$AM$32,$P264,))</f>
        <v/>
      </c>
      <c r="X264">
        <v>263</v>
      </c>
      <c r="Y264" t="str">
        <f t="shared" ca="1" si="77"/>
        <v>草地 ③</v>
      </c>
      <c r="Z264" t="str">
        <f t="shared" ca="1" si="71"/>
        <v/>
      </c>
      <c r="AA264" t="str">
        <f t="shared" ca="1" si="71"/>
        <v/>
      </c>
      <c r="AB264" t="str">
        <f t="shared" ca="1" si="71"/>
        <v/>
      </c>
      <c r="AC264" t="str">
        <f t="shared" ca="1" si="71"/>
        <v/>
      </c>
      <c r="AD264" t="str">
        <f t="shared" ca="1" si="71"/>
        <v/>
      </c>
      <c r="AE264">
        <v>525</v>
      </c>
      <c r="AF264" t="str">
        <f ca="1">IF(OFFSET(別紙１!B$51,$AE264,)="","",OFFSET(別紙１!B$51,$AE264,))</f>
        <v/>
      </c>
      <c r="AG264" t="str">
        <f ca="1">IF(OFFSET(別紙１!I$51,$AE264,)="","",OFFSET(別紙１!I$51,$AE264,))</f>
        <v/>
      </c>
      <c r="AH264" t="str">
        <f ca="1">IF(OFFSET(別紙１!O$51,$AE264+1,)="","",OFFSET(別紙１!O$51,$AE264+1,))</f>
        <v/>
      </c>
      <c r="AI264" t="str">
        <f ca="1">IF(OFFSET(別紙１!AM$51,$AE264,)="","",OFFSET(別紙１!AM$51,$AE264,))</f>
        <v/>
      </c>
      <c r="AJ264">
        <v>525</v>
      </c>
      <c r="AK264">
        <f ca="1">IF(COUNTIF($AL$2:AL265,"田 ①") + COUNTIF($AL$2:AL265,"畑 ②") + COUNTIF($AL$2:AL266,"草地 ③")&lt;=3,COUNTIF($AL$2:AL265,"田 ①") + COUNTIF($AL$2:AL265,"畑 ②") + COUNTIF($AL$2:AL266,"草地 ③"),3)</f>
        <v>3</v>
      </c>
      <c r="AL264" t="str">
        <f ca="1">IF(OFFSET(別紙１!B$73,$AJ264,)="","",OFFSET(別紙１!B$73,$AJ264,))</f>
        <v/>
      </c>
      <c r="AM264" t="str">
        <f ca="1">IF(OFFSET(別紙１!B$73,$AJ264,)="","",OFFSET(別紙１!B$73,$AJ264,))</f>
        <v/>
      </c>
      <c r="AN264" t="str">
        <f ca="1">IF(OFFSET(別紙１!E$73,$AJ264,)="","",OFFSET(別紙１!E$73,$AJ264,))</f>
        <v/>
      </c>
      <c r="AO264" t="str">
        <f ca="1">IF(OFFSET(別紙１!I$73,$AJ264,)="","",OFFSET(別紙１!I$73,$AJ264,))</f>
        <v/>
      </c>
      <c r="AP264" t="str">
        <f ca="1">IF(OFFSET(別紙１!O$73,$AJ264+1,)="","",OFFSET(別紙１!O$73,$AJ264+1,))</f>
        <v/>
      </c>
      <c r="AQ264" t="str">
        <f ca="1">IF(OFFSET(別紙１!AM$73,$AJ264,)="","",OFFSET(別紙１!AM$73,$AJ264,))</f>
        <v/>
      </c>
      <c r="AR264">
        <v>263</v>
      </c>
      <c r="AS264" t="str">
        <f t="shared" ca="1" si="78"/>
        <v>草地 ③</v>
      </c>
      <c r="AT264" t="str">
        <f t="shared" ca="1" si="75"/>
        <v/>
      </c>
      <c r="AU264" t="str">
        <f t="shared" ca="1" si="75"/>
        <v/>
      </c>
      <c r="AV264" t="str">
        <f t="shared" ca="1" si="75"/>
        <v/>
      </c>
      <c r="AW264" t="str">
        <f t="shared" ca="1" si="75"/>
        <v/>
      </c>
      <c r="AX264" t="str">
        <f t="shared" ca="1" si="75"/>
        <v/>
      </c>
      <c r="AY264">
        <v>525</v>
      </c>
      <c r="AZ264">
        <f ca="1">IF(COUNTIF($BA$2:BA264,"田 ①") + COUNTIF($BA$2:BA265,"畑 ②") + COUNTIF($BA$2:BA266,"草地 ③")&lt;=3,COUNTIF($BA$2:BA264,"田 ①") + COUNTIF($BA$2:BA265,"畑 ②") + COUNTIF($BA$2:BA266,"草地 ③"),3)</f>
        <v>3</v>
      </c>
      <c r="BA264" t="str">
        <f ca="1">IF(OFFSET(別紙１!$B$112,$AY264,)="","",OFFSET(別紙１!$B$112,$AY264,))</f>
        <v/>
      </c>
      <c r="BB264" t="str">
        <f ca="1">IF(OFFSET(別紙１!$B$112,$AY264,)="","",OFFSET(別紙１!$B$112,$AY264,))</f>
        <v/>
      </c>
      <c r="BC264" t="str">
        <f ca="1">IF(OFFSET(別紙１!$E$112,$AY264,)="","",OFFSET(別紙１!$E$112,$AY264,))</f>
        <v/>
      </c>
      <c r="BD264" t="str">
        <f ca="1">IF(OFFSET(別紙１!$I$112,$AY264,)="","",OFFSET(別紙１!$I$112,$AY264,))</f>
        <v/>
      </c>
      <c r="BE264" t="str">
        <f ca="1">IF(OFFSET(別紙１!$O$112,$AY264+1,)="","",OFFSET(別紙１!$O$112,$AY264+1,))</f>
        <v/>
      </c>
      <c r="BF264" t="str">
        <f ca="1">IF(OFFSET(別紙１!$AM$112,$AY264,)="","",OFFSET(別紙１!$AM$112,$AY264,))</f>
        <v/>
      </c>
      <c r="BG264">
        <v>263</v>
      </c>
      <c r="BH264" t="str">
        <f t="shared" ca="1" si="79"/>
        <v>草地 ③</v>
      </c>
      <c r="BI264" t="str">
        <f t="shared" ca="1" si="74"/>
        <v/>
      </c>
      <c r="BJ264" t="str">
        <f t="shared" ca="1" si="74"/>
        <v/>
      </c>
      <c r="BK264" t="str">
        <f t="shared" ca="1" si="74"/>
        <v/>
      </c>
      <c r="BL264" t="str">
        <f t="shared" ca="1" si="74"/>
        <v/>
      </c>
      <c r="BM264" t="str">
        <f t="shared" ca="1" si="74"/>
        <v/>
      </c>
      <c r="BN264">
        <v>525</v>
      </c>
      <c r="BO264">
        <f ca="1">IF(COUNTIF($BP$2:BP264,"田 ①") + COUNTIF($BP$2:BP265,"畑 ②") + COUNTIF($BP$2:BP266,"草地 ③")&lt;=3,COUNTIF($BP$2:BP264,"田 ①") + COUNTIF($BP$2:BP265,"畑 ②") + COUNTIF($BP$2:BP266,"草地 ③"),3)</f>
        <v>3</v>
      </c>
      <c r="BP264" t="str">
        <f ca="1">IF(OFFSET(別紙１!$B$138,$BN264,)="","",OFFSET(別紙１!$B$138,$BN264,))</f>
        <v/>
      </c>
      <c r="BQ264" t="str">
        <f ca="1">IF(OFFSET(別紙１!$B$138,$BN264,)="","",OFFSET(別紙１!$B$138,$BN264,))</f>
        <v/>
      </c>
      <c r="BR264" t="str">
        <f ca="1">IF(OFFSET(別紙１!$E$138,$BN264,)="","",OFFSET(別紙１!$E$138,$BN264,))</f>
        <v/>
      </c>
      <c r="BS264" t="str">
        <f ca="1">IF(OFFSET(別紙１!$I$138,$BN264,)="","",OFFSET(別紙１!$I$138,$BN264,))</f>
        <v/>
      </c>
      <c r="BT264" t="str">
        <f ca="1">IF(OFFSET(別紙１!$O$138,$BN264+1,)="","",OFFSET(別紙１!$O$138,$BN264+1,))</f>
        <v/>
      </c>
      <c r="BU264" t="str">
        <f ca="1">IF(OFFSET(別紙１!$AM$138,$BN264,)="","",OFFSET(別紙１!$AM$138,$BN264,))</f>
        <v/>
      </c>
      <c r="BV264">
        <v>263</v>
      </c>
      <c r="BW264" t="str">
        <f t="shared" ca="1" si="80"/>
        <v>草地 ③</v>
      </c>
      <c r="BX264" t="str">
        <f t="shared" ca="1" si="69"/>
        <v/>
      </c>
      <c r="BY264" t="str">
        <f t="shared" ca="1" si="69"/>
        <v/>
      </c>
      <c r="BZ264" t="str">
        <f t="shared" ca="1" si="69"/>
        <v/>
      </c>
      <c r="CA264" t="str">
        <f t="shared" ca="1" si="69"/>
        <v/>
      </c>
      <c r="CB264" t="str">
        <f t="shared" ca="1" si="69"/>
        <v/>
      </c>
      <c r="CC264">
        <v>525</v>
      </c>
      <c r="CD264">
        <f ca="1">IF(COUNTIF($CE$2:CE264,"田") &lt;=1,COUNTIF($CE$2:CE264,"田"),1)</f>
        <v>1</v>
      </c>
      <c r="CE264" t="str">
        <f ca="1">IF(OFFSET(別紙１!$B$164,$CC264,)="","",OFFSET(別紙１!$B$164,$CC264,))</f>
        <v/>
      </c>
      <c r="CF264" t="str">
        <f ca="1">IF(OFFSET(別紙１!$B$164,$CC264,)="","",OFFSET(別紙１!$B$164,$CC264,))</f>
        <v/>
      </c>
      <c r="CG264" t="str">
        <f ca="1">IF(OFFSET(別紙１!$E$164,$CC264,)="","",OFFSET(別紙１!$E$164,$CC264,))</f>
        <v/>
      </c>
      <c r="CH264" t="str">
        <f ca="1">IF(OFFSET(別紙１!$I$164,$CC264,)="","",OFFSET(別紙１!$I$164,$CC264,))</f>
        <v/>
      </c>
      <c r="CI264" t="str">
        <f ca="1">IF(OFFSET(別紙１!$O$164,$CC264+1,)="","",OFFSET(別紙１!$O$164,$CC264+1,))</f>
        <v/>
      </c>
      <c r="CJ264" t="str">
        <f ca="1">IF(OFFSET(別紙１!$AM$164,$CC264,)="","",OFFSET(別紙１!$AM$164,$CC264,))</f>
        <v/>
      </c>
      <c r="CK264">
        <v>263</v>
      </c>
      <c r="CL264" t="str">
        <f t="shared" ca="1" si="81"/>
        <v>田</v>
      </c>
      <c r="CM264" t="str">
        <f t="shared" ca="1" si="73"/>
        <v/>
      </c>
      <c r="CN264" t="str">
        <f t="shared" ca="1" si="73"/>
        <v/>
      </c>
      <c r="CO264" t="str">
        <f t="shared" ca="1" si="73"/>
        <v/>
      </c>
      <c r="CP264" t="str">
        <f t="shared" ca="1" si="73"/>
        <v/>
      </c>
      <c r="CQ264" t="str">
        <f t="shared" ca="1" si="73"/>
        <v/>
      </c>
      <c r="CR264">
        <v>525</v>
      </c>
      <c r="CS264">
        <f ca="1">IF(COUNTIF($CT$2:CT264,"田 ①") + COUNTIF($CT$2:CT265,"畑 ②") + COUNTIF($CT$2:CT266,"草地 ③")&lt;=3,COUNTIF($CT$2:CT264,"田 ①") + COUNTIF($CT$2:CT265,"畑 ②") + COUNTIF($CT$2:CT266,"草地 ③"),3)</f>
        <v>3</v>
      </c>
      <c r="CT264" t="str">
        <f ca="1">IF(OFFSET(別紙１!$B$182,$BN264,)="","",OFFSET(別紙１!$B$182,$BN264,))</f>
        <v/>
      </c>
      <c r="CU264" t="str">
        <f ca="1">IF(OFFSET(別紙１!$B$182,$BN264,)="","",OFFSET(別紙１!$B$182,$BN264,))</f>
        <v/>
      </c>
      <c r="CV264" t="str">
        <f ca="1">IF(OFFSET(別紙１!$E$182,$BN264,)="","",OFFSET(別紙１!$E$182,$BN264,))</f>
        <v/>
      </c>
      <c r="CW264" t="str">
        <f ca="1">IF(OFFSET(別紙１!$I$182,$BN264,)="","",OFFSET(別紙１!$I$182,$BN264,))</f>
        <v/>
      </c>
      <c r="CX264" t="str">
        <f ca="1">IF(OFFSET(別紙１!$O$182,$BN264+1,)="","",OFFSET(別紙１!$O$182,$BN264+1,))</f>
        <v/>
      </c>
      <c r="CY264" t="str">
        <f ca="1">IF(OFFSET(別紙１!$AM$182,$BN264,)="","",OFFSET(別紙１!$AM$182,$BN264,))</f>
        <v/>
      </c>
      <c r="CZ264">
        <v>263</v>
      </c>
      <c r="DA264" t="str">
        <f t="shared" ca="1" si="82"/>
        <v>草地 ③</v>
      </c>
      <c r="DB264" t="str">
        <f t="shared" ca="1" si="72"/>
        <v/>
      </c>
      <c r="DC264" t="str">
        <f t="shared" ca="1" si="72"/>
        <v/>
      </c>
      <c r="DD264" t="str">
        <f t="shared" ca="1" si="72"/>
        <v/>
      </c>
      <c r="DE264" t="str">
        <f t="shared" ca="1" si="72"/>
        <v/>
      </c>
      <c r="DF264" t="str">
        <f t="shared" ca="1" si="72"/>
        <v/>
      </c>
      <c r="DG264">
        <v>525</v>
      </c>
      <c r="DH264" t="str">
        <f ca="1">IF(OFFSET(別紙１!B$207,$DG264,)="","",OFFSET(別紙１!B$207,$DG264,))</f>
        <v/>
      </c>
      <c r="DI264" t="str">
        <f ca="1">IF(OFFSET(別紙１!I$207,$DG264,)="","",OFFSET(別紙１!I$207,$DG264,))</f>
        <v/>
      </c>
      <c r="DJ264" t="str">
        <f ca="1">IF(OFFSET(別紙１!O$207,$DG264+1,)="","",OFFSET(別紙１!O$207,$DG264+1,))</f>
        <v/>
      </c>
      <c r="DK264" t="str">
        <f ca="1">IF(OFFSET(別紙１!AM$207,$DG264,)="","",OFFSET(別紙１!AM$207,$DG264,))</f>
        <v/>
      </c>
    </row>
    <row r="265" spans="1:115" x14ac:dyDescent="0.2">
      <c r="A265">
        <v>527</v>
      </c>
      <c r="B265">
        <f ca="1">IF(COUNTIF($C$2:C266,"田 ①") + COUNTIF($C$2:C266,"畑 ②") + COUNTIF($C$2:C267,"草地 ③")&lt;=3,COUNTIF($C$2:C266,"田 ①") + COUNTIF($C$2:C266,"畑 ②") + COUNTIF($C$2:C267,"草地 ③"),3)</f>
        <v>3</v>
      </c>
      <c r="C265" t="str">
        <f ca="1">IF(OFFSET(別紙１!$B$12,$A265,)="","",OFFSET(別紙１!$B$12,$A265,))</f>
        <v/>
      </c>
      <c r="D265" t="str">
        <f ca="1">IF(OFFSET(別紙１!$B$12,$A265,)="","",OFFSET(別紙１!$B$12,$A265,))</f>
        <v/>
      </c>
      <c r="E265" t="str">
        <f ca="1">IF(OFFSET(別紙１!$E$12,$A265,)="","",OFFSET(別紙１!$E$12,$A265,))</f>
        <v/>
      </c>
      <c r="F265" t="str">
        <f ca="1">IF(OFFSET(別紙１!$I$12,$A265,)="","",OFFSET(別紙１!$I$12,$A265,))</f>
        <v/>
      </c>
      <c r="G265" t="str">
        <f ca="1">IF(OFFSET(別紙１!$O$12,$A265+1,)="","",OFFSET(別紙１!$O$12,$A265+1,))</f>
        <v/>
      </c>
      <c r="H265" t="str">
        <f ca="1">IF(OFFSET(別紙１!$AM$12,$A265,)="","",OFFSET(別紙１!$AM$12,$A265,))</f>
        <v/>
      </c>
      <c r="I265">
        <v>264</v>
      </c>
      <c r="J265" t="str">
        <f t="shared" ca="1" si="76"/>
        <v>草地 ③</v>
      </c>
      <c r="K265" t="str">
        <f t="shared" ca="1" si="70"/>
        <v/>
      </c>
      <c r="L265" t="str">
        <f t="shared" ca="1" si="70"/>
        <v/>
      </c>
      <c r="M265" t="str">
        <f t="shared" ca="1" si="70"/>
        <v/>
      </c>
      <c r="N265" t="str">
        <f t="shared" ca="1" si="70"/>
        <v/>
      </c>
      <c r="O265" t="str">
        <f t="shared" ca="1" si="70"/>
        <v/>
      </c>
      <c r="P265">
        <v>527</v>
      </c>
      <c r="Q265">
        <f ca="1">IF(COUNTIF($R$2:R266,"田 ①") + COUNTIF($R$2:R266,"畑 ②") + COUNTIF($R$2:R267,"草地 ③")&lt;=3,COUNTIF($R$2:R266,"田 ①") + COUNTIF($R$2:R266,"畑 ②") + COUNTIF($R$2:R267,"草地 ③"),3)</f>
        <v>3</v>
      </c>
      <c r="R265" t="str">
        <f ca="1">IF(OFFSET(別紙１!$B$32,$P265,)="","",OFFSET(別紙１!$B$32,$P265,))</f>
        <v/>
      </c>
      <c r="S265" t="str">
        <f ca="1">IF(OFFSET(別紙１!$B$32,$P265,)="","",OFFSET(別紙１!$B$32,$P265,))</f>
        <v/>
      </c>
      <c r="T265" t="str">
        <f ca="1">IF(OFFSET(別紙１!$E$32,$P265,)="","",OFFSET(別紙１!$E$32,$P265,))</f>
        <v/>
      </c>
      <c r="U265" t="str">
        <f ca="1">IF(OFFSET(別紙１!$I$32,$P265,)="","",OFFSET(別紙１!$I$32,$P265,))</f>
        <v/>
      </c>
      <c r="V265" t="str">
        <f ca="1">IF(OFFSET(別紙１!$O$32,$P265+1,)="","",OFFSET(別紙１!$O$32,$P265+1,))</f>
        <v/>
      </c>
      <c r="W265" t="str">
        <f ca="1">IF(OFFSET(別紙１!$AM$32,$P265,)="","",OFFSET(別紙１!$AM$32,$P265,))</f>
        <v/>
      </c>
      <c r="X265">
        <v>264</v>
      </c>
      <c r="Y265" t="str">
        <f t="shared" ca="1" si="77"/>
        <v>草地 ③</v>
      </c>
      <c r="Z265" t="str">
        <f t="shared" ca="1" si="71"/>
        <v/>
      </c>
      <c r="AA265" t="str">
        <f t="shared" ca="1" si="71"/>
        <v/>
      </c>
      <c r="AB265" t="str">
        <f t="shared" ca="1" si="71"/>
        <v/>
      </c>
      <c r="AC265" t="str">
        <f t="shared" ca="1" si="71"/>
        <v/>
      </c>
      <c r="AD265" t="str">
        <f t="shared" ca="1" si="71"/>
        <v/>
      </c>
      <c r="AE265">
        <v>527</v>
      </c>
      <c r="AF265" t="str">
        <f ca="1">IF(OFFSET(別紙１!B$51,$AE265,)="","",OFFSET(別紙１!B$51,$AE265,))</f>
        <v/>
      </c>
      <c r="AG265" t="str">
        <f ca="1">IF(OFFSET(別紙１!I$51,$AE265,)="","",OFFSET(別紙１!I$51,$AE265,))</f>
        <v/>
      </c>
      <c r="AH265" t="str">
        <f ca="1">IF(OFFSET(別紙１!O$51,$AE265+1,)="","",OFFSET(別紙１!O$51,$AE265+1,))</f>
        <v/>
      </c>
      <c r="AI265" t="str">
        <f ca="1">IF(OFFSET(別紙１!AM$51,$AE265,)="","",OFFSET(別紙１!AM$51,$AE265,))</f>
        <v/>
      </c>
      <c r="AJ265">
        <v>527</v>
      </c>
      <c r="AK265">
        <f ca="1">IF(COUNTIF($AL$2:AL266,"田 ①") + COUNTIF($AL$2:AL266,"畑 ②") + COUNTIF($AL$2:AL267,"草地 ③")&lt;=3,COUNTIF($AL$2:AL266,"田 ①") + COUNTIF($AL$2:AL266,"畑 ②") + COUNTIF($AL$2:AL267,"草地 ③"),3)</f>
        <v>3</v>
      </c>
      <c r="AL265" t="str">
        <f ca="1">IF(OFFSET(別紙１!B$73,$AJ265,)="","",OFFSET(別紙１!B$73,$AJ265,))</f>
        <v/>
      </c>
      <c r="AM265" t="str">
        <f ca="1">IF(OFFSET(別紙１!B$73,$AJ265,)="","",OFFSET(別紙１!B$73,$AJ265,))</f>
        <v/>
      </c>
      <c r="AN265" t="str">
        <f ca="1">IF(OFFSET(別紙１!E$73,$AJ265,)="","",OFFSET(別紙１!E$73,$AJ265,))</f>
        <v/>
      </c>
      <c r="AO265" t="str">
        <f ca="1">IF(OFFSET(別紙１!I$73,$AJ265,)="","",OFFSET(別紙１!I$73,$AJ265,))</f>
        <v/>
      </c>
      <c r="AP265" t="str">
        <f ca="1">IF(OFFSET(別紙１!O$73,$AJ265+1,)="","",OFFSET(別紙１!O$73,$AJ265+1,))</f>
        <v/>
      </c>
      <c r="AQ265" t="str">
        <f ca="1">IF(OFFSET(別紙１!AM$73,$AJ265,)="","",OFFSET(別紙１!AM$73,$AJ265,))</f>
        <v/>
      </c>
      <c r="AR265">
        <v>264</v>
      </c>
      <c r="AS265" t="str">
        <f t="shared" ca="1" si="78"/>
        <v>草地 ③</v>
      </c>
      <c r="AT265" t="str">
        <f t="shared" ca="1" si="75"/>
        <v/>
      </c>
      <c r="AU265" t="str">
        <f t="shared" ca="1" si="75"/>
        <v/>
      </c>
      <c r="AV265" t="str">
        <f t="shared" ca="1" si="75"/>
        <v/>
      </c>
      <c r="AW265" t="str">
        <f t="shared" ca="1" si="75"/>
        <v/>
      </c>
      <c r="AX265" t="str">
        <f t="shared" ca="1" si="75"/>
        <v/>
      </c>
      <c r="AY265">
        <v>527</v>
      </c>
      <c r="AZ265">
        <f ca="1">IF(COUNTIF($BA$2:BA265,"田 ①") + COUNTIF($BA$2:BA266,"畑 ②") + COUNTIF($BA$2:BA267,"草地 ③")&lt;=3,COUNTIF($BA$2:BA265,"田 ①") + COUNTIF($BA$2:BA266,"畑 ②") + COUNTIF($BA$2:BA267,"草地 ③"),3)</f>
        <v>3</v>
      </c>
      <c r="BA265" t="str">
        <f ca="1">IF(OFFSET(別紙１!$B$112,$AY265,)="","",OFFSET(別紙１!$B$112,$AY265,))</f>
        <v/>
      </c>
      <c r="BB265" t="str">
        <f ca="1">IF(OFFSET(別紙１!$B$112,$AY265,)="","",OFFSET(別紙１!$B$112,$AY265,))</f>
        <v/>
      </c>
      <c r="BC265" t="str">
        <f ca="1">IF(OFFSET(別紙１!$E$112,$AY265,)="","",OFFSET(別紙１!$E$112,$AY265,))</f>
        <v/>
      </c>
      <c r="BD265" t="str">
        <f ca="1">IF(OFFSET(別紙１!$I$112,$AY265,)="","",OFFSET(別紙１!$I$112,$AY265,))</f>
        <v/>
      </c>
      <c r="BE265" t="str">
        <f ca="1">IF(OFFSET(別紙１!$O$112,$AY265+1,)="","",OFFSET(別紙１!$O$112,$AY265+1,))</f>
        <v/>
      </c>
      <c r="BF265" t="str">
        <f ca="1">IF(OFFSET(別紙１!$AM$112,$AY265,)="","",OFFSET(別紙１!$AM$112,$AY265,))</f>
        <v/>
      </c>
      <c r="BG265">
        <v>264</v>
      </c>
      <c r="BH265" t="str">
        <f t="shared" ca="1" si="79"/>
        <v>草地 ③</v>
      </c>
      <c r="BI265" t="str">
        <f t="shared" ca="1" si="74"/>
        <v/>
      </c>
      <c r="BJ265" t="str">
        <f t="shared" ca="1" si="74"/>
        <v/>
      </c>
      <c r="BK265" t="str">
        <f t="shared" ca="1" si="74"/>
        <v/>
      </c>
      <c r="BL265" t="str">
        <f t="shared" ca="1" si="74"/>
        <v/>
      </c>
      <c r="BM265" t="str">
        <f t="shared" ca="1" si="74"/>
        <v/>
      </c>
      <c r="BN265">
        <v>527</v>
      </c>
      <c r="BO265">
        <f ca="1">IF(COUNTIF($BP$2:BP265,"田 ①") + COUNTIF($BP$2:BP266,"畑 ②") + COUNTIF($BP$2:BP267,"草地 ③")&lt;=3,COUNTIF($BP$2:BP265,"田 ①") + COUNTIF($BP$2:BP266,"畑 ②") + COUNTIF($BP$2:BP267,"草地 ③"),3)</f>
        <v>3</v>
      </c>
      <c r="BP265" t="str">
        <f ca="1">IF(OFFSET(別紙１!$B$138,$BN265,)="","",OFFSET(別紙１!$B$138,$BN265,))</f>
        <v/>
      </c>
      <c r="BQ265" t="str">
        <f ca="1">IF(OFFSET(別紙１!$B$138,$BN265,)="","",OFFSET(別紙１!$B$138,$BN265,))</f>
        <v/>
      </c>
      <c r="BR265" t="str">
        <f ca="1">IF(OFFSET(別紙１!$E$138,$BN265,)="","",OFFSET(別紙１!$E$138,$BN265,))</f>
        <v/>
      </c>
      <c r="BS265" t="str">
        <f ca="1">IF(OFFSET(別紙１!$I$138,$BN265,)="","",OFFSET(別紙１!$I$138,$BN265,))</f>
        <v/>
      </c>
      <c r="BT265" t="str">
        <f ca="1">IF(OFFSET(別紙１!$O$138,$BN265+1,)="","",OFFSET(別紙１!$O$138,$BN265+1,))</f>
        <v/>
      </c>
      <c r="BU265" t="str">
        <f ca="1">IF(OFFSET(別紙１!$AM$138,$BN265,)="","",OFFSET(別紙１!$AM$138,$BN265,))</f>
        <v/>
      </c>
      <c r="BV265">
        <v>264</v>
      </c>
      <c r="BW265" t="str">
        <f t="shared" ca="1" si="80"/>
        <v>草地 ③</v>
      </c>
      <c r="BX265" t="str">
        <f t="shared" ca="1" si="69"/>
        <v/>
      </c>
      <c r="BY265" t="str">
        <f t="shared" ca="1" si="69"/>
        <v/>
      </c>
      <c r="BZ265" t="str">
        <f t="shared" ca="1" si="69"/>
        <v/>
      </c>
      <c r="CA265" t="str">
        <f t="shared" ca="1" si="69"/>
        <v/>
      </c>
      <c r="CB265" t="str">
        <f t="shared" ca="1" si="69"/>
        <v/>
      </c>
      <c r="CC265">
        <v>527</v>
      </c>
      <c r="CD265">
        <f ca="1">IF(COUNTIF($CE$2:CE265,"田") &lt;=1,COUNTIF($CE$2:CE265,"田"),1)</f>
        <v>1</v>
      </c>
      <c r="CE265" t="str">
        <f ca="1">IF(OFFSET(別紙１!$B$164,$CC265,)="","",OFFSET(別紙１!$B$164,$CC265,))</f>
        <v/>
      </c>
      <c r="CF265" t="str">
        <f ca="1">IF(OFFSET(別紙１!$B$164,$CC265,)="","",OFFSET(別紙１!$B$164,$CC265,))</f>
        <v/>
      </c>
      <c r="CG265" t="str">
        <f ca="1">IF(OFFSET(別紙１!$E$164,$CC265,)="","",OFFSET(別紙１!$E$164,$CC265,))</f>
        <v/>
      </c>
      <c r="CH265" t="str">
        <f ca="1">IF(OFFSET(別紙１!$I$164,$CC265,)="","",OFFSET(別紙１!$I$164,$CC265,))</f>
        <v/>
      </c>
      <c r="CI265" t="str">
        <f ca="1">IF(OFFSET(別紙１!$O$164,$CC265+1,)="","",OFFSET(別紙１!$O$164,$CC265+1,))</f>
        <v/>
      </c>
      <c r="CJ265" t="str">
        <f ca="1">IF(OFFSET(別紙１!$AM$164,$CC265,)="","",OFFSET(別紙１!$AM$164,$CC265,))</f>
        <v/>
      </c>
      <c r="CK265">
        <v>264</v>
      </c>
      <c r="CL265" t="str">
        <f t="shared" ca="1" si="81"/>
        <v>田</v>
      </c>
      <c r="CM265" t="str">
        <f t="shared" ca="1" si="73"/>
        <v/>
      </c>
      <c r="CN265" t="str">
        <f t="shared" ca="1" si="73"/>
        <v/>
      </c>
      <c r="CO265" t="str">
        <f t="shared" ca="1" si="73"/>
        <v/>
      </c>
      <c r="CP265" t="str">
        <f t="shared" ca="1" si="73"/>
        <v/>
      </c>
      <c r="CQ265" t="str">
        <f t="shared" ca="1" si="73"/>
        <v/>
      </c>
      <c r="CR265">
        <v>527</v>
      </c>
      <c r="CS265">
        <f ca="1">IF(COUNTIF($CT$2:CT265,"田 ①") + COUNTIF($CT$2:CT266,"畑 ②") + COUNTIF($CT$2:CT267,"草地 ③")&lt;=3,COUNTIF($CT$2:CT265,"田 ①") + COUNTIF($CT$2:CT266,"畑 ②") + COUNTIF($CT$2:CT267,"草地 ③"),3)</f>
        <v>3</v>
      </c>
      <c r="CT265" t="str">
        <f ca="1">IF(OFFSET(別紙１!$B$182,$BN265,)="","",OFFSET(別紙１!$B$182,$BN265,))</f>
        <v/>
      </c>
      <c r="CU265" t="str">
        <f ca="1">IF(OFFSET(別紙１!$B$182,$BN265,)="","",OFFSET(別紙１!$B$182,$BN265,))</f>
        <v/>
      </c>
      <c r="CV265" t="str">
        <f ca="1">IF(OFFSET(別紙１!$E$182,$BN265,)="","",OFFSET(別紙１!$E$182,$BN265,))</f>
        <v/>
      </c>
      <c r="CW265" t="str">
        <f ca="1">IF(OFFSET(別紙１!$I$182,$BN265,)="","",OFFSET(別紙１!$I$182,$BN265,))</f>
        <v/>
      </c>
      <c r="CX265" t="str">
        <f ca="1">IF(OFFSET(別紙１!$O$182,$BN265+1,)="","",OFFSET(別紙１!$O$182,$BN265+1,))</f>
        <v/>
      </c>
      <c r="CY265" t="str">
        <f ca="1">IF(OFFSET(別紙１!$AM$182,$BN265,)="","",OFFSET(別紙１!$AM$182,$BN265,))</f>
        <v/>
      </c>
      <c r="CZ265">
        <v>264</v>
      </c>
      <c r="DA265" t="str">
        <f t="shared" ca="1" si="82"/>
        <v>草地 ③</v>
      </c>
      <c r="DB265" t="str">
        <f t="shared" ca="1" si="72"/>
        <v/>
      </c>
      <c r="DC265" t="str">
        <f t="shared" ca="1" si="72"/>
        <v/>
      </c>
      <c r="DD265" t="str">
        <f t="shared" ca="1" si="72"/>
        <v/>
      </c>
      <c r="DE265" t="str">
        <f t="shared" ca="1" si="72"/>
        <v/>
      </c>
      <c r="DF265" t="str">
        <f t="shared" ca="1" si="72"/>
        <v/>
      </c>
      <c r="DG265">
        <v>527</v>
      </c>
      <c r="DH265" t="str">
        <f ca="1">IF(OFFSET(別紙１!B$207,$DG265,)="","",OFFSET(別紙１!B$207,$DG265,))</f>
        <v/>
      </c>
      <c r="DI265" t="str">
        <f ca="1">IF(OFFSET(別紙１!I$207,$DG265,)="","",OFFSET(別紙１!I$207,$DG265,))</f>
        <v/>
      </c>
      <c r="DJ265" t="str">
        <f ca="1">IF(OFFSET(別紙１!O$207,$DG265+1,)="","",OFFSET(別紙１!O$207,$DG265+1,))</f>
        <v/>
      </c>
      <c r="DK265" t="str">
        <f ca="1">IF(OFFSET(別紙１!AM$207,$DG265,)="","",OFFSET(別紙１!AM$207,$DG265,))</f>
        <v/>
      </c>
    </row>
    <row r="266" spans="1:115" x14ac:dyDescent="0.2">
      <c r="A266">
        <v>529</v>
      </c>
      <c r="B266">
        <f ca="1">IF(COUNTIF($C$2:C267,"田 ①") + COUNTIF($C$2:C267,"畑 ②") + COUNTIF($C$2:C268,"草地 ③")&lt;=3,COUNTIF($C$2:C267,"田 ①") + COUNTIF($C$2:C267,"畑 ②") + COUNTIF($C$2:C268,"草地 ③"),3)</f>
        <v>3</v>
      </c>
      <c r="C266" t="str">
        <f ca="1">IF(OFFSET(別紙１!$B$12,$A266,)="","",OFFSET(別紙１!$B$12,$A266,))</f>
        <v/>
      </c>
      <c r="D266" t="str">
        <f ca="1">IF(OFFSET(別紙１!$B$12,$A266,)="","",OFFSET(別紙１!$B$12,$A266,))</f>
        <v/>
      </c>
      <c r="E266" t="str">
        <f ca="1">IF(OFFSET(別紙１!$E$12,$A266,)="","",OFFSET(別紙１!$E$12,$A266,))</f>
        <v/>
      </c>
      <c r="F266" t="str">
        <f ca="1">IF(OFFSET(別紙１!$I$12,$A266,)="","",OFFSET(別紙１!$I$12,$A266,))</f>
        <v/>
      </c>
      <c r="G266" t="str">
        <f ca="1">IF(OFFSET(別紙１!$O$12,$A266+1,)="","",OFFSET(別紙１!$O$12,$A266+1,))</f>
        <v/>
      </c>
      <c r="H266" t="str">
        <f ca="1">IF(OFFSET(別紙１!$AM$12,$A266,)="","",OFFSET(別紙１!$AM$12,$A266,))</f>
        <v/>
      </c>
      <c r="I266">
        <v>265</v>
      </c>
      <c r="J266" t="str">
        <f t="shared" ca="1" si="76"/>
        <v>草地 ③</v>
      </c>
      <c r="K266" t="str">
        <f t="shared" ca="1" si="70"/>
        <v/>
      </c>
      <c r="L266" t="str">
        <f t="shared" ca="1" si="70"/>
        <v/>
      </c>
      <c r="M266" t="str">
        <f t="shared" ca="1" si="70"/>
        <v/>
      </c>
      <c r="N266" t="str">
        <f t="shared" ca="1" si="70"/>
        <v/>
      </c>
      <c r="O266" t="str">
        <f t="shared" ca="1" si="70"/>
        <v/>
      </c>
      <c r="P266">
        <v>529</v>
      </c>
      <c r="Q266">
        <f ca="1">IF(COUNTIF($R$2:R267,"田 ①") + COUNTIF($R$2:R267,"畑 ②") + COUNTIF($R$2:R268,"草地 ③")&lt;=3,COUNTIF($R$2:R267,"田 ①") + COUNTIF($R$2:R267,"畑 ②") + COUNTIF($R$2:R268,"草地 ③"),3)</f>
        <v>3</v>
      </c>
      <c r="R266" t="str">
        <f ca="1">IF(OFFSET(別紙１!$B$32,$P266,)="","",OFFSET(別紙１!$B$32,$P266,))</f>
        <v/>
      </c>
      <c r="S266" t="str">
        <f ca="1">IF(OFFSET(別紙１!$B$32,$P266,)="","",OFFSET(別紙１!$B$32,$P266,))</f>
        <v/>
      </c>
      <c r="T266" t="str">
        <f ca="1">IF(OFFSET(別紙１!$E$32,$P266,)="","",OFFSET(別紙１!$E$32,$P266,))</f>
        <v/>
      </c>
      <c r="U266" t="str">
        <f ca="1">IF(OFFSET(別紙１!$I$32,$P266,)="","",OFFSET(別紙１!$I$32,$P266,))</f>
        <v/>
      </c>
      <c r="V266" t="str">
        <f ca="1">IF(OFFSET(別紙１!$O$32,$P266+1,)="","",OFFSET(別紙１!$O$32,$P266+1,))</f>
        <v/>
      </c>
      <c r="W266" t="str">
        <f ca="1">IF(OFFSET(別紙１!$AM$32,$P266,)="","",OFFSET(別紙１!$AM$32,$P266,))</f>
        <v/>
      </c>
      <c r="X266">
        <v>265</v>
      </c>
      <c r="Y266" t="str">
        <f t="shared" ca="1" si="77"/>
        <v>草地 ③</v>
      </c>
      <c r="Z266" t="str">
        <f t="shared" ca="1" si="71"/>
        <v/>
      </c>
      <c r="AA266" t="str">
        <f t="shared" ca="1" si="71"/>
        <v/>
      </c>
      <c r="AB266" t="str">
        <f t="shared" ca="1" si="71"/>
        <v/>
      </c>
      <c r="AC266" t="str">
        <f t="shared" ca="1" si="71"/>
        <v/>
      </c>
      <c r="AD266" t="str">
        <f t="shared" ca="1" si="71"/>
        <v/>
      </c>
      <c r="AE266">
        <v>529</v>
      </c>
      <c r="AF266" t="str">
        <f ca="1">IF(OFFSET(別紙１!B$51,$AE266,)="","",OFFSET(別紙１!B$51,$AE266,))</f>
        <v/>
      </c>
      <c r="AG266" t="str">
        <f ca="1">IF(OFFSET(別紙１!I$51,$AE266,)="","",OFFSET(別紙１!I$51,$AE266,))</f>
        <v/>
      </c>
      <c r="AH266" t="str">
        <f ca="1">IF(OFFSET(別紙１!O$51,$AE266+1,)="","",OFFSET(別紙１!O$51,$AE266+1,))</f>
        <v/>
      </c>
      <c r="AI266" t="str">
        <f ca="1">IF(OFFSET(別紙１!AM$51,$AE266,)="","",OFFSET(別紙１!AM$51,$AE266,))</f>
        <v/>
      </c>
      <c r="AJ266">
        <v>529</v>
      </c>
      <c r="AK266">
        <f ca="1">IF(COUNTIF($AL$2:AL267,"田 ①") + COUNTIF($AL$2:AL267,"畑 ②") + COUNTIF($AL$2:AL268,"草地 ③")&lt;=3,COUNTIF($AL$2:AL267,"田 ①") + COUNTIF($AL$2:AL267,"畑 ②") + COUNTIF($AL$2:AL268,"草地 ③"),3)</f>
        <v>3</v>
      </c>
      <c r="AL266" t="str">
        <f ca="1">IF(OFFSET(別紙１!B$73,$AJ266,)="","",OFFSET(別紙１!B$73,$AJ266,))</f>
        <v/>
      </c>
      <c r="AM266" t="str">
        <f ca="1">IF(OFFSET(別紙１!B$73,$AJ266,)="","",OFFSET(別紙１!B$73,$AJ266,))</f>
        <v/>
      </c>
      <c r="AN266" t="str">
        <f ca="1">IF(OFFSET(別紙１!E$73,$AJ266,)="","",OFFSET(別紙１!E$73,$AJ266,))</f>
        <v/>
      </c>
      <c r="AO266" t="str">
        <f ca="1">IF(OFFSET(別紙１!I$73,$AJ266,)="","",OFFSET(別紙１!I$73,$AJ266,))</f>
        <v/>
      </c>
      <c r="AP266" t="str">
        <f ca="1">IF(OFFSET(別紙１!O$73,$AJ266+1,)="","",OFFSET(別紙１!O$73,$AJ266+1,))</f>
        <v/>
      </c>
      <c r="AQ266" t="str">
        <f ca="1">IF(OFFSET(別紙１!AM$73,$AJ266,)="","",OFFSET(別紙１!AM$73,$AJ266,))</f>
        <v/>
      </c>
      <c r="AR266">
        <v>265</v>
      </c>
      <c r="AS266" t="str">
        <f t="shared" ca="1" si="78"/>
        <v>草地 ③</v>
      </c>
      <c r="AT266" t="str">
        <f t="shared" ca="1" si="75"/>
        <v/>
      </c>
      <c r="AU266" t="str">
        <f t="shared" ca="1" si="75"/>
        <v/>
      </c>
      <c r="AV266" t="str">
        <f t="shared" ca="1" si="75"/>
        <v/>
      </c>
      <c r="AW266" t="str">
        <f t="shared" ca="1" si="75"/>
        <v/>
      </c>
      <c r="AX266" t="str">
        <f t="shared" ca="1" si="75"/>
        <v/>
      </c>
      <c r="AY266">
        <v>529</v>
      </c>
      <c r="AZ266">
        <f ca="1">IF(COUNTIF($BA$2:BA266,"田 ①") + COUNTIF($BA$2:BA267,"畑 ②") + COUNTIF($BA$2:BA268,"草地 ③")&lt;=3,COUNTIF($BA$2:BA266,"田 ①") + COUNTIF($BA$2:BA267,"畑 ②") + COUNTIF($BA$2:BA268,"草地 ③"),3)</f>
        <v>3</v>
      </c>
      <c r="BA266" t="str">
        <f ca="1">IF(OFFSET(別紙１!$B$112,$AY266,)="","",OFFSET(別紙１!$B$112,$AY266,))</f>
        <v/>
      </c>
      <c r="BB266" t="str">
        <f ca="1">IF(OFFSET(別紙１!$B$112,$AY266,)="","",OFFSET(別紙１!$B$112,$AY266,))</f>
        <v/>
      </c>
      <c r="BC266" t="str">
        <f ca="1">IF(OFFSET(別紙１!$E$112,$AY266,)="","",OFFSET(別紙１!$E$112,$AY266,))</f>
        <v/>
      </c>
      <c r="BD266" t="str">
        <f ca="1">IF(OFFSET(別紙１!$I$112,$AY266,)="","",OFFSET(別紙１!$I$112,$AY266,))</f>
        <v/>
      </c>
      <c r="BE266" t="str">
        <f ca="1">IF(OFFSET(別紙１!$O$112,$AY266+1,)="","",OFFSET(別紙１!$O$112,$AY266+1,))</f>
        <v/>
      </c>
      <c r="BF266" t="str">
        <f ca="1">IF(OFFSET(別紙１!$AM$112,$AY266,)="","",OFFSET(別紙１!$AM$112,$AY266,))</f>
        <v/>
      </c>
      <c r="BG266">
        <v>265</v>
      </c>
      <c r="BH266" t="str">
        <f t="shared" ca="1" si="79"/>
        <v>草地 ③</v>
      </c>
      <c r="BI266" t="str">
        <f t="shared" ca="1" si="74"/>
        <v/>
      </c>
      <c r="BJ266" t="str">
        <f t="shared" ca="1" si="74"/>
        <v/>
      </c>
      <c r="BK266" t="str">
        <f t="shared" ca="1" si="74"/>
        <v/>
      </c>
      <c r="BL266" t="str">
        <f t="shared" ca="1" si="74"/>
        <v/>
      </c>
      <c r="BM266" t="str">
        <f t="shared" ca="1" si="74"/>
        <v/>
      </c>
      <c r="BN266">
        <v>529</v>
      </c>
      <c r="BO266">
        <f ca="1">IF(COUNTIF($BP$2:BP266,"田 ①") + COUNTIF($BP$2:BP267,"畑 ②") + COUNTIF($BP$2:BP268,"草地 ③")&lt;=3,COUNTIF($BP$2:BP266,"田 ①") + COUNTIF($BP$2:BP267,"畑 ②") + COUNTIF($BP$2:BP268,"草地 ③"),3)</f>
        <v>3</v>
      </c>
      <c r="BP266" t="str">
        <f ca="1">IF(OFFSET(別紙１!$B$138,$BN266,)="","",OFFSET(別紙１!$B$138,$BN266,))</f>
        <v/>
      </c>
      <c r="BQ266" t="str">
        <f ca="1">IF(OFFSET(別紙１!$B$138,$BN266,)="","",OFFSET(別紙１!$B$138,$BN266,))</f>
        <v/>
      </c>
      <c r="BR266" t="str">
        <f ca="1">IF(OFFSET(別紙１!$E$138,$BN266,)="","",OFFSET(別紙１!$E$138,$BN266,))</f>
        <v/>
      </c>
      <c r="BS266" t="str">
        <f ca="1">IF(OFFSET(別紙１!$I$138,$BN266,)="","",OFFSET(別紙１!$I$138,$BN266,))</f>
        <v/>
      </c>
      <c r="BT266" t="str">
        <f ca="1">IF(OFFSET(別紙１!$O$138,$BN266+1,)="","",OFFSET(別紙１!$O$138,$BN266+1,))</f>
        <v/>
      </c>
      <c r="BU266" t="str">
        <f ca="1">IF(OFFSET(別紙１!$AM$138,$BN266,)="","",OFFSET(別紙１!$AM$138,$BN266,))</f>
        <v/>
      </c>
      <c r="BV266">
        <v>265</v>
      </c>
      <c r="BW266" t="str">
        <f t="shared" ca="1" si="80"/>
        <v>草地 ③</v>
      </c>
      <c r="BX266" t="str">
        <f t="shared" ca="1" si="69"/>
        <v/>
      </c>
      <c r="BY266" t="str">
        <f t="shared" ca="1" si="69"/>
        <v/>
      </c>
      <c r="BZ266" t="str">
        <f t="shared" ca="1" si="69"/>
        <v/>
      </c>
      <c r="CA266" t="str">
        <f t="shared" ca="1" si="69"/>
        <v/>
      </c>
      <c r="CB266" t="str">
        <f t="shared" ca="1" si="69"/>
        <v/>
      </c>
      <c r="CC266">
        <v>529</v>
      </c>
      <c r="CD266">
        <f ca="1">IF(COUNTIF($CE$2:CE266,"田") &lt;=1,COUNTIF($CE$2:CE266,"田"),1)</f>
        <v>1</v>
      </c>
      <c r="CE266" t="str">
        <f ca="1">IF(OFFSET(別紙１!$B$164,$CC266,)="","",OFFSET(別紙１!$B$164,$CC266,))</f>
        <v/>
      </c>
      <c r="CF266" t="str">
        <f ca="1">IF(OFFSET(別紙１!$B$164,$CC266,)="","",OFFSET(別紙１!$B$164,$CC266,))</f>
        <v/>
      </c>
      <c r="CG266" t="str">
        <f ca="1">IF(OFFSET(別紙１!$E$164,$CC266,)="","",OFFSET(別紙１!$E$164,$CC266,))</f>
        <v/>
      </c>
      <c r="CH266" t="str">
        <f ca="1">IF(OFFSET(別紙１!$I$164,$CC266,)="","",OFFSET(別紙１!$I$164,$CC266,))</f>
        <v/>
      </c>
      <c r="CI266" t="str">
        <f ca="1">IF(OFFSET(別紙１!$O$164,$CC266+1,)="","",OFFSET(別紙１!$O$164,$CC266+1,))</f>
        <v/>
      </c>
      <c r="CJ266" t="str">
        <f ca="1">IF(OFFSET(別紙１!$AM$164,$CC266,)="","",OFFSET(別紙１!$AM$164,$CC266,))</f>
        <v/>
      </c>
      <c r="CK266">
        <v>265</v>
      </c>
      <c r="CL266" t="str">
        <f t="shared" ca="1" si="81"/>
        <v>田</v>
      </c>
      <c r="CM266" t="str">
        <f t="shared" ca="1" si="73"/>
        <v/>
      </c>
      <c r="CN266" t="str">
        <f t="shared" ca="1" si="73"/>
        <v/>
      </c>
      <c r="CO266" t="str">
        <f t="shared" ca="1" si="73"/>
        <v/>
      </c>
      <c r="CP266" t="str">
        <f t="shared" ca="1" si="73"/>
        <v/>
      </c>
      <c r="CQ266" t="str">
        <f t="shared" ca="1" si="73"/>
        <v/>
      </c>
      <c r="CR266">
        <v>529</v>
      </c>
      <c r="CS266">
        <f ca="1">IF(COUNTIF($CT$2:CT266,"田 ①") + COUNTIF($CT$2:CT267,"畑 ②") + COUNTIF($CT$2:CT268,"草地 ③")&lt;=3,COUNTIF($CT$2:CT266,"田 ①") + COUNTIF($CT$2:CT267,"畑 ②") + COUNTIF($CT$2:CT268,"草地 ③"),3)</f>
        <v>3</v>
      </c>
      <c r="CT266" t="str">
        <f ca="1">IF(OFFSET(別紙１!$B$182,$BN266,)="","",OFFSET(別紙１!$B$182,$BN266,))</f>
        <v/>
      </c>
      <c r="CU266" t="str">
        <f ca="1">IF(OFFSET(別紙１!$B$182,$BN266,)="","",OFFSET(別紙１!$B$182,$BN266,))</f>
        <v/>
      </c>
      <c r="CV266" t="str">
        <f ca="1">IF(OFFSET(別紙１!$E$182,$BN266,)="","",OFFSET(別紙１!$E$182,$BN266,))</f>
        <v/>
      </c>
      <c r="CW266" t="str">
        <f ca="1">IF(OFFSET(別紙１!$I$182,$BN266,)="","",OFFSET(別紙１!$I$182,$BN266,))</f>
        <v/>
      </c>
      <c r="CX266" t="str">
        <f ca="1">IF(OFFSET(別紙１!$O$182,$BN266+1,)="","",OFFSET(別紙１!$O$182,$BN266+1,))</f>
        <v/>
      </c>
      <c r="CY266" t="str">
        <f ca="1">IF(OFFSET(別紙１!$AM$182,$BN266,)="","",OFFSET(別紙１!$AM$182,$BN266,))</f>
        <v/>
      </c>
      <c r="CZ266">
        <v>265</v>
      </c>
      <c r="DA266" t="str">
        <f t="shared" ca="1" si="82"/>
        <v>草地 ③</v>
      </c>
      <c r="DB266" t="str">
        <f t="shared" ca="1" si="72"/>
        <v/>
      </c>
      <c r="DC266" t="str">
        <f t="shared" ca="1" si="72"/>
        <v/>
      </c>
      <c r="DD266" t="str">
        <f t="shared" ca="1" si="72"/>
        <v/>
      </c>
      <c r="DE266" t="str">
        <f t="shared" ca="1" si="72"/>
        <v/>
      </c>
      <c r="DF266" t="str">
        <f t="shared" ca="1" si="72"/>
        <v/>
      </c>
      <c r="DG266">
        <v>529</v>
      </c>
      <c r="DH266" t="str">
        <f ca="1">IF(OFFSET(別紙１!B$207,$DG266,)="","",OFFSET(別紙１!B$207,$DG266,))</f>
        <v/>
      </c>
      <c r="DI266" t="str">
        <f ca="1">IF(OFFSET(別紙１!I$207,$DG266,)="","",OFFSET(別紙１!I$207,$DG266,))</f>
        <v/>
      </c>
      <c r="DJ266" t="str">
        <f ca="1">IF(OFFSET(別紙１!O$207,$DG266+1,)="","",OFFSET(別紙１!O$207,$DG266+1,))</f>
        <v/>
      </c>
      <c r="DK266" t="str">
        <f ca="1">IF(OFFSET(別紙１!AM$207,$DG266,)="","",OFFSET(別紙１!AM$207,$DG266,))</f>
        <v/>
      </c>
    </row>
    <row r="267" spans="1:115" x14ac:dyDescent="0.2">
      <c r="A267">
        <v>531</v>
      </c>
      <c r="B267">
        <f ca="1">IF(COUNTIF($C$2:C268,"田 ①") + COUNTIF($C$2:C268,"畑 ②") + COUNTIF($C$2:C269,"草地 ③")&lt;=3,COUNTIF($C$2:C268,"田 ①") + COUNTIF($C$2:C268,"畑 ②") + COUNTIF($C$2:C269,"草地 ③"),3)</f>
        <v>3</v>
      </c>
      <c r="C267" t="str">
        <f ca="1">IF(OFFSET(別紙１!$B$12,$A267,)="","",OFFSET(別紙１!$B$12,$A267,))</f>
        <v/>
      </c>
      <c r="D267" t="str">
        <f ca="1">IF(OFFSET(別紙１!$B$12,$A267,)="","",OFFSET(別紙１!$B$12,$A267,))</f>
        <v/>
      </c>
      <c r="E267" t="str">
        <f ca="1">IF(OFFSET(別紙１!$E$12,$A267,)="","",OFFSET(別紙１!$E$12,$A267,))</f>
        <v/>
      </c>
      <c r="F267" t="str">
        <f ca="1">IF(OFFSET(別紙１!$I$12,$A267,)="","",OFFSET(別紙１!$I$12,$A267,))</f>
        <v/>
      </c>
      <c r="G267" t="str">
        <f ca="1">IF(OFFSET(別紙１!$O$12,$A267+1,)="","",OFFSET(別紙１!$O$12,$A267+1,))</f>
        <v/>
      </c>
      <c r="H267" t="str">
        <f ca="1">IF(OFFSET(別紙１!$AM$12,$A267,)="","",OFFSET(別紙１!$AM$12,$A267,))</f>
        <v/>
      </c>
      <c r="I267">
        <v>266</v>
      </c>
      <c r="J267" t="str">
        <f t="shared" ca="1" si="76"/>
        <v>草地 ③</v>
      </c>
      <c r="K267" t="str">
        <f t="shared" ca="1" si="70"/>
        <v/>
      </c>
      <c r="L267" t="str">
        <f t="shared" ca="1" si="70"/>
        <v/>
      </c>
      <c r="M267" t="str">
        <f t="shared" ca="1" si="70"/>
        <v/>
      </c>
      <c r="N267" t="str">
        <f t="shared" ca="1" si="70"/>
        <v/>
      </c>
      <c r="O267" t="str">
        <f t="shared" ca="1" si="70"/>
        <v/>
      </c>
      <c r="P267">
        <v>531</v>
      </c>
      <c r="Q267">
        <f ca="1">IF(COUNTIF($R$2:R268,"田 ①") + COUNTIF($R$2:R268,"畑 ②") + COUNTIF($R$2:R269,"草地 ③")&lt;=3,COUNTIF($R$2:R268,"田 ①") + COUNTIF($R$2:R268,"畑 ②") + COUNTIF($R$2:R269,"草地 ③"),3)</f>
        <v>3</v>
      </c>
      <c r="R267" t="str">
        <f ca="1">IF(OFFSET(別紙１!$B$32,$P267,)="","",OFFSET(別紙１!$B$32,$P267,))</f>
        <v/>
      </c>
      <c r="S267" t="str">
        <f ca="1">IF(OFFSET(別紙１!$B$32,$P267,)="","",OFFSET(別紙１!$B$32,$P267,))</f>
        <v/>
      </c>
      <c r="T267" t="str">
        <f ca="1">IF(OFFSET(別紙１!$E$32,$P267,)="","",OFFSET(別紙１!$E$32,$P267,))</f>
        <v/>
      </c>
      <c r="U267" t="str">
        <f ca="1">IF(OFFSET(別紙１!$I$32,$P267,)="","",OFFSET(別紙１!$I$32,$P267,))</f>
        <v/>
      </c>
      <c r="V267" t="str">
        <f ca="1">IF(OFFSET(別紙１!$O$32,$P267+1,)="","",OFFSET(別紙１!$O$32,$P267+1,))</f>
        <v/>
      </c>
      <c r="W267" t="str">
        <f ca="1">IF(OFFSET(別紙１!$AM$32,$P267,)="","",OFFSET(別紙１!$AM$32,$P267,))</f>
        <v/>
      </c>
      <c r="X267">
        <v>266</v>
      </c>
      <c r="Y267" t="str">
        <f t="shared" ca="1" si="77"/>
        <v>草地 ③</v>
      </c>
      <c r="Z267" t="str">
        <f t="shared" ca="1" si="71"/>
        <v/>
      </c>
      <c r="AA267" t="str">
        <f t="shared" ca="1" si="71"/>
        <v/>
      </c>
      <c r="AB267" t="str">
        <f t="shared" ca="1" si="71"/>
        <v/>
      </c>
      <c r="AC267" t="str">
        <f t="shared" ca="1" si="71"/>
        <v/>
      </c>
      <c r="AD267" t="str">
        <f t="shared" ca="1" si="71"/>
        <v/>
      </c>
      <c r="AE267">
        <v>531</v>
      </c>
      <c r="AF267" t="str">
        <f ca="1">IF(OFFSET(別紙１!B$51,$AE267,)="","",OFFSET(別紙１!B$51,$AE267,))</f>
        <v/>
      </c>
      <c r="AG267" t="str">
        <f ca="1">IF(OFFSET(別紙１!I$51,$AE267,)="","",OFFSET(別紙１!I$51,$AE267,))</f>
        <v/>
      </c>
      <c r="AH267" t="str">
        <f ca="1">IF(OFFSET(別紙１!O$51,$AE267+1,)="","",OFFSET(別紙１!O$51,$AE267+1,))</f>
        <v/>
      </c>
      <c r="AI267" t="str">
        <f ca="1">IF(OFFSET(別紙１!AM$51,$AE267,)="","",OFFSET(別紙１!AM$51,$AE267,))</f>
        <v/>
      </c>
      <c r="AJ267">
        <v>531</v>
      </c>
      <c r="AK267">
        <f ca="1">IF(COUNTIF($AL$2:AL268,"田 ①") + COUNTIF($AL$2:AL268,"畑 ②") + COUNTIF($AL$2:AL269,"草地 ③")&lt;=3,COUNTIF($AL$2:AL268,"田 ①") + COUNTIF($AL$2:AL268,"畑 ②") + COUNTIF($AL$2:AL269,"草地 ③"),3)</f>
        <v>3</v>
      </c>
      <c r="AL267" t="str">
        <f ca="1">IF(OFFSET(別紙１!B$73,$AJ267,)="","",OFFSET(別紙１!B$73,$AJ267,))</f>
        <v/>
      </c>
      <c r="AM267" t="str">
        <f ca="1">IF(OFFSET(別紙１!B$73,$AJ267,)="","",OFFSET(別紙１!B$73,$AJ267,))</f>
        <v/>
      </c>
      <c r="AN267" t="str">
        <f ca="1">IF(OFFSET(別紙１!E$73,$AJ267,)="","",OFFSET(別紙１!E$73,$AJ267,))</f>
        <v/>
      </c>
      <c r="AO267" t="str">
        <f ca="1">IF(OFFSET(別紙１!I$73,$AJ267,)="","",OFFSET(別紙１!I$73,$AJ267,))</f>
        <v/>
      </c>
      <c r="AP267" t="str">
        <f ca="1">IF(OFFSET(別紙１!O$73,$AJ267+1,)="","",OFFSET(別紙１!O$73,$AJ267+1,))</f>
        <v/>
      </c>
      <c r="AQ267" t="str">
        <f ca="1">IF(OFFSET(別紙１!AM$73,$AJ267,)="","",OFFSET(別紙１!AM$73,$AJ267,))</f>
        <v/>
      </c>
      <c r="AR267">
        <v>266</v>
      </c>
      <c r="AS267" t="str">
        <f t="shared" ca="1" si="78"/>
        <v>草地 ③</v>
      </c>
      <c r="AT267" t="str">
        <f t="shared" ca="1" si="75"/>
        <v/>
      </c>
      <c r="AU267" t="str">
        <f t="shared" ca="1" si="75"/>
        <v/>
      </c>
      <c r="AV267" t="str">
        <f t="shared" ca="1" si="75"/>
        <v/>
      </c>
      <c r="AW267" t="str">
        <f t="shared" ca="1" si="75"/>
        <v/>
      </c>
      <c r="AX267" t="str">
        <f t="shared" ca="1" si="75"/>
        <v/>
      </c>
      <c r="AY267">
        <v>531</v>
      </c>
      <c r="AZ267">
        <f ca="1">IF(COUNTIF($BA$2:BA267,"田 ①") + COUNTIF($BA$2:BA268,"畑 ②") + COUNTIF($BA$2:BA269,"草地 ③")&lt;=3,COUNTIF($BA$2:BA267,"田 ①") + COUNTIF($BA$2:BA268,"畑 ②") + COUNTIF($BA$2:BA269,"草地 ③"),3)</f>
        <v>3</v>
      </c>
      <c r="BA267" t="str">
        <f ca="1">IF(OFFSET(別紙１!$B$112,$AY267,)="","",OFFSET(別紙１!$B$112,$AY267,))</f>
        <v/>
      </c>
      <c r="BB267" t="str">
        <f ca="1">IF(OFFSET(別紙１!$B$112,$AY267,)="","",OFFSET(別紙１!$B$112,$AY267,))</f>
        <v/>
      </c>
      <c r="BC267" t="str">
        <f ca="1">IF(OFFSET(別紙１!$E$112,$AY267,)="","",OFFSET(別紙１!$E$112,$AY267,))</f>
        <v/>
      </c>
      <c r="BD267" t="str">
        <f ca="1">IF(OFFSET(別紙１!$I$112,$AY267,)="","",OFFSET(別紙１!$I$112,$AY267,))</f>
        <v/>
      </c>
      <c r="BE267" t="str">
        <f ca="1">IF(OFFSET(別紙１!$O$112,$AY267+1,)="","",OFFSET(別紙１!$O$112,$AY267+1,))</f>
        <v/>
      </c>
      <c r="BF267" t="str">
        <f ca="1">IF(OFFSET(別紙１!$AM$112,$AY267,)="","",OFFSET(別紙１!$AM$112,$AY267,))</f>
        <v/>
      </c>
      <c r="BG267">
        <v>266</v>
      </c>
      <c r="BH267" t="str">
        <f t="shared" ca="1" si="79"/>
        <v>草地 ③</v>
      </c>
      <c r="BI267" t="str">
        <f t="shared" ca="1" si="74"/>
        <v/>
      </c>
      <c r="BJ267" t="str">
        <f t="shared" ca="1" si="74"/>
        <v/>
      </c>
      <c r="BK267" t="str">
        <f t="shared" ca="1" si="74"/>
        <v/>
      </c>
      <c r="BL267" t="str">
        <f t="shared" ca="1" si="74"/>
        <v/>
      </c>
      <c r="BM267" t="str">
        <f t="shared" ca="1" si="74"/>
        <v/>
      </c>
      <c r="BN267">
        <v>531</v>
      </c>
      <c r="BO267">
        <f ca="1">IF(COUNTIF($BP$2:BP267,"田 ①") + COUNTIF($BP$2:BP268,"畑 ②") + COUNTIF($BP$2:BP269,"草地 ③")&lt;=3,COUNTIF($BP$2:BP267,"田 ①") + COUNTIF($BP$2:BP268,"畑 ②") + COUNTIF($BP$2:BP269,"草地 ③"),3)</f>
        <v>3</v>
      </c>
      <c r="BP267" t="str">
        <f ca="1">IF(OFFSET(別紙１!$B$138,$BN267,)="","",OFFSET(別紙１!$B$138,$BN267,))</f>
        <v/>
      </c>
      <c r="BQ267" t="str">
        <f ca="1">IF(OFFSET(別紙１!$B$138,$BN267,)="","",OFFSET(別紙１!$B$138,$BN267,))</f>
        <v/>
      </c>
      <c r="BR267" t="str">
        <f ca="1">IF(OFFSET(別紙１!$E$138,$BN267,)="","",OFFSET(別紙１!$E$138,$BN267,))</f>
        <v/>
      </c>
      <c r="BS267" t="str">
        <f ca="1">IF(OFFSET(別紙１!$I$138,$BN267,)="","",OFFSET(別紙１!$I$138,$BN267,))</f>
        <v/>
      </c>
      <c r="BT267" t="str">
        <f ca="1">IF(OFFSET(別紙１!$O$138,$BN267+1,)="","",OFFSET(別紙１!$O$138,$BN267+1,))</f>
        <v/>
      </c>
      <c r="BU267" t="str">
        <f ca="1">IF(OFFSET(別紙１!$AM$138,$BN267,)="","",OFFSET(別紙１!$AM$138,$BN267,))</f>
        <v/>
      </c>
      <c r="BV267">
        <v>266</v>
      </c>
      <c r="BW267" t="str">
        <f t="shared" ca="1" si="80"/>
        <v>草地 ③</v>
      </c>
      <c r="BX267" t="str">
        <f t="shared" ca="1" si="69"/>
        <v/>
      </c>
      <c r="BY267" t="str">
        <f t="shared" ca="1" si="69"/>
        <v/>
      </c>
      <c r="BZ267" t="str">
        <f t="shared" ca="1" si="69"/>
        <v/>
      </c>
      <c r="CA267" t="str">
        <f t="shared" ca="1" si="69"/>
        <v/>
      </c>
      <c r="CB267" t="str">
        <f t="shared" ca="1" si="69"/>
        <v/>
      </c>
      <c r="CC267">
        <v>531</v>
      </c>
      <c r="CD267">
        <f ca="1">IF(COUNTIF($CE$2:CE267,"田") &lt;=1,COUNTIF($CE$2:CE267,"田"),1)</f>
        <v>1</v>
      </c>
      <c r="CE267" t="str">
        <f ca="1">IF(OFFSET(別紙１!$B$164,$CC267,)="","",OFFSET(別紙１!$B$164,$CC267,))</f>
        <v/>
      </c>
      <c r="CF267" t="str">
        <f ca="1">IF(OFFSET(別紙１!$B$164,$CC267,)="","",OFFSET(別紙１!$B$164,$CC267,))</f>
        <v/>
      </c>
      <c r="CG267" t="str">
        <f ca="1">IF(OFFSET(別紙１!$E$164,$CC267,)="","",OFFSET(別紙１!$E$164,$CC267,))</f>
        <v/>
      </c>
      <c r="CH267" t="str">
        <f ca="1">IF(OFFSET(別紙１!$I$164,$CC267,)="","",OFFSET(別紙１!$I$164,$CC267,))</f>
        <v/>
      </c>
      <c r="CI267" t="str">
        <f ca="1">IF(OFFSET(別紙１!$O$164,$CC267+1,)="","",OFFSET(別紙１!$O$164,$CC267+1,))</f>
        <v/>
      </c>
      <c r="CJ267" t="str">
        <f ca="1">IF(OFFSET(別紙１!$AM$164,$CC267,)="","",OFFSET(別紙１!$AM$164,$CC267,))</f>
        <v/>
      </c>
      <c r="CK267">
        <v>266</v>
      </c>
      <c r="CL267" t="str">
        <f t="shared" ca="1" si="81"/>
        <v>田</v>
      </c>
      <c r="CM267" t="str">
        <f t="shared" ca="1" si="73"/>
        <v/>
      </c>
      <c r="CN267" t="str">
        <f t="shared" ca="1" si="73"/>
        <v/>
      </c>
      <c r="CO267" t="str">
        <f t="shared" ca="1" si="73"/>
        <v/>
      </c>
      <c r="CP267" t="str">
        <f t="shared" ca="1" si="73"/>
        <v/>
      </c>
      <c r="CQ267" t="str">
        <f t="shared" ca="1" si="73"/>
        <v/>
      </c>
      <c r="CR267">
        <v>531</v>
      </c>
      <c r="CS267">
        <f ca="1">IF(COUNTIF($CT$2:CT267,"田 ①") + COUNTIF($CT$2:CT268,"畑 ②") + COUNTIF($CT$2:CT269,"草地 ③")&lt;=3,COUNTIF($CT$2:CT267,"田 ①") + COUNTIF($CT$2:CT268,"畑 ②") + COUNTIF($CT$2:CT269,"草地 ③"),3)</f>
        <v>3</v>
      </c>
      <c r="CT267" t="str">
        <f ca="1">IF(OFFSET(別紙１!$B$182,$BN267,)="","",OFFSET(別紙１!$B$182,$BN267,))</f>
        <v/>
      </c>
      <c r="CU267" t="str">
        <f ca="1">IF(OFFSET(別紙１!$B$182,$BN267,)="","",OFFSET(別紙１!$B$182,$BN267,))</f>
        <v/>
      </c>
      <c r="CV267" t="str">
        <f ca="1">IF(OFFSET(別紙１!$E$182,$BN267,)="","",OFFSET(別紙１!$E$182,$BN267,))</f>
        <v/>
      </c>
      <c r="CW267" t="str">
        <f ca="1">IF(OFFSET(別紙１!$I$182,$BN267,)="","",OFFSET(別紙１!$I$182,$BN267,))</f>
        <v/>
      </c>
      <c r="CX267" t="str">
        <f ca="1">IF(OFFSET(別紙１!$O$182,$BN267+1,)="","",OFFSET(別紙１!$O$182,$BN267+1,))</f>
        <v/>
      </c>
      <c r="CY267" t="str">
        <f ca="1">IF(OFFSET(別紙１!$AM$182,$BN267,)="","",OFFSET(別紙１!$AM$182,$BN267,))</f>
        <v/>
      </c>
      <c r="CZ267">
        <v>266</v>
      </c>
      <c r="DA267" t="str">
        <f t="shared" ca="1" si="82"/>
        <v>草地 ③</v>
      </c>
      <c r="DB267" t="str">
        <f t="shared" ca="1" si="72"/>
        <v/>
      </c>
      <c r="DC267" t="str">
        <f t="shared" ca="1" si="72"/>
        <v/>
      </c>
      <c r="DD267" t="str">
        <f t="shared" ca="1" si="72"/>
        <v/>
      </c>
      <c r="DE267" t="str">
        <f t="shared" ca="1" si="72"/>
        <v/>
      </c>
      <c r="DF267" t="str">
        <f t="shared" ca="1" si="72"/>
        <v/>
      </c>
      <c r="DG267">
        <v>531</v>
      </c>
      <c r="DH267" t="str">
        <f ca="1">IF(OFFSET(別紙１!B$207,$DG267,)="","",OFFSET(別紙１!B$207,$DG267,))</f>
        <v/>
      </c>
      <c r="DI267" t="str">
        <f ca="1">IF(OFFSET(別紙１!I$207,$DG267,)="","",OFFSET(別紙１!I$207,$DG267,))</f>
        <v/>
      </c>
      <c r="DJ267" t="str">
        <f ca="1">IF(OFFSET(別紙１!O$207,$DG267+1,)="","",OFFSET(別紙１!O$207,$DG267+1,))</f>
        <v/>
      </c>
      <c r="DK267" t="str">
        <f ca="1">IF(OFFSET(別紙１!AM$207,$DG267,)="","",OFFSET(別紙１!AM$207,$DG267,))</f>
        <v/>
      </c>
    </row>
    <row r="268" spans="1:115" x14ac:dyDescent="0.2">
      <c r="A268">
        <v>533</v>
      </c>
      <c r="B268">
        <f ca="1">IF(COUNTIF($C$2:C269,"田 ①") + COUNTIF($C$2:C269,"畑 ②") + COUNTIF($C$2:C270,"草地 ③")&lt;=3,COUNTIF($C$2:C269,"田 ①") + COUNTIF($C$2:C269,"畑 ②") + COUNTIF($C$2:C270,"草地 ③"),3)</f>
        <v>3</v>
      </c>
      <c r="C268" t="str">
        <f ca="1">IF(OFFSET(別紙１!$B$12,$A268,)="","",OFFSET(別紙１!$B$12,$A268,))</f>
        <v/>
      </c>
      <c r="D268" t="str">
        <f ca="1">IF(OFFSET(別紙１!$B$12,$A268,)="","",OFFSET(別紙１!$B$12,$A268,))</f>
        <v/>
      </c>
      <c r="E268" t="str">
        <f ca="1">IF(OFFSET(別紙１!$E$12,$A268,)="","",OFFSET(別紙１!$E$12,$A268,))</f>
        <v/>
      </c>
      <c r="F268" t="str">
        <f ca="1">IF(OFFSET(別紙１!$I$12,$A268,)="","",OFFSET(別紙１!$I$12,$A268,))</f>
        <v/>
      </c>
      <c r="G268" t="str">
        <f ca="1">IF(OFFSET(別紙１!$O$12,$A268+1,)="","",OFFSET(別紙１!$O$12,$A268+1,))</f>
        <v/>
      </c>
      <c r="H268" t="str">
        <f ca="1">IF(OFFSET(別紙１!$AM$12,$A268,)="","",OFFSET(別紙１!$AM$12,$A268,))</f>
        <v/>
      </c>
      <c r="I268">
        <v>267</v>
      </c>
      <c r="J268" t="str">
        <f t="shared" ca="1" si="76"/>
        <v>草地 ③</v>
      </c>
      <c r="K268" t="str">
        <f t="shared" ca="1" si="70"/>
        <v/>
      </c>
      <c r="L268" t="str">
        <f t="shared" ca="1" si="70"/>
        <v/>
      </c>
      <c r="M268" t="str">
        <f t="shared" ca="1" si="70"/>
        <v/>
      </c>
      <c r="N268" t="str">
        <f t="shared" ca="1" si="70"/>
        <v/>
      </c>
      <c r="O268" t="str">
        <f t="shared" ca="1" si="70"/>
        <v/>
      </c>
      <c r="P268">
        <v>533</v>
      </c>
      <c r="Q268">
        <f ca="1">IF(COUNTIF($R$2:R269,"田 ①") + COUNTIF($R$2:R269,"畑 ②") + COUNTIF($R$2:R270,"草地 ③")&lt;=3,COUNTIF($R$2:R269,"田 ①") + COUNTIF($R$2:R269,"畑 ②") + COUNTIF($R$2:R270,"草地 ③"),3)</f>
        <v>3</v>
      </c>
      <c r="R268" t="str">
        <f ca="1">IF(OFFSET(別紙１!$B$32,$P268,)="","",OFFSET(別紙１!$B$32,$P268,))</f>
        <v/>
      </c>
      <c r="S268" t="str">
        <f ca="1">IF(OFFSET(別紙１!$B$32,$P268,)="","",OFFSET(別紙１!$B$32,$P268,))</f>
        <v/>
      </c>
      <c r="T268" t="str">
        <f ca="1">IF(OFFSET(別紙１!$E$32,$P268,)="","",OFFSET(別紙１!$E$32,$P268,))</f>
        <v/>
      </c>
      <c r="U268" t="str">
        <f ca="1">IF(OFFSET(別紙１!$I$32,$P268,)="","",OFFSET(別紙１!$I$32,$P268,))</f>
        <v/>
      </c>
      <c r="V268" t="str">
        <f ca="1">IF(OFFSET(別紙１!$O$32,$P268+1,)="","",OFFSET(別紙１!$O$32,$P268+1,))</f>
        <v/>
      </c>
      <c r="W268" t="str">
        <f ca="1">IF(OFFSET(別紙１!$AM$32,$P268,)="","",OFFSET(別紙１!$AM$32,$P268,))</f>
        <v/>
      </c>
      <c r="X268">
        <v>267</v>
      </c>
      <c r="Y268" t="str">
        <f t="shared" ca="1" si="77"/>
        <v>草地 ③</v>
      </c>
      <c r="Z268" t="str">
        <f t="shared" ca="1" si="71"/>
        <v/>
      </c>
      <c r="AA268" t="str">
        <f t="shared" ca="1" si="71"/>
        <v/>
      </c>
      <c r="AB268" t="str">
        <f t="shared" ca="1" si="71"/>
        <v/>
      </c>
      <c r="AC268" t="str">
        <f t="shared" ca="1" si="71"/>
        <v/>
      </c>
      <c r="AD268" t="str">
        <f t="shared" ca="1" si="71"/>
        <v/>
      </c>
      <c r="AE268">
        <v>533</v>
      </c>
      <c r="AF268" t="str">
        <f ca="1">IF(OFFSET(別紙１!B$51,$AE268,)="","",OFFSET(別紙１!B$51,$AE268,))</f>
        <v/>
      </c>
      <c r="AG268" t="str">
        <f ca="1">IF(OFFSET(別紙１!I$51,$AE268,)="","",OFFSET(別紙１!I$51,$AE268,))</f>
        <v/>
      </c>
      <c r="AH268" t="str">
        <f ca="1">IF(OFFSET(別紙１!O$51,$AE268+1,)="","",OFFSET(別紙１!O$51,$AE268+1,))</f>
        <v/>
      </c>
      <c r="AI268" t="str">
        <f ca="1">IF(OFFSET(別紙１!AM$51,$AE268,)="","",OFFSET(別紙１!AM$51,$AE268,))</f>
        <v/>
      </c>
      <c r="AJ268">
        <v>533</v>
      </c>
      <c r="AK268">
        <f ca="1">IF(COUNTIF($AL$2:AL269,"田 ①") + COUNTIF($AL$2:AL269,"畑 ②") + COUNTIF($AL$2:AL270,"草地 ③")&lt;=3,COUNTIF($AL$2:AL269,"田 ①") + COUNTIF($AL$2:AL269,"畑 ②") + COUNTIF($AL$2:AL270,"草地 ③"),3)</f>
        <v>3</v>
      </c>
      <c r="AL268" t="str">
        <f ca="1">IF(OFFSET(別紙１!B$73,$AJ268,)="","",OFFSET(別紙１!B$73,$AJ268,))</f>
        <v/>
      </c>
      <c r="AM268" t="str">
        <f ca="1">IF(OFFSET(別紙１!B$73,$AJ268,)="","",OFFSET(別紙１!B$73,$AJ268,))</f>
        <v/>
      </c>
      <c r="AN268" t="str">
        <f ca="1">IF(OFFSET(別紙１!E$73,$AJ268,)="","",OFFSET(別紙１!E$73,$AJ268,))</f>
        <v/>
      </c>
      <c r="AO268" t="str">
        <f ca="1">IF(OFFSET(別紙１!I$73,$AJ268,)="","",OFFSET(別紙１!I$73,$AJ268,))</f>
        <v/>
      </c>
      <c r="AP268" t="str">
        <f ca="1">IF(OFFSET(別紙１!O$73,$AJ268+1,)="","",OFFSET(別紙１!O$73,$AJ268+1,))</f>
        <v/>
      </c>
      <c r="AQ268" t="str">
        <f ca="1">IF(OFFSET(別紙１!AM$73,$AJ268,)="","",OFFSET(別紙１!AM$73,$AJ268,))</f>
        <v/>
      </c>
      <c r="AR268">
        <v>267</v>
      </c>
      <c r="AS268" t="str">
        <f t="shared" ca="1" si="78"/>
        <v>草地 ③</v>
      </c>
      <c r="AT268" t="str">
        <f t="shared" ca="1" si="75"/>
        <v/>
      </c>
      <c r="AU268" t="str">
        <f t="shared" ca="1" si="75"/>
        <v/>
      </c>
      <c r="AV268" t="str">
        <f t="shared" ca="1" si="75"/>
        <v/>
      </c>
      <c r="AW268" t="str">
        <f t="shared" ca="1" si="75"/>
        <v/>
      </c>
      <c r="AX268" t="str">
        <f t="shared" ca="1" si="75"/>
        <v/>
      </c>
      <c r="AY268">
        <v>533</v>
      </c>
      <c r="AZ268">
        <f ca="1">IF(COUNTIF($BA$2:BA268,"田 ①") + COUNTIF($BA$2:BA269,"畑 ②") + COUNTIF($BA$2:BA270,"草地 ③")&lt;=3,COUNTIF($BA$2:BA268,"田 ①") + COUNTIF($BA$2:BA269,"畑 ②") + COUNTIF($BA$2:BA270,"草地 ③"),3)</f>
        <v>3</v>
      </c>
      <c r="BA268" t="str">
        <f ca="1">IF(OFFSET(別紙１!$B$112,$AY268,)="","",OFFSET(別紙１!$B$112,$AY268,))</f>
        <v/>
      </c>
      <c r="BB268" t="str">
        <f ca="1">IF(OFFSET(別紙１!$B$112,$AY268,)="","",OFFSET(別紙１!$B$112,$AY268,))</f>
        <v/>
      </c>
      <c r="BC268" t="str">
        <f ca="1">IF(OFFSET(別紙１!$E$112,$AY268,)="","",OFFSET(別紙１!$E$112,$AY268,))</f>
        <v/>
      </c>
      <c r="BD268" t="str">
        <f ca="1">IF(OFFSET(別紙１!$I$112,$AY268,)="","",OFFSET(別紙１!$I$112,$AY268,))</f>
        <v/>
      </c>
      <c r="BE268" t="str">
        <f ca="1">IF(OFFSET(別紙１!$O$112,$AY268+1,)="","",OFFSET(別紙１!$O$112,$AY268+1,))</f>
        <v/>
      </c>
      <c r="BF268" t="str">
        <f ca="1">IF(OFFSET(別紙１!$AM$112,$AY268,)="","",OFFSET(別紙１!$AM$112,$AY268,))</f>
        <v/>
      </c>
      <c r="BG268">
        <v>267</v>
      </c>
      <c r="BH268" t="str">
        <f t="shared" ca="1" si="79"/>
        <v>草地 ③</v>
      </c>
      <c r="BI268" t="str">
        <f t="shared" ca="1" si="74"/>
        <v/>
      </c>
      <c r="BJ268" t="str">
        <f t="shared" ca="1" si="74"/>
        <v/>
      </c>
      <c r="BK268" t="str">
        <f t="shared" ca="1" si="74"/>
        <v/>
      </c>
      <c r="BL268" t="str">
        <f t="shared" ca="1" si="74"/>
        <v/>
      </c>
      <c r="BM268" t="str">
        <f t="shared" ca="1" si="74"/>
        <v/>
      </c>
      <c r="BN268">
        <v>533</v>
      </c>
      <c r="BO268">
        <f ca="1">IF(COUNTIF($BP$2:BP268,"田 ①") + COUNTIF($BP$2:BP269,"畑 ②") + COUNTIF($BP$2:BP270,"草地 ③")&lt;=3,COUNTIF($BP$2:BP268,"田 ①") + COUNTIF($BP$2:BP269,"畑 ②") + COUNTIF($BP$2:BP270,"草地 ③"),3)</f>
        <v>3</v>
      </c>
      <c r="BP268" t="str">
        <f ca="1">IF(OFFSET(別紙１!$B$138,$BN268,)="","",OFFSET(別紙１!$B$138,$BN268,))</f>
        <v/>
      </c>
      <c r="BQ268" t="str">
        <f ca="1">IF(OFFSET(別紙１!$B$138,$BN268,)="","",OFFSET(別紙１!$B$138,$BN268,))</f>
        <v/>
      </c>
      <c r="BR268" t="str">
        <f ca="1">IF(OFFSET(別紙１!$E$138,$BN268,)="","",OFFSET(別紙１!$E$138,$BN268,))</f>
        <v/>
      </c>
      <c r="BS268" t="str">
        <f ca="1">IF(OFFSET(別紙１!$I$138,$BN268,)="","",OFFSET(別紙１!$I$138,$BN268,))</f>
        <v/>
      </c>
      <c r="BT268" t="str">
        <f ca="1">IF(OFFSET(別紙１!$O$138,$BN268+1,)="","",OFFSET(別紙１!$O$138,$BN268+1,))</f>
        <v/>
      </c>
      <c r="BU268" t="str">
        <f ca="1">IF(OFFSET(別紙１!$AM$138,$BN268,)="","",OFFSET(別紙１!$AM$138,$BN268,))</f>
        <v/>
      </c>
      <c r="BV268">
        <v>267</v>
      </c>
      <c r="BW268" t="str">
        <f t="shared" ca="1" si="80"/>
        <v>草地 ③</v>
      </c>
      <c r="BX268" t="str">
        <f t="shared" ca="1" si="69"/>
        <v/>
      </c>
      <c r="BY268" t="str">
        <f t="shared" ca="1" si="69"/>
        <v/>
      </c>
      <c r="BZ268" t="str">
        <f t="shared" ca="1" si="69"/>
        <v/>
      </c>
      <c r="CA268" t="str">
        <f t="shared" ca="1" si="69"/>
        <v/>
      </c>
      <c r="CB268" t="str">
        <f t="shared" ca="1" si="69"/>
        <v/>
      </c>
      <c r="CC268">
        <v>533</v>
      </c>
      <c r="CD268">
        <f ca="1">IF(COUNTIF($CE$2:CE268,"田") &lt;=1,COUNTIF($CE$2:CE268,"田"),1)</f>
        <v>1</v>
      </c>
      <c r="CE268" t="str">
        <f ca="1">IF(OFFSET(別紙１!$B$164,$CC268,)="","",OFFSET(別紙１!$B$164,$CC268,))</f>
        <v/>
      </c>
      <c r="CF268" t="str">
        <f ca="1">IF(OFFSET(別紙１!$B$164,$CC268,)="","",OFFSET(別紙１!$B$164,$CC268,))</f>
        <v/>
      </c>
      <c r="CG268" t="str">
        <f ca="1">IF(OFFSET(別紙１!$E$164,$CC268,)="","",OFFSET(別紙１!$E$164,$CC268,))</f>
        <v/>
      </c>
      <c r="CH268" t="str">
        <f ca="1">IF(OFFSET(別紙１!$I$164,$CC268,)="","",OFFSET(別紙１!$I$164,$CC268,))</f>
        <v/>
      </c>
      <c r="CI268" t="str">
        <f ca="1">IF(OFFSET(別紙１!$O$164,$CC268+1,)="","",OFFSET(別紙１!$O$164,$CC268+1,))</f>
        <v/>
      </c>
      <c r="CJ268" t="str">
        <f ca="1">IF(OFFSET(別紙１!$AM$164,$CC268,)="","",OFFSET(別紙１!$AM$164,$CC268,))</f>
        <v/>
      </c>
      <c r="CK268">
        <v>267</v>
      </c>
      <c r="CL268" t="str">
        <f t="shared" ca="1" si="81"/>
        <v>田</v>
      </c>
      <c r="CM268" t="str">
        <f t="shared" ca="1" si="73"/>
        <v/>
      </c>
      <c r="CN268" t="str">
        <f t="shared" ca="1" si="73"/>
        <v/>
      </c>
      <c r="CO268" t="str">
        <f t="shared" ca="1" si="73"/>
        <v/>
      </c>
      <c r="CP268" t="str">
        <f t="shared" ca="1" si="73"/>
        <v/>
      </c>
      <c r="CQ268" t="str">
        <f t="shared" ca="1" si="73"/>
        <v/>
      </c>
      <c r="CR268">
        <v>533</v>
      </c>
      <c r="CS268">
        <f ca="1">IF(COUNTIF($CT$2:CT268,"田 ①") + COUNTIF($CT$2:CT269,"畑 ②") + COUNTIF($CT$2:CT270,"草地 ③")&lt;=3,COUNTIF($CT$2:CT268,"田 ①") + COUNTIF($CT$2:CT269,"畑 ②") + COUNTIF($CT$2:CT270,"草地 ③"),3)</f>
        <v>3</v>
      </c>
      <c r="CT268" t="str">
        <f ca="1">IF(OFFSET(別紙１!$B$182,$BN268,)="","",OFFSET(別紙１!$B$182,$BN268,))</f>
        <v/>
      </c>
      <c r="CU268" t="str">
        <f ca="1">IF(OFFSET(別紙１!$B$182,$BN268,)="","",OFFSET(別紙１!$B$182,$BN268,))</f>
        <v/>
      </c>
      <c r="CV268" t="str">
        <f ca="1">IF(OFFSET(別紙１!$E$182,$BN268,)="","",OFFSET(別紙１!$E$182,$BN268,))</f>
        <v/>
      </c>
      <c r="CW268" t="str">
        <f ca="1">IF(OFFSET(別紙１!$I$182,$BN268,)="","",OFFSET(別紙１!$I$182,$BN268,))</f>
        <v/>
      </c>
      <c r="CX268" t="str">
        <f ca="1">IF(OFFSET(別紙１!$O$182,$BN268+1,)="","",OFFSET(別紙１!$O$182,$BN268+1,))</f>
        <v/>
      </c>
      <c r="CY268" t="str">
        <f ca="1">IF(OFFSET(別紙１!$AM$182,$BN268,)="","",OFFSET(別紙１!$AM$182,$BN268,))</f>
        <v/>
      </c>
      <c r="CZ268">
        <v>267</v>
      </c>
      <c r="DA268" t="str">
        <f t="shared" ca="1" si="82"/>
        <v>草地 ③</v>
      </c>
      <c r="DB268" t="str">
        <f t="shared" ca="1" si="72"/>
        <v/>
      </c>
      <c r="DC268" t="str">
        <f t="shared" ca="1" si="72"/>
        <v/>
      </c>
      <c r="DD268" t="str">
        <f t="shared" ca="1" si="72"/>
        <v/>
      </c>
      <c r="DE268" t="str">
        <f t="shared" ca="1" si="72"/>
        <v/>
      </c>
      <c r="DF268" t="str">
        <f t="shared" ca="1" si="72"/>
        <v/>
      </c>
      <c r="DG268">
        <v>533</v>
      </c>
      <c r="DH268" t="str">
        <f ca="1">IF(OFFSET(別紙１!B$207,$DG268,)="","",OFFSET(別紙１!B$207,$DG268,))</f>
        <v/>
      </c>
      <c r="DI268" t="str">
        <f ca="1">IF(OFFSET(別紙１!I$207,$DG268,)="","",OFFSET(別紙１!I$207,$DG268,))</f>
        <v/>
      </c>
      <c r="DJ268" t="str">
        <f ca="1">IF(OFFSET(別紙１!O$207,$DG268+1,)="","",OFFSET(別紙１!O$207,$DG268+1,))</f>
        <v/>
      </c>
      <c r="DK268" t="str">
        <f ca="1">IF(OFFSET(別紙１!AM$207,$DG268,)="","",OFFSET(別紙１!AM$207,$DG268,))</f>
        <v/>
      </c>
    </row>
    <row r="269" spans="1:115" x14ac:dyDescent="0.2">
      <c r="A269">
        <v>535</v>
      </c>
      <c r="B269">
        <f ca="1">IF(COUNTIF($C$2:C270,"田 ①") + COUNTIF($C$2:C270,"畑 ②") + COUNTIF($C$2:C271,"草地 ③")&lt;=3,COUNTIF($C$2:C270,"田 ①") + COUNTIF($C$2:C270,"畑 ②") + COUNTIF($C$2:C271,"草地 ③"),3)</f>
        <v>3</v>
      </c>
      <c r="C269" t="str">
        <f ca="1">IF(OFFSET(別紙１!$B$12,$A269,)="","",OFFSET(別紙１!$B$12,$A269,))</f>
        <v/>
      </c>
      <c r="D269" t="str">
        <f ca="1">IF(OFFSET(別紙１!$B$12,$A269,)="","",OFFSET(別紙１!$B$12,$A269,))</f>
        <v/>
      </c>
      <c r="E269" t="str">
        <f ca="1">IF(OFFSET(別紙１!$E$12,$A269,)="","",OFFSET(別紙１!$E$12,$A269,))</f>
        <v/>
      </c>
      <c r="F269" t="str">
        <f ca="1">IF(OFFSET(別紙１!$I$12,$A269,)="","",OFFSET(別紙１!$I$12,$A269,))</f>
        <v/>
      </c>
      <c r="G269" t="str">
        <f ca="1">IF(OFFSET(別紙１!$O$12,$A269+1,)="","",OFFSET(別紙１!$O$12,$A269+1,))</f>
        <v/>
      </c>
      <c r="H269" t="str">
        <f ca="1">IF(OFFSET(別紙１!$AM$12,$A269,)="","",OFFSET(別紙１!$AM$12,$A269,))</f>
        <v/>
      </c>
      <c r="I269">
        <v>268</v>
      </c>
      <c r="J269" t="str">
        <f t="shared" ca="1" si="76"/>
        <v>草地 ③</v>
      </c>
      <c r="K269" t="str">
        <f t="shared" ca="1" si="70"/>
        <v/>
      </c>
      <c r="L269" t="str">
        <f t="shared" ca="1" si="70"/>
        <v/>
      </c>
      <c r="M269" t="str">
        <f t="shared" ca="1" si="70"/>
        <v/>
      </c>
      <c r="N269" t="str">
        <f t="shared" ca="1" si="70"/>
        <v/>
      </c>
      <c r="O269" t="str">
        <f t="shared" ca="1" si="70"/>
        <v/>
      </c>
      <c r="P269">
        <v>535</v>
      </c>
      <c r="Q269">
        <f ca="1">IF(COUNTIF($R$2:R270,"田 ①") + COUNTIF($R$2:R270,"畑 ②") + COUNTIF($R$2:R271,"草地 ③")&lt;=3,COUNTIF($R$2:R270,"田 ①") + COUNTIF($R$2:R270,"畑 ②") + COUNTIF($R$2:R271,"草地 ③"),3)</f>
        <v>3</v>
      </c>
      <c r="R269" t="str">
        <f ca="1">IF(OFFSET(別紙１!$B$32,$P269,)="","",OFFSET(別紙１!$B$32,$P269,))</f>
        <v/>
      </c>
      <c r="S269" t="str">
        <f ca="1">IF(OFFSET(別紙１!$B$32,$P269,)="","",OFFSET(別紙１!$B$32,$P269,))</f>
        <v/>
      </c>
      <c r="T269" t="str">
        <f ca="1">IF(OFFSET(別紙１!$E$32,$P269,)="","",OFFSET(別紙１!$E$32,$P269,))</f>
        <v/>
      </c>
      <c r="U269" t="str">
        <f ca="1">IF(OFFSET(別紙１!$I$32,$P269,)="","",OFFSET(別紙１!$I$32,$P269,))</f>
        <v/>
      </c>
      <c r="V269" t="str">
        <f ca="1">IF(OFFSET(別紙１!$O$32,$P269+1,)="","",OFFSET(別紙１!$O$32,$P269+1,))</f>
        <v/>
      </c>
      <c r="W269" t="str">
        <f ca="1">IF(OFFSET(別紙１!$AM$32,$P269,)="","",OFFSET(別紙１!$AM$32,$P269,))</f>
        <v/>
      </c>
      <c r="X269">
        <v>268</v>
      </c>
      <c r="Y269" t="str">
        <f t="shared" ca="1" si="77"/>
        <v>草地 ③</v>
      </c>
      <c r="Z269" t="str">
        <f t="shared" ca="1" si="71"/>
        <v/>
      </c>
      <c r="AA269" t="str">
        <f t="shared" ca="1" si="71"/>
        <v/>
      </c>
      <c r="AB269" t="str">
        <f t="shared" ca="1" si="71"/>
        <v/>
      </c>
      <c r="AC269" t="str">
        <f t="shared" ca="1" si="71"/>
        <v/>
      </c>
      <c r="AD269" t="str">
        <f t="shared" ca="1" si="71"/>
        <v/>
      </c>
      <c r="AE269">
        <v>535</v>
      </c>
      <c r="AF269" t="str">
        <f ca="1">IF(OFFSET(別紙１!B$51,$AE269,)="","",OFFSET(別紙１!B$51,$AE269,))</f>
        <v/>
      </c>
      <c r="AG269" t="str">
        <f ca="1">IF(OFFSET(別紙１!I$51,$AE269,)="","",OFFSET(別紙１!I$51,$AE269,))</f>
        <v/>
      </c>
      <c r="AH269" t="str">
        <f ca="1">IF(OFFSET(別紙１!O$51,$AE269+1,)="","",OFFSET(別紙１!O$51,$AE269+1,))</f>
        <v/>
      </c>
      <c r="AI269" t="str">
        <f ca="1">IF(OFFSET(別紙１!AM$51,$AE269,)="","",OFFSET(別紙１!AM$51,$AE269,))</f>
        <v/>
      </c>
      <c r="AJ269">
        <v>535</v>
      </c>
      <c r="AK269">
        <f ca="1">IF(COUNTIF($AL$2:AL270,"田 ①") + COUNTIF($AL$2:AL270,"畑 ②") + COUNTIF($AL$2:AL271,"草地 ③")&lt;=3,COUNTIF($AL$2:AL270,"田 ①") + COUNTIF($AL$2:AL270,"畑 ②") + COUNTIF($AL$2:AL271,"草地 ③"),3)</f>
        <v>3</v>
      </c>
      <c r="AL269" t="str">
        <f ca="1">IF(OFFSET(別紙１!B$73,$AJ269,)="","",OFFSET(別紙１!B$73,$AJ269,))</f>
        <v/>
      </c>
      <c r="AM269" t="str">
        <f ca="1">IF(OFFSET(別紙１!B$73,$AJ269,)="","",OFFSET(別紙１!B$73,$AJ269,))</f>
        <v/>
      </c>
      <c r="AN269" t="str">
        <f ca="1">IF(OFFSET(別紙１!E$73,$AJ269,)="","",OFFSET(別紙１!E$73,$AJ269,))</f>
        <v/>
      </c>
      <c r="AO269" t="str">
        <f ca="1">IF(OFFSET(別紙１!I$73,$AJ269,)="","",OFFSET(別紙１!I$73,$AJ269,))</f>
        <v/>
      </c>
      <c r="AP269" t="str">
        <f ca="1">IF(OFFSET(別紙１!O$73,$AJ269+1,)="","",OFFSET(別紙１!O$73,$AJ269+1,))</f>
        <v/>
      </c>
      <c r="AQ269" t="str">
        <f ca="1">IF(OFFSET(別紙１!AM$73,$AJ269,)="","",OFFSET(別紙１!AM$73,$AJ269,))</f>
        <v/>
      </c>
      <c r="AR269">
        <v>268</v>
      </c>
      <c r="AS269" t="str">
        <f t="shared" ca="1" si="78"/>
        <v>草地 ③</v>
      </c>
      <c r="AT269" t="str">
        <f t="shared" ca="1" si="75"/>
        <v/>
      </c>
      <c r="AU269" t="str">
        <f t="shared" ca="1" si="75"/>
        <v/>
      </c>
      <c r="AV269" t="str">
        <f t="shared" ca="1" si="75"/>
        <v/>
      </c>
      <c r="AW269" t="str">
        <f t="shared" ca="1" si="75"/>
        <v/>
      </c>
      <c r="AX269" t="str">
        <f t="shared" ca="1" si="75"/>
        <v/>
      </c>
      <c r="AY269">
        <v>535</v>
      </c>
      <c r="AZ269">
        <f ca="1">IF(COUNTIF($BA$2:BA269,"田 ①") + COUNTIF($BA$2:BA270,"畑 ②") + COUNTIF($BA$2:BA271,"草地 ③")&lt;=3,COUNTIF($BA$2:BA269,"田 ①") + COUNTIF($BA$2:BA270,"畑 ②") + COUNTIF($BA$2:BA271,"草地 ③"),3)</f>
        <v>3</v>
      </c>
      <c r="BA269" t="str">
        <f ca="1">IF(OFFSET(別紙１!$B$112,$AY269,)="","",OFFSET(別紙１!$B$112,$AY269,))</f>
        <v/>
      </c>
      <c r="BB269" t="str">
        <f ca="1">IF(OFFSET(別紙１!$B$112,$AY269,)="","",OFFSET(別紙１!$B$112,$AY269,))</f>
        <v/>
      </c>
      <c r="BC269" t="str">
        <f ca="1">IF(OFFSET(別紙１!$E$112,$AY269,)="","",OFFSET(別紙１!$E$112,$AY269,))</f>
        <v/>
      </c>
      <c r="BD269" t="str">
        <f ca="1">IF(OFFSET(別紙１!$I$112,$AY269,)="","",OFFSET(別紙１!$I$112,$AY269,))</f>
        <v/>
      </c>
      <c r="BE269" t="str">
        <f ca="1">IF(OFFSET(別紙１!$O$112,$AY269+1,)="","",OFFSET(別紙１!$O$112,$AY269+1,))</f>
        <v/>
      </c>
      <c r="BF269" t="str">
        <f ca="1">IF(OFFSET(別紙１!$AM$112,$AY269,)="","",OFFSET(別紙１!$AM$112,$AY269,))</f>
        <v/>
      </c>
      <c r="BG269">
        <v>268</v>
      </c>
      <c r="BH269" t="str">
        <f t="shared" ca="1" si="79"/>
        <v>草地 ③</v>
      </c>
      <c r="BI269" t="str">
        <f t="shared" ca="1" si="74"/>
        <v/>
      </c>
      <c r="BJ269" t="str">
        <f t="shared" ca="1" si="74"/>
        <v/>
      </c>
      <c r="BK269" t="str">
        <f t="shared" ca="1" si="74"/>
        <v/>
      </c>
      <c r="BL269" t="str">
        <f t="shared" ca="1" si="74"/>
        <v/>
      </c>
      <c r="BM269" t="str">
        <f t="shared" ca="1" si="74"/>
        <v/>
      </c>
      <c r="BN269">
        <v>535</v>
      </c>
      <c r="BO269">
        <f ca="1">IF(COUNTIF($BP$2:BP269,"田 ①") + COUNTIF($BP$2:BP270,"畑 ②") + COUNTIF($BP$2:BP271,"草地 ③")&lt;=3,COUNTIF($BP$2:BP269,"田 ①") + COUNTIF($BP$2:BP270,"畑 ②") + COUNTIF($BP$2:BP271,"草地 ③"),3)</f>
        <v>3</v>
      </c>
      <c r="BP269" t="str">
        <f ca="1">IF(OFFSET(別紙１!$B$138,$BN269,)="","",OFFSET(別紙１!$B$138,$BN269,))</f>
        <v/>
      </c>
      <c r="BQ269" t="str">
        <f ca="1">IF(OFFSET(別紙１!$B$138,$BN269,)="","",OFFSET(別紙１!$B$138,$BN269,))</f>
        <v/>
      </c>
      <c r="BR269" t="str">
        <f ca="1">IF(OFFSET(別紙１!$E$138,$BN269,)="","",OFFSET(別紙１!$E$138,$BN269,))</f>
        <v/>
      </c>
      <c r="BS269" t="str">
        <f ca="1">IF(OFFSET(別紙１!$I$138,$BN269,)="","",OFFSET(別紙１!$I$138,$BN269,))</f>
        <v/>
      </c>
      <c r="BT269" t="str">
        <f ca="1">IF(OFFSET(別紙１!$O$138,$BN269+1,)="","",OFFSET(別紙１!$O$138,$BN269+1,))</f>
        <v/>
      </c>
      <c r="BU269" t="str">
        <f ca="1">IF(OFFSET(別紙１!$AM$138,$BN269,)="","",OFFSET(別紙１!$AM$138,$BN269,))</f>
        <v/>
      </c>
      <c r="BV269">
        <v>268</v>
      </c>
      <c r="BW269" t="str">
        <f t="shared" ca="1" si="80"/>
        <v>草地 ③</v>
      </c>
      <c r="BX269" t="str">
        <f t="shared" ca="1" si="69"/>
        <v/>
      </c>
      <c r="BY269" t="str">
        <f t="shared" ca="1" si="69"/>
        <v/>
      </c>
      <c r="BZ269" t="str">
        <f t="shared" ca="1" si="69"/>
        <v/>
      </c>
      <c r="CA269" t="str">
        <f t="shared" ca="1" si="69"/>
        <v/>
      </c>
      <c r="CB269" t="str">
        <f t="shared" ca="1" si="69"/>
        <v/>
      </c>
      <c r="CC269">
        <v>535</v>
      </c>
      <c r="CD269">
        <f ca="1">IF(COUNTIF($CE$2:CE269,"田") &lt;=1,COUNTIF($CE$2:CE269,"田"),1)</f>
        <v>1</v>
      </c>
      <c r="CE269" t="str">
        <f ca="1">IF(OFFSET(別紙１!$B$164,$CC269,)="","",OFFSET(別紙１!$B$164,$CC269,))</f>
        <v/>
      </c>
      <c r="CF269" t="str">
        <f ca="1">IF(OFFSET(別紙１!$B$164,$CC269,)="","",OFFSET(別紙１!$B$164,$CC269,))</f>
        <v/>
      </c>
      <c r="CG269" t="str">
        <f ca="1">IF(OFFSET(別紙１!$E$164,$CC269,)="","",OFFSET(別紙１!$E$164,$CC269,))</f>
        <v/>
      </c>
      <c r="CH269" t="str">
        <f ca="1">IF(OFFSET(別紙１!$I$164,$CC269,)="","",OFFSET(別紙１!$I$164,$CC269,))</f>
        <v/>
      </c>
      <c r="CI269" t="str">
        <f ca="1">IF(OFFSET(別紙１!$O$164,$CC269+1,)="","",OFFSET(別紙１!$O$164,$CC269+1,))</f>
        <v/>
      </c>
      <c r="CJ269" t="str">
        <f ca="1">IF(OFFSET(別紙１!$AM$164,$CC269,)="","",OFFSET(別紙１!$AM$164,$CC269,))</f>
        <v/>
      </c>
      <c r="CK269">
        <v>268</v>
      </c>
      <c r="CL269" t="str">
        <f t="shared" ca="1" si="81"/>
        <v>田</v>
      </c>
      <c r="CM269" t="str">
        <f t="shared" ca="1" si="73"/>
        <v/>
      </c>
      <c r="CN269" t="str">
        <f t="shared" ca="1" si="73"/>
        <v/>
      </c>
      <c r="CO269" t="str">
        <f t="shared" ca="1" si="73"/>
        <v/>
      </c>
      <c r="CP269" t="str">
        <f t="shared" ca="1" si="73"/>
        <v/>
      </c>
      <c r="CQ269" t="str">
        <f t="shared" ca="1" si="73"/>
        <v/>
      </c>
      <c r="CR269">
        <v>535</v>
      </c>
      <c r="CS269">
        <f ca="1">IF(COUNTIF($CT$2:CT269,"田 ①") + COUNTIF($CT$2:CT270,"畑 ②") + COUNTIF($CT$2:CT271,"草地 ③")&lt;=3,COUNTIF($CT$2:CT269,"田 ①") + COUNTIF($CT$2:CT270,"畑 ②") + COUNTIF($CT$2:CT271,"草地 ③"),3)</f>
        <v>3</v>
      </c>
      <c r="CT269" t="str">
        <f ca="1">IF(OFFSET(別紙１!$B$182,$BN269,)="","",OFFSET(別紙１!$B$182,$BN269,))</f>
        <v/>
      </c>
      <c r="CU269" t="str">
        <f ca="1">IF(OFFSET(別紙１!$B$182,$BN269,)="","",OFFSET(別紙１!$B$182,$BN269,))</f>
        <v/>
      </c>
      <c r="CV269" t="str">
        <f ca="1">IF(OFFSET(別紙１!$E$182,$BN269,)="","",OFFSET(別紙１!$E$182,$BN269,))</f>
        <v/>
      </c>
      <c r="CW269" t="str">
        <f ca="1">IF(OFFSET(別紙１!$I$182,$BN269,)="","",OFFSET(別紙１!$I$182,$BN269,))</f>
        <v/>
      </c>
      <c r="CX269" t="str">
        <f ca="1">IF(OFFSET(別紙１!$O$182,$BN269+1,)="","",OFFSET(別紙１!$O$182,$BN269+1,))</f>
        <v/>
      </c>
      <c r="CY269" t="str">
        <f ca="1">IF(OFFSET(別紙１!$AM$182,$BN269,)="","",OFFSET(別紙１!$AM$182,$BN269,))</f>
        <v/>
      </c>
      <c r="CZ269">
        <v>268</v>
      </c>
      <c r="DA269" t="str">
        <f t="shared" ca="1" si="82"/>
        <v>草地 ③</v>
      </c>
      <c r="DB269" t="str">
        <f t="shared" ca="1" si="72"/>
        <v/>
      </c>
      <c r="DC269" t="str">
        <f t="shared" ca="1" si="72"/>
        <v/>
      </c>
      <c r="DD269" t="str">
        <f t="shared" ca="1" si="72"/>
        <v/>
      </c>
      <c r="DE269" t="str">
        <f t="shared" ca="1" si="72"/>
        <v/>
      </c>
      <c r="DF269" t="str">
        <f t="shared" ca="1" si="72"/>
        <v/>
      </c>
      <c r="DG269">
        <v>535</v>
      </c>
      <c r="DH269" t="str">
        <f ca="1">IF(OFFSET(別紙１!B$207,$DG269,)="","",OFFSET(別紙１!B$207,$DG269,))</f>
        <v/>
      </c>
      <c r="DI269" t="str">
        <f ca="1">IF(OFFSET(別紙１!I$207,$DG269,)="","",OFFSET(別紙１!I$207,$DG269,))</f>
        <v/>
      </c>
      <c r="DJ269" t="str">
        <f ca="1">IF(OFFSET(別紙１!O$207,$DG269+1,)="","",OFFSET(別紙１!O$207,$DG269+1,))</f>
        <v/>
      </c>
      <c r="DK269" t="str">
        <f ca="1">IF(OFFSET(別紙１!AM$207,$DG269,)="","",OFFSET(別紙１!AM$207,$DG269,))</f>
        <v/>
      </c>
    </row>
    <row r="270" spans="1:115" x14ac:dyDescent="0.2">
      <c r="A270">
        <v>537</v>
      </c>
      <c r="B270">
        <f ca="1">IF(COUNTIF($C$2:C271,"田 ①") + COUNTIF($C$2:C271,"畑 ②") + COUNTIF($C$2:C272,"草地 ③")&lt;=3,COUNTIF($C$2:C271,"田 ①") + COUNTIF($C$2:C271,"畑 ②") + COUNTIF($C$2:C272,"草地 ③"),3)</f>
        <v>3</v>
      </c>
      <c r="C270" t="str">
        <f ca="1">IF(OFFSET(別紙１!$B$12,$A270,)="","",OFFSET(別紙１!$B$12,$A270,))</f>
        <v/>
      </c>
      <c r="D270" t="str">
        <f ca="1">IF(OFFSET(別紙１!$B$12,$A270,)="","",OFFSET(別紙１!$B$12,$A270,))</f>
        <v/>
      </c>
      <c r="E270" t="str">
        <f ca="1">IF(OFFSET(別紙１!$E$12,$A270,)="","",OFFSET(別紙１!$E$12,$A270,))</f>
        <v/>
      </c>
      <c r="F270" t="str">
        <f ca="1">IF(OFFSET(別紙１!$I$12,$A270,)="","",OFFSET(別紙１!$I$12,$A270,))</f>
        <v/>
      </c>
      <c r="G270" t="str">
        <f ca="1">IF(OFFSET(別紙１!$O$12,$A270+1,)="","",OFFSET(別紙１!$O$12,$A270+1,))</f>
        <v/>
      </c>
      <c r="H270" t="str">
        <f ca="1">IF(OFFSET(別紙１!$AM$12,$A270,)="","",OFFSET(別紙１!$AM$12,$A270,))</f>
        <v/>
      </c>
      <c r="I270">
        <v>269</v>
      </c>
      <c r="J270" t="str">
        <f t="shared" ca="1" si="76"/>
        <v>草地 ③</v>
      </c>
      <c r="K270" t="str">
        <f t="shared" ca="1" si="70"/>
        <v/>
      </c>
      <c r="L270" t="str">
        <f t="shared" ca="1" si="70"/>
        <v/>
      </c>
      <c r="M270" t="str">
        <f t="shared" ca="1" si="70"/>
        <v/>
      </c>
      <c r="N270" t="str">
        <f t="shared" ca="1" si="70"/>
        <v/>
      </c>
      <c r="O270" t="str">
        <f t="shared" ca="1" si="70"/>
        <v/>
      </c>
      <c r="P270">
        <v>537</v>
      </c>
      <c r="Q270">
        <f ca="1">IF(COUNTIF($R$2:R271,"田 ①") + COUNTIF($R$2:R271,"畑 ②") + COUNTIF($R$2:R272,"草地 ③")&lt;=3,COUNTIF($R$2:R271,"田 ①") + COUNTIF($R$2:R271,"畑 ②") + COUNTIF($R$2:R272,"草地 ③"),3)</f>
        <v>3</v>
      </c>
      <c r="R270" t="str">
        <f ca="1">IF(OFFSET(別紙１!$B$32,$P270,)="","",OFFSET(別紙１!$B$32,$P270,))</f>
        <v/>
      </c>
      <c r="S270" t="str">
        <f ca="1">IF(OFFSET(別紙１!$B$32,$P270,)="","",OFFSET(別紙１!$B$32,$P270,))</f>
        <v/>
      </c>
      <c r="T270" t="str">
        <f ca="1">IF(OFFSET(別紙１!$E$32,$P270,)="","",OFFSET(別紙１!$E$32,$P270,))</f>
        <v/>
      </c>
      <c r="U270" t="str">
        <f ca="1">IF(OFFSET(別紙１!$I$32,$P270,)="","",OFFSET(別紙１!$I$32,$P270,))</f>
        <v/>
      </c>
      <c r="V270" t="str">
        <f ca="1">IF(OFFSET(別紙１!$O$32,$P270+1,)="","",OFFSET(別紙１!$O$32,$P270+1,))</f>
        <v/>
      </c>
      <c r="W270" t="str">
        <f ca="1">IF(OFFSET(別紙１!$AM$32,$P270,)="","",OFFSET(別紙１!$AM$32,$P270,))</f>
        <v/>
      </c>
      <c r="X270">
        <v>269</v>
      </c>
      <c r="Y270" t="str">
        <f t="shared" ca="1" si="77"/>
        <v>草地 ③</v>
      </c>
      <c r="Z270" t="str">
        <f t="shared" ca="1" si="71"/>
        <v/>
      </c>
      <c r="AA270" t="str">
        <f t="shared" ca="1" si="71"/>
        <v/>
      </c>
      <c r="AB270" t="str">
        <f t="shared" ca="1" si="71"/>
        <v/>
      </c>
      <c r="AC270" t="str">
        <f t="shared" ca="1" si="71"/>
        <v/>
      </c>
      <c r="AD270" t="str">
        <f t="shared" ca="1" si="71"/>
        <v/>
      </c>
      <c r="AE270">
        <v>537</v>
      </c>
      <c r="AF270" t="str">
        <f ca="1">IF(OFFSET(別紙１!B$51,$AE270,)="","",OFFSET(別紙１!B$51,$AE270,))</f>
        <v/>
      </c>
      <c r="AG270" t="str">
        <f ca="1">IF(OFFSET(別紙１!I$51,$AE270,)="","",OFFSET(別紙１!I$51,$AE270,))</f>
        <v/>
      </c>
      <c r="AH270" t="str">
        <f ca="1">IF(OFFSET(別紙１!O$51,$AE270+1,)="","",OFFSET(別紙１!O$51,$AE270+1,))</f>
        <v/>
      </c>
      <c r="AI270" t="str">
        <f ca="1">IF(OFFSET(別紙１!AM$51,$AE270,)="","",OFFSET(別紙１!AM$51,$AE270,))</f>
        <v/>
      </c>
      <c r="AJ270">
        <v>537</v>
      </c>
      <c r="AK270">
        <f ca="1">IF(COUNTIF($AL$2:AL271,"田 ①") + COUNTIF($AL$2:AL271,"畑 ②") + COUNTIF($AL$2:AL272,"草地 ③")&lt;=3,COUNTIF($AL$2:AL271,"田 ①") + COUNTIF($AL$2:AL271,"畑 ②") + COUNTIF($AL$2:AL272,"草地 ③"),3)</f>
        <v>3</v>
      </c>
      <c r="AL270" t="str">
        <f ca="1">IF(OFFSET(別紙１!B$73,$AJ270,)="","",OFFSET(別紙１!B$73,$AJ270,))</f>
        <v/>
      </c>
      <c r="AM270" t="str">
        <f ca="1">IF(OFFSET(別紙１!B$73,$AJ270,)="","",OFFSET(別紙１!B$73,$AJ270,))</f>
        <v/>
      </c>
      <c r="AN270" t="str">
        <f ca="1">IF(OFFSET(別紙１!E$73,$AJ270,)="","",OFFSET(別紙１!E$73,$AJ270,))</f>
        <v/>
      </c>
      <c r="AO270" t="str">
        <f ca="1">IF(OFFSET(別紙１!I$73,$AJ270,)="","",OFFSET(別紙１!I$73,$AJ270,))</f>
        <v/>
      </c>
      <c r="AP270" t="str">
        <f ca="1">IF(OFFSET(別紙１!O$73,$AJ270+1,)="","",OFFSET(別紙１!O$73,$AJ270+1,))</f>
        <v/>
      </c>
      <c r="AQ270" t="str">
        <f ca="1">IF(OFFSET(別紙１!AM$73,$AJ270,)="","",OFFSET(別紙１!AM$73,$AJ270,))</f>
        <v/>
      </c>
      <c r="AR270">
        <v>269</v>
      </c>
      <c r="AS270" t="str">
        <f t="shared" ca="1" si="78"/>
        <v>草地 ③</v>
      </c>
      <c r="AT270" t="str">
        <f t="shared" ca="1" si="75"/>
        <v/>
      </c>
      <c r="AU270" t="str">
        <f t="shared" ca="1" si="75"/>
        <v/>
      </c>
      <c r="AV270" t="str">
        <f t="shared" ca="1" si="75"/>
        <v/>
      </c>
      <c r="AW270" t="str">
        <f t="shared" ca="1" si="75"/>
        <v/>
      </c>
      <c r="AX270" t="str">
        <f t="shared" ca="1" si="75"/>
        <v/>
      </c>
      <c r="AY270">
        <v>537</v>
      </c>
      <c r="AZ270">
        <f ca="1">IF(COUNTIF($BA$2:BA270,"田 ①") + COUNTIF($BA$2:BA271,"畑 ②") + COUNTIF($BA$2:BA272,"草地 ③")&lt;=3,COUNTIF($BA$2:BA270,"田 ①") + COUNTIF($BA$2:BA271,"畑 ②") + COUNTIF($BA$2:BA272,"草地 ③"),3)</f>
        <v>3</v>
      </c>
      <c r="BA270" t="str">
        <f ca="1">IF(OFFSET(別紙１!$B$112,$AY270,)="","",OFFSET(別紙１!$B$112,$AY270,))</f>
        <v/>
      </c>
      <c r="BB270" t="str">
        <f ca="1">IF(OFFSET(別紙１!$B$112,$AY270,)="","",OFFSET(別紙１!$B$112,$AY270,))</f>
        <v/>
      </c>
      <c r="BC270" t="str">
        <f ca="1">IF(OFFSET(別紙１!$E$112,$AY270,)="","",OFFSET(別紙１!$E$112,$AY270,))</f>
        <v/>
      </c>
      <c r="BD270" t="str">
        <f ca="1">IF(OFFSET(別紙１!$I$112,$AY270,)="","",OFFSET(別紙１!$I$112,$AY270,))</f>
        <v/>
      </c>
      <c r="BE270" t="str">
        <f ca="1">IF(OFFSET(別紙１!$O$112,$AY270+1,)="","",OFFSET(別紙１!$O$112,$AY270+1,))</f>
        <v/>
      </c>
      <c r="BF270" t="str">
        <f ca="1">IF(OFFSET(別紙１!$AM$112,$AY270,)="","",OFFSET(別紙１!$AM$112,$AY270,))</f>
        <v/>
      </c>
      <c r="BG270">
        <v>269</v>
      </c>
      <c r="BH270" t="str">
        <f t="shared" ca="1" si="79"/>
        <v>草地 ③</v>
      </c>
      <c r="BI270" t="str">
        <f t="shared" ca="1" si="74"/>
        <v/>
      </c>
      <c r="BJ270" t="str">
        <f t="shared" ca="1" si="74"/>
        <v/>
      </c>
      <c r="BK270" t="str">
        <f t="shared" ca="1" si="74"/>
        <v/>
      </c>
      <c r="BL270" t="str">
        <f t="shared" ca="1" si="74"/>
        <v/>
      </c>
      <c r="BM270" t="str">
        <f t="shared" ca="1" si="74"/>
        <v/>
      </c>
      <c r="BN270">
        <v>537</v>
      </c>
      <c r="BO270">
        <f ca="1">IF(COUNTIF($BP$2:BP270,"田 ①") + COUNTIF($BP$2:BP271,"畑 ②") + COUNTIF($BP$2:BP272,"草地 ③")&lt;=3,COUNTIF($BP$2:BP270,"田 ①") + COUNTIF($BP$2:BP271,"畑 ②") + COUNTIF($BP$2:BP272,"草地 ③"),3)</f>
        <v>3</v>
      </c>
      <c r="BP270" t="str">
        <f ca="1">IF(OFFSET(別紙１!$B$138,$BN270,)="","",OFFSET(別紙１!$B$138,$BN270,))</f>
        <v/>
      </c>
      <c r="BQ270" t="str">
        <f ca="1">IF(OFFSET(別紙１!$B$138,$BN270,)="","",OFFSET(別紙１!$B$138,$BN270,))</f>
        <v/>
      </c>
      <c r="BR270" t="str">
        <f ca="1">IF(OFFSET(別紙１!$E$138,$BN270,)="","",OFFSET(別紙１!$E$138,$BN270,))</f>
        <v/>
      </c>
      <c r="BS270" t="str">
        <f ca="1">IF(OFFSET(別紙１!$I$138,$BN270,)="","",OFFSET(別紙１!$I$138,$BN270,))</f>
        <v/>
      </c>
      <c r="BT270" t="str">
        <f ca="1">IF(OFFSET(別紙１!$O$138,$BN270+1,)="","",OFFSET(別紙１!$O$138,$BN270+1,))</f>
        <v/>
      </c>
      <c r="BU270" t="str">
        <f ca="1">IF(OFFSET(別紙１!$AM$138,$BN270,)="","",OFFSET(別紙１!$AM$138,$BN270,))</f>
        <v/>
      </c>
      <c r="BV270">
        <v>269</v>
      </c>
      <c r="BW270" t="str">
        <f t="shared" ca="1" si="80"/>
        <v>草地 ③</v>
      </c>
      <c r="BX270" t="str">
        <f t="shared" ca="1" si="69"/>
        <v/>
      </c>
      <c r="BY270" t="str">
        <f t="shared" ca="1" si="69"/>
        <v/>
      </c>
      <c r="BZ270" t="str">
        <f t="shared" ca="1" si="69"/>
        <v/>
      </c>
      <c r="CA270" t="str">
        <f t="shared" ca="1" si="69"/>
        <v/>
      </c>
      <c r="CB270" t="str">
        <f t="shared" ca="1" si="69"/>
        <v/>
      </c>
      <c r="CC270">
        <v>537</v>
      </c>
      <c r="CD270">
        <f ca="1">IF(COUNTIF($CE$2:CE270,"田") &lt;=1,COUNTIF($CE$2:CE270,"田"),1)</f>
        <v>1</v>
      </c>
      <c r="CE270" t="str">
        <f ca="1">IF(OFFSET(別紙１!$B$164,$CC270,)="","",OFFSET(別紙１!$B$164,$CC270,))</f>
        <v/>
      </c>
      <c r="CF270" t="str">
        <f ca="1">IF(OFFSET(別紙１!$B$164,$CC270,)="","",OFFSET(別紙１!$B$164,$CC270,))</f>
        <v/>
      </c>
      <c r="CG270" t="str">
        <f ca="1">IF(OFFSET(別紙１!$E$164,$CC270,)="","",OFFSET(別紙１!$E$164,$CC270,))</f>
        <v/>
      </c>
      <c r="CH270" t="str">
        <f ca="1">IF(OFFSET(別紙１!$I$164,$CC270,)="","",OFFSET(別紙１!$I$164,$CC270,))</f>
        <v/>
      </c>
      <c r="CI270" t="str">
        <f ca="1">IF(OFFSET(別紙１!$O$164,$CC270+1,)="","",OFFSET(別紙１!$O$164,$CC270+1,))</f>
        <v/>
      </c>
      <c r="CJ270" t="str">
        <f ca="1">IF(OFFSET(別紙１!$AM$164,$CC270,)="","",OFFSET(別紙１!$AM$164,$CC270,))</f>
        <v/>
      </c>
      <c r="CK270">
        <v>269</v>
      </c>
      <c r="CL270" t="str">
        <f t="shared" ca="1" si="81"/>
        <v>田</v>
      </c>
      <c r="CM270" t="str">
        <f t="shared" ca="1" si="73"/>
        <v/>
      </c>
      <c r="CN270" t="str">
        <f t="shared" ca="1" si="73"/>
        <v/>
      </c>
      <c r="CO270" t="str">
        <f t="shared" ca="1" si="73"/>
        <v/>
      </c>
      <c r="CP270" t="str">
        <f t="shared" ca="1" si="73"/>
        <v/>
      </c>
      <c r="CQ270" t="str">
        <f t="shared" ca="1" si="73"/>
        <v/>
      </c>
      <c r="CR270">
        <v>537</v>
      </c>
      <c r="CS270">
        <f ca="1">IF(COUNTIF($CT$2:CT270,"田 ①") + COUNTIF($CT$2:CT271,"畑 ②") + COUNTIF($CT$2:CT272,"草地 ③")&lt;=3,COUNTIF($CT$2:CT270,"田 ①") + COUNTIF($CT$2:CT271,"畑 ②") + COUNTIF($CT$2:CT272,"草地 ③"),3)</f>
        <v>3</v>
      </c>
      <c r="CT270" t="str">
        <f ca="1">IF(OFFSET(別紙１!$B$182,$BN270,)="","",OFFSET(別紙１!$B$182,$BN270,))</f>
        <v/>
      </c>
      <c r="CU270" t="str">
        <f ca="1">IF(OFFSET(別紙１!$B$182,$BN270,)="","",OFFSET(別紙１!$B$182,$BN270,))</f>
        <v/>
      </c>
      <c r="CV270" t="str">
        <f ca="1">IF(OFFSET(別紙１!$E$182,$BN270,)="","",OFFSET(別紙１!$E$182,$BN270,))</f>
        <v/>
      </c>
      <c r="CW270" t="str">
        <f ca="1">IF(OFFSET(別紙１!$I$182,$BN270,)="","",OFFSET(別紙１!$I$182,$BN270,))</f>
        <v/>
      </c>
      <c r="CX270" t="str">
        <f ca="1">IF(OFFSET(別紙１!$O$182,$BN270+1,)="","",OFFSET(別紙１!$O$182,$BN270+1,))</f>
        <v/>
      </c>
      <c r="CY270" t="str">
        <f ca="1">IF(OFFSET(別紙１!$AM$182,$BN270,)="","",OFFSET(別紙１!$AM$182,$BN270,))</f>
        <v/>
      </c>
      <c r="CZ270">
        <v>269</v>
      </c>
      <c r="DA270" t="str">
        <f t="shared" ca="1" si="82"/>
        <v>草地 ③</v>
      </c>
      <c r="DB270" t="str">
        <f t="shared" ca="1" si="72"/>
        <v/>
      </c>
      <c r="DC270" t="str">
        <f t="shared" ca="1" si="72"/>
        <v/>
      </c>
      <c r="DD270" t="str">
        <f t="shared" ca="1" si="72"/>
        <v/>
      </c>
      <c r="DE270" t="str">
        <f t="shared" ca="1" si="72"/>
        <v/>
      </c>
      <c r="DF270" t="str">
        <f t="shared" ca="1" si="72"/>
        <v/>
      </c>
      <c r="DG270">
        <v>537</v>
      </c>
      <c r="DH270" t="str">
        <f ca="1">IF(OFFSET(別紙１!B$207,$DG270,)="","",OFFSET(別紙１!B$207,$DG270,))</f>
        <v/>
      </c>
      <c r="DI270" t="str">
        <f ca="1">IF(OFFSET(別紙１!I$207,$DG270,)="","",OFFSET(別紙１!I$207,$DG270,))</f>
        <v/>
      </c>
      <c r="DJ270" t="str">
        <f ca="1">IF(OFFSET(別紙１!O$207,$DG270+1,)="","",OFFSET(別紙１!O$207,$DG270+1,))</f>
        <v/>
      </c>
      <c r="DK270" t="str">
        <f ca="1">IF(OFFSET(別紙１!AM$207,$DG270,)="","",OFFSET(別紙１!AM$207,$DG270,))</f>
        <v/>
      </c>
    </row>
    <row r="271" spans="1:115" x14ac:dyDescent="0.2">
      <c r="A271">
        <v>539</v>
      </c>
      <c r="B271">
        <f ca="1">IF(COUNTIF($C$2:C272,"田 ①") + COUNTIF($C$2:C272,"畑 ②") + COUNTIF($C$2:C273,"草地 ③")&lt;=3,COUNTIF($C$2:C272,"田 ①") + COUNTIF($C$2:C272,"畑 ②") + COUNTIF($C$2:C273,"草地 ③"),3)</f>
        <v>3</v>
      </c>
      <c r="C271" t="str">
        <f ca="1">IF(OFFSET(別紙１!$B$12,$A271,)="","",OFFSET(別紙１!$B$12,$A271,))</f>
        <v/>
      </c>
      <c r="D271" t="str">
        <f ca="1">IF(OFFSET(別紙１!$B$12,$A271,)="","",OFFSET(別紙１!$B$12,$A271,))</f>
        <v/>
      </c>
      <c r="E271" t="str">
        <f ca="1">IF(OFFSET(別紙１!$E$12,$A271,)="","",OFFSET(別紙１!$E$12,$A271,))</f>
        <v/>
      </c>
      <c r="F271" t="str">
        <f ca="1">IF(OFFSET(別紙１!$I$12,$A271,)="","",OFFSET(別紙１!$I$12,$A271,))</f>
        <v/>
      </c>
      <c r="G271" t="str">
        <f ca="1">IF(OFFSET(別紙１!$O$12,$A271+1,)="","",OFFSET(別紙１!$O$12,$A271+1,))</f>
        <v/>
      </c>
      <c r="H271" t="str">
        <f ca="1">IF(OFFSET(別紙１!$AM$12,$A271,)="","",OFFSET(別紙１!$AM$12,$A271,))</f>
        <v/>
      </c>
      <c r="I271">
        <v>270</v>
      </c>
      <c r="J271" t="str">
        <f t="shared" ca="1" si="76"/>
        <v>草地 ③</v>
      </c>
      <c r="K271" t="str">
        <f t="shared" ca="1" si="70"/>
        <v/>
      </c>
      <c r="L271" t="str">
        <f t="shared" ca="1" si="70"/>
        <v/>
      </c>
      <c r="M271" t="str">
        <f t="shared" ca="1" si="70"/>
        <v/>
      </c>
      <c r="N271" t="str">
        <f t="shared" ca="1" si="70"/>
        <v/>
      </c>
      <c r="O271" t="str">
        <f t="shared" ca="1" si="70"/>
        <v/>
      </c>
      <c r="P271">
        <v>539</v>
      </c>
      <c r="Q271">
        <f ca="1">IF(COUNTIF($R$2:R272,"田 ①") + COUNTIF($R$2:R272,"畑 ②") + COUNTIF($R$2:R273,"草地 ③")&lt;=3,COUNTIF($R$2:R272,"田 ①") + COUNTIF($R$2:R272,"畑 ②") + COUNTIF($R$2:R273,"草地 ③"),3)</f>
        <v>3</v>
      </c>
      <c r="R271" t="str">
        <f ca="1">IF(OFFSET(別紙１!$B$32,$P271,)="","",OFFSET(別紙１!$B$32,$P271,))</f>
        <v/>
      </c>
      <c r="S271" t="str">
        <f ca="1">IF(OFFSET(別紙１!$B$32,$P271,)="","",OFFSET(別紙１!$B$32,$P271,))</f>
        <v/>
      </c>
      <c r="T271" t="str">
        <f ca="1">IF(OFFSET(別紙１!$E$32,$P271,)="","",OFFSET(別紙１!$E$32,$P271,))</f>
        <v/>
      </c>
      <c r="U271" t="str">
        <f ca="1">IF(OFFSET(別紙１!$I$32,$P271,)="","",OFFSET(別紙１!$I$32,$P271,))</f>
        <v/>
      </c>
      <c r="V271" t="str">
        <f ca="1">IF(OFFSET(別紙１!$O$32,$P271+1,)="","",OFFSET(別紙１!$O$32,$P271+1,))</f>
        <v/>
      </c>
      <c r="W271" t="str">
        <f ca="1">IF(OFFSET(別紙１!$AM$32,$P271,)="","",OFFSET(別紙１!$AM$32,$P271,))</f>
        <v/>
      </c>
      <c r="X271">
        <v>270</v>
      </c>
      <c r="Y271" t="str">
        <f t="shared" ca="1" si="77"/>
        <v>草地 ③</v>
      </c>
      <c r="Z271" t="str">
        <f t="shared" ca="1" si="71"/>
        <v/>
      </c>
      <c r="AA271" t="str">
        <f t="shared" ca="1" si="71"/>
        <v/>
      </c>
      <c r="AB271" t="str">
        <f t="shared" ca="1" si="71"/>
        <v/>
      </c>
      <c r="AC271" t="str">
        <f t="shared" ca="1" si="71"/>
        <v/>
      </c>
      <c r="AD271" t="str">
        <f t="shared" ca="1" si="71"/>
        <v/>
      </c>
      <c r="AE271">
        <v>539</v>
      </c>
      <c r="AF271" t="str">
        <f ca="1">IF(OFFSET(別紙１!B$51,$AE271,)="","",OFFSET(別紙１!B$51,$AE271,))</f>
        <v/>
      </c>
      <c r="AG271" t="str">
        <f ca="1">IF(OFFSET(別紙１!I$51,$AE271,)="","",OFFSET(別紙１!I$51,$AE271,))</f>
        <v/>
      </c>
      <c r="AH271" t="str">
        <f ca="1">IF(OFFSET(別紙１!O$51,$AE271+1,)="","",OFFSET(別紙１!O$51,$AE271+1,))</f>
        <v/>
      </c>
      <c r="AI271" t="str">
        <f ca="1">IF(OFFSET(別紙１!AM$51,$AE271,)="","",OFFSET(別紙１!AM$51,$AE271,))</f>
        <v/>
      </c>
      <c r="AJ271">
        <v>539</v>
      </c>
      <c r="AK271">
        <f ca="1">IF(COUNTIF($AL$2:AL272,"田 ①") + COUNTIF($AL$2:AL272,"畑 ②") + COUNTIF($AL$2:AL273,"草地 ③")&lt;=3,COUNTIF($AL$2:AL272,"田 ①") + COUNTIF($AL$2:AL272,"畑 ②") + COUNTIF($AL$2:AL273,"草地 ③"),3)</f>
        <v>3</v>
      </c>
      <c r="AL271" t="str">
        <f ca="1">IF(OFFSET(別紙１!B$73,$AJ271,)="","",OFFSET(別紙１!B$73,$AJ271,))</f>
        <v/>
      </c>
      <c r="AM271" t="str">
        <f ca="1">IF(OFFSET(別紙１!B$73,$AJ271,)="","",OFFSET(別紙１!B$73,$AJ271,))</f>
        <v/>
      </c>
      <c r="AN271" t="str">
        <f ca="1">IF(OFFSET(別紙１!E$73,$AJ271,)="","",OFFSET(別紙１!E$73,$AJ271,))</f>
        <v/>
      </c>
      <c r="AO271" t="str">
        <f ca="1">IF(OFFSET(別紙１!I$73,$AJ271,)="","",OFFSET(別紙１!I$73,$AJ271,))</f>
        <v/>
      </c>
      <c r="AP271" t="str">
        <f ca="1">IF(OFFSET(別紙１!O$73,$AJ271+1,)="","",OFFSET(別紙１!O$73,$AJ271+1,))</f>
        <v/>
      </c>
      <c r="AQ271" t="str">
        <f ca="1">IF(OFFSET(別紙１!AM$73,$AJ271,)="","",OFFSET(別紙１!AM$73,$AJ271,))</f>
        <v/>
      </c>
      <c r="AR271">
        <v>270</v>
      </c>
      <c r="AS271" t="str">
        <f t="shared" ca="1" si="78"/>
        <v>草地 ③</v>
      </c>
      <c r="AT271" t="str">
        <f t="shared" ca="1" si="75"/>
        <v/>
      </c>
      <c r="AU271" t="str">
        <f t="shared" ca="1" si="75"/>
        <v/>
      </c>
      <c r="AV271" t="str">
        <f t="shared" ca="1" si="75"/>
        <v/>
      </c>
      <c r="AW271" t="str">
        <f t="shared" ca="1" si="75"/>
        <v/>
      </c>
      <c r="AX271" t="str">
        <f t="shared" ca="1" si="75"/>
        <v/>
      </c>
      <c r="AY271">
        <v>539</v>
      </c>
      <c r="AZ271">
        <f ca="1">IF(COUNTIF($BA$2:BA271,"田 ①") + COUNTIF($BA$2:BA272,"畑 ②") + COUNTIF($BA$2:BA273,"草地 ③")&lt;=3,COUNTIF($BA$2:BA271,"田 ①") + COUNTIF($BA$2:BA272,"畑 ②") + COUNTIF($BA$2:BA273,"草地 ③"),3)</f>
        <v>3</v>
      </c>
      <c r="BA271" t="str">
        <f ca="1">IF(OFFSET(別紙１!$B$112,$AY271,)="","",OFFSET(別紙１!$B$112,$AY271,))</f>
        <v/>
      </c>
      <c r="BB271" t="str">
        <f ca="1">IF(OFFSET(別紙１!$B$112,$AY271,)="","",OFFSET(別紙１!$B$112,$AY271,))</f>
        <v/>
      </c>
      <c r="BC271" t="str">
        <f ca="1">IF(OFFSET(別紙１!$E$112,$AY271,)="","",OFFSET(別紙１!$E$112,$AY271,))</f>
        <v/>
      </c>
      <c r="BD271" t="str">
        <f ca="1">IF(OFFSET(別紙１!$I$112,$AY271,)="","",OFFSET(別紙１!$I$112,$AY271,))</f>
        <v/>
      </c>
      <c r="BE271" t="str">
        <f ca="1">IF(OFFSET(別紙１!$O$112,$AY271+1,)="","",OFFSET(別紙１!$O$112,$AY271+1,))</f>
        <v/>
      </c>
      <c r="BF271" t="str">
        <f ca="1">IF(OFFSET(別紙１!$AM$112,$AY271,)="","",OFFSET(別紙１!$AM$112,$AY271,))</f>
        <v/>
      </c>
      <c r="BG271">
        <v>270</v>
      </c>
      <c r="BH271" t="str">
        <f t="shared" ca="1" si="79"/>
        <v>草地 ③</v>
      </c>
      <c r="BI271" t="str">
        <f t="shared" ca="1" si="74"/>
        <v/>
      </c>
      <c r="BJ271" t="str">
        <f t="shared" ca="1" si="74"/>
        <v/>
      </c>
      <c r="BK271" t="str">
        <f t="shared" ca="1" si="74"/>
        <v/>
      </c>
      <c r="BL271" t="str">
        <f t="shared" ca="1" si="74"/>
        <v/>
      </c>
      <c r="BM271" t="str">
        <f t="shared" ca="1" si="74"/>
        <v/>
      </c>
      <c r="BN271">
        <v>539</v>
      </c>
      <c r="BO271">
        <f ca="1">IF(COUNTIF($BP$2:BP271,"田 ①") + COUNTIF($BP$2:BP272,"畑 ②") + COUNTIF($BP$2:BP273,"草地 ③")&lt;=3,COUNTIF($BP$2:BP271,"田 ①") + COUNTIF($BP$2:BP272,"畑 ②") + COUNTIF($BP$2:BP273,"草地 ③"),3)</f>
        <v>3</v>
      </c>
      <c r="BP271" t="str">
        <f ca="1">IF(OFFSET(別紙１!$B$138,$BN271,)="","",OFFSET(別紙１!$B$138,$BN271,))</f>
        <v/>
      </c>
      <c r="BQ271" t="str">
        <f ca="1">IF(OFFSET(別紙１!$B$138,$BN271,)="","",OFFSET(別紙１!$B$138,$BN271,))</f>
        <v/>
      </c>
      <c r="BR271" t="str">
        <f ca="1">IF(OFFSET(別紙１!$E$138,$BN271,)="","",OFFSET(別紙１!$E$138,$BN271,))</f>
        <v/>
      </c>
      <c r="BS271" t="str">
        <f ca="1">IF(OFFSET(別紙１!$I$138,$BN271,)="","",OFFSET(別紙１!$I$138,$BN271,))</f>
        <v/>
      </c>
      <c r="BT271" t="str">
        <f ca="1">IF(OFFSET(別紙１!$O$138,$BN271+1,)="","",OFFSET(別紙１!$O$138,$BN271+1,))</f>
        <v/>
      </c>
      <c r="BU271" t="str">
        <f ca="1">IF(OFFSET(別紙１!$AM$138,$BN271,)="","",OFFSET(別紙１!$AM$138,$BN271,))</f>
        <v/>
      </c>
      <c r="BV271">
        <v>270</v>
      </c>
      <c r="BW271" t="str">
        <f t="shared" ca="1" si="80"/>
        <v>草地 ③</v>
      </c>
      <c r="BX271" t="str">
        <f t="shared" ca="1" si="69"/>
        <v/>
      </c>
      <c r="BY271" t="str">
        <f t="shared" ca="1" si="69"/>
        <v/>
      </c>
      <c r="BZ271" t="str">
        <f t="shared" ca="1" si="69"/>
        <v/>
      </c>
      <c r="CA271" t="str">
        <f t="shared" ca="1" si="69"/>
        <v/>
      </c>
      <c r="CB271" t="str">
        <f t="shared" ca="1" si="69"/>
        <v/>
      </c>
      <c r="CC271">
        <v>539</v>
      </c>
      <c r="CD271">
        <f ca="1">IF(COUNTIF($CE$2:CE271,"田") &lt;=1,COUNTIF($CE$2:CE271,"田"),1)</f>
        <v>1</v>
      </c>
      <c r="CE271" t="str">
        <f ca="1">IF(OFFSET(別紙１!$B$164,$CC271,)="","",OFFSET(別紙１!$B$164,$CC271,))</f>
        <v/>
      </c>
      <c r="CF271" t="str">
        <f ca="1">IF(OFFSET(別紙１!$B$164,$CC271,)="","",OFFSET(別紙１!$B$164,$CC271,))</f>
        <v/>
      </c>
      <c r="CG271" t="str">
        <f ca="1">IF(OFFSET(別紙１!$E$164,$CC271,)="","",OFFSET(別紙１!$E$164,$CC271,))</f>
        <v/>
      </c>
      <c r="CH271" t="str">
        <f ca="1">IF(OFFSET(別紙１!$I$164,$CC271,)="","",OFFSET(別紙１!$I$164,$CC271,))</f>
        <v/>
      </c>
      <c r="CI271" t="str">
        <f ca="1">IF(OFFSET(別紙１!$O$164,$CC271+1,)="","",OFFSET(別紙１!$O$164,$CC271+1,))</f>
        <v/>
      </c>
      <c r="CJ271" t="str">
        <f ca="1">IF(OFFSET(別紙１!$AM$164,$CC271,)="","",OFFSET(別紙１!$AM$164,$CC271,))</f>
        <v/>
      </c>
      <c r="CK271">
        <v>270</v>
      </c>
      <c r="CL271" t="str">
        <f t="shared" ca="1" si="81"/>
        <v>田</v>
      </c>
      <c r="CM271" t="str">
        <f t="shared" ca="1" si="73"/>
        <v/>
      </c>
      <c r="CN271" t="str">
        <f t="shared" ca="1" si="73"/>
        <v/>
      </c>
      <c r="CO271" t="str">
        <f t="shared" ca="1" si="73"/>
        <v/>
      </c>
      <c r="CP271" t="str">
        <f t="shared" ca="1" si="73"/>
        <v/>
      </c>
      <c r="CQ271" t="str">
        <f t="shared" ca="1" si="73"/>
        <v/>
      </c>
      <c r="CR271">
        <v>539</v>
      </c>
      <c r="CS271">
        <f ca="1">IF(COUNTIF($CT$2:CT271,"田 ①") + COUNTIF($CT$2:CT272,"畑 ②") + COUNTIF($CT$2:CT273,"草地 ③")&lt;=3,COUNTIF($CT$2:CT271,"田 ①") + COUNTIF($CT$2:CT272,"畑 ②") + COUNTIF($CT$2:CT273,"草地 ③"),3)</f>
        <v>3</v>
      </c>
      <c r="CT271" t="str">
        <f ca="1">IF(OFFSET(別紙１!$B$182,$BN271,)="","",OFFSET(別紙１!$B$182,$BN271,))</f>
        <v/>
      </c>
      <c r="CU271" t="str">
        <f ca="1">IF(OFFSET(別紙１!$B$182,$BN271,)="","",OFFSET(別紙１!$B$182,$BN271,))</f>
        <v/>
      </c>
      <c r="CV271" t="str">
        <f ca="1">IF(OFFSET(別紙１!$E$182,$BN271,)="","",OFFSET(別紙１!$E$182,$BN271,))</f>
        <v/>
      </c>
      <c r="CW271" t="str">
        <f ca="1">IF(OFFSET(別紙１!$I$182,$BN271,)="","",OFFSET(別紙１!$I$182,$BN271,))</f>
        <v/>
      </c>
      <c r="CX271" t="str">
        <f ca="1">IF(OFFSET(別紙１!$O$182,$BN271+1,)="","",OFFSET(別紙１!$O$182,$BN271+1,))</f>
        <v/>
      </c>
      <c r="CY271" t="str">
        <f ca="1">IF(OFFSET(別紙１!$AM$182,$BN271,)="","",OFFSET(別紙１!$AM$182,$BN271,))</f>
        <v/>
      </c>
      <c r="CZ271">
        <v>270</v>
      </c>
      <c r="DA271" t="str">
        <f t="shared" ca="1" si="82"/>
        <v>草地 ③</v>
      </c>
      <c r="DB271" t="str">
        <f t="shared" ca="1" si="72"/>
        <v/>
      </c>
      <c r="DC271" t="str">
        <f t="shared" ca="1" si="72"/>
        <v/>
      </c>
      <c r="DD271" t="str">
        <f t="shared" ca="1" si="72"/>
        <v/>
      </c>
      <c r="DE271" t="str">
        <f t="shared" ca="1" si="72"/>
        <v/>
      </c>
      <c r="DF271" t="str">
        <f t="shared" ca="1" si="72"/>
        <v/>
      </c>
      <c r="DG271">
        <v>539</v>
      </c>
      <c r="DH271" t="str">
        <f ca="1">IF(OFFSET(別紙１!B$207,$DG271,)="","",OFFSET(別紙１!B$207,$DG271,))</f>
        <v/>
      </c>
      <c r="DI271" t="str">
        <f ca="1">IF(OFFSET(別紙１!I$207,$DG271,)="","",OFFSET(別紙１!I$207,$DG271,))</f>
        <v/>
      </c>
      <c r="DJ271" t="str">
        <f ca="1">IF(OFFSET(別紙１!O$207,$DG271+1,)="","",OFFSET(別紙１!O$207,$DG271+1,))</f>
        <v/>
      </c>
      <c r="DK271" t="str">
        <f ca="1">IF(OFFSET(別紙１!AM$207,$DG271,)="","",OFFSET(別紙１!AM$207,$DG271,))</f>
        <v/>
      </c>
    </row>
    <row r="272" spans="1:115" x14ac:dyDescent="0.2">
      <c r="A272">
        <v>541</v>
      </c>
      <c r="B272">
        <f ca="1">IF(COUNTIF($C$2:C273,"田 ①") + COUNTIF($C$2:C273,"畑 ②") + COUNTIF($C$2:C274,"草地 ③")&lt;=3,COUNTIF($C$2:C273,"田 ①") + COUNTIF($C$2:C273,"畑 ②") + COUNTIF($C$2:C274,"草地 ③"),3)</f>
        <v>3</v>
      </c>
      <c r="C272" t="str">
        <f ca="1">IF(OFFSET(別紙１!$B$12,$A272,)="","",OFFSET(別紙１!$B$12,$A272,))</f>
        <v/>
      </c>
      <c r="D272" t="str">
        <f ca="1">IF(OFFSET(別紙１!$B$12,$A272,)="","",OFFSET(別紙１!$B$12,$A272,))</f>
        <v/>
      </c>
      <c r="E272" t="str">
        <f ca="1">IF(OFFSET(別紙１!$E$12,$A272,)="","",OFFSET(別紙１!$E$12,$A272,))</f>
        <v/>
      </c>
      <c r="F272" t="str">
        <f ca="1">IF(OFFSET(別紙１!$I$12,$A272,)="","",OFFSET(別紙１!$I$12,$A272,))</f>
        <v/>
      </c>
      <c r="G272" t="str">
        <f ca="1">IF(OFFSET(別紙１!$O$12,$A272+1,)="","",OFFSET(別紙１!$O$12,$A272+1,))</f>
        <v/>
      </c>
      <c r="H272" t="str">
        <f ca="1">IF(OFFSET(別紙１!$AM$12,$A272,)="","",OFFSET(別紙１!$AM$12,$A272,))</f>
        <v/>
      </c>
      <c r="I272">
        <v>271</v>
      </c>
      <c r="J272" t="str">
        <f t="shared" ca="1" si="76"/>
        <v>草地 ③</v>
      </c>
      <c r="K272" t="str">
        <f t="shared" ca="1" si="70"/>
        <v/>
      </c>
      <c r="L272" t="str">
        <f t="shared" ca="1" si="70"/>
        <v/>
      </c>
      <c r="M272" t="str">
        <f t="shared" ca="1" si="70"/>
        <v/>
      </c>
      <c r="N272" t="str">
        <f t="shared" ca="1" si="70"/>
        <v/>
      </c>
      <c r="O272" t="str">
        <f t="shared" ca="1" si="70"/>
        <v/>
      </c>
      <c r="P272">
        <v>541</v>
      </c>
      <c r="Q272">
        <f ca="1">IF(COUNTIF($R$2:R273,"田 ①") + COUNTIF($R$2:R273,"畑 ②") + COUNTIF($R$2:R274,"草地 ③")&lt;=3,COUNTIF($R$2:R273,"田 ①") + COUNTIF($R$2:R273,"畑 ②") + COUNTIF($R$2:R274,"草地 ③"),3)</f>
        <v>3</v>
      </c>
      <c r="R272" t="str">
        <f ca="1">IF(OFFSET(別紙１!$B$32,$P272,)="","",OFFSET(別紙１!$B$32,$P272,))</f>
        <v/>
      </c>
      <c r="S272" t="str">
        <f ca="1">IF(OFFSET(別紙１!$B$32,$P272,)="","",OFFSET(別紙１!$B$32,$P272,))</f>
        <v/>
      </c>
      <c r="T272" t="str">
        <f ca="1">IF(OFFSET(別紙１!$E$32,$P272,)="","",OFFSET(別紙１!$E$32,$P272,))</f>
        <v/>
      </c>
      <c r="U272" t="str">
        <f ca="1">IF(OFFSET(別紙１!$I$32,$P272,)="","",OFFSET(別紙１!$I$32,$P272,))</f>
        <v/>
      </c>
      <c r="V272" t="str">
        <f ca="1">IF(OFFSET(別紙１!$O$32,$P272+1,)="","",OFFSET(別紙１!$O$32,$P272+1,))</f>
        <v/>
      </c>
      <c r="W272" t="str">
        <f ca="1">IF(OFFSET(別紙１!$AM$32,$P272,)="","",OFFSET(別紙１!$AM$32,$P272,))</f>
        <v/>
      </c>
      <c r="X272">
        <v>271</v>
      </c>
      <c r="Y272" t="str">
        <f t="shared" ca="1" si="77"/>
        <v>草地 ③</v>
      </c>
      <c r="Z272" t="str">
        <f t="shared" ca="1" si="71"/>
        <v/>
      </c>
      <c r="AA272" t="str">
        <f t="shared" ca="1" si="71"/>
        <v/>
      </c>
      <c r="AB272" t="str">
        <f t="shared" ca="1" si="71"/>
        <v/>
      </c>
      <c r="AC272" t="str">
        <f t="shared" ca="1" si="71"/>
        <v/>
      </c>
      <c r="AD272" t="str">
        <f t="shared" ca="1" si="71"/>
        <v/>
      </c>
      <c r="AE272">
        <v>541</v>
      </c>
      <c r="AF272" t="str">
        <f ca="1">IF(OFFSET(別紙１!B$51,$AE272,)="","",OFFSET(別紙１!B$51,$AE272,))</f>
        <v/>
      </c>
      <c r="AG272" t="str">
        <f ca="1">IF(OFFSET(別紙１!I$51,$AE272,)="","",OFFSET(別紙１!I$51,$AE272,))</f>
        <v/>
      </c>
      <c r="AH272" t="str">
        <f ca="1">IF(OFFSET(別紙１!O$51,$AE272+1,)="","",OFFSET(別紙１!O$51,$AE272+1,))</f>
        <v/>
      </c>
      <c r="AI272" t="str">
        <f ca="1">IF(OFFSET(別紙１!AM$51,$AE272,)="","",OFFSET(別紙１!AM$51,$AE272,))</f>
        <v/>
      </c>
      <c r="AJ272">
        <v>541</v>
      </c>
      <c r="AK272">
        <f ca="1">IF(COUNTIF($AL$2:AL273,"田 ①") + COUNTIF($AL$2:AL273,"畑 ②") + COUNTIF($AL$2:AL274,"草地 ③")&lt;=3,COUNTIF($AL$2:AL273,"田 ①") + COUNTIF($AL$2:AL273,"畑 ②") + COUNTIF($AL$2:AL274,"草地 ③"),3)</f>
        <v>3</v>
      </c>
      <c r="AL272" t="str">
        <f ca="1">IF(OFFSET(別紙１!B$73,$AJ272,)="","",OFFSET(別紙１!B$73,$AJ272,))</f>
        <v/>
      </c>
      <c r="AM272" t="str">
        <f ca="1">IF(OFFSET(別紙１!B$73,$AJ272,)="","",OFFSET(別紙１!B$73,$AJ272,))</f>
        <v/>
      </c>
      <c r="AN272" t="str">
        <f ca="1">IF(OFFSET(別紙１!E$73,$AJ272,)="","",OFFSET(別紙１!E$73,$AJ272,))</f>
        <v/>
      </c>
      <c r="AO272" t="str">
        <f ca="1">IF(OFFSET(別紙１!I$73,$AJ272,)="","",OFFSET(別紙１!I$73,$AJ272,))</f>
        <v/>
      </c>
      <c r="AP272" t="str">
        <f ca="1">IF(OFFSET(別紙１!O$73,$AJ272+1,)="","",OFFSET(別紙１!O$73,$AJ272+1,))</f>
        <v/>
      </c>
      <c r="AQ272" t="str">
        <f ca="1">IF(OFFSET(別紙１!AM$73,$AJ272,)="","",OFFSET(別紙１!AM$73,$AJ272,))</f>
        <v/>
      </c>
      <c r="AR272">
        <v>271</v>
      </c>
      <c r="AS272" t="str">
        <f t="shared" ca="1" si="78"/>
        <v>草地 ③</v>
      </c>
      <c r="AT272" t="str">
        <f t="shared" ca="1" si="75"/>
        <v/>
      </c>
      <c r="AU272" t="str">
        <f t="shared" ca="1" si="75"/>
        <v/>
      </c>
      <c r="AV272" t="str">
        <f t="shared" ca="1" si="75"/>
        <v/>
      </c>
      <c r="AW272" t="str">
        <f t="shared" ca="1" si="75"/>
        <v/>
      </c>
      <c r="AX272" t="str">
        <f t="shared" ca="1" si="75"/>
        <v/>
      </c>
      <c r="AY272">
        <v>541</v>
      </c>
      <c r="AZ272">
        <f ca="1">IF(COUNTIF($BA$2:BA272,"田 ①") + COUNTIF($BA$2:BA273,"畑 ②") + COUNTIF($BA$2:BA274,"草地 ③")&lt;=3,COUNTIF($BA$2:BA272,"田 ①") + COUNTIF($BA$2:BA273,"畑 ②") + COUNTIF($BA$2:BA274,"草地 ③"),3)</f>
        <v>3</v>
      </c>
      <c r="BA272" t="str">
        <f ca="1">IF(OFFSET(別紙１!$B$112,$AY272,)="","",OFFSET(別紙１!$B$112,$AY272,))</f>
        <v/>
      </c>
      <c r="BB272" t="str">
        <f ca="1">IF(OFFSET(別紙１!$B$112,$AY272,)="","",OFFSET(別紙１!$B$112,$AY272,))</f>
        <v/>
      </c>
      <c r="BC272" t="str">
        <f ca="1">IF(OFFSET(別紙１!$E$112,$AY272,)="","",OFFSET(別紙１!$E$112,$AY272,))</f>
        <v/>
      </c>
      <c r="BD272" t="str">
        <f ca="1">IF(OFFSET(別紙１!$I$112,$AY272,)="","",OFFSET(別紙１!$I$112,$AY272,))</f>
        <v/>
      </c>
      <c r="BE272" t="str">
        <f ca="1">IF(OFFSET(別紙１!$O$112,$AY272+1,)="","",OFFSET(別紙１!$O$112,$AY272+1,))</f>
        <v/>
      </c>
      <c r="BF272" t="str">
        <f ca="1">IF(OFFSET(別紙１!$AM$112,$AY272,)="","",OFFSET(別紙１!$AM$112,$AY272,))</f>
        <v/>
      </c>
      <c r="BG272">
        <v>271</v>
      </c>
      <c r="BH272" t="str">
        <f t="shared" ca="1" si="79"/>
        <v>草地 ③</v>
      </c>
      <c r="BI272" t="str">
        <f t="shared" ca="1" si="74"/>
        <v/>
      </c>
      <c r="BJ272" t="str">
        <f t="shared" ca="1" si="74"/>
        <v/>
      </c>
      <c r="BK272" t="str">
        <f t="shared" ca="1" si="74"/>
        <v/>
      </c>
      <c r="BL272" t="str">
        <f t="shared" ca="1" si="74"/>
        <v/>
      </c>
      <c r="BM272" t="str">
        <f t="shared" ca="1" si="74"/>
        <v/>
      </c>
      <c r="BN272">
        <v>541</v>
      </c>
      <c r="BO272">
        <f ca="1">IF(COUNTIF($BP$2:BP272,"田 ①") + COUNTIF($BP$2:BP273,"畑 ②") + COUNTIF($BP$2:BP274,"草地 ③")&lt;=3,COUNTIF($BP$2:BP272,"田 ①") + COUNTIF($BP$2:BP273,"畑 ②") + COUNTIF($BP$2:BP274,"草地 ③"),3)</f>
        <v>3</v>
      </c>
      <c r="BP272" t="str">
        <f ca="1">IF(OFFSET(別紙１!$B$138,$BN272,)="","",OFFSET(別紙１!$B$138,$BN272,))</f>
        <v/>
      </c>
      <c r="BQ272" t="str">
        <f ca="1">IF(OFFSET(別紙１!$B$138,$BN272,)="","",OFFSET(別紙１!$B$138,$BN272,))</f>
        <v/>
      </c>
      <c r="BR272" t="str">
        <f ca="1">IF(OFFSET(別紙１!$E$138,$BN272,)="","",OFFSET(別紙１!$E$138,$BN272,))</f>
        <v/>
      </c>
      <c r="BS272" t="str">
        <f ca="1">IF(OFFSET(別紙１!$I$138,$BN272,)="","",OFFSET(別紙１!$I$138,$BN272,))</f>
        <v/>
      </c>
      <c r="BT272" t="str">
        <f ca="1">IF(OFFSET(別紙１!$O$138,$BN272+1,)="","",OFFSET(別紙１!$O$138,$BN272+1,))</f>
        <v/>
      </c>
      <c r="BU272" t="str">
        <f ca="1">IF(OFFSET(別紙１!$AM$138,$BN272,)="","",OFFSET(別紙１!$AM$138,$BN272,))</f>
        <v/>
      </c>
      <c r="BV272">
        <v>271</v>
      </c>
      <c r="BW272" t="str">
        <f t="shared" ca="1" si="80"/>
        <v>草地 ③</v>
      </c>
      <c r="BX272" t="str">
        <f t="shared" ca="1" si="69"/>
        <v/>
      </c>
      <c r="BY272" t="str">
        <f t="shared" ca="1" si="69"/>
        <v/>
      </c>
      <c r="BZ272" t="str">
        <f t="shared" ca="1" si="69"/>
        <v/>
      </c>
      <c r="CA272" t="str">
        <f t="shared" ca="1" si="69"/>
        <v/>
      </c>
      <c r="CB272" t="str">
        <f t="shared" ca="1" si="69"/>
        <v/>
      </c>
      <c r="CC272">
        <v>541</v>
      </c>
      <c r="CD272">
        <f ca="1">IF(COUNTIF($CE$2:CE272,"田") &lt;=1,COUNTIF($CE$2:CE272,"田"),1)</f>
        <v>1</v>
      </c>
      <c r="CE272" t="str">
        <f ca="1">IF(OFFSET(別紙１!$B$164,$CC272,)="","",OFFSET(別紙１!$B$164,$CC272,))</f>
        <v/>
      </c>
      <c r="CF272" t="str">
        <f ca="1">IF(OFFSET(別紙１!$B$164,$CC272,)="","",OFFSET(別紙１!$B$164,$CC272,))</f>
        <v/>
      </c>
      <c r="CG272" t="str">
        <f ca="1">IF(OFFSET(別紙１!$E$164,$CC272,)="","",OFFSET(別紙１!$E$164,$CC272,))</f>
        <v/>
      </c>
      <c r="CH272" t="str">
        <f ca="1">IF(OFFSET(別紙１!$I$164,$CC272,)="","",OFFSET(別紙１!$I$164,$CC272,))</f>
        <v/>
      </c>
      <c r="CI272" t="str">
        <f ca="1">IF(OFFSET(別紙１!$O$164,$CC272+1,)="","",OFFSET(別紙１!$O$164,$CC272+1,))</f>
        <v/>
      </c>
      <c r="CJ272" t="str">
        <f ca="1">IF(OFFSET(別紙１!$AM$164,$CC272,)="","",OFFSET(別紙１!$AM$164,$CC272,))</f>
        <v/>
      </c>
      <c r="CK272">
        <v>271</v>
      </c>
      <c r="CL272" t="str">
        <f t="shared" ca="1" si="81"/>
        <v>田</v>
      </c>
      <c r="CM272" t="str">
        <f t="shared" ca="1" si="73"/>
        <v/>
      </c>
      <c r="CN272" t="str">
        <f t="shared" ca="1" si="73"/>
        <v/>
      </c>
      <c r="CO272" t="str">
        <f t="shared" ca="1" si="73"/>
        <v/>
      </c>
      <c r="CP272" t="str">
        <f t="shared" ca="1" si="73"/>
        <v/>
      </c>
      <c r="CQ272" t="str">
        <f t="shared" ca="1" si="73"/>
        <v/>
      </c>
      <c r="CR272">
        <v>541</v>
      </c>
      <c r="CS272">
        <f ca="1">IF(COUNTIF($CT$2:CT272,"田 ①") + COUNTIF($CT$2:CT273,"畑 ②") + COUNTIF($CT$2:CT274,"草地 ③")&lt;=3,COUNTIF($CT$2:CT272,"田 ①") + COUNTIF($CT$2:CT273,"畑 ②") + COUNTIF($CT$2:CT274,"草地 ③"),3)</f>
        <v>3</v>
      </c>
      <c r="CT272" t="str">
        <f ca="1">IF(OFFSET(別紙１!$B$182,$BN272,)="","",OFFSET(別紙１!$B$182,$BN272,))</f>
        <v/>
      </c>
      <c r="CU272" t="str">
        <f ca="1">IF(OFFSET(別紙１!$B$182,$BN272,)="","",OFFSET(別紙１!$B$182,$BN272,))</f>
        <v/>
      </c>
      <c r="CV272" t="str">
        <f ca="1">IF(OFFSET(別紙１!$E$182,$BN272,)="","",OFFSET(別紙１!$E$182,$BN272,))</f>
        <v/>
      </c>
      <c r="CW272" t="str">
        <f ca="1">IF(OFFSET(別紙１!$I$182,$BN272,)="","",OFFSET(別紙１!$I$182,$BN272,))</f>
        <v/>
      </c>
      <c r="CX272" t="str">
        <f ca="1">IF(OFFSET(別紙１!$O$182,$BN272+1,)="","",OFFSET(別紙１!$O$182,$BN272+1,))</f>
        <v/>
      </c>
      <c r="CY272" t="str">
        <f ca="1">IF(OFFSET(別紙１!$AM$182,$BN272,)="","",OFFSET(別紙１!$AM$182,$BN272,))</f>
        <v/>
      </c>
      <c r="CZ272">
        <v>271</v>
      </c>
      <c r="DA272" t="str">
        <f t="shared" ca="1" si="82"/>
        <v>草地 ③</v>
      </c>
      <c r="DB272" t="str">
        <f t="shared" ca="1" si="72"/>
        <v/>
      </c>
      <c r="DC272" t="str">
        <f t="shared" ca="1" si="72"/>
        <v/>
      </c>
      <c r="DD272" t="str">
        <f t="shared" ca="1" si="72"/>
        <v/>
      </c>
      <c r="DE272" t="str">
        <f t="shared" ca="1" si="72"/>
        <v/>
      </c>
      <c r="DF272" t="str">
        <f t="shared" ca="1" si="72"/>
        <v/>
      </c>
      <c r="DG272">
        <v>541</v>
      </c>
      <c r="DH272" t="str">
        <f ca="1">IF(OFFSET(別紙１!B$207,$DG272,)="","",OFFSET(別紙１!B$207,$DG272,))</f>
        <v/>
      </c>
      <c r="DI272" t="str">
        <f ca="1">IF(OFFSET(別紙１!I$207,$DG272,)="","",OFFSET(別紙１!I$207,$DG272,))</f>
        <v/>
      </c>
      <c r="DJ272" t="str">
        <f ca="1">IF(OFFSET(別紙１!O$207,$DG272+1,)="","",OFFSET(別紙１!O$207,$DG272+1,))</f>
        <v/>
      </c>
      <c r="DK272" t="str">
        <f ca="1">IF(OFFSET(別紙１!AM$207,$DG272,)="","",OFFSET(別紙１!AM$207,$DG272,))</f>
        <v/>
      </c>
    </row>
    <row r="273" spans="1:115" x14ac:dyDescent="0.2">
      <c r="A273">
        <v>543</v>
      </c>
      <c r="B273">
        <f ca="1">IF(COUNTIF($C$2:C274,"田 ①") + COUNTIF($C$2:C274,"畑 ②") + COUNTIF($C$2:C275,"草地 ③")&lt;=3,COUNTIF($C$2:C274,"田 ①") + COUNTIF($C$2:C274,"畑 ②") + COUNTIF($C$2:C275,"草地 ③"),3)</f>
        <v>3</v>
      </c>
      <c r="C273" t="str">
        <f ca="1">IF(OFFSET(別紙１!$B$12,$A273,)="","",OFFSET(別紙１!$B$12,$A273,))</f>
        <v/>
      </c>
      <c r="D273" t="str">
        <f ca="1">IF(OFFSET(別紙１!$B$12,$A273,)="","",OFFSET(別紙１!$B$12,$A273,))</f>
        <v/>
      </c>
      <c r="E273" t="str">
        <f ca="1">IF(OFFSET(別紙１!$E$12,$A273,)="","",OFFSET(別紙１!$E$12,$A273,))</f>
        <v/>
      </c>
      <c r="F273" t="str">
        <f ca="1">IF(OFFSET(別紙１!$I$12,$A273,)="","",OFFSET(別紙１!$I$12,$A273,))</f>
        <v/>
      </c>
      <c r="G273" t="str">
        <f ca="1">IF(OFFSET(別紙１!$O$12,$A273+1,)="","",OFFSET(別紙１!$O$12,$A273+1,))</f>
        <v/>
      </c>
      <c r="H273" t="str">
        <f ca="1">IF(OFFSET(別紙１!$AM$12,$A273,)="","",OFFSET(別紙１!$AM$12,$A273,))</f>
        <v/>
      </c>
      <c r="I273">
        <v>272</v>
      </c>
      <c r="J273" t="str">
        <f t="shared" ca="1" si="76"/>
        <v>草地 ③</v>
      </c>
      <c r="K273" t="str">
        <f t="shared" ca="1" si="70"/>
        <v/>
      </c>
      <c r="L273" t="str">
        <f t="shared" ca="1" si="70"/>
        <v/>
      </c>
      <c r="M273" t="str">
        <f t="shared" ca="1" si="70"/>
        <v/>
      </c>
      <c r="N273" t="str">
        <f t="shared" ca="1" si="70"/>
        <v/>
      </c>
      <c r="O273" t="str">
        <f t="shared" ca="1" si="70"/>
        <v/>
      </c>
      <c r="P273">
        <v>543</v>
      </c>
      <c r="Q273">
        <f ca="1">IF(COUNTIF($R$2:R274,"田 ①") + COUNTIF($R$2:R274,"畑 ②") + COUNTIF($R$2:R275,"草地 ③")&lt;=3,COUNTIF($R$2:R274,"田 ①") + COUNTIF($R$2:R274,"畑 ②") + COUNTIF($R$2:R275,"草地 ③"),3)</f>
        <v>3</v>
      </c>
      <c r="R273" t="str">
        <f ca="1">IF(OFFSET(別紙１!$B$32,$P273,)="","",OFFSET(別紙１!$B$32,$P273,))</f>
        <v/>
      </c>
      <c r="S273" t="str">
        <f ca="1">IF(OFFSET(別紙１!$B$32,$P273,)="","",OFFSET(別紙１!$B$32,$P273,))</f>
        <v/>
      </c>
      <c r="T273" t="str">
        <f ca="1">IF(OFFSET(別紙１!$E$32,$P273,)="","",OFFSET(別紙１!$E$32,$P273,))</f>
        <v/>
      </c>
      <c r="U273" t="str">
        <f ca="1">IF(OFFSET(別紙１!$I$32,$P273,)="","",OFFSET(別紙１!$I$32,$P273,))</f>
        <v/>
      </c>
      <c r="V273" t="str">
        <f ca="1">IF(OFFSET(別紙１!$O$32,$P273+1,)="","",OFFSET(別紙１!$O$32,$P273+1,))</f>
        <v/>
      </c>
      <c r="W273" t="str">
        <f ca="1">IF(OFFSET(別紙１!$AM$32,$P273,)="","",OFFSET(別紙１!$AM$32,$P273,))</f>
        <v/>
      </c>
      <c r="X273">
        <v>272</v>
      </c>
      <c r="Y273" t="str">
        <f t="shared" ca="1" si="77"/>
        <v>草地 ③</v>
      </c>
      <c r="Z273" t="str">
        <f t="shared" ca="1" si="71"/>
        <v/>
      </c>
      <c r="AA273" t="str">
        <f t="shared" ca="1" si="71"/>
        <v/>
      </c>
      <c r="AB273" t="str">
        <f t="shared" ca="1" si="71"/>
        <v/>
      </c>
      <c r="AC273" t="str">
        <f t="shared" ca="1" si="71"/>
        <v/>
      </c>
      <c r="AD273" t="str">
        <f t="shared" ca="1" si="71"/>
        <v/>
      </c>
      <c r="AE273">
        <v>543</v>
      </c>
      <c r="AF273" t="str">
        <f ca="1">IF(OFFSET(別紙１!B$51,$AE273,)="","",OFFSET(別紙１!B$51,$AE273,))</f>
        <v/>
      </c>
      <c r="AG273" t="str">
        <f ca="1">IF(OFFSET(別紙１!I$51,$AE273,)="","",OFFSET(別紙１!I$51,$AE273,))</f>
        <v/>
      </c>
      <c r="AH273" t="str">
        <f ca="1">IF(OFFSET(別紙１!O$51,$AE273+1,)="","",OFFSET(別紙１!O$51,$AE273+1,))</f>
        <v/>
      </c>
      <c r="AI273" t="str">
        <f ca="1">IF(OFFSET(別紙１!AM$51,$AE273,)="","",OFFSET(別紙１!AM$51,$AE273,))</f>
        <v/>
      </c>
      <c r="AJ273">
        <v>543</v>
      </c>
      <c r="AK273">
        <f ca="1">IF(COUNTIF($AL$2:AL274,"田 ①") + COUNTIF($AL$2:AL274,"畑 ②") + COUNTIF($AL$2:AL275,"草地 ③")&lt;=3,COUNTIF($AL$2:AL274,"田 ①") + COUNTIF($AL$2:AL274,"畑 ②") + COUNTIF($AL$2:AL275,"草地 ③"),3)</f>
        <v>3</v>
      </c>
      <c r="AL273" t="str">
        <f ca="1">IF(OFFSET(別紙１!B$73,$AJ273,)="","",OFFSET(別紙１!B$73,$AJ273,))</f>
        <v/>
      </c>
      <c r="AM273" t="str">
        <f ca="1">IF(OFFSET(別紙１!B$73,$AJ273,)="","",OFFSET(別紙１!B$73,$AJ273,))</f>
        <v/>
      </c>
      <c r="AN273" t="str">
        <f ca="1">IF(OFFSET(別紙１!E$73,$AJ273,)="","",OFFSET(別紙１!E$73,$AJ273,))</f>
        <v/>
      </c>
      <c r="AO273" t="str">
        <f ca="1">IF(OFFSET(別紙１!I$73,$AJ273,)="","",OFFSET(別紙１!I$73,$AJ273,))</f>
        <v/>
      </c>
      <c r="AP273" t="str">
        <f ca="1">IF(OFFSET(別紙１!O$73,$AJ273+1,)="","",OFFSET(別紙１!O$73,$AJ273+1,))</f>
        <v/>
      </c>
      <c r="AQ273" t="str">
        <f ca="1">IF(OFFSET(別紙１!AM$73,$AJ273,)="","",OFFSET(別紙１!AM$73,$AJ273,))</f>
        <v/>
      </c>
      <c r="AR273">
        <v>272</v>
      </c>
      <c r="AS273" t="str">
        <f t="shared" ca="1" si="78"/>
        <v>草地 ③</v>
      </c>
      <c r="AT273" t="str">
        <f t="shared" ca="1" si="75"/>
        <v/>
      </c>
      <c r="AU273" t="str">
        <f t="shared" ca="1" si="75"/>
        <v/>
      </c>
      <c r="AV273" t="str">
        <f t="shared" ca="1" si="75"/>
        <v/>
      </c>
      <c r="AW273" t="str">
        <f t="shared" ca="1" si="75"/>
        <v/>
      </c>
      <c r="AX273" t="str">
        <f t="shared" ca="1" si="75"/>
        <v/>
      </c>
      <c r="AY273">
        <v>543</v>
      </c>
      <c r="AZ273">
        <f ca="1">IF(COUNTIF($BA$2:BA273,"田 ①") + COUNTIF($BA$2:BA274,"畑 ②") + COUNTIF($BA$2:BA275,"草地 ③")&lt;=3,COUNTIF($BA$2:BA273,"田 ①") + COUNTIF($BA$2:BA274,"畑 ②") + COUNTIF($BA$2:BA275,"草地 ③"),3)</f>
        <v>3</v>
      </c>
      <c r="BA273" t="str">
        <f ca="1">IF(OFFSET(別紙１!$B$112,$AY273,)="","",OFFSET(別紙１!$B$112,$AY273,))</f>
        <v/>
      </c>
      <c r="BB273" t="str">
        <f ca="1">IF(OFFSET(別紙１!$B$112,$AY273,)="","",OFFSET(別紙１!$B$112,$AY273,))</f>
        <v/>
      </c>
      <c r="BC273" t="str">
        <f ca="1">IF(OFFSET(別紙１!$E$112,$AY273,)="","",OFFSET(別紙１!$E$112,$AY273,))</f>
        <v/>
      </c>
      <c r="BD273" t="str">
        <f ca="1">IF(OFFSET(別紙１!$I$112,$AY273,)="","",OFFSET(別紙１!$I$112,$AY273,))</f>
        <v/>
      </c>
      <c r="BE273" t="str">
        <f ca="1">IF(OFFSET(別紙１!$O$112,$AY273+1,)="","",OFFSET(別紙１!$O$112,$AY273+1,))</f>
        <v/>
      </c>
      <c r="BF273" t="str">
        <f ca="1">IF(OFFSET(別紙１!$AM$112,$AY273,)="","",OFFSET(別紙１!$AM$112,$AY273,))</f>
        <v/>
      </c>
      <c r="BG273">
        <v>272</v>
      </c>
      <c r="BH273" t="str">
        <f t="shared" ca="1" si="79"/>
        <v>草地 ③</v>
      </c>
      <c r="BI273" t="str">
        <f t="shared" ca="1" si="74"/>
        <v/>
      </c>
      <c r="BJ273" t="str">
        <f t="shared" ca="1" si="74"/>
        <v/>
      </c>
      <c r="BK273" t="str">
        <f t="shared" ca="1" si="74"/>
        <v/>
      </c>
      <c r="BL273" t="str">
        <f t="shared" ca="1" si="74"/>
        <v/>
      </c>
      <c r="BM273" t="str">
        <f t="shared" ca="1" si="74"/>
        <v/>
      </c>
      <c r="BN273">
        <v>543</v>
      </c>
      <c r="BO273">
        <f ca="1">IF(COUNTIF($BP$2:BP273,"田 ①") + COUNTIF($BP$2:BP274,"畑 ②") + COUNTIF($BP$2:BP275,"草地 ③")&lt;=3,COUNTIF($BP$2:BP273,"田 ①") + COUNTIF($BP$2:BP274,"畑 ②") + COUNTIF($BP$2:BP275,"草地 ③"),3)</f>
        <v>3</v>
      </c>
      <c r="BP273" t="str">
        <f ca="1">IF(OFFSET(別紙１!$B$138,$BN273,)="","",OFFSET(別紙１!$B$138,$BN273,))</f>
        <v/>
      </c>
      <c r="BQ273" t="str">
        <f ca="1">IF(OFFSET(別紙１!$B$138,$BN273,)="","",OFFSET(別紙１!$B$138,$BN273,))</f>
        <v/>
      </c>
      <c r="BR273" t="str">
        <f ca="1">IF(OFFSET(別紙１!$E$138,$BN273,)="","",OFFSET(別紙１!$E$138,$BN273,))</f>
        <v/>
      </c>
      <c r="BS273" t="str">
        <f ca="1">IF(OFFSET(別紙１!$I$138,$BN273,)="","",OFFSET(別紙１!$I$138,$BN273,))</f>
        <v/>
      </c>
      <c r="BT273" t="str">
        <f ca="1">IF(OFFSET(別紙１!$O$138,$BN273+1,)="","",OFFSET(別紙１!$O$138,$BN273+1,))</f>
        <v/>
      </c>
      <c r="BU273" t="str">
        <f ca="1">IF(OFFSET(別紙１!$AM$138,$BN273,)="","",OFFSET(別紙１!$AM$138,$BN273,))</f>
        <v/>
      </c>
      <c r="BV273">
        <v>272</v>
      </c>
      <c r="BW273" t="str">
        <f t="shared" ca="1" si="80"/>
        <v>草地 ③</v>
      </c>
      <c r="BX273" t="str">
        <f t="shared" ca="1" si="69"/>
        <v/>
      </c>
      <c r="BY273" t="str">
        <f t="shared" ca="1" si="69"/>
        <v/>
      </c>
      <c r="BZ273" t="str">
        <f t="shared" ca="1" si="69"/>
        <v/>
      </c>
      <c r="CA273" t="str">
        <f t="shared" ca="1" si="69"/>
        <v/>
      </c>
      <c r="CB273" t="str">
        <f t="shared" ca="1" si="69"/>
        <v/>
      </c>
      <c r="CC273">
        <v>543</v>
      </c>
      <c r="CD273">
        <f ca="1">IF(COUNTIF($CE$2:CE273,"田") &lt;=1,COUNTIF($CE$2:CE273,"田"),1)</f>
        <v>1</v>
      </c>
      <c r="CE273" t="str">
        <f ca="1">IF(OFFSET(別紙１!$B$164,$CC273,)="","",OFFSET(別紙１!$B$164,$CC273,))</f>
        <v/>
      </c>
      <c r="CF273" t="str">
        <f ca="1">IF(OFFSET(別紙１!$B$164,$CC273,)="","",OFFSET(別紙１!$B$164,$CC273,))</f>
        <v/>
      </c>
      <c r="CG273" t="str">
        <f ca="1">IF(OFFSET(別紙１!$E$164,$CC273,)="","",OFFSET(別紙１!$E$164,$CC273,))</f>
        <v/>
      </c>
      <c r="CH273" t="str">
        <f ca="1">IF(OFFSET(別紙１!$I$164,$CC273,)="","",OFFSET(別紙１!$I$164,$CC273,))</f>
        <v/>
      </c>
      <c r="CI273" t="str">
        <f ca="1">IF(OFFSET(別紙１!$O$164,$CC273+1,)="","",OFFSET(別紙１!$O$164,$CC273+1,))</f>
        <v/>
      </c>
      <c r="CJ273" t="str">
        <f ca="1">IF(OFFSET(別紙１!$AM$164,$CC273,)="","",OFFSET(別紙１!$AM$164,$CC273,))</f>
        <v/>
      </c>
      <c r="CK273">
        <v>272</v>
      </c>
      <c r="CL273" t="str">
        <f t="shared" ca="1" si="81"/>
        <v>田</v>
      </c>
      <c r="CM273" t="str">
        <f t="shared" ca="1" si="73"/>
        <v/>
      </c>
      <c r="CN273" t="str">
        <f t="shared" ca="1" si="73"/>
        <v/>
      </c>
      <c r="CO273" t="str">
        <f t="shared" ca="1" si="73"/>
        <v/>
      </c>
      <c r="CP273" t="str">
        <f t="shared" ca="1" si="73"/>
        <v/>
      </c>
      <c r="CQ273" t="str">
        <f t="shared" ca="1" si="73"/>
        <v/>
      </c>
      <c r="CR273">
        <v>543</v>
      </c>
      <c r="CS273">
        <f ca="1">IF(COUNTIF($CT$2:CT273,"田 ①") + COUNTIF($CT$2:CT274,"畑 ②") + COUNTIF($CT$2:CT275,"草地 ③")&lt;=3,COUNTIF($CT$2:CT273,"田 ①") + COUNTIF($CT$2:CT274,"畑 ②") + COUNTIF($CT$2:CT275,"草地 ③"),3)</f>
        <v>3</v>
      </c>
      <c r="CT273" t="str">
        <f ca="1">IF(OFFSET(別紙１!$B$182,$BN273,)="","",OFFSET(別紙１!$B$182,$BN273,))</f>
        <v/>
      </c>
      <c r="CU273" t="str">
        <f ca="1">IF(OFFSET(別紙１!$B$182,$BN273,)="","",OFFSET(別紙１!$B$182,$BN273,))</f>
        <v/>
      </c>
      <c r="CV273" t="str">
        <f ca="1">IF(OFFSET(別紙１!$E$182,$BN273,)="","",OFFSET(別紙１!$E$182,$BN273,))</f>
        <v/>
      </c>
      <c r="CW273" t="str">
        <f ca="1">IF(OFFSET(別紙１!$I$182,$BN273,)="","",OFFSET(別紙１!$I$182,$BN273,))</f>
        <v/>
      </c>
      <c r="CX273" t="str">
        <f ca="1">IF(OFFSET(別紙１!$O$182,$BN273+1,)="","",OFFSET(別紙１!$O$182,$BN273+1,))</f>
        <v/>
      </c>
      <c r="CY273" t="str">
        <f ca="1">IF(OFFSET(別紙１!$AM$182,$BN273,)="","",OFFSET(別紙１!$AM$182,$BN273,))</f>
        <v/>
      </c>
      <c r="CZ273">
        <v>272</v>
      </c>
      <c r="DA273" t="str">
        <f t="shared" ca="1" si="82"/>
        <v>草地 ③</v>
      </c>
      <c r="DB273" t="str">
        <f t="shared" ca="1" si="72"/>
        <v/>
      </c>
      <c r="DC273" t="str">
        <f t="shared" ca="1" si="72"/>
        <v/>
      </c>
      <c r="DD273" t="str">
        <f t="shared" ca="1" si="72"/>
        <v/>
      </c>
      <c r="DE273" t="str">
        <f t="shared" ca="1" si="72"/>
        <v/>
      </c>
      <c r="DF273" t="str">
        <f t="shared" ca="1" si="72"/>
        <v/>
      </c>
      <c r="DG273">
        <v>543</v>
      </c>
      <c r="DH273" t="str">
        <f ca="1">IF(OFFSET(別紙１!B$207,$DG273,)="","",OFFSET(別紙１!B$207,$DG273,))</f>
        <v/>
      </c>
      <c r="DI273" t="str">
        <f ca="1">IF(OFFSET(別紙１!I$207,$DG273,)="","",OFFSET(別紙１!I$207,$DG273,))</f>
        <v/>
      </c>
      <c r="DJ273" t="str">
        <f ca="1">IF(OFFSET(別紙１!O$207,$DG273+1,)="","",OFFSET(別紙１!O$207,$DG273+1,))</f>
        <v/>
      </c>
      <c r="DK273" t="str">
        <f ca="1">IF(OFFSET(別紙１!AM$207,$DG273,)="","",OFFSET(別紙１!AM$207,$DG273,))</f>
        <v/>
      </c>
    </row>
    <row r="274" spans="1:115" x14ac:dyDescent="0.2">
      <c r="A274">
        <v>545</v>
      </c>
      <c r="B274">
        <f ca="1">IF(COUNTIF($C$2:C275,"田 ①") + COUNTIF($C$2:C275,"畑 ②") + COUNTIF($C$2:C276,"草地 ③")&lt;=3,COUNTIF($C$2:C275,"田 ①") + COUNTIF($C$2:C275,"畑 ②") + COUNTIF($C$2:C276,"草地 ③"),3)</f>
        <v>3</v>
      </c>
      <c r="C274" t="str">
        <f ca="1">IF(OFFSET(別紙１!$B$12,$A274,)="","",OFFSET(別紙１!$B$12,$A274,))</f>
        <v/>
      </c>
      <c r="D274" t="str">
        <f ca="1">IF(OFFSET(別紙１!$B$12,$A274,)="","",OFFSET(別紙１!$B$12,$A274,))</f>
        <v/>
      </c>
      <c r="E274" t="str">
        <f ca="1">IF(OFFSET(別紙１!$E$12,$A274,)="","",OFFSET(別紙１!$E$12,$A274,))</f>
        <v/>
      </c>
      <c r="F274" t="str">
        <f ca="1">IF(OFFSET(別紙１!$I$12,$A274,)="","",OFFSET(別紙１!$I$12,$A274,))</f>
        <v/>
      </c>
      <c r="G274" t="str">
        <f ca="1">IF(OFFSET(別紙１!$O$12,$A274+1,)="","",OFFSET(別紙１!$O$12,$A274+1,))</f>
        <v/>
      </c>
      <c r="H274" t="str">
        <f ca="1">IF(OFFSET(別紙１!$AM$12,$A274,)="","",OFFSET(別紙１!$AM$12,$A274,))</f>
        <v/>
      </c>
      <c r="I274">
        <v>273</v>
      </c>
      <c r="J274" t="str">
        <f t="shared" ca="1" si="76"/>
        <v>草地 ③</v>
      </c>
      <c r="K274" t="str">
        <f t="shared" ca="1" si="70"/>
        <v/>
      </c>
      <c r="L274" t="str">
        <f t="shared" ca="1" si="70"/>
        <v/>
      </c>
      <c r="M274" t="str">
        <f t="shared" ca="1" si="70"/>
        <v/>
      </c>
      <c r="N274" t="str">
        <f t="shared" ca="1" si="70"/>
        <v/>
      </c>
      <c r="O274" t="str">
        <f t="shared" ca="1" si="70"/>
        <v/>
      </c>
      <c r="P274">
        <v>545</v>
      </c>
      <c r="Q274">
        <f ca="1">IF(COUNTIF($R$2:R275,"田 ①") + COUNTIF($R$2:R275,"畑 ②") + COUNTIF($R$2:R276,"草地 ③")&lt;=3,COUNTIF($R$2:R275,"田 ①") + COUNTIF($R$2:R275,"畑 ②") + COUNTIF($R$2:R276,"草地 ③"),3)</f>
        <v>3</v>
      </c>
      <c r="R274" t="str">
        <f ca="1">IF(OFFSET(別紙１!$B$32,$P274,)="","",OFFSET(別紙１!$B$32,$P274,))</f>
        <v/>
      </c>
      <c r="S274" t="str">
        <f ca="1">IF(OFFSET(別紙１!$B$32,$P274,)="","",OFFSET(別紙１!$B$32,$P274,))</f>
        <v/>
      </c>
      <c r="T274" t="str">
        <f ca="1">IF(OFFSET(別紙１!$E$32,$P274,)="","",OFFSET(別紙１!$E$32,$P274,))</f>
        <v/>
      </c>
      <c r="U274" t="str">
        <f ca="1">IF(OFFSET(別紙１!$I$32,$P274,)="","",OFFSET(別紙１!$I$32,$P274,))</f>
        <v/>
      </c>
      <c r="V274" t="str">
        <f ca="1">IF(OFFSET(別紙１!$O$32,$P274+1,)="","",OFFSET(別紙１!$O$32,$P274+1,))</f>
        <v/>
      </c>
      <c r="W274" t="str">
        <f ca="1">IF(OFFSET(別紙１!$AM$32,$P274,)="","",OFFSET(別紙１!$AM$32,$P274,))</f>
        <v/>
      </c>
      <c r="X274">
        <v>273</v>
      </c>
      <c r="Y274" t="str">
        <f t="shared" ca="1" si="77"/>
        <v>草地 ③</v>
      </c>
      <c r="Z274" t="str">
        <f t="shared" ca="1" si="71"/>
        <v/>
      </c>
      <c r="AA274" t="str">
        <f t="shared" ca="1" si="71"/>
        <v/>
      </c>
      <c r="AB274" t="str">
        <f t="shared" ca="1" si="71"/>
        <v/>
      </c>
      <c r="AC274" t="str">
        <f t="shared" ca="1" si="71"/>
        <v/>
      </c>
      <c r="AD274" t="str">
        <f t="shared" ca="1" si="71"/>
        <v/>
      </c>
      <c r="AE274">
        <v>545</v>
      </c>
      <c r="AF274" t="str">
        <f ca="1">IF(OFFSET(別紙１!B$51,$AE274,)="","",OFFSET(別紙１!B$51,$AE274,))</f>
        <v/>
      </c>
      <c r="AG274" t="str">
        <f ca="1">IF(OFFSET(別紙１!I$51,$AE274,)="","",OFFSET(別紙１!I$51,$AE274,))</f>
        <v/>
      </c>
      <c r="AH274" t="str">
        <f ca="1">IF(OFFSET(別紙１!O$51,$AE274+1,)="","",OFFSET(別紙１!O$51,$AE274+1,))</f>
        <v/>
      </c>
      <c r="AI274" t="str">
        <f ca="1">IF(OFFSET(別紙１!AM$51,$AE274,)="","",OFFSET(別紙１!AM$51,$AE274,))</f>
        <v/>
      </c>
      <c r="AJ274">
        <v>545</v>
      </c>
      <c r="AK274">
        <f ca="1">IF(COUNTIF($AL$2:AL275,"田 ①") + COUNTIF($AL$2:AL275,"畑 ②") + COUNTIF($AL$2:AL276,"草地 ③")&lt;=3,COUNTIF($AL$2:AL275,"田 ①") + COUNTIF($AL$2:AL275,"畑 ②") + COUNTIF($AL$2:AL276,"草地 ③"),3)</f>
        <v>3</v>
      </c>
      <c r="AL274" t="str">
        <f ca="1">IF(OFFSET(別紙１!B$73,$AJ274,)="","",OFFSET(別紙１!B$73,$AJ274,))</f>
        <v/>
      </c>
      <c r="AM274" t="str">
        <f ca="1">IF(OFFSET(別紙１!B$73,$AJ274,)="","",OFFSET(別紙１!B$73,$AJ274,))</f>
        <v/>
      </c>
      <c r="AN274" t="str">
        <f ca="1">IF(OFFSET(別紙１!E$73,$AJ274,)="","",OFFSET(別紙１!E$73,$AJ274,))</f>
        <v/>
      </c>
      <c r="AO274" t="str">
        <f ca="1">IF(OFFSET(別紙１!I$73,$AJ274,)="","",OFFSET(別紙１!I$73,$AJ274,))</f>
        <v/>
      </c>
      <c r="AP274" t="str">
        <f ca="1">IF(OFFSET(別紙１!O$73,$AJ274+1,)="","",OFFSET(別紙１!O$73,$AJ274+1,))</f>
        <v/>
      </c>
      <c r="AQ274" t="str">
        <f ca="1">IF(OFFSET(別紙１!AM$73,$AJ274,)="","",OFFSET(別紙１!AM$73,$AJ274,))</f>
        <v/>
      </c>
      <c r="AR274">
        <v>273</v>
      </c>
      <c r="AS274" t="str">
        <f t="shared" ca="1" si="78"/>
        <v>草地 ③</v>
      </c>
      <c r="AT274" t="str">
        <f t="shared" ca="1" si="75"/>
        <v/>
      </c>
      <c r="AU274" t="str">
        <f t="shared" ca="1" si="75"/>
        <v/>
      </c>
      <c r="AV274" t="str">
        <f t="shared" ca="1" si="75"/>
        <v/>
      </c>
      <c r="AW274" t="str">
        <f t="shared" ca="1" si="75"/>
        <v/>
      </c>
      <c r="AX274" t="str">
        <f t="shared" ca="1" si="75"/>
        <v/>
      </c>
      <c r="AY274">
        <v>545</v>
      </c>
      <c r="AZ274">
        <f ca="1">IF(COUNTIF($BA$2:BA274,"田 ①") + COUNTIF($BA$2:BA275,"畑 ②") + COUNTIF($BA$2:BA276,"草地 ③")&lt;=3,COUNTIF($BA$2:BA274,"田 ①") + COUNTIF($BA$2:BA275,"畑 ②") + COUNTIF($BA$2:BA276,"草地 ③"),3)</f>
        <v>3</v>
      </c>
      <c r="BA274" t="str">
        <f ca="1">IF(OFFSET(別紙１!$B$112,$AY274,)="","",OFFSET(別紙１!$B$112,$AY274,))</f>
        <v/>
      </c>
      <c r="BB274" t="str">
        <f ca="1">IF(OFFSET(別紙１!$B$112,$AY274,)="","",OFFSET(別紙１!$B$112,$AY274,))</f>
        <v/>
      </c>
      <c r="BC274" t="str">
        <f ca="1">IF(OFFSET(別紙１!$E$112,$AY274,)="","",OFFSET(別紙１!$E$112,$AY274,))</f>
        <v/>
      </c>
      <c r="BD274" t="str">
        <f ca="1">IF(OFFSET(別紙１!$I$112,$AY274,)="","",OFFSET(別紙１!$I$112,$AY274,))</f>
        <v/>
      </c>
      <c r="BE274" t="str">
        <f ca="1">IF(OFFSET(別紙１!$O$112,$AY274+1,)="","",OFFSET(別紙１!$O$112,$AY274+1,))</f>
        <v/>
      </c>
      <c r="BF274" t="str">
        <f ca="1">IF(OFFSET(別紙１!$AM$112,$AY274,)="","",OFFSET(別紙１!$AM$112,$AY274,))</f>
        <v/>
      </c>
      <c r="BG274">
        <v>273</v>
      </c>
      <c r="BH274" t="str">
        <f t="shared" ca="1" si="79"/>
        <v>草地 ③</v>
      </c>
      <c r="BI274" t="str">
        <f t="shared" ca="1" si="74"/>
        <v/>
      </c>
      <c r="BJ274" t="str">
        <f t="shared" ca="1" si="74"/>
        <v/>
      </c>
      <c r="BK274" t="str">
        <f t="shared" ca="1" si="74"/>
        <v/>
      </c>
      <c r="BL274" t="str">
        <f t="shared" ca="1" si="74"/>
        <v/>
      </c>
      <c r="BM274" t="str">
        <f t="shared" ca="1" si="74"/>
        <v/>
      </c>
      <c r="BN274">
        <v>545</v>
      </c>
      <c r="BO274">
        <f ca="1">IF(COUNTIF($BP$2:BP274,"田 ①") + COUNTIF($BP$2:BP275,"畑 ②") + COUNTIF($BP$2:BP276,"草地 ③")&lt;=3,COUNTIF($BP$2:BP274,"田 ①") + COUNTIF($BP$2:BP275,"畑 ②") + COUNTIF($BP$2:BP276,"草地 ③"),3)</f>
        <v>3</v>
      </c>
      <c r="BP274" t="str">
        <f ca="1">IF(OFFSET(別紙１!$B$138,$BN274,)="","",OFFSET(別紙１!$B$138,$BN274,))</f>
        <v/>
      </c>
      <c r="BQ274" t="str">
        <f ca="1">IF(OFFSET(別紙１!$B$138,$BN274,)="","",OFFSET(別紙１!$B$138,$BN274,))</f>
        <v/>
      </c>
      <c r="BR274" t="str">
        <f ca="1">IF(OFFSET(別紙１!$E$138,$BN274,)="","",OFFSET(別紙１!$E$138,$BN274,))</f>
        <v/>
      </c>
      <c r="BS274" t="str">
        <f ca="1">IF(OFFSET(別紙１!$I$138,$BN274,)="","",OFFSET(別紙１!$I$138,$BN274,))</f>
        <v/>
      </c>
      <c r="BT274" t="str">
        <f ca="1">IF(OFFSET(別紙１!$O$138,$BN274+1,)="","",OFFSET(別紙１!$O$138,$BN274+1,))</f>
        <v/>
      </c>
      <c r="BU274" t="str">
        <f ca="1">IF(OFFSET(別紙１!$AM$138,$BN274,)="","",OFFSET(別紙１!$AM$138,$BN274,))</f>
        <v/>
      </c>
      <c r="BV274">
        <v>273</v>
      </c>
      <c r="BW274" t="str">
        <f t="shared" ca="1" si="80"/>
        <v>草地 ③</v>
      </c>
      <c r="BX274" t="str">
        <f t="shared" ref="BX274:CB300" ca="1" si="83">IF(OFFSET(BQ$2,$BO274+$BV274-1,)="","",OFFSET(BQ$2,$BO274+$BV274-1,))</f>
        <v/>
      </c>
      <c r="BY274" t="str">
        <f t="shared" ca="1" si="83"/>
        <v/>
      </c>
      <c r="BZ274" t="str">
        <f t="shared" ca="1" si="83"/>
        <v/>
      </c>
      <c r="CA274" t="str">
        <f t="shared" ca="1" si="83"/>
        <v/>
      </c>
      <c r="CB274" t="str">
        <f t="shared" ca="1" si="83"/>
        <v/>
      </c>
      <c r="CC274">
        <v>545</v>
      </c>
      <c r="CD274">
        <f ca="1">IF(COUNTIF($CE$2:CE274,"田") &lt;=1,COUNTIF($CE$2:CE274,"田"),1)</f>
        <v>1</v>
      </c>
      <c r="CE274" t="str">
        <f ca="1">IF(OFFSET(別紙１!$B$164,$CC274,)="","",OFFSET(別紙１!$B$164,$CC274,))</f>
        <v/>
      </c>
      <c r="CF274" t="str">
        <f ca="1">IF(OFFSET(別紙１!$B$164,$CC274,)="","",OFFSET(別紙１!$B$164,$CC274,))</f>
        <v/>
      </c>
      <c r="CG274" t="str">
        <f ca="1">IF(OFFSET(別紙１!$E$164,$CC274,)="","",OFFSET(別紙１!$E$164,$CC274,))</f>
        <v/>
      </c>
      <c r="CH274" t="str">
        <f ca="1">IF(OFFSET(別紙１!$I$164,$CC274,)="","",OFFSET(別紙１!$I$164,$CC274,))</f>
        <v/>
      </c>
      <c r="CI274" t="str">
        <f ca="1">IF(OFFSET(別紙１!$O$164,$CC274+1,)="","",OFFSET(別紙１!$O$164,$CC274+1,))</f>
        <v/>
      </c>
      <c r="CJ274" t="str">
        <f ca="1">IF(OFFSET(別紙１!$AM$164,$CC274,)="","",OFFSET(別紙１!$AM$164,$CC274,))</f>
        <v/>
      </c>
      <c r="CK274">
        <v>273</v>
      </c>
      <c r="CL274" t="str">
        <f t="shared" ca="1" si="81"/>
        <v>田</v>
      </c>
      <c r="CM274" t="str">
        <f t="shared" ca="1" si="73"/>
        <v/>
      </c>
      <c r="CN274" t="str">
        <f t="shared" ca="1" si="73"/>
        <v/>
      </c>
      <c r="CO274" t="str">
        <f t="shared" ca="1" si="73"/>
        <v/>
      </c>
      <c r="CP274" t="str">
        <f t="shared" ca="1" si="73"/>
        <v/>
      </c>
      <c r="CQ274" t="str">
        <f t="shared" ca="1" si="73"/>
        <v/>
      </c>
      <c r="CR274">
        <v>545</v>
      </c>
      <c r="CS274">
        <f ca="1">IF(COUNTIF($CT$2:CT274,"田 ①") + COUNTIF($CT$2:CT275,"畑 ②") + COUNTIF($CT$2:CT276,"草地 ③")&lt;=3,COUNTIF($CT$2:CT274,"田 ①") + COUNTIF($CT$2:CT275,"畑 ②") + COUNTIF($CT$2:CT276,"草地 ③"),3)</f>
        <v>3</v>
      </c>
      <c r="CT274" t="str">
        <f ca="1">IF(OFFSET(別紙１!$B$182,$BN274,)="","",OFFSET(別紙１!$B$182,$BN274,))</f>
        <v/>
      </c>
      <c r="CU274" t="str">
        <f ca="1">IF(OFFSET(別紙１!$B$182,$BN274,)="","",OFFSET(別紙１!$B$182,$BN274,))</f>
        <v/>
      </c>
      <c r="CV274" t="str">
        <f ca="1">IF(OFFSET(別紙１!$E$182,$BN274,)="","",OFFSET(別紙１!$E$182,$BN274,))</f>
        <v/>
      </c>
      <c r="CW274" t="str">
        <f ca="1">IF(OFFSET(別紙１!$I$182,$BN274,)="","",OFFSET(別紙１!$I$182,$BN274,))</f>
        <v/>
      </c>
      <c r="CX274" t="str">
        <f ca="1">IF(OFFSET(別紙１!$O$182,$BN274+1,)="","",OFFSET(別紙１!$O$182,$BN274+1,))</f>
        <v/>
      </c>
      <c r="CY274" t="str">
        <f ca="1">IF(OFFSET(別紙１!$AM$182,$BN274,)="","",OFFSET(別紙１!$AM$182,$BN274,))</f>
        <v/>
      </c>
      <c r="CZ274">
        <v>273</v>
      </c>
      <c r="DA274" t="str">
        <f t="shared" ca="1" si="82"/>
        <v>草地 ③</v>
      </c>
      <c r="DB274" t="str">
        <f t="shared" ca="1" si="72"/>
        <v/>
      </c>
      <c r="DC274" t="str">
        <f t="shared" ca="1" si="72"/>
        <v/>
      </c>
      <c r="DD274" t="str">
        <f t="shared" ca="1" si="72"/>
        <v/>
      </c>
      <c r="DE274" t="str">
        <f t="shared" ca="1" si="72"/>
        <v/>
      </c>
      <c r="DF274" t="str">
        <f t="shared" ca="1" si="72"/>
        <v/>
      </c>
      <c r="DG274">
        <v>545</v>
      </c>
      <c r="DH274" t="str">
        <f ca="1">IF(OFFSET(別紙１!B$207,$DG274,)="","",OFFSET(別紙１!B$207,$DG274,))</f>
        <v/>
      </c>
      <c r="DI274" t="str">
        <f ca="1">IF(OFFSET(別紙１!I$207,$DG274,)="","",OFFSET(別紙１!I$207,$DG274,))</f>
        <v/>
      </c>
      <c r="DJ274" t="str">
        <f ca="1">IF(OFFSET(別紙１!O$207,$DG274+1,)="","",OFFSET(別紙１!O$207,$DG274+1,))</f>
        <v/>
      </c>
      <c r="DK274" t="str">
        <f ca="1">IF(OFFSET(別紙１!AM$207,$DG274,)="","",OFFSET(別紙１!AM$207,$DG274,))</f>
        <v/>
      </c>
    </row>
    <row r="275" spans="1:115" x14ac:dyDescent="0.2">
      <c r="A275">
        <v>547</v>
      </c>
      <c r="B275">
        <f ca="1">IF(COUNTIF($C$2:C276,"田 ①") + COUNTIF($C$2:C276,"畑 ②") + COUNTIF($C$2:C277,"草地 ③")&lt;=3,COUNTIF($C$2:C276,"田 ①") + COUNTIF($C$2:C276,"畑 ②") + COUNTIF($C$2:C277,"草地 ③"),3)</f>
        <v>3</v>
      </c>
      <c r="C275" t="str">
        <f ca="1">IF(OFFSET(別紙１!$B$12,$A275,)="","",OFFSET(別紙１!$B$12,$A275,))</f>
        <v/>
      </c>
      <c r="D275" t="str">
        <f ca="1">IF(OFFSET(別紙１!$B$12,$A275,)="","",OFFSET(別紙１!$B$12,$A275,))</f>
        <v/>
      </c>
      <c r="E275" t="str">
        <f ca="1">IF(OFFSET(別紙１!$E$12,$A275,)="","",OFFSET(別紙１!$E$12,$A275,))</f>
        <v/>
      </c>
      <c r="F275" t="str">
        <f ca="1">IF(OFFSET(別紙１!$I$12,$A275,)="","",OFFSET(別紙１!$I$12,$A275,))</f>
        <v/>
      </c>
      <c r="G275" t="str">
        <f ca="1">IF(OFFSET(別紙１!$O$12,$A275+1,)="","",OFFSET(別紙１!$O$12,$A275+1,))</f>
        <v/>
      </c>
      <c r="H275" t="str">
        <f ca="1">IF(OFFSET(別紙１!$AM$12,$A275,)="","",OFFSET(別紙１!$AM$12,$A275,))</f>
        <v/>
      </c>
      <c r="I275">
        <v>274</v>
      </c>
      <c r="J275" t="str">
        <f t="shared" ca="1" si="76"/>
        <v>草地 ③</v>
      </c>
      <c r="K275" t="str">
        <f t="shared" ref="K275:O300" ca="1" si="84">IF(OFFSET(D$2,$I275+$B275-1,)="","",OFFSET(D$2,$I275+$B275-1,))</f>
        <v/>
      </c>
      <c r="L275" t="str">
        <f t="shared" ca="1" si="84"/>
        <v/>
      </c>
      <c r="M275" t="str">
        <f t="shared" ca="1" si="84"/>
        <v/>
      </c>
      <c r="N275" t="str">
        <f t="shared" ca="1" si="84"/>
        <v/>
      </c>
      <c r="O275" t="str">
        <f t="shared" ca="1" si="84"/>
        <v/>
      </c>
      <c r="P275">
        <v>547</v>
      </c>
      <c r="Q275">
        <f ca="1">IF(COUNTIF($R$2:R276,"田 ①") + COUNTIF($R$2:R276,"畑 ②") + COUNTIF($R$2:R277,"草地 ③")&lt;=3,COUNTIF($R$2:R276,"田 ①") + COUNTIF($R$2:R276,"畑 ②") + COUNTIF($R$2:R277,"草地 ③"),3)</f>
        <v>3</v>
      </c>
      <c r="R275" t="str">
        <f ca="1">IF(OFFSET(別紙１!$B$32,$P275,)="","",OFFSET(別紙１!$B$32,$P275,))</f>
        <v/>
      </c>
      <c r="S275" t="str">
        <f ca="1">IF(OFFSET(別紙１!$B$32,$P275,)="","",OFFSET(別紙１!$B$32,$P275,))</f>
        <v/>
      </c>
      <c r="T275" t="str">
        <f ca="1">IF(OFFSET(別紙１!$E$32,$P275,)="","",OFFSET(別紙１!$E$32,$P275,))</f>
        <v/>
      </c>
      <c r="U275" t="str">
        <f ca="1">IF(OFFSET(別紙１!$I$32,$P275,)="","",OFFSET(別紙１!$I$32,$P275,))</f>
        <v/>
      </c>
      <c r="V275" t="str">
        <f ca="1">IF(OFFSET(別紙１!$O$32,$P275+1,)="","",OFFSET(別紙１!$O$32,$P275+1,))</f>
        <v/>
      </c>
      <c r="W275" t="str">
        <f ca="1">IF(OFFSET(別紙１!$AM$32,$P275,)="","",OFFSET(別紙１!$AM$32,$P275,))</f>
        <v/>
      </c>
      <c r="X275">
        <v>274</v>
      </c>
      <c r="Y275" t="str">
        <f t="shared" ca="1" si="77"/>
        <v>草地 ③</v>
      </c>
      <c r="Z275" t="str">
        <f t="shared" ca="1" si="71"/>
        <v/>
      </c>
      <c r="AA275" t="str">
        <f t="shared" ca="1" si="71"/>
        <v/>
      </c>
      <c r="AB275" t="str">
        <f t="shared" ca="1" si="71"/>
        <v/>
      </c>
      <c r="AC275" t="str">
        <f t="shared" ca="1" si="71"/>
        <v/>
      </c>
      <c r="AD275" t="str">
        <f t="shared" ca="1" si="71"/>
        <v/>
      </c>
      <c r="AE275">
        <v>547</v>
      </c>
      <c r="AF275" t="str">
        <f ca="1">IF(OFFSET(別紙１!B$51,$AE275,)="","",OFFSET(別紙１!B$51,$AE275,))</f>
        <v/>
      </c>
      <c r="AG275" t="str">
        <f ca="1">IF(OFFSET(別紙１!I$51,$AE275,)="","",OFFSET(別紙１!I$51,$AE275,))</f>
        <v/>
      </c>
      <c r="AH275" t="str">
        <f ca="1">IF(OFFSET(別紙１!O$51,$AE275+1,)="","",OFFSET(別紙１!O$51,$AE275+1,))</f>
        <v/>
      </c>
      <c r="AI275" t="str">
        <f ca="1">IF(OFFSET(別紙１!AM$51,$AE275,)="","",OFFSET(別紙１!AM$51,$AE275,))</f>
        <v/>
      </c>
      <c r="AJ275">
        <v>547</v>
      </c>
      <c r="AK275">
        <f ca="1">IF(COUNTIF($AL$2:AL276,"田 ①") + COUNTIF($AL$2:AL276,"畑 ②") + COUNTIF($AL$2:AL277,"草地 ③")&lt;=3,COUNTIF($AL$2:AL276,"田 ①") + COUNTIF($AL$2:AL276,"畑 ②") + COUNTIF($AL$2:AL277,"草地 ③"),3)</f>
        <v>3</v>
      </c>
      <c r="AL275" t="str">
        <f ca="1">IF(OFFSET(別紙１!B$73,$AJ275,)="","",OFFSET(別紙１!B$73,$AJ275,))</f>
        <v/>
      </c>
      <c r="AM275" t="str">
        <f ca="1">IF(OFFSET(別紙１!B$73,$AJ275,)="","",OFFSET(別紙１!B$73,$AJ275,))</f>
        <v/>
      </c>
      <c r="AN275" t="str">
        <f ca="1">IF(OFFSET(別紙１!E$73,$AJ275,)="","",OFFSET(別紙１!E$73,$AJ275,))</f>
        <v/>
      </c>
      <c r="AO275" t="str">
        <f ca="1">IF(OFFSET(別紙１!I$73,$AJ275,)="","",OFFSET(別紙１!I$73,$AJ275,))</f>
        <v/>
      </c>
      <c r="AP275" t="str">
        <f ca="1">IF(OFFSET(別紙１!O$73,$AJ275+1,)="","",OFFSET(別紙１!O$73,$AJ275+1,))</f>
        <v/>
      </c>
      <c r="AQ275" t="str">
        <f ca="1">IF(OFFSET(別紙１!AM$73,$AJ275,)="","",OFFSET(別紙１!AM$73,$AJ275,))</f>
        <v/>
      </c>
      <c r="AR275">
        <v>274</v>
      </c>
      <c r="AS275" t="str">
        <f t="shared" ca="1" si="78"/>
        <v>草地 ③</v>
      </c>
      <c r="AT275" t="str">
        <f t="shared" ca="1" si="75"/>
        <v/>
      </c>
      <c r="AU275" t="str">
        <f t="shared" ca="1" si="75"/>
        <v/>
      </c>
      <c r="AV275" t="str">
        <f t="shared" ca="1" si="75"/>
        <v/>
      </c>
      <c r="AW275" t="str">
        <f t="shared" ca="1" si="75"/>
        <v/>
      </c>
      <c r="AX275" t="str">
        <f t="shared" ca="1" si="75"/>
        <v/>
      </c>
      <c r="AY275">
        <v>547</v>
      </c>
      <c r="AZ275">
        <f ca="1">IF(COUNTIF($BA$2:BA275,"田 ①") + COUNTIF($BA$2:BA276,"畑 ②") + COUNTIF($BA$2:BA277,"草地 ③")&lt;=3,COUNTIF($BA$2:BA275,"田 ①") + COUNTIF($BA$2:BA276,"畑 ②") + COUNTIF($BA$2:BA277,"草地 ③"),3)</f>
        <v>3</v>
      </c>
      <c r="BA275" t="str">
        <f ca="1">IF(OFFSET(別紙１!$B$112,$AY275,)="","",OFFSET(別紙１!$B$112,$AY275,))</f>
        <v/>
      </c>
      <c r="BB275" t="str">
        <f ca="1">IF(OFFSET(別紙１!$B$112,$AY275,)="","",OFFSET(別紙１!$B$112,$AY275,))</f>
        <v/>
      </c>
      <c r="BC275" t="str">
        <f ca="1">IF(OFFSET(別紙１!$E$112,$AY275,)="","",OFFSET(別紙１!$E$112,$AY275,))</f>
        <v/>
      </c>
      <c r="BD275" t="str">
        <f ca="1">IF(OFFSET(別紙１!$I$112,$AY275,)="","",OFFSET(別紙１!$I$112,$AY275,))</f>
        <v/>
      </c>
      <c r="BE275" t="str">
        <f ca="1">IF(OFFSET(別紙１!$O$112,$AY275+1,)="","",OFFSET(別紙１!$O$112,$AY275+1,))</f>
        <v/>
      </c>
      <c r="BF275" t="str">
        <f ca="1">IF(OFFSET(別紙１!$AM$112,$AY275,)="","",OFFSET(別紙１!$AM$112,$AY275,))</f>
        <v/>
      </c>
      <c r="BG275">
        <v>274</v>
      </c>
      <c r="BH275" t="str">
        <f t="shared" ca="1" si="79"/>
        <v>草地 ③</v>
      </c>
      <c r="BI275" t="str">
        <f t="shared" ca="1" si="74"/>
        <v/>
      </c>
      <c r="BJ275" t="str">
        <f t="shared" ca="1" si="74"/>
        <v/>
      </c>
      <c r="BK275" t="str">
        <f t="shared" ca="1" si="74"/>
        <v/>
      </c>
      <c r="BL275" t="str">
        <f t="shared" ca="1" si="74"/>
        <v/>
      </c>
      <c r="BM275" t="str">
        <f t="shared" ca="1" si="74"/>
        <v/>
      </c>
      <c r="BN275">
        <v>547</v>
      </c>
      <c r="BO275">
        <f ca="1">IF(COUNTIF($BP$2:BP275,"田 ①") + COUNTIF($BP$2:BP276,"畑 ②") + COUNTIF($BP$2:BP277,"草地 ③")&lt;=3,COUNTIF($BP$2:BP275,"田 ①") + COUNTIF($BP$2:BP276,"畑 ②") + COUNTIF($BP$2:BP277,"草地 ③"),3)</f>
        <v>3</v>
      </c>
      <c r="BP275" t="str">
        <f ca="1">IF(OFFSET(別紙１!$B$138,$BN275,)="","",OFFSET(別紙１!$B$138,$BN275,))</f>
        <v/>
      </c>
      <c r="BQ275" t="str">
        <f ca="1">IF(OFFSET(別紙１!$B$138,$BN275,)="","",OFFSET(別紙１!$B$138,$BN275,))</f>
        <v/>
      </c>
      <c r="BR275" t="str">
        <f ca="1">IF(OFFSET(別紙１!$E$138,$BN275,)="","",OFFSET(別紙１!$E$138,$BN275,))</f>
        <v/>
      </c>
      <c r="BS275" t="str">
        <f ca="1">IF(OFFSET(別紙１!$I$138,$BN275,)="","",OFFSET(別紙１!$I$138,$BN275,))</f>
        <v/>
      </c>
      <c r="BT275" t="str">
        <f ca="1">IF(OFFSET(別紙１!$O$138,$BN275+1,)="","",OFFSET(別紙１!$O$138,$BN275+1,))</f>
        <v/>
      </c>
      <c r="BU275" t="str">
        <f ca="1">IF(OFFSET(別紙１!$AM$138,$BN275,)="","",OFFSET(別紙１!$AM$138,$BN275,))</f>
        <v/>
      </c>
      <c r="BV275">
        <v>274</v>
      </c>
      <c r="BW275" t="str">
        <f t="shared" ca="1" si="80"/>
        <v>草地 ③</v>
      </c>
      <c r="BX275" t="str">
        <f t="shared" ca="1" si="83"/>
        <v/>
      </c>
      <c r="BY275" t="str">
        <f t="shared" ca="1" si="83"/>
        <v/>
      </c>
      <c r="BZ275" t="str">
        <f t="shared" ca="1" si="83"/>
        <v/>
      </c>
      <c r="CA275" t="str">
        <f t="shared" ca="1" si="83"/>
        <v/>
      </c>
      <c r="CB275" t="str">
        <f t="shared" ca="1" si="83"/>
        <v/>
      </c>
      <c r="CC275">
        <v>547</v>
      </c>
      <c r="CD275">
        <f ca="1">IF(COUNTIF($CE$2:CE275,"田") &lt;=1,COUNTIF($CE$2:CE275,"田"),1)</f>
        <v>1</v>
      </c>
      <c r="CE275" t="str">
        <f ca="1">IF(OFFSET(別紙１!$B$164,$CC275,)="","",OFFSET(別紙１!$B$164,$CC275,))</f>
        <v/>
      </c>
      <c r="CF275" t="str">
        <f ca="1">IF(OFFSET(別紙１!$B$164,$CC275,)="","",OFFSET(別紙１!$B$164,$CC275,))</f>
        <v/>
      </c>
      <c r="CG275" t="str">
        <f ca="1">IF(OFFSET(別紙１!$E$164,$CC275,)="","",OFFSET(別紙１!$E$164,$CC275,))</f>
        <v/>
      </c>
      <c r="CH275" t="str">
        <f ca="1">IF(OFFSET(別紙１!$I$164,$CC275,)="","",OFFSET(別紙１!$I$164,$CC275,))</f>
        <v/>
      </c>
      <c r="CI275" t="str">
        <f ca="1">IF(OFFSET(別紙１!$O$164,$CC275+1,)="","",OFFSET(別紙１!$O$164,$CC275+1,))</f>
        <v/>
      </c>
      <c r="CJ275" t="str">
        <f ca="1">IF(OFFSET(別紙１!$AM$164,$CC275,)="","",OFFSET(別紙１!$AM$164,$CC275,))</f>
        <v/>
      </c>
      <c r="CK275">
        <v>274</v>
      </c>
      <c r="CL275" t="str">
        <f t="shared" ca="1" si="81"/>
        <v>田</v>
      </c>
      <c r="CM275" t="str">
        <f t="shared" ca="1" si="73"/>
        <v/>
      </c>
      <c r="CN275" t="str">
        <f t="shared" ca="1" si="73"/>
        <v/>
      </c>
      <c r="CO275" t="str">
        <f t="shared" ca="1" si="73"/>
        <v/>
      </c>
      <c r="CP275" t="str">
        <f t="shared" ca="1" si="73"/>
        <v/>
      </c>
      <c r="CQ275" t="str">
        <f t="shared" ca="1" si="73"/>
        <v/>
      </c>
      <c r="CR275">
        <v>547</v>
      </c>
      <c r="CS275">
        <f ca="1">IF(COUNTIF($CT$2:CT275,"田 ①") + COUNTIF($CT$2:CT276,"畑 ②") + COUNTIF($CT$2:CT277,"草地 ③")&lt;=3,COUNTIF($CT$2:CT275,"田 ①") + COUNTIF($CT$2:CT276,"畑 ②") + COUNTIF($CT$2:CT277,"草地 ③"),3)</f>
        <v>3</v>
      </c>
      <c r="CT275" t="str">
        <f ca="1">IF(OFFSET(別紙１!$B$182,$BN275,)="","",OFFSET(別紙１!$B$182,$BN275,))</f>
        <v/>
      </c>
      <c r="CU275" t="str">
        <f ca="1">IF(OFFSET(別紙１!$B$182,$BN275,)="","",OFFSET(別紙１!$B$182,$BN275,))</f>
        <v/>
      </c>
      <c r="CV275" t="str">
        <f ca="1">IF(OFFSET(別紙１!$E$182,$BN275,)="","",OFFSET(別紙１!$E$182,$BN275,))</f>
        <v/>
      </c>
      <c r="CW275" t="str">
        <f ca="1">IF(OFFSET(別紙１!$I$182,$BN275,)="","",OFFSET(別紙１!$I$182,$BN275,))</f>
        <v/>
      </c>
      <c r="CX275" t="str">
        <f ca="1">IF(OFFSET(別紙１!$O$182,$BN275+1,)="","",OFFSET(別紙１!$O$182,$BN275+1,))</f>
        <v/>
      </c>
      <c r="CY275" t="str">
        <f ca="1">IF(OFFSET(別紙１!$AM$182,$BN275,)="","",OFFSET(別紙１!$AM$182,$BN275,))</f>
        <v/>
      </c>
      <c r="CZ275">
        <v>274</v>
      </c>
      <c r="DA275" t="str">
        <f t="shared" ca="1" si="82"/>
        <v>草地 ③</v>
      </c>
      <c r="DB275" t="str">
        <f t="shared" ca="1" si="72"/>
        <v/>
      </c>
      <c r="DC275" t="str">
        <f t="shared" ca="1" si="72"/>
        <v/>
      </c>
      <c r="DD275" t="str">
        <f t="shared" ca="1" si="72"/>
        <v/>
      </c>
      <c r="DE275" t="str">
        <f t="shared" ca="1" si="72"/>
        <v/>
      </c>
      <c r="DF275" t="str">
        <f t="shared" ca="1" si="72"/>
        <v/>
      </c>
      <c r="DG275">
        <v>547</v>
      </c>
      <c r="DH275" t="str">
        <f ca="1">IF(OFFSET(別紙１!B$207,$DG275,)="","",OFFSET(別紙１!B$207,$DG275,))</f>
        <v/>
      </c>
      <c r="DI275" t="str">
        <f ca="1">IF(OFFSET(別紙１!I$207,$DG275,)="","",OFFSET(別紙１!I$207,$DG275,))</f>
        <v/>
      </c>
      <c r="DJ275" t="str">
        <f ca="1">IF(OFFSET(別紙１!O$207,$DG275+1,)="","",OFFSET(別紙１!O$207,$DG275+1,))</f>
        <v/>
      </c>
      <c r="DK275" t="str">
        <f ca="1">IF(OFFSET(別紙１!AM$207,$DG275,)="","",OFFSET(別紙１!AM$207,$DG275,))</f>
        <v/>
      </c>
    </row>
    <row r="276" spans="1:115" x14ac:dyDescent="0.2">
      <c r="A276">
        <v>549</v>
      </c>
      <c r="B276">
        <f ca="1">IF(COUNTIF($C$2:C277,"田 ①") + COUNTIF($C$2:C277,"畑 ②") + COUNTIF($C$2:C278,"草地 ③")&lt;=3,COUNTIF($C$2:C277,"田 ①") + COUNTIF($C$2:C277,"畑 ②") + COUNTIF($C$2:C278,"草地 ③"),3)</f>
        <v>3</v>
      </c>
      <c r="C276" t="str">
        <f ca="1">IF(OFFSET(別紙１!$B$12,$A276,)="","",OFFSET(別紙１!$B$12,$A276,))</f>
        <v/>
      </c>
      <c r="D276" t="str">
        <f ca="1">IF(OFFSET(別紙１!$B$12,$A276,)="","",OFFSET(別紙１!$B$12,$A276,))</f>
        <v/>
      </c>
      <c r="E276" t="str">
        <f ca="1">IF(OFFSET(別紙１!$E$12,$A276,)="","",OFFSET(別紙１!$E$12,$A276,))</f>
        <v/>
      </c>
      <c r="F276" t="str">
        <f ca="1">IF(OFFSET(別紙１!$I$12,$A276,)="","",OFFSET(別紙１!$I$12,$A276,))</f>
        <v/>
      </c>
      <c r="G276" t="str">
        <f ca="1">IF(OFFSET(別紙１!$O$12,$A276+1,)="","",OFFSET(別紙１!$O$12,$A276+1,))</f>
        <v/>
      </c>
      <c r="H276" t="str">
        <f ca="1">IF(OFFSET(別紙１!$AM$12,$A276,)="","",OFFSET(別紙１!$AM$12,$A276,))</f>
        <v/>
      </c>
      <c r="I276">
        <v>275</v>
      </c>
      <c r="J276" t="str">
        <f t="shared" ca="1" si="76"/>
        <v>草地 ③</v>
      </c>
      <c r="K276" t="str">
        <f t="shared" ca="1" si="84"/>
        <v/>
      </c>
      <c r="L276" t="str">
        <f t="shared" ca="1" si="84"/>
        <v/>
      </c>
      <c r="M276" t="str">
        <f t="shared" ca="1" si="84"/>
        <v/>
      </c>
      <c r="N276" t="str">
        <f t="shared" ca="1" si="84"/>
        <v/>
      </c>
      <c r="O276" t="str">
        <f t="shared" ca="1" si="84"/>
        <v/>
      </c>
      <c r="P276">
        <v>549</v>
      </c>
      <c r="Q276">
        <f ca="1">IF(COUNTIF($R$2:R277,"田 ①") + COUNTIF($R$2:R277,"畑 ②") + COUNTIF($R$2:R278,"草地 ③")&lt;=3,COUNTIF($R$2:R277,"田 ①") + COUNTIF($R$2:R277,"畑 ②") + COUNTIF($R$2:R278,"草地 ③"),3)</f>
        <v>3</v>
      </c>
      <c r="R276" t="str">
        <f ca="1">IF(OFFSET(別紙１!$B$32,$P276,)="","",OFFSET(別紙１!$B$32,$P276,))</f>
        <v/>
      </c>
      <c r="S276" t="str">
        <f ca="1">IF(OFFSET(別紙１!$B$32,$P276,)="","",OFFSET(別紙１!$B$32,$P276,))</f>
        <v/>
      </c>
      <c r="T276" t="str">
        <f ca="1">IF(OFFSET(別紙１!$E$32,$P276,)="","",OFFSET(別紙１!$E$32,$P276,))</f>
        <v/>
      </c>
      <c r="U276" t="str">
        <f ca="1">IF(OFFSET(別紙１!$I$32,$P276,)="","",OFFSET(別紙１!$I$32,$P276,))</f>
        <v/>
      </c>
      <c r="V276" t="str">
        <f ca="1">IF(OFFSET(別紙１!$O$32,$P276+1,)="","",OFFSET(別紙１!$O$32,$P276+1,))</f>
        <v/>
      </c>
      <c r="W276" t="str">
        <f ca="1">IF(OFFSET(別紙１!$AM$32,$P276,)="","",OFFSET(別紙１!$AM$32,$P276,))</f>
        <v/>
      </c>
      <c r="X276">
        <v>275</v>
      </c>
      <c r="Y276" t="str">
        <f t="shared" ca="1" si="77"/>
        <v>草地 ③</v>
      </c>
      <c r="Z276" t="str">
        <f t="shared" ca="1" si="71"/>
        <v/>
      </c>
      <c r="AA276" t="str">
        <f t="shared" ca="1" si="71"/>
        <v/>
      </c>
      <c r="AB276" t="str">
        <f t="shared" ca="1" si="71"/>
        <v/>
      </c>
      <c r="AC276" t="str">
        <f t="shared" ca="1" si="71"/>
        <v/>
      </c>
      <c r="AD276" t="str">
        <f t="shared" ca="1" si="71"/>
        <v/>
      </c>
      <c r="AE276">
        <v>549</v>
      </c>
      <c r="AF276" t="str">
        <f ca="1">IF(OFFSET(別紙１!B$51,$AE276,)="","",OFFSET(別紙１!B$51,$AE276,))</f>
        <v/>
      </c>
      <c r="AG276" t="str">
        <f ca="1">IF(OFFSET(別紙１!I$51,$AE276,)="","",OFFSET(別紙１!I$51,$AE276,))</f>
        <v/>
      </c>
      <c r="AH276" t="str">
        <f ca="1">IF(OFFSET(別紙１!O$51,$AE276+1,)="","",OFFSET(別紙１!O$51,$AE276+1,))</f>
        <v/>
      </c>
      <c r="AI276" t="str">
        <f ca="1">IF(OFFSET(別紙１!AM$51,$AE276,)="","",OFFSET(別紙１!AM$51,$AE276,))</f>
        <v/>
      </c>
      <c r="AJ276">
        <v>549</v>
      </c>
      <c r="AK276">
        <f ca="1">IF(COUNTIF($AL$2:AL277,"田 ①") + COUNTIF($AL$2:AL277,"畑 ②") + COUNTIF($AL$2:AL278,"草地 ③")&lt;=3,COUNTIF($AL$2:AL277,"田 ①") + COUNTIF($AL$2:AL277,"畑 ②") + COUNTIF($AL$2:AL278,"草地 ③"),3)</f>
        <v>3</v>
      </c>
      <c r="AL276" t="str">
        <f ca="1">IF(OFFSET(別紙１!B$73,$AJ276,)="","",OFFSET(別紙１!B$73,$AJ276,))</f>
        <v/>
      </c>
      <c r="AM276" t="str">
        <f ca="1">IF(OFFSET(別紙１!B$73,$AJ276,)="","",OFFSET(別紙１!B$73,$AJ276,))</f>
        <v/>
      </c>
      <c r="AN276" t="str">
        <f ca="1">IF(OFFSET(別紙１!E$73,$AJ276,)="","",OFFSET(別紙１!E$73,$AJ276,))</f>
        <v/>
      </c>
      <c r="AO276" t="str">
        <f ca="1">IF(OFFSET(別紙１!I$73,$AJ276,)="","",OFFSET(別紙１!I$73,$AJ276,))</f>
        <v/>
      </c>
      <c r="AP276" t="str">
        <f ca="1">IF(OFFSET(別紙１!O$73,$AJ276+1,)="","",OFFSET(別紙１!O$73,$AJ276+1,))</f>
        <v/>
      </c>
      <c r="AQ276" t="str">
        <f ca="1">IF(OFFSET(別紙１!AM$73,$AJ276,)="","",OFFSET(別紙１!AM$73,$AJ276,))</f>
        <v/>
      </c>
      <c r="AR276">
        <v>275</v>
      </c>
      <c r="AS276" t="str">
        <f t="shared" ca="1" si="78"/>
        <v>草地 ③</v>
      </c>
      <c r="AT276" t="str">
        <f t="shared" ca="1" si="75"/>
        <v/>
      </c>
      <c r="AU276" t="str">
        <f t="shared" ca="1" si="75"/>
        <v/>
      </c>
      <c r="AV276" t="str">
        <f t="shared" ca="1" si="75"/>
        <v/>
      </c>
      <c r="AW276" t="str">
        <f t="shared" ca="1" si="75"/>
        <v/>
      </c>
      <c r="AX276" t="str">
        <f t="shared" ca="1" si="75"/>
        <v/>
      </c>
      <c r="AY276">
        <v>549</v>
      </c>
      <c r="AZ276">
        <f ca="1">IF(COUNTIF($BA$2:BA276,"田 ①") + COUNTIF($BA$2:BA277,"畑 ②") + COUNTIF($BA$2:BA278,"草地 ③")&lt;=3,COUNTIF($BA$2:BA276,"田 ①") + COUNTIF($BA$2:BA277,"畑 ②") + COUNTIF($BA$2:BA278,"草地 ③"),3)</f>
        <v>3</v>
      </c>
      <c r="BA276" t="str">
        <f ca="1">IF(OFFSET(別紙１!$B$112,$AY276,)="","",OFFSET(別紙１!$B$112,$AY276,))</f>
        <v/>
      </c>
      <c r="BB276" t="str">
        <f ca="1">IF(OFFSET(別紙１!$B$112,$AY276,)="","",OFFSET(別紙１!$B$112,$AY276,))</f>
        <v/>
      </c>
      <c r="BC276" t="str">
        <f ca="1">IF(OFFSET(別紙１!$E$112,$AY276,)="","",OFFSET(別紙１!$E$112,$AY276,))</f>
        <v/>
      </c>
      <c r="BD276" t="str">
        <f ca="1">IF(OFFSET(別紙１!$I$112,$AY276,)="","",OFFSET(別紙１!$I$112,$AY276,))</f>
        <v/>
      </c>
      <c r="BE276" t="str">
        <f ca="1">IF(OFFSET(別紙１!$O$112,$AY276+1,)="","",OFFSET(別紙１!$O$112,$AY276+1,))</f>
        <v/>
      </c>
      <c r="BF276" t="str">
        <f ca="1">IF(OFFSET(別紙１!$AM$112,$AY276,)="","",OFFSET(別紙１!$AM$112,$AY276,))</f>
        <v/>
      </c>
      <c r="BG276">
        <v>275</v>
      </c>
      <c r="BH276" t="str">
        <f t="shared" ca="1" si="79"/>
        <v>草地 ③</v>
      </c>
      <c r="BI276" t="str">
        <f t="shared" ca="1" si="74"/>
        <v/>
      </c>
      <c r="BJ276" t="str">
        <f t="shared" ca="1" si="74"/>
        <v/>
      </c>
      <c r="BK276" t="str">
        <f t="shared" ca="1" si="74"/>
        <v/>
      </c>
      <c r="BL276" t="str">
        <f t="shared" ca="1" si="74"/>
        <v/>
      </c>
      <c r="BM276" t="str">
        <f t="shared" ca="1" si="74"/>
        <v/>
      </c>
      <c r="BN276">
        <v>549</v>
      </c>
      <c r="BO276">
        <f ca="1">IF(COUNTIF($BP$2:BP276,"田 ①") + COUNTIF($BP$2:BP277,"畑 ②") + COUNTIF($BP$2:BP278,"草地 ③")&lt;=3,COUNTIF($BP$2:BP276,"田 ①") + COUNTIF($BP$2:BP277,"畑 ②") + COUNTIF($BP$2:BP278,"草地 ③"),3)</f>
        <v>3</v>
      </c>
      <c r="BP276" t="str">
        <f ca="1">IF(OFFSET(別紙１!$B$138,$BN276,)="","",OFFSET(別紙１!$B$138,$BN276,))</f>
        <v/>
      </c>
      <c r="BQ276" t="str">
        <f ca="1">IF(OFFSET(別紙１!$B$138,$BN276,)="","",OFFSET(別紙１!$B$138,$BN276,))</f>
        <v/>
      </c>
      <c r="BR276" t="str">
        <f ca="1">IF(OFFSET(別紙１!$E$138,$BN276,)="","",OFFSET(別紙１!$E$138,$BN276,))</f>
        <v/>
      </c>
      <c r="BS276" t="str">
        <f ca="1">IF(OFFSET(別紙１!$I$138,$BN276,)="","",OFFSET(別紙１!$I$138,$BN276,))</f>
        <v/>
      </c>
      <c r="BT276" t="str">
        <f ca="1">IF(OFFSET(別紙１!$O$138,$BN276+1,)="","",OFFSET(別紙１!$O$138,$BN276+1,))</f>
        <v/>
      </c>
      <c r="BU276" t="str">
        <f ca="1">IF(OFFSET(別紙１!$AM$138,$BN276,)="","",OFFSET(別紙１!$AM$138,$BN276,))</f>
        <v/>
      </c>
      <c r="BV276">
        <v>275</v>
      </c>
      <c r="BW276" t="str">
        <f t="shared" ca="1" si="80"/>
        <v>草地 ③</v>
      </c>
      <c r="BX276" t="str">
        <f t="shared" ca="1" si="83"/>
        <v/>
      </c>
      <c r="BY276" t="str">
        <f t="shared" ca="1" si="83"/>
        <v/>
      </c>
      <c r="BZ276" t="str">
        <f t="shared" ca="1" si="83"/>
        <v/>
      </c>
      <c r="CA276" t="str">
        <f t="shared" ca="1" si="83"/>
        <v/>
      </c>
      <c r="CB276" t="str">
        <f t="shared" ca="1" si="83"/>
        <v/>
      </c>
      <c r="CC276">
        <v>549</v>
      </c>
      <c r="CD276">
        <f ca="1">IF(COUNTIF($CE$2:CE276,"田") &lt;=1,COUNTIF($CE$2:CE276,"田"),1)</f>
        <v>1</v>
      </c>
      <c r="CE276" t="str">
        <f ca="1">IF(OFFSET(別紙１!$B$164,$CC276,)="","",OFFSET(別紙１!$B$164,$CC276,))</f>
        <v/>
      </c>
      <c r="CF276" t="str">
        <f ca="1">IF(OFFSET(別紙１!$B$164,$CC276,)="","",OFFSET(別紙１!$B$164,$CC276,))</f>
        <v/>
      </c>
      <c r="CG276" t="str">
        <f ca="1">IF(OFFSET(別紙１!$E$164,$CC276,)="","",OFFSET(別紙１!$E$164,$CC276,))</f>
        <v/>
      </c>
      <c r="CH276" t="str">
        <f ca="1">IF(OFFSET(別紙１!$I$164,$CC276,)="","",OFFSET(別紙１!$I$164,$CC276,))</f>
        <v/>
      </c>
      <c r="CI276" t="str">
        <f ca="1">IF(OFFSET(別紙１!$O$164,$CC276+1,)="","",OFFSET(別紙１!$O$164,$CC276+1,))</f>
        <v/>
      </c>
      <c r="CJ276" t="str">
        <f ca="1">IF(OFFSET(別紙１!$AM$164,$CC276,)="","",OFFSET(別紙１!$AM$164,$CC276,))</f>
        <v/>
      </c>
      <c r="CK276">
        <v>275</v>
      </c>
      <c r="CL276" t="str">
        <f t="shared" ca="1" si="81"/>
        <v>田</v>
      </c>
      <c r="CM276" t="str">
        <f t="shared" ca="1" si="73"/>
        <v/>
      </c>
      <c r="CN276" t="str">
        <f t="shared" ca="1" si="73"/>
        <v/>
      </c>
      <c r="CO276" t="str">
        <f t="shared" ca="1" si="73"/>
        <v/>
      </c>
      <c r="CP276" t="str">
        <f t="shared" ca="1" si="73"/>
        <v/>
      </c>
      <c r="CQ276" t="str">
        <f t="shared" ca="1" si="73"/>
        <v/>
      </c>
      <c r="CR276">
        <v>549</v>
      </c>
      <c r="CS276">
        <f ca="1">IF(COUNTIF($CT$2:CT276,"田 ①") + COUNTIF($CT$2:CT277,"畑 ②") + COUNTIF($CT$2:CT278,"草地 ③")&lt;=3,COUNTIF($CT$2:CT276,"田 ①") + COUNTIF($CT$2:CT277,"畑 ②") + COUNTIF($CT$2:CT278,"草地 ③"),3)</f>
        <v>3</v>
      </c>
      <c r="CT276" t="str">
        <f ca="1">IF(OFFSET(別紙１!$B$182,$BN276,)="","",OFFSET(別紙１!$B$182,$BN276,))</f>
        <v/>
      </c>
      <c r="CU276" t="str">
        <f ca="1">IF(OFFSET(別紙１!$B$182,$BN276,)="","",OFFSET(別紙１!$B$182,$BN276,))</f>
        <v/>
      </c>
      <c r="CV276" t="str">
        <f ca="1">IF(OFFSET(別紙１!$E$182,$BN276,)="","",OFFSET(別紙１!$E$182,$BN276,))</f>
        <v/>
      </c>
      <c r="CW276" t="str">
        <f ca="1">IF(OFFSET(別紙１!$I$182,$BN276,)="","",OFFSET(別紙１!$I$182,$BN276,))</f>
        <v/>
      </c>
      <c r="CX276" t="str">
        <f ca="1">IF(OFFSET(別紙１!$O$182,$BN276+1,)="","",OFFSET(別紙１!$O$182,$BN276+1,))</f>
        <v/>
      </c>
      <c r="CY276" t="str">
        <f ca="1">IF(OFFSET(別紙１!$AM$182,$BN276,)="","",OFFSET(別紙１!$AM$182,$BN276,))</f>
        <v/>
      </c>
      <c r="CZ276">
        <v>275</v>
      </c>
      <c r="DA276" t="str">
        <f t="shared" ca="1" si="82"/>
        <v>草地 ③</v>
      </c>
      <c r="DB276" t="str">
        <f t="shared" ca="1" si="72"/>
        <v/>
      </c>
      <c r="DC276" t="str">
        <f t="shared" ca="1" si="72"/>
        <v/>
      </c>
      <c r="DD276" t="str">
        <f t="shared" ca="1" si="72"/>
        <v/>
      </c>
      <c r="DE276" t="str">
        <f t="shared" ca="1" si="72"/>
        <v/>
      </c>
      <c r="DF276" t="str">
        <f t="shared" ca="1" si="72"/>
        <v/>
      </c>
      <c r="DG276">
        <v>549</v>
      </c>
      <c r="DH276" t="str">
        <f ca="1">IF(OFFSET(別紙１!B$207,$DG276,)="","",OFFSET(別紙１!B$207,$DG276,))</f>
        <v/>
      </c>
      <c r="DI276" t="str">
        <f ca="1">IF(OFFSET(別紙１!I$207,$DG276,)="","",OFFSET(別紙１!I$207,$DG276,))</f>
        <v/>
      </c>
      <c r="DJ276" t="str">
        <f ca="1">IF(OFFSET(別紙１!O$207,$DG276+1,)="","",OFFSET(別紙１!O$207,$DG276+1,))</f>
        <v/>
      </c>
      <c r="DK276" t="str">
        <f ca="1">IF(OFFSET(別紙１!AM$207,$DG276,)="","",OFFSET(別紙１!AM$207,$DG276,))</f>
        <v/>
      </c>
    </row>
    <row r="277" spans="1:115" x14ac:dyDescent="0.2">
      <c r="A277">
        <v>551</v>
      </c>
      <c r="B277">
        <f ca="1">IF(COUNTIF($C$2:C278,"田 ①") + COUNTIF($C$2:C278,"畑 ②") + COUNTIF($C$2:C279,"草地 ③")&lt;=3,COUNTIF($C$2:C278,"田 ①") + COUNTIF($C$2:C278,"畑 ②") + COUNTIF($C$2:C279,"草地 ③"),3)</f>
        <v>3</v>
      </c>
      <c r="C277" t="str">
        <f ca="1">IF(OFFSET(別紙１!$B$12,$A277,)="","",OFFSET(別紙１!$B$12,$A277,))</f>
        <v/>
      </c>
      <c r="D277" t="str">
        <f ca="1">IF(OFFSET(別紙１!$B$12,$A277,)="","",OFFSET(別紙１!$B$12,$A277,))</f>
        <v/>
      </c>
      <c r="E277" t="str">
        <f ca="1">IF(OFFSET(別紙１!$E$12,$A277,)="","",OFFSET(別紙１!$E$12,$A277,))</f>
        <v/>
      </c>
      <c r="F277" t="str">
        <f ca="1">IF(OFFSET(別紙１!$I$12,$A277,)="","",OFFSET(別紙１!$I$12,$A277,))</f>
        <v/>
      </c>
      <c r="G277" t="str">
        <f ca="1">IF(OFFSET(別紙１!$O$12,$A277+1,)="","",OFFSET(別紙１!$O$12,$A277+1,))</f>
        <v/>
      </c>
      <c r="H277" t="str">
        <f ca="1">IF(OFFSET(別紙１!$AM$12,$A277,)="","",OFFSET(別紙１!$AM$12,$A277,))</f>
        <v/>
      </c>
      <c r="I277">
        <v>276</v>
      </c>
      <c r="J277" t="str">
        <f t="shared" ca="1" si="76"/>
        <v>草地 ③</v>
      </c>
      <c r="K277" t="str">
        <f t="shared" ca="1" si="84"/>
        <v/>
      </c>
      <c r="L277" t="str">
        <f t="shared" ca="1" si="84"/>
        <v/>
      </c>
      <c r="M277" t="str">
        <f t="shared" ca="1" si="84"/>
        <v/>
      </c>
      <c r="N277" t="str">
        <f t="shared" ca="1" si="84"/>
        <v/>
      </c>
      <c r="O277" t="str">
        <f t="shared" ca="1" si="84"/>
        <v/>
      </c>
      <c r="P277">
        <v>551</v>
      </c>
      <c r="Q277">
        <f ca="1">IF(COUNTIF($R$2:R278,"田 ①") + COUNTIF($R$2:R278,"畑 ②") + COUNTIF($R$2:R279,"草地 ③")&lt;=3,COUNTIF($R$2:R278,"田 ①") + COUNTIF($R$2:R278,"畑 ②") + COUNTIF($R$2:R279,"草地 ③"),3)</f>
        <v>3</v>
      </c>
      <c r="R277" t="str">
        <f ca="1">IF(OFFSET(別紙１!$B$32,$P277,)="","",OFFSET(別紙１!$B$32,$P277,))</f>
        <v/>
      </c>
      <c r="S277" t="str">
        <f ca="1">IF(OFFSET(別紙１!$B$32,$P277,)="","",OFFSET(別紙１!$B$32,$P277,))</f>
        <v/>
      </c>
      <c r="T277" t="str">
        <f ca="1">IF(OFFSET(別紙１!$E$32,$P277,)="","",OFFSET(別紙１!$E$32,$P277,))</f>
        <v/>
      </c>
      <c r="U277" t="str">
        <f ca="1">IF(OFFSET(別紙１!$I$32,$P277,)="","",OFFSET(別紙１!$I$32,$P277,))</f>
        <v/>
      </c>
      <c r="V277" t="str">
        <f ca="1">IF(OFFSET(別紙１!$O$32,$P277+1,)="","",OFFSET(別紙１!$O$32,$P277+1,))</f>
        <v/>
      </c>
      <c r="W277" t="str">
        <f ca="1">IF(OFFSET(別紙１!$AM$32,$P277,)="","",OFFSET(別紙１!$AM$32,$P277,))</f>
        <v/>
      </c>
      <c r="X277">
        <v>276</v>
      </c>
      <c r="Y277" t="str">
        <f t="shared" ca="1" si="77"/>
        <v>草地 ③</v>
      </c>
      <c r="Z277" t="str">
        <f t="shared" ca="1" si="71"/>
        <v/>
      </c>
      <c r="AA277" t="str">
        <f t="shared" ca="1" si="71"/>
        <v/>
      </c>
      <c r="AB277" t="str">
        <f t="shared" ca="1" si="71"/>
        <v/>
      </c>
      <c r="AC277" t="str">
        <f t="shared" ca="1" si="71"/>
        <v/>
      </c>
      <c r="AD277" t="str">
        <f t="shared" ca="1" si="71"/>
        <v/>
      </c>
      <c r="AE277">
        <v>551</v>
      </c>
      <c r="AF277" t="str">
        <f ca="1">IF(OFFSET(別紙１!B$51,$AE277,)="","",OFFSET(別紙１!B$51,$AE277,))</f>
        <v/>
      </c>
      <c r="AG277" t="str">
        <f ca="1">IF(OFFSET(別紙１!I$51,$AE277,)="","",OFFSET(別紙１!I$51,$AE277,))</f>
        <v/>
      </c>
      <c r="AH277" t="str">
        <f ca="1">IF(OFFSET(別紙１!O$51,$AE277+1,)="","",OFFSET(別紙１!O$51,$AE277+1,))</f>
        <v/>
      </c>
      <c r="AI277" t="str">
        <f ca="1">IF(OFFSET(別紙１!AM$51,$AE277,)="","",OFFSET(別紙１!AM$51,$AE277,))</f>
        <v/>
      </c>
      <c r="AJ277">
        <v>551</v>
      </c>
      <c r="AK277">
        <f ca="1">IF(COUNTIF($AL$2:AL278,"田 ①") + COUNTIF($AL$2:AL278,"畑 ②") + COUNTIF($AL$2:AL279,"草地 ③")&lt;=3,COUNTIF($AL$2:AL278,"田 ①") + COUNTIF($AL$2:AL278,"畑 ②") + COUNTIF($AL$2:AL279,"草地 ③"),3)</f>
        <v>3</v>
      </c>
      <c r="AL277" t="str">
        <f ca="1">IF(OFFSET(別紙１!B$73,$AJ277,)="","",OFFSET(別紙１!B$73,$AJ277,))</f>
        <v/>
      </c>
      <c r="AM277" t="str">
        <f ca="1">IF(OFFSET(別紙１!B$73,$AJ277,)="","",OFFSET(別紙１!B$73,$AJ277,))</f>
        <v/>
      </c>
      <c r="AN277" t="str">
        <f ca="1">IF(OFFSET(別紙１!E$73,$AJ277,)="","",OFFSET(別紙１!E$73,$AJ277,))</f>
        <v/>
      </c>
      <c r="AO277" t="str">
        <f ca="1">IF(OFFSET(別紙１!I$73,$AJ277,)="","",OFFSET(別紙１!I$73,$AJ277,))</f>
        <v/>
      </c>
      <c r="AP277" t="str">
        <f ca="1">IF(OFFSET(別紙１!O$73,$AJ277+1,)="","",OFFSET(別紙１!O$73,$AJ277+1,))</f>
        <v/>
      </c>
      <c r="AQ277" t="str">
        <f ca="1">IF(OFFSET(別紙１!AM$73,$AJ277,)="","",OFFSET(別紙１!AM$73,$AJ277,))</f>
        <v/>
      </c>
      <c r="AR277">
        <v>276</v>
      </c>
      <c r="AS277" t="str">
        <f t="shared" ca="1" si="78"/>
        <v>草地 ③</v>
      </c>
      <c r="AT277" t="str">
        <f t="shared" ca="1" si="75"/>
        <v/>
      </c>
      <c r="AU277" t="str">
        <f t="shared" ca="1" si="75"/>
        <v/>
      </c>
      <c r="AV277" t="str">
        <f t="shared" ca="1" si="75"/>
        <v/>
      </c>
      <c r="AW277" t="str">
        <f t="shared" ca="1" si="75"/>
        <v/>
      </c>
      <c r="AX277" t="str">
        <f t="shared" ca="1" si="75"/>
        <v/>
      </c>
      <c r="AY277">
        <v>551</v>
      </c>
      <c r="AZ277">
        <f ca="1">IF(COUNTIF($BA$2:BA277,"田 ①") + COUNTIF($BA$2:BA278,"畑 ②") + COUNTIF($BA$2:BA279,"草地 ③")&lt;=3,COUNTIF($BA$2:BA277,"田 ①") + COUNTIF($BA$2:BA278,"畑 ②") + COUNTIF($BA$2:BA279,"草地 ③"),3)</f>
        <v>3</v>
      </c>
      <c r="BA277" t="str">
        <f ca="1">IF(OFFSET(別紙１!$B$112,$AY277,)="","",OFFSET(別紙１!$B$112,$AY277,))</f>
        <v/>
      </c>
      <c r="BB277" t="str">
        <f ca="1">IF(OFFSET(別紙１!$B$112,$AY277,)="","",OFFSET(別紙１!$B$112,$AY277,))</f>
        <v/>
      </c>
      <c r="BC277" t="str">
        <f ca="1">IF(OFFSET(別紙１!$E$112,$AY277,)="","",OFFSET(別紙１!$E$112,$AY277,))</f>
        <v/>
      </c>
      <c r="BD277" t="str">
        <f ca="1">IF(OFFSET(別紙１!$I$112,$AY277,)="","",OFFSET(別紙１!$I$112,$AY277,))</f>
        <v/>
      </c>
      <c r="BE277" t="str">
        <f ca="1">IF(OFFSET(別紙１!$O$112,$AY277+1,)="","",OFFSET(別紙１!$O$112,$AY277+1,))</f>
        <v/>
      </c>
      <c r="BF277" t="str">
        <f ca="1">IF(OFFSET(別紙１!$AM$112,$AY277,)="","",OFFSET(別紙１!$AM$112,$AY277,))</f>
        <v/>
      </c>
      <c r="BG277">
        <v>276</v>
      </c>
      <c r="BH277" t="str">
        <f t="shared" ca="1" si="79"/>
        <v>草地 ③</v>
      </c>
      <c r="BI277" t="str">
        <f t="shared" ca="1" si="74"/>
        <v/>
      </c>
      <c r="BJ277" t="str">
        <f t="shared" ca="1" si="74"/>
        <v/>
      </c>
      <c r="BK277" t="str">
        <f t="shared" ca="1" si="74"/>
        <v/>
      </c>
      <c r="BL277" t="str">
        <f t="shared" ca="1" si="74"/>
        <v/>
      </c>
      <c r="BM277" t="str">
        <f t="shared" ca="1" si="74"/>
        <v/>
      </c>
      <c r="BN277">
        <v>551</v>
      </c>
      <c r="BO277">
        <f ca="1">IF(COUNTIF($BP$2:BP277,"田 ①") + COUNTIF($BP$2:BP278,"畑 ②") + COUNTIF($BP$2:BP279,"草地 ③")&lt;=3,COUNTIF($BP$2:BP277,"田 ①") + COUNTIF($BP$2:BP278,"畑 ②") + COUNTIF($BP$2:BP279,"草地 ③"),3)</f>
        <v>3</v>
      </c>
      <c r="BP277" t="str">
        <f ca="1">IF(OFFSET(別紙１!$B$138,$BN277,)="","",OFFSET(別紙１!$B$138,$BN277,))</f>
        <v/>
      </c>
      <c r="BQ277" t="str">
        <f ca="1">IF(OFFSET(別紙１!$B$138,$BN277,)="","",OFFSET(別紙１!$B$138,$BN277,))</f>
        <v/>
      </c>
      <c r="BR277" t="str">
        <f ca="1">IF(OFFSET(別紙１!$E$138,$BN277,)="","",OFFSET(別紙１!$E$138,$BN277,))</f>
        <v/>
      </c>
      <c r="BS277" t="str">
        <f ca="1">IF(OFFSET(別紙１!$I$138,$BN277,)="","",OFFSET(別紙１!$I$138,$BN277,))</f>
        <v/>
      </c>
      <c r="BT277" t="str">
        <f ca="1">IF(OFFSET(別紙１!$O$138,$BN277+1,)="","",OFFSET(別紙１!$O$138,$BN277+1,))</f>
        <v/>
      </c>
      <c r="BU277" t="str">
        <f ca="1">IF(OFFSET(別紙１!$AM$138,$BN277,)="","",OFFSET(別紙１!$AM$138,$BN277,))</f>
        <v/>
      </c>
      <c r="BV277">
        <v>276</v>
      </c>
      <c r="BW277" t="str">
        <f t="shared" ca="1" si="80"/>
        <v>草地 ③</v>
      </c>
      <c r="BX277" t="str">
        <f t="shared" ca="1" si="83"/>
        <v/>
      </c>
      <c r="BY277" t="str">
        <f t="shared" ca="1" si="83"/>
        <v/>
      </c>
      <c r="BZ277" t="str">
        <f t="shared" ca="1" si="83"/>
        <v/>
      </c>
      <c r="CA277" t="str">
        <f t="shared" ca="1" si="83"/>
        <v/>
      </c>
      <c r="CB277" t="str">
        <f t="shared" ca="1" si="83"/>
        <v/>
      </c>
      <c r="CC277">
        <v>551</v>
      </c>
      <c r="CD277">
        <f ca="1">IF(COUNTIF($CE$2:CE277,"田") &lt;=1,COUNTIF($CE$2:CE277,"田"),1)</f>
        <v>1</v>
      </c>
      <c r="CE277" t="str">
        <f ca="1">IF(OFFSET(別紙１!$B$164,$CC277,)="","",OFFSET(別紙１!$B$164,$CC277,))</f>
        <v/>
      </c>
      <c r="CF277" t="str">
        <f ca="1">IF(OFFSET(別紙１!$B$164,$CC277,)="","",OFFSET(別紙１!$B$164,$CC277,))</f>
        <v/>
      </c>
      <c r="CG277" t="str">
        <f ca="1">IF(OFFSET(別紙１!$E$164,$CC277,)="","",OFFSET(別紙１!$E$164,$CC277,))</f>
        <v/>
      </c>
      <c r="CH277" t="str">
        <f ca="1">IF(OFFSET(別紙１!$I$164,$CC277,)="","",OFFSET(別紙１!$I$164,$CC277,))</f>
        <v/>
      </c>
      <c r="CI277" t="str">
        <f ca="1">IF(OFFSET(別紙１!$O$164,$CC277+1,)="","",OFFSET(別紙１!$O$164,$CC277+1,))</f>
        <v/>
      </c>
      <c r="CJ277" t="str">
        <f ca="1">IF(OFFSET(別紙１!$AM$164,$CC277,)="","",OFFSET(別紙１!$AM$164,$CC277,))</f>
        <v/>
      </c>
      <c r="CK277">
        <v>276</v>
      </c>
      <c r="CL277" t="str">
        <f t="shared" ca="1" si="81"/>
        <v>田</v>
      </c>
      <c r="CM277" t="str">
        <f t="shared" ca="1" si="73"/>
        <v/>
      </c>
      <c r="CN277" t="str">
        <f t="shared" ca="1" si="73"/>
        <v/>
      </c>
      <c r="CO277" t="str">
        <f t="shared" ca="1" si="73"/>
        <v/>
      </c>
      <c r="CP277" t="str">
        <f t="shared" ca="1" si="73"/>
        <v/>
      </c>
      <c r="CQ277" t="str">
        <f t="shared" ca="1" si="73"/>
        <v/>
      </c>
      <c r="CR277">
        <v>551</v>
      </c>
      <c r="CS277">
        <f ca="1">IF(COUNTIF($CT$2:CT277,"田 ①") + COUNTIF($CT$2:CT278,"畑 ②") + COUNTIF($CT$2:CT279,"草地 ③")&lt;=3,COUNTIF($CT$2:CT277,"田 ①") + COUNTIF($CT$2:CT278,"畑 ②") + COUNTIF($CT$2:CT279,"草地 ③"),3)</f>
        <v>3</v>
      </c>
      <c r="CT277" t="str">
        <f ca="1">IF(OFFSET(別紙１!$B$182,$BN277,)="","",OFFSET(別紙１!$B$182,$BN277,))</f>
        <v/>
      </c>
      <c r="CU277" t="str">
        <f ca="1">IF(OFFSET(別紙１!$B$182,$BN277,)="","",OFFSET(別紙１!$B$182,$BN277,))</f>
        <v/>
      </c>
      <c r="CV277" t="str">
        <f ca="1">IF(OFFSET(別紙１!$E$182,$BN277,)="","",OFFSET(別紙１!$E$182,$BN277,))</f>
        <v/>
      </c>
      <c r="CW277" t="str">
        <f ca="1">IF(OFFSET(別紙１!$I$182,$BN277,)="","",OFFSET(別紙１!$I$182,$BN277,))</f>
        <v/>
      </c>
      <c r="CX277" t="str">
        <f ca="1">IF(OFFSET(別紙１!$O$182,$BN277+1,)="","",OFFSET(別紙１!$O$182,$BN277+1,))</f>
        <v/>
      </c>
      <c r="CY277" t="str">
        <f ca="1">IF(OFFSET(別紙１!$AM$182,$BN277,)="","",OFFSET(別紙１!$AM$182,$BN277,))</f>
        <v/>
      </c>
      <c r="CZ277">
        <v>276</v>
      </c>
      <c r="DA277" t="str">
        <f t="shared" ca="1" si="82"/>
        <v>草地 ③</v>
      </c>
      <c r="DB277" t="str">
        <f t="shared" ca="1" si="72"/>
        <v/>
      </c>
      <c r="DC277" t="str">
        <f t="shared" ca="1" si="72"/>
        <v/>
      </c>
      <c r="DD277" t="str">
        <f t="shared" ca="1" si="72"/>
        <v/>
      </c>
      <c r="DE277" t="str">
        <f t="shared" ca="1" si="72"/>
        <v/>
      </c>
      <c r="DF277" t="str">
        <f t="shared" ca="1" si="72"/>
        <v/>
      </c>
      <c r="DG277">
        <v>551</v>
      </c>
      <c r="DH277" t="str">
        <f ca="1">IF(OFFSET(別紙１!B$207,$DG277,)="","",OFFSET(別紙１!B$207,$DG277,))</f>
        <v/>
      </c>
      <c r="DI277" t="str">
        <f ca="1">IF(OFFSET(別紙１!I$207,$DG277,)="","",OFFSET(別紙１!I$207,$DG277,))</f>
        <v/>
      </c>
      <c r="DJ277" t="str">
        <f ca="1">IF(OFFSET(別紙１!O$207,$DG277+1,)="","",OFFSET(別紙１!O$207,$DG277+1,))</f>
        <v/>
      </c>
      <c r="DK277" t="str">
        <f ca="1">IF(OFFSET(別紙１!AM$207,$DG277,)="","",OFFSET(別紙１!AM$207,$DG277,))</f>
        <v/>
      </c>
    </row>
    <row r="278" spans="1:115" x14ac:dyDescent="0.2">
      <c r="A278">
        <v>553</v>
      </c>
      <c r="B278">
        <f ca="1">IF(COUNTIF($C$2:C279,"田 ①") + COUNTIF($C$2:C279,"畑 ②") + COUNTIF($C$2:C280,"草地 ③")&lt;=3,COUNTIF($C$2:C279,"田 ①") + COUNTIF($C$2:C279,"畑 ②") + COUNTIF($C$2:C280,"草地 ③"),3)</f>
        <v>3</v>
      </c>
      <c r="C278" t="str">
        <f ca="1">IF(OFFSET(別紙１!$B$12,$A278,)="","",OFFSET(別紙１!$B$12,$A278,))</f>
        <v/>
      </c>
      <c r="D278" t="str">
        <f ca="1">IF(OFFSET(別紙１!$B$12,$A278,)="","",OFFSET(別紙１!$B$12,$A278,))</f>
        <v/>
      </c>
      <c r="E278" t="str">
        <f ca="1">IF(OFFSET(別紙１!$E$12,$A278,)="","",OFFSET(別紙１!$E$12,$A278,))</f>
        <v/>
      </c>
      <c r="F278" t="str">
        <f ca="1">IF(OFFSET(別紙１!$I$12,$A278,)="","",OFFSET(別紙１!$I$12,$A278,))</f>
        <v/>
      </c>
      <c r="G278" t="str">
        <f ca="1">IF(OFFSET(別紙１!$O$12,$A278+1,)="","",OFFSET(別紙１!$O$12,$A278+1,))</f>
        <v/>
      </c>
      <c r="H278" t="str">
        <f ca="1">IF(OFFSET(別紙１!$AM$12,$A278,)="","",OFFSET(別紙１!$AM$12,$A278,))</f>
        <v/>
      </c>
      <c r="I278">
        <v>277</v>
      </c>
      <c r="J278" t="str">
        <f t="shared" ca="1" si="76"/>
        <v>草地 ③</v>
      </c>
      <c r="K278" t="str">
        <f t="shared" ca="1" si="84"/>
        <v/>
      </c>
      <c r="L278" t="str">
        <f t="shared" ca="1" si="84"/>
        <v/>
      </c>
      <c r="M278" t="str">
        <f t="shared" ca="1" si="84"/>
        <v/>
      </c>
      <c r="N278" t="str">
        <f t="shared" ca="1" si="84"/>
        <v/>
      </c>
      <c r="O278" t="str">
        <f t="shared" ca="1" si="84"/>
        <v/>
      </c>
      <c r="P278">
        <v>553</v>
      </c>
      <c r="Q278">
        <f ca="1">IF(COUNTIF($R$2:R279,"田 ①") + COUNTIF($R$2:R279,"畑 ②") + COUNTIF($R$2:R280,"草地 ③")&lt;=3,COUNTIF($R$2:R279,"田 ①") + COUNTIF($R$2:R279,"畑 ②") + COUNTIF($R$2:R280,"草地 ③"),3)</f>
        <v>3</v>
      </c>
      <c r="R278" t="str">
        <f ca="1">IF(OFFSET(別紙１!$B$32,$P278,)="","",OFFSET(別紙１!$B$32,$P278,))</f>
        <v/>
      </c>
      <c r="S278" t="str">
        <f ca="1">IF(OFFSET(別紙１!$B$32,$P278,)="","",OFFSET(別紙１!$B$32,$P278,))</f>
        <v/>
      </c>
      <c r="T278" t="str">
        <f ca="1">IF(OFFSET(別紙１!$E$32,$P278,)="","",OFFSET(別紙１!$E$32,$P278,))</f>
        <v/>
      </c>
      <c r="U278" t="str">
        <f ca="1">IF(OFFSET(別紙１!$I$32,$P278,)="","",OFFSET(別紙１!$I$32,$P278,))</f>
        <v/>
      </c>
      <c r="V278" t="str">
        <f ca="1">IF(OFFSET(別紙１!$O$32,$P278+1,)="","",OFFSET(別紙１!$O$32,$P278+1,))</f>
        <v/>
      </c>
      <c r="W278" t="str">
        <f ca="1">IF(OFFSET(別紙１!$AM$32,$P278,)="","",OFFSET(別紙１!$AM$32,$P278,))</f>
        <v/>
      </c>
      <c r="X278">
        <v>277</v>
      </c>
      <c r="Y278" t="str">
        <f t="shared" ca="1" si="77"/>
        <v>草地 ③</v>
      </c>
      <c r="Z278" t="str">
        <f t="shared" ref="Z278:AD300" ca="1" si="85">IF(OFFSET(S$2,$X278+$Q278-1,)="","",OFFSET(S$2,$X278+$Q278-1,))</f>
        <v/>
      </c>
      <c r="AA278" t="str">
        <f t="shared" ca="1" si="85"/>
        <v/>
      </c>
      <c r="AB278" t="str">
        <f t="shared" ca="1" si="85"/>
        <v/>
      </c>
      <c r="AC278" t="str">
        <f t="shared" ca="1" si="85"/>
        <v/>
      </c>
      <c r="AD278" t="str">
        <f t="shared" ca="1" si="85"/>
        <v/>
      </c>
      <c r="AE278">
        <v>553</v>
      </c>
      <c r="AF278" t="str">
        <f ca="1">IF(OFFSET(別紙１!B$51,$AE278,)="","",OFFSET(別紙１!B$51,$AE278,))</f>
        <v/>
      </c>
      <c r="AG278" t="str">
        <f ca="1">IF(OFFSET(別紙１!I$51,$AE278,)="","",OFFSET(別紙１!I$51,$AE278,))</f>
        <v/>
      </c>
      <c r="AH278" t="str">
        <f ca="1">IF(OFFSET(別紙１!O$51,$AE278+1,)="","",OFFSET(別紙１!O$51,$AE278+1,))</f>
        <v/>
      </c>
      <c r="AI278" t="str">
        <f ca="1">IF(OFFSET(別紙１!AM$51,$AE278,)="","",OFFSET(別紙１!AM$51,$AE278,))</f>
        <v/>
      </c>
      <c r="AJ278">
        <v>553</v>
      </c>
      <c r="AK278">
        <f ca="1">IF(COUNTIF($AL$2:AL279,"田 ①") + COUNTIF($AL$2:AL279,"畑 ②") + COUNTIF($AL$2:AL280,"草地 ③")&lt;=3,COUNTIF($AL$2:AL279,"田 ①") + COUNTIF($AL$2:AL279,"畑 ②") + COUNTIF($AL$2:AL280,"草地 ③"),3)</f>
        <v>3</v>
      </c>
      <c r="AL278" t="str">
        <f ca="1">IF(OFFSET(別紙１!B$73,$AJ278,)="","",OFFSET(別紙１!B$73,$AJ278,))</f>
        <v/>
      </c>
      <c r="AM278" t="str">
        <f ca="1">IF(OFFSET(別紙１!B$73,$AJ278,)="","",OFFSET(別紙１!B$73,$AJ278,))</f>
        <v/>
      </c>
      <c r="AN278" t="str">
        <f ca="1">IF(OFFSET(別紙１!E$73,$AJ278,)="","",OFFSET(別紙１!E$73,$AJ278,))</f>
        <v/>
      </c>
      <c r="AO278" t="str">
        <f ca="1">IF(OFFSET(別紙１!I$73,$AJ278,)="","",OFFSET(別紙１!I$73,$AJ278,))</f>
        <v/>
      </c>
      <c r="AP278" t="str">
        <f ca="1">IF(OFFSET(別紙１!O$73,$AJ278+1,)="","",OFFSET(別紙１!O$73,$AJ278+1,))</f>
        <v/>
      </c>
      <c r="AQ278" t="str">
        <f ca="1">IF(OFFSET(別紙１!AM$73,$AJ278,)="","",OFFSET(別紙１!AM$73,$AJ278,))</f>
        <v/>
      </c>
      <c r="AR278">
        <v>277</v>
      </c>
      <c r="AS278" t="str">
        <f t="shared" ca="1" si="78"/>
        <v>草地 ③</v>
      </c>
      <c r="AT278" t="str">
        <f t="shared" ca="1" si="75"/>
        <v/>
      </c>
      <c r="AU278" t="str">
        <f t="shared" ca="1" si="75"/>
        <v/>
      </c>
      <c r="AV278" t="str">
        <f t="shared" ca="1" si="75"/>
        <v/>
      </c>
      <c r="AW278" t="str">
        <f t="shared" ca="1" si="75"/>
        <v/>
      </c>
      <c r="AX278" t="str">
        <f t="shared" ca="1" si="75"/>
        <v/>
      </c>
      <c r="AY278">
        <v>553</v>
      </c>
      <c r="AZ278">
        <f ca="1">IF(COUNTIF($BA$2:BA278,"田 ①") + COUNTIF($BA$2:BA279,"畑 ②") + COUNTIF($BA$2:BA280,"草地 ③")&lt;=3,COUNTIF($BA$2:BA278,"田 ①") + COUNTIF($BA$2:BA279,"畑 ②") + COUNTIF($BA$2:BA280,"草地 ③"),3)</f>
        <v>3</v>
      </c>
      <c r="BA278" t="str">
        <f ca="1">IF(OFFSET(別紙１!$B$112,$AY278,)="","",OFFSET(別紙１!$B$112,$AY278,))</f>
        <v/>
      </c>
      <c r="BB278" t="str">
        <f ca="1">IF(OFFSET(別紙１!$B$112,$AY278,)="","",OFFSET(別紙１!$B$112,$AY278,))</f>
        <v/>
      </c>
      <c r="BC278" t="str">
        <f ca="1">IF(OFFSET(別紙１!$E$112,$AY278,)="","",OFFSET(別紙１!$E$112,$AY278,))</f>
        <v/>
      </c>
      <c r="BD278" t="str">
        <f ca="1">IF(OFFSET(別紙１!$I$112,$AY278,)="","",OFFSET(別紙１!$I$112,$AY278,))</f>
        <v/>
      </c>
      <c r="BE278" t="str">
        <f ca="1">IF(OFFSET(別紙１!$O$112,$AY278+1,)="","",OFFSET(別紙１!$O$112,$AY278+1,))</f>
        <v/>
      </c>
      <c r="BF278" t="str">
        <f ca="1">IF(OFFSET(別紙１!$AM$112,$AY278,)="","",OFFSET(別紙１!$AM$112,$AY278,))</f>
        <v/>
      </c>
      <c r="BG278">
        <v>277</v>
      </c>
      <c r="BH278" t="str">
        <f t="shared" ca="1" si="79"/>
        <v>草地 ③</v>
      </c>
      <c r="BI278" t="str">
        <f t="shared" ca="1" si="74"/>
        <v/>
      </c>
      <c r="BJ278" t="str">
        <f t="shared" ca="1" si="74"/>
        <v/>
      </c>
      <c r="BK278" t="str">
        <f t="shared" ca="1" si="74"/>
        <v/>
      </c>
      <c r="BL278" t="str">
        <f t="shared" ca="1" si="74"/>
        <v/>
      </c>
      <c r="BM278" t="str">
        <f t="shared" ca="1" si="74"/>
        <v/>
      </c>
      <c r="BN278">
        <v>553</v>
      </c>
      <c r="BO278">
        <f ca="1">IF(COUNTIF($BP$2:BP278,"田 ①") + COUNTIF($BP$2:BP279,"畑 ②") + COUNTIF($BP$2:BP280,"草地 ③")&lt;=3,COUNTIF($BP$2:BP278,"田 ①") + COUNTIF($BP$2:BP279,"畑 ②") + COUNTIF($BP$2:BP280,"草地 ③"),3)</f>
        <v>3</v>
      </c>
      <c r="BP278" t="str">
        <f ca="1">IF(OFFSET(別紙１!$B$138,$BN278,)="","",OFFSET(別紙１!$B$138,$BN278,))</f>
        <v/>
      </c>
      <c r="BQ278" t="str">
        <f ca="1">IF(OFFSET(別紙１!$B$138,$BN278,)="","",OFFSET(別紙１!$B$138,$BN278,))</f>
        <v/>
      </c>
      <c r="BR278" t="str">
        <f ca="1">IF(OFFSET(別紙１!$E$138,$BN278,)="","",OFFSET(別紙１!$E$138,$BN278,))</f>
        <v/>
      </c>
      <c r="BS278" t="str">
        <f ca="1">IF(OFFSET(別紙１!$I$138,$BN278,)="","",OFFSET(別紙１!$I$138,$BN278,))</f>
        <v/>
      </c>
      <c r="BT278" t="str">
        <f ca="1">IF(OFFSET(別紙１!$O$138,$BN278+1,)="","",OFFSET(別紙１!$O$138,$BN278+1,))</f>
        <v/>
      </c>
      <c r="BU278" t="str">
        <f ca="1">IF(OFFSET(別紙１!$AM$138,$BN278,)="","",OFFSET(別紙１!$AM$138,$BN278,))</f>
        <v/>
      </c>
      <c r="BV278">
        <v>277</v>
      </c>
      <c r="BW278" t="str">
        <f t="shared" ca="1" si="80"/>
        <v>草地 ③</v>
      </c>
      <c r="BX278" t="str">
        <f t="shared" ca="1" si="83"/>
        <v/>
      </c>
      <c r="BY278" t="str">
        <f t="shared" ca="1" si="83"/>
        <v/>
      </c>
      <c r="BZ278" t="str">
        <f t="shared" ca="1" si="83"/>
        <v/>
      </c>
      <c r="CA278" t="str">
        <f t="shared" ca="1" si="83"/>
        <v/>
      </c>
      <c r="CB278" t="str">
        <f t="shared" ca="1" si="83"/>
        <v/>
      </c>
      <c r="CC278">
        <v>553</v>
      </c>
      <c r="CD278">
        <f ca="1">IF(COUNTIF($CE$2:CE278,"田") &lt;=1,COUNTIF($CE$2:CE278,"田"),1)</f>
        <v>1</v>
      </c>
      <c r="CE278" t="str">
        <f ca="1">IF(OFFSET(別紙１!$B$164,$CC278,)="","",OFFSET(別紙１!$B$164,$CC278,))</f>
        <v/>
      </c>
      <c r="CF278" t="str">
        <f ca="1">IF(OFFSET(別紙１!$B$164,$CC278,)="","",OFFSET(別紙１!$B$164,$CC278,))</f>
        <v/>
      </c>
      <c r="CG278" t="str">
        <f ca="1">IF(OFFSET(別紙１!$E$164,$CC278,)="","",OFFSET(別紙１!$E$164,$CC278,))</f>
        <v/>
      </c>
      <c r="CH278" t="str">
        <f ca="1">IF(OFFSET(別紙１!$I$164,$CC278,)="","",OFFSET(別紙１!$I$164,$CC278,))</f>
        <v/>
      </c>
      <c r="CI278" t="str">
        <f ca="1">IF(OFFSET(別紙１!$O$164,$CC278+1,)="","",OFFSET(別紙１!$O$164,$CC278+1,))</f>
        <v/>
      </c>
      <c r="CJ278" t="str">
        <f ca="1">IF(OFFSET(別紙１!$AM$164,$CC278,)="","",OFFSET(別紙１!$AM$164,$CC278,))</f>
        <v/>
      </c>
      <c r="CK278">
        <v>277</v>
      </c>
      <c r="CL278" t="str">
        <f t="shared" ca="1" si="81"/>
        <v>田</v>
      </c>
      <c r="CM278" t="str">
        <f t="shared" ca="1" si="73"/>
        <v/>
      </c>
      <c r="CN278" t="str">
        <f t="shared" ca="1" si="73"/>
        <v/>
      </c>
      <c r="CO278" t="str">
        <f t="shared" ca="1" si="73"/>
        <v/>
      </c>
      <c r="CP278" t="str">
        <f t="shared" ca="1" si="73"/>
        <v/>
      </c>
      <c r="CQ278" t="str">
        <f t="shared" ca="1" si="73"/>
        <v/>
      </c>
      <c r="CR278">
        <v>553</v>
      </c>
      <c r="CS278">
        <f ca="1">IF(COUNTIF($CT$2:CT278,"田 ①") + COUNTIF($CT$2:CT279,"畑 ②") + COUNTIF($CT$2:CT280,"草地 ③")&lt;=3,COUNTIF($CT$2:CT278,"田 ①") + COUNTIF($CT$2:CT279,"畑 ②") + COUNTIF($CT$2:CT280,"草地 ③"),3)</f>
        <v>3</v>
      </c>
      <c r="CT278" t="str">
        <f ca="1">IF(OFFSET(別紙１!$B$182,$BN278,)="","",OFFSET(別紙１!$B$182,$BN278,))</f>
        <v/>
      </c>
      <c r="CU278" t="str">
        <f ca="1">IF(OFFSET(別紙１!$B$182,$BN278,)="","",OFFSET(別紙１!$B$182,$BN278,))</f>
        <v/>
      </c>
      <c r="CV278" t="str">
        <f ca="1">IF(OFFSET(別紙１!$E$182,$BN278,)="","",OFFSET(別紙１!$E$182,$BN278,))</f>
        <v/>
      </c>
      <c r="CW278" t="str">
        <f ca="1">IF(OFFSET(別紙１!$I$182,$BN278,)="","",OFFSET(別紙１!$I$182,$BN278,))</f>
        <v/>
      </c>
      <c r="CX278" t="str">
        <f ca="1">IF(OFFSET(別紙１!$O$182,$BN278+1,)="","",OFFSET(別紙１!$O$182,$BN278+1,))</f>
        <v/>
      </c>
      <c r="CY278" t="str">
        <f ca="1">IF(OFFSET(別紙１!$AM$182,$BN278,)="","",OFFSET(別紙１!$AM$182,$BN278,))</f>
        <v/>
      </c>
      <c r="CZ278">
        <v>277</v>
      </c>
      <c r="DA278" t="str">
        <f t="shared" ca="1" si="82"/>
        <v>草地 ③</v>
      </c>
      <c r="DB278" t="str">
        <f t="shared" ref="DB278:DF300" ca="1" si="86">IF(OFFSET(CU$2,$CS278+$CZ278-1,)="","",OFFSET(CU$2,$CS278+$CZ278-1,))</f>
        <v/>
      </c>
      <c r="DC278" t="str">
        <f t="shared" ca="1" si="86"/>
        <v/>
      </c>
      <c r="DD278" t="str">
        <f t="shared" ca="1" si="86"/>
        <v/>
      </c>
      <c r="DE278" t="str">
        <f t="shared" ca="1" si="86"/>
        <v/>
      </c>
      <c r="DF278" t="str">
        <f t="shared" ca="1" si="86"/>
        <v/>
      </c>
      <c r="DG278">
        <v>553</v>
      </c>
      <c r="DH278" t="str">
        <f ca="1">IF(OFFSET(別紙１!B$207,$DG278,)="","",OFFSET(別紙１!B$207,$DG278,))</f>
        <v/>
      </c>
      <c r="DI278" t="str">
        <f ca="1">IF(OFFSET(別紙１!I$207,$DG278,)="","",OFFSET(別紙１!I$207,$DG278,))</f>
        <v/>
      </c>
      <c r="DJ278" t="str">
        <f ca="1">IF(OFFSET(別紙１!O$207,$DG278+1,)="","",OFFSET(別紙１!O$207,$DG278+1,))</f>
        <v/>
      </c>
      <c r="DK278" t="str">
        <f ca="1">IF(OFFSET(別紙１!AM$207,$DG278,)="","",OFFSET(別紙１!AM$207,$DG278,))</f>
        <v/>
      </c>
    </row>
    <row r="279" spans="1:115" x14ac:dyDescent="0.2">
      <c r="A279">
        <v>555</v>
      </c>
      <c r="B279">
        <f ca="1">IF(COUNTIF($C$2:C280,"田 ①") + COUNTIF($C$2:C280,"畑 ②") + COUNTIF($C$2:C281,"草地 ③")&lt;=3,COUNTIF($C$2:C280,"田 ①") + COUNTIF($C$2:C280,"畑 ②") + COUNTIF($C$2:C281,"草地 ③"),3)</f>
        <v>3</v>
      </c>
      <c r="C279" t="str">
        <f ca="1">IF(OFFSET(別紙１!$B$12,$A279,)="","",OFFSET(別紙１!$B$12,$A279,))</f>
        <v/>
      </c>
      <c r="D279" t="str">
        <f ca="1">IF(OFFSET(別紙１!$B$12,$A279,)="","",OFFSET(別紙１!$B$12,$A279,))</f>
        <v/>
      </c>
      <c r="E279" t="str">
        <f ca="1">IF(OFFSET(別紙１!$E$12,$A279,)="","",OFFSET(別紙１!$E$12,$A279,))</f>
        <v/>
      </c>
      <c r="F279" t="str">
        <f ca="1">IF(OFFSET(別紙１!$I$12,$A279,)="","",OFFSET(別紙１!$I$12,$A279,))</f>
        <v/>
      </c>
      <c r="G279" t="str">
        <f ca="1">IF(OFFSET(別紙１!$O$12,$A279+1,)="","",OFFSET(別紙１!$O$12,$A279+1,))</f>
        <v/>
      </c>
      <c r="H279" t="str">
        <f ca="1">IF(OFFSET(別紙１!$AM$12,$A279,)="","",OFFSET(別紙１!$AM$12,$A279,))</f>
        <v/>
      </c>
      <c r="I279">
        <v>278</v>
      </c>
      <c r="J279" t="str">
        <f t="shared" ca="1" si="76"/>
        <v>草地 ③</v>
      </c>
      <c r="K279" t="str">
        <f t="shared" ca="1" si="84"/>
        <v/>
      </c>
      <c r="L279" t="str">
        <f t="shared" ca="1" si="84"/>
        <v/>
      </c>
      <c r="M279" t="str">
        <f t="shared" ca="1" si="84"/>
        <v/>
      </c>
      <c r="N279" t="str">
        <f t="shared" ca="1" si="84"/>
        <v/>
      </c>
      <c r="O279" t="str">
        <f t="shared" ca="1" si="84"/>
        <v/>
      </c>
      <c r="P279">
        <v>555</v>
      </c>
      <c r="Q279">
        <f ca="1">IF(COUNTIF($R$2:R280,"田 ①") + COUNTIF($R$2:R280,"畑 ②") + COUNTIF($R$2:R281,"草地 ③")&lt;=3,COUNTIF($R$2:R280,"田 ①") + COUNTIF($R$2:R280,"畑 ②") + COUNTIF($R$2:R281,"草地 ③"),3)</f>
        <v>3</v>
      </c>
      <c r="R279" t="str">
        <f ca="1">IF(OFFSET(別紙１!$B$32,$P279,)="","",OFFSET(別紙１!$B$32,$P279,))</f>
        <v/>
      </c>
      <c r="S279" t="str">
        <f ca="1">IF(OFFSET(別紙１!$B$32,$P279,)="","",OFFSET(別紙１!$B$32,$P279,))</f>
        <v/>
      </c>
      <c r="T279" t="str">
        <f ca="1">IF(OFFSET(別紙１!$E$32,$P279,)="","",OFFSET(別紙１!$E$32,$P279,))</f>
        <v/>
      </c>
      <c r="U279" t="str">
        <f ca="1">IF(OFFSET(別紙１!$I$32,$P279,)="","",OFFSET(別紙１!$I$32,$P279,))</f>
        <v/>
      </c>
      <c r="V279" t="str">
        <f ca="1">IF(OFFSET(別紙１!$O$32,$P279+1,)="","",OFFSET(別紙１!$O$32,$P279+1,))</f>
        <v/>
      </c>
      <c r="W279" t="str">
        <f ca="1">IF(OFFSET(別紙１!$AM$32,$P279,)="","",OFFSET(別紙１!$AM$32,$P279,))</f>
        <v/>
      </c>
      <c r="X279">
        <v>278</v>
      </c>
      <c r="Y279" t="str">
        <f t="shared" ca="1" si="77"/>
        <v>草地 ③</v>
      </c>
      <c r="Z279" t="str">
        <f t="shared" ca="1" si="85"/>
        <v/>
      </c>
      <c r="AA279" t="str">
        <f t="shared" ca="1" si="85"/>
        <v/>
      </c>
      <c r="AB279" t="str">
        <f t="shared" ca="1" si="85"/>
        <v/>
      </c>
      <c r="AC279" t="str">
        <f t="shared" ca="1" si="85"/>
        <v/>
      </c>
      <c r="AD279" t="str">
        <f t="shared" ca="1" si="85"/>
        <v/>
      </c>
      <c r="AE279">
        <v>555</v>
      </c>
      <c r="AF279" t="str">
        <f ca="1">IF(OFFSET(別紙１!B$51,$AE279,)="","",OFFSET(別紙１!B$51,$AE279,))</f>
        <v/>
      </c>
      <c r="AG279" t="str">
        <f ca="1">IF(OFFSET(別紙１!I$51,$AE279,)="","",OFFSET(別紙１!I$51,$AE279,))</f>
        <v/>
      </c>
      <c r="AH279" t="str">
        <f ca="1">IF(OFFSET(別紙１!O$51,$AE279+1,)="","",OFFSET(別紙１!O$51,$AE279+1,))</f>
        <v/>
      </c>
      <c r="AI279" t="str">
        <f ca="1">IF(OFFSET(別紙１!AM$51,$AE279,)="","",OFFSET(別紙１!AM$51,$AE279,))</f>
        <v/>
      </c>
      <c r="AJ279">
        <v>555</v>
      </c>
      <c r="AK279">
        <f ca="1">IF(COUNTIF($AL$2:AL280,"田 ①") + COUNTIF($AL$2:AL280,"畑 ②") + COUNTIF($AL$2:AL281,"草地 ③")&lt;=3,COUNTIF($AL$2:AL280,"田 ①") + COUNTIF($AL$2:AL280,"畑 ②") + COUNTIF($AL$2:AL281,"草地 ③"),3)</f>
        <v>3</v>
      </c>
      <c r="AL279" t="str">
        <f ca="1">IF(OFFSET(別紙１!B$73,$AJ279,)="","",OFFSET(別紙１!B$73,$AJ279,))</f>
        <v/>
      </c>
      <c r="AM279" t="str">
        <f ca="1">IF(OFFSET(別紙１!B$73,$AJ279,)="","",OFFSET(別紙１!B$73,$AJ279,))</f>
        <v/>
      </c>
      <c r="AN279" t="str">
        <f ca="1">IF(OFFSET(別紙１!E$73,$AJ279,)="","",OFFSET(別紙１!E$73,$AJ279,))</f>
        <v/>
      </c>
      <c r="AO279" t="str">
        <f ca="1">IF(OFFSET(別紙１!I$73,$AJ279,)="","",OFFSET(別紙１!I$73,$AJ279,))</f>
        <v/>
      </c>
      <c r="AP279" t="str">
        <f ca="1">IF(OFFSET(別紙１!O$73,$AJ279+1,)="","",OFFSET(別紙１!O$73,$AJ279+1,))</f>
        <v/>
      </c>
      <c r="AQ279" t="str">
        <f ca="1">IF(OFFSET(別紙１!AM$73,$AJ279,)="","",OFFSET(別紙１!AM$73,$AJ279,))</f>
        <v/>
      </c>
      <c r="AR279">
        <v>278</v>
      </c>
      <c r="AS279" t="str">
        <f t="shared" ca="1" si="78"/>
        <v>草地 ③</v>
      </c>
      <c r="AT279" t="str">
        <f t="shared" ca="1" si="75"/>
        <v/>
      </c>
      <c r="AU279" t="str">
        <f t="shared" ca="1" si="75"/>
        <v/>
      </c>
      <c r="AV279" t="str">
        <f t="shared" ca="1" si="75"/>
        <v/>
      </c>
      <c r="AW279" t="str">
        <f t="shared" ca="1" si="75"/>
        <v/>
      </c>
      <c r="AX279" t="str">
        <f t="shared" ca="1" si="75"/>
        <v/>
      </c>
      <c r="AY279">
        <v>555</v>
      </c>
      <c r="AZ279">
        <f ca="1">IF(COUNTIF($BA$2:BA279,"田 ①") + COUNTIF($BA$2:BA280,"畑 ②") + COUNTIF($BA$2:BA281,"草地 ③")&lt;=3,COUNTIF($BA$2:BA279,"田 ①") + COUNTIF($BA$2:BA280,"畑 ②") + COUNTIF($BA$2:BA281,"草地 ③"),3)</f>
        <v>3</v>
      </c>
      <c r="BA279" t="str">
        <f ca="1">IF(OFFSET(別紙１!$B$112,$AY279,)="","",OFFSET(別紙１!$B$112,$AY279,))</f>
        <v/>
      </c>
      <c r="BB279" t="str">
        <f ca="1">IF(OFFSET(別紙１!$B$112,$AY279,)="","",OFFSET(別紙１!$B$112,$AY279,))</f>
        <v/>
      </c>
      <c r="BC279" t="str">
        <f ca="1">IF(OFFSET(別紙１!$E$112,$AY279,)="","",OFFSET(別紙１!$E$112,$AY279,))</f>
        <v/>
      </c>
      <c r="BD279" t="str">
        <f ca="1">IF(OFFSET(別紙１!$I$112,$AY279,)="","",OFFSET(別紙１!$I$112,$AY279,))</f>
        <v/>
      </c>
      <c r="BE279" t="str">
        <f ca="1">IF(OFFSET(別紙１!$O$112,$AY279+1,)="","",OFFSET(別紙１!$O$112,$AY279+1,))</f>
        <v/>
      </c>
      <c r="BF279" t="str">
        <f ca="1">IF(OFFSET(別紙１!$AM$112,$AY279,)="","",OFFSET(別紙１!$AM$112,$AY279,))</f>
        <v/>
      </c>
      <c r="BG279">
        <v>278</v>
      </c>
      <c r="BH279" t="str">
        <f t="shared" ca="1" si="79"/>
        <v>草地 ③</v>
      </c>
      <c r="BI279" t="str">
        <f t="shared" ca="1" si="74"/>
        <v/>
      </c>
      <c r="BJ279" t="str">
        <f t="shared" ca="1" si="74"/>
        <v/>
      </c>
      <c r="BK279" t="str">
        <f t="shared" ca="1" si="74"/>
        <v/>
      </c>
      <c r="BL279" t="str">
        <f t="shared" ca="1" si="74"/>
        <v/>
      </c>
      <c r="BM279" t="str">
        <f t="shared" ca="1" si="74"/>
        <v/>
      </c>
      <c r="BN279">
        <v>555</v>
      </c>
      <c r="BO279">
        <f ca="1">IF(COUNTIF($BP$2:BP279,"田 ①") + COUNTIF($BP$2:BP280,"畑 ②") + COUNTIF($BP$2:BP281,"草地 ③")&lt;=3,COUNTIF($BP$2:BP279,"田 ①") + COUNTIF($BP$2:BP280,"畑 ②") + COUNTIF($BP$2:BP281,"草地 ③"),3)</f>
        <v>3</v>
      </c>
      <c r="BP279" t="str">
        <f ca="1">IF(OFFSET(別紙１!$B$138,$BN279,)="","",OFFSET(別紙１!$B$138,$BN279,))</f>
        <v/>
      </c>
      <c r="BQ279" t="str">
        <f ca="1">IF(OFFSET(別紙１!$B$138,$BN279,)="","",OFFSET(別紙１!$B$138,$BN279,))</f>
        <v/>
      </c>
      <c r="BR279" t="str">
        <f ca="1">IF(OFFSET(別紙１!$E$138,$BN279,)="","",OFFSET(別紙１!$E$138,$BN279,))</f>
        <v/>
      </c>
      <c r="BS279" t="str">
        <f ca="1">IF(OFFSET(別紙１!$I$138,$BN279,)="","",OFFSET(別紙１!$I$138,$BN279,))</f>
        <v/>
      </c>
      <c r="BT279" t="str">
        <f ca="1">IF(OFFSET(別紙１!$O$138,$BN279+1,)="","",OFFSET(別紙１!$O$138,$BN279+1,))</f>
        <v/>
      </c>
      <c r="BU279" t="str">
        <f ca="1">IF(OFFSET(別紙１!$AM$138,$BN279,)="","",OFFSET(別紙１!$AM$138,$BN279,))</f>
        <v/>
      </c>
      <c r="BV279">
        <v>278</v>
      </c>
      <c r="BW279" t="str">
        <f t="shared" ca="1" si="80"/>
        <v>草地 ③</v>
      </c>
      <c r="BX279" t="str">
        <f t="shared" ca="1" si="83"/>
        <v/>
      </c>
      <c r="BY279" t="str">
        <f t="shared" ca="1" si="83"/>
        <v/>
      </c>
      <c r="BZ279" t="str">
        <f t="shared" ca="1" si="83"/>
        <v/>
      </c>
      <c r="CA279" t="str">
        <f t="shared" ca="1" si="83"/>
        <v/>
      </c>
      <c r="CB279" t="str">
        <f t="shared" ca="1" si="83"/>
        <v/>
      </c>
      <c r="CC279">
        <v>555</v>
      </c>
      <c r="CD279">
        <f ca="1">IF(COUNTIF($CE$2:CE279,"田") &lt;=1,COUNTIF($CE$2:CE279,"田"),1)</f>
        <v>1</v>
      </c>
      <c r="CE279" t="str">
        <f ca="1">IF(OFFSET(別紙１!$B$164,$CC279,)="","",OFFSET(別紙１!$B$164,$CC279,))</f>
        <v/>
      </c>
      <c r="CF279" t="str">
        <f ca="1">IF(OFFSET(別紙１!$B$164,$CC279,)="","",OFFSET(別紙１!$B$164,$CC279,))</f>
        <v/>
      </c>
      <c r="CG279" t="str">
        <f ca="1">IF(OFFSET(別紙１!$E$164,$CC279,)="","",OFFSET(別紙１!$E$164,$CC279,))</f>
        <v/>
      </c>
      <c r="CH279" t="str">
        <f ca="1">IF(OFFSET(別紙１!$I$164,$CC279,)="","",OFFSET(別紙１!$I$164,$CC279,))</f>
        <v/>
      </c>
      <c r="CI279" t="str">
        <f ca="1">IF(OFFSET(別紙１!$O$164,$CC279+1,)="","",OFFSET(別紙１!$O$164,$CC279+1,))</f>
        <v/>
      </c>
      <c r="CJ279" t="str">
        <f ca="1">IF(OFFSET(別紙１!$AM$164,$CC279,)="","",OFFSET(別紙１!$AM$164,$CC279,))</f>
        <v/>
      </c>
      <c r="CK279">
        <v>278</v>
      </c>
      <c r="CL279" t="str">
        <f t="shared" ca="1" si="81"/>
        <v>田</v>
      </c>
      <c r="CM279" t="str">
        <f t="shared" ca="1" si="73"/>
        <v/>
      </c>
      <c r="CN279" t="str">
        <f t="shared" ca="1" si="73"/>
        <v/>
      </c>
      <c r="CO279" t="str">
        <f t="shared" ca="1" si="73"/>
        <v/>
      </c>
      <c r="CP279" t="str">
        <f t="shared" ca="1" si="73"/>
        <v/>
      </c>
      <c r="CQ279" t="str">
        <f t="shared" ca="1" si="73"/>
        <v/>
      </c>
      <c r="CR279">
        <v>555</v>
      </c>
      <c r="CS279">
        <f ca="1">IF(COUNTIF($CT$2:CT279,"田 ①") + COUNTIF($CT$2:CT280,"畑 ②") + COUNTIF($CT$2:CT281,"草地 ③")&lt;=3,COUNTIF($CT$2:CT279,"田 ①") + COUNTIF($CT$2:CT280,"畑 ②") + COUNTIF($CT$2:CT281,"草地 ③"),3)</f>
        <v>3</v>
      </c>
      <c r="CT279" t="str">
        <f ca="1">IF(OFFSET(別紙１!$B$182,$BN279,)="","",OFFSET(別紙１!$B$182,$BN279,))</f>
        <v/>
      </c>
      <c r="CU279" t="str">
        <f ca="1">IF(OFFSET(別紙１!$B$182,$BN279,)="","",OFFSET(別紙１!$B$182,$BN279,))</f>
        <v/>
      </c>
      <c r="CV279" t="str">
        <f ca="1">IF(OFFSET(別紙１!$E$182,$BN279,)="","",OFFSET(別紙１!$E$182,$BN279,))</f>
        <v/>
      </c>
      <c r="CW279" t="str">
        <f ca="1">IF(OFFSET(別紙１!$I$182,$BN279,)="","",OFFSET(別紙１!$I$182,$BN279,))</f>
        <v/>
      </c>
      <c r="CX279" t="str">
        <f ca="1">IF(OFFSET(別紙１!$O$182,$BN279+1,)="","",OFFSET(別紙１!$O$182,$BN279+1,))</f>
        <v/>
      </c>
      <c r="CY279" t="str">
        <f ca="1">IF(OFFSET(別紙１!$AM$182,$BN279,)="","",OFFSET(別紙１!$AM$182,$BN279,))</f>
        <v/>
      </c>
      <c r="CZ279">
        <v>278</v>
      </c>
      <c r="DA279" t="str">
        <f t="shared" ca="1" si="82"/>
        <v>草地 ③</v>
      </c>
      <c r="DB279" t="str">
        <f t="shared" ca="1" si="86"/>
        <v/>
      </c>
      <c r="DC279" t="str">
        <f t="shared" ca="1" si="86"/>
        <v/>
      </c>
      <c r="DD279" t="str">
        <f t="shared" ca="1" si="86"/>
        <v/>
      </c>
      <c r="DE279" t="str">
        <f t="shared" ca="1" si="86"/>
        <v/>
      </c>
      <c r="DF279" t="str">
        <f t="shared" ca="1" si="86"/>
        <v/>
      </c>
      <c r="DG279">
        <v>555</v>
      </c>
      <c r="DH279" t="str">
        <f ca="1">IF(OFFSET(別紙１!B$207,$DG279,)="","",OFFSET(別紙１!B$207,$DG279,))</f>
        <v/>
      </c>
      <c r="DI279" t="str">
        <f ca="1">IF(OFFSET(別紙１!I$207,$DG279,)="","",OFFSET(別紙１!I$207,$DG279,))</f>
        <v/>
      </c>
      <c r="DJ279" t="str">
        <f ca="1">IF(OFFSET(別紙１!O$207,$DG279+1,)="","",OFFSET(別紙１!O$207,$DG279+1,))</f>
        <v/>
      </c>
      <c r="DK279" t="str">
        <f ca="1">IF(OFFSET(別紙１!AM$207,$DG279,)="","",OFFSET(別紙１!AM$207,$DG279,))</f>
        <v/>
      </c>
    </row>
    <row r="280" spans="1:115" x14ac:dyDescent="0.2">
      <c r="A280">
        <v>557</v>
      </c>
      <c r="B280">
        <f ca="1">IF(COUNTIF($C$2:C281,"田 ①") + COUNTIF($C$2:C281,"畑 ②") + COUNTIF($C$2:C282,"草地 ③")&lt;=3,COUNTIF($C$2:C281,"田 ①") + COUNTIF($C$2:C281,"畑 ②") + COUNTIF($C$2:C282,"草地 ③"),3)</f>
        <v>3</v>
      </c>
      <c r="C280" t="str">
        <f ca="1">IF(OFFSET(別紙１!$B$12,$A280,)="","",OFFSET(別紙１!$B$12,$A280,))</f>
        <v/>
      </c>
      <c r="D280" t="str">
        <f ca="1">IF(OFFSET(別紙１!$B$12,$A280,)="","",OFFSET(別紙１!$B$12,$A280,))</f>
        <v/>
      </c>
      <c r="E280" t="str">
        <f ca="1">IF(OFFSET(別紙１!$E$12,$A280,)="","",OFFSET(別紙１!$E$12,$A280,))</f>
        <v/>
      </c>
      <c r="F280" t="str">
        <f ca="1">IF(OFFSET(別紙１!$I$12,$A280,)="","",OFFSET(別紙１!$I$12,$A280,))</f>
        <v/>
      </c>
      <c r="G280" t="str">
        <f ca="1">IF(OFFSET(別紙１!$O$12,$A280+1,)="","",OFFSET(別紙１!$O$12,$A280+1,))</f>
        <v/>
      </c>
      <c r="H280" t="str">
        <f ca="1">IF(OFFSET(別紙１!$AM$12,$A280,)="","",OFFSET(別紙１!$AM$12,$A280,))</f>
        <v/>
      </c>
      <c r="I280">
        <v>279</v>
      </c>
      <c r="J280" t="str">
        <f t="shared" ca="1" si="76"/>
        <v>草地 ③</v>
      </c>
      <c r="K280" t="str">
        <f t="shared" ca="1" si="84"/>
        <v/>
      </c>
      <c r="L280" t="str">
        <f t="shared" ca="1" si="84"/>
        <v/>
      </c>
      <c r="M280" t="str">
        <f t="shared" ca="1" si="84"/>
        <v/>
      </c>
      <c r="N280" t="str">
        <f t="shared" ca="1" si="84"/>
        <v/>
      </c>
      <c r="O280" t="str">
        <f t="shared" ca="1" si="84"/>
        <v/>
      </c>
      <c r="P280">
        <v>557</v>
      </c>
      <c r="Q280">
        <f ca="1">IF(COUNTIF($R$2:R281,"田 ①") + COUNTIF($R$2:R281,"畑 ②") + COUNTIF($R$2:R282,"草地 ③")&lt;=3,COUNTIF($R$2:R281,"田 ①") + COUNTIF($R$2:R281,"畑 ②") + COUNTIF($R$2:R282,"草地 ③"),3)</f>
        <v>3</v>
      </c>
      <c r="R280" t="str">
        <f ca="1">IF(OFFSET(別紙１!$B$32,$P280,)="","",OFFSET(別紙１!$B$32,$P280,))</f>
        <v/>
      </c>
      <c r="S280" t="str">
        <f ca="1">IF(OFFSET(別紙１!$B$32,$P280,)="","",OFFSET(別紙１!$B$32,$P280,))</f>
        <v/>
      </c>
      <c r="T280" t="str">
        <f ca="1">IF(OFFSET(別紙１!$E$32,$P280,)="","",OFFSET(別紙１!$E$32,$P280,))</f>
        <v/>
      </c>
      <c r="U280" t="str">
        <f ca="1">IF(OFFSET(別紙１!$I$32,$P280,)="","",OFFSET(別紙１!$I$32,$P280,))</f>
        <v/>
      </c>
      <c r="V280" t="str">
        <f ca="1">IF(OFFSET(別紙１!$O$32,$P280+1,)="","",OFFSET(別紙１!$O$32,$P280+1,))</f>
        <v/>
      </c>
      <c r="W280" t="str">
        <f ca="1">IF(OFFSET(別紙１!$AM$32,$P280,)="","",OFFSET(別紙１!$AM$32,$P280,))</f>
        <v/>
      </c>
      <c r="X280">
        <v>279</v>
      </c>
      <c r="Y280" t="str">
        <f t="shared" ca="1" si="77"/>
        <v>草地 ③</v>
      </c>
      <c r="Z280" t="str">
        <f t="shared" ca="1" si="85"/>
        <v/>
      </c>
      <c r="AA280" t="str">
        <f t="shared" ca="1" si="85"/>
        <v/>
      </c>
      <c r="AB280" t="str">
        <f t="shared" ca="1" si="85"/>
        <v/>
      </c>
      <c r="AC280" t="str">
        <f t="shared" ca="1" si="85"/>
        <v/>
      </c>
      <c r="AD280" t="str">
        <f t="shared" ca="1" si="85"/>
        <v/>
      </c>
      <c r="AE280">
        <v>557</v>
      </c>
      <c r="AF280" t="str">
        <f ca="1">IF(OFFSET(別紙１!B$51,$AE280,)="","",OFFSET(別紙１!B$51,$AE280,))</f>
        <v/>
      </c>
      <c r="AG280" t="str">
        <f ca="1">IF(OFFSET(別紙１!I$51,$AE280,)="","",OFFSET(別紙１!I$51,$AE280,))</f>
        <v/>
      </c>
      <c r="AH280" t="str">
        <f ca="1">IF(OFFSET(別紙１!O$51,$AE280+1,)="","",OFFSET(別紙１!O$51,$AE280+1,))</f>
        <v/>
      </c>
      <c r="AI280" t="str">
        <f ca="1">IF(OFFSET(別紙１!AM$51,$AE280,)="","",OFFSET(別紙１!AM$51,$AE280,))</f>
        <v/>
      </c>
      <c r="AJ280">
        <v>557</v>
      </c>
      <c r="AK280">
        <f ca="1">IF(COUNTIF($AL$2:AL281,"田 ①") + COUNTIF($AL$2:AL281,"畑 ②") + COUNTIF($AL$2:AL282,"草地 ③")&lt;=3,COUNTIF($AL$2:AL281,"田 ①") + COUNTIF($AL$2:AL281,"畑 ②") + COUNTIF($AL$2:AL282,"草地 ③"),3)</f>
        <v>3</v>
      </c>
      <c r="AL280" t="str">
        <f ca="1">IF(OFFSET(別紙１!B$73,$AJ280,)="","",OFFSET(別紙１!B$73,$AJ280,))</f>
        <v/>
      </c>
      <c r="AM280" t="str">
        <f ca="1">IF(OFFSET(別紙１!B$73,$AJ280,)="","",OFFSET(別紙１!B$73,$AJ280,))</f>
        <v/>
      </c>
      <c r="AN280" t="str">
        <f ca="1">IF(OFFSET(別紙１!E$73,$AJ280,)="","",OFFSET(別紙１!E$73,$AJ280,))</f>
        <v/>
      </c>
      <c r="AO280" t="str">
        <f ca="1">IF(OFFSET(別紙１!I$73,$AJ280,)="","",OFFSET(別紙１!I$73,$AJ280,))</f>
        <v/>
      </c>
      <c r="AP280" t="str">
        <f ca="1">IF(OFFSET(別紙１!O$73,$AJ280+1,)="","",OFFSET(別紙１!O$73,$AJ280+1,))</f>
        <v/>
      </c>
      <c r="AQ280" t="str">
        <f ca="1">IF(OFFSET(別紙１!AM$73,$AJ280,)="","",OFFSET(別紙１!AM$73,$AJ280,))</f>
        <v/>
      </c>
      <c r="AR280">
        <v>279</v>
      </c>
      <c r="AS280" t="str">
        <f t="shared" ca="1" si="78"/>
        <v>草地 ③</v>
      </c>
      <c r="AT280" t="str">
        <f t="shared" ca="1" si="75"/>
        <v/>
      </c>
      <c r="AU280" t="str">
        <f t="shared" ca="1" si="75"/>
        <v/>
      </c>
      <c r="AV280" t="str">
        <f t="shared" ca="1" si="75"/>
        <v/>
      </c>
      <c r="AW280" t="str">
        <f t="shared" ca="1" si="75"/>
        <v/>
      </c>
      <c r="AX280" t="str">
        <f t="shared" ca="1" si="75"/>
        <v/>
      </c>
      <c r="AY280">
        <v>557</v>
      </c>
      <c r="AZ280">
        <f ca="1">IF(COUNTIF($BA$2:BA280,"田 ①") + COUNTIF($BA$2:BA281,"畑 ②") + COUNTIF($BA$2:BA282,"草地 ③")&lt;=3,COUNTIF($BA$2:BA280,"田 ①") + COUNTIF($BA$2:BA281,"畑 ②") + COUNTIF($BA$2:BA282,"草地 ③"),3)</f>
        <v>3</v>
      </c>
      <c r="BA280" t="str">
        <f ca="1">IF(OFFSET(別紙１!$B$112,$AY280,)="","",OFFSET(別紙１!$B$112,$AY280,))</f>
        <v/>
      </c>
      <c r="BB280" t="str">
        <f ca="1">IF(OFFSET(別紙１!$B$112,$AY280,)="","",OFFSET(別紙１!$B$112,$AY280,))</f>
        <v/>
      </c>
      <c r="BC280" t="str">
        <f ca="1">IF(OFFSET(別紙１!$E$112,$AY280,)="","",OFFSET(別紙１!$E$112,$AY280,))</f>
        <v/>
      </c>
      <c r="BD280" t="str">
        <f ca="1">IF(OFFSET(別紙１!$I$112,$AY280,)="","",OFFSET(別紙１!$I$112,$AY280,))</f>
        <v/>
      </c>
      <c r="BE280" t="str">
        <f ca="1">IF(OFFSET(別紙１!$O$112,$AY280+1,)="","",OFFSET(別紙１!$O$112,$AY280+1,))</f>
        <v/>
      </c>
      <c r="BF280" t="str">
        <f ca="1">IF(OFFSET(別紙１!$AM$112,$AY280,)="","",OFFSET(別紙１!$AM$112,$AY280,))</f>
        <v/>
      </c>
      <c r="BG280">
        <v>279</v>
      </c>
      <c r="BH280" t="str">
        <f t="shared" ca="1" si="79"/>
        <v>草地 ③</v>
      </c>
      <c r="BI280" t="str">
        <f t="shared" ca="1" si="74"/>
        <v/>
      </c>
      <c r="BJ280" t="str">
        <f t="shared" ca="1" si="74"/>
        <v/>
      </c>
      <c r="BK280" t="str">
        <f t="shared" ca="1" si="74"/>
        <v/>
      </c>
      <c r="BL280" t="str">
        <f t="shared" ca="1" si="74"/>
        <v/>
      </c>
      <c r="BM280" t="str">
        <f t="shared" ca="1" si="74"/>
        <v/>
      </c>
      <c r="BN280">
        <v>557</v>
      </c>
      <c r="BO280">
        <f ca="1">IF(COUNTIF($BP$2:BP280,"田 ①") + COUNTIF($BP$2:BP281,"畑 ②") + COUNTIF($BP$2:BP282,"草地 ③")&lt;=3,COUNTIF($BP$2:BP280,"田 ①") + COUNTIF($BP$2:BP281,"畑 ②") + COUNTIF($BP$2:BP282,"草地 ③"),3)</f>
        <v>3</v>
      </c>
      <c r="BP280" t="str">
        <f ca="1">IF(OFFSET(別紙１!$B$138,$BN280,)="","",OFFSET(別紙１!$B$138,$BN280,))</f>
        <v/>
      </c>
      <c r="BQ280" t="str">
        <f ca="1">IF(OFFSET(別紙１!$B$138,$BN280,)="","",OFFSET(別紙１!$B$138,$BN280,))</f>
        <v/>
      </c>
      <c r="BR280" t="str">
        <f ca="1">IF(OFFSET(別紙１!$E$138,$BN280,)="","",OFFSET(別紙１!$E$138,$BN280,))</f>
        <v/>
      </c>
      <c r="BS280" t="str">
        <f ca="1">IF(OFFSET(別紙１!$I$138,$BN280,)="","",OFFSET(別紙１!$I$138,$BN280,))</f>
        <v/>
      </c>
      <c r="BT280" t="str">
        <f ca="1">IF(OFFSET(別紙１!$O$138,$BN280+1,)="","",OFFSET(別紙１!$O$138,$BN280+1,))</f>
        <v/>
      </c>
      <c r="BU280" t="str">
        <f ca="1">IF(OFFSET(別紙１!$AM$138,$BN280,)="","",OFFSET(別紙１!$AM$138,$BN280,))</f>
        <v/>
      </c>
      <c r="BV280">
        <v>279</v>
      </c>
      <c r="BW280" t="str">
        <f t="shared" ca="1" si="80"/>
        <v>草地 ③</v>
      </c>
      <c r="BX280" t="str">
        <f t="shared" ca="1" si="83"/>
        <v/>
      </c>
      <c r="BY280" t="str">
        <f t="shared" ca="1" si="83"/>
        <v/>
      </c>
      <c r="BZ280" t="str">
        <f t="shared" ca="1" si="83"/>
        <v/>
      </c>
      <c r="CA280" t="str">
        <f t="shared" ca="1" si="83"/>
        <v/>
      </c>
      <c r="CB280" t="str">
        <f t="shared" ca="1" si="83"/>
        <v/>
      </c>
      <c r="CC280">
        <v>557</v>
      </c>
      <c r="CD280">
        <f ca="1">IF(COUNTIF($CE$2:CE280,"田") &lt;=1,COUNTIF($CE$2:CE280,"田"),1)</f>
        <v>1</v>
      </c>
      <c r="CE280" t="str">
        <f ca="1">IF(OFFSET(別紙１!$B$164,$CC280,)="","",OFFSET(別紙１!$B$164,$CC280,))</f>
        <v/>
      </c>
      <c r="CF280" t="str">
        <f ca="1">IF(OFFSET(別紙１!$B$164,$CC280,)="","",OFFSET(別紙１!$B$164,$CC280,))</f>
        <v/>
      </c>
      <c r="CG280" t="str">
        <f ca="1">IF(OFFSET(別紙１!$E$164,$CC280,)="","",OFFSET(別紙１!$E$164,$CC280,))</f>
        <v/>
      </c>
      <c r="CH280" t="str">
        <f ca="1">IF(OFFSET(別紙１!$I$164,$CC280,)="","",OFFSET(別紙１!$I$164,$CC280,))</f>
        <v/>
      </c>
      <c r="CI280" t="str">
        <f ca="1">IF(OFFSET(別紙１!$O$164,$CC280+1,)="","",OFFSET(別紙１!$O$164,$CC280+1,))</f>
        <v/>
      </c>
      <c r="CJ280" t="str">
        <f ca="1">IF(OFFSET(別紙１!$AM$164,$CC280,)="","",OFFSET(別紙１!$AM$164,$CC280,))</f>
        <v/>
      </c>
      <c r="CK280">
        <v>279</v>
      </c>
      <c r="CL280" t="str">
        <f t="shared" ca="1" si="81"/>
        <v>田</v>
      </c>
      <c r="CM280" t="str">
        <f t="shared" ca="1" si="73"/>
        <v/>
      </c>
      <c r="CN280" t="str">
        <f t="shared" ca="1" si="73"/>
        <v/>
      </c>
      <c r="CO280" t="str">
        <f t="shared" ca="1" si="73"/>
        <v/>
      </c>
      <c r="CP280" t="str">
        <f t="shared" ca="1" si="73"/>
        <v/>
      </c>
      <c r="CQ280" t="str">
        <f t="shared" ca="1" si="73"/>
        <v/>
      </c>
      <c r="CR280">
        <v>557</v>
      </c>
      <c r="CS280">
        <f ca="1">IF(COUNTIF($CT$2:CT280,"田 ①") + COUNTIF($CT$2:CT281,"畑 ②") + COUNTIF($CT$2:CT282,"草地 ③")&lt;=3,COUNTIF($CT$2:CT280,"田 ①") + COUNTIF($CT$2:CT281,"畑 ②") + COUNTIF($CT$2:CT282,"草地 ③"),3)</f>
        <v>3</v>
      </c>
      <c r="CT280" t="str">
        <f ca="1">IF(OFFSET(別紙１!$B$182,$BN280,)="","",OFFSET(別紙１!$B$182,$BN280,))</f>
        <v/>
      </c>
      <c r="CU280" t="str">
        <f ca="1">IF(OFFSET(別紙１!$B$182,$BN280,)="","",OFFSET(別紙１!$B$182,$BN280,))</f>
        <v/>
      </c>
      <c r="CV280" t="str">
        <f ca="1">IF(OFFSET(別紙１!$E$182,$BN280,)="","",OFFSET(別紙１!$E$182,$BN280,))</f>
        <v/>
      </c>
      <c r="CW280" t="str">
        <f ca="1">IF(OFFSET(別紙１!$I$182,$BN280,)="","",OFFSET(別紙１!$I$182,$BN280,))</f>
        <v/>
      </c>
      <c r="CX280" t="str">
        <f ca="1">IF(OFFSET(別紙１!$O$182,$BN280+1,)="","",OFFSET(別紙１!$O$182,$BN280+1,))</f>
        <v/>
      </c>
      <c r="CY280" t="str">
        <f ca="1">IF(OFFSET(別紙１!$AM$182,$BN280,)="","",OFFSET(別紙１!$AM$182,$BN280,))</f>
        <v/>
      </c>
      <c r="CZ280">
        <v>279</v>
      </c>
      <c r="DA280" t="str">
        <f t="shared" ca="1" si="82"/>
        <v>草地 ③</v>
      </c>
      <c r="DB280" t="str">
        <f t="shared" ca="1" si="86"/>
        <v/>
      </c>
      <c r="DC280" t="str">
        <f t="shared" ca="1" si="86"/>
        <v/>
      </c>
      <c r="DD280" t="str">
        <f t="shared" ca="1" si="86"/>
        <v/>
      </c>
      <c r="DE280" t="str">
        <f t="shared" ca="1" si="86"/>
        <v/>
      </c>
      <c r="DF280" t="str">
        <f t="shared" ca="1" si="86"/>
        <v/>
      </c>
      <c r="DG280">
        <v>557</v>
      </c>
      <c r="DH280" t="str">
        <f ca="1">IF(OFFSET(別紙１!B$207,$DG280,)="","",OFFSET(別紙１!B$207,$DG280,))</f>
        <v/>
      </c>
      <c r="DI280" t="str">
        <f ca="1">IF(OFFSET(別紙１!I$207,$DG280,)="","",OFFSET(別紙１!I$207,$DG280,))</f>
        <v/>
      </c>
      <c r="DJ280" t="str">
        <f ca="1">IF(OFFSET(別紙１!O$207,$DG280+1,)="","",OFFSET(別紙１!O$207,$DG280+1,))</f>
        <v/>
      </c>
      <c r="DK280" t="str">
        <f ca="1">IF(OFFSET(別紙１!AM$207,$DG280,)="","",OFFSET(別紙１!AM$207,$DG280,))</f>
        <v/>
      </c>
    </row>
    <row r="281" spans="1:115" x14ac:dyDescent="0.2">
      <c r="A281">
        <v>559</v>
      </c>
      <c r="B281">
        <f ca="1">IF(COUNTIF($C$2:C282,"田 ①") + COUNTIF($C$2:C282,"畑 ②") + COUNTIF($C$2:C283,"草地 ③")&lt;=3,COUNTIF($C$2:C282,"田 ①") + COUNTIF($C$2:C282,"畑 ②") + COUNTIF($C$2:C283,"草地 ③"),3)</f>
        <v>3</v>
      </c>
      <c r="C281" t="str">
        <f ca="1">IF(OFFSET(別紙１!$B$12,$A281,)="","",OFFSET(別紙１!$B$12,$A281,))</f>
        <v/>
      </c>
      <c r="D281" t="str">
        <f ca="1">IF(OFFSET(別紙１!$B$12,$A281,)="","",OFFSET(別紙１!$B$12,$A281,))</f>
        <v/>
      </c>
      <c r="E281" t="str">
        <f ca="1">IF(OFFSET(別紙１!$E$12,$A281,)="","",OFFSET(別紙１!$E$12,$A281,))</f>
        <v/>
      </c>
      <c r="F281" t="str">
        <f ca="1">IF(OFFSET(別紙１!$I$12,$A281,)="","",OFFSET(別紙１!$I$12,$A281,))</f>
        <v/>
      </c>
      <c r="G281" t="str">
        <f ca="1">IF(OFFSET(別紙１!$O$12,$A281+1,)="","",OFFSET(別紙１!$O$12,$A281+1,))</f>
        <v/>
      </c>
      <c r="H281" t="str">
        <f ca="1">IF(OFFSET(別紙１!$AM$12,$A281,)="","",OFFSET(別紙１!$AM$12,$A281,))</f>
        <v/>
      </c>
      <c r="I281">
        <v>280</v>
      </c>
      <c r="J281" t="str">
        <f t="shared" ca="1" si="76"/>
        <v>草地 ③</v>
      </c>
      <c r="K281" t="str">
        <f t="shared" ca="1" si="84"/>
        <v/>
      </c>
      <c r="L281" t="str">
        <f t="shared" ca="1" si="84"/>
        <v/>
      </c>
      <c r="M281" t="str">
        <f t="shared" ca="1" si="84"/>
        <v/>
      </c>
      <c r="N281" t="str">
        <f t="shared" ca="1" si="84"/>
        <v/>
      </c>
      <c r="O281" t="str">
        <f t="shared" ca="1" si="84"/>
        <v/>
      </c>
      <c r="P281">
        <v>559</v>
      </c>
      <c r="Q281">
        <f ca="1">IF(COUNTIF($R$2:R282,"田 ①") + COUNTIF($R$2:R282,"畑 ②") + COUNTIF($R$2:R283,"草地 ③")&lt;=3,COUNTIF($R$2:R282,"田 ①") + COUNTIF($R$2:R282,"畑 ②") + COUNTIF($R$2:R283,"草地 ③"),3)</f>
        <v>3</v>
      </c>
      <c r="R281" t="str">
        <f ca="1">IF(OFFSET(別紙１!$B$32,$P281,)="","",OFFSET(別紙１!$B$32,$P281,))</f>
        <v/>
      </c>
      <c r="S281" t="str">
        <f ca="1">IF(OFFSET(別紙１!$B$32,$P281,)="","",OFFSET(別紙１!$B$32,$P281,))</f>
        <v/>
      </c>
      <c r="T281" t="str">
        <f ca="1">IF(OFFSET(別紙１!$E$32,$P281,)="","",OFFSET(別紙１!$E$32,$P281,))</f>
        <v/>
      </c>
      <c r="U281" t="str">
        <f ca="1">IF(OFFSET(別紙１!$I$32,$P281,)="","",OFFSET(別紙１!$I$32,$P281,))</f>
        <v/>
      </c>
      <c r="V281" t="str">
        <f ca="1">IF(OFFSET(別紙１!$O$32,$P281+1,)="","",OFFSET(別紙１!$O$32,$P281+1,))</f>
        <v/>
      </c>
      <c r="W281" t="str">
        <f ca="1">IF(OFFSET(別紙１!$AM$32,$P281,)="","",OFFSET(別紙１!$AM$32,$P281,))</f>
        <v/>
      </c>
      <c r="X281">
        <v>280</v>
      </c>
      <c r="Y281" t="str">
        <f t="shared" ca="1" si="77"/>
        <v>草地 ③</v>
      </c>
      <c r="Z281" t="str">
        <f t="shared" ca="1" si="85"/>
        <v/>
      </c>
      <c r="AA281" t="str">
        <f t="shared" ca="1" si="85"/>
        <v/>
      </c>
      <c r="AB281" t="str">
        <f t="shared" ca="1" si="85"/>
        <v/>
      </c>
      <c r="AC281" t="str">
        <f t="shared" ca="1" si="85"/>
        <v/>
      </c>
      <c r="AD281" t="str">
        <f t="shared" ca="1" si="85"/>
        <v/>
      </c>
      <c r="AE281">
        <v>559</v>
      </c>
      <c r="AF281" t="str">
        <f ca="1">IF(OFFSET(別紙１!B$51,$AE281,)="","",OFFSET(別紙１!B$51,$AE281,))</f>
        <v/>
      </c>
      <c r="AG281" t="str">
        <f ca="1">IF(OFFSET(別紙１!I$51,$AE281,)="","",OFFSET(別紙１!I$51,$AE281,))</f>
        <v/>
      </c>
      <c r="AH281" t="str">
        <f ca="1">IF(OFFSET(別紙１!O$51,$AE281+1,)="","",OFFSET(別紙１!O$51,$AE281+1,))</f>
        <v/>
      </c>
      <c r="AI281" t="str">
        <f ca="1">IF(OFFSET(別紙１!AM$51,$AE281,)="","",OFFSET(別紙１!AM$51,$AE281,))</f>
        <v/>
      </c>
      <c r="AJ281">
        <v>559</v>
      </c>
      <c r="AK281">
        <f ca="1">IF(COUNTIF($AL$2:AL282,"田 ①") + COUNTIF($AL$2:AL282,"畑 ②") + COUNTIF($AL$2:AL283,"草地 ③")&lt;=3,COUNTIF($AL$2:AL282,"田 ①") + COUNTIF($AL$2:AL282,"畑 ②") + COUNTIF($AL$2:AL283,"草地 ③"),3)</f>
        <v>3</v>
      </c>
      <c r="AL281" t="str">
        <f ca="1">IF(OFFSET(別紙１!B$73,$AJ281,)="","",OFFSET(別紙１!B$73,$AJ281,))</f>
        <v/>
      </c>
      <c r="AM281" t="str">
        <f ca="1">IF(OFFSET(別紙１!B$73,$AJ281,)="","",OFFSET(別紙１!B$73,$AJ281,))</f>
        <v/>
      </c>
      <c r="AN281" t="str">
        <f ca="1">IF(OFFSET(別紙１!E$73,$AJ281,)="","",OFFSET(別紙１!E$73,$AJ281,))</f>
        <v/>
      </c>
      <c r="AO281" t="str">
        <f ca="1">IF(OFFSET(別紙１!I$73,$AJ281,)="","",OFFSET(別紙１!I$73,$AJ281,))</f>
        <v/>
      </c>
      <c r="AP281" t="str">
        <f ca="1">IF(OFFSET(別紙１!O$73,$AJ281+1,)="","",OFFSET(別紙１!O$73,$AJ281+1,))</f>
        <v/>
      </c>
      <c r="AQ281" t="str">
        <f ca="1">IF(OFFSET(別紙１!AM$73,$AJ281,)="","",OFFSET(別紙１!AM$73,$AJ281,))</f>
        <v/>
      </c>
      <c r="AR281">
        <v>280</v>
      </c>
      <c r="AS281" t="str">
        <f t="shared" ca="1" si="78"/>
        <v>草地 ③</v>
      </c>
      <c r="AT281" t="str">
        <f t="shared" ca="1" si="75"/>
        <v/>
      </c>
      <c r="AU281" t="str">
        <f t="shared" ca="1" si="75"/>
        <v/>
      </c>
      <c r="AV281" t="str">
        <f t="shared" ca="1" si="75"/>
        <v/>
      </c>
      <c r="AW281" t="str">
        <f t="shared" ca="1" si="75"/>
        <v/>
      </c>
      <c r="AX281" t="str">
        <f t="shared" ca="1" si="75"/>
        <v/>
      </c>
      <c r="AY281">
        <v>559</v>
      </c>
      <c r="AZ281">
        <f ca="1">IF(COUNTIF($BA$2:BA281,"田 ①") + COUNTIF($BA$2:BA282,"畑 ②") + COUNTIF($BA$2:BA283,"草地 ③")&lt;=3,COUNTIF($BA$2:BA281,"田 ①") + COUNTIF($BA$2:BA282,"畑 ②") + COUNTIF($BA$2:BA283,"草地 ③"),3)</f>
        <v>3</v>
      </c>
      <c r="BA281" t="str">
        <f ca="1">IF(OFFSET(別紙１!$B$112,$AY281,)="","",OFFSET(別紙１!$B$112,$AY281,))</f>
        <v/>
      </c>
      <c r="BB281" t="str">
        <f ca="1">IF(OFFSET(別紙１!$B$112,$AY281,)="","",OFFSET(別紙１!$B$112,$AY281,))</f>
        <v/>
      </c>
      <c r="BC281" t="str">
        <f ca="1">IF(OFFSET(別紙１!$E$112,$AY281,)="","",OFFSET(別紙１!$E$112,$AY281,))</f>
        <v/>
      </c>
      <c r="BD281" t="str">
        <f ca="1">IF(OFFSET(別紙１!$I$112,$AY281,)="","",OFFSET(別紙１!$I$112,$AY281,))</f>
        <v/>
      </c>
      <c r="BE281" t="str">
        <f ca="1">IF(OFFSET(別紙１!$O$112,$AY281+1,)="","",OFFSET(別紙１!$O$112,$AY281+1,))</f>
        <v/>
      </c>
      <c r="BF281" t="str">
        <f ca="1">IF(OFFSET(別紙１!$AM$112,$AY281,)="","",OFFSET(別紙１!$AM$112,$AY281,))</f>
        <v/>
      </c>
      <c r="BG281">
        <v>280</v>
      </c>
      <c r="BH281" t="str">
        <f t="shared" ca="1" si="79"/>
        <v>草地 ③</v>
      </c>
      <c r="BI281" t="str">
        <f t="shared" ca="1" si="74"/>
        <v/>
      </c>
      <c r="BJ281" t="str">
        <f t="shared" ca="1" si="74"/>
        <v/>
      </c>
      <c r="BK281" t="str">
        <f t="shared" ca="1" si="74"/>
        <v/>
      </c>
      <c r="BL281" t="str">
        <f t="shared" ca="1" si="74"/>
        <v/>
      </c>
      <c r="BM281" t="str">
        <f t="shared" ca="1" si="74"/>
        <v/>
      </c>
      <c r="BN281">
        <v>559</v>
      </c>
      <c r="BO281">
        <f ca="1">IF(COUNTIF($BP$2:BP281,"田 ①") + COUNTIF($BP$2:BP282,"畑 ②") + COUNTIF($BP$2:BP283,"草地 ③")&lt;=3,COUNTIF($BP$2:BP281,"田 ①") + COUNTIF($BP$2:BP282,"畑 ②") + COUNTIF($BP$2:BP283,"草地 ③"),3)</f>
        <v>3</v>
      </c>
      <c r="BP281" t="str">
        <f ca="1">IF(OFFSET(別紙１!$B$138,$BN281,)="","",OFFSET(別紙１!$B$138,$BN281,))</f>
        <v/>
      </c>
      <c r="BQ281" t="str">
        <f ca="1">IF(OFFSET(別紙１!$B$138,$BN281,)="","",OFFSET(別紙１!$B$138,$BN281,))</f>
        <v/>
      </c>
      <c r="BR281" t="str">
        <f ca="1">IF(OFFSET(別紙１!$E$138,$BN281,)="","",OFFSET(別紙１!$E$138,$BN281,))</f>
        <v/>
      </c>
      <c r="BS281" t="str">
        <f ca="1">IF(OFFSET(別紙１!$I$138,$BN281,)="","",OFFSET(別紙１!$I$138,$BN281,))</f>
        <v/>
      </c>
      <c r="BT281" t="str">
        <f ca="1">IF(OFFSET(別紙１!$O$138,$BN281+1,)="","",OFFSET(別紙１!$O$138,$BN281+1,))</f>
        <v/>
      </c>
      <c r="BU281" t="str">
        <f ca="1">IF(OFFSET(別紙１!$AM$138,$BN281,)="","",OFFSET(別紙１!$AM$138,$BN281,))</f>
        <v/>
      </c>
      <c r="BV281">
        <v>280</v>
      </c>
      <c r="BW281" t="str">
        <f t="shared" ca="1" si="80"/>
        <v>草地 ③</v>
      </c>
      <c r="BX281" t="str">
        <f t="shared" ca="1" si="83"/>
        <v/>
      </c>
      <c r="BY281" t="str">
        <f t="shared" ca="1" si="83"/>
        <v/>
      </c>
      <c r="BZ281" t="str">
        <f t="shared" ca="1" si="83"/>
        <v/>
      </c>
      <c r="CA281" t="str">
        <f t="shared" ca="1" si="83"/>
        <v/>
      </c>
      <c r="CB281" t="str">
        <f t="shared" ca="1" si="83"/>
        <v/>
      </c>
      <c r="CC281">
        <v>559</v>
      </c>
      <c r="CD281">
        <f ca="1">IF(COUNTIF($CE$2:CE281,"田") &lt;=1,COUNTIF($CE$2:CE281,"田"),1)</f>
        <v>1</v>
      </c>
      <c r="CE281" t="str">
        <f ca="1">IF(OFFSET(別紙１!$B$164,$CC281,)="","",OFFSET(別紙１!$B$164,$CC281,))</f>
        <v/>
      </c>
      <c r="CF281" t="str">
        <f ca="1">IF(OFFSET(別紙１!$B$164,$CC281,)="","",OFFSET(別紙１!$B$164,$CC281,))</f>
        <v/>
      </c>
      <c r="CG281" t="str">
        <f ca="1">IF(OFFSET(別紙１!$E$164,$CC281,)="","",OFFSET(別紙１!$E$164,$CC281,))</f>
        <v/>
      </c>
      <c r="CH281" t="str">
        <f ca="1">IF(OFFSET(別紙１!$I$164,$CC281,)="","",OFFSET(別紙１!$I$164,$CC281,))</f>
        <v/>
      </c>
      <c r="CI281" t="str">
        <f ca="1">IF(OFFSET(別紙１!$O$164,$CC281+1,)="","",OFFSET(別紙１!$O$164,$CC281+1,))</f>
        <v/>
      </c>
      <c r="CJ281" t="str">
        <f ca="1">IF(OFFSET(別紙１!$AM$164,$CC281,)="","",OFFSET(別紙１!$AM$164,$CC281,))</f>
        <v/>
      </c>
      <c r="CK281">
        <v>280</v>
      </c>
      <c r="CL281" t="str">
        <f t="shared" ca="1" si="81"/>
        <v>田</v>
      </c>
      <c r="CM281" t="str">
        <f t="shared" ca="1" si="73"/>
        <v/>
      </c>
      <c r="CN281" t="str">
        <f t="shared" ca="1" si="73"/>
        <v/>
      </c>
      <c r="CO281" t="str">
        <f t="shared" ca="1" si="73"/>
        <v/>
      </c>
      <c r="CP281" t="str">
        <f t="shared" ca="1" si="73"/>
        <v/>
      </c>
      <c r="CQ281" t="str">
        <f t="shared" ca="1" si="73"/>
        <v/>
      </c>
      <c r="CR281">
        <v>559</v>
      </c>
      <c r="CS281">
        <f ca="1">IF(COUNTIF($CT$2:CT281,"田 ①") + COUNTIF($CT$2:CT282,"畑 ②") + COUNTIF($CT$2:CT283,"草地 ③")&lt;=3,COUNTIF($CT$2:CT281,"田 ①") + COUNTIF($CT$2:CT282,"畑 ②") + COUNTIF($CT$2:CT283,"草地 ③"),3)</f>
        <v>3</v>
      </c>
      <c r="CT281" t="str">
        <f ca="1">IF(OFFSET(別紙１!$B$182,$BN281,)="","",OFFSET(別紙１!$B$182,$BN281,))</f>
        <v/>
      </c>
      <c r="CU281" t="str">
        <f ca="1">IF(OFFSET(別紙１!$B$182,$BN281,)="","",OFFSET(別紙１!$B$182,$BN281,))</f>
        <v/>
      </c>
      <c r="CV281" t="str">
        <f ca="1">IF(OFFSET(別紙１!$E$182,$BN281,)="","",OFFSET(別紙１!$E$182,$BN281,))</f>
        <v/>
      </c>
      <c r="CW281" t="str">
        <f ca="1">IF(OFFSET(別紙１!$I$182,$BN281,)="","",OFFSET(別紙１!$I$182,$BN281,))</f>
        <v/>
      </c>
      <c r="CX281" t="str">
        <f ca="1">IF(OFFSET(別紙１!$O$182,$BN281+1,)="","",OFFSET(別紙１!$O$182,$BN281+1,))</f>
        <v/>
      </c>
      <c r="CY281" t="str">
        <f ca="1">IF(OFFSET(別紙１!$AM$182,$BN281,)="","",OFFSET(別紙１!$AM$182,$BN281,))</f>
        <v/>
      </c>
      <c r="CZ281">
        <v>280</v>
      </c>
      <c r="DA281" t="str">
        <f t="shared" ca="1" si="82"/>
        <v>草地 ③</v>
      </c>
      <c r="DB281" t="str">
        <f t="shared" ca="1" si="86"/>
        <v/>
      </c>
      <c r="DC281" t="str">
        <f t="shared" ca="1" si="86"/>
        <v/>
      </c>
      <c r="DD281" t="str">
        <f t="shared" ca="1" si="86"/>
        <v/>
      </c>
      <c r="DE281" t="str">
        <f t="shared" ca="1" si="86"/>
        <v/>
      </c>
      <c r="DF281" t="str">
        <f t="shared" ca="1" si="86"/>
        <v/>
      </c>
      <c r="DG281">
        <v>559</v>
      </c>
      <c r="DH281" t="str">
        <f ca="1">IF(OFFSET(別紙１!B$207,$DG281,)="","",OFFSET(別紙１!B$207,$DG281,))</f>
        <v/>
      </c>
      <c r="DI281" t="str">
        <f ca="1">IF(OFFSET(別紙１!I$207,$DG281,)="","",OFFSET(別紙１!I$207,$DG281,))</f>
        <v/>
      </c>
      <c r="DJ281" t="str">
        <f ca="1">IF(OFFSET(別紙１!O$207,$DG281+1,)="","",OFFSET(別紙１!O$207,$DG281+1,))</f>
        <v/>
      </c>
      <c r="DK281" t="str">
        <f ca="1">IF(OFFSET(別紙１!AM$207,$DG281,)="","",OFFSET(別紙１!AM$207,$DG281,))</f>
        <v/>
      </c>
    </row>
    <row r="282" spans="1:115" x14ac:dyDescent="0.2">
      <c r="A282">
        <v>561</v>
      </c>
      <c r="B282">
        <f ca="1">IF(COUNTIF($C$2:C283,"田 ①") + COUNTIF($C$2:C283,"畑 ②") + COUNTIF($C$2:C284,"草地 ③")&lt;=3,COUNTIF($C$2:C283,"田 ①") + COUNTIF($C$2:C283,"畑 ②") + COUNTIF($C$2:C284,"草地 ③"),3)</f>
        <v>3</v>
      </c>
      <c r="C282" t="str">
        <f ca="1">IF(OFFSET(別紙１!$B$12,$A282,)="","",OFFSET(別紙１!$B$12,$A282,))</f>
        <v/>
      </c>
      <c r="D282" t="str">
        <f ca="1">IF(OFFSET(別紙１!$B$12,$A282,)="","",OFFSET(別紙１!$B$12,$A282,))</f>
        <v/>
      </c>
      <c r="E282" t="str">
        <f ca="1">IF(OFFSET(別紙１!$E$12,$A282,)="","",OFFSET(別紙１!$E$12,$A282,))</f>
        <v/>
      </c>
      <c r="F282" t="str">
        <f ca="1">IF(OFFSET(別紙１!$I$12,$A282,)="","",OFFSET(別紙１!$I$12,$A282,))</f>
        <v/>
      </c>
      <c r="G282" t="str">
        <f ca="1">IF(OFFSET(別紙１!$O$12,$A282+1,)="","",OFFSET(別紙１!$O$12,$A282+1,))</f>
        <v/>
      </c>
      <c r="H282" t="str">
        <f ca="1">IF(OFFSET(別紙１!$AM$12,$A282,)="","",OFFSET(別紙１!$AM$12,$A282,))</f>
        <v/>
      </c>
      <c r="I282">
        <v>281</v>
      </c>
      <c r="J282" t="str">
        <f t="shared" ca="1" si="76"/>
        <v>草地 ③</v>
      </c>
      <c r="K282" t="str">
        <f t="shared" ca="1" si="84"/>
        <v/>
      </c>
      <c r="L282" t="str">
        <f t="shared" ca="1" si="84"/>
        <v/>
      </c>
      <c r="M282" t="str">
        <f t="shared" ca="1" si="84"/>
        <v/>
      </c>
      <c r="N282" t="str">
        <f t="shared" ca="1" si="84"/>
        <v/>
      </c>
      <c r="O282" t="str">
        <f t="shared" ca="1" si="84"/>
        <v/>
      </c>
      <c r="P282">
        <v>561</v>
      </c>
      <c r="Q282">
        <f ca="1">IF(COUNTIF($R$2:R283,"田 ①") + COUNTIF($R$2:R283,"畑 ②") + COUNTIF($R$2:R284,"草地 ③")&lt;=3,COUNTIF($R$2:R283,"田 ①") + COUNTIF($R$2:R283,"畑 ②") + COUNTIF($R$2:R284,"草地 ③"),3)</f>
        <v>3</v>
      </c>
      <c r="R282" t="str">
        <f ca="1">IF(OFFSET(別紙１!$B$32,$P282,)="","",OFFSET(別紙１!$B$32,$P282,))</f>
        <v/>
      </c>
      <c r="S282" t="str">
        <f ca="1">IF(OFFSET(別紙１!$B$32,$P282,)="","",OFFSET(別紙１!$B$32,$P282,))</f>
        <v/>
      </c>
      <c r="T282" t="str">
        <f ca="1">IF(OFFSET(別紙１!$E$32,$P282,)="","",OFFSET(別紙１!$E$32,$P282,))</f>
        <v/>
      </c>
      <c r="U282" t="str">
        <f ca="1">IF(OFFSET(別紙１!$I$32,$P282,)="","",OFFSET(別紙１!$I$32,$P282,))</f>
        <v/>
      </c>
      <c r="V282" t="str">
        <f ca="1">IF(OFFSET(別紙１!$O$32,$P282+1,)="","",OFFSET(別紙１!$O$32,$P282+1,))</f>
        <v/>
      </c>
      <c r="W282" t="str">
        <f ca="1">IF(OFFSET(別紙１!$AM$32,$P282,)="","",OFFSET(別紙１!$AM$32,$P282,))</f>
        <v/>
      </c>
      <c r="X282">
        <v>281</v>
      </c>
      <c r="Y282" t="str">
        <f t="shared" ca="1" si="77"/>
        <v>草地 ③</v>
      </c>
      <c r="Z282" t="str">
        <f t="shared" ca="1" si="85"/>
        <v/>
      </c>
      <c r="AA282" t="str">
        <f t="shared" ca="1" si="85"/>
        <v/>
      </c>
      <c r="AB282" t="str">
        <f t="shared" ca="1" si="85"/>
        <v/>
      </c>
      <c r="AC282" t="str">
        <f t="shared" ca="1" si="85"/>
        <v/>
      </c>
      <c r="AD282" t="str">
        <f t="shared" ca="1" si="85"/>
        <v/>
      </c>
      <c r="AE282">
        <v>561</v>
      </c>
      <c r="AF282" t="str">
        <f ca="1">IF(OFFSET(別紙１!B$51,$AE282,)="","",OFFSET(別紙１!B$51,$AE282,))</f>
        <v/>
      </c>
      <c r="AG282" t="str">
        <f ca="1">IF(OFFSET(別紙１!I$51,$AE282,)="","",OFFSET(別紙１!I$51,$AE282,))</f>
        <v/>
      </c>
      <c r="AH282" t="str">
        <f ca="1">IF(OFFSET(別紙１!O$51,$AE282+1,)="","",OFFSET(別紙１!O$51,$AE282+1,))</f>
        <v/>
      </c>
      <c r="AI282" t="str">
        <f ca="1">IF(OFFSET(別紙１!AM$51,$AE282,)="","",OFFSET(別紙１!AM$51,$AE282,))</f>
        <v/>
      </c>
      <c r="AJ282">
        <v>561</v>
      </c>
      <c r="AK282">
        <f ca="1">IF(COUNTIF($AL$2:AL283,"田 ①") + COUNTIF($AL$2:AL283,"畑 ②") + COUNTIF($AL$2:AL284,"草地 ③")&lt;=3,COUNTIF($AL$2:AL283,"田 ①") + COUNTIF($AL$2:AL283,"畑 ②") + COUNTIF($AL$2:AL284,"草地 ③"),3)</f>
        <v>3</v>
      </c>
      <c r="AL282" t="str">
        <f ca="1">IF(OFFSET(別紙１!B$73,$AJ282,)="","",OFFSET(別紙１!B$73,$AJ282,))</f>
        <v/>
      </c>
      <c r="AM282" t="str">
        <f ca="1">IF(OFFSET(別紙１!B$73,$AJ282,)="","",OFFSET(別紙１!B$73,$AJ282,))</f>
        <v/>
      </c>
      <c r="AN282" t="str">
        <f ca="1">IF(OFFSET(別紙１!E$73,$AJ282,)="","",OFFSET(別紙１!E$73,$AJ282,))</f>
        <v/>
      </c>
      <c r="AO282" t="str">
        <f ca="1">IF(OFFSET(別紙１!I$73,$AJ282,)="","",OFFSET(別紙１!I$73,$AJ282,))</f>
        <v/>
      </c>
      <c r="AP282" t="str">
        <f ca="1">IF(OFFSET(別紙１!O$73,$AJ282+1,)="","",OFFSET(別紙１!O$73,$AJ282+1,))</f>
        <v/>
      </c>
      <c r="AQ282" t="str">
        <f ca="1">IF(OFFSET(別紙１!AM$73,$AJ282,)="","",OFFSET(別紙１!AM$73,$AJ282,))</f>
        <v/>
      </c>
      <c r="AR282">
        <v>281</v>
      </c>
      <c r="AS282" t="str">
        <f t="shared" ca="1" si="78"/>
        <v>草地 ③</v>
      </c>
      <c r="AT282" t="str">
        <f t="shared" ca="1" si="75"/>
        <v/>
      </c>
      <c r="AU282" t="str">
        <f t="shared" ca="1" si="75"/>
        <v/>
      </c>
      <c r="AV282" t="str">
        <f t="shared" ca="1" si="75"/>
        <v/>
      </c>
      <c r="AW282" t="str">
        <f t="shared" ca="1" si="75"/>
        <v/>
      </c>
      <c r="AX282" t="str">
        <f t="shared" ca="1" si="75"/>
        <v/>
      </c>
      <c r="AY282">
        <v>561</v>
      </c>
      <c r="AZ282">
        <f ca="1">IF(COUNTIF($BA$2:BA282,"田 ①") + COUNTIF($BA$2:BA283,"畑 ②") + COUNTIF($BA$2:BA284,"草地 ③")&lt;=3,COUNTIF($BA$2:BA282,"田 ①") + COUNTIF($BA$2:BA283,"畑 ②") + COUNTIF($BA$2:BA284,"草地 ③"),3)</f>
        <v>3</v>
      </c>
      <c r="BA282" t="str">
        <f ca="1">IF(OFFSET(別紙１!$B$112,$AY282,)="","",OFFSET(別紙１!$B$112,$AY282,))</f>
        <v/>
      </c>
      <c r="BB282" t="str">
        <f ca="1">IF(OFFSET(別紙１!$B$112,$AY282,)="","",OFFSET(別紙１!$B$112,$AY282,))</f>
        <v/>
      </c>
      <c r="BC282" t="str">
        <f ca="1">IF(OFFSET(別紙１!$E$112,$AY282,)="","",OFFSET(別紙１!$E$112,$AY282,))</f>
        <v/>
      </c>
      <c r="BD282" t="str">
        <f ca="1">IF(OFFSET(別紙１!$I$112,$AY282,)="","",OFFSET(別紙１!$I$112,$AY282,))</f>
        <v/>
      </c>
      <c r="BE282" t="str">
        <f ca="1">IF(OFFSET(別紙１!$O$112,$AY282+1,)="","",OFFSET(別紙１!$O$112,$AY282+1,))</f>
        <v/>
      </c>
      <c r="BF282" t="str">
        <f ca="1">IF(OFFSET(別紙１!$AM$112,$AY282,)="","",OFFSET(別紙１!$AM$112,$AY282,))</f>
        <v/>
      </c>
      <c r="BG282">
        <v>281</v>
      </c>
      <c r="BH282" t="str">
        <f t="shared" ca="1" si="79"/>
        <v>草地 ③</v>
      </c>
      <c r="BI282" t="str">
        <f t="shared" ca="1" si="74"/>
        <v/>
      </c>
      <c r="BJ282" t="str">
        <f t="shared" ca="1" si="74"/>
        <v/>
      </c>
      <c r="BK282" t="str">
        <f t="shared" ca="1" si="74"/>
        <v/>
      </c>
      <c r="BL282" t="str">
        <f t="shared" ca="1" si="74"/>
        <v/>
      </c>
      <c r="BM282" t="str">
        <f t="shared" ca="1" si="74"/>
        <v/>
      </c>
      <c r="BN282">
        <v>561</v>
      </c>
      <c r="BO282">
        <f ca="1">IF(COUNTIF($BP$2:BP282,"田 ①") + COUNTIF($BP$2:BP283,"畑 ②") + COUNTIF($BP$2:BP284,"草地 ③")&lt;=3,COUNTIF($BP$2:BP282,"田 ①") + COUNTIF($BP$2:BP283,"畑 ②") + COUNTIF($BP$2:BP284,"草地 ③"),3)</f>
        <v>3</v>
      </c>
      <c r="BP282" t="str">
        <f ca="1">IF(OFFSET(別紙１!$B$138,$BN282,)="","",OFFSET(別紙１!$B$138,$BN282,))</f>
        <v/>
      </c>
      <c r="BQ282" t="str">
        <f ca="1">IF(OFFSET(別紙１!$B$138,$BN282,)="","",OFFSET(別紙１!$B$138,$BN282,))</f>
        <v/>
      </c>
      <c r="BR282" t="str">
        <f ca="1">IF(OFFSET(別紙１!$E$138,$BN282,)="","",OFFSET(別紙１!$E$138,$BN282,))</f>
        <v/>
      </c>
      <c r="BS282" t="str">
        <f ca="1">IF(OFFSET(別紙１!$I$138,$BN282,)="","",OFFSET(別紙１!$I$138,$BN282,))</f>
        <v/>
      </c>
      <c r="BT282" t="str">
        <f ca="1">IF(OFFSET(別紙１!$O$138,$BN282+1,)="","",OFFSET(別紙１!$O$138,$BN282+1,))</f>
        <v/>
      </c>
      <c r="BU282" t="str">
        <f ca="1">IF(OFFSET(別紙１!$AM$138,$BN282,)="","",OFFSET(別紙１!$AM$138,$BN282,))</f>
        <v/>
      </c>
      <c r="BV282">
        <v>281</v>
      </c>
      <c r="BW282" t="str">
        <f t="shared" ca="1" si="80"/>
        <v>草地 ③</v>
      </c>
      <c r="BX282" t="str">
        <f t="shared" ca="1" si="83"/>
        <v/>
      </c>
      <c r="BY282" t="str">
        <f t="shared" ca="1" si="83"/>
        <v/>
      </c>
      <c r="BZ282" t="str">
        <f t="shared" ca="1" si="83"/>
        <v/>
      </c>
      <c r="CA282" t="str">
        <f t="shared" ca="1" si="83"/>
        <v/>
      </c>
      <c r="CB282" t="str">
        <f t="shared" ca="1" si="83"/>
        <v/>
      </c>
      <c r="CC282">
        <v>561</v>
      </c>
      <c r="CD282">
        <f ca="1">IF(COUNTIF($CE$2:CE282,"田") &lt;=1,COUNTIF($CE$2:CE282,"田"),1)</f>
        <v>1</v>
      </c>
      <c r="CE282" t="str">
        <f ca="1">IF(OFFSET(別紙１!$B$164,$CC282,)="","",OFFSET(別紙１!$B$164,$CC282,))</f>
        <v/>
      </c>
      <c r="CF282" t="str">
        <f ca="1">IF(OFFSET(別紙１!$B$164,$CC282,)="","",OFFSET(別紙１!$B$164,$CC282,))</f>
        <v/>
      </c>
      <c r="CG282" t="str">
        <f ca="1">IF(OFFSET(別紙１!$E$164,$CC282,)="","",OFFSET(別紙１!$E$164,$CC282,))</f>
        <v/>
      </c>
      <c r="CH282" t="str">
        <f ca="1">IF(OFFSET(別紙１!$I$164,$CC282,)="","",OFFSET(別紙１!$I$164,$CC282,))</f>
        <v/>
      </c>
      <c r="CI282" t="str">
        <f ca="1">IF(OFFSET(別紙１!$O$164,$CC282+1,)="","",OFFSET(別紙１!$O$164,$CC282+1,))</f>
        <v/>
      </c>
      <c r="CJ282" t="str">
        <f ca="1">IF(OFFSET(別紙１!$AM$164,$CC282,)="","",OFFSET(別紙１!$AM$164,$CC282,))</f>
        <v/>
      </c>
      <c r="CK282">
        <v>281</v>
      </c>
      <c r="CL282" t="str">
        <f t="shared" ca="1" si="81"/>
        <v>田</v>
      </c>
      <c r="CM282" t="str">
        <f t="shared" ca="1" si="73"/>
        <v/>
      </c>
      <c r="CN282" t="str">
        <f t="shared" ca="1" si="73"/>
        <v/>
      </c>
      <c r="CO282" t="str">
        <f t="shared" ca="1" si="73"/>
        <v/>
      </c>
      <c r="CP282" t="str">
        <f t="shared" ca="1" si="73"/>
        <v/>
      </c>
      <c r="CQ282" t="str">
        <f t="shared" ca="1" si="73"/>
        <v/>
      </c>
      <c r="CR282">
        <v>561</v>
      </c>
      <c r="CS282">
        <f ca="1">IF(COUNTIF($CT$2:CT282,"田 ①") + COUNTIF($CT$2:CT283,"畑 ②") + COUNTIF($CT$2:CT284,"草地 ③")&lt;=3,COUNTIF($CT$2:CT282,"田 ①") + COUNTIF($CT$2:CT283,"畑 ②") + COUNTIF($CT$2:CT284,"草地 ③"),3)</f>
        <v>3</v>
      </c>
      <c r="CT282" t="str">
        <f ca="1">IF(OFFSET(別紙１!$B$182,$BN282,)="","",OFFSET(別紙１!$B$182,$BN282,))</f>
        <v/>
      </c>
      <c r="CU282" t="str">
        <f ca="1">IF(OFFSET(別紙１!$B$182,$BN282,)="","",OFFSET(別紙１!$B$182,$BN282,))</f>
        <v/>
      </c>
      <c r="CV282" t="str">
        <f ca="1">IF(OFFSET(別紙１!$E$182,$BN282,)="","",OFFSET(別紙１!$E$182,$BN282,))</f>
        <v/>
      </c>
      <c r="CW282" t="str">
        <f ca="1">IF(OFFSET(別紙１!$I$182,$BN282,)="","",OFFSET(別紙１!$I$182,$BN282,))</f>
        <v/>
      </c>
      <c r="CX282" t="str">
        <f ca="1">IF(OFFSET(別紙１!$O$182,$BN282+1,)="","",OFFSET(別紙１!$O$182,$BN282+1,))</f>
        <v/>
      </c>
      <c r="CY282" t="str">
        <f ca="1">IF(OFFSET(別紙１!$AM$182,$BN282,)="","",OFFSET(別紙１!$AM$182,$BN282,))</f>
        <v/>
      </c>
      <c r="CZ282">
        <v>281</v>
      </c>
      <c r="DA282" t="str">
        <f t="shared" ca="1" si="82"/>
        <v>草地 ③</v>
      </c>
      <c r="DB282" t="str">
        <f t="shared" ca="1" si="86"/>
        <v/>
      </c>
      <c r="DC282" t="str">
        <f t="shared" ca="1" si="86"/>
        <v/>
      </c>
      <c r="DD282" t="str">
        <f t="shared" ca="1" si="86"/>
        <v/>
      </c>
      <c r="DE282" t="str">
        <f t="shared" ca="1" si="86"/>
        <v/>
      </c>
      <c r="DF282" t="str">
        <f t="shared" ca="1" si="86"/>
        <v/>
      </c>
      <c r="DG282">
        <v>561</v>
      </c>
      <c r="DH282" t="str">
        <f ca="1">IF(OFFSET(別紙１!B$207,$DG282,)="","",OFFSET(別紙１!B$207,$DG282,))</f>
        <v/>
      </c>
      <c r="DI282" t="str">
        <f ca="1">IF(OFFSET(別紙１!I$207,$DG282,)="","",OFFSET(別紙１!I$207,$DG282,))</f>
        <v/>
      </c>
      <c r="DJ282" t="str">
        <f ca="1">IF(OFFSET(別紙１!O$207,$DG282+1,)="","",OFFSET(別紙１!O$207,$DG282+1,))</f>
        <v/>
      </c>
      <c r="DK282" t="str">
        <f ca="1">IF(OFFSET(別紙１!AM$207,$DG282,)="","",OFFSET(別紙１!AM$207,$DG282,))</f>
        <v/>
      </c>
    </row>
    <row r="283" spans="1:115" x14ac:dyDescent="0.2">
      <c r="A283">
        <v>563</v>
      </c>
      <c r="B283">
        <f ca="1">IF(COUNTIF($C$2:C284,"田 ①") + COUNTIF($C$2:C284,"畑 ②") + COUNTIF($C$2:C285,"草地 ③")&lt;=3,COUNTIF($C$2:C284,"田 ①") + COUNTIF($C$2:C284,"畑 ②") + COUNTIF($C$2:C285,"草地 ③"),3)</f>
        <v>3</v>
      </c>
      <c r="C283" t="str">
        <f ca="1">IF(OFFSET(別紙１!$B$12,$A283,)="","",OFFSET(別紙１!$B$12,$A283,))</f>
        <v/>
      </c>
      <c r="D283" t="str">
        <f ca="1">IF(OFFSET(別紙１!$B$12,$A283,)="","",OFFSET(別紙１!$B$12,$A283,))</f>
        <v/>
      </c>
      <c r="E283" t="str">
        <f ca="1">IF(OFFSET(別紙１!$E$12,$A283,)="","",OFFSET(別紙１!$E$12,$A283,))</f>
        <v/>
      </c>
      <c r="F283" t="str">
        <f ca="1">IF(OFFSET(別紙１!$I$12,$A283,)="","",OFFSET(別紙１!$I$12,$A283,))</f>
        <v/>
      </c>
      <c r="G283" t="str">
        <f ca="1">IF(OFFSET(別紙１!$O$12,$A283+1,)="","",OFFSET(別紙１!$O$12,$A283+1,))</f>
        <v/>
      </c>
      <c r="H283" t="str">
        <f ca="1">IF(OFFSET(別紙１!$AM$12,$A283,)="","",OFFSET(別紙１!$AM$12,$A283,))</f>
        <v/>
      </c>
      <c r="I283">
        <v>282</v>
      </c>
      <c r="J283" t="str">
        <f t="shared" ca="1" si="76"/>
        <v>草地 ③</v>
      </c>
      <c r="K283" t="str">
        <f t="shared" ca="1" si="84"/>
        <v/>
      </c>
      <c r="L283" t="str">
        <f t="shared" ca="1" si="84"/>
        <v/>
      </c>
      <c r="M283" t="str">
        <f t="shared" ca="1" si="84"/>
        <v/>
      </c>
      <c r="N283" t="str">
        <f t="shared" ca="1" si="84"/>
        <v/>
      </c>
      <c r="O283" t="str">
        <f t="shared" ca="1" si="84"/>
        <v/>
      </c>
      <c r="P283">
        <v>563</v>
      </c>
      <c r="Q283">
        <f ca="1">IF(COUNTIF($R$2:R284,"田 ①") + COUNTIF($R$2:R284,"畑 ②") + COUNTIF($R$2:R285,"草地 ③")&lt;=3,COUNTIF($R$2:R284,"田 ①") + COUNTIF($R$2:R284,"畑 ②") + COUNTIF($R$2:R285,"草地 ③"),3)</f>
        <v>3</v>
      </c>
      <c r="R283" t="str">
        <f ca="1">IF(OFFSET(別紙１!$B$32,$P283,)="","",OFFSET(別紙１!$B$32,$P283,))</f>
        <v/>
      </c>
      <c r="S283" t="str">
        <f ca="1">IF(OFFSET(別紙１!$B$32,$P283,)="","",OFFSET(別紙１!$B$32,$P283,))</f>
        <v/>
      </c>
      <c r="T283" t="str">
        <f ca="1">IF(OFFSET(別紙１!$E$32,$P283,)="","",OFFSET(別紙１!$E$32,$P283,))</f>
        <v/>
      </c>
      <c r="U283" t="str">
        <f ca="1">IF(OFFSET(別紙１!$I$32,$P283,)="","",OFFSET(別紙１!$I$32,$P283,))</f>
        <v/>
      </c>
      <c r="V283" t="str">
        <f ca="1">IF(OFFSET(別紙１!$O$32,$P283+1,)="","",OFFSET(別紙１!$O$32,$P283+1,))</f>
        <v/>
      </c>
      <c r="W283" t="str">
        <f ca="1">IF(OFFSET(別紙１!$AM$32,$P283,)="","",OFFSET(別紙１!$AM$32,$P283,))</f>
        <v/>
      </c>
      <c r="X283">
        <v>282</v>
      </c>
      <c r="Y283" t="str">
        <f t="shared" ca="1" si="77"/>
        <v>草地 ③</v>
      </c>
      <c r="Z283" t="str">
        <f t="shared" ca="1" si="85"/>
        <v/>
      </c>
      <c r="AA283" t="str">
        <f t="shared" ca="1" si="85"/>
        <v/>
      </c>
      <c r="AB283" t="str">
        <f t="shared" ca="1" si="85"/>
        <v/>
      </c>
      <c r="AC283" t="str">
        <f t="shared" ca="1" si="85"/>
        <v/>
      </c>
      <c r="AD283" t="str">
        <f t="shared" ca="1" si="85"/>
        <v/>
      </c>
      <c r="AE283">
        <v>563</v>
      </c>
      <c r="AF283" t="str">
        <f ca="1">IF(OFFSET(別紙１!B$51,$AE283,)="","",OFFSET(別紙１!B$51,$AE283,))</f>
        <v/>
      </c>
      <c r="AG283" t="str">
        <f ca="1">IF(OFFSET(別紙１!I$51,$AE283,)="","",OFFSET(別紙１!I$51,$AE283,))</f>
        <v/>
      </c>
      <c r="AH283" t="str">
        <f ca="1">IF(OFFSET(別紙１!O$51,$AE283+1,)="","",OFFSET(別紙１!O$51,$AE283+1,))</f>
        <v/>
      </c>
      <c r="AI283" t="str">
        <f ca="1">IF(OFFSET(別紙１!AM$51,$AE283,)="","",OFFSET(別紙１!AM$51,$AE283,))</f>
        <v/>
      </c>
      <c r="AJ283">
        <v>563</v>
      </c>
      <c r="AK283">
        <f ca="1">IF(COUNTIF($AL$2:AL284,"田 ①") + COUNTIF($AL$2:AL284,"畑 ②") + COUNTIF($AL$2:AL285,"草地 ③")&lt;=3,COUNTIF($AL$2:AL284,"田 ①") + COUNTIF($AL$2:AL284,"畑 ②") + COUNTIF($AL$2:AL285,"草地 ③"),3)</f>
        <v>3</v>
      </c>
      <c r="AL283" t="str">
        <f ca="1">IF(OFFSET(別紙１!B$73,$AJ283,)="","",OFFSET(別紙１!B$73,$AJ283,))</f>
        <v/>
      </c>
      <c r="AM283" t="str">
        <f ca="1">IF(OFFSET(別紙１!B$73,$AJ283,)="","",OFFSET(別紙１!B$73,$AJ283,))</f>
        <v/>
      </c>
      <c r="AN283" t="str">
        <f ca="1">IF(OFFSET(別紙１!E$73,$AJ283,)="","",OFFSET(別紙１!E$73,$AJ283,))</f>
        <v/>
      </c>
      <c r="AO283" t="str">
        <f ca="1">IF(OFFSET(別紙１!I$73,$AJ283,)="","",OFFSET(別紙１!I$73,$AJ283,))</f>
        <v/>
      </c>
      <c r="AP283" t="str">
        <f ca="1">IF(OFFSET(別紙１!O$73,$AJ283+1,)="","",OFFSET(別紙１!O$73,$AJ283+1,))</f>
        <v/>
      </c>
      <c r="AQ283" t="str">
        <f ca="1">IF(OFFSET(別紙１!AM$73,$AJ283,)="","",OFFSET(別紙１!AM$73,$AJ283,))</f>
        <v/>
      </c>
      <c r="AR283">
        <v>282</v>
      </c>
      <c r="AS283" t="str">
        <f t="shared" ca="1" si="78"/>
        <v>草地 ③</v>
      </c>
      <c r="AT283" t="str">
        <f t="shared" ca="1" si="75"/>
        <v/>
      </c>
      <c r="AU283" t="str">
        <f t="shared" ca="1" si="75"/>
        <v/>
      </c>
      <c r="AV283" t="str">
        <f t="shared" ca="1" si="75"/>
        <v/>
      </c>
      <c r="AW283" t="str">
        <f t="shared" ca="1" si="75"/>
        <v/>
      </c>
      <c r="AX283" t="str">
        <f t="shared" ca="1" si="75"/>
        <v/>
      </c>
      <c r="AY283">
        <v>563</v>
      </c>
      <c r="AZ283">
        <f ca="1">IF(COUNTIF($BA$2:BA283,"田 ①") + COUNTIF($BA$2:BA284,"畑 ②") + COUNTIF($BA$2:BA285,"草地 ③")&lt;=3,COUNTIF($BA$2:BA283,"田 ①") + COUNTIF($BA$2:BA284,"畑 ②") + COUNTIF($BA$2:BA285,"草地 ③"),3)</f>
        <v>3</v>
      </c>
      <c r="BA283" t="str">
        <f ca="1">IF(OFFSET(別紙１!$B$112,$AY283,)="","",OFFSET(別紙１!$B$112,$AY283,))</f>
        <v/>
      </c>
      <c r="BB283" t="str">
        <f ca="1">IF(OFFSET(別紙１!$B$112,$AY283,)="","",OFFSET(別紙１!$B$112,$AY283,))</f>
        <v/>
      </c>
      <c r="BC283" t="str">
        <f ca="1">IF(OFFSET(別紙１!$E$112,$AY283,)="","",OFFSET(別紙１!$E$112,$AY283,))</f>
        <v/>
      </c>
      <c r="BD283" t="str">
        <f ca="1">IF(OFFSET(別紙１!$I$112,$AY283,)="","",OFFSET(別紙１!$I$112,$AY283,))</f>
        <v/>
      </c>
      <c r="BE283" t="str">
        <f ca="1">IF(OFFSET(別紙１!$O$112,$AY283+1,)="","",OFFSET(別紙１!$O$112,$AY283+1,))</f>
        <v/>
      </c>
      <c r="BF283" t="str">
        <f ca="1">IF(OFFSET(別紙１!$AM$112,$AY283,)="","",OFFSET(別紙１!$AM$112,$AY283,))</f>
        <v/>
      </c>
      <c r="BG283">
        <v>282</v>
      </c>
      <c r="BH283" t="str">
        <f t="shared" ca="1" si="79"/>
        <v>草地 ③</v>
      </c>
      <c r="BI283" t="str">
        <f t="shared" ca="1" si="74"/>
        <v/>
      </c>
      <c r="BJ283" t="str">
        <f t="shared" ca="1" si="74"/>
        <v/>
      </c>
      <c r="BK283" t="str">
        <f t="shared" ca="1" si="74"/>
        <v/>
      </c>
      <c r="BL283" t="str">
        <f t="shared" ca="1" si="74"/>
        <v/>
      </c>
      <c r="BM283" t="str">
        <f t="shared" ca="1" si="74"/>
        <v/>
      </c>
      <c r="BN283">
        <v>563</v>
      </c>
      <c r="BO283">
        <f ca="1">IF(COUNTIF($BP$2:BP283,"田 ①") + COUNTIF($BP$2:BP284,"畑 ②") + COUNTIF($BP$2:BP285,"草地 ③")&lt;=3,COUNTIF($BP$2:BP283,"田 ①") + COUNTIF($BP$2:BP284,"畑 ②") + COUNTIF($BP$2:BP285,"草地 ③"),3)</f>
        <v>3</v>
      </c>
      <c r="BP283" t="str">
        <f ca="1">IF(OFFSET(別紙１!$B$138,$BN283,)="","",OFFSET(別紙１!$B$138,$BN283,))</f>
        <v/>
      </c>
      <c r="BQ283" t="str">
        <f ca="1">IF(OFFSET(別紙１!$B$138,$BN283,)="","",OFFSET(別紙１!$B$138,$BN283,))</f>
        <v/>
      </c>
      <c r="BR283" t="str">
        <f ca="1">IF(OFFSET(別紙１!$E$138,$BN283,)="","",OFFSET(別紙１!$E$138,$BN283,))</f>
        <v/>
      </c>
      <c r="BS283" t="str">
        <f ca="1">IF(OFFSET(別紙１!$I$138,$BN283,)="","",OFFSET(別紙１!$I$138,$BN283,))</f>
        <v/>
      </c>
      <c r="BT283" t="str">
        <f ca="1">IF(OFFSET(別紙１!$O$138,$BN283+1,)="","",OFFSET(別紙１!$O$138,$BN283+1,))</f>
        <v/>
      </c>
      <c r="BU283" t="str">
        <f ca="1">IF(OFFSET(別紙１!$AM$138,$BN283,)="","",OFFSET(別紙１!$AM$138,$BN283,))</f>
        <v/>
      </c>
      <c r="BV283">
        <v>282</v>
      </c>
      <c r="BW283" t="str">
        <f t="shared" ca="1" si="80"/>
        <v>草地 ③</v>
      </c>
      <c r="BX283" t="str">
        <f t="shared" ca="1" si="83"/>
        <v/>
      </c>
      <c r="BY283" t="str">
        <f t="shared" ca="1" si="83"/>
        <v/>
      </c>
      <c r="BZ283" t="str">
        <f t="shared" ca="1" si="83"/>
        <v/>
      </c>
      <c r="CA283" t="str">
        <f t="shared" ca="1" si="83"/>
        <v/>
      </c>
      <c r="CB283" t="str">
        <f t="shared" ca="1" si="83"/>
        <v/>
      </c>
      <c r="CC283">
        <v>563</v>
      </c>
      <c r="CD283">
        <f ca="1">IF(COUNTIF($CE$2:CE283,"田") &lt;=1,COUNTIF($CE$2:CE283,"田"),1)</f>
        <v>1</v>
      </c>
      <c r="CE283" t="str">
        <f ca="1">IF(OFFSET(別紙１!$B$164,$CC283,)="","",OFFSET(別紙１!$B$164,$CC283,))</f>
        <v/>
      </c>
      <c r="CF283" t="str">
        <f ca="1">IF(OFFSET(別紙１!$B$164,$CC283,)="","",OFFSET(別紙１!$B$164,$CC283,))</f>
        <v/>
      </c>
      <c r="CG283" t="str">
        <f ca="1">IF(OFFSET(別紙１!$E$164,$CC283,)="","",OFFSET(別紙１!$E$164,$CC283,))</f>
        <v/>
      </c>
      <c r="CH283" t="str">
        <f ca="1">IF(OFFSET(別紙１!$I$164,$CC283,)="","",OFFSET(別紙１!$I$164,$CC283,))</f>
        <v/>
      </c>
      <c r="CI283" t="str">
        <f ca="1">IF(OFFSET(別紙１!$O$164,$CC283+1,)="","",OFFSET(別紙１!$O$164,$CC283+1,))</f>
        <v/>
      </c>
      <c r="CJ283" t="str">
        <f ca="1">IF(OFFSET(別紙１!$AM$164,$CC283,)="","",OFFSET(別紙１!$AM$164,$CC283,))</f>
        <v/>
      </c>
      <c r="CK283">
        <v>282</v>
      </c>
      <c r="CL283" t="str">
        <f t="shared" ca="1" si="81"/>
        <v>田</v>
      </c>
      <c r="CM283" t="str">
        <f t="shared" ca="1" si="73"/>
        <v/>
      </c>
      <c r="CN283" t="str">
        <f t="shared" ca="1" si="73"/>
        <v/>
      </c>
      <c r="CO283" t="str">
        <f t="shared" ca="1" si="73"/>
        <v/>
      </c>
      <c r="CP283" t="str">
        <f t="shared" ca="1" si="73"/>
        <v/>
      </c>
      <c r="CQ283" t="str">
        <f t="shared" ca="1" si="73"/>
        <v/>
      </c>
      <c r="CR283">
        <v>563</v>
      </c>
      <c r="CS283">
        <f ca="1">IF(COUNTIF($CT$2:CT283,"田 ①") + COUNTIF($CT$2:CT284,"畑 ②") + COUNTIF($CT$2:CT285,"草地 ③")&lt;=3,COUNTIF($CT$2:CT283,"田 ①") + COUNTIF($CT$2:CT284,"畑 ②") + COUNTIF($CT$2:CT285,"草地 ③"),3)</f>
        <v>3</v>
      </c>
      <c r="CT283" t="str">
        <f ca="1">IF(OFFSET(別紙１!$B$182,$BN283,)="","",OFFSET(別紙１!$B$182,$BN283,))</f>
        <v/>
      </c>
      <c r="CU283" t="str">
        <f ca="1">IF(OFFSET(別紙１!$B$182,$BN283,)="","",OFFSET(別紙１!$B$182,$BN283,))</f>
        <v/>
      </c>
      <c r="CV283" t="str">
        <f ca="1">IF(OFFSET(別紙１!$E$182,$BN283,)="","",OFFSET(別紙１!$E$182,$BN283,))</f>
        <v/>
      </c>
      <c r="CW283" t="str">
        <f ca="1">IF(OFFSET(別紙１!$I$182,$BN283,)="","",OFFSET(別紙１!$I$182,$BN283,))</f>
        <v/>
      </c>
      <c r="CX283" t="str">
        <f ca="1">IF(OFFSET(別紙１!$O$182,$BN283+1,)="","",OFFSET(別紙１!$O$182,$BN283+1,))</f>
        <v/>
      </c>
      <c r="CY283" t="str">
        <f ca="1">IF(OFFSET(別紙１!$AM$182,$BN283,)="","",OFFSET(別紙１!$AM$182,$BN283,))</f>
        <v/>
      </c>
      <c r="CZ283">
        <v>282</v>
      </c>
      <c r="DA283" t="str">
        <f t="shared" ca="1" si="82"/>
        <v>草地 ③</v>
      </c>
      <c r="DB283" t="str">
        <f t="shared" ca="1" si="86"/>
        <v/>
      </c>
      <c r="DC283" t="str">
        <f t="shared" ca="1" si="86"/>
        <v/>
      </c>
      <c r="DD283" t="str">
        <f t="shared" ca="1" si="86"/>
        <v/>
      </c>
      <c r="DE283" t="str">
        <f t="shared" ca="1" si="86"/>
        <v/>
      </c>
      <c r="DF283" t="str">
        <f t="shared" ca="1" si="86"/>
        <v/>
      </c>
      <c r="DG283">
        <v>563</v>
      </c>
      <c r="DH283" t="str">
        <f ca="1">IF(OFFSET(別紙１!B$207,$DG283,)="","",OFFSET(別紙１!B$207,$DG283,))</f>
        <v/>
      </c>
      <c r="DI283" t="str">
        <f ca="1">IF(OFFSET(別紙１!I$207,$DG283,)="","",OFFSET(別紙１!I$207,$DG283,))</f>
        <v/>
      </c>
      <c r="DJ283" t="str">
        <f ca="1">IF(OFFSET(別紙１!O$207,$DG283+1,)="","",OFFSET(別紙１!O$207,$DG283+1,))</f>
        <v/>
      </c>
      <c r="DK283" t="str">
        <f ca="1">IF(OFFSET(別紙１!AM$207,$DG283,)="","",OFFSET(別紙１!AM$207,$DG283,))</f>
        <v/>
      </c>
    </row>
    <row r="284" spans="1:115" x14ac:dyDescent="0.2">
      <c r="A284">
        <v>565</v>
      </c>
      <c r="B284">
        <f ca="1">IF(COUNTIF($C$2:C285,"田 ①") + COUNTIF($C$2:C285,"畑 ②") + COUNTIF($C$2:C286,"草地 ③")&lt;=3,COUNTIF($C$2:C285,"田 ①") + COUNTIF($C$2:C285,"畑 ②") + COUNTIF($C$2:C286,"草地 ③"),3)</f>
        <v>3</v>
      </c>
      <c r="C284" t="str">
        <f ca="1">IF(OFFSET(別紙１!$B$12,$A284,)="","",OFFSET(別紙１!$B$12,$A284,))</f>
        <v/>
      </c>
      <c r="D284" t="str">
        <f ca="1">IF(OFFSET(別紙１!$B$12,$A284,)="","",OFFSET(別紙１!$B$12,$A284,))</f>
        <v/>
      </c>
      <c r="E284" t="str">
        <f ca="1">IF(OFFSET(別紙１!$E$12,$A284,)="","",OFFSET(別紙１!$E$12,$A284,))</f>
        <v/>
      </c>
      <c r="F284" t="str">
        <f ca="1">IF(OFFSET(別紙１!$I$12,$A284,)="","",OFFSET(別紙１!$I$12,$A284,))</f>
        <v/>
      </c>
      <c r="G284" t="str">
        <f ca="1">IF(OFFSET(別紙１!$O$12,$A284+1,)="","",OFFSET(別紙１!$O$12,$A284+1,))</f>
        <v/>
      </c>
      <c r="H284" t="str">
        <f ca="1">IF(OFFSET(別紙１!$AM$12,$A284,)="","",OFFSET(別紙１!$AM$12,$A284,))</f>
        <v/>
      </c>
      <c r="I284">
        <v>283</v>
      </c>
      <c r="J284" t="str">
        <f t="shared" ca="1" si="76"/>
        <v>草地 ③</v>
      </c>
      <c r="K284" t="str">
        <f t="shared" ca="1" si="84"/>
        <v/>
      </c>
      <c r="L284" t="str">
        <f t="shared" ca="1" si="84"/>
        <v/>
      </c>
      <c r="M284" t="str">
        <f t="shared" ca="1" si="84"/>
        <v/>
      </c>
      <c r="N284" t="str">
        <f t="shared" ca="1" si="84"/>
        <v/>
      </c>
      <c r="O284" t="str">
        <f t="shared" ca="1" si="84"/>
        <v/>
      </c>
      <c r="P284">
        <v>565</v>
      </c>
      <c r="Q284">
        <f ca="1">IF(COUNTIF($R$2:R285,"田 ①") + COUNTIF($R$2:R285,"畑 ②") + COUNTIF($R$2:R286,"草地 ③")&lt;=3,COUNTIF($R$2:R285,"田 ①") + COUNTIF($R$2:R285,"畑 ②") + COUNTIF($R$2:R286,"草地 ③"),3)</f>
        <v>3</v>
      </c>
      <c r="R284" t="str">
        <f ca="1">IF(OFFSET(別紙１!$B$32,$P284,)="","",OFFSET(別紙１!$B$32,$P284,))</f>
        <v/>
      </c>
      <c r="S284" t="str">
        <f ca="1">IF(OFFSET(別紙１!$B$32,$P284,)="","",OFFSET(別紙１!$B$32,$P284,))</f>
        <v/>
      </c>
      <c r="T284" t="str">
        <f ca="1">IF(OFFSET(別紙１!$E$32,$P284,)="","",OFFSET(別紙１!$E$32,$P284,))</f>
        <v/>
      </c>
      <c r="U284" t="str">
        <f ca="1">IF(OFFSET(別紙１!$I$32,$P284,)="","",OFFSET(別紙１!$I$32,$P284,))</f>
        <v/>
      </c>
      <c r="V284" t="str">
        <f ca="1">IF(OFFSET(別紙１!$O$32,$P284+1,)="","",OFFSET(別紙１!$O$32,$P284+1,))</f>
        <v/>
      </c>
      <c r="W284" t="str">
        <f ca="1">IF(OFFSET(別紙１!$AM$32,$P284,)="","",OFFSET(別紙１!$AM$32,$P284,))</f>
        <v/>
      </c>
      <c r="X284">
        <v>283</v>
      </c>
      <c r="Y284" t="str">
        <f t="shared" ca="1" si="77"/>
        <v>草地 ③</v>
      </c>
      <c r="Z284" t="str">
        <f t="shared" ca="1" si="85"/>
        <v/>
      </c>
      <c r="AA284" t="str">
        <f t="shared" ca="1" si="85"/>
        <v/>
      </c>
      <c r="AB284" t="str">
        <f t="shared" ca="1" si="85"/>
        <v/>
      </c>
      <c r="AC284" t="str">
        <f t="shared" ca="1" si="85"/>
        <v/>
      </c>
      <c r="AD284" t="str">
        <f t="shared" ca="1" si="85"/>
        <v/>
      </c>
      <c r="AE284">
        <v>565</v>
      </c>
      <c r="AF284" t="str">
        <f ca="1">IF(OFFSET(別紙１!B$51,$AE284,)="","",OFFSET(別紙１!B$51,$AE284,))</f>
        <v/>
      </c>
      <c r="AG284" t="str">
        <f ca="1">IF(OFFSET(別紙１!I$51,$AE284,)="","",OFFSET(別紙１!I$51,$AE284,))</f>
        <v/>
      </c>
      <c r="AH284" t="str">
        <f ca="1">IF(OFFSET(別紙１!O$51,$AE284+1,)="","",OFFSET(別紙１!O$51,$AE284+1,))</f>
        <v/>
      </c>
      <c r="AI284" t="str">
        <f ca="1">IF(OFFSET(別紙１!AM$51,$AE284,)="","",OFFSET(別紙１!AM$51,$AE284,))</f>
        <v/>
      </c>
      <c r="AJ284">
        <v>565</v>
      </c>
      <c r="AK284">
        <f ca="1">IF(COUNTIF($AL$2:AL285,"田 ①") + COUNTIF($AL$2:AL285,"畑 ②") + COUNTIF($AL$2:AL286,"草地 ③")&lt;=3,COUNTIF($AL$2:AL285,"田 ①") + COUNTIF($AL$2:AL285,"畑 ②") + COUNTIF($AL$2:AL286,"草地 ③"),3)</f>
        <v>3</v>
      </c>
      <c r="AL284" t="str">
        <f ca="1">IF(OFFSET(別紙１!B$73,$AJ284,)="","",OFFSET(別紙１!B$73,$AJ284,))</f>
        <v/>
      </c>
      <c r="AM284" t="str">
        <f ca="1">IF(OFFSET(別紙１!B$73,$AJ284,)="","",OFFSET(別紙１!B$73,$AJ284,))</f>
        <v/>
      </c>
      <c r="AN284" t="str">
        <f ca="1">IF(OFFSET(別紙１!E$73,$AJ284,)="","",OFFSET(別紙１!E$73,$AJ284,))</f>
        <v/>
      </c>
      <c r="AO284" t="str">
        <f ca="1">IF(OFFSET(別紙１!I$73,$AJ284,)="","",OFFSET(別紙１!I$73,$AJ284,))</f>
        <v/>
      </c>
      <c r="AP284" t="str">
        <f ca="1">IF(OFFSET(別紙１!O$73,$AJ284+1,)="","",OFFSET(別紙１!O$73,$AJ284+1,))</f>
        <v/>
      </c>
      <c r="AQ284" t="str">
        <f ca="1">IF(OFFSET(別紙１!AM$73,$AJ284,)="","",OFFSET(別紙１!AM$73,$AJ284,))</f>
        <v/>
      </c>
      <c r="AR284">
        <v>283</v>
      </c>
      <c r="AS284" t="str">
        <f t="shared" ca="1" si="78"/>
        <v>草地 ③</v>
      </c>
      <c r="AT284" t="str">
        <f t="shared" ca="1" si="75"/>
        <v/>
      </c>
      <c r="AU284" t="str">
        <f t="shared" ca="1" si="75"/>
        <v/>
      </c>
      <c r="AV284" t="str">
        <f t="shared" ca="1" si="75"/>
        <v/>
      </c>
      <c r="AW284" t="str">
        <f t="shared" ca="1" si="75"/>
        <v/>
      </c>
      <c r="AX284" t="str">
        <f t="shared" ca="1" si="75"/>
        <v/>
      </c>
      <c r="AY284">
        <v>565</v>
      </c>
      <c r="AZ284">
        <f ca="1">IF(COUNTIF($BA$2:BA284,"田 ①") + COUNTIF($BA$2:BA285,"畑 ②") + COUNTIF($BA$2:BA286,"草地 ③")&lt;=3,COUNTIF($BA$2:BA284,"田 ①") + COUNTIF($BA$2:BA285,"畑 ②") + COUNTIF($BA$2:BA286,"草地 ③"),3)</f>
        <v>3</v>
      </c>
      <c r="BA284" t="str">
        <f ca="1">IF(OFFSET(別紙１!$B$112,$AY284,)="","",OFFSET(別紙１!$B$112,$AY284,))</f>
        <v/>
      </c>
      <c r="BB284" t="str">
        <f ca="1">IF(OFFSET(別紙１!$B$112,$AY284,)="","",OFFSET(別紙１!$B$112,$AY284,))</f>
        <v/>
      </c>
      <c r="BC284" t="str">
        <f ca="1">IF(OFFSET(別紙１!$E$112,$AY284,)="","",OFFSET(別紙１!$E$112,$AY284,))</f>
        <v/>
      </c>
      <c r="BD284" t="str">
        <f ca="1">IF(OFFSET(別紙１!$I$112,$AY284,)="","",OFFSET(別紙１!$I$112,$AY284,))</f>
        <v/>
      </c>
      <c r="BE284" t="str">
        <f ca="1">IF(OFFSET(別紙１!$O$112,$AY284+1,)="","",OFFSET(別紙１!$O$112,$AY284+1,))</f>
        <v/>
      </c>
      <c r="BF284" t="str">
        <f ca="1">IF(OFFSET(別紙１!$AM$112,$AY284,)="","",OFFSET(別紙１!$AM$112,$AY284,))</f>
        <v/>
      </c>
      <c r="BG284">
        <v>283</v>
      </c>
      <c r="BH284" t="str">
        <f t="shared" ca="1" si="79"/>
        <v>草地 ③</v>
      </c>
      <c r="BI284" t="str">
        <f t="shared" ca="1" si="74"/>
        <v/>
      </c>
      <c r="BJ284" t="str">
        <f t="shared" ca="1" si="74"/>
        <v/>
      </c>
      <c r="BK284" t="str">
        <f t="shared" ca="1" si="74"/>
        <v/>
      </c>
      <c r="BL284" t="str">
        <f t="shared" ca="1" si="74"/>
        <v/>
      </c>
      <c r="BM284" t="str">
        <f t="shared" ca="1" si="74"/>
        <v/>
      </c>
      <c r="BN284">
        <v>565</v>
      </c>
      <c r="BO284">
        <f ca="1">IF(COUNTIF($BP$2:BP284,"田 ①") + COUNTIF($BP$2:BP285,"畑 ②") + COUNTIF($BP$2:BP286,"草地 ③")&lt;=3,COUNTIF($BP$2:BP284,"田 ①") + COUNTIF($BP$2:BP285,"畑 ②") + COUNTIF($BP$2:BP286,"草地 ③"),3)</f>
        <v>3</v>
      </c>
      <c r="BP284" t="str">
        <f ca="1">IF(OFFSET(別紙１!$B$138,$BN284,)="","",OFFSET(別紙１!$B$138,$BN284,))</f>
        <v/>
      </c>
      <c r="BQ284" t="str">
        <f ca="1">IF(OFFSET(別紙１!$B$138,$BN284,)="","",OFFSET(別紙１!$B$138,$BN284,))</f>
        <v/>
      </c>
      <c r="BR284" t="str">
        <f ca="1">IF(OFFSET(別紙１!$E$138,$BN284,)="","",OFFSET(別紙１!$E$138,$BN284,))</f>
        <v/>
      </c>
      <c r="BS284" t="str">
        <f ca="1">IF(OFFSET(別紙１!$I$138,$BN284,)="","",OFFSET(別紙１!$I$138,$BN284,))</f>
        <v/>
      </c>
      <c r="BT284" t="str">
        <f ca="1">IF(OFFSET(別紙１!$O$138,$BN284+1,)="","",OFFSET(別紙１!$O$138,$BN284+1,))</f>
        <v/>
      </c>
      <c r="BU284" t="str">
        <f ca="1">IF(OFFSET(別紙１!$AM$138,$BN284,)="","",OFFSET(別紙１!$AM$138,$BN284,))</f>
        <v/>
      </c>
      <c r="BV284">
        <v>283</v>
      </c>
      <c r="BW284" t="str">
        <f t="shared" ca="1" si="80"/>
        <v>草地 ③</v>
      </c>
      <c r="BX284" t="str">
        <f t="shared" ca="1" si="83"/>
        <v/>
      </c>
      <c r="BY284" t="str">
        <f t="shared" ca="1" si="83"/>
        <v/>
      </c>
      <c r="BZ284" t="str">
        <f t="shared" ca="1" si="83"/>
        <v/>
      </c>
      <c r="CA284" t="str">
        <f t="shared" ca="1" si="83"/>
        <v/>
      </c>
      <c r="CB284" t="str">
        <f t="shared" ca="1" si="83"/>
        <v/>
      </c>
      <c r="CC284">
        <v>565</v>
      </c>
      <c r="CD284">
        <f ca="1">IF(COUNTIF($CE$2:CE284,"田") &lt;=1,COUNTIF($CE$2:CE284,"田"),1)</f>
        <v>1</v>
      </c>
      <c r="CE284" t="str">
        <f ca="1">IF(OFFSET(別紙１!$B$164,$CC284,)="","",OFFSET(別紙１!$B$164,$CC284,))</f>
        <v/>
      </c>
      <c r="CF284" t="str">
        <f ca="1">IF(OFFSET(別紙１!$B$164,$CC284,)="","",OFFSET(別紙１!$B$164,$CC284,))</f>
        <v/>
      </c>
      <c r="CG284" t="str">
        <f ca="1">IF(OFFSET(別紙１!$E$164,$CC284,)="","",OFFSET(別紙１!$E$164,$CC284,))</f>
        <v/>
      </c>
      <c r="CH284" t="str">
        <f ca="1">IF(OFFSET(別紙１!$I$164,$CC284,)="","",OFFSET(別紙１!$I$164,$CC284,))</f>
        <v/>
      </c>
      <c r="CI284" t="str">
        <f ca="1">IF(OFFSET(別紙１!$O$164,$CC284+1,)="","",OFFSET(別紙１!$O$164,$CC284+1,))</f>
        <v/>
      </c>
      <c r="CJ284" t="str">
        <f ca="1">IF(OFFSET(別紙１!$AM$164,$CC284,)="","",OFFSET(別紙１!$AM$164,$CC284,))</f>
        <v/>
      </c>
      <c r="CK284">
        <v>283</v>
      </c>
      <c r="CL284" t="str">
        <f t="shared" ca="1" si="81"/>
        <v>田</v>
      </c>
      <c r="CM284" t="str">
        <f t="shared" ca="1" si="73"/>
        <v/>
      </c>
      <c r="CN284" t="str">
        <f t="shared" ca="1" si="73"/>
        <v/>
      </c>
      <c r="CO284" t="str">
        <f t="shared" ca="1" si="73"/>
        <v/>
      </c>
      <c r="CP284" t="str">
        <f t="shared" ca="1" si="73"/>
        <v/>
      </c>
      <c r="CQ284" t="str">
        <f t="shared" ca="1" si="73"/>
        <v/>
      </c>
      <c r="CR284">
        <v>565</v>
      </c>
      <c r="CS284">
        <f ca="1">IF(COUNTIF($CT$2:CT284,"田 ①") + COUNTIF($CT$2:CT285,"畑 ②") + COUNTIF($CT$2:CT286,"草地 ③")&lt;=3,COUNTIF($CT$2:CT284,"田 ①") + COUNTIF($CT$2:CT285,"畑 ②") + COUNTIF($CT$2:CT286,"草地 ③"),3)</f>
        <v>3</v>
      </c>
      <c r="CT284" t="str">
        <f ca="1">IF(OFFSET(別紙１!$B$182,$BN284,)="","",OFFSET(別紙１!$B$182,$BN284,))</f>
        <v/>
      </c>
      <c r="CU284" t="str">
        <f ca="1">IF(OFFSET(別紙１!$B$182,$BN284,)="","",OFFSET(別紙１!$B$182,$BN284,))</f>
        <v/>
      </c>
      <c r="CV284" t="str">
        <f ca="1">IF(OFFSET(別紙１!$E$182,$BN284,)="","",OFFSET(別紙１!$E$182,$BN284,))</f>
        <v/>
      </c>
      <c r="CW284" t="str">
        <f ca="1">IF(OFFSET(別紙１!$I$182,$BN284,)="","",OFFSET(別紙１!$I$182,$BN284,))</f>
        <v/>
      </c>
      <c r="CX284" t="str">
        <f ca="1">IF(OFFSET(別紙１!$O$182,$BN284+1,)="","",OFFSET(別紙１!$O$182,$BN284+1,))</f>
        <v/>
      </c>
      <c r="CY284" t="str">
        <f ca="1">IF(OFFSET(別紙１!$AM$182,$BN284,)="","",OFFSET(別紙１!$AM$182,$BN284,))</f>
        <v/>
      </c>
      <c r="CZ284">
        <v>283</v>
      </c>
      <c r="DA284" t="str">
        <f t="shared" ca="1" si="82"/>
        <v>草地 ③</v>
      </c>
      <c r="DB284" t="str">
        <f t="shared" ca="1" si="86"/>
        <v/>
      </c>
      <c r="DC284" t="str">
        <f t="shared" ca="1" si="86"/>
        <v/>
      </c>
      <c r="DD284" t="str">
        <f t="shared" ca="1" si="86"/>
        <v/>
      </c>
      <c r="DE284" t="str">
        <f t="shared" ca="1" si="86"/>
        <v/>
      </c>
      <c r="DF284" t="str">
        <f t="shared" ca="1" si="86"/>
        <v/>
      </c>
      <c r="DG284">
        <v>565</v>
      </c>
      <c r="DH284" t="str">
        <f ca="1">IF(OFFSET(別紙１!B$207,$DG284,)="","",OFFSET(別紙１!B$207,$DG284,))</f>
        <v/>
      </c>
      <c r="DI284" t="str">
        <f ca="1">IF(OFFSET(別紙１!I$207,$DG284,)="","",OFFSET(別紙１!I$207,$DG284,))</f>
        <v/>
      </c>
      <c r="DJ284" t="str">
        <f ca="1">IF(OFFSET(別紙１!O$207,$DG284+1,)="","",OFFSET(別紙１!O$207,$DG284+1,))</f>
        <v/>
      </c>
      <c r="DK284" t="str">
        <f ca="1">IF(OFFSET(別紙１!AM$207,$DG284,)="","",OFFSET(別紙１!AM$207,$DG284,))</f>
        <v/>
      </c>
    </row>
    <row r="285" spans="1:115" x14ac:dyDescent="0.2">
      <c r="A285">
        <v>567</v>
      </c>
      <c r="B285">
        <f ca="1">IF(COUNTIF($C$2:C286,"田 ①") + COUNTIF($C$2:C286,"畑 ②") + COUNTIF($C$2:C287,"草地 ③")&lt;=3,COUNTIF($C$2:C286,"田 ①") + COUNTIF($C$2:C286,"畑 ②") + COUNTIF($C$2:C287,"草地 ③"),3)</f>
        <v>3</v>
      </c>
      <c r="C285" t="str">
        <f ca="1">IF(OFFSET(別紙１!$B$12,$A285,)="","",OFFSET(別紙１!$B$12,$A285,))</f>
        <v/>
      </c>
      <c r="D285" t="str">
        <f ca="1">IF(OFFSET(別紙１!$B$12,$A285,)="","",OFFSET(別紙１!$B$12,$A285,))</f>
        <v/>
      </c>
      <c r="E285" t="str">
        <f ca="1">IF(OFFSET(別紙１!$E$12,$A285,)="","",OFFSET(別紙１!$E$12,$A285,))</f>
        <v/>
      </c>
      <c r="F285" t="str">
        <f ca="1">IF(OFFSET(別紙１!$I$12,$A285,)="","",OFFSET(別紙１!$I$12,$A285,))</f>
        <v/>
      </c>
      <c r="G285" t="str">
        <f ca="1">IF(OFFSET(別紙１!$O$12,$A285+1,)="","",OFFSET(別紙１!$O$12,$A285+1,))</f>
        <v/>
      </c>
      <c r="H285" t="str">
        <f ca="1">IF(OFFSET(別紙１!$AM$12,$A285,)="","",OFFSET(別紙１!$AM$12,$A285,))</f>
        <v/>
      </c>
      <c r="I285">
        <v>284</v>
      </c>
      <c r="J285" t="str">
        <f t="shared" ca="1" si="76"/>
        <v>草地 ③</v>
      </c>
      <c r="K285" t="str">
        <f t="shared" ca="1" si="84"/>
        <v/>
      </c>
      <c r="L285" t="str">
        <f t="shared" ca="1" si="84"/>
        <v/>
      </c>
      <c r="M285" t="str">
        <f t="shared" ca="1" si="84"/>
        <v/>
      </c>
      <c r="N285" t="str">
        <f t="shared" ca="1" si="84"/>
        <v/>
      </c>
      <c r="O285" t="str">
        <f t="shared" ca="1" si="84"/>
        <v/>
      </c>
      <c r="P285">
        <v>567</v>
      </c>
      <c r="Q285">
        <f ca="1">IF(COUNTIF($R$2:R286,"田 ①") + COUNTIF($R$2:R286,"畑 ②") + COUNTIF($R$2:R287,"草地 ③")&lt;=3,COUNTIF($R$2:R286,"田 ①") + COUNTIF($R$2:R286,"畑 ②") + COUNTIF($R$2:R287,"草地 ③"),3)</f>
        <v>3</v>
      </c>
      <c r="R285" t="str">
        <f ca="1">IF(OFFSET(別紙１!$B$32,$P285,)="","",OFFSET(別紙１!$B$32,$P285,))</f>
        <v/>
      </c>
      <c r="S285" t="str">
        <f ca="1">IF(OFFSET(別紙１!$B$32,$P285,)="","",OFFSET(別紙１!$B$32,$P285,))</f>
        <v/>
      </c>
      <c r="T285" t="str">
        <f ca="1">IF(OFFSET(別紙１!$E$32,$P285,)="","",OFFSET(別紙１!$E$32,$P285,))</f>
        <v/>
      </c>
      <c r="U285" t="str">
        <f ca="1">IF(OFFSET(別紙１!$I$32,$P285,)="","",OFFSET(別紙１!$I$32,$P285,))</f>
        <v/>
      </c>
      <c r="V285" t="str">
        <f ca="1">IF(OFFSET(別紙１!$O$32,$P285+1,)="","",OFFSET(別紙１!$O$32,$P285+1,))</f>
        <v/>
      </c>
      <c r="W285" t="str">
        <f ca="1">IF(OFFSET(別紙１!$AM$32,$P285,)="","",OFFSET(別紙１!$AM$32,$P285,))</f>
        <v/>
      </c>
      <c r="X285">
        <v>284</v>
      </c>
      <c r="Y285" t="str">
        <f t="shared" ca="1" si="77"/>
        <v>草地 ③</v>
      </c>
      <c r="Z285" t="str">
        <f t="shared" ca="1" si="85"/>
        <v/>
      </c>
      <c r="AA285" t="str">
        <f t="shared" ca="1" si="85"/>
        <v/>
      </c>
      <c r="AB285" t="str">
        <f t="shared" ca="1" si="85"/>
        <v/>
      </c>
      <c r="AC285" t="str">
        <f t="shared" ca="1" si="85"/>
        <v/>
      </c>
      <c r="AD285" t="str">
        <f t="shared" ca="1" si="85"/>
        <v/>
      </c>
      <c r="AE285">
        <v>567</v>
      </c>
      <c r="AF285" t="str">
        <f ca="1">IF(OFFSET(別紙１!B$51,$AE285,)="","",OFFSET(別紙１!B$51,$AE285,))</f>
        <v/>
      </c>
      <c r="AG285" t="str">
        <f ca="1">IF(OFFSET(別紙１!I$51,$AE285,)="","",OFFSET(別紙１!I$51,$AE285,))</f>
        <v/>
      </c>
      <c r="AH285" t="str">
        <f ca="1">IF(OFFSET(別紙１!O$51,$AE285+1,)="","",OFFSET(別紙１!O$51,$AE285+1,))</f>
        <v/>
      </c>
      <c r="AI285" t="str">
        <f ca="1">IF(OFFSET(別紙１!AM$51,$AE285,)="","",OFFSET(別紙１!AM$51,$AE285,))</f>
        <v/>
      </c>
      <c r="AJ285">
        <v>567</v>
      </c>
      <c r="AK285">
        <f ca="1">IF(COUNTIF($AL$2:AL286,"田 ①") + COUNTIF($AL$2:AL286,"畑 ②") + COUNTIF($AL$2:AL287,"草地 ③")&lt;=3,COUNTIF($AL$2:AL286,"田 ①") + COUNTIF($AL$2:AL286,"畑 ②") + COUNTIF($AL$2:AL287,"草地 ③"),3)</f>
        <v>3</v>
      </c>
      <c r="AL285" t="str">
        <f ca="1">IF(OFFSET(別紙１!B$73,$AJ285,)="","",OFFSET(別紙１!B$73,$AJ285,))</f>
        <v/>
      </c>
      <c r="AM285" t="str">
        <f ca="1">IF(OFFSET(別紙１!B$73,$AJ285,)="","",OFFSET(別紙１!B$73,$AJ285,))</f>
        <v/>
      </c>
      <c r="AN285" t="str">
        <f ca="1">IF(OFFSET(別紙１!E$73,$AJ285,)="","",OFFSET(別紙１!E$73,$AJ285,))</f>
        <v/>
      </c>
      <c r="AO285" t="str">
        <f ca="1">IF(OFFSET(別紙１!I$73,$AJ285,)="","",OFFSET(別紙１!I$73,$AJ285,))</f>
        <v/>
      </c>
      <c r="AP285" t="str">
        <f ca="1">IF(OFFSET(別紙１!O$73,$AJ285+1,)="","",OFFSET(別紙１!O$73,$AJ285+1,))</f>
        <v/>
      </c>
      <c r="AQ285" t="str">
        <f ca="1">IF(OFFSET(別紙１!AM$73,$AJ285,)="","",OFFSET(別紙１!AM$73,$AJ285,))</f>
        <v/>
      </c>
      <c r="AR285">
        <v>284</v>
      </c>
      <c r="AS285" t="str">
        <f t="shared" ca="1" si="78"/>
        <v>草地 ③</v>
      </c>
      <c r="AT285" t="str">
        <f t="shared" ca="1" si="75"/>
        <v/>
      </c>
      <c r="AU285" t="str">
        <f t="shared" ca="1" si="75"/>
        <v/>
      </c>
      <c r="AV285" t="str">
        <f t="shared" ca="1" si="75"/>
        <v/>
      </c>
      <c r="AW285" t="str">
        <f t="shared" ca="1" si="75"/>
        <v/>
      </c>
      <c r="AX285" t="str">
        <f t="shared" ca="1" si="75"/>
        <v/>
      </c>
      <c r="AY285">
        <v>567</v>
      </c>
      <c r="AZ285">
        <f ca="1">IF(COUNTIF($BA$2:BA285,"田 ①") + COUNTIF($BA$2:BA286,"畑 ②") + COUNTIF($BA$2:BA287,"草地 ③")&lt;=3,COUNTIF($BA$2:BA285,"田 ①") + COUNTIF($BA$2:BA286,"畑 ②") + COUNTIF($BA$2:BA287,"草地 ③"),3)</f>
        <v>3</v>
      </c>
      <c r="BA285" t="str">
        <f ca="1">IF(OFFSET(別紙１!$B$112,$AY285,)="","",OFFSET(別紙１!$B$112,$AY285,))</f>
        <v/>
      </c>
      <c r="BB285" t="str">
        <f ca="1">IF(OFFSET(別紙１!$B$112,$AY285,)="","",OFFSET(別紙１!$B$112,$AY285,))</f>
        <v/>
      </c>
      <c r="BC285" t="str">
        <f ca="1">IF(OFFSET(別紙１!$E$112,$AY285,)="","",OFFSET(別紙１!$E$112,$AY285,))</f>
        <v/>
      </c>
      <c r="BD285" t="str">
        <f ca="1">IF(OFFSET(別紙１!$I$112,$AY285,)="","",OFFSET(別紙１!$I$112,$AY285,))</f>
        <v/>
      </c>
      <c r="BE285" t="str">
        <f ca="1">IF(OFFSET(別紙１!$O$112,$AY285+1,)="","",OFFSET(別紙１!$O$112,$AY285+1,))</f>
        <v/>
      </c>
      <c r="BF285" t="str">
        <f ca="1">IF(OFFSET(別紙１!$AM$112,$AY285,)="","",OFFSET(別紙１!$AM$112,$AY285,))</f>
        <v/>
      </c>
      <c r="BG285">
        <v>284</v>
      </c>
      <c r="BH285" t="str">
        <f t="shared" ca="1" si="79"/>
        <v>草地 ③</v>
      </c>
      <c r="BI285" t="str">
        <f t="shared" ca="1" si="74"/>
        <v/>
      </c>
      <c r="BJ285" t="str">
        <f t="shared" ca="1" si="74"/>
        <v/>
      </c>
      <c r="BK285" t="str">
        <f t="shared" ca="1" si="74"/>
        <v/>
      </c>
      <c r="BL285" t="str">
        <f t="shared" ca="1" si="74"/>
        <v/>
      </c>
      <c r="BM285" t="str">
        <f t="shared" ca="1" si="74"/>
        <v/>
      </c>
      <c r="BN285">
        <v>567</v>
      </c>
      <c r="BO285">
        <f ca="1">IF(COUNTIF($BP$2:BP285,"田 ①") + COUNTIF($BP$2:BP286,"畑 ②") + COUNTIF($BP$2:BP287,"草地 ③")&lt;=3,COUNTIF($BP$2:BP285,"田 ①") + COUNTIF($BP$2:BP286,"畑 ②") + COUNTIF($BP$2:BP287,"草地 ③"),3)</f>
        <v>3</v>
      </c>
      <c r="BP285" t="str">
        <f ca="1">IF(OFFSET(別紙１!$B$138,$BN285,)="","",OFFSET(別紙１!$B$138,$BN285,))</f>
        <v/>
      </c>
      <c r="BQ285" t="str">
        <f ca="1">IF(OFFSET(別紙１!$B$138,$BN285,)="","",OFFSET(別紙１!$B$138,$BN285,))</f>
        <v/>
      </c>
      <c r="BR285" t="str">
        <f ca="1">IF(OFFSET(別紙１!$E$138,$BN285,)="","",OFFSET(別紙１!$E$138,$BN285,))</f>
        <v/>
      </c>
      <c r="BS285" t="str">
        <f ca="1">IF(OFFSET(別紙１!$I$138,$BN285,)="","",OFFSET(別紙１!$I$138,$BN285,))</f>
        <v/>
      </c>
      <c r="BT285" t="str">
        <f ca="1">IF(OFFSET(別紙１!$O$138,$BN285+1,)="","",OFFSET(別紙１!$O$138,$BN285+1,))</f>
        <v/>
      </c>
      <c r="BU285" t="str">
        <f ca="1">IF(OFFSET(別紙１!$AM$138,$BN285,)="","",OFFSET(別紙１!$AM$138,$BN285,))</f>
        <v/>
      </c>
      <c r="BV285">
        <v>284</v>
      </c>
      <c r="BW285" t="str">
        <f t="shared" ca="1" si="80"/>
        <v>草地 ③</v>
      </c>
      <c r="BX285" t="str">
        <f t="shared" ca="1" si="83"/>
        <v/>
      </c>
      <c r="BY285" t="str">
        <f t="shared" ca="1" si="83"/>
        <v/>
      </c>
      <c r="BZ285" t="str">
        <f t="shared" ca="1" si="83"/>
        <v/>
      </c>
      <c r="CA285" t="str">
        <f t="shared" ca="1" si="83"/>
        <v/>
      </c>
      <c r="CB285" t="str">
        <f t="shared" ca="1" si="83"/>
        <v/>
      </c>
      <c r="CC285">
        <v>567</v>
      </c>
      <c r="CD285">
        <f ca="1">IF(COUNTIF($CE$2:CE285,"田") &lt;=1,COUNTIF($CE$2:CE285,"田"),1)</f>
        <v>1</v>
      </c>
      <c r="CE285" t="str">
        <f ca="1">IF(OFFSET(別紙１!$B$164,$CC285,)="","",OFFSET(別紙１!$B$164,$CC285,))</f>
        <v/>
      </c>
      <c r="CF285" t="str">
        <f ca="1">IF(OFFSET(別紙１!$B$164,$CC285,)="","",OFFSET(別紙１!$B$164,$CC285,))</f>
        <v/>
      </c>
      <c r="CG285" t="str">
        <f ca="1">IF(OFFSET(別紙１!$E$164,$CC285,)="","",OFFSET(別紙１!$E$164,$CC285,))</f>
        <v/>
      </c>
      <c r="CH285" t="str">
        <f ca="1">IF(OFFSET(別紙１!$I$164,$CC285,)="","",OFFSET(別紙１!$I$164,$CC285,))</f>
        <v/>
      </c>
      <c r="CI285" t="str">
        <f ca="1">IF(OFFSET(別紙１!$O$164,$CC285+1,)="","",OFFSET(別紙１!$O$164,$CC285+1,))</f>
        <v/>
      </c>
      <c r="CJ285" t="str">
        <f ca="1">IF(OFFSET(別紙１!$AM$164,$CC285,)="","",OFFSET(別紙１!$AM$164,$CC285,))</f>
        <v/>
      </c>
      <c r="CK285">
        <v>284</v>
      </c>
      <c r="CL285" t="str">
        <f t="shared" ca="1" si="81"/>
        <v>田</v>
      </c>
      <c r="CM285" t="str">
        <f t="shared" ca="1" si="73"/>
        <v/>
      </c>
      <c r="CN285" t="str">
        <f t="shared" ca="1" si="73"/>
        <v/>
      </c>
      <c r="CO285" t="str">
        <f t="shared" ca="1" si="73"/>
        <v/>
      </c>
      <c r="CP285" t="str">
        <f t="shared" ca="1" si="73"/>
        <v/>
      </c>
      <c r="CQ285" t="str">
        <f t="shared" ca="1" si="73"/>
        <v/>
      </c>
      <c r="CR285">
        <v>567</v>
      </c>
      <c r="CS285">
        <f ca="1">IF(COUNTIF($CT$2:CT285,"田 ①") + COUNTIF($CT$2:CT286,"畑 ②") + COUNTIF($CT$2:CT287,"草地 ③")&lt;=3,COUNTIF($CT$2:CT285,"田 ①") + COUNTIF($CT$2:CT286,"畑 ②") + COUNTIF($CT$2:CT287,"草地 ③"),3)</f>
        <v>3</v>
      </c>
      <c r="CT285" t="str">
        <f ca="1">IF(OFFSET(別紙１!$B$182,$BN285,)="","",OFFSET(別紙１!$B$182,$BN285,))</f>
        <v/>
      </c>
      <c r="CU285" t="str">
        <f ca="1">IF(OFFSET(別紙１!$B$182,$BN285,)="","",OFFSET(別紙１!$B$182,$BN285,))</f>
        <v/>
      </c>
      <c r="CV285" t="str">
        <f ca="1">IF(OFFSET(別紙１!$E$182,$BN285,)="","",OFFSET(別紙１!$E$182,$BN285,))</f>
        <v/>
      </c>
      <c r="CW285" t="str">
        <f ca="1">IF(OFFSET(別紙１!$I$182,$BN285,)="","",OFFSET(別紙１!$I$182,$BN285,))</f>
        <v/>
      </c>
      <c r="CX285" t="str">
        <f ca="1">IF(OFFSET(別紙１!$O$182,$BN285+1,)="","",OFFSET(別紙１!$O$182,$BN285+1,))</f>
        <v/>
      </c>
      <c r="CY285" t="str">
        <f ca="1">IF(OFFSET(別紙１!$AM$182,$BN285,)="","",OFFSET(別紙１!$AM$182,$BN285,))</f>
        <v/>
      </c>
      <c r="CZ285">
        <v>284</v>
      </c>
      <c r="DA285" t="str">
        <f t="shared" ca="1" si="82"/>
        <v>草地 ③</v>
      </c>
      <c r="DB285" t="str">
        <f t="shared" ca="1" si="86"/>
        <v/>
      </c>
      <c r="DC285" t="str">
        <f t="shared" ca="1" si="86"/>
        <v/>
      </c>
      <c r="DD285" t="str">
        <f t="shared" ca="1" si="86"/>
        <v/>
      </c>
      <c r="DE285" t="str">
        <f t="shared" ca="1" si="86"/>
        <v/>
      </c>
      <c r="DF285" t="str">
        <f t="shared" ca="1" si="86"/>
        <v/>
      </c>
      <c r="DG285">
        <v>567</v>
      </c>
      <c r="DH285" t="str">
        <f ca="1">IF(OFFSET(別紙１!B$207,$DG285,)="","",OFFSET(別紙１!B$207,$DG285,))</f>
        <v/>
      </c>
      <c r="DI285" t="str">
        <f ca="1">IF(OFFSET(別紙１!I$207,$DG285,)="","",OFFSET(別紙１!I$207,$DG285,))</f>
        <v/>
      </c>
      <c r="DJ285" t="str">
        <f ca="1">IF(OFFSET(別紙１!O$207,$DG285+1,)="","",OFFSET(別紙１!O$207,$DG285+1,))</f>
        <v/>
      </c>
      <c r="DK285" t="str">
        <f ca="1">IF(OFFSET(別紙１!AM$207,$DG285,)="","",OFFSET(別紙１!AM$207,$DG285,))</f>
        <v/>
      </c>
    </row>
    <row r="286" spans="1:115" x14ac:dyDescent="0.2">
      <c r="A286">
        <v>569</v>
      </c>
      <c r="B286">
        <f ca="1">IF(COUNTIF($C$2:C287,"田 ①") + COUNTIF($C$2:C287,"畑 ②") + COUNTIF($C$2:C288,"草地 ③")&lt;=3,COUNTIF($C$2:C287,"田 ①") + COUNTIF($C$2:C287,"畑 ②") + COUNTIF($C$2:C288,"草地 ③"),3)</f>
        <v>3</v>
      </c>
      <c r="C286" t="str">
        <f ca="1">IF(OFFSET(別紙１!$B$12,$A286,)="","",OFFSET(別紙１!$B$12,$A286,))</f>
        <v/>
      </c>
      <c r="D286" t="str">
        <f ca="1">IF(OFFSET(別紙１!$B$12,$A286,)="","",OFFSET(別紙１!$B$12,$A286,))</f>
        <v/>
      </c>
      <c r="E286" t="str">
        <f ca="1">IF(OFFSET(別紙１!$E$12,$A286,)="","",OFFSET(別紙１!$E$12,$A286,))</f>
        <v/>
      </c>
      <c r="F286" t="str">
        <f ca="1">IF(OFFSET(別紙１!$I$12,$A286,)="","",OFFSET(別紙１!$I$12,$A286,))</f>
        <v/>
      </c>
      <c r="G286" t="str">
        <f ca="1">IF(OFFSET(別紙１!$O$12,$A286+1,)="","",OFFSET(別紙１!$O$12,$A286+1,))</f>
        <v/>
      </c>
      <c r="H286" t="str">
        <f ca="1">IF(OFFSET(別紙１!$AM$12,$A286,)="","",OFFSET(別紙１!$AM$12,$A286,))</f>
        <v/>
      </c>
      <c r="I286">
        <v>285</v>
      </c>
      <c r="J286" t="str">
        <f t="shared" ca="1" si="76"/>
        <v>草地 ③</v>
      </c>
      <c r="K286" t="str">
        <f t="shared" ca="1" si="84"/>
        <v/>
      </c>
      <c r="L286" t="str">
        <f t="shared" ca="1" si="84"/>
        <v/>
      </c>
      <c r="M286" t="str">
        <f t="shared" ca="1" si="84"/>
        <v/>
      </c>
      <c r="N286" t="str">
        <f t="shared" ca="1" si="84"/>
        <v/>
      </c>
      <c r="O286" t="str">
        <f t="shared" ca="1" si="84"/>
        <v/>
      </c>
      <c r="P286">
        <v>569</v>
      </c>
      <c r="Q286">
        <f ca="1">IF(COUNTIF($R$2:R287,"田 ①") + COUNTIF($R$2:R287,"畑 ②") + COUNTIF($R$2:R288,"草地 ③")&lt;=3,COUNTIF($R$2:R287,"田 ①") + COUNTIF($R$2:R287,"畑 ②") + COUNTIF($R$2:R288,"草地 ③"),3)</f>
        <v>3</v>
      </c>
      <c r="R286" t="str">
        <f ca="1">IF(OFFSET(別紙１!$B$32,$P286,)="","",OFFSET(別紙１!$B$32,$P286,))</f>
        <v/>
      </c>
      <c r="S286" t="str">
        <f ca="1">IF(OFFSET(別紙１!$B$32,$P286,)="","",OFFSET(別紙１!$B$32,$P286,))</f>
        <v/>
      </c>
      <c r="T286" t="str">
        <f ca="1">IF(OFFSET(別紙１!$E$32,$P286,)="","",OFFSET(別紙１!$E$32,$P286,))</f>
        <v/>
      </c>
      <c r="U286" t="str">
        <f ca="1">IF(OFFSET(別紙１!$I$32,$P286,)="","",OFFSET(別紙１!$I$32,$P286,))</f>
        <v/>
      </c>
      <c r="V286" t="str">
        <f ca="1">IF(OFFSET(別紙１!$O$32,$P286+1,)="","",OFFSET(別紙１!$O$32,$P286+1,))</f>
        <v/>
      </c>
      <c r="W286" t="str">
        <f ca="1">IF(OFFSET(別紙１!$AM$32,$P286,)="","",OFFSET(別紙１!$AM$32,$P286,))</f>
        <v/>
      </c>
      <c r="X286">
        <v>285</v>
      </c>
      <c r="Y286" t="str">
        <f t="shared" ca="1" si="77"/>
        <v>草地 ③</v>
      </c>
      <c r="Z286" t="str">
        <f t="shared" ca="1" si="85"/>
        <v/>
      </c>
      <c r="AA286" t="str">
        <f t="shared" ca="1" si="85"/>
        <v/>
      </c>
      <c r="AB286" t="str">
        <f t="shared" ca="1" si="85"/>
        <v/>
      </c>
      <c r="AC286" t="str">
        <f t="shared" ca="1" si="85"/>
        <v/>
      </c>
      <c r="AD286" t="str">
        <f t="shared" ca="1" si="85"/>
        <v/>
      </c>
      <c r="AE286">
        <v>569</v>
      </c>
      <c r="AF286" t="str">
        <f ca="1">IF(OFFSET(別紙１!B$51,$AE286,)="","",OFFSET(別紙１!B$51,$AE286,))</f>
        <v/>
      </c>
      <c r="AG286" t="str">
        <f ca="1">IF(OFFSET(別紙１!I$51,$AE286,)="","",OFFSET(別紙１!I$51,$AE286,))</f>
        <v/>
      </c>
      <c r="AH286" t="str">
        <f ca="1">IF(OFFSET(別紙１!O$51,$AE286+1,)="","",OFFSET(別紙１!O$51,$AE286+1,))</f>
        <v/>
      </c>
      <c r="AI286" t="str">
        <f ca="1">IF(OFFSET(別紙１!AM$51,$AE286,)="","",OFFSET(別紙１!AM$51,$AE286,))</f>
        <v/>
      </c>
      <c r="AJ286">
        <v>569</v>
      </c>
      <c r="AK286">
        <f ca="1">IF(COUNTIF($AL$2:AL287,"田 ①") + COUNTIF($AL$2:AL287,"畑 ②") + COUNTIF($AL$2:AL288,"草地 ③")&lt;=3,COUNTIF($AL$2:AL287,"田 ①") + COUNTIF($AL$2:AL287,"畑 ②") + COUNTIF($AL$2:AL288,"草地 ③"),3)</f>
        <v>3</v>
      </c>
      <c r="AL286" t="str">
        <f ca="1">IF(OFFSET(別紙１!B$73,$AJ286,)="","",OFFSET(別紙１!B$73,$AJ286,))</f>
        <v/>
      </c>
      <c r="AM286" t="str">
        <f ca="1">IF(OFFSET(別紙１!B$73,$AJ286,)="","",OFFSET(別紙１!B$73,$AJ286,))</f>
        <v/>
      </c>
      <c r="AN286" t="str">
        <f ca="1">IF(OFFSET(別紙１!E$73,$AJ286,)="","",OFFSET(別紙１!E$73,$AJ286,))</f>
        <v/>
      </c>
      <c r="AO286" t="str">
        <f ca="1">IF(OFFSET(別紙１!I$73,$AJ286,)="","",OFFSET(別紙１!I$73,$AJ286,))</f>
        <v/>
      </c>
      <c r="AP286" t="str">
        <f ca="1">IF(OFFSET(別紙１!O$73,$AJ286+1,)="","",OFFSET(別紙１!O$73,$AJ286+1,))</f>
        <v/>
      </c>
      <c r="AQ286" t="str">
        <f ca="1">IF(OFFSET(別紙１!AM$73,$AJ286,)="","",OFFSET(別紙１!AM$73,$AJ286,))</f>
        <v/>
      </c>
      <c r="AR286">
        <v>285</v>
      </c>
      <c r="AS286" t="str">
        <f t="shared" ca="1" si="78"/>
        <v>草地 ③</v>
      </c>
      <c r="AT286" t="str">
        <f t="shared" ca="1" si="75"/>
        <v/>
      </c>
      <c r="AU286" t="str">
        <f t="shared" ca="1" si="75"/>
        <v/>
      </c>
      <c r="AV286" t="str">
        <f t="shared" ca="1" si="75"/>
        <v/>
      </c>
      <c r="AW286" t="str">
        <f t="shared" ca="1" si="75"/>
        <v/>
      </c>
      <c r="AX286" t="str">
        <f t="shared" ca="1" si="75"/>
        <v/>
      </c>
      <c r="AY286">
        <v>569</v>
      </c>
      <c r="AZ286">
        <f ca="1">IF(COUNTIF($BA$2:BA286,"田 ①") + COUNTIF($BA$2:BA287,"畑 ②") + COUNTIF($BA$2:BA288,"草地 ③")&lt;=3,COUNTIF($BA$2:BA286,"田 ①") + COUNTIF($BA$2:BA287,"畑 ②") + COUNTIF($BA$2:BA288,"草地 ③"),3)</f>
        <v>3</v>
      </c>
      <c r="BA286" t="str">
        <f ca="1">IF(OFFSET(別紙１!$B$112,$AY286,)="","",OFFSET(別紙１!$B$112,$AY286,))</f>
        <v/>
      </c>
      <c r="BB286" t="str">
        <f ca="1">IF(OFFSET(別紙１!$B$112,$AY286,)="","",OFFSET(別紙１!$B$112,$AY286,))</f>
        <v/>
      </c>
      <c r="BC286" t="str">
        <f ca="1">IF(OFFSET(別紙１!$E$112,$AY286,)="","",OFFSET(別紙１!$E$112,$AY286,))</f>
        <v/>
      </c>
      <c r="BD286" t="str">
        <f ca="1">IF(OFFSET(別紙１!$I$112,$AY286,)="","",OFFSET(別紙１!$I$112,$AY286,))</f>
        <v/>
      </c>
      <c r="BE286" t="str">
        <f ca="1">IF(OFFSET(別紙１!$O$112,$AY286+1,)="","",OFFSET(別紙１!$O$112,$AY286+1,))</f>
        <v/>
      </c>
      <c r="BF286" t="str">
        <f ca="1">IF(OFFSET(別紙１!$AM$112,$AY286,)="","",OFFSET(別紙１!$AM$112,$AY286,))</f>
        <v/>
      </c>
      <c r="BG286">
        <v>285</v>
      </c>
      <c r="BH286" t="str">
        <f t="shared" ca="1" si="79"/>
        <v>草地 ③</v>
      </c>
      <c r="BI286" t="str">
        <f t="shared" ca="1" si="74"/>
        <v/>
      </c>
      <c r="BJ286" t="str">
        <f t="shared" ca="1" si="74"/>
        <v/>
      </c>
      <c r="BK286" t="str">
        <f t="shared" ca="1" si="74"/>
        <v/>
      </c>
      <c r="BL286" t="str">
        <f t="shared" ca="1" si="74"/>
        <v/>
      </c>
      <c r="BM286" t="str">
        <f t="shared" ca="1" si="74"/>
        <v/>
      </c>
      <c r="BN286">
        <v>569</v>
      </c>
      <c r="BO286">
        <f ca="1">IF(COUNTIF($BP$2:BP286,"田 ①") + COUNTIF($BP$2:BP287,"畑 ②") + COUNTIF($BP$2:BP288,"草地 ③")&lt;=3,COUNTIF($BP$2:BP286,"田 ①") + COUNTIF($BP$2:BP287,"畑 ②") + COUNTIF($BP$2:BP288,"草地 ③"),3)</f>
        <v>3</v>
      </c>
      <c r="BP286" t="str">
        <f ca="1">IF(OFFSET(別紙１!$B$138,$BN286,)="","",OFFSET(別紙１!$B$138,$BN286,))</f>
        <v/>
      </c>
      <c r="BQ286" t="str">
        <f ca="1">IF(OFFSET(別紙１!$B$138,$BN286,)="","",OFFSET(別紙１!$B$138,$BN286,))</f>
        <v/>
      </c>
      <c r="BR286" t="str">
        <f ca="1">IF(OFFSET(別紙１!$E$138,$BN286,)="","",OFFSET(別紙１!$E$138,$BN286,))</f>
        <v/>
      </c>
      <c r="BS286" t="str">
        <f ca="1">IF(OFFSET(別紙１!$I$138,$BN286,)="","",OFFSET(別紙１!$I$138,$BN286,))</f>
        <v/>
      </c>
      <c r="BT286" t="str">
        <f ca="1">IF(OFFSET(別紙１!$O$138,$BN286+1,)="","",OFFSET(別紙１!$O$138,$BN286+1,))</f>
        <v/>
      </c>
      <c r="BU286" t="str">
        <f ca="1">IF(OFFSET(別紙１!$AM$138,$BN286,)="","",OFFSET(別紙１!$AM$138,$BN286,))</f>
        <v/>
      </c>
      <c r="BV286">
        <v>285</v>
      </c>
      <c r="BW286" t="str">
        <f t="shared" ca="1" si="80"/>
        <v>草地 ③</v>
      </c>
      <c r="BX286" t="str">
        <f t="shared" ca="1" si="83"/>
        <v/>
      </c>
      <c r="BY286" t="str">
        <f t="shared" ca="1" si="83"/>
        <v/>
      </c>
      <c r="BZ286" t="str">
        <f t="shared" ca="1" si="83"/>
        <v/>
      </c>
      <c r="CA286" t="str">
        <f t="shared" ca="1" si="83"/>
        <v/>
      </c>
      <c r="CB286" t="str">
        <f t="shared" ca="1" si="83"/>
        <v/>
      </c>
      <c r="CC286">
        <v>569</v>
      </c>
      <c r="CD286">
        <f ca="1">IF(COUNTIF($CE$2:CE286,"田") &lt;=1,COUNTIF($CE$2:CE286,"田"),1)</f>
        <v>1</v>
      </c>
      <c r="CE286" t="str">
        <f ca="1">IF(OFFSET(別紙１!$B$164,$CC286,)="","",OFFSET(別紙１!$B$164,$CC286,))</f>
        <v/>
      </c>
      <c r="CF286" t="str">
        <f ca="1">IF(OFFSET(別紙１!$B$164,$CC286,)="","",OFFSET(別紙１!$B$164,$CC286,))</f>
        <v/>
      </c>
      <c r="CG286" t="str">
        <f ca="1">IF(OFFSET(別紙１!$E$164,$CC286,)="","",OFFSET(別紙１!$E$164,$CC286,))</f>
        <v/>
      </c>
      <c r="CH286" t="str">
        <f ca="1">IF(OFFSET(別紙１!$I$164,$CC286,)="","",OFFSET(別紙１!$I$164,$CC286,))</f>
        <v/>
      </c>
      <c r="CI286" t="str">
        <f ca="1">IF(OFFSET(別紙１!$O$164,$CC286+1,)="","",OFFSET(別紙１!$O$164,$CC286+1,))</f>
        <v/>
      </c>
      <c r="CJ286" t="str">
        <f ca="1">IF(OFFSET(別紙１!$AM$164,$CC286,)="","",OFFSET(別紙１!$AM$164,$CC286,))</f>
        <v/>
      </c>
      <c r="CK286">
        <v>285</v>
      </c>
      <c r="CL286" t="str">
        <f t="shared" ca="1" si="81"/>
        <v>田</v>
      </c>
      <c r="CM286" t="str">
        <f t="shared" ca="1" si="73"/>
        <v/>
      </c>
      <c r="CN286" t="str">
        <f t="shared" ca="1" si="73"/>
        <v/>
      </c>
      <c r="CO286" t="str">
        <f t="shared" ca="1" si="73"/>
        <v/>
      </c>
      <c r="CP286" t="str">
        <f t="shared" ca="1" si="73"/>
        <v/>
      </c>
      <c r="CQ286" t="str">
        <f t="shared" ca="1" si="73"/>
        <v/>
      </c>
      <c r="CR286">
        <v>569</v>
      </c>
      <c r="CS286">
        <f ca="1">IF(COUNTIF($CT$2:CT286,"田 ①") + COUNTIF($CT$2:CT287,"畑 ②") + COUNTIF($CT$2:CT288,"草地 ③")&lt;=3,COUNTIF($CT$2:CT286,"田 ①") + COUNTIF($CT$2:CT287,"畑 ②") + COUNTIF($CT$2:CT288,"草地 ③"),3)</f>
        <v>3</v>
      </c>
      <c r="CT286" t="str">
        <f ca="1">IF(OFFSET(別紙１!$B$182,$BN286,)="","",OFFSET(別紙１!$B$182,$BN286,))</f>
        <v/>
      </c>
      <c r="CU286" t="str">
        <f ca="1">IF(OFFSET(別紙１!$B$182,$BN286,)="","",OFFSET(別紙１!$B$182,$BN286,))</f>
        <v/>
      </c>
      <c r="CV286" t="str">
        <f ca="1">IF(OFFSET(別紙１!$E$182,$BN286,)="","",OFFSET(別紙１!$E$182,$BN286,))</f>
        <v/>
      </c>
      <c r="CW286" t="str">
        <f ca="1">IF(OFFSET(別紙１!$I$182,$BN286,)="","",OFFSET(別紙１!$I$182,$BN286,))</f>
        <v/>
      </c>
      <c r="CX286" t="str">
        <f ca="1">IF(OFFSET(別紙１!$O$182,$BN286+1,)="","",OFFSET(別紙１!$O$182,$BN286+1,))</f>
        <v/>
      </c>
      <c r="CY286" t="str">
        <f ca="1">IF(OFFSET(別紙１!$AM$182,$BN286,)="","",OFFSET(別紙１!$AM$182,$BN286,))</f>
        <v/>
      </c>
      <c r="CZ286">
        <v>285</v>
      </c>
      <c r="DA286" t="str">
        <f t="shared" ca="1" si="82"/>
        <v>草地 ③</v>
      </c>
      <c r="DB286" t="str">
        <f t="shared" ca="1" si="86"/>
        <v/>
      </c>
      <c r="DC286" t="str">
        <f t="shared" ca="1" si="86"/>
        <v/>
      </c>
      <c r="DD286" t="str">
        <f t="shared" ca="1" si="86"/>
        <v/>
      </c>
      <c r="DE286" t="str">
        <f t="shared" ca="1" si="86"/>
        <v/>
      </c>
      <c r="DF286" t="str">
        <f t="shared" ca="1" si="86"/>
        <v/>
      </c>
      <c r="DG286">
        <v>569</v>
      </c>
      <c r="DH286" t="str">
        <f ca="1">IF(OFFSET(別紙１!B$207,$DG286,)="","",OFFSET(別紙１!B$207,$DG286,))</f>
        <v/>
      </c>
      <c r="DI286" t="str">
        <f ca="1">IF(OFFSET(別紙１!I$207,$DG286,)="","",OFFSET(別紙１!I$207,$DG286,))</f>
        <v/>
      </c>
      <c r="DJ286" t="str">
        <f ca="1">IF(OFFSET(別紙１!O$207,$DG286+1,)="","",OFFSET(別紙１!O$207,$DG286+1,))</f>
        <v/>
      </c>
      <c r="DK286" t="str">
        <f ca="1">IF(OFFSET(別紙１!AM$207,$DG286,)="","",OFFSET(別紙１!AM$207,$DG286,))</f>
        <v/>
      </c>
    </row>
    <row r="287" spans="1:115" x14ac:dyDescent="0.2">
      <c r="A287">
        <v>571</v>
      </c>
      <c r="B287">
        <f ca="1">IF(COUNTIF($C$2:C288,"田 ①") + COUNTIF($C$2:C288,"畑 ②") + COUNTIF($C$2:C289,"草地 ③")&lt;=3,COUNTIF($C$2:C288,"田 ①") + COUNTIF($C$2:C288,"畑 ②") + COUNTIF($C$2:C289,"草地 ③"),3)</f>
        <v>3</v>
      </c>
      <c r="C287" t="str">
        <f ca="1">IF(OFFSET(別紙１!$B$12,$A287,)="","",OFFSET(別紙１!$B$12,$A287,))</f>
        <v/>
      </c>
      <c r="D287" t="str">
        <f ca="1">IF(OFFSET(別紙１!$B$12,$A287,)="","",OFFSET(別紙１!$B$12,$A287,))</f>
        <v/>
      </c>
      <c r="E287" t="str">
        <f ca="1">IF(OFFSET(別紙１!$E$12,$A287,)="","",OFFSET(別紙１!$E$12,$A287,))</f>
        <v/>
      </c>
      <c r="F287" t="str">
        <f ca="1">IF(OFFSET(別紙１!$I$12,$A287,)="","",OFFSET(別紙１!$I$12,$A287,))</f>
        <v/>
      </c>
      <c r="G287" t="str">
        <f ca="1">IF(OFFSET(別紙１!$O$12,$A287+1,)="","",OFFSET(別紙１!$O$12,$A287+1,))</f>
        <v/>
      </c>
      <c r="H287" t="str">
        <f ca="1">IF(OFFSET(別紙１!$AM$12,$A287,)="","",OFFSET(別紙１!$AM$12,$A287,))</f>
        <v/>
      </c>
      <c r="I287">
        <v>286</v>
      </c>
      <c r="J287" t="str">
        <f t="shared" ca="1" si="76"/>
        <v>草地 ③</v>
      </c>
      <c r="K287" t="str">
        <f t="shared" ca="1" si="84"/>
        <v/>
      </c>
      <c r="L287" t="str">
        <f t="shared" ca="1" si="84"/>
        <v/>
      </c>
      <c r="M287" t="str">
        <f t="shared" ca="1" si="84"/>
        <v/>
      </c>
      <c r="N287" t="str">
        <f t="shared" ca="1" si="84"/>
        <v/>
      </c>
      <c r="O287" t="str">
        <f t="shared" ca="1" si="84"/>
        <v/>
      </c>
      <c r="P287">
        <v>571</v>
      </c>
      <c r="Q287">
        <f ca="1">IF(COUNTIF($R$2:R288,"田 ①") + COUNTIF($R$2:R288,"畑 ②") + COUNTIF($R$2:R289,"草地 ③")&lt;=3,COUNTIF($R$2:R288,"田 ①") + COUNTIF($R$2:R288,"畑 ②") + COUNTIF($R$2:R289,"草地 ③"),3)</f>
        <v>3</v>
      </c>
      <c r="R287" t="str">
        <f ca="1">IF(OFFSET(別紙１!$B$32,$P287,)="","",OFFSET(別紙１!$B$32,$P287,))</f>
        <v/>
      </c>
      <c r="S287" t="str">
        <f ca="1">IF(OFFSET(別紙１!$B$32,$P287,)="","",OFFSET(別紙１!$B$32,$P287,))</f>
        <v/>
      </c>
      <c r="T287" t="str">
        <f ca="1">IF(OFFSET(別紙１!$E$32,$P287,)="","",OFFSET(別紙１!$E$32,$P287,))</f>
        <v/>
      </c>
      <c r="U287" t="str">
        <f ca="1">IF(OFFSET(別紙１!$I$32,$P287,)="","",OFFSET(別紙１!$I$32,$P287,))</f>
        <v/>
      </c>
      <c r="V287" t="str">
        <f ca="1">IF(OFFSET(別紙１!$O$32,$P287+1,)="","",OFFSET(別紙１!$O$32,$P287+1,))</f>
        <v/>
      </c>
      <c r="W287" t="str">
        <f ca="1">IF(OFFSET(別紙１!$AM$32,$P287,)="","",OFFSET(別紙１!$AM$32,$P287,))</f>
        <v/>
      </c>
      <c r="X287">
        <v>286</v>
      </c>
      <c r="Y287" t="str">
        <f t="shared" ca="1" si="77"/>
        <v>草地 ③</v>
      </c>
      <c r="Z287" t="str">
        <f t="shared" ca="1" si="85"/>
        <v/>
      </c>
      <c r="AA287" t="str">
        <f t="shared" ca="1" si="85"/>
        <v/>
      </c>
      <c r="AB287" t="str">
        <f t="shared" ca="1" si="85"/>
        <v/>
      </c>
      <c r="AC287" t="str">
        <f t="shared" ca="1" si="85"/>
        <v/>
      </c>
      <c r="AD287" t="str">
        <f t="shared" ca="1" si="85"/>
        <v/>
      </c>
      <c r="AE287">
        <v>571</v>
      </c>
      <c r="AF287" t="str">
        <f ca="1">IF(OFFSET(別紙１!B$51,$AE287,)="","",OFFSET(別紙１!B$51,$AE287,))</f>
        <v/>
      </c>
      <c r="AG287" t="str">
        <f ca="1">IF(OFFSET(別紙１!I$51,$AE287,)="","",OFFSET(別紙１!I$51,$AE287,))</f>
        <v/>
      </c>
      <c r="AH287" t="str">
        <f ca="1">IF(OFFSET(別紙１!O$51,$AE287+1,)="","",OFFSET(別紙１!O$51,$AE287+1,))</f>
        <v/>
      </c>
      <c r="AI287" t="str">
        <f ca="1">IF(OFFSET(別紙１!AM$51,$AE287,)="","",OFFSET(別紙１!AM$51,$AE287,))</f>
        <v/>
      </c>
      <c r="AJ287">
        <v>571</v>
      </c>
      <c r="AK287">
        <f ca="1">IF(COUNTIF($AL$2:AL288,"田 ①") + COUNTIF($AL$2:AL288,"畑 ②") + COUNTIF($AL$2:AL289,"草地 ③")&lt;=3,COUNTIF($AL$2:AL288,"田 ①") + COUNTIF($AL$2:AL288,"畑 ②") + COUNTIF($AL$2:AL289,"草地 ③"),3)</f>
        <v>3</v>
      </c>
      <c r="AL287" t="str">
        <f ca="1">IF(OFFSET(別紙１!B$73,$AJ287,)="","",OFFSET(別紙１!B$73,$AJ287,))</f>
        <v/>
      </c>
      <c r="AM287" t="str">
        <f ca="1">IF(OFFSET(別紙１!B$73,$AJ287,)="","",OFFSET(別紙１!B$73,$AJ287,))</f>
        <v/>
      </c>
      <c r="AN287" t="str">
        <f ca="1">IF(OFFSET(別紙１!E$73,$AJ287,)="","",OFFSET(別紙１!E$73,$AJ287,))</f>
        <v/>
      </c>
      <c r="AO287" t="str">
        <f ca="1">IF(OFFSET(別紙１!I$73,$AJ287,)="","",OFFSET(別紙１!I$73,$AJ287,))</f>
        <v/>
      </c>
      <c r="AP287" t="str">
        <f ca="1">IF(OFFSET(別紙１!O$73,$AJ287+1,)="","",OFFSET(別紙１!O$73,$AJ287+1,))</f>
        <v/>
      </c>
      <c r="AQ287" t="str">
        <f ca="1">IF(OFFSET(別紙１!AM$73,$AJ287,)="","",OFFSET(別紙１!AM$73,$AJ287,))</f>
        <v/>
      </c>
      <c r="AR287">
        <v>286</v>
      </c>
      <c r="AS287" t="str">
        <f t="shared" ca="1" si="78"/>
        <v>草地 ③</v>
      </c>
      <c r="AT287" t="str">
        <f t="shared" ca="1" si="75"/>
        <v/>
      </c>
      <c r="AU287" t="str">
        <f t="shared" ca="1" si="75"/>
        <v/>
      </c>
      <c r="AV287" t="str">
        <f t="shared" ca="1" si="75"/>
        <v/>
      </c>
      <c r="AW287" t="str">
        <f t="shared" ca="1" si="75"/>
        <v/>
      </c>
      <c r="AX287" t="str">
        <f t="shared" ca="1" si="75"/>
        <v/>
      </c>
      <c r="AY287">
        <v>571</v>
      </c>
      <c r="AZ287">
        <f ca="1">IF(COUNTIF($BA$2:BA287,"田 ①") + COUNTIF($BA$2:BA288,"畑 ②") + COUNTIF($BA$2:BA289,"草地 ③")&lt;=3,COUNTIF($BA$2:BA287,"田 ①") + COUNTIF($BA$2:BA288,"畑 ②") + COUNTIF($BA$2:BA289,"草地 ③"),3)</f>
        <v>3</v>
      </c>
      <c r="BA287" t="str">
        <f ca="1">IF(OFFSET(別紙１!$B$112,$AY287,)="","",OFFSET(別紙１!$B$112,$AY287,))</f>
        <v/>
      </c>
      <c r="BB287" t="str">
        <f ca="1">IF(OFFSET(別紙１!$B$112,$AY287,)="","",OFFSET(別紙１!$B$112,$AY287,))</f>
        <v/>
      </c>
      <c r="BC287" t="str">
        <f ca="1">IF(OFFSET(別紙１!$E$112,$AY287,)="","",OFFSET(別紙１!$E$112,$AY287,))</f>
        <v/>
      </c>
      <c r="BD287" t="str">
        <f ca="1">IF(OFFSET(別紙１!$I$112,$AY287,)="","",OFFSET(別紙１!$I$112,$AY287,))</f>
        <v/>
      </c>
      <c r="BE287" t="str">
        <f ca="1">IF(OFFSET(別紙１!$O$112,$AY287+1,)="","",OFFSET(別紙１!$O$112,$AY287+1,))</f>
        <v/>
      </c>
      <c r="BF287" t="str">
        <f ca="1">IF(OFFSET(別紙１!$AM$112,$AY287,)="","",OFFSET(別紙１!$AM$112,$AY287,))</f>
        <v/>
      </c>
      <c r="BG287">
        <v>286</v>
      </c>
      <c r="BH287" t="str">
        <f t="shared" ca="1" si="79"/>
        <v>草地 ③</v>
      </c>
      <c r="BI287" t="str">
        <f t="shared" ca="1" si="74"/>
        <v/>
      </c>
      <c r="BJ287" t="str">
        <f t="shared" ca="1" si="74"/>
        <v/>
      </c>
      <c r="BK287" t="str">
        <f t="shared" ca="1" si="74"/>
        <v/>
      </c>
      <c r="BL287" t="str">
        <f t="shared" ca="1" si="74"/>
        <v/>
      </c>
      <c r="BM287" t="str">
        <f t="shared" ca="1" si="74"/>
        <v/>
      </c>
      <c r="BN287">
        <v>571</v>
      </c>
      <c r="BO287">
        <f ca="1">IF(COUNTIF($BP$2:BP287,"田 ①") + COUNTIF($BP$2:BP288,"畑 ②") + COUNTIF($BP$2:BP289,"草地 ③")&lt;=3,COUNTIF($BP$2:BP287,"田 ①") + COUNTIF($BP$2:BP288,"畑 ②") + COUNTIF($BP$2:BP289,"草地 ③"),3)</f>
        <v>3</v>
      </c>
      <c r="BP287" t="str">
        <f ca="1">IF(OFFSET(別紙１!$B$138,$BN287,)="","",OFFSET(別紙１!$B$138,$BN287,))</f>
        <v/>
      </c>
      <c r="BQ287" t="str">
        <f ca="1">IF(OFFSET(別紙１!$B$138,$BN287,)="","",OFFSET(別紙１!$B$138,$BN287,))</f>
        <v/>
      </c>
      <c r="BR287" t="str">
        <f ca="1">IF(OFFSET(別紙１!$E$138,$BN287,)="","",OFFSET(別紙１!$E$138,$BN287,))</f>
        <v/>
      </c>
      <c r="BS287" t="str">
        <f ca="1">IF(OFFSET(別紙１!$I$138,$BN287,)="","",OFFSET(別紙１!$I$138,$BN287,))</f>
        <v/>
      </c>
      <c r="BT287" t="str">
        <f ca="1">IF(OFFSET(別紙１!$O$138,$BN287+1,)="","",OFFSET(別紙１!$O$138,$BN287+1,))</f>
        <v/>
      </c>
      <c r="BU287" t="str">
        <f ca="1">IF(OFFSET(別紙１!$AM$138,$BN287,)="","",OFFSET(別紙１!$AM$138,$BN287,))</f>
        <v/>
      </c>
      <c r="BV287">
        <v>286</v>
      </c>
      <c r="BW287" t="str">
        <f t="shared" ca="1" si="80"/>
        <v>草地 ③</v>
      </c>
      <c r="BX287" t="str">
        <f t="shared" ca="1" si="83"/>
        <v/>
      </c>
      <c r="BY287" t="str">
        <f t="shared" ca="1" si="83"/>
        <v/>
      </c>
      <c r="BZ287" t="str">
        <f t="shared" ca="1" si="83"/>
        <v/>
      </c>
      <c r="CA287" t="str">
        <f t="shared" ca="1" si="83"/>
        <v/>
      </c>
      <c r="CB287" t="str">
        <f t="shared" ca="1" si="83"/>
        <v/>
      </c>
      <c r="CC287">
        <v>571</v>
      </c>
      <c r="CD287">
        <f ca="1">IF(COUNTIF($CE$2:CE287,"田") &lt;=1,COUNTIF($CE$2:CE287,"田"),1)</f>
        <v>1</v>
      </c>
      <c r="CE287" t="str">
        <f ca="1">IF(OFFSET(別紙１!$B$164,$CC287,)="","",OFFSET(別紙１!$B$164,$CC287,))</f>
        <v/>
      </c>
      <c r="CF287" t="str">
        <f ca="1">IF(OFFSET(別紙１!$B$164,$CC287,)="","",OFFSET(別紙１!$B$164,$CC287,))</f>
        <v/>
      </c>
      <c r="CG287" t="str">
        <f ca="1">IF(OFFSET(別紙１!$E$164,$CC287,)="","",OFFSET(別紙１!$E$164,$CC287,))</f>
        <v/>
      </c>
      <c r="CH287" t="str">
        <f ca="1">IF(OFFSET(別紙１!$I$164,$CC287,)="","",OFFSET(別紙１!$I$164,$CC287,))</f>
        <v/>
      </c>
      <c r="CI287" t="str">
        <f ca="1">IF(OFFSET(別紙１!$O$164,$CC287+1,)="","",OFFSET(別紙１!$O$164,$CC287+1,))</f>
        <v/>
      </c>
      <c r="CJ287" t="str">
        <f ca="1">IF(OFFSET(別紙１!$AM$164,$CC287,)="","",OFFSET(別紙１!$AM$164,$CC287,))</f>
        <v/>
      </c>
      <c r="CK287">
        <v>286</v>
      </c>
      <c r="CL287" t="str">
        <f t="shared" ca="1" si="81"/>
        <v>田</v>
      </c>
      <c r="CM287" t="str">
        <f t="shared" ca="1" si="73"/>
        <v/>
      </c>
      <c r="CN287" t="str">
        <f t="shared" ca="1" si="73"/>
        <v/>
      </c>
      <c r="CO287" t="str">
        <f t="shared" ca="1" si="73"/>
        <v/>
      </c>
      <c r="CP287" t="str">
        <f t="shared" ca="1" si="73"/>
        <v/>
      </c>
      <c r="CQ287" t="str">
        <f t="shared" ca="1" si="73"/>
        <v/>
      </c>
      <c r="CR287">
        <v>571</v>
      </c>
      <c r="CS287">
        <f ca="1">IF(COUNTIF($CT$2:CT287,"田 ①") + COUNTIF($CT$2:CT288,"畑 ②") + COUNTIF($CT$2:CT289,"草地 ③")&lt;=3,COUNTIF($CT$2:CT287,"田 ①") + COUNTIF($CT$2:CT288,"畑 ②") + COUNTIF($CT$2:CT289,"草地 ③"),3)</f>
        <v>3</v>
      </c>
      <c r="CT287" t="str">
        <f ca="1">IF(OFFSET(別紙１!$B$182,$BN287,)="","",OFFSET(別紙１!$B$182,$BN287,))</f>
        <v/>
      </c>
      <c r="CU287" t="str">
        <f ca="1">IF(OFFSET(別紙１!$B$182,$BN287,)="","",OFFSET(別紙１!$B$182,$BN287,))</f>
        <v/>
      </c>
      <c r="CV287" t="str">
        <f ca="1">IF(OFFSET(別紙１!$E$182,$BN287,)="","",OFFSET(別紙１!$E$182,$BN287,))</f>
        <v/>
      </c>
      <c r="CW287" t="str">
        <f ca="1">IF(OFFSET(別紙１!$I$182,$BN287,)="","",OFFSET(別紙１!$I$182,$BN287,))</f>
        <v/>
      </c>
      <c r="CX287" t="str">
        <f ca="1">IF(OFFSET(別紙１!$O$182,$BN287+1,)="","",OFFSET(別紙１!$O$182,$BN287+1,))</f>
        <v/>
      </c>
      <c r="CY287" t="str">
        <f ca="1">IF(OFFSET(別紙１!$AM$182,$BN287,)="","",OFFSET(別紙１!$AM$182,$BN287,))</f>
        <v/>
      </c>
      <c r="CZ287">
        <v>286</v>
      </c>
      <c r="DA287" t="str">
        <f t="shared" ca="1" si="82"/>
        <v>草地 ③</v>
      </c>
      <c r="DB287" t="str">
        <f t="shared" ca="1" si="86"/>
        <v/>
      </c>
      <c r="DC287" t="str">
        <f t="shared" ca="1" si="86"/>
        <v/>
      </c>
      <c r="DD287" t="str">
        <f t="shared" ca="1" si="86"/>
        <v/>
      </c>
      <c r="DE287" t="str">
        <f t="shared" ca="1" si="86"/>
        <v/>
      </c>
      <c r="DF287" t="str">
        <f t="shared" ca="1" si="86"/>
        <v/>
      </c>
      <c r="DG287">
        <v>571</v>
      </c>
      <c r="DH287" t="str">
        <f ca="1">IF(OFFSET(別紙１!B$207,$DG287,)="","",OFFSET(別紙１!B$207,$DG287,))</f>
        <v/>
      </c>
      <c r="DI287" t="str">
        <f ca="1">IF(OFFSET(別紙１!I$207,$DG287,)="","",OFFSET(別紙１!I$207,$DG287,))</f>
        <v/>
      </c>
      <c r="DJ287" t="str">
        <f ca="1">IF(OFFSET(別紙１!O$207,$DG287+1,)="","",OFFSET(別紙１!O$207,$DG287+1,))</f>
        <v/>
      </c>
      <c r="DK287" t="str">
        <f ca="1">IF(OFFSET(別紙１!AM$207,$DG287,)="","",OFFSET(別紙１!AM$207,$DG287,))</f>
        <v/>
      </c>
    </row>
    <row r="288" spans="1:115" x14ac:dyDescent="0.2">
      <c r="A288">
        <v>573</v>
      </c>
      <c r="B288">
        <f ca="1">IF(COUNTIF($C$2:C289,"田 ①") + COUNTIF($C$2:C289,"畑 ②") + COUNTIF($C$2:C290,"草地 ③")&lt;=3,COUNTIF($C$2:C289,"田 ①") + COUNTIF($C$2:C289,"畑 ②") + COUNTIF($C$2:C290,"草地 ③"),3)</f>
        <v>3</v>
      </c>
      <c r="C288" t="str">
        <f ca="1">IF(OFFSET(別紙１!$B$12,$A288,)="","",OFFSET(別紙１!$B$12,$A288,))</f>
        <v/>
      </c>
      <c r="D288" t="str">
        <f ca="1">IF(OFFSET(別紙１!$B$12,$A288,)="","",OFFSET(別紙１!$B$12,$A288,))</f>
        <v/>
      </c>
      <c r="E288" t="str">
        <f ca="1">IF(OFFSET(別紙１!$E$12,$A288,)="","",OFFSET(別紙１!$E$12,$A288,))</f>
        <v/>
      </c>
      <c r="F288" t="str">
        <f ca="1">IF(OFFSET(別紙１!$I$12,$A288,)="","",OFFSET(別紙１!$I$12,$A288,))</f>
        <v/>
      </c>
      <c r="G288" t="str">
        <f ca="1">IF(OFFSET(別紙１!$O$12,$A288+1,)="","",OFFSET(別紙１!$O$12,$A288+1,))</f>
        <v/>
      </c>
      <c r="H288" t="str">
        <f ca="1">IF(OFFSET(別紙１!$AM$12,$A288,)="","",OFFSET(別紙１!$AM$12,$A288,))</f>
        <v/>
      </c>
      <c r="I288">
        <v>287</v>
      </c>
      <c r="J288" t="str">
        <f t="shared" ca="1" si="76"/>
        <v>草地 ③</v>
      </c>
      <c r="K288" t="str">
        <f t="shared" ca="1" si="84"/>
        <v/>
      </c>
      <c r="L288" t="str">
        <f t="shared" ca="1" si="84"/>
        <v/>
      </c>
      <c r="M288" t="str">
        <f t="shared" ca="1" si="84"/>
        <v/>
      </c>
      <c r="N288" t="str">
        <f t="shared" ca="1" si="84"/>
        <v/>
      </c>
      <c r="O288" t="str">
        <f t="shared" ca="1" si="84"/>
        <v/>
      </c>
      <c r="P288">
        <v>573</v>
      </c>
      <c r="Q288">
        <f ca="1">IF(COUNTIF($R$2:R289,"田 ①") + COUNTIF($R$2:R289,"畑 ②") + COUNTIF($R$2:R290,"草地 ③")&lt;=3,COUNTIF($R$2:R289,"田 ①") + COUNTIF($R$2:R289,"畑 ②") + COUNTIF($R$2:R290,"草地 ③"),3)</f>
        <v>3</v>
      </c>
      <c r="R288" t="str">
        <f ca="1">IF(OFFSET(別紙１!$B$32,$P288,)="","",OFFSET(別紙１!$B$32,$P288,))</f>
        <v/>
      </c>
      <c r="S288" t="str">
        <f ca="1">IF(OFFSET(別紙１!$B$32,$P288,)="","",OFFSET(別紙１!$B$32,$P288,))</f>
        <v/>
      </c>
      <c r="T288" t="str">
        <f ca="1">IF(OFFSET(別紙１!$E$32,$P288,)="","",OFFSET(別紙１!$E$32,$P288,))</f>
        <v/>
      </c>
      <c r="U288" t="str">
        <f ca="1">IF(OFFSET(別紙１!$I$32,$P288,)="","",OFFSET(別紙１!$I$32,$P288,))</f>
        <v/>
      </c>
      <c r="V288" t="str">
        <f ca="1">IF(OFFSET(別紙１!$O$32,$P288+1,)="","",OFFSET(別紙１!$O$32,$P288+1,))</f>
        <v/>
      </c>
      <c r="W288" t="str">
        <f ca="1">IF(OFFSET(別紙１!$AM$32,$P288,)="","",OFFSET(別紙１!$AM$32,$P288,))</f>
        <v/>
      </c>
      <c r="X288">
        <v>287</v>
      </c>
      <c r="Y288" t="str">
        <f t="shared" ca="1" si="77"/>
        <v>草地 ③</v>
      </c>
      <c r="Z288" t="str">
        <f t="shared" ca="1" si="85"/>
        <v/>
      </c>
      <c r="AA288" t="str">
        <f t="shared" ca="1" si="85"/>
        <v/>
      </c>
      <c r="AB288" t="str">
        <f t="shared" ca="1" si="85"/>
        <v/>
      </c>
      <c r="AC288" t="str">
        <f t="shared" ca="1" si="85"/>
        <v/>
      </c>
      <c r="AD288" t="str">
        <f t="shared" ca="1" si="85"/>
        <v/>
      </c>
      <c r="AE288">
        <v>573</v>
      </c>
      <c r="AF288" t="str">
        <f ca="1">IF(OFFSET(別紙１!B$51,$AE288,)="","",OFFSET(別紙１!B$51,$AE288,))</f>
        <v/>
      </c>
      <c r="AG288" t="str">
        <f ca="1">IF(OFFSET(別紙１!I$51,$AE288,)="","",OFFSET(別紙１!I$51,$AE288,))</f>
        <v/>
      </c>
      <c r="AH288" t="str">
        <f ca="1">IF(OFFSET(別紙１!O$51,$AE288+1,)="","",OFFSET(別紙１!O$51,$AE288+1,))</f>
        <v/>
      </c>
      <c r="AI288" t="str">
        <f ca="1">IF(OFFSET(別紙１!AM$51,$AE288,)="","",OFFSET(別紙１!AM$51,$AE288,))</f>
        <v/>
      </c>
      <c r="AJ288">
        <v>573</v>
      </c>
      <c r="AK288">
        <f ca="1">IF(COUNTIF($AL$2:AL289,"田 ①") + COUNTIF($AL$2:AL289,"畑 ②") + COUNTIF($AL$2:AL290,"草地 ③")&lt;=3,COUNTIF($AL$2:AL289,"田 ①") + COUNTIF($AL$2:AL289,"畑 ②") + COUNTIF($AL$2:AL290,"草地 ③"),3)</f>
        <v>3</v>
      </c>
      <c r="AL288" t="str">
        <f ca="1">IF(OFFSET(別紙１!B$73,$AJ288,)="","",OFFSET(別紙１!B$73,$AJ288,))</f>
        <v/>
      </c>
      <c r="AM288" t="str">
        <f ca="1">IF(OFFSET(別紙１!B$73,$AJ288,)="","",OFFSET(別紙１!B$73,$AJ288,))</f>
        <v/>
      </c>
      <c r="AN288" t="str">
        <f ca="1">IF(OFFSET(別紙１!E$73,$AJ288,)="","",OFFSET(別紙１!E$73,$AJ288,))</f>
        <v/>
      </c>
      <c r="AO288" t="str">
        <f ca="1">IF(OFFSET(別紙１!I$73,$AJ288,)="","",OFFSET(別紙１!I$73,$AJ288,))</f>
        <v/>
      </c>
      <c r="AP288" t="str">
        <f ca="1">IF(OFFSET(別紙１!O$73,$AJ288+1,)="","",OFFSET(別紙１!O$73,$AJ288+1,))</f>
        <v/>
      </c>
      <c r="AQ288" t="str">
        <f ca="1">IF(OFFSET(別紙１!AM$73,$AJ288,)="","",OFFSET(別紙１!AM$73,$AJ288,))</f>
        <v/>
      </c>
      <c r="AR288">
        <v>287</v>
      </c>
      <c r="AS288" t="str">
        <f t="shared" ca="1" si="78"/>
        <v>草地 ③</v>
      </c>
      <c r="AT288" t="str">
        <f t="shared" ca="1" si="75"/>
        <v/>
      </c>
      <c r="AU288" t="str">
        <f t="shared" ca="1" si="75"/>
        <v/>
      </c>
      <c r="AV288" t="str">
        <f t="shared" ca="1" si="75"/>
        <v/>
      </c>
      <c r="AW288" t="str">
        <f t="shared" ca="1" si="75"/>
        <v/>
      </c>
      <c r="AX288" t="str">
        <f t="shared" ca="1" si="75"/>
        <v/>
      </c>
      <c r="AY288">
        <v>573</v>
      </c>
      <c r="AZ288">
        <f ca="1">IF(COUNTIF($BA$2:BA288,"田 ①") + COUNTIF($BA$2:BA289,"畑 ②") + COUNTIF($BA$2:BA290,"草地 ③")&lt;=3,COUNTIF($BA$2:BA288,"田 ①") + COUNTIF($BA$2:BA289,"畑 ②") + COUNTIF($BA$2:BA290,"草地 ③"),3)</f>
        <v>3</v>
      </c>
      <c r="BA288" t="str">
        <f ca="1">IF(OFFSET(別紙１!$B$112,$AY288,)="","",OFFSET(別紙１!$B$112,$AY288,))</f>
        <v/>
      </c>
      <c r="BB288" t="str">
        <f ca="1">IF(OFFSET(別紙１!$B$112,$AY288,)="","",OFFSET(別紙１!$B$112,$AY288,))</f>
        <v/>
      </c>
      <c r="BC288" t="str">
        <f ca="1">IF(OFFSET(別紙１!$E$112,$AY288,)="","",OFFSET(別紙１!$E$112,$AY288,))</f>
        <v/>
      </c>
      <c r="BD288" t="str">
        <f ca="1">IF(OFFSET(別紙１!$I$112,$AY288,)="","",OFFSET(別紙１!$I$112,$AY288,))</f>
        <v/>
      </c>
      <c r="BE288" t="str">
        <f ca="1">IF(OFFSET(別紙１!$O$112,$AY288+1,)="","",OFFSET(別紙１!$O$112,$AY288+1,))</f>
        <v/>
      </c>
      <c r="BF288" t="str">
        <f ca="1">IF(OFFSET(別紙１!$AM$112,$AY288,)="","",OFFSET(別紙１!$AM$112,$AY288,))</f>
        <v/>
      </c>
      <c r="BG288">
        <v>287</v>
      </c>
      <c r="BH288" t="str">
        <f t="shared" ca="1" si="79"/>
        <v>草地 ③</v>
      </c>
      <c r="BI288" t="str">
        <f t="shared" ca="1" si="74"/>
        <v/>
      </c>
      <c r="BJ288" t="str">
        <f t="shared" ca="1" si="74"/>
        <v/>
      </c>
      <c r="BK288" t="str">
        <f t="shared" ca="1" si="74"/>
        <v/>
      </c>
      <c r="BL288" t="str">
        <f t="shared" ca="1" si="74"/>
        <v/>
      </c>
      <c r="BM288" t="str">
        <f t="shared" ca="1" si="74"/>
        <v/>
      </c>
      <c r="BN288">
        <v>573</v>
      </c>
      <c r="BO288">
        <f ca="1">IF(COUNTIF($BP$2:BP288,"田 ①") + COUNTIF($BP$2:BP289,"畑 ②") + COUNTIF($BP$2:BP290,"草地 ③")&lt;=3,COUNTIF($BP$2:BP288,"田 ①") + COUNTIF($BP$2:BP289,"畑 ②") + COUNTIF($BP$2:BP290,"草地 ③"),3)</f>
        <v>3</v>
      </c>
      <c r="BP288" t="str">
        <f ca="1">IF(OFFSET(別紙１!$B$138,$BN288,)="","",OFFSET(別紙１!$B$138,$BN288,))</f>
        <v/>
      </c>
      <c r="BQ288" t="str">
        <f ca="1">IF(OFFSET(別紙１!$B$138,$BN288,)="","",OFFSET(別紙１!$B$138,$BN288,))</f>
        <v/>
      </c>
      <c r="BR288" t="str">
        <f ca="1">IF(OFFSET(別紙１!$E$138,$BN288,)="","",OFFSET(別紙１!$E$138,$BN288,))</f>
        <v/>
      </c>
      <c r="BS288" t="str">
        <f ca="1">IF(OFFSET(別紙１!$I$138,$BN288,)="","",OFFSET(別紙１!$I$138,$BN288,))</f>
        <v/>
      </c>
      <c r="BT288" t="str">
        <f ca="1">IF(OFFSET(別紙１!$O$138,$BN288+1,)="","",OFFSET(別紙１!$O$138,$BN288+1,))</f>
        <v/>
      </c>
      <c r="BU288" t="str">
        <f ca="1">IF(OFFSET(別紙１!$AM$138,$BN288,)="","",OFFSET(別紙１!$AM$138,$BN288,))</f>
        <v/>
      </c>
      <c r="BV288">
        <v>287</v>
      </c>
      <c r="BW288" t="str">
        <f t="shared" ca="1" si="80"/>
        <v>草地 ③</v>
      </c>
      <c r="BX288" t="str">
        <f t="shared" ca="1" si="83"/>
        <v/>
      </c>
      <c r="BY288" t="str">
        <f t="shared" ca="1" si="83"/>
        <v/>
      </c>
      <c r="BZ288" t="str">
        <f t="shared" ca="1" si="83"/>
        <v/>
      </c>
      <c r="CA288" t="str">
        <f t="shared" ca="1" si="83"/>
        <v/>
      </c>
      <c r="CB288" t="str">
        <f t="shared" ca="1" si="83"/>
        <v/>
      </c>
      <c r="CC288">
        <v>573</v>
      </c>
      <c r="CD288">
        <f ca="1">IF(COUNTIF($CE$2:CE288,"田") &lt;=1,COUNTIF($CE$2:CE288,"田"),1)</f>
        <v>1</v>
      </c>
      <c r="CE288" t="str">
        <f ca="1">IF(OFFSET(別紙１!$B$164,$CC288,)="","",OFFSET(別紙１!$B$164,$CC288,))</f>
        <v/>
      </c>
      <c r="CF288" t="str">
        <f ca="1">IF(OFFSET(別紙１!$B$164,$CC288,)="","",OFFSET(別紙１!$B$164,$CC288,))</f>
        <v/>
      </c>
      <c r="CG288" t="str">
        <f ca="1">IF(OFFSET(別紙１!$E$164,$CC288,)="","",OFFSET(別紙１!$E$164,$CC288,))</f>
        <v/>
      </c>
      <c r="CH288" t="str">
        <f ca="1">IF(OFFSET(別紙１!$I$164,$CC288,)="","",OFFSET(別紙１!$I$164,$CC288,))</f>
        <v/>
      </c>
      <c r="CI288" t="str">
        <f ca="1">IF(OFFSET(別紙１!$O$164,$CC288+1,)="","",OFFSET(別紙１!$O$164,$CC288+1,))</f>
        <v/>
      </c>
      <c r="CJ288" t="str">
        <f ca="1">IF(OFFSET(別紙１!$AM$164,$CC288,)="","",OFFSET(別紙１!$AM$164,$CC288,))</f>
        <v/>
      </c>
      <c r="CK288">
        <v>287</v>
      </c>
      <c r="CL288" t="str">
        <f t="shared" ca="1" si="81"/>
        <v>田</v>
      </c>
      <c r="CM288" t="str">
        <f t="shared" ca="1" si="73"/>
        <v/>
      </c>
      <c r="CN288" t="str">
        <f t="shared" ca="1" si="73"/>
        <v/>
      </c>
      <c r="CO288" t="str">
        <f t="shared" ca="1" si="73"/>
        <v/>
      </c>
      <c r="CP288" t="str">
        <f t="shared" ca="1" si="73"/>
        <v/>
      </c>
      <c r="CQ288" t="str">
        <f t="shared" ca="1" si="73"/>
        <v/>
      </c>
      <c r="CR288">
        <v>573</v>
      </c>
      <c r="CS288">
        <f ca="1">IF(COUNTIF($CT$2:CT288,"田 ①") + COUNTIF($CT$2:CT289,"畑 ②") + COUNTIF($CT$2:CT290,"草地 ③")&lt;=3,COUNTIF($CT$2:CT288,"田 ①") + COUNTIF($CT$2:CT289,"畑 ②") + COUNTIF($CT$2:CT290,"草地 ③"),3)</f>
        <v>3</v>
      </c>
      <c r="CT288" t="str">
        <f ca="1">IF(OFFSET(別紙１!$B$182,$BN288,)="","",OFFSET(別紙１!$B$182,$BN288,))</f>
        <v/>
      </c>
      <c r="CU288" t="str">
        <f ca="1">IF(OFFSET(別紙１!$B$182,$BN288,)="","",OFFSET(別紙１!$B$182,$BN288,))</f>
        <v/>
      </c>
      <c r="CV288" t="str">
        <f ca="1">IF(OFFSET(別紙１!$E$182,$BN288,)="","",OFFSET(別紙１!$E$182,$BN288,))</f>
        <v/>
      </c>
      <c r="CW288" t="str">
        <f ca="1">IF(OFFSET(別紙１!$I$182,$BN288,)="","",OFFSET(別紙１!$I$182,$BN288,))</f>
        <v/>
      </c>
      <c r="CX288" t="str">
        <f ca="1">IF(OFFSET(別紙１!$O$182,$BN288+1,)="","",OFFSET(別紙１!$O$182,$BN288+1,))</f>
        <v/>
      </c>
      <c r="CY288" t="str">
        <f ca="1">IF(OFFSET(別紙１!$AM$182,$BN288,)="","",OFFSET(別紙１!$AM$182,$BN288,))</f>
        <v/>
      </c>
      <c r="CZ288">
        <v>287</v>
      </c>
      <c r="DA288" t="str">
        <f t="shared" ca="1" si="82"/>
        <v>草地 ③</v>
      </c>
      <c r="DB288" t="str">
        <f t="shared" ca="1" si="86"/>
        <v/>
      </c>
      <c r="DC288" t="str">
        <f t="shared" ca="1" si="86"/>
        <v/>
      </c>
      <c r="DD288" t="str">
        <f t="shared" ca="1" si="86"/>
        <v/>
      </c>
      <c r="DE288" t="str">
        <f t="shared" ca="1" si="86"/>
        <v/>
      </c>
      <c r="DF288" t="str">
        <f t="shared" ca="1" si="86"/>
        <v/>
      </c>
      <c r="DG288">
        <v>573</v>
      </c>
      <c r="DH288" t="str">
        <f ca="1">IF(OFFSET(別紙１!B$207,$DG288,)="","",OFFSET(別紙１!B$207,$DG288,))</f>
        <v/>
      </c>
      <c r="DI288" t="str">
        <f ca="1">IF(OFFSET(別紙１!I$207,$DG288,)="","",OFFSET(別紙１!I$207,$DG288,))</f>
        <v/>
      </c>
      <c r="DJ288" t="str">
        <f ca="1">IF(OFFSET(別紙１!O$207,$DG288+1,)="","",OFFSET(別紙１!O$207,$DG288+1,))</f>
        <v/>
      </c>
      <c r="DK288" t="str">
        <f ca="1">IF(OFFSET(別紙１!AM$207,$DG288,)="","",OFFSET(別紙１!AM$207,$DG288,))</f>
        <v/>
      </c>
    </row>
    <row r="289" spans="1:115" x14ac:dyDescent="0.2">
      <c r="A289">
        <v>575</v>
      </c>
      <c r="B289">
        <f ca="1">IF(COUNTIF($C$2:C290,"田 ①") + COUNTIF($C$2:C290,"畑 ②") + COUNTIF($C$2:C291,"草地 ③")&lt;=3,COUNTIF($C$2:C290,"田 ①") + COUNTIF($C$2:C290,"畑 ②") + COUNTIF($C$2:C291,"草地 ③"),3)</f>
        <v>3</v>
      </c>
      <c r="C289" t="str">
        <f ca="1">IF(OFFSET(別紙１!$B$12,$A289,)="","",OFFSET(別紙１!$B$12,$A289,))</f>
        <v/>
      </c>
      <c r="D289" t="str">
        <f ca="1">IF(OFFSET(別紙１!$B$12,$A289,)="","",OFFSET(別紙１!$B$12,$A289,))</f>
        <v/>
      </c>
      <c r="E289" t="str">
        <f ca="1">IF(OFFSET(別紙１!$E$12,$A289,)="","",OFFSET(別紙１!$E$12,$A289,))</f>
        <v/>
      </c>
      <c r="F289" t="str">
        <f ca="1">IF(OFFSET(別紙１!$I$12,$A289,)="","",OFFSET(別紙１!$I$12,$A289,))</f>
        <v/>
      </c>
      <c r="G289" t="str">
        <f ca="1">IF(OFFSET(別紙１!$O$12,$A289+1,)="","",OFFSET(別紙１!$O$12,$A289+1,))</f>
        <v/>
      </c>
      <c r="H289" t="str">
        <f ca="1">IF(OFFSET(別紙１!$AM$12,$A289,)="","",OFFSET(別紙１!$AM$12,$A289,))</f>
        <v/>
      </c>
      <c r="I289">
        <v>288</v>
      </c>
      <c r="J289" t="str">
        <f t="shared" ca="1" si="76"/>
        <v>草地 ③</v>
      </c>
      <c r="K289" t="str">
        <f t="shared" ca="1" si="84"/>
        <v/>
      </c>
      <c r="L289" t="str">
        <f t="shared" ca="1" si="84"/>
        <v/>
      </c>
      <c r="M289" t="str">
        <f t="shared" ca="1" si="84"/>
        <v/>
      </c>
      <c r="N289" t="str">
        <f t="shared" ca="1" si="84"/>
        <v/>
      </c>
      <c r="O289" t="str">
        <f t="shared" ca="1" si="84"/>
        <v/>
      </c>
      <c r="P289">
        <v>575</v>
      </c>
      <c r="Q289">
        <f ca="1">IF(COUNTIF($R$2:R290,"田 ①") + COUNTIF($R$2:R290,"畑 ②") + COUNTIF($R$2:R291,"草地 ③")&lt;=3,COUNTIF($R$2:R290,"田 ①") + COUNTIF($R$2:R290,"畑 ②") + COUNTIF($R$2:R291,"草地 ③"),3)</f>
        <v>3</v>
      </c>
      <c r="R289" t="str">
        <f ca="1">IF(OFFSET(別紙１!$B$32,$P289,)="","",OFFSET(別紙１!$B$32,$P289,))</f>
        <v/>
      </c>
      <c r="S289" t="str">
        <f ca="1">IF(OFFSET(別紙１!$B$32,$P289,)="","",OFFSET(別紙１!$B$32,$P289,))</f>
        <v/>
      </c>
      <c r="T289" t="str">
        <f ca="1">IF(OFFSET(別紙１!$E$32,$P289,)="","",OFFSET(別紙１!$E$32,$P289,))</f>
        <v/>
      </c>
      <c r="U289" t="str">
        <f ca="1">IF(OFFSET(別紙１!$I$32,$P289,)="","",OFFSET(別紙１!$I$32,$P289,))</f>
        <v/>
      </c>
      <c r="V289" t="str">
        <f ca="1">IF(OFFSET(別紙１!$O$32,$P289+1,)="","",OFFSET(別紙１!$O$32,$P289+1,))</f>
        <v/>
      </c>
      <c r="W289" t="str">
        <f ca="1">IF(OFFSET(別紙１!$AM$32,$P289,)="","",OFFSET(別紙１!$AM$32,$P289,))</f>
        <v/>
      </c>
      <c r="X289">
        <v>288</v>
      </c>
      <c r="Y289" t="str">
        <f t="shared" ca="1" si="77"/>
        <v>草地 ③</v>
      </c>
      <c r="Z289" t="str">
        <f t="shared" ca="1" si="85"/>
        <v/>
      </c>
      <c r="AA289" t="str">
        <f t="shared" ca="1" si="85"/>
        <v/>
      </c>
      <c r="AB289" t="str">
        <f t="shared" ca="1" si="85"/>
        <v/>
      </c>
      <c r="AC289" t="str">
        <f t="shared" ca="1" si="85"/>
        <v/>
      </c>
      <c r="AD289" t="str">
        <f t="shared" ca="1" si="85"/>
        <v/>
      </c>
      <c r="AE289">
        <v>575</v>
      </c>
      <c r="AF289" t="str">
        <f ca="1">IF(OFFSET(別紙１!B$51,$AE289,)="","",OFFSET(別紙１!B$51,$AE289,))</f>
        <v/>
      </c>
      <c r="AG289" t="str">
        <f ca="1">IF(OFFSET(別紙１!I$51,$AE289,)="","",OFFSET(別紙１!I$51,$AE289,))</f>
        <v/>
      </c>
      <c r="AH289" t="str">
        <f ca="1">IF(OFFSET(別紙１!O$51,$AE289+1,)="","",OFFSET(別紙１!O$51,$AE289+1,))</f>
        <v/>
      </c>
      <c r="AI289" t="str">
        <f ca="1">IF(OFFSET(別紙１!AM$51,$AE289,)="","",OFFSET(別紙１!AM$51,$AE289,))</f>
        <v/>
      </c>
      <c r="AJ289">
        <v>575</v>
      </c>
      <c r="AK289">
        <f ca="1">IF(COUNTIF($AL$2:AL290,"田 ①") + COUNTIF($AL$2:AL290,"畑 ②") + COUNTIF($AL$2:AL291,"草地 ③")&lt;=3,COUNTIF($AL$2:AL290,"田 ①") + COUNTIF($AL$2:AL290,"畑 ②") + COUNTIF($AL$2:AL291,"草地 ③"),3)</f>
        <v>3</v>
      </c>
      <c r="AL289" t="str">
        <f ca="1">IF(OFFSET(別紙１!B$73,$AJ289,)="","",OFFSET(別紙１!B$73,$AJ289,))</f>
        <v/>
      </c>
      <c r="AM289" t="str">
        <f ca="1">IF(OFFSET(別紙１!B$73,$AJ289,)="","",OFFSET(別紙１!B$73,$AJ289,))</f>
        <v/>
      </c>
      <c r="AN289" t="str">
        <f ca="1">IF(OFFSET(別紙１!E$73,$AJ289,)="","",OFFSET(別紙１!E$73,$AJ289,))</f>
        <v/>
      </c>
      <c r="AO289" t="str">
        <f ca="1">IF(OFFSET(別紙１!I$73,$AJ289,)="","",OFFSET(別紙１!I$73,$AJ289,))</f>
        <v/>
      </c>
      <c r="AP289" t="str">
        <f ca="1">IF(OFFSET(別紙１!O$73,$AJ289+1,)="","",OFFSET(別紙１!O$73,$AJ289+1,))</f>
        <v/>
      </c>
      <c r="AQ289" t="str">
        <f ca="1">IF(OFFSET(別紙１!AM$73,$AJ289,)="","",OFFSET(別紙１!AM$73,$AJ289,))</f>
        <v/>
      </c>
      <c r="AR289">
        <v>288</v>
      </c>
      <c r="AS289" t="str">
        <f t="shared" ca="1" si="78"/>
        <v>草地 ③</v>
      </c>
      <c r="AT289" t="str">
        <f t="shared" ca="1" si="75"/>
        <v/>
      </c>
      <c r="AU289" t="str">
        <f t="shared" ca="1" si="75"/>
        <v/>
      </c>
      <c r="AV289" t="str">
        <f t="shared" ca="1" si="75"/>
        <v/>
      </c>
      <c r="AW289" t="str">
        <f t="shared" ca="1" si="75"/>
        <v/>
      </c>
      <c r="AX289" t="str">
        <f t="shared" ca="1" si="75"/>
        <v/>
      </c>
      <c r="AY289">
        <v>575</v>
      </c>
      <c r="AZ289">
        <f ca="1">IF(COUNTIF($BA$2:BA289,"田 ①") + COUNTIF($BA$2:BA290,"畑 ②") + COUNTIF($BA$2:BA291,"草地 ③")&lt;=3,COUNTIF($BA$2:BA289,"田 ①") + COUNTIF($BA$2:BA290,"畑 ②") + COUNTIF($BA$2:BA291,"草地 ③"),3)</f>
        <v>3</v>
      </c>
      <c r="BA289" t="str">
        <f ca="1">IF(OFFSET(別紙１!$B$112,$AY289,)="","",OFFSET(別紙１!$B$112,$AY289,))</f>
        <v/>
      </c>
      <c r="BB289" t="str">
        <f ca="1">IF(OFFSET(別紙１!$B$112,$AY289,)="","",OFFSET(別紙１!$B$112,$AY289,))</f>
        <v/>
      </c>
      <c r="BC289" t="str">
        <f ca="1">IF(OFFSET(別紙１!$E$112,$AY289,)="","",OFFSET(別紙１!$E$112,$AY289,))</f>
        <v/>
      </c>
      <c r="BD289" t="str">
        <f ca="1">IF(OFFSET(別紙１!$I$112,$AY289,)="","",OFFSET(別紙１!$I$112,$AY289,))</f>
        <v/>
      </c>
      <c r="BE289" t="str">
        <f ca="1">IF(OFFSET(別紙１!$O$112,$AY289+1,)="","",OFFSET(別紙１!$O$112,$AY289+1,))</f>
        <v/>
      </c>
      <c r="BF289" t="str">
        <f ca="1">IF(OFFSET(別紙１!$AM$112,$AY289,)="","",OFFSET(別紙１!$AM$112,$AY289,))</f>
        <v/>
      </c>
      <c r="BG289">
        <v>288</v>
      </c>
      <c r="BH289" t="str">
        <f t="shared" ca="1" si="79"/>
        <v>草地 ③</v>
      </c>
      <c r="BI289" t="str">
        <f t="shared" ca="1" si="74"/>
        <v/>
      </c>
      <c r="BJ289" t="str">
        <f t="shared" ca="1" si="74"/>
        <v/>
      </c>
      <c r="BK289" t="str">
        <f t="shared" ca="1" si="74"/>
        <v/>
      </c>
      <c r="BL289" t="str">
        <f t="shared" ca="1" si="74"/>
        <v/>
      </c>
      <c r="BM289" t="str">
        <f t="shared" ca="1" si="74"/>
        <v/>
      </c>
      <c r="BN289">
        <v>575</v>
      </c>
      <c r="BO289">
        <f ca="1">IF(COUNTIF($BP$2:BP289,"田 ①") + COUNTIF($BP$2:BP290,"畑 ②") + COUNTIF($BP$2:BP291,"草地 ③")&lt;=3,COUNTIF($BP$2:BP289,"田 ①") + COUNTIF($BP$2:BP290,"畑 ②") + COUNTIF($BP$2:BP291,"草地 ③"),3)</f>
        <v>3</v>
      </c>
      <c r="BP289" t="str">
        <f ca="1">IF(OFFSET(別紙１!$B$138,$BN289,)="","",OFFSET(別紙１!$B$138,$BN289,))</f>
        <v/>
      </c>
      <c r="BQ289" t="str">
        <f ca="1">IF(OFFSET(別紙１!$B$138,$BN289,)="","",OFFSET(別紙１!$B$138,$BN289,))</f>
        <v/>
      </c>
      <c r="BR289" t="str">
        <f ca="1">IF(OFFSET(別紙１!$E$138,$BN289,)="","",OFFSET(別紙１!$E$138,$BN289,))</f>
        <v/>
      </c>
      <c r="BS289" t="str">
        <f ca="1">IF(OFFSET(別紙１!$I$138,$BN289,)="","",OFFSET(別紙１!$I$138,$BN289,))</f>
        <v/>
      </c>
      <c r="BT289" t="str">
        <f ca="1">IF(OFFSET(別紙１!$O$138,$BN289+1,)="","",OFFSET(別紙１!$O$138,$BN289+1,))</f>
        <v/>
      </c>
      <c r="BU289" t="str">
        <f ca="1">IF(OFFSET(別紙１!$AM$138,$BN289,)="","",OFFSET(別紙１!$AM$138,$BN289,))</f>
        <v/>
      </c>
      <c r="BV289">
        <v>288</v>
      </c>
      <c r="BW289" t="str">
        <f t="shared" ca="1" si="80"/>
        <v>草地 ③</v>
      </c>
      <c r="BX289" t="str">
        <f t="shared" ca="1" si="83"/>
        <v/>
      </c>
      <c r="BY289" t="str">
        <f t="shared" ca="1" si="83"/>
        <v/>
      </c>
      <c r="BZ289" t="str">
        <f t="shared" ca="1" si="83"/>
        <v/>
      </c>
      <c r="CA289" t="str">
        <f t="shared" ca="1" si="83"/>
        <v/>
      </c>
      <c r="CB289" t="str">
        <f t="shared" ca="1" si="83"/>
        <v/>
      </c>
      <c r="CC289">
        <v>575</v>
      </c>
      <c r="CD289">
        <f ca="1">IF(COUNTIF($CE$2:CE289,"田") &lt;=1,COUNTIF($CE$2:CE289,"田"),1)</f>
        <v>1</v>
      </c>
      <c r="CE289" t="str">
        <f ca="1">IF(OFFSET(別紙１!$B$164,$CC289,)="","",OFFSET(別紙１!$B$164,$CC289,))</f>
        <v/>
      </c>
      <c r="CF289" t="str">
        <f ca="1">IF(OFFSET(別紙１!$B$164,$CC289,)="","",OFFSET(別紙１!$B$164,$CC289,))</f>
        <v/>
      </c>
      <c r="CG289" t="str">
        <f ca="1">IF(OFFSET(別紙１!$E$164,$CC289,)="","",OFFSET(別紙１!$E$164,$CC289,))</f>
        <v/>
      </c>
      <c r="CH289" t="str">
        <f ca="1">IF(OFFSET(別紙１!$I$164,$CC289,)="","",OFFSET(別紙１!$I$164,$CC289,))</f>
        <v/>
      </c>
      <c r="CI289" t="str">
        <f ca="1">IF(OFFSET(別紙１!$O$164,$CC289+1,)="","",OFFSET(別紙１!$O$164,$CC289+1,))</f>
        <v/>
      </c>
      <c r="CJ289" t="str">
        <f ca="1">IF(OFFSET(別紙１!$AM$164,$CC289,)="","",OFFSET(別紙１!$AM$164,$CC289,))</f>
        <v/>
      </c>
      <c r="CK289">
        <v>288</v>
      </c>
      <c r="CL289" t="str">
        <f t="shared" ca="1" si="81"/>
        <v>田</v>
      </c>
      <c r="CM289" t="str">
        <f t="shared" ref="CM289:CQ300" ca="1" si="87">IF(OFFSET(CF$2,$CD289+$CK289-1,)="","",OFFSET(CF$2,$CD289+$CK289-1,))</f>
        <v/>
      </c>
      <c r="CN289" t="str">
        <f t="shared" ca="1" si="87"/>
        <v/>
      </c>
      <c r="CO289" t="str">
        <f t="shared" ca="1" si="87"/>
        <v/>
      </c>
      <c r="CP289" t="str">
        <f t="shared" ca="1" si="87"/>
        <v/>
      </c>
      <c r="CQ289" t="str">
        <f t="shared" ca="1" si="87"/>
        <v/>
      </c>
      <c r="CR289">
        <v>575</v>
      </c>
      <c r="CS289">
        <f ca="1">IF(COUNTIF($CT$2:CT289,"田 ①") + COUNTIF($CT$2:CT290,"畑 ②") + COUNTIF($CT$2:CT291,"草地 ③")&lt;=3,COUNTIF($CT$2:CT289,"田 ①") + COUNTIF($CT$2:CT290,"畑 ②") + COUNTIF($CT$2:CT291,"草地 ③"),3)</f>
        <v>3</v>
      </c>
      <c r="CT289" t="str">
        <f ca="1">IF(OFFSET(別紙１!$B$182,$BN289,)="","",OFFSET(別紙１!$B$182,$BN289,))</f>
        <v/>
      </c>
      <c r="CU289" t="str">
        <f ca="1">IF(OFFSET(別紙１!$B$182,$BN289,)="","",OFFSET(別紙１!$B$182,$BN289,))</f>
        <v/>
      </c>
      <c r="CV289" t="str">
        <f ca="1">IF(OFFSET(別紙１!$E$182,$BN289,)="","",OFFSET(別紙１!$E$182,$BN289,))</f>
        <v/>
      </c>
      <c r="CW289" t="str">
        <f ca="1">IF(OFFSET(別紙１!$I$182,$BN289,)="","",OFFSET(別紙１!$I$182,$BN289,))</f>
        <v/>
      </c>
      <c r="CX289" t="str">
        <f ca="1">IF(OFFSET(別紙１!$O$182,$BN289+1,)="","",OFFSET(別紙１!$O$182,$BN289+1,))</f>
        <v/>
      </c>
      <c r="CY289" t="str">
        <f ca="1">IF(OFFSET(別紙１!$AM$182,$BN289,)="","",OFFSET(別紙１!$AM$182,$BN289,))</f>
        <v/>
      </c>
      <c r="CZ289">
        <v>288</v>
      </c>
      <c r="DA289" t="str">
        <f t="shared" ca="1" si="82"/>
        <v>草地 ③</v>
      </c>
      <c r="DB289" t="str">
        <f t="shared" ca="1" si="86"/>
        <v/>
      </c>
      <c r="DC289" t="str">
        <f t="shared" ca="1" si="86"/>
        <v/>
      </c>
      <c r="DD289" t="str">
        <f t="shared" ca="1" si="86"/>
        <v/>
      </c>
      <c r="DE289" t="str">
        <f t="shared" ca="1" si="86"/>
        <v/>
      </c>
      <c r="DF289" t="str">
        <f t="shared" ca="1" si="86"/>
        <v/>
      </c>
      <c r="DG289">
        <v>575</v>
      </c>
      <c r="DH289" t="str">
        <f ca="1">IF(OFFSET(別紙１!B$207,$DG289,)="","",OFFSET(別紙１!B$207,$DG289,))</f>
        <v/>
      </c>
      <c r="DI289" t="str">
        <f ca="1">IF(OFFSET(別紙１!I$207,$DG289,)="","",OFFSET(別紙１!I$207,$DG289,))</f>
        <v/>
      </c>
      <c r="DJ289" t="str">
        <f ca="1">IF(OFFSET(別紙１!O$207,$DG289+1,)="","",OFFSET(別紙１!O$207,$DG289+1,))</f>
        <v/>
      </c>
      <c r="DK289" t="str">
        <f ca="1">IF(OFFSET(別紙１!AM$207,$DG289,)="","",OFFSET(別紙１!AM$207,$DG289,))</f>
        <v/>
      </c>
    </row>
    <row r="290" spans="1:115" x14ac:dyDescent="0.2">
      <c r="A290">
        <v>577</v>
      </c>
      <c r="B290">
        <f ca="1">IF(COUNTIF($C$2:C291,"田 ①") + COUNTIF($C$2:C291,"畑 ②") + COUNTIF($C$2:C292,"草地 ③")&lt;=3,COUNTIF($C$2:C291,"田 ①") + COUNTIF($C$2:C291,"畑 ②") + COUNTIF($C$2:C292,"草地 ③"),3)</f>
        <v>3</v>
      </c>
      <c r="C290" t="str">
        <f ca="1">IF(OFFSET(別紙１!$B$12,$A290,)="","",OFFSET(別紙１!$B$12,$A290,))</f>
        <v/>
      </c>
      <c r="D290" t="str">
        <f ca="1">IF(OFFSET(別紙１!$B$12,$A290,)="","",OFFSET(別紙１!$B$12,$A290,))</f>
        <v/>
      </c>
      <c r="E290" t="str">
        <f ca="1">IF(OFFSET(別紙１!$E$12,$A290,)="","",OFFSET(別紙１!$E$12,$A290,))</f>
        <v/>
      </c>
      <c r="F290" t="str">
        <f ca="1">IF(OFFSET(別紙１!$I$12,$A290,)="","",OFFSET(別紙１!$I$12,$A290,))</f>
        <v/>
      </c>
      <c r="G290" t="str">
        <f ca="1">IF(OFFSET(別紙１!$O$12,$A290+1,)="","",OFFSET(別紙１!$O$12,$A290+1,))</f>
        <v/>
      </c>
      <c r="H290" t="str">
        <f ca="1">IF(OFFSET(別紙１!$AM$12,$A290,)="","",OFFSET(別紙１!$AM$12,$A290,))</f>
        <v/>
      </c>
      <c r="I290">
        <v>289</v>
      </c>
      <c r="J290" t="str">
        <f t="shared" ca="1" si="76"/>
        <v>草地 ③</v>
      </c>
      <c r="K290" t="str">
        <f t="shared" ca="1" si="84"/>
        <v/>
      </c>
      <c r="L290" t="str">
        <f t="shared" ca="1" si="84"/>
        <v/>
      </c>
      <c r="M290" t="str">
        <f t="shared" ca="1" si="84"/>
        <v/>
      </c>
      <c r="N290" t="str">
        <f t="shared" ca="1" si="84"/>
        <v/>
      </c>
      <c r="O290" t="str">
        <f t="shared" ca="1" si="84"/>
        <v/>
      </c>
      <c r="P290">
        <v>577</v>
      </c>
      <c r="Q290">
        <f ca="1">IF(COUNTIF($R$2:R291,"田 ①") + COUNTIF($R$2:R291,"畑 ②") + COUNTIF($R$2:R292,"草地 ③")&lt;=3,COUNTIF($R$2:R291,"田 ①") + COUNTIF($R$2:R291,"畑 ②") + COUNTIF($R$2:R292,"草地 ③"),3)</f>
        <v>3</v>
      </c>
      <c r="R290" t="str">
        <f ca="1">IF(OFFSET(別紙１!$B$32,$P290,)="","",OFFSET(別紙１!$B$32,$P290,))</f>
        <v/>
      </c>
      <c r="S290" t="str">
        <f ca="1">IF(OFFSET(別紙１!$B$32,$P290,)="","",OFFSET(別紙１!$B$32,$P290,))</f>
        <v/>
      </c>
      <c r="T290" t="str">
        <f ca="1">IF(OFFSET(別紙１!$E$32,$P290,)="","",OFFSET(別紙１!$E$32,$P290,))</f>
        <v/>
      </c>
      <c r="U290" t="str">
        <f ca="1">IF(OFFSET(別紙１!$I$32,$P290,)="","",OFFSET(別紙１!$I$32,$P290,))</f>
        <v/>
      </c>
      <c r="V290" t="str">
        <f ca="1">IF(OFFSET(別紙１!$O$32,$P290+1,)="","",OFFSET(別紙１!$O$32,$P290+1,))</f>
        <v/>
      </c>
      <c r="W290" t="str">
        <f ca="1">IF(OFFSET(別紙１!$AM$32,$P290,)="","",OFFSET(別紙１!$AM$32,$P290,))</f>
        <v/>
      </c>
      <c r="X290">
        <v>289</v>
      </c>
      <c r="Y290" t="str">
        <f t="shared" ca="1" si="77"/>
        <v>草地 ③</v>
      </c>
      <c r="Z290" t="str">
        <f t="shared" ca="1" si="85"/>
        <v/>
      </c>
      <c r="AA290" t="str">
        <f t="shared" ca="1" si="85"/>
        <v/>
      </c>
      <c r="AB290" t="str">
        <f t="shared" ca="1" si="85"/>
        <v/>
      </c>
      <c r="AC290" t="str">
        <f t="shared" ca="1" si="85"/>
        <v/>
      </c>
      <c r="AD290" t="str">
        <f t="shared" ca="1" si="85"/>
        <v/>
      </c>
      <c r="AE290">
        <v>577</v>
      </c>
      <c r="AF290" t="str">
        <f ca="1">IF(OFFSET(別紙１!B$51,$AE290,)="","",OFFSET(別紙１!B$51,$AE290,))</f>
        <v/>
      </c>
      <c r="AG290" t="str">
        <f ca="1">IF(OFFSET(別紙１!I$51,$AE290,)="","",OFFSET(別紙１!I$51,$AE290,))</f>
        <v/>
      </c>
      <c r="AH290" t="str">
        <f ca="1">IF(OFFSET(別紙１!O$51,$AE290+1,)="","",OFFSET(別紙１!O$51,$AE290+1,))</f>
        <v/>
      </c>
      <c r="AI290" t="str">
        <f ca="1">IF(OFFSET(別紙１!AM$51,$AE290,)="","",OFFSET(別紙１!AM$51,$AE290,))</f>
        <v/>
      </c>
      <c r="AJ290">
        <v>577</v>
      </c>
      <c r="AK290">
        <f ca="1">IF(COUNTIF($AL$2:AL291,"田 ①") + COUNTIF($AL$2:AL291,"畑 ②") + COUNTIF($AL$2:AL292,"草地 ③")&lt;=3,COUNTIF($AL$2:AL291,"田 ①") + COUNTIF($AL$2:AL291,"畑 ②") + COUNTIF($AL$2:AL292,"草地 ③"),3)</f>
        <v>3</v>
      </c>
      <c r="AL290" t="str">
        <f ca="1">IF(OFFSET(別紙１!B$73,$AJ290,)="","",OFFSET(別紙１!B$73,$AJ290,))</f>
        <v/>
      </c>
      <c r="AM290" t="str">
        <f ca="1">IF(OFFSET(別紙１!B$73,$AJ290,)="","",OFFSET(別紙１!B$73,$AJ290,))</f>
        <v/>
      </c>
      <c r="AN290" t="str">
        <f ca="1">IF(OFFSET(別紙１!E$73,$AJ290,)="","",OFFSET(別紙１!E$73,$AJ290,))</f>
        <v/>
      </c>
      <c r="AO290" t="str">
        <f ca="1">IF(OFFSET(別紙１!I$73,$AJ290,)="","",OFFSET(別紙１!I$73,$AJ290,))</f>
        <v/>
      </c>
      <c r="AP290" t="str">
        <f ca="1">IF(OFFSET(別紙１!O$73,$AJ290+1,)="","",OFFSET(別紙１!O$73,$AJ290+1,))</f>
        <v/>
      </c>
      <c r="AQ290" t="str">
        <f ca="1">IF(OFFSET(別紙１!AM$73,$AJ290,)="","",OFFSET(別紙１!AM$73,$AJ290,))</f>
        <v/>
      </c>
      <c r="AR290">
        <v>289</v>
      </c>
      <c r="AS290" t="str">
        <f t="shared" ca="1" si="78"/>
        <v>草地 ③</v>
      </c>
      <c r="AT290" t="str">
        <f t="shared" ca="1" si="75"/>
        <v/>
      </c>
      <c r="AU290" t="str">
        <f t="shared" ca="1" si="75"/>
        <v/>
      </c>
      <c r="AV290" t="str">
        <f t="shared" ca="1" si="75"/>
        <v/>
      </c>
      <c r="AW290" t="str">
        <f t="shared" ca="1" si="75"/>
        <v/>
      </c>
      <c r="AX290" t="str">
        <f t="shared" ca="1" si="75"/>
        <v/>
      </c>
      <c r="AY290">
        <v>577</v>
      </c>
      <c r="AZ290">
        <f ca="1">IF(COUNTIF($BA$2:BA290,"田 ①") + COUNTIF($BA$2:BA291,"畑 ②") + COUNTIF($BA$2:BA292,"草地 ③")&lt;=3,COUNTIF($BA$2:BA290,"田 ①") + COUNTIF($BA$2:BA291,"畑 ②") + COUNTIF($BA$2:BA292,"草地 ③"),3)</f>
        <v>3</v>
      </c>
      <c r="BA290" t="str">
        <f ca="1">IF(OFFSET(別紙１!$B$112,$AY290,)="","",OFFSET(別紙１!$B$112,$AY290,))</f>
        <v/>
      </c>
      <c r="BB290" t="str">
        <f ca="1">IF(OFFSET(別紙１!$B$112,$AY290,)="","",OFFSET(別紙１!$B$112,$AY290,))</f>
        <v/>
      </c>
      <c r="BC290" t="str">
        <f ca="1">IF(OFFSET(別紙１!$E$112,$AY290,)="","",OFFSET(別紙１!$E$112,$AY290,))</f>
        <v/>
      </c>
      <c r="BD290" t="str">
        <f ca="1">IF(OFFSET(別紙１!$I$112,$AY290,)="","",OFFSET(別紙１!$I$112,$AY290,))</f>
        <v/>
      </c>
      <c r="BE290" t="str">
        <f ca="1">IF(OFFSET(別紙１!$O$112,$AY290+1,)="","",OFFSET(別紙１!$O$112,$AY290+1,))</f>
        <v/>
      </c>
      <c r="BF290" t="str">
        <f ca="1">IF(OFFSET(別紙１!$AM$112,$AY290,)="","",OFFSET(別紙１!$AM$112,$AY290,))</f>
        <v/>
      </c>
      <c r="BG290">
        <v>289</v>
      </c>
      <c r="BH290" t="str">
        <f t="shared" ca="1" si="79"/>
        <v>草地 ③</v>
      </c>
      <c r="BI290" t="str">
        <f t="shared" ca="1" si="74"/>
        <v/>
      </c>
      <c r="BJ290" t="str">
        <f t="shared" ca="1" si="74"/>
        <v/>
      </c>
      <c r="BK290" t="str">
        <f t="shared" ca="1" si="74"/>
        <v/>
      </c>
      <c r="BL290" t="str">
        <f t="shared" ca="1" si="74"/>
        <v/>
      </c>
      <c r="BM290" t="str">
        <f t="shared" ca="1" si="74"/>
        <v/>
      </c>
      <c r="BN290">
        <v>577</v>
      </c>
      <c r="BO290">
        <f ca="1">IF(COUNTIF($BP$2:BP290,"田 ①") + COUNTIF($BP$2:BP291,"畑 ②") + COUNTIF($BP$2:BP292,"草地 ③")&lt;=3,COUNTIF($BP$2:BP290,"田 ①") + COUNTIF($BP$2:BP291,"畑 ②") + COUNTIF($BP$2:BP292,"草地 ③"),3)</f>
        <v>3</v>
      </c>
      <c r="BP290" t="str">
        <f ca="1">IF(OFFSET(別紙１!$B$138,$BN290,)="","",OFFSET(別紙１!$B$138,$BN290,))</f>
        <v/>
      </c>
      <c r="BQ290" t="str">
        <f ca="1">IF(OFFSET(別紙１!$B$138,$BN290,)="","",OFFSET(別紙１!$B$138,$BN290,))</f>
        <v/>
      </c>
      <c r="BR290" t="str">
        <f ca="1">IF(OFFSET(別紙１!$E$138,$BN290,)="","",OFFSET(別紙１!$E$138,$BN290,))</f>
        <v/>
      </c>
      <c r="BS290" t="str">
        <f ca="1">IF(OFFSET(別紙１!$I$138,$BN290,)="","",OFFSET(別紙１!$I$138,$BN290,))</f>
        <v/>
      </c>
      <c r="BT290" t="str">
        <f ca="1">IF(OFFSET(別紙１!$O$138,$BN290+1,)="","",OFFSET(別紙１!$O$138,$BN290+1,))</f>
        <v/>
      </c>
      <c r="BU290" t="str">
        <f ca="1">IF(OFFSET(別紙１!$AM$138,$BN290,)="","",OFFSET(別紙１!$AM$138,$BN290,))</f>
        <v/>
      </c>
      <c r="BV290">
        <v>289</v>
      </c>
      <c r="BW290" t="str">
        <f t="shared" ca="1" si="80"/>
        <v>草地 ③</v>
      </c>
      <c r="BX290" t="str">
        <f t="shared" ca="1" si="83"/>
        <v/>
      </c>
      <c r="BY290" t="str">
        <f t="shared" ca="1" si="83"/>
        <v/>
      </c>
      <c r="BZ290" t="str">
        <f t="shared" ca="1" si="83"/>
        <v/>
      </c>
      <c r="CA290" t="str">
        <f t="shared" ca="1" si="83"/>
        <v/>
      </c>
      <c r="CB290" t="str">
        <f t="shared" ca="1" si="83"/>
        <v/>
      </c>
      <c r="CC290">
        <v>577</v>
      </c>
      <c r="CD290">
        <f ca="1">IF(COUNTIF($CE$2:CE290,"田") &lt;=1,COUNTIF($CE$2:CE290,"田"),1)</f>
        <v>1</v>
      </c>
      <c r="CE290" t="str">
        <f ca="1">IF(OFFSET(別紙１!$B$164,$CC290,)="","",OFFSET(別紙１!$B$164,$CC290,))</f>
        <v/>
      </c>
      <c r="CF290" t="str">
        <f ca="1">IF(OFFSET(別紙１!$B$164,$CC290,)="","",OFFSET(別紙１!$B$164,$CC290,))</f>
        <v/>
      </c>
      <c r="CG290" t="str">
        <f ca="1">IF(OFFSET(別紙１!$E$164,$CC290,)="","",OFFSET(別紙１!$E$164,$CC290,))</f>
        <v/>
      </c>
      <c r="CH290" t="str">
        <f ca="1">IF(OFFSET(別紙１!$I$164,$CC290,)="","",OFFSET(別紙１!$I$164,$CC290,))</f>
        <v/>
      </c>
      <c r="CI290" t="str">
        <f ca="1">IF(OFFSET(別紙１!$O$164,$CC290+1,)="","",OFFSET(別紙１!$O$164,$CC290+1,))</f>
        <v/>
      </c>
      <c r="CJ290" t="str">
        <f ca="1">IF(OFFSET(別紙１!$AM$164,$CC290,)="","",OFFSET(別紙１!$AM$164,$CC290,))</f>
        <v/>
      </c>
      <c r="CK290">
        <v>289</v>
      </c>
      <c r="CL290" t="str">
        <f t="shared" ca="1" si="81"/>
        <v>田</v>
      </c>
      <c r="CM290" t="str">
        <f t="shared" ca="1" si="87"/>
        <v/>
      </c>
      <c r="CN290" t="str">
        <f t="shared" ca="1" si="87"/>
        <v/>
      </c>
      <c r="CO290" t="str">
        <f t="shared" ca="1" si="87"/>
        <v/>
      </c>
      <c r="CP290" t="str">
        <f t="shared" ca="1" si="87"/>
        <v/>
      </c>
      <c r="CQ290" t="str">
        <f t="shared" ca="1" si="87"/>
        <v/>
      </c>
      <c r="CR290">
        <v>577</v>
      </c>
      <c r="CS290">
        <f ca="1">IF(COUNTIF($CT$2:CT290,"田 ①") + COUNTIF($CT$2:CT291,"畑 ②") + COUNTIF($CT$2:CT292,"草地 ③")&lt;=3,COUNTIF($CT$2:CT290,"田 ①") + COUNTIF($CT$2:CT291,"畑 ②") + COUNTIF($CT$2:CT292,"草地 ③"),3)</f>
        <v>3</v>
      </c>
      <c r="CT290" t="str">
        <f ca="1">IF(OFFSET(別紙１!$B$182,$BN290,)="","",OFFSET(別紙１!$B$182,$BN290,))</f>
        <v/>
      </c>
      <c r="CU290" t="str">
        <f ca="1">IF(OFFSET(別紙１!$B$182,$BN290,)="","",OFFSET(別紙１!$B$182,$BN290,))</f>
        <v/>
      </c>
      <c r="CV290" t="str">
        <f ca="1">IF(OFFSET(別紙１!$E$182,$BN290,)="","",OFFSET(別紙１!$E$182,$BN290,))</f>
        <v/>
      </c>
      <c r="CW290" t="str">
        <f ca="1">IF(OFFSET(別紙１!$I$182,$BN290,)="","",OFFSET(別紙１!$I$182,$BN290,))</f>
        <v/>
      </c>
      <c r="CX290" t="str">
        <f ca="1">IF(OFFSET(別紙１!$O$182,$BN290+1,)="","",OFFSET(別紙１!$O$182,$BN290+1,))</f>
        <v/>
      </c>
      <c r="CY290" t="str">
        <f ca="1">IF(OFFSET(別紙１!$AM$182,$BN290,)="","",OFFSET(別紙１!$AM$182,$BN290,))</f>
        <v/>
      </c>
      <c r="CZ290">
        <v>289</v>
      </c>
      <c r="DA290" t="str">
        <f t="shared" ca="1" si="82"/>
        <v>草地 ③</v>
      </c>
      <c r="DB290" t="str">
        <f t="shared" ca="1" si="86"/>
        <v/>
      </c>
      <c r="DC290" t="str">
        <f t="shared" ca="1" si="86"/>
        <v/>
      </c>
      <c r="DD290" t="str">
        <f t="shared" ca="1" si="86"/>
        <v/>
      </c>
      <c r="DE290" t="str">
        <f t="shared" ca="1" si="86"/>
        <v/>
      </c>
      <c r="DF290" t="str">
        <f t="shared" ca="1" si="86"/>
        <v/>
      </c>
      <c r="DG290">
        <v>577</v>
      </c>
      <c r="DH290" t="str">
        <f ca="1">IF(OFFSET(別紙１!B$207,$DG290,)="","",OFFSET(別紙１!B$207,$DG290,))</f>
        <v/>
      </c>
      <c r="DI290" t="str">
        <f ca="1">IF(OFFSET(別紙１!I$207,$DG290,)="","",OFFSET(別紙１!I$207,$DG290,))</f>
        <v/>
      </c>
      <c r="DJ290" t="str">
        <f ca="1">IF(OFFSET(別紙１!O$207,$DG290+1,)="","",OFFSET(別紙１!O$207,$DG290+1,))</f>
        <v/>
      </c>
      <c r="DK290" t="str">
        <f ca="1">IF(OFFSET(別紙１!AM$207,$DG290,)="","",OFFSET(別紙１!AM$207,$DG290,))</f>
        <v/>
      </c>
    </row>
    <row r="291" spans="1:115" x14ac:dyDescent="0.2">
      <c r="A291">
        <v>579</v>
      </c>
      <c r="B291">
        <f ca="1">IF(COUNTIF($C$2:C292,"田 ①") + COUNTIF($C$2:C292,"畑 ②") + COUNTIF($C$2:C293,"草地 ③")&lt;=3,COUNTIF($C$2:C292,"田 ①") + COUNTIF($C$2:C292,"畑 ②") + COUNTIF($C$2:C293,"草地 ③"),3)</f>
        <v>3</v>
      </c>
      <c r="C291" t="str">
        <f ca="1">IF(OFFSET(別紙１!$B$12,$A291,)="","",OFFSET(別紙１!$B$12,$A291,))</f>
        <v/>
      </c>
      <c r="D291" t="str">
        <f ca="1">IF(OFFSET(別紙１!$B$12,$A291,)="","",OFFSET(別紙１!$B$12,$A291,))</f>
        <v/>
      </c>
      <c r="E291" t="str">
        <f ca="1">IF(OFFSET(別紙１!$E$12,$A291,)="","",OFFSET(別紙１!$E$12,$A291,))</f>
        <v/>
      </c>
      <c r="F291" t="str">
        <f ca="1">IF(OFFSET(別紙１!$I$12,$A291,)="","",OFFSET(別紙１!$I$12,$A291,))</f>
        <v/>
      </c>
      <c r="G291" t="str">
        <f ca="1">IF(OFFSET(別紙１!$O$12,$A291+1,)="","",OFFSET(別紙１!$O$12,$A291+1,))</f>
        <v/>
      </c>
      <c r="H291" t="str">
        <f ca="1">IF(OFFSET(別紙１!$AM$12,$A291,)="","",OFFSET(別紙１!$AM$12,$A291,))</f>
        <v/>
      </c>
      <c r="I291">
        <v>290</v>
      </c>
      <c r="J291" t="str">
        <f t="shared" ca="1" si="76"/>
        <v>草地 ③</v>
      </c>
      <c r="K291" t="str">
        <f t="shared" ca="1" si="84"/>
        <v/>
      </c>
      <c r="L291" t="str">
        <f t="shared" ca="1" si="84"/>
        <v/>
      </c>
      <c r="M291" t="str">
        <f t="shared" ca="1" si="84"/>
        <v/>
      </c>
      <c r="N291" t="str">
        <f t="shared" ca="1" si="84"/>
        <v/>
      </c>
      <c r="O291" t="str">
        <f t="shared" ca="1" si="84"/>
        <v/>
      </c>
      <c r="P291">
        <v>579</v>
      </c>
      <c r="Q291">
        <f ca="1">IF(COUNTIF($R$2:R292,"田 ①") + COUNTIF($R$2:R292,"畑 ②") + COUNTIF($R$2:R293,"草地 ③")&lt;=3,COUNTIF($R$2:R292,"田 ①") + COUNTIF($R$2:R292,"畑 ②") + COUNTIF($R$2:R293,"草地 ③"),3)</f>
        <v>3</v>
      </c>
      <c r="R291" t="str">
        <f ca="1">IF(OFFSET(別紙１!$B$32,$P291,)="","",OFFSET(別紙１!$B$32,$P291,))</f>
        <v/>
      </c>
      <c r="S291" t="str">
        <f ca="1">IF(OFFSET(別紙１!$B$32,$P291,)="","",OFFSET(別紙１!$B$32,$P291,))</f>
        <v/>
      </c>
      <c r="T291" t="str">
        <f ca="1">IF(OFFSET(別紙１!$E$32,$P291,)="","",OFFSET(別紙１!$E$32,$P291,))</f>
        <v/>
      </c>
      <c r="U291" t="str">
        <f ca="1">IF(OFFSET(別紙１!$I$32,$P291,)="","",OFFSET(別紙１!$I$32,$P291,))</f>
        <v/>
      </c>
      <c r="V291" t="str">
        <f ca="1">IF(OFFSET(別紙１!$O$32,$P291+1,)="","",OFFSET(別紙１!$O$32,$P291+1,))</f>
        <v/>
      </c>
      <c r="W291" t="str">
        <f ca="1">IF(OFFSET(別紙１!$AM$32,$P291,)="","",OFFSET(別紙１!$AM$32,$P291,))</f>
        <v/>
      </c>
      <c r="X291">
        <v>290</v>
      </c>
      <c r="Y291" t="str">
        <f t="shared" ca="1" si="77"/>
        <v>草地 ③</v>
      </c>
      <c r="Z291" t="str">
        <f t="shared" ca="1" si="85"/>
        <v/>
      </c>
      <c r="AA291" t="str">
        <f t="shared" ca="1" si="85"/>
        <v/>
      </c>
      <c r="AB291" t="str">
        <f t="shared" ca="1" si="85"/>
        <v/>
      </c>
      <c r="AC291" t="str">
        <f t="shared" ca="1" si="85"/>
        <v/>
      </c>
      <c r="AD291" t="str">
        <f t="shared" ca="1" si="85"/>
        <v/>
      </c>
      <c r="AE291">
        <v>579</v>
      </c>
      <c r="AF291" t="str">
        <f ca="1">IF(OFFSET(別紙１!B$51,$AE291,)="","",OFFSET(別紙１!B$51,$AE291,))</f>
        <v/>
      </c>
      <c r="AG291" t="str">
        <f ca="1">IF(OFFSET(別紙１!I$51,$AE291,)="","",OFFSET(別紙１!I$51,$AE291,))</f>
        <v/>
      </c>
      <c r="AH291" t="str">
        <f ca="1">IF(OFFSET(別紙１!O$51,$AE291+1,)="","",OFFSET(別紙１!O$51,$AE291+1,))</f>
        <v/>
      </c>
      <c r="AI291" t="str">
        <f ca="1">IF(OFFSET(別紙１!AM$51,$AE291,)="","",OFFSET(別紙１!AM$51,$AE291,))</f>
        <v/>
      </c>
      <c r="AJ291">
        <v>579</v>
      </c>
      <c r="AK291">
        <f ca="1">IF(COUNTIF($AL$2:AL292,"田 ①") + COUNTIF($AL$2:AL292,"畑 ②") + COUNTIF($AL$2:AL293,"草地 ③")&lt;=3,COUNTIF($AL$2:AL292,"田 ①") + COUNTIF($AL$2:AL292,"畑 ②") + COUNTIF($AL$2:AL293,"草地 ③"),3)</f>
        <v>3</v>
      </c>
      <c r="AL291" t="str">
        <f ca="1">IF(OFFSET(別紙１!B$73,$AJ291,)="","",OFFSET(別紙１!B$73,$AJ291,))</f>
        <v/>
      </c>
      <c r="AM291" t="str">
        <f ca="1">IF(OFFSET(別紙１!B$73,$AJ291,)="","",OFFSET(別紙１!B$73,$AJ291,))</f>
        <v/>
      </c>
      <c r="AN291" t="str">
        <f ca="1">IF(OFFSET(別紙１!E$73,$AJ291,)="","",OFFSET(別紙１!E$73,$AJ291,))</f>
        <v/>
      </c>
      <c r="AO291" t="str">
        <f ca="1">IF(OFFSET(別紙１!I$73,$AJ291,)="","",OFFSET(別紙１!I$73,$AJ291,))</f>
        <v/>
      </c>
      <c r="AP291" t="str">
        <f ca="1">IF(OFFSET(別紙１!O$73,$AJ291+1,)="","",OFFSET(別紙１!O$73,$AJ291+1,))</f>
        <v/>
      </c>
      <c r="AQ291" t="str">
        <f ca="1">IF(OFFSET(別紙１!AM$73,$AJ291,)="","",OFFSET(別紙１!AM$73,$AJ291,))</f>
        <v/>
      </c>
      <c r="AR291">
        <v>290</v>
      </c>
      <c r="AS291" t="str">
        <f t="shared" ca="1" si="78"/>
        <v>草地 ③</v>
      </c>
      <c r="AT291" t="str">
        <f t="shared" ca="1" si="75"/>
        <v/>
      </c>
      <c r="AU291" t="str">
        <f t="shared" ca="1" si="75"/>
        <v/>
      </c>
      <c r="AV291" t="str">
        <f t="shared" ca="1" si="75"/>
        <v/>
      </c>
      <c r="AW291" t="str">
        <f t="shared" ca="1" si="75"/>
        <v/>
      </c>
      <c r="AX291" t="str">
        <f t="shared" ca="1" si="75"/>
        <v/>
      </c>
      <c r="AY291">
        <v>579</v>
      </c>
      <c r="AZ291">
        <f ca="1">IF(COUNTIF($BA$2:BA291,"田 ①") + COUNTIF($BA$2:BA292,"畑 ②") + COUNTIF($BA$2:BA293,"草地 ③")&lt;=3,COUNTIF($BA$2:BA291,"田 ①") + COUNTIF($BA$2:BA292,"畑 ②") + COUNTIF($BA$2:BA293,"草地 ③"),3)</f>
        <v>3</v>
      </c>
      <c r="BA291" t="str">
        <f ca="1">IF(OFFSET(別紙１!$B$112,$AY291,)="","",OFFSET(別紙１!$B$112,$AY291,))</f>
        <v/>
      </c>
      <c r="BB291" t="str">
        <f ca="1">IF(OFFSET(別紙１!$B$112,$AY291,)="","",OFFSET(別紙１!$B$112,$AY291,))</f>
        <v/>
      </c>
      <c r="BC291" t="str">
        <f ca="1">IF(OFFSET(別紙１!$E$112,$AY291,)="","",OFFSET(別紙１!$E$112,$AY291,))</f>
        <v/>
      </c>
      <c r="BD291" t="str">
        <f ca="1">IF(OFFSET(別紙１!$I$112,$AY291,)="","",OFFSET(別紙１!$I$112,$AY291,))</f>
        <v/>
      </c>
      <c r="BE291" t="str">
        <f ca="1">IF(OFFSET(別紙１!$O$112,$AY291+1,)="","",OFFSET(別紙１!$O$112,$AY291+1,))</f>
        <v/>
      </c>
      <c r="BF291" t="str">
        <f ca="1">IF(OFFSET(別紙１!$AM$112,$AY291,)="","",OFFSET(別紙１!$AM$112,$AY291,))</f>
        <v/>
      </c>
      <c r="BG291">
        <v>290</v>
      </c>
      <c r="BH291" t="str">
        <f t="shared" ca="1" si="79"/>
        <v>草地 ③</v>
      </c>
      <c r="BI291" t="str">
        <f t="shared" ca="1" si="74"/>
        <v/>
      </c>
      <c r="BJ291" t="str">
        <f t="shared" ca="1" si="74"/>
        <v/>
      </c>
      <c r="BK291" t="str">
        <f t="shared" ca="1" si="74"/>
        <v/>
      </c>
      <c r="BL291" t="str">
        <f t="shared" ca="1" si="74"/>
        <v/>
      </c>
      <c r="BM291" t="str">
        <f t="shared" ca="1" si="74"/>
        <v/>
      </c>
      <c r="BN291">
        <v>579</v>
      </c>
      <c r="BO291">
        <f ca="1">IF(COUNTIF($BP$2:BP291,"田 ①") + COUNTIF($BP$2:BP292,"畑 ②") + COUNTIF($BP$2:BP293,"草地 ③")&lt;=3,COUNTIF($BP$2:BP291,"田 ①") + COUNTIF($BP$2:BP292,"畑 ②") + COUNTIF($BP$2:BP293,"草地 ③"),3)</f>
        <v>3</v>
      </c>
      <c r="BP291" t="str">
        <f ca="1">IF(OFFSET(別紙１!$B$138,$BN291,)="","",OFFSET(別紙１!$B$138,$BN291,))</f>
        <v/>
      </c>
      <c r="BQ291" t="str">
        <f ca="1">IF(OFFSET(別紙１!$B$138,$BN291,)="","",OFFSET(別紙１!$B$138,$BN291,))</f>
        <v/>
      </c>
      <c r="BR291" t="str">
        <f ca="1">IF(OFFSET(別紙１!$E$138,$BN291,)="","",OFFSET(別紙１!$E$138,$BN291,))</f>
        <v/>
      </c>
      <c r="BS291" t="str">
        <f ca="1">IF(OFFSET(別紙１!$I$138,$BN291,)="","",OFFSET(別紙１!$I$138,$BN291,))</f>
        <v/>
      </c>
      <c r="BT291" t="str">
        <f ca="1">IF(OFFSET(別紙１!$O$138,$BN291+1,)="","",OFFSET(別紙１!$O$138,$BN291+1,))</f>
        <v/>
      </c>
      <c r="BU291" t="str">
        <f ca="1">IF(OFFSET(別紙１!$AM$138,$BN291,)="","",OFFSET(別紙１!$AM$138,$BN291,))</f>
        <v/>
      </c>
      <c r="BV291">
        <v>290</v>
      </c>
      <c r="BW291" t="str">
        <f t="shared" ca="1" si="80"/>
        <v>草地 ③</v>
      </c>
      <c r="BX291" t="str">
        <f t="shared" ca="1" si="83"/>
        <v/>
      </c>
      <c r="BY291" t="str">
        <f t="shared" ca="1" si="83"/>
        <v/>
      </c>
      <c r="BZ291" t="str">
        <f t="shared" ca="1" si="83"/>
        <v/>
      </c>
      <c r="CA291" t="str">
        <f t="shared" ca="1" si="83"/>
        <v/>
      </c>
      <c r="CB291" t="str">
        <f t="shared" ca="1" si="83"/>
        <v/>
      </c>
      <c r="CC291">
        <v>579</v>
      </c>
      <c r="CD291">
        <f ca="1">IF(COUNTIF($CE$2:CE291,"田") &lt;=1,COUNTIF($CE$2:CE291,"田"),1)</f>
        <v>1</v>
      </c>
      <c r="CE291" t="str">
        <f ca="1">IF(OFFSET(別紙１!$B$164,$CC291,)="","",OFFSET(別紙１!$B$164,$CC291,))</f>
        <v/>
      </c>
      <c r="CF291" t="str">
        <f ca="1">IF(OFFSET(別紙１!$B$164,$CC291,)="","",OFFSET(別紙１!$B$164,$CC291,))</f>
        <v/>
      </c>
      <c r="CG291" t="str">
        <f ca="1">IF(OFFSET(別紙１!$E$164,$CC291,)="","",OFFSET(別紙１!$E$164,$CC291,))</f>
        <v/>
      </c>
      <c r="CH291" t="str">
        <f ca="1">IF(OFFSET(別紙１!$I$164,$CC291,)="","",OFFSET(別紙１!$I$164,$CC291,))</f>
        <v/>
      </c>
      <c r="CI291" t="str">
        <f ca="1">IF(OFFSET(別紙１!$O$164,$CC291+1,)="","",OFFSET(別紙１!$O$164,$CC291+1,))</f>
        <v/>
      </c>
      <c r="CJ291" t="str">
        <f ca="1">IF(OFFSET(別紙１!$AM$164,$CC291,)="","",OFFSET(別紙１!$AM$164,$CC291,))</f>
        <v/>
      </c>
      <c r="CK291">
        <v>290</v>
      </c>
      <c r="CL291" t="str">
        <f t="shared" ca="1" si="81"/>
        <v>田</v>
      </c>
      <c r="CM291" t="str">
        <f t="shared" ca="1" si="87"/>
        <v/>
      </c>
      <c r="CN291" t="str">
        <f t="shared" ca="1" si="87"/>
        <v/>
      </c>
      <c r="CO291" t="str">
        <f t="shared" ca="1" si="87"/>
        <v/>
      </c>
      <c r="CP291" t="str">
        <f t="shared" ca="1" si="87"/>
        <v/>
      </c>
      <c r="CQ291" t="str">
        <f t="shared" ca="1" si="87"/>
        <v/>
      </c>
      <c r="CR291">
        <v>579</v>
      </c>
      <c r="CS291">
        <f ca="1">IF(COUNTIF($CT$2:CT291,"田 ①") + COUNTIF($CT$2:CT292,"畑 ②") + COUNTIF($CT$2:CT293,"草地 ③")&lt;=3,COUNTIF($CT$2:CT291,"田 ①") + COUNTIF($CT$2:CT292,"畑 ②") + COUNTIF($CT$2:CT293,"草地 ③"),3)</f>
        <v>3</v>
      </c>
      <c r="CT291" t="str">
        <f ca="1">IF(OFFSET(別紙１!$B$182,$BN291,)="","",OFFSET(別紙１!$B$182,$BN291,))</f>
        <v/>
      </c>
      <c r="CU291" t="str">
        <f ca="1">IF(OFFSET(別紙１!$B$182,$BN291,)="","",OFFSET(別紙１!$B$182,$BN291,))</f>
        <v/>
      </c>
      <c r="CV291" t="str">
        <f ca="1">IF(OFFSET(別紙１!$E$182,$BN291,)="","",OFFSET(別紙１!$E$182,$BN291,))</f>
        <v/>
      </c>
      <c r="CW291" t="str">
        <f ca="1">IF(OFFSET(別紙１!$I$182,$BN291,)="","",OFFSET(別紙１!$I$182,$BN291,))</f>
        <v/>
      </c>
      <c r="CX291" t="str">
        <f ca="1">IF(OFFSET(別紙１!$O$182,$BN291+1,)="","",OFFSET(別紙１!$O$182,$BN291+1,))</f>
        <v/>
      </c>
      <c r="CY291" t="str">
        <f ca="1">IF(OFFSET(別紙１!$AM$182,$BN291,)="","",OFFSET(別紙１!$AM$182,$BN291,))</f>
        <v/>
      </c>
      <c r="CZ291">
        <v>290</v>
      </c>
      <c r="DA291" t="str">
        <f t="shared" ca="1" si="82"/>
        <v>草地 ③</v>
      </c>
      <c r="DB291" t="str">
        <f t="shared" ca="1" si="86"/>
        <v/>
      </c>
      <c r="DC291" t="str">
        <f t="shared" ca="1" si="86"/>
        <v/>
      </c>
      <c r="DD291" t="str">
        <f t="shared" ca="1" si="86"/>
        <v/>
      </c>
      <c r="DE291" t="str">
        <f t="shared" ca="1" si="86"/>
        <v/>
      </c>
      <c r="DF291" t="str">
        <f t="shared" ca="1" si="86"/>
        <v/>
      </c>
      <c r="DG291">
        <v>579</v>
      </c>
      <c r="DH291" t="str">
        <f ca="1">IF(OFFSET(別紙１!B$207,$DG291,)="","",OFFSET(別紙１!B$207,$DG291,))</f>
        <v/>
      </c>
      <c r="DI291" t="str">
        <f ca="1">IF(OFFSET(別紙１!I$207,$DG291,)="","",OFFSET(別紙１!I$207,$DG291,))</f>
        <v/>
      </c>
      <c r="DJ291" t="str">
        <f ca="1">IF(OFFSET(別紙１!O$207,$DG291+1,)="","",OFFSET(別紙１!O$207,$DG291+1,))</f>
        <v/>
      </c>
      <c r="DK291" t="str">
        <f ca="1">IF(OFFSET(別紙１!AM$207,$DG291,)="","",OFFSET(別紙１!AM$207,$DG291,))</f>
        <v/>
      </c>
    </row>
    <row r="292" spans="1:115" x14ac:dyDescent="0.2">
      <c r="A292">
        <v>581</v>
      </c>
      <c r="B292">
        <f ca="1">IF(COUNTIF($C$2:C293,"田 ①") + COUNTIF($C$2:C293,"畑 ②") + COUNTIF($C$2:C294,"草地 ③")&lt;=3,COUNTIF($C$2:C293,"田 ①") + COUNTIF($C$2:C293,"畑 ②") + COUNTIF($C$2:C294,"草地 ③"),3)</f>
        <v>3</v>
      </c>
      <c r="C292" t="str">
        <f ca="1">IF(OFFSET(別紙１!$B$12,$A292,)="","",OFFSET(別紙１!$B$12,$A292,))</f>
        <v/>
      </c>
      <c r="D292" t="str">
        <f ca="1">IF(OFFSET(別紙１!$B$12,$A292,)="","",OFFSET(別紙１!$B$12,$A292,))</f>
        <v/>
      </c>
      <c r="E292" t="str">
        <f ca="1">IF(OFFSET(別紙１!$E$12,$A292,)="","",OFFSET(別紙１!$E$12,$A292,))</f>
        <v/>
      </c>
      <c r="F292" t="str">
        <f ca="1">IF(OFFSET(別紙１!$I$12,$A292,)="","",OFFSET(別紙１!$I$12,$A292,))</f>
        <v/>
      </c>
      <c r="G292" t="str">
        <f ca="1">IF(OFFSET(別紙１!$O$12,$A292+1,)="","",OFFSET(別紙１!$O$12,$A292+1,))</f>
        <v/>
      </c>
      <c r="H292" t="str">
        <f ca="1">IF(OFFSET(別紙１!$AM$12,$A292,)="","",OFFSET(別紙１!$AM$12,$A292,))</f>
        <v/>
      </c>
      <c r="I292">
        <v>291</v>
      </c>
      <c r="J292" t="str">
        <f t="shared" ca="1" si="76"/>
        <v>草地 ③</v>
      </c>
      <c r="K292" t="str">
        <f t="shared" ca="1" si="84"/>
        <v/>
      </c>
      <c r="L292" t="str">
        <f t="shared" ca="1" si="84"/>
        <v/>
      </c>
      <c r="M292" t="str">
        <f t="shared" ca="1" si="84"/>
        <v/>
      </c>
      <c r="N292" t="str">
        <f t="shared" ca="1" si="84"/>
        <v/>
      </c>
      <c r="O292" t="str">
        <f t="shared" ca="1" si="84"/>
        <v/>
      </c>
      <c r="P292">
        <v>581</v>
      </c>
      <c r="Q292">
        <f ca="1">IF(COUNTIF($R$2:R293,"田 ①") + COUNTIF($R$2:R293,"畑 ②") + COUNTIF($R$2:R294,"草地 ③")&lt;=3,COUNTIF($R$2:R293,"田 ①") + COUNTIF($R$2:R293,"畑 ②") + COUNTIF($R$2:R294,"草地 ③"),3)</f>
        <v>3</v>
      </c>
      <c r="R292" t="str">
        <f ca="1">IF(OFFSET(別紙１!$B$32,$P292,)="","",OFFSET(別紙１!$B$32,$P292,))</f>
        <v/>
      </c>
      <c r="S292" t="str">
        <f ca="1">IF(OFFSET(別紙１!$B$32,$P292,)="","",OFFSET(別紙１!$B$32,$P292,))</f>
        <v/>
      </c>
      <c r="T292" t="str">
        <f ca="1">IF(OFFSET(別紙１!$E$32,$P292,)="","",OFFSET(別紙１!$E$32,$P292,))</f>
        <v/>
      </c>
      <c r="U292" t="str">
        <f ca="1">IF(OFFSET(別紙１!$I$32,$P292,)="","",OFFSET(別紙１!$I$32,$P292,))</f>
        <v/>
      </c>
      <c r="V292" t="str">
        <f ca="1">IF(OFFSET(別紙１!$O$32,$P292+1,)="","",OFFSET(別紙１!$O$32,$P292+1,))</f>
        <v/>
      </c>
      <c r="W292" t="str">
        <f ca="1">IF(OFFSET(別紙１!$AM$32,$P292,)="","",OFFSET(別紙１!$AM$32,$P292,))</f>
        <v/>
      </c>
      <c r="X292">
        <v>291</v>
      </c>
      <c r="Y292" t="str">
        <f t="shared" ca="1" si="77"/>
        <v>草地 ③</v>
      </c>
      <c r="Z292" t="str">
        <f t="shared" ca="1" si="85"/>
        <v/>
      </c>
      <c r="AA292" t="str">
        <f t="shared" ca="1" si="85"/>
        <v/>
      </c>
      <c r="AB292" t="str">
        <f t="shared" ca="1" si="85"/>
        <v/>
      </c>
      <c r="AC292" t="str">
        <f t="shared" ca="1" si="85"/>
        <v/>
      </c>
      <c r="AD292" t="str">
        <f t="shared" ca="1" si="85"/>
        <v/>
      </c>
      <c r="AE292">
        <v>581</v>
      </c>
      <c r="AF292" t="str">
        <f ca="1">IF(OFFSET(別紙１!B$51,$AE292,)="","",OFFSET(別紙１!B$51,$AE292,))</f>
        <v/>
      </c>
      <c r="AG292" t="str">
        <f ca="1">IF(OFFSET(別紙１!I$51,$AE292,)="","",OFFSET(別紙１!I$51,$AE292,))</f>
        <v/>
      </c>
      <c r="AH292" t="str">
        <f ca="1">IF(OFFSET(別紙１!O$51,$AE292+1,)="","",OFFSET(別紙１!O$51,$AE292+1,))</f>
        <v/>
      </c>
      <c r="AI292" t="str">
        <f ca="1">IF(OFFSET(別紙１!AM$51,$AE292,)="","",OFFSET(別紙１!AM$51,$AE292,))</f>
        <v/>
      </c>
      <c r="AJ292">
        <v>581</v>
      </c>
      <c r="AK292">
        <f ca="1">IF(COUNTIF($AL$2:AL293,"田 ①") + COUNTIF($AL$2:AL293,"畑 ②") + COUNTIF($AL$2:AL294,"草地 ③")&lt;=3,COUNTIF($AL$2:AL293,"田 ①") + COUNTIF($AL$2:AL293,"畑 ②") + COUNTIF($AL$2:AL294,"草地 ③"),3)</f>
        <v>3</v>
      </c>
      <c r="AL292" t="str">
        <f ca="1">IF(OFFSET(別紙１!B$73,$AJ292,)="","",OFFSET(別紙１!B$73,$AJ292,))</f>
        <v/>
      </c>
      <c r="AM292" t="str">
        <f ca="1">IF(OFFSET(別紙１!B$73,$AJ292,)="","",OFFSET(別紙１!B$73,$AJ292,))</f>
        <v/>
      </c>
      <c r="AN292" t="str">
        <f ca="1">IF(OFFSET(別紙１!E$73,$AJ292,)="","",OFFSET(別紙１!E$73,$AJ292,))</f>
        <v/>
      </c>
      <c r="AO292" t="str">
        <f ca="1">IF(OFFSET(別紙１!I$73,$AJ292,)="","",OFFSET(別紙１!I$73,$AJ292,))</f>
        <v/>
      </c>
      <c r="AP292" t="str">
        <f ca="1">IF(OFFSET(別紙１!O$73,$AJ292+1,)="","",OFFSET(別紙１!O$73,$AJ292+1,))</f>
        <v/>
      </c>
      <c r="AQ292" t="str">
        <f ca="1">IF(OFFSET(別紙１!AM$73,$AJ292,)="","",OFFSET(別紙１!AM$73,$AJ292,))</f>
        <v/>
      </c>
      <c r="AR292">
        <v>291</v>
      </c>
      <c r="AS292" t="str">
        <f t="shared" ca="1" si="78"/>
        <v>草地 ③</v>
      </c>
      <c r="AT292" t="str">
        <f t="shared" ca="1" si="75"/>
        <v/>
      </c>
      <c r="AU292" t="str">
        <f t="shared" ca="1" si="75"/>
        <v/>
      </c>
      <c r="AV292" t="str">
        <f t="shared" ca="1" si="75"/>
        <v/>
      </c>
      <c r="AW292" t="str">
        <f t="shared" ca="1" si="75"/>
        <v/>
      </c>
      <c r="AX292" t="str">
        <f t="shared" ca="1" si="75"/>
        <v/>
      </c>
      <c r="AY292">
        <v>581</v>
      </c>
      <c r="AZ292">
        <f ca="1">IF(COUNTIF($BA$2:BA292,"田 ①") + COUNTIF($BA$2:BA293,"畑 ②") + COUNTIF($BA$2:BA294,"草地 ③")&lt;=3,COUNTIF($BA$2:BA292,"田 ①") + COUNTIF($BA$2:BA293,"畑 ②") + COUNTIF($BA$2:BA294,"草地 ③"),3)</f>
        <v>3</v>
      </c>
      <c r="BA292" t="str">
        <f ca="1">IF(OFFSET(別紙１!$B$112,$AY292,)="","",OFFSET(別紙１!$B$112,$AY292,))</f>
        <v/>
      </c>
      <c r="BB292" t="str">
        <f ca="1">IF(OFFSET(別紙１!$B$112,$AY292,)="","",OFFSET(別紙１!$B$112,$AY292,))</f>
        <v/>
      </c>
      <c r="BC292" t="str">
        <f ca="1">IF(OFFSET(別紙１!$E$112,$AY292,)="","",OFFSET(別紙１!$E$112,$AY292,))</f>
        <v/>
      </c>
      <c r="BD292" t="str">
        <f ca="1">IF(OFFSET(別紙１!$I$112,$AY292,)="","",OFFSET(別紙１!$I$112,$AY292,))</f>
        <v/>
      </c>
      <c r="BE292" t="str">
        <f ca="1">IF(OFFSET(別紙１!$O$112,$AY292+1,)="","",OFFSET(別紙１!$O$112,$AY292+1,))</f>
        <v/>
      </c>
      <c r="BF292" t="str">
        <f ca="1">IF(OFFSET(別紙１!$AM$112,$AY292,)="","",OFFSET(別紙１!$AM$112,$AY292,))</f>
        <v/>
      </c>
      <c r="BG292">
        <v>291</v>
      </c>
      <c r="BH292" t="str">
        <f t="shared" ca="1" si="79"/>
        <v>草地 ③</v>
      </c>
      <c r="BI292" t="str">
        <f t="shared" ca="1" si="74"/>
        <v/>
      </c>
      <c r="BJ292" t="str">
        <f t="shared" ca="1" si="74"/>
        <v/>
      </c>
      <c r="BK292" t="str">
        <f t="shared" ca="1" si="74"/>
        <v/>
      </c>
      <c r="BL292" t="str">
        <f t="shared" ca="1" si="74"/>
        <v/>
      </c>
      <c r="BM292" t="str">
        <f t="shared" ca="1" si="74"/>
        <v/>
      </c>
      <c r="BN292">
        <v>581</v>
      </c>
      <c r="BO292">
        <f ca="1">IF(COUNTIF($BP$2:BP292,"田 ①") + COUNTIF($BP$2:BP293,"畑 ②") + COUNTIF($BP$2:BP294,"草地 ③")&lt;=3,COUNTIF($BP$2:BP292,"田 ①") + COUNTIF($BP$2:BP293,"畑 ②") + COUNTIF($BP$2:BP294,"草地 ③"),3)</f>
        <v>3</v>
      </c>
      <c r="BP292" t="str">
        <f ca="1">IF(OFFSET(別紙１!$B$138,$BN292,)="","",OFFSET(別紙１!$B$138,$BN292,))</f>
        <v/>
      </c>
      <c r="BQ292" t="str">
        <f ca="1">IF(OFFSET(別紙１!$B$138,$BN292,)="","",OFFSET(別紙１!$B$138,$BN292,))</f>
        <v/>
      </c>
      <c r="BR292" t="str">
        <f ca="1">IF(OFFSET(別紙１!$E$138,$BN292,)="","",OFFSET(別紙１!$E$138,$BN292,))</f>
        <v/>
      </c>
      <c r="BS292" t="str">
        <f ca="1">IF(OFFSET(別紙１!$I$138,$BN292,)="","",OFFSET(別紙１!$I$138,$BN292,))</f>
        <v/>
      </c>
      <c r="BT292" t="str">
        <f ca="1">IF(OFFSET(別紙１!$O$138,$BN292+1,)="","",OFFSET(別紙１!$O$138,$BN292+1,))</f>
        <v/>
      </c>
      <c r="BU292" t="str">
        <f ca="1">IF(OFFSET(別紙１!$AM$138,$BN292,)="","",OFFSET(別紙１!$AM$138,$BN292,))</f>
        <v/>
      </c>
      <c r="BV292">
        <v>291</v>
      </c>
      <c r="BW292" t="str">
        <f t="shared" ca="1" si="80"/>
        <v>草地 ③</v>
      </c>
      <c r="BX292" t="str">
        <f t="shared" ca="1" si="83"/>
        <v/>
      </c>
      <c r="BY292" t="str">
        <f t="shared" ca="1" si="83"/>
        <v/>
      </c>
      <c r="BZ292" t="str">
        <f t="shared" ca="1" si="83"/>
        <v/>
      </c>
      <c r="CA292" t="str">
        <f t="shared" ca="1" si="83"/>
        <v/>
      </c>
      <c r="CB292" t="str">
        <f t="shared" ca="1" si="83"/>
        <v/>
      </c>
      <c r="CC292">
        <v>581</v>
      </c>
      <c r="CD292">
        <f ca="1">IF(COUNTIF($CE$2:CE292,"田") &lt;=1,COUNTIF($CE$2:CE292,"田"),1)</f>
        <v>1</v>
      </c>
      <c r="CE292" t="str">
        <f ca="1">IF(OFFSET(別紙１!$B$164,$CC292,)="","",OFFSET(別紙１!$B$164,$CC292,))</f>
        <v/>
      </c>
      <c r="CF292" t="str">
        <f ca="1">IF(OFFSET(別紙１!$B$164,$CC292,)="","",OFFSET(別紙１!$B$164,$CC292,))</f>
        <v/>
      </c>
      <c r="CG292" t="str">
        <f ca="1">IF(OFFSET(別紙１!$E$164,$CC292,)="","",OFFSET(別紙１!$E$164,$CC292,))</f>
        <v/>
      </c>
      <c r="CH292" t="str">
        <f ca="1">IF(OFFSET(別紙１!$I$164,$CC292,)="","",OFFSET(別紙１!$I$164,$CC292,))</f>
        <v/>
      </c>
      <c r="CI292" t="str">
        <f ca="1">IF(OFFSET(別紙１!$O$164,$CC292+1,)="","",OFFSET(別紙１!$O$164,$CC292+1,))</f>
        <v/>
      </c>
      <c r="CJ292" t="str">
        <f ca="1">IF(OFFSET(別紙１!$AM$164,$CC292,)="","",OFFSET(別紙１!$AM$164,$CC292,))</f>
        <v/>
      </c>
      <c r="CK292">
        <v>291</v>
      </c>
      <c r="CL292" t="str">
        <f t="shared" ca="1" si="81"/>
        <v>田</v>
      </c>
      <c r="CM292" t="str">
        <f t="shared" ca="1" si="87"/>
        <v/>
      </c>
      <c r="CN292" t="str">
        <f t="shared" ca="1" si="87"/>
        <v/>
      </c>
      <c r="CO292" t="str">
        <f t="shared" ca="1" si="87"/>
        <v/>
      </c>
      <c r="CP292" t="str">
        <f t="shared" ca="1" si="87"/>
        <v/>
      </c>
      <c r="CQ292" t="str">
        <f t="shared" ca="1" si="87"/>
        <v/>
      </c>
      <c r="CR292">
        <v>581</v>
      </c>
      <c r="CS292">
        <f ca="1">IF(COUNTIF($CT$2:CT292,"田 ①") + COUNTIF($CT$2:CT293,"畑 ②") + COUNTIF($CT$2:CT294,"草地 ③")&lt;=3,COUNTIF($CT$2:CT292,"田 ①") + COUNTIF($CT$2:CT293,"畑 ②") + COUNTIF($CT$2:CT294,"草地 ③"),3)</f>
        <v>3</v>
      </c>
      <c r="CT292" t="str">
        <f ca="1">IF(OFFSET(別紙１!$B$182,$BN292,)="","",OFFSET(別紙１!$B$182,$BN292,))</f>
        <v/>
      </c>
      <c r="CU292" t="str">
        <f ca="1">IF(OFFSET(別紙１!$B$182,$BN292,)="","",OFFSET(別紙１!$B$182,$BN292,))</f>
        <v/>
      </c>
      <c r="CV292" t="str">
        <f ca="1">IF(OFFSET(別紙１!$E$182,$BN292,)="","",OFFSET(別紙１!$E$182,$BN292,))</f>
        <v/>
      </c>
      <c r="CW292" t="str">
        <f ca="1">IF(OFFSET(別紙１!$I$182,$BN292,)="","",OFFSET(別紙１!$I$182,$BN292,))</f>
        <v/>
      </c>
      <c r="CX292" t="str">
        <f ca="1">IF(OFFSET(別紙１!$O$182,$BN292+1,)="","",OFFSET(別紙１!$O$182,$BN292+1,))</f>
        <v/>
      </c>
      <c r="CY292" t="str">
        <f ca="1">IF(OFFSET(別紙１!$AM$182,$BN292,)="","",OFFSET(別紙１!$AM$182,$BN292,))</f>
        <v/>
      </c>
      <c r="CZ292">
        <v>291</v>
      </c>
      <c r="DA292" t="str">
        <f t="shared" ca="1" si="82"/>
        <v>草地 ③</v>
      </c>
      <c r="DB292" t="str">
        <f t="shared" ca="1" si="86"/>
        <v/>
      </c>
      <c r="DC292" t="str">
        <f t="shared" ca="1" si="86"/>
        <v/>
      </c>
      <c r="DD292" t="str">
        <f t="shared" ca="1" si="86"/>
        <v/>
      </c>
      <c r="DE292" t="str">
        <f t="shared" ca="1" si="86"/>
        <v/>
      </c>
      <c r="DF292" t="str">
        <f t="shared" ca="1" si="86"/>
        <v/>
      </c>
      <c r="DG292">
        <v>581</v>
      </c>
      <c r="DH292" t="str">
        <f ca="1">IF(OFFSET(別紙１!B$207,$DG292,)="","",OFFSET(別紙１!B$207,$DG292,))</f>
        <v/>
      </c>
      <c r="DI292" t="str">
        <f ca="1">IF(OFFSET(別紙１!I$207,$DG292,)="","",OFFSET(別紙１!I$207,$DG292,))</f>
        <v/>
      </c>
      <c r="DJ292" t="str">
        <f ca="1">IF(OFFSET(別紙１!O$207,$DG292+1,)="","",OFFSET(別紙１!O$207,$DG292+1,))</f>
        <v/>
      </c>
      <c r="DK292" t="str">
        <f ca="1">IF(OFFSET(別紙１!AM$207,$DG292,)="","",OFFSET(別紙１!AM$207,$DG292,))</f>
        <v/>
      </c>
    </row>
    <row r="293" spans="1:115" x14ac:dyDescent="0.2">
      <c r="A293">
        <v>583</v>
      </c>
      <c r="B293">
        <f ca="1">IF(COUNTIF($C$2:C294,"田 ①") + COUNTIF($C$2:C294,"畑 ②") + COUNTIF($C$2:C295,"草地 ③")&lt;=3,COUNTIF($C$2:C294,"田 ①") + COUNTIF($C$2:C294,"畑 ②") + COUNTIF($C$2:C295,"草地 ③"),3)</f>
        <v>3</v>
      </c>
      <c r="C293" t="str">
        <f ca="1">IF(OFFSET(別紙１!$B$12,$A293,)="","",OFFSET(別紙１!$B$12,$A293,))</f>
        <v/>
      </c>
      <c r="D293" t="str">
        <f ca="1">IF(OFFSET(別紙１!$B$12,$A293,)="","",OFFSET(別紙１!$B$12,$A293,))</f>
        <v/>
      </c>
      <c r="E293" t="str">
        <f ca="1">IF(OFFSET(別紙１!$E$12,$A293,)="","",OFFSET(別紙１!$E$12,$A293,))</f>
        <v/>
      </c>
      <c r="F293" t="str">
        <f ca="1">IF(OFFSET(別紙１!$I$12,$A293,)="","",OFFSET(別紙１!$I$12,$A293,))</f>
        <v/>
      </c>
      <c r="G293" t="str">
        <f ca="1">IF(OFFSET(別紙１!$O$12,$A293+1,)="","",OFFSET(別紙１!$O$12,$A293+1,))</f>
        <v/>
      </c>
      <c r="H293" t="str">
        <f ca="1">IF(OFFSET(別紙１!$AM$12,$A293,)="","",OFFSET(別紙１!$AM$12,$A293,))</f>
        <v/>
      </c>
      <c r="I293">
        <v>292</v>
      </c>
      <c r="J293" t="str">
        <f t="shared" ca="1" si="76"/>
        <v>草地 ③</v>
      </c>
      <c r="K293" t="str">
        <f t="shared" ca="1" si="84"/>
        <v/>
      </c>
      <c r="L293" t="str">
        <f t="shared" ca="1" si="84"/>
        <v/>
      </c>
      <c r="M293" t="str">
        <f t="shared" ca="1" si="84"/>
        <v/>
      </c>
      <c r="N293" t="str">
        <f t="shared" ca="1" si="84"/>
        <v/>
      </c>
      <c r="O293" t="str">
        <f t="shared" ca="1" si="84"/>
        <v/>
      </c>
      <c r="P293">
        <v>583</v>
      </c>
      <c r="Q293">
        <f ca="1">IF(COUNTIF($R$2:R294,"田 ①") + COUNTIF($R$2:R294,"畑 ②") + COUNTIF($R$2:R295,"草地 ③")&lt;=3,COUNTIF($R$2:R294,"田 ①") + COUNTIF($R$2:R294,"畑 ②") + COUNTIF($R$2:R295,"草地 ③"),3)</f>
        <v>3</v>
      </c>
      <c r="R293" t="str">
        <f ca="1">IF(OFFSET(別紙１!$B$32,$P293,)="","",OFFSET(別紙１!$B$32,$P293,))</f>
        <v/>
      </c>
      <c r="S293" t="str">
        <f ca="1">IF(OFFSET(別紙１!$B$32,$P293,)="","",OFFSET(別紙１!$B$32,$P293,))</f>
        <v/>
      </c>
      <c r="T293" t="str">
        <f ca="1">IF(OFFSET(別紙１!$E$32,$P293,)="","",OFFSET(別紙１!$E$32,$P293,))</f>
        <v/>
      </c>
      <c r="U293" t="str">
        <f ca="1">IF(OFFSET(別紙１!$I$32,$P293,)="","",OFFSET(別紙１!$I$32,$P293,))</f>
        <v/>
      </c>
      <c r="V293" t="str">
        <f ca="1">IF(OFFSET(別紙１!$O$32,$P293+1,)="","",OFFSET(別紙１!$O$32,$P293+1,))</f>
        <v/>
      </c>
      <c r="W293" t="str">
        <f ca="1">IF(OFFSET(別紙１!$AM$32,$P293,)="","",OFFSET(別紙１!$AM$32,$P293,))</f>
        <v/>
      </c>
      <c r="X293">
        <v>292</v>
      </c>
      <c r="Y293" t="str">
        <f t="shared" ca="1" si="77"/>
        <v>草地 ③</v>
      </c>
      <c r="Z293" t="str">
        <f t="shared" ca="1" si="85"/>
        <v/>
      </c>
      <c r="AA293" t="str">
        <f t="shared" ca="1" si="85"/>
        <v/>
      </c>
      <c r="AB293" t="str">
        <f t="shared" ca="1" si="85"/>
        <v/>
      </c>
      <c r="AC293" t="str">
        <f t="shared" ca="1" si="85"/>
        <v/>
      </c>
      <c r="AD293" t="str">
        <f t="shared" ca="1" si="85"/>
        <v/>
      </c>
      <c r="AE293">
        <v>583</v>
      </c>
      <c r="AF293" t="str">
        <f ca="1">IF(OFFSET(別紙１!B$51,$AE293,)="","",OFFSET(別紙１!B$51,$AE293,))</f>
        <v/>
      </c>
      <c r="AG293" t="str">
        <f ca="1">IF(OFFSET(別紙１!I$51,$AE293,)="","",OFFSET(別紙１!I$51,$AE293,))</f>
        <v/>
      </c>
      <c r="AH293" t="str">
        <f ca="1">IF(OFFSET(別紙１!O$51,$AE293+1,)="","",OFFSET(別紙１!O$51,$AE293+1,))</f>
        <v/>
      </c>
      <c r="AI293" t="str">
        <f ca="1">IF(OFFSET(別紙１!AM$51,$AE293,)="","",OFFSET(別紙１!AM$51,$AE293,))</f>
        <v/>
      </c>
      <c r="AJ293">
        <v>583</v>
      </c>
      <c r="AK293">
        <f ca="1">IF(COUNTIF($AL$2:AL294,"田 ①") + COUNTIF($AL$2:AL294,"畑 ②") + COUNTIF($AL$2:AL295,"草地 ③")&lt;=3,COUNTIF($AL$2:AL294,"田 ①") + COUNTIF($AL$2:AL294,"畑 ②") + COUNTIF($AL$2:AL295,"草地 ③"),3)</f>
        <v>3</v>
      </c>
      <c r="AL293" t="str">
        <f ca="1">IF(OFFSET(別紙１!B$73,$AJ293,)="","",OFFSET(別紙１!B$73,$AJ293,))</f>
        <v/>
      </c>
      <c r="AM293" t="str">
        <f ca="1">IF(OFFSET(別紙１!B$73,$AJ293,)="","",OFFSET(別紙１!B$73,$AJ293,))</f>
        <v/>
      </c>
      <c r="AN293" t="str">
        <f ca="1">IF(OFFSET(別紙１!E$73,$AJ293,)="","",OFFSET(別紙１!E$73,$AJ293,))</f>
        <v/>
      </c>
      <c r="AO293" t="str">
        <f ca="1">IF(OFFSET(別紙１!I$73,$AJ293,)="","",OFFSET(別紙１!I$73,$AJ293,))</f>
        <v/>
      </c>
      <c r="AP293" t="str">
        <f ca="1">IF(OFFSET(別紙１!O$73,$AJ293+1,)="","",OFFSET(別紙１!O$73,$AJ293+1,))</f>
        <v/>
      </c>
      <c r="AQ293" t="str">
        <f ca="1">IF(OFFSET(別紙１!AM$73,$AJ293,)="","",OFFSET(別紙１!AM$73,$AJ293,))</f>
        <v/>
      </c>
      <c r="AR293">
        <v>292</v>
      </c>
      <c r="AS293" t="str">
        <f t="shared" ca="1" si="78"/>
        <v>草地 ③</v>
      </c>
      <c r="AT293" t="str">
        <f t="shared" ca="1" si="75"/>
        <v/>
      </c>
      <c r="AU293" t="str">
        <f t="shared" ca="1" si="75"/>
        <v/>
      </c>
      <c r="AV293" t="str">
        <f t="shared" ca="1" si="75"/>
        <v/>
      </c>
      <c r="AW293" t="str">
        <f t="shared" ca="1" si="75"/>
        <v/>
      </c>
      <c r="AX293" t="str">
        <f t="shared" ca="1" si="75"/>
        <v/>
      </c>
      <c r="AY293">
        <v>583</v>
      </c>
      <c r="AZ293">
        <f ca="1">IF(COUNTIF($BA$2:BA293,"田 ①") + COUNTIF($BA$2:BA294,"畑 ②") + COUNTIF($BA$2:BA295,"草地 ③")&lt;=3,COUNTIF($BA$2:BA293,"田 ①") + COUNTIF($BA$2:BA294,"畑 ②") + COUNTIF($BA$2:BA295,"草地 ③"),3)</f>
        <v>3</v>
      </c>
      <c r="BA293" t="str">
        <f ca="1">IF(OFFSET(別紙１!$B$112,$AY293,)="","",OFFSET(別紙１!$B$112,$AY293,))</f>
        <v/>
      </c>
      <c r="BB293" t="str">
        <f ca="1">IF(OFFSET(別紙１!$B$112,$AY293,)="","",OFFSET(別紙１!$B$112,$AY293,))</f>
        <v/>
      </c>
      <c r="BC293" t="str">
        <f ca="1">IF(OFFSET(別紙１!$E$112,$AY293,)="","",OFFSET(別紙１!$E$112,$AY293,))</f>
        <v/>
      </c>
      <c r="BD293" t="str">
        <f ca="1">IF(OFFSET(別紙１!$I$112,$AY293,)="","",OFFSET(別紙１!$I$112,$AY293,))</f>
        <v/>
      </c>
      <c r="BE293" t="str">
        <f ca="1">IF(OFFSET(別紙１!$O$112,$AY293+1,)="","",OFFSET(別紙１!$O$112,$AY293+1,))</f>
        <v/>
      </c>
      <c r="BF293" t="str">
        <f ca="1">IF(OFFSET(別紙１!$AM$112,$AY293,)="","",OFFSET(別紙１!$AM$112,$AY293,))</f>
        <v/>
      </c>
      <c r="BG293">
        <v>292</v>
      </c>
      <c r="BH293" t="str">
        <f t="shared" ca="1" si="79"/>
        <v>草地 ③</v>
      </c>
      <c r="BI293" t="str">
        <f t="shared" ref="BI293:BM300" ca="1" si="88">IF(OFFSET(BB$2,$AZ293+$BG293-1,)="","",OFFSET(BB$2,$AZ293+$BG293-1,))</f>
        <v/>
      </c>
      <c r="BJ293" t="str">
        <f t="shared" ca="1" si="88"/>
        <v/>
      </c>
      <c r="BK293" t="str">
        <f t="shared" ca="1" si="88"/>
        <v/>
      </c>
      <c r="BL293" t="str">
        <f t="shared" ca="1" si="88"/>
        <v/>
      </c>
      <c r="BM293" t="str">
        <f t="shared" ca="1" si="88"/>
        <v/>
      </c>
      <c r="BN293">
        <v>583</v>
      </c>
      <c r="BO293">
        <f ca="1">IF(COUNTIF($BP$2:BP293,"田 ①") + COUNTIF($BP$2:BP294,"畑 ②") + COUNTIF($BP$2:BP295,"草地 ③")&lt;=3,COUNTIF($BP$2:BP293,"田 ①") + COUNTIF($BP$2:BP294,"畑 ②") + COUNTIF($BP$2:BP295,"草地 ③"),3)</f>
        <v>3</v>
      </c>
      <c r="BP293" t="str">
        <f ca="1">IF(OFFSET(別紙１!$B$138,$BN293,)="","",OFFSET(別紙１!$B$138,$BN293,))</f>
        <v/>
      </c>
      <c r="BQ293" t="str">
        <f ca="1">IF(OFFSET(別紙１!$B$138,$BN293,)="","",OFFSET(別紙１!$B$138,$BN293,))</f>
        <v/>
      </c>
      <c r="BR293" t="str">
        <f ca="1">IF(OFFSET(別紙１!$E$138,$BN293,)="","",OFFSET(別紙１!$E$138,$BN293,))</f>
        <v/>
      </c>
      <c r="BS293" t="str">
        <f ca="1">IF(OFFSET(別紙１!$I$138,$BN293,)="","",OFFSET(別紙１!$I$138,$BN293,))</f>
        <v/>
      </c>
      <c r="BT293" t="str">
        <f ca="1">IF(OFFSET(別紙１!$O$138,$BN293+1,)="","",OFFSET(別紙１!$O$138,$BN293+1,))</f>
        <v/>
      </c>
      <c r="BU293" t="str">
        <f ca="1">IF(OFFSET(別紙１!$AM$138,$BN293,)="","",OFFSET(別紙１!$AM$138,$BN293,))</f>
        <v/>
      </c>
      <c r="BV293">
        <v>292</v>
      </c>
      <c r="BW293" t="str">
        <f t="shared" ca="1" si="80"/>
        <v>草地 ③</v>
      </c>
      <c r="BX293" t="str">
        <f t="shared" ca="1" si="83"/>
        <v/>
      </c>
      <c r="BY293" t="str">
        <f t="shared" ca="1" si="83"/>
        <v/>
      </c>
      <c r="BZ293" t="str">
        <f t="shared" ca="1" si="83"/>
        <v/>
      </c>
      <c r="CA293" t="str">
        <f t="shared" ca="1" si="83"/>
        <v/>
      </c>
      <c r="CB293" t="str">
        <f t="shared" ca="1" si="83"/>
        <v/>
      </c>
      <c r="CC293">
        <v>583</v>
      </c>
      <c r="CD293">
        <f ca="1">IF(COUNTIF($CE$2:CE293,"田") &lt;=1,COUNTIF($CE$2:CE293,"田"),1)</f>
        <v>1</v>
      </c>
      <c r="CE293" t="str">
        <f ca="1">IF(OFFSET(別紙１!$B$164,$CC293,)="","",OFFSET(別紙１!$B$164,$CC293,))</f>
        <v/>
      </c>
      <c r="CF293" t="str">
        <f ca="1">IF(OFFSET(別紙１!$B$164,$CC293,)="","",OFFSET(別紙１!$B$164,$CC293,))</f>
        <v/>
      </c>
      <c r="CG293" t="str">
        <f ca="1">IF(OFFSET(別紙１!$E$164,$CC293,)="","",OFFSET(別紙１!$E$164,$CC293,))</f>
        <v/>
      </c>
      <c r="CH293" t="str">
        <f ca="1">IF(OFFSET(別紙１!$I$164,$CC293,)="","",OFFSET(別紙１!$I$164,$CC293,))</f>
        <v/>
      </c>
      <c r="CI293" t="str">
        <f ca="1">IF(OFFSET(別紙１!$O$164,$CC293+1,)="","",OFFSET(別紙１!$O$164,$CC293+1,))</f>
        <v/>
      </c>
      <c r="CJ293" t="str">
        <f ca="1">IF(OFFSET(別紙１!$AM$164,$CC293,)="","",OFFSET(別紙１!$AM$164,$CC293,))</f>
        <v/>
      </c>
      <c r="CK293">
        <v>292</v>
      </c>
      <c r="CL293" t="str">
        <f t="shared" ca="1" si="81"/>
        <v>田</v>
      </c>
      <c r="CM293" t="str">
        <f t="shared" ca="1" si="87"/>
        <v/>
      </c>
      <c r="CN293" t="str">
        <f t="shared" ca="1" si="87"/>
        <v/>
      </c>
      <c r="CO293" t="str">
        <f t="shared" ca="1" si="87"/>
        <v/>
      </c>
      <c r="CP293" t="str">
        <f t="shared" ca="1" si="87"/>
        <v/>
      </c>
      <c r="CQ293" t="str">
        <f t="shared" ca="1" si="87"/>
        <v/>
      </c>
      <c r="CR293">
        <v>583</v>
      </c>
      <c r="CS293">
        <f ca="1">IF(COUNTIF($CT$2:CT293,"田 ①") + COUNTIF($CT$2:CT294,"畑 ②") + COUNTIF($CT$2:CT295,"草地 ③")&lt;=3,COUNTIF($CT$2:CT293,"田 ①") + COUNTIF($CT$2:CT294,"畑 ②") + COUNTIF($CT$2:CT295,"草地 ③"),3)</f>
        <v>3</v>
      </c>
      <c r="CT293" t="str">
        <f ca="1">IF(OFFSET(別紙１!$B$182,$BN293,)="","",OFFSET(別紙１!$B$182,$BN293,))</f>
        <v/>
      </c>
      <c r="CU293" t="str">
        <f ca="1">IF(OFFSET(別紙１!$B$182,$BN293,)="","",OFFSET(別紙１!$B$182,$BN293,))</f>
        <v/>
      </c>
      <c r="CV293" t="str">
        <f ca="1">IF(OFFSET(別紙１!$E$182,$BN293,)="","",OFFSET(別紙１!$E$182,$BN293,))</f>
        <v/>
      </c>
      <c r="CW293" t="str">
        <f ca="1">IF(OFFSET(別紙１!$I$182,$BN293,)="","",OFFSET(別紙１!$I$182,$BN293,))</f>
        <v/>
      </c>
      <c r="CX293" t="str">
        <f ca="1">IF(OFFSET(別紙１!$O$182,$BN293+1,)="","",OFFSET(別紙１!$O$182,$BN293+1,))</f>
        <v/>
      </c>
      <c r="CY293" t="str">
        <f ca="1">IF(OFFSET(別紙１!$AM$182,$BN293,)="","",OFFSET(別紙１!$AM$182,$BN293,))</f>
        <v/>
      </c>
      <c r="CZ293">
        <v>292</v>
      </c>
      <c r="DA293" t="str">
        <f t="shared" ca="1" si="82"/>
        <v>草地 ③</v>
      </c>
      <c r="DB293" t="str">
        <f t="shared" ca="1" si="86"/>
        <v/>
      </c>
      <c r="DC293" t="str">
        <f t="shared" ca="1" si="86"/>
        <v/>
      </c>
      <c r="DD293" t="str">
        <f t="shared" ca="1" si="86"/>
        <v/>
      </c>
      <c r="DE293" t="str">
        <f t="shared" ca="1" si="86"/>
        <v/>
      </c>
      <c r="DF293" t="str">
        <f t="shared" ca="1" si="86"/>
        <v/>
      </c>
      <c r="DG293">
        <v>583</v>
      </c>
      <c r="DH293" t="str">
        <f ca="1">IF(OFFSET(別紙１!B$207,$DG293,)="","",OFFSET(別紙１!B$207,$DG293,))</f>
        <v/>
      </c>
      <c r="DI293" t="str">
        <f ca="1">IF(OFFSET(別紙１!I$207,$DG293,)="","",OFFSET(別紙１!I$207,$DG293,))</f>
        <v/>
      </c>
      <c r="DJ293" t="str">
        <f ca="1">IF(OFFSET(別紙１!O$207,$DG293+1,)="","",OFFSET(別紙１!O$207,$DG293+1,))</f>
        <v/>
      </c>
      <c r="DK293" t="str">
        <f ca="1">IF(OFFSET(別紙１!AM$207,$DG293,)="","",OFFSET(別紙１!AM$207,$DG293,))</f>
        <v/>
      </c>
    </row>
    <row r="294" spans="1:115" x14ac:dyDescent="0.2">
      <c r="A294">
        <v>585</v>
      </c>
      <c r="B294">
        <f ca="1">IF(COUNTIF($C$2:C295,"田 ①") + COUNTIF($C$2:C295,"畑 ②") + COUNTIF($C$2:C296,"草地 ③")&lt;=3,COUNTIF($C$2:C295,"田 ①") + COUNTIF($C$2:C295,"畑 ②") + COUNTIF($C$2:C296,"草地 ③"),3)</f>
        <v>3</v>
      </c>
      <c r="C294" t="str">
        <f ca="1">IF(OFFSET(別紙１!$B$12,$A294,)="","",OFFSET(別紙１!$B$12,$A294,))</f>
        <v/>
      </c>
      <c r="D294" t="str">
        <f ca="1">IF(OFFSET(別紙１!$B$12,$A294,)="","",OFFSET(別紙１!$B$12,$A294,))</f>
        <v/>
      </c>
      <c r="E294" t="str">
        <f ca="1">IF(OFFSET(別紙１!$E$12,$A294,)="","",OFFSET(別紙１!$E$12,$A294,))</f>
        <v/>
      </c>
      <c r="F294" t="str">
        <f ca="1">IF(OFFSET(別紙１!$I$12,$A294,)="","",OFFSET(別紙１!$I$12,$A294,))</f>
        <v/>
      </c>
      <c r="G294" t="str">
        <f ca="1">IF(OFFSET(別紙１!$O$12,$A294+1,)="","",OFFSET(別紙１!$O$12,$A294+1,))</f>
        <v/>
      </c>
      <c r="H294" t="str">
        <f ca="1">IF(OFFSET(別紙１!$AM$12,$A294,)="","",OFFSET(別紙１!$AM$12,$A294,))</f>
        <v/>
      </c>
      <c r="I294">
        <v>293</v>
      </c>
      <c r="J294" t="str">
        <f t="shared" ca="1" si="76"/>
        <v>草地 ③</v>
      </c>
      <c r="K294" t="str">
        <f t="shared" ca="1" si="84"/>
        <v/>
      </c>
      <c r="L294" t="str">
        <f t="shared" ca="1" si="84"/>
        <v/>
      </c>
      <c r="M294" t="str">
        <f t="shared" ca="1" si="84"/>
        <v/>
      </c>
      <c r="N294" t="str">
        <f t="shared" ca="1" si="84"/>
        <v/>
      </c>
      <c r="O294" t="str">
        <f t="shared" ca="1" si="84"/>
        <v/>
      </c>
      <c r="P294">
        <v>585</v>
      </c>
      <c r="Q294">
        <f ca="1">IF(COUNTIF($R$2:R295,"田 ①") + COUNTIF($R$2:R295,"畑 ②") + COUNTIF($R$2:R296,"草地 ③")&lt;=3,COUNTIF($R$2:R295,"田 ①") + COUNTIF($R$2:R295,"畑 ②") + COUNTIF($R$2:R296,"草地 ③"),3)</f>
        <v>3</v>
      </c>
      <c r="R294" t="str">
        <f ca="1">IF(OFFSET(別紙１!$B$32,$P294,)="","",OFFSET(別紙１!$B$32,$P294,))</f>
        <v/>
      </c>
      <c r="S294" t="str">
        <f ca="1">IF(OFFSET(別紙１!$B$32,$P294,)="","",OFFSET(別紙１!$B$32,$P294,))</f>
        <v/>
      </c>
      <c r="T294" t="str">
        <f ca="1">IF(OFFSET(別紙１!$E$32,$P294,)="","",OFFSET(別紙１!$E$32,$P294,))</f>
        <v/>
      </c>
      <c r="U294" t="str">
        <f ca="1">IF(OFFSET(別紙１!$I$32,$P294,)="","",OFFSET(別紙１!$I$32,$P294,))</f>
        <v/>
      </c>
      <c r="V294" t="str">
        <f ca="1">IF(OFFSET(別紙１!$O$32,$P294+1,)="","",OFFSET(別紙１!$O$32,$P294+1,))</f>
        <v/>
      </c>
      <c r="W294" t="str">
        <f ca="1">IF(OFFSET(別紙１!$AM$32,$P294,)="","",OFFSET(別紙１!$AM$32,$P294,))</f>
        <v/>
      </c>
      <c r="X294">
        <v>293</v>
      </c>
      <c r="Y294" t="str">
        <f t="shared" ca="1" si="77"/>
        <v>草地 ③</v>
      </c>
      <c r="Z294" t="str">
        <f t="shared" ca="1" si="85"/>
        <v/>
      </c>
      <c r="AA294" t="str">
        <f t="shared" ca="1" si="85"/>
        <v/>
      </c>
      <c r="AB294" t="str">
        <f t="shared" ca="1" si="85"/>
        <v/>
      </c>
      <c r="AC294" t="str">
        <f t="shared" ca="1" si="85"/>
        <v/>
      </c>
      <c r="AD294" t="str">
        <f t="shared" ca="1" si="85"/>
        <v/>
      </c>
      <c r="AE294">
        <v>585</v>
      </c>
      <c r="AF294" t="str">
        <f ca="1">IF(OFFSET(別紙１!B$51,$AE294,)="","",OFFSET(別紙１!B$51,$AE294,))</f>
        <v/>
      </c>
      <c r="AG294" t="str">
        <f ca="1">IF(OFFSET(別紙１!I$51,$AE294,)="","",OFFSET(別紙１!I$51,$AE294,))</f>
        <v/>
      </c>
      <c r="AH294" t="str">
        <f ca="1">IF(OFFSET(別紙１!O$51,$AE294+1,)="","",OFFSET(別紙１!O$51,$AE294+1,))</f>
        <v/>
      </c>
      <c r="AI294" t="str">
        <f ca="1">IF(OFFSET(別紙１!AM$51,$AE294,)="","",OFFSET(別紙１!AM$51,$AE294,))</f>
        <v/>
      </c>
      <c r="AJ294">
        <v>585</v>
      </c>
      <c r="AK294">
        <f ca="1">IF(COUNTIF($AL$2:AL295,"田 ①") + COUNTIF($AL$2:AL295,"畑 ②") + COUNTIF($AL$2:AL296,"草地 ③")&lt;=3,COUNTIF($AL$2:AL295,"田 ①") + COUNTIF($AL$2:AL295,"畑 ②") + COUNTIF($AL$2:AL296,"草地 ③"),3)</f>
        <v>3</v>
      </c>
      <c r="AL294" t="str">
        <f ca="1">IF(OFFSET(別紙１!B$73,$AJ294,)="","",OFFSET(別紙１!B$73,$AJ294,))</f>
        <v/>
      </c>
      <c r="AM294" t="str">
        <f ca="1">IF(OFFSET(別紙１!B$73,$AJ294,)="","",OFFSET(別紙１!B$73,$AJ294,))</f>
        <v/>
      </c>
      <c r="AN294" t="str">
        <f ca="1">IF(OFFSET(別紙１!E$73,$AJ294,)="","",OFFSET(別紙１!E$73,$AJ294,))</f>
        <v/>
      </c>
      <c r="AO294" t="str">
        <f ca="1">IF(OFFSET(別紙１!I$73,$AJ294,)="","",OFFSET(別紙１!I$73,$AJ294,))</f>
        <v/>
      </c>
      <c r="AP294" t="str">
        <f ca="1">IF(OFFSET(別紙１!O$73,$AJ294+1,)="","",OFFSET(別紙１!O$73,$AJ294+1,))</f>
        <v/>
      </c>
      <c r="AQ294" t="str">
        <f ca="1">IF(OFFSET(別紙１!AM$73,$AJ294,)="","",OFFSET(別紙１!AM$73,$AJ294,))</f>
        <v/>
      </c>
      <c r="AR294">
        <v>293</v>
      </c>
      <c r="AS294" t="str">
        <f t="shared" ca="1" si="78"/>
        <v>草地 ③</v>
      </c>
      <c r="AT294" t="str">
        <f t="shared" ca="1" si="75"/>
        <v/>
      </c>
      <c r="AU294" t="str">
        <f t="shared" ca="1" si="75"/>
        <v/>
      </c>
      <c r="AV294" t="str">
        <f t="shared" ca="1" si="75"/>
        <v/>
      </c>
      <c r="AW294" t="str">
        <f t="shared" ca="1" si="75"/>
        <v/>
      </c>
      <c r="AX294" t="str">
        <f t="shared" ca="1" si="75"/>
        <v/>
      </c>
      <c r="AY294">
        <v>585</v>
      </c>
      <c r="AZ294">
        <f ca="1">IF(COUNTIF($BA$2:BA294,"田 ①") + COUNTIF($BA$2:BA295,"畑 ②") + COUNTIF($BA$2:BA296,"草地 ③")&lt;=3,COUNTIF($BA$2:BA294,"田 ①") + COUNTIF($BA$2:BA295,"畑 ②") + COUNTIF($BA$2:BA296,"草地 ③"),3)</f>
        <v>3</v>
      </c>
      <c r="BA294" t="str">
        <f ca="1">IF(OFFSET(別紙１!$B$112,$AY294,)="","",OFFSET(別紙１!$B$112,$AY294,))</f>
        <v/>
      </c>
      <c r="BB294" t="str">
        <f ca="1">IF(OFFSET(別紙１!$B$112,$AY294,)="","",OFFSET(別紙１!$B$112,$AY294,))</f>
        <v/>
      </c>
      <c r="BC294" t="str">
        <f ca="1">IF(OFFSET(別紙１!$E$112,$AY294,)="","",OFFSET(別紙１!$E$112,$AY294,))</f>
        <v/>
      </c>
      <c r="BD294" t="str">
        <f ca="1">IF(OFFSET(別紙１!$I$112,$AY294,)="","",OFFSET(別紙１!$I$112,$AY294,))</f>
        <v/>
      </c>
      <c r="BE294" t="str">
        <f ca="1">IF(OFFSET(別紙１!$O$112,$AY294+1,)="","",OFFSET(別紙１!$O$112,$AY294+1,))</f>
        <v/>
      </c>
      <c r="BF294" t="str">
        <f ca="1">IF(OFFSET(別紙１!$AM$112,$AY294,)="","",OFFSET(別紙１!$AM$112,$AY294,))</f>
        <v/>
      </c>
      <c r="BG294">
        <v>293</v>
      </c>
      <c r="BH294" t="str">
        <f t="shared" ca="1" si="79"/>
        <v>草地 ③</v>
      </c>
      <c r="BI294" t="str">
        <f t="shared" ca="1" si="88"/>
        <v/>
      </c>
      <c r="BJ294" t="str">
        <f t="shared" ca="1" si="88"/>
        <v/>
      </c>
      <c r="BK294" t="str">
        <f t="shared" ca="1" si="88"/>
        <v/>
      </c>
      <c r="BL294" t="str">
        <f t="shared" ca="1" si="88"/>
        <v/>
      </c>
      <c r="BM294" t="str">
        <f t="shared" ca="1" si="88"/>
        <v/>
      </c>
      <c r="BN294">
        <v>585</v>
      </c>
      <c r="BO294">
        <f ca="1">IF(COUNTIF($BP$2:BP294,"田 ①") + COUNTIF($BP$2:BP295,"畑 ②") + COUNTIF($BP$2:BP296,"草地 ③")&lt;=3,COUNTIF($BP$2:BP294,"田 ①") + COUNTIF($BP$2:BP295,"畑 ②") + COUNTIF($BP$2:BP296,"草地 ③"),3)</f>
        <v>3</v>
      </c>
      <c r="BP294" t="str">
        <f ca="1">IF(OFFSET(別紙１!$B$138,$BN294,)="","",OFFSET(別紙１!$B$138,$BN294,))</f>
        <v/>
      </c>
      <c r="BQ294" t="str">
        <f ca="1">IF(OFFSET(別紙１!$B$138,$BN294,)="","",OFFSET(別紙１!$B$138,$BN294,))</f>
        <v/>
      </c>
      <c r="BR294" t="str">
        <f ca="1">IF(OFFSET(別紙１!$E$138,$BN294,)="","",OFFSET(別紙１!$E$138,$BN294,))</f>
        <v/>
      </c>
      <c r="BS294" t="str">
        <f ca="1">IF(OFFSET(別紙１!$I$138,$BN294,)="","",OFFSET(別紙１!$I$138,$BN294,))</f>
        <v/>
      </c>
      <c r="BT294" t="str">
        <f ca="1">IF(OFFSET(別紙１!$O$138,$BN294+1,)="","",OFFSET(別紙１!$O$138,$BN294+1,))</f>
        <v/>
      </c>
      <c r="BU294" t="str">
        <f ca="1">IF(OFFSET(別紙１!$AM$138,$BN294,)="","",OFFSET(別紙１!$AM$138,$BN294,))</f>
        <v/>
      </c>
      <c r="BV294">
        <v>293</v>
      </c>
      <c r="BW294" t="str">
        <f t="shared" ca="1" si="80"/>
        <v>草地 ③</v>
      </c>
      <c r="BX294" t="str">
        <f t="shared" ca="1" si="83"/>
        <v/>
      </c>
      <c r="BY294" t="str">
        <f t="shared" ca="1" si="83"/>
        <v/>
      </c>
      <c r="BZ294" t="str">
        <f t="shared" ca="1" si="83"/>
        <v/>
      </c>
      <c r="CA294" t="str">
        <f t="shared" ca="1" si="83"/>
        <v/>
      </c>
      <c r="CB294" t="str">
        <f t="shared" ca="1" si="83"/>
        <v/>
      </c>
      <c r="CC294">
        <v>585</v>
      </c>
      <c r="CD294">
        <f ca="1">IF(COUNTIF($CE$2:CE294,"田") &lt;=1,COUNTIF($CE$2:CE294,"田"),1)</f>
        <v>1</v>
      </c>
      <c r="CE294" t="str">
        <f ca="1">IF(OFFSET(別紙１!$B$164,$CC294,)="","",OFFSET(別紙１!$B$164,$CC294,))</f>
        <v/>
      </c>
      <c r="CF294" t="str">
        <f ca="1">IF(OFFSET(別紙１!$B$164,$CC294,)="","",OFFSET(別紙１!$B$164,$CC294,))</f>
        <v/>
      </c>
      <c r="CG294" t="str">
        <f ca="1">IF(OFFSET(別紙１!$E$164,$CC294,)="","",OFFSET(別紙１!$E$164,$CC294,))</f>
        <v/>
      </c>
      <c r="CH294" t="str">
        <f ca="1">IF(OFFSET(別紙１!$I$164,$CC294,)="","",OFFSET(別紙１!$I$164,$CC294,))</f>
        <v/>
      </c>
      <c r="CI294" t="str">
        <f ca="1">IF(OFFSET(別紙１!$O$164,$CC294+1,)="","",OFFSET(別紙１!$O$164,$CC294+1,))</f>
        <v/>
      </c>
      <c r="CJ294" t="str">
        <f ca="1">IF(OFFSET(別紙１!$AM$164,$CC294,)="","",OFFSET(別紙１!$AM$164,$CC294,))</f>
        <v/>
      </c>
      <c r="CK294">
        <v>293</v>
      </c>
      <c r="CL294" t="str">
        <f t="shared" ca="1" si="81"/>
        <v>田</v>
      </c>
      <c r="CM294" t="str">
        <f t="shared" ca="1" si="87"/>
        <v/>
      </c>
      <c r="CN294" t="str">
        <f t="shared" ca="1" si="87"/>
        <v/>
      </c>
      <c r="CO294" t="str">
        <f t="shared" ca="1" si="87"/>
        <v/>
      </c>
      <c r="CP294" t="str">
        <f t="shared" ca="1" si="87"/>
        <v/>
      </c>
      <c r="CQ294" t="str">
        <f t="shared" ca="1" si="87"/>
        <v/>
      </c>
      <c r="CR294">
        <v>585</v>
      </c>
      <c r="CS294">
        <f ca="1">IF(COUNTIF($CT$2:CT294,"田 ①") + COUNTIF($CT$2:CT295,"畑 ②") + COUNTIF($CT$2:CT296,"草地 ③")&lt;=3,COUNTIF($CT$2:CT294,"田 ①") + COUNTIF($CT$2:CT295,"畑 ②") + COUNTIF($CT$2:CT296,"草地 ③"),3)</f>
        <v>3</v>
      </c>
      <c r="CT294" t="str">
        <f ca="1">IF(OFFSET(別紙１!$B$182,$BN294,)="","",OFFSET(別紙１!$B$182,$BN294,))</f>
        <v/>
      </c>
      <c r="CU294" t="str">
        <f ca="1">IF(OFFSET(別紙１!$B$182,$BN294,)="","",OFFSET(別紙１!$B$182,$BN294,))</f>
        <v/>
      </c>
      <c r="CV294" t="str">
        <f ca="1">IF(OFFSET(別紙１!$E$182,$BN294,)="","",OFFSET(別紙１!$E$182,$BN294,))</f>
        <v/>
      </c>
      <c r="CW294" t="str">
        <f ca="1">IF(OFFSET(別紙１!$I$182,$BN294,)="","",OFFSET(別紙１!$I$182,$BN294,))</f>
        <v/>
      </c>
      <c r="CX294" t="str">
        <f ca="1">IF(OFFSET(別紙１!$O$182,$BN294+1,)="","",OFFSET(別紙１!$O$182,$BN294+1,))</f>
        <v/>
      </c>
      <c r="CY294" t="str">
        <f ca="1">IF(OFFSET(別紙１!$AM$182,$BN294,)="","",OFFSET(別紙１!$AM$182,$BN294,))</f>
        <v/>
      </c>
      <c r="CZ294">
        <v>293</v>
      </c>
      <c r="DA294" t="str">
        <f t="shared" ca="1" si="82"/>
        <v>草地 ③</v>
      </c>
      <c r="DB294" t="str">
        <f t="shared" ca="1" si="86"/>
        <v/>
      </c>
      <c r="DC294" t="str">
        <f t="shared" ca="1" si="86"/>
        <v/>
      </c>
      <c r="DD294" t="str">
        <f t="shared" ca="1" si="86"/>
        <v/>
      </c>
      <c r="DE294" t="str">
        <f t="shared" ca="1" si="86"/>
        <v/>
      </c>
      <c r="DF294" t="str">
        <f t="shared" ca="1" si="86"/>
        <v/>
      </c>
      <c r="DG294">
        <v>585</v>
      </c>
      <c r="DH294" t="str">
        <f ca="1">IF(OFFSET(別紙１!B$207,$DG294,)="","",OFFSET(別紙１!B$207,$DG294,))</f>
        <v/>
      </c>
      <c r="DI294" t="str">
        <f ca="1">IF(OFFSET(別紙１!I$207,$DG294,)="","",OFFSET(別紙１!I$207,$DG294,))</f>
        <v/>
      </c>
      <c r="DJ294" t="str">
        <f ca="1">IF(OFFSET(別紙１!O$207,$DG294+1,)="","",OFFSET(別紙１!O$207,$DG294+1,))</f>
        <v/>
      </c>
      <c r="DK294" t="str">
        <f ca="1">IF(OFFSET(別紙１!AM$207,$DG294,)="","",OFFSET(別紙１!AM$207,$DG294,))</f>
        <v/>
      </c>
    </row>
    <row r="295" spans="1:115" x14ac:dyDescent="0.2">
      <c r="A295">
        <v>587</v>
      </c>
      <c r="B295">
        <f ca="1">IF(COUNTIF($C$2:C296,"田 ①") + COUNTIF($C$2:C296,"畑 ②") + COUNTIF($C$2:C297,"草地 ③")&lt;=3,COUNTIF($C$2:C296,"田 ①") + COUNTIF($C$2:C296,"畑 ②") + COUNTIF($C$2:C297,"草地 ③"),3)</f>
        <v>3</v>
      </c>
      <c r="C295" t="str">
        <f ca="1">IF(OFFSET(別紙１!$B$12,$A295,)="","",OFFSET(別紙１!$B$12,$A295,))</f>
        <v/>
      </c>
      <c r="D295" t="str">
        <f ca="1">IF(OFFSET(別紙１!$B$12,$A295,)="","",OFFSET(別紙１!$B$12,$A295,))</f>
        <v/>
      </c>
      <c r="E295" t="str">
        <f ca="1">IF(OFFSET(別紙１!$E$12,$A295,)="","",OFFSET(別紙１!$E$12,$A295,))</f>
        <v/>
      </c>
      <c r="F295" t="str">
        <f ca="1">IF(OFFSET(別紙１!$I$12,$A295,)="","",OFFSET(別紙１!$I$12,$A295,))</f>
        <v/>
      </c>
      <c r="G295" t="str">
        <f ca="1">IF(OFFSET(別紙１!$O$12,$A295+1,)="","",OFFSET(別紙１!$O$12,$A295+1,))</f>
        <v/>
      </c>
      <c r="H295" t="str">
        <f ca="1">IF(OFFSET(別紙１!$AM$12,$A295,)="","",OFFSET(別紙１!$AM$12,$A295,))</f>
        <v/>
      </c>
      <c r="I295">
        <v>294</v>
      </c>
      <c r="J295" t="str">
        <f t="shared" ca="1" si="76"/>
        <v>草地 ③</v>
      </c>
      <c r="K295" t="str">
        <f t="shared" ca="1" si="84"/>
        <v/>
      </c>
      <c r="L295" t="str">
        <f t="shared" ca="1" si="84"/>
        <v/>
      </c>
      <c r="M295" t="str">
        <f t="shared" ca="1" si="84"/>
        <v/>
      </c>
      <c r="N295" t="str">
        <f t="shared" ca="1" si="84"/>
        <v/>
      </c>
      <c r="O295" t="str">
        <f t="shared" ca="1" si="84"/>
        <v/>
      </c>
      <c r="P295">
        <v>587</v>
      </c>
      <c r="Q295">
        <f ca="1">IF(COUNTIF($R$2:R296,"田 ①") + COUNTIF($R$2:R296,"畑 ②") + COUNTIF($R$2:R297,"草地 ③")&lt;=3,COUNTIF($R$2:R296,"田 ①") + COUNTIF($R$2:R296,"畑 ②") + COUNTIF($R$2:R297,"草地 ③"),3)</f>
        <v>3</v>
      </c>
      <c r="R295" t="str">
        <f ca="1">IF(OFFSET(別紙１!$B$32,$P295,)="","",OFFSET(別紙１!$B$32,$P295,))</f>
        <v/>
      </c>
      <c r="S295" t="str">
        <f ca="1">IF(OFFSET(別紙１!$B$32,$P295,)="","",OFFSET(別紙１!$B$32,$P295,))</f>
        <v/>
      </c>
      <c r="T295" t="str">
        <f ca="1">IF(OFFSET(別紙１!$E$32,$P295,)="","",OFFSET(別紙１!$E$32,$P295,))</f>
        <v/>
      </c>
      <c r="U295" t="str">
        <f ca="1">IF(OFFSET(別紙１!$I$32,$P295,)="","",OFFSET(別紙１!$I$32,$P295,))</f>
        <v/>
      </c>
      <c r="V295" t="str">
        <f ca="1">IF(OFFSET(別紙１!$O$32,$P295+1,)="","",OFFSET(別紙１!$O$32,$P295+1,))</f>
        <v/>
      </c>
      <c r="W295" t="str">
        <f ca="1">IF(OFFSET(別紙１!$AM$32,$P295,)="","",OFFSET(別紙１!$AM$32,$P295,))</f>
        <v/>
      </c>
      <c r="X295">
        <v>294</v>
      </c>
      <c r="Y295" t="str">
        <f t="shared" ca="1" si="77"/>
        <v>草地 ③</v>
      </c>
      <c r="Z295" t="str">
        <f t="shared" ca="1" si="85"/>
        <v/>
      </c>
      <c r="AA295" t="str">
        <f t="shared" ca="1" si="85"/>
        <v/>
      </c>
      <c r="AB295" t="str">
        <f t="shared" ca="1" si="85"/>
        <v/>
      </c>
      <c r="AC295" t="str">
        <f t="shared" ca="1" si="85"/>
        <v/>
      </c>
      <c r="AD295" t="str">
        <f t="shared" ca="1" si="85"/>
        <v/>
      </c>
      <c r="AE295">
        <v>587</v>
      </c>
      <c r="AF295" t="str">
        <f ca="1">IF(OFFSET(別紙１!B$51,$AE295,)="","",OFFSET(別紙１!B$51,$AE295,))</f>
        <v/>
      </c>
      <c r="AG295" t="str">
        <f ca="1">IF(OFFSET(別紙１!I$51,$AE295,)="","",OFFSET(別紙１!I$51,$AE295,))</f>
        <v/>
      </c>
      <c r="AH295" t="str">
        <f ca="1">IF(OFFSET(別紙１!O$51,$AE295+1,)="","",OFFSET(別紙１!O$51,$AE295+1,))</f>
        <v/>
      </c>
      <c r="AI295" t="str">
        <f ca="1">IF(OFFSET(別紙１!AM$51,$AE295,)="","",OFFSET(別紙１!AM$51,$AE295,))</f>
        <v/>
      </c>
      <c r="AJ295">
        <v>587</v>
      </c>
      <c r="AK295">
        <f ca="1">IF(COUNTIF($AL$2:AL296,"田 ①") + COUNTIF($AL$2:AL296,"畑 ②") + COUNTIF($AL$2:AL297,"草地 ③")&lt;=3,COUNTIF($AL$2:AL296,"田 ①") + COUNTIF($AL$2:AL296,"畑 ②") + COUNTIF($AL$2:AL297,"草地 ③"),3)</f>
        <v>3</v>
      </c>
      <c r="AL295" t="str">
        <f ca="1">IF(OFFSET(別紙１!B$73,$AJ295,)="","",OFFSET(別紙１!B$73,$AJ295,))</f>
        <v/>
      </c>
      <c r="AM295" t="str">
        <f ca="1">IF(OFFSET(別紙１!B$73,$AJ295,)="","",OFFSET(別紙１!B$73,$AJ295,))</f>
        <v/>
      </c>
      <c r="AN295" t="str">
        <f ca="1">IF(OFFSET(別紙１!E$73,$AJ295,)="","",OFFSET(別紙１!E$73,$AJ295,))</f>
        <v/>
      </c>
      <c r="AO295" t="str">
        <f ca="1">IF(OFFSET(別紙１!I$73,$AJ295,)="","",OFFSET(別紙１!I$73,$AJ295,))</f>
        <v/>
      </c>
      <c r="AP295" t="str">
        <f ca="1">IF(OFFSET(別紙１!O$73,$AJ295+1,)="","",OFFSET(別紙１!O$73,$AJ295+1,))</f>
        <v/>
      </c>
      <c r="AQ295" t="str">
        <f ca="1">IF(OFFSET(別紙１!AM$73,$AJ295,)="","",OFFSET(別紙１!AM$73,$AJ295,))</f>
        <v/>
      </c>
      <c r="AR295">
        <v>294</v>
      </c>
      <c r="AS295" t="str">
        <f t="shared" ca="1" si="78"/>
        <v>草地 ③</v>
      </c>
      <c r="AT295" t="str">
        <f t="shared" ca="1" si="75"/>
        <v/>
      </c>
      <c r="AU295" t="str">
        <f t="shared" ca="1" si="75"/>
        <v/>
      </c>
      <c r="AV295" t="str">
        <f t="shared" ca="1" si="75"/>
        <v/>
      </c>
      <c r="AW295" t="str">
        <f t="shared" ca="1" si="75"/>
        <v/>
      </c>
      <c r="AX295" t="str">
        <f t="shared" ca="1" si="75"/>
        <v/>
      </c>
      <c r="AY295">
        <v>587</v>
      </c>
      <c r="AZ295">
        <f ca="1">IF(COUNTIF($BA$2:BA295,"田 ①") + COUNTIF($BA$2:BA296,"畑 ②") + COUNTIF($BA$2:BA297,"草地 ③")&lt;=3,COUNTIF($BA$2:BA295,"田 ①") + COUNTIF($BA$2:BA296,"畑 ②") + COUNTIF($BA$2:BA297,"草地 ③"),3)</f>
        <v>3</v>
      </c>
      <c r="BA295" t="str">
        <f ca="1">IF(OFFSET(別紙１!$B$112,$AY295,)="","",OFFSET(別紙１!$B$112,$AY295,))</f>
        <v/>
      </c>
      <c r="BB295" t="str">
        <f ca="1">IF(OFFSET(別紙１!$B$112,$AY295,)="","",OFFSET(別紙１!$B$112,$AY295,))</f>
        <v/>
      </c>
      <c r="BC295" t="str">
        <f ca="1">IF(OFFSET(別紙１!$E$112,$AY295,)="","",OFFSET(別紙１!$E$112,$AY295,))</f>
        <v/>
      </c>
      <c r="BD295" t="str">
        <f ca="1">IF(OFFSET(別紙１!$I$112,$AY295,)="","",OFFSET(別紙１!$I$112,$AY295,))</f>
        <v/>
      </c>
      <c r="BE295" t="str">
        <f ca="1">IF(OFFSET(別紙１!$O$112,$AY295+1,)="","",OFFSET(別紙１!$O$112,$AY295+1,))</f>
        <v/>
      </c>
      <c r="BF295" t="str">
        <f ca="1">IF(OFFSET(別紙１!$AM$112,$AY295,)="","",OFFSET(別紙１!$AM$112,$AY295,))</f>
        <v/>
      </c>
      <c r="BG295">
        <v>294</v>
      </c>
      <c r="BH295" t="str">
        <f t="shared" ca="1" si="79"/>
        <v>草地 ③</v>
      </c>
      <c r="BI295" t="str">
        <f t="shared" ca="1" si="88"/>
        <v/>
      </c>
      <c r="BJ295" t="str">
        <f t="shared" ca="1" si="88"/>
        <v/>
      </c>
      <c r="BK295" t="str">
        <f t="shared" ca="1" si="88"/>
        <v/>
      </c>
      <c r="BL295" t="str">
        <f t="shared" ca="1" si="88"/>
        <v/>
      </c>
      <c r="BM295" t="str">
        <f t="shared" ca="1" si="88"/>
        <v/>
      </c>
      <c r="BN295">
        <v>587</v>
      </c>
      <c r="BO295">
        <f ca="1">IF(COUNTIF($BP$2:BP295,"田 ①") + COUNTIF($BP$2:BP296,"畑 ②") + COUNTIF($BP$2:BP297,"草地 ③")&lt;=3,COUNTIF($BP$2:BP295,"田 ①") + COUNTIF($BP$2:BP296,"畑 ②") + COUNTIF($BP$2:BP297,"草地 ③"),3)</f>
        <v>3</v>
      </c>
      <c r="BP295" t="str">
        <f ca="1">IF(OFFSET(別紙１!$B$138,$BN295,)="","",OFFSET(別紙１!$B$138,$BN295,))</f>
        <v/>
      </c>
      <c r="BQ295" t="str">
        <f ca="1">IF(OFFSET(別紙１!$B$138,$BN295,)="","",OFFSET(別紙１!$B$138,$BN295,))</f>
        <v/>
      </c>
      <c r="BR295" t="str">
        <f ca="1">IF(OFFSET(別紙１!$E$138,$BN295,)="","",OFFSET(別紙１!$E$138,$BN295,))</f>
        <v/>
      </c>
      <c r="BS295" t="str">
        <f ca="1">IF(OFFSET(別紙１!$I$138,$BN295,)="","",OFFSET(別紙１!$I$138,$BN295,))</f>
        <v/>
      </c>
      <c r="BT295" t="str">
        <f ca="1">IF(OFFSET(別紙１!$O$138,$BN295+1,)="","",OFFSET(別紙１!$O$138,$BN295+1,))</f>
        <v/>
      </c>
      <c r="BU295" t="str">
        <f ca="1">IF(OFFSET(別紙１!$AM$138,$BN295,)="","",OFFSET(別紙１!$AM$138,$BN295,))</f>
        <v/>
      </c>
      <c r="BV295">
        <v>294</v>
      </c>
      <c r="BW295" t="str">
        <f t="shared" ca="1" si="80"/>
        <v>草地 ③</v>
      </c>
      <c r="BX295" t="str">
        <f t="shared" ca="1" si="83"/>
        <v/>
      </c>
      <c r="BY295" t="str">
        <f t="shared" ca="1" si="83"/>
        <v/>
      </c>
      <c r="BZ295" t="str">
        <f t="shared" ca="1" si="83"/>
        <v/>
      </c>
      <c r="CA295" t="str">
        <f t="shared" ca="1" si="83"/>
        <v/>
      </c>
      <c r="CB295" t="str">
        <f t="shared" ca="1" si="83"/>
        <v/>
      </c>
      <c r="CC295">
        <v>587</v>
      </c>
      <c r="CD295">
        <f ca="1">IF(COUNTIF($CE$2:CE295,"田") &lt;=1,COUNTIF($CE$2:CE295,"田"),1)</f>
        <v>1</v>
      </c>
      <c r="CE295" t="str">
        <f ca="1">IF(OFFSET(別紙１!$B$164,$CC295,)="","",OFFSET(別紙１!$B$164,$CC295,))</f>
        <v/>
      </c>
      <c r="CF295" t="str">
        <f ca="1">IF(OFFSET(別紙１!$B$164,$CC295,)="","",OFFSET(別紙１!$B$164,$CC295,))</f>
        <v/>
      </c>
      <c r="CG295" t="str">
        <f ca="1">IF(OFFSET(別紙１!$E$164,$CC295,)="","",OFFSET(別紙１!$E$164,$CC295,))</f>
        <v/>
      </c>
      <c r="CH295" t="str">
        <f ca="1">IF(OFFSET(別紙１!$I$164,$CC295,)="","",OFFSET(別紙１!$I$164,$CC295,))</f>
        <v/>
      </c>
      <c r="CI295" t="str">
        <f ca="1">IF(OFFSET(別紙１!$O$164,$CC295+1,)="","",OFFSET(別紙１!$O$164,$CC295+1,))</f>
        <v/>
      </c>
      <c r="CJ295" t="str">
        <f ca="1">IF(OFFSET(別紙１!$AM$164,$CC295,)="","",OFFSET(別紙１!$AM$164,$CC295,))</f>
        <v/>
      </c>
      <c r="CK295">
        <v>294</v>
      </c>
      <c r="CL295" t="str">
        <f t="shared" ca="1" si="81"/>
        <v>田</v>
      </c>
      <c r="CM295" t="str">
        <f t="shared" ca="1" si="87"/>
        <v/>
      </c>
      <c r="CN295" t="str">
        <f t="shared" ca="1" si="87"/>
        <v/>
      </c>
      <c r="CO295" t="str">
        <f t="shared" ca="1" si="87"/>
        <v/>
      </c>
      <c r="CP295" t="str">
        <f t="shared" ca="1" si="87"/>
        <v/>
      </c>
      <c r="CQ295" t="str">
        <f t="shared" ca="1" si="87"/>
        <v/>
      </c>
      <c r="CR295">
        <v>587</v>
      </c>
      <c r="CS295">
        <f ca="1">IF(COUNTIF($CT$2:CT295,"田 ①") + COUNTIF($CT$2:CT296,"畑 ②") + COUNTIF($CT$2:CT297,"草地 ③")&lt;=3,COUNTIF($CT$2:CT295,"田 ①") + COUNTIF($CT$2:CT296,"畑 ②") + COUNTIF($CT$2:CT297,"草地 ③"),3)</f>
        <v>3</v>
      </c>
      <c r="CT295" t="str">
        <f ca="1">IF(OFFSET(別紙１!$B$182,$BN295,)="","",OFFSET(別紙１!$B$182,$BN295,))</f>
        <v/>
      </c>
      <c r="CU295" t="str">
        <f ca="1">IF(OFFSET(別紙１!$B$182,$BN295,)="","",OFFSET(別紙１!$B$182,$BN295,))</f>
        <v/>
      </c>
      <c r="CV295" t="str">
        <f ca="1">IF(OFFSET(別紙１!$E$182,$BN295,)="","",OFFSET(別紙１!$E$182,$BN295,))</f>
        <v/>
      </c>
      <c r="CW295" t="str">
        <f ca="1">IF(OFFSET(別紙１!$I$182,$BN295,)="","",OFFSET(別紙１!$I$182,$BN295,))</f>
        <v/>
      </c>
      <c r="CX295" t="str">
        <f ca="1">IF(OFFSET(別紙１!$O$182,$BN295+1,)="","",OFFSET(別紙１!$O$182,$BN295+1,))</f>
        <v/>
      </c>
      <c r="CY295" t="str">
        <f ca="1">IF(OFFSET(別紙１!$AM$182,$BN295,)="","",OFFSET(別紙１!$AM$182,$BN295,))</f>
        <v/>
      </c>
      <c r="CZ295">
        <v>294</v>
      </c>
      <c r="DA295" t="str">
        <f t="shared" ca="1" si="82"/>
        <v>草地 ③</v>
      </c>
      <c r="DB295" t="str">
        <f t="shared" ca="1" si="86"/>
        <v/>
      </c>
      <c r="DC295" t="str">
        <f t="shared" ca="1" si="86"/>
        <v/>
      </c>
      <c r="DD295" t="str">
        <f t="shared" ca="1" si="86"/>
        <v/>
      </c>
      <c r="DE295" t="str">
        <f t="shared" ca="1" si="86"/>
        <v/>
      </c>
      <c r="DF295" t="str">
        <f t="shared" ca="1" si="86"/>
        <v/>
      </c>
      <c r="DG295">
        <v>587</v>
      </c>
      <c r="DH295" t="str">
        <f ca="1">IF(OFFSET(別紙１!B$207,$DG295,)="","",OFFSET(別紙１!B$207,$DG295,))</f>
        <v/>
      </c>
      <c r="DI295" t="str">
        <f ca="1">IF(OFFSET(別紙１!I$207,$DG295,)="","",OFFSET(別紙１!I$207,$DG295,))</f>
        <v/>
      </c>
      <c r="DJ295" t="str">
        <f ca="1">IF(OFFSET(別紙１!O$207,$DG295+1,)="","",OFFSET(別紙１!O$207,$DG295+1,))</f>
        <v/>
      </c>
      <c r="DK295" t="str">
        <f ca="1">IF(OFFSET(別紙１!AM$207,$DG295,)="","",OFFSET(別紙１!AM$207,$DG295,))</f>
        <v/>
      </c>
    </row>
    <row r="296" spans="1:115" x14ac:dyDescent="0.2">
      <c r="A296">
        <v>589</v>
      </c>
      <c r="B296">
        <f ca="1">IF(COUNTIF($C$2:C297,"田 ①") + COUNTIF($C$2:C297,"畑 ②") + COUNTIF($C$2:C298,"草地 ③")&lt;=3,COUNTIF($C$2:C297,"田 ①") + COUNTIF($C$2:C297,"畑 ②") + COUNTIF($C$2:C298,"草地 ③"),3)</f>
        <v>3</v>
      </c>
      <c r="C296" t="str">
        <f ca="1">IF(OFFSET(別紙１!$B$12,$A296,)="","",OFFSET(別紙１!$B$12,$A296,))</f>
        <v/>
      </c>
      <c r="D296" t="str">
        <f ca="1">IF(OFFSET(別紙１!$B$12,$A296,)="","",OFFSET(別紙１!$B$12,$A296,))</f>
        <v/>
      </c>
      <c r="E296" t="str">
        <f ca="1">IF(OFFSET(別紙１!$E$12,$A296,)="","",OFFSET(別紙１!$E$12,$A296,))</f>
        <v/>
      </c>
      <c r="F296" t="str">
        <f ca="1">IF(OFFSET(別紙１!$I$12,$A296,)="","",OFFSET(別紙１!$I$12,$A296,))</f>
        <v/>
      </c>
      <c r="G296" t="str">
        <f ca="1">IF(OFFSET(別紙１!$O$12,$A296+1,)="","",OFFSET(別紙１!$O$12,$A296+1,))</f>
        <v/>
      </c>
      <c r="H296" t="str">
        <f ca="1">IF(OFFSET(別紙１!$AM$12,$A296,)="","",OFFSET(別紙１!$AM$12,$A296,))</f>
        <v/>
      </c>
      <c r="I296">
        <v>295</v>
      </c>
      <c r="J296" t="str">
        <f t="shared" ca="1" si="76"/>
        <v>草地 ③</v>
      </c>
      <c r="K296" t="str">
        <f t="shared" ca="1" si="84"/>
        <v/>
      </c>
      <c r="L296" t="str">
        <f t="shared" ca="1" si="84"/>
        <v/>
      </c>
      <c r="M296" t="str">
        <f t="shared" ca="1" si="84"/>
        <v/>
      </c>
      <c r="N296" t="str">
        <f t="shared" ca="1" si="84"/>
        <v/>
      </c>
      <c r="O296" t="str">
        <f t="shared" ca="1" si="84"/>
        <v/>
      </c>
      <c r="P296">
        <v>589</v>
      </c>
      <c r="Q296">
        <f ca="1">IF(COUNTIF($R$2:R297,"田 ①") + COUNTIF($R$2:R297,"畑 ②") + COUNTIF($R$2:R298,"草地 ③")&lt;=3,COUNTIF($R$2:R297,"田 ①") + COUNTIF($R$2:R297,"畑 ②") + COUNTIF($R$2:R298,"草地 ③"),3)</f>
        <v>3</v>
      </c>
      <c r="R296" t="str">
        <f ca="1">IF(OFFSET(別紙１!$B$32,$P296,)="","",OFFSET(別紙１!$B$32,$P296,))</f>
        <v/>
      </c>
      <c r="S296" t="str">
        <f ca="1">IF(OFFSET(別紙１!$B$32,$P296,)="","",OFFSET(別紙１!$B$32,$P296,))</f>
        <v/>
      </c>
      <c r="T296" t="str">
        <f ca="1">IF(OFFSET(別紙１!$E$32,$P296,)="","",OFFSET(別紙１!$E$32,$P296,))</f>
        <v/>
      </c>
      <c r="U296" t="str">
        <f ca="1">IF(OFFSET(別紙１!$I$32,$P296,)="","",OFFSET(別紙１!$I$32,$P296,))</f>
        <v/>
      </c>
      <c r="V296" t="str">
        <f ca="1">IF(OFFSET(別紙１!$O$32,$P296+1,)="","",OFFSET(別紙１!$O$32,$P296+1,))</f>
        <v/>
      </c>
      <c r="W296" t="str">
        <f ca="1">IF(OFFSET(別紙１!$AM$32,$P296,)="","",OFFSET(別紙１!$AM$32,$P296,))</f>
        <v/>
      </c>
      <c r="X296">
        <v>295</v>
      </c>
      <c r="Y296" t="str">
        <f t="shared" ca="1" si="77"/>
        <v>草地 ③</v>
      </c>
      <c r="Z296" t="str">
        <f t="shared" ca="1" si="85"/>
        <v/>
      </c>
      <c r="AA296" t="str">
        <f t="shared" ca="1" si="85"/>
        <v/>
      </c>
      <c r="AB296" t="str">
        <f t="shared" ca="1" si="85"/>
        <v/>
      </c>
      <c r="AC296" t="str">
        <f t="shared" ca="1" si="85"/>
        <v/>
      </c>
      <c r="AD296" t="str">
        <f t="shared" ca="1" si="85"/>
        <v/>
      </c>
      <c r="AE296">
        <v>589</v>
      </c>
      <c r="AF296" t="str">
        <f ca="1">IF(OFFSET(別紙１!B$51,$AE296,)="","",OFFSET(別紙１!B$51,$AE296,))</f>
        <v/>
      </c>
      <c r="AG296" t="str">
        <f ca="1">IF(OFFSET(別紙１!I$51,$AE296,)="","",OFFSET(別紙１!I$51,$AE296,))</f>
        <v/>
      </c>
      <c r="AH296" t="str">
        <f ca="1">IF(OFFSET(別紙１!O$51,$AE296+1,)="","",OFFSET(別紙１!O$51,$AE296+1,))</f>
        <v/>
      </c>
      <c r="AI296" t="str">
        <f ca="1">IF(OFFSET(別紙１!AM$51,$AE296,)="","",OFFSET(別紙１!AM$51,$AE296,))</f>
        <v/>
      </c>
      <c r="AJ296">
        <v>589</v>
      </c>
      <c r="AK296">
        <f ca="1">IF(COUNTIF($AL$2:AL297,"田 ①") + COUNTIF($AL$2:AL297,"畑 ②") + COUNTIF($AL$2:AL298,"草地 ③")&lt;=3,COUNTIF($AL$2:AL297,"田 ①") + COUNTIF($AL$2:AL297,"畑 ②") + COUNTIF($AL$2:AL298,"草地 ③"),3)</f>
        <v>3</v>
      </c>
      <c r="AL296" t="str">
        <f ca="1">IF(OFFSET(別紙１!B$73,$AJ296,)="","",OFFSET(別紙１!B$73,$AJ296,))</f>
        <v/>
      </c>
      <c r="AM296" t="str">
        <f ca="1">IF(OFFSET(別紙１!B$73,$AJ296,)="","",OFFSET(別紙１!B$73,$AJ296,))</f>
        <v/>
      </c>
      <c r="AN296" t="str">
        <f ca="1">IF(OFFSET(別紙１!E$73,$AJ296,)="","",OFFSET(別紙１!E$73,$AJ296,))</f>
        <v/>
      </c>
      <c r="AO296" t="str">
        <f ca="1">IF(OFFSET(別紙１!I$73,$AJ296,)="","",OFFSET(別紙１!I$73,$AJ296,))</f>
        <v/>
      </c>
      <c r="AP296" t="str">
        <f ca="1">IF(OFFSET(別紙１!O$73,$AJ296+1,)="","",OFFSET(別紙１!O$73,$AJ296+1,))</f>
        <v/>
      </c>
      <c r="AQ296" t="str">
        <f ca="1">IF(OFFSET(別紙１!AM$73,$AJ296,)="","",OFFSET(別紙１!AM$73,$AJ296,))</f>
        <v/>
      </c>
      <c r="AR296">
        <v>295</v>
      </c>
      <c r="AS296" t="str">
        <f t="shared" ca="1" si="78"/>
        <v>草地 ③</v>
      </c>
      <c r="AT296" t="str">
        <f t="shared" ca="1" si="75"/>
        <v/>
      </c>
      <c r="AU296" t="str">
        <f t="shared" ca="1" si="75"/>
        <v/>
      </c>
      <c r="AV296" t="str">
        <f t="shared" ca="1" si="75"/>
        <v/>
      </c>
      <c r="AW296" t="str">
        <f t="shared" ca="1" si="75"/>
        <v/>
      </c>
      <c r="AX296" t="str">
        <f t="shared" ca="1" si="75"/>
        <v/>
      </c>
      <c r="AY296">
        <v>589</v>
      </c>
      <c r="AZ296">
        <f ca="1">IF(COUNTIF($BA$2:BA296,"田 ①") + COUNTIF($BA$2:BA297,"畑 ②") + COUNTIF($BA$2:BA298,"草地 ③")&lt;=3,COUNTIF($BA$2:BA296,"田 ①") + COUNTIF($BA$2:BA297,"畑 ②") + COUNTIF($BA$2:BA298,"草地 ③"),3)</f>
        <v>3</v>
      </c>
      <c r="BA296" t="str">
        <f ca="1">IF(OFFSET(別紙１!$B$112,$AY296,)="","",OFFSET(別紙１!$B$112,$AY296,))</f>
        <v/>
      </c>
      <c r="BB296" t="str">
        <f ca="1">IF(OFFSET(別紙１!$B$112,$AY296,)="","",OFFSET(別紙１!$B$112,$AY296,))</f>
        <v/>
      </c>
      <c r="BC296" t="str">
        <f ca="1">IF(OFFSET(別紙１!$E$112,$AY296,)="","",OFFSET(別紙１!$E$112,$AY296,))</f>
        <v/>
      </c>
      <c r="BD296" t="str">
        <f ca="1">IF(OFFSET(別紙１!$I$112,$AY296,)="","",OFFSET(別紙１!$I$112,$AY296,))</f>
        <v/>
      </c>
      <c r="BE296" t="str">
        <f ca="1">IF(OFFSET(別紙１!$O$112,$AY296+1,)="","",OFFSET(別紙１!$O$112,$AY296+1,))</f>
        <v/>
      </c>
      <c r="BF296" t="str">
        <f ca="1">IF(OFFSET(別紙１!$AM$112,$AY296,)="","",OFFSET(別紙１!$AM$112,$AY296,))</f>
        <v/>
      </c>
      <c r="BG296">
        <v>295</v>
      </c>
      <c r="BH296" t="str">
        <f t="shared" ca="1" si="79"/>
        <v>草地 ③</v>
      </c>
      <c r="BI296" t="str">
        <f t="shared" ca="1" si="88"/>
        <v/>
      </c>
      <c r="BJ296" t="str">
        <f t="shared" ca="1" si="88"/>
        <v/>
      </c>
      <c r="BK296" t="str">
        <f t="shared" ca="1" si="88"/>
        <v/>
      </c>
      <c r="BL296" t="str">
        <f t="shared" ca="1" si="88"/>
        <v/>
      </c>
      <c r="BM296" t="str">
        <f t="shared" ca="1" si="88"/>
        <v/>
      </c>
      <c r="BN296">
        <v>589</v>
      </c>
      <c r="BO296">
        <f ca="1">IF(COUNTIF($BP$2:BP296,"田 ①") + COUNTIF($BP$2:BP297,"畑 ②") + COUNTIF($BP$2:BP298,"草地 ③")&lt;=3,COUNTIF($BP$2:BP296,"田 ①") + COUNTIF($BP$2:BP297,"畑 ②") + COUNTIF($BP$2:BP298,"草地 ③"),3)</f>
        <v>3</v>
      </c>
      <c r="BP296" t="str">
        <f ca="1">IF(OFFSET(別紙１!$B$138,$BN296,)="","",OFFSET(別紙１!$B$138,$BN296,))</f>
        <v/>
      </c>
      <c r="BQ296" t="str">
        <f ca="1">IF(OFFSET(別紙１!$B$138,$BN296,)="","",OFFSET(別紙１!$B$138,$BN296,))</f>
        <v/>
      </c>
      <c r="BR296" t="str">
        <f ca="1">IF(OFFSET(別紙１!$E$138,$BN296,)="","",OFFSET(別紙１!$E$138,$BN296,))</f>
        <v/>
      </c>
      <c r="BS296" t="str">
        <f ca="1">IF(OFFSET(別紙１!$I$138,$BN296,)="","",OFFSET(別紙１!$I$138,$BN296,))</f>
        <v/>
      </c>
      <c r="BT296" t="str">
        <f ca="1">IF(OFFSET(別紙１!$O$138,$BN296+1,)="","",OFFSET(別紙１!$O$138,$BN296+1,))</f>
        <v/>
      </c>
      <c r="BU296" t="str">
        <f ca="1">IF(OFFSET(別紙１!$AM$138,$BN296,)="","",OFFSET(別紙１!$AM$138,$BN296,))</f>
        <v/>
      </c>
      <c r="BV296">
        <v>295</v>
      </c>
      <c r="BW296" t="str">
        <f t="shared" ca="1" si="80"/>
        <v>草地 ③</v>
      </c>
      <c r="BX296" t="str">
        <f t="shared" ca="1" si="83"/>
        <v/>
      </c>
      <c r="BY296" t="str">
        <f t="shared" ca="1" si="83"/>
        <v/>
      </c>
      <c r="BZ296" t="str">
        <f t="shared" ca="1" si="83"/>
        <v/>
      </c>
      <c r="CA296" t="str">
        <f t="shared" ca="1" si="83"/>
        <v/>
      </c>
      <c r="CB296" t="str">
        <f t="shared" ca="1" si="83"/>
        <v/>
      </c>
      <c r="CC296">
        <v>589</v>
      </c>
      <c r="CD296">
        <f ca="1">IF(COUNTIF($CE$2:CE296,"田") &lt;=1,COUNTIF($CE$2:CE296,"田"),1)</f>
        <v>1</v>
      </c>
      <c r="CE296" t="str">
        <f ca="1">IF(OFFSET(別紙１!$B$164,$CC296,)="","",OFFSET(別紙１!$B$164,$CC296,))</f>
        <v/>
      </c>
      <c r="CF296" t="str">
        <f ca="1">IF(OFFSET(別紙１!$B$164,$CC296,)="","",OFFSET(別紙１!$B$164,$CC296,))</f>
        <v/>
      </c>
      <c r="CG296" t="str">
        <f ca="1">IF(OFFSET(別紙１!$E$164,$CC296,)="","",OFFSET(別紙１!$E$164,$CC296,))</f>
        <v/>
      </c>
      <c r="CH296" t="str">
        <f ca="1">IF(OFFSET(別紙１!$I$164,$CC296,)="","",OFFSET(別紙１!$I$164,$CC296,))</f>
        <v/>
      </c>
      <c r="CI296" t="str">
        <f ca="1">IF(OFFSET(別紙１!$O$164,$CC296+1,)="","",OFFSET(別紙１!$O$164,$CC296+1,))</f>
        <v/>
      </c>
      <c r="CJ296" t="str">
        <f ca="1">IF(OFFSET(別紙１!$AM$164,$CC296,)="","",OFFSET(別紙１!$AM$164,$CC296,))</f>
        <v/>
      </c>
      <c r="CK296">
        <v>295</v>
      </c>
      <c r="CL296" t="str">
        <f t="shared" ca="1" si="81"/>
        <v>田</v>
      </c>
      <c r="CM296" t="str">
        <f t="shared" ca="1" si="87"/>
        <v/>
      </c>
      <c r="CN296" t="str">
        <f t="shared" ca="1" si="87"/>
        <v/>
      </c>
      <c r="CO296" t="str">
        <f t="shared" ca="1" si="87"/>
        <v/>
      </c>
      <c r="CP296" t="str">
        <f t="shared" ca="1" si="87"/>
        <v/>
      </c>
      <c r="CQ296" t="str">
        <f t="shared" ca="1" si="87"/>
        <v/>
      </c>
      <c r="CR296">
        <v>589</v>
      </c>
      <c r="CS296">
        <f ca="1">IF(COUNTIF($CT$2:CT296,"田 ①") + COUNTIF($CT$2:CT297,"畑 ②") + COUNTIF($CT$2:CT298,"草地 ③")&lt;=3,COUNTIF($CT$2:CT296,"田 ①") + COUNTIF($CT$2:CT297,"畑 ②") + COUNTIF($CT$2:CT298,"草地 ③"),3)</f>
        <v>3</v>
      </c>
      <c r="CT296" t="str">
        <f ca="1">IF(OFFSET(別紙１!$B$182,$BN296,)="","",OFFSET(別紙１!$B$182,$BN296,))</f>
        <v/>
      </c>
      <c r="CU296" t="str">
        <f ca="1">IF(OFFSET(別紙１!$B$182,$BN296,)="","",OFFSET(別紙１!$B$182,$BN296,))</f>
        <v/>
      </c>
      <c r="CV296" t="str">
        <f ca="1">IF(OFFSET(別紙１!$E$182,$BN296,)="","",OFFSET(別紙１!$E$182,$BN296,))</f>
        <v/>
      </c>
      <c r="CW296" t="str">
        <f ca="1">IF(OFFSET(別紙１!$I$182,$BN296,)="","",OFFSET(別紙１!$I$182,$BN296,))</f>
        <v/>
      </c>
      <c r="CX296" t="str">
        <f ca="1">IF(OFFSET(別紙１!$O$182,$BN296+1,)="","",OFFSET(別紙１!$O$182,$BN296+1,))</f>
        <v/>
      </c>
      <c r="CY296" t="str">
        <f ca="1">IF(OFFSET(別紙１!$AM$182,$BN296,)="","",OFFSET(別紙１!$AM$182,$BN296,))</f>
        <v/>
      </c>
      <c r="CZ296">
        <v>295</v>
      </c>
      <c r="DA296" t="str">
        <f t="shared" ca="1" si="82"/>
        <v>草地 ③</v>
      </c>
      <c r="DB296" t="str">
        <f t="shared" ca="1" si="86"/>
        <v/>
      </c>
      <c r="DC296" t="str">
        <f t="shared" ca="1" si="86"/>
        <v/>
      </c>
      <c r="DD296" t="str">
        <f t="shared" ca="1" si="86"/>
        <v/>
      </c>
      <c r="DE296" t="str">
        <f t="shared" ca="1" si="86"/>
        <v/>
      </c>
      <c r="DF296" t="str">
        <f t="shared" ca="1" si="86"/>
        <v/>
      </c>
      <c r="DG296">
        <v>589</v>
      </c>
      <c r="DH296" t="str">
        <f ca="1">IF(OFFSET(別紙１!B$207,$DG296,)="","",OFFSET(別紙１!B$207,$DG296,))</f>
        <v/>
      </c>
      <c r="DI296" t="str">
        <f ca="1">IF(OFFSET(別紙１!I$207,$DG296,)="","",OFFSET(別紙１!I$207,$DG296,))</f>
        <v/>
      </c>
      <c r="DJ296" t="str">
        <f ca="1">IF(OFFSET(別紙１!O$207,$DG296+1,)="","",OFFSET(別紙１!O$207,$DG296+1,))</f>
        <v/>
      </c>
      <c r="DK296" t="str">
        <f ca="1">IF(OFFSET(別紙１!AM$207,$DG296,)="","",OFFSET(別紙１!AM$207,$DG296,))</f>
        <v/>
      </c>
    </row>
    <row r="297" spans="1:115" x14ac:dyDescent="0.2">
      <c r="A297">
        <v>591</v>
      </c>
      <c r="B297">
        <f ca="1">IF(COUNTIF($C$2:C298,"田 ①") + COUNTIF($C$2:C298,"畑 ②") + COUNTIF($C$2:C299,"草地 ③")&lt;=3,COUNTIF($C$2:C298,"田 ①") + COUNTIF($C$2:C298,"畑 ②") + COUNTIF($C$2:C299,"草地 ③"),3)</f>
        <v>3</v>
      </c>
      <c r="C297" t="str">
        <f ca="1">IF(OFFSET(別紙１!$B$12,$A297,)="","",OFFSET(別紙１!$B$12,$A297,))</f>
        <v/>
      </c>
      <c r="D297" t="str">
        <f ca="1">IF(OFFSET(別紙１!$B$12,$A297,)="","",OFFSET(別紙１!$B$12,$A297,))</f>
        <v/>
      </c>
      <c r="E297" t="str">
        <f ca="1">IF(OFFSET(別紙１!$E$12,$A297,)="","",OFFSET(別紙１!$E$12,$A297,))</f>
        <v/>
      </c>
      <c r="F297" t="str">
        <f ca="1">IF(OFFSET(別紙１!$I$12,$A297,)="","",OFFSET(別紙１!$I$12,$A297,))</f>
        <v/>
      </c>
      <c r="G297" t="str">
        <f ca="1">IF(OFFSET(別紙１!$O$12,$A297+1,)="","",OFFSET(別紙１!$O$12,$A297+1,))</f>
        <v/>
      </c>
      <c r="H297" t="str">
        <f ca="1">IF(OFFSET(別紙１!$AM$12,$A297,)="","",OFFSET(別紙１!$AM$12,$A297,))</f>
        <v/>
      </c>
      <c r="I297">
        <v>296</v>
      </c>
      <c r="J297" t="str">
        <f t="shared" ca="1" si="76"/>
        <v>草地 ③</v>
      </c>
      <c r="K297" t="str">
        <f t="shared" ca="1" si="84"/>
        <v/>
      </c>
      <c r="L297" t="str">
        <f t="shared" ca="1" si="84"/>
        <v/>
      </c>
      <c r="M297" t="str">
        <f t="shared" ca="1" si="84"/>
        <v/>
      </c>
      <c r="N297" t="str">
        <f t="shared" ca="1" si="84"/>
        <v/>
      </c>
      <c r="O297" t="str">
        <f t="shared" ca="1" si="84"/>
        <v/>
      </c>
      <c r="P297">
        <v>591</v>
      </c>
      <c r="Q297">
        <f ca="1">IF(COUNTIF($R$2:R298,"田 ①") + COUNTIF($R$2:R298,"畑 ②") + COUNTIF($R$2:R299,"草地 ③")&lt;=3,COUNTIF($R$2:R298,"田 ①") + COUNTIF($R$2:R298,"畑 ②") + COUNTIF($R$2:R299,"草地 ③"),3)</f>
        <v>3</v>
      </c>
      <c r="R297" t="str">
        <f ca="1">IF(OFFSET(別紙１!$B$32,$P297,)="","",OFFSET(別紙１!$B$32,$P297,))</f>
        <v/>
      </c>
      <c r="S297" t="str">
        <f ca="1">IF(OFFSET(別紙１!$B$32,$P297,)="","",OFFSET(別紙１!$B$32,$P297,))</f>
        <v/>
      </c>
      <c r="T297" t="str">
        <f ca="1">IF(OFFSET(別紙１!$E$32,$P297,)="","",OFFSET(別紙１!$E$32,$P297,))</f>
        <v/>
      </c>
      <c r="U297" t="str">
        <f ca="1">IF(OFFSET(別紙１!$I$32,$P297,)="","",OFFSET(別紙１!$I$32,$P297,))</f>
        <v/>
      </c>
      <c r="V297" t="str">
        <f ca="1">IF(OFFSET(別紙１!$O$32,$P297+1,)="","",OFFSET(別紙１!$O$32,$P297+1,))</f>
        <v/>
      </c>
      <c r="W297" t="str">
        <f ca="1">IF(OFFSET(別紙１!$AM$32,$P297,)="","",OFFSET(別紙１!$AM$32,$P297,))</f>
        <v/>
      </c>
      <c r="X297">
        <v>296</v>
      </c>
      <c r="Y297" t="str">
        <f t="shared" ca="1" si="77"/>
        <v>草地 ③</v>
      </c>
      <c r="Z297" t="str">
        <f t="shared" ca="1" si="85"/>
        <v/>
      </c>
      <c r="AA297" t="str">
        <f t="shared" ca="1" si="85"/>
        <v/>
      </c>
      <c r="AB297" t="str">
        <f t="shared" ca="1" si="85"/>
        <v/>
      </c>
      <c r="AC297" t="str">
        <f t="shared" ca="1" si="85"/>
        <v/>
      </c>
      <c r="AD297" t="str">
        <f t="shared" ca="1" si="85"/>
        <v/>
      </c>
      <c r="AE297">
        <v>591</v>
      </c>
      <c r="AF297" t="str">
        <f ca="1">IF(OFFSET(別紙１!B$51,$AE297,)="","",OFFSET(別紙１!B$51,$AE297,))</f>
        <v/>
      </c>
      <c r="AG297" t="str">
        <f ca="1">IF(OFFSET(別紙１!I$51,$AE297,)="","",OFFSET(別紙１!I$51,$AE297,))</f>
        <v/>
      </c>
      <c r="AH297" t="str">
        <f ca="1">IF(OFFSET(別紙１!O$51,$AE297+1,)="","",OFFSET(別紙１!O$51,$AE297+1,))</f>
        <v/>
      </c>
      <c r="AI297" t="str">
        <f ca="1">IF(OFFSET(別紙１!AM$51,$AE297,)="","",OFFSET(別紙１!AM$51,$AE297,))</f>
        <v/>
      </c>
      <c r="AJ297">
        <v>591</v>
      </c>
      <c r="AK297">
        <f ca="1">IF(COUNTIF($AL$2:AL298,"田 ①") + COUNTIF($AL$2:AL298,"畑 ②") + COUNTIF($AL$2:AL299,"草地 ③")&lt;=3,COUNTIF($AL$2:AL298,"田 ①") + COUNTIF($AL$2:AL298,"畑 ②") + COUNTIF($AL$2:AL299,"草地 ③"),3)</f>
        <v>3</v>
      </c>
      <c r="AL297" t="str">
        <f ca="1">IF(OFFSET(別紙１!B$73,$AJ297,)="","",OFFSET(別紙１!B$73,$AJ297,))</f>
        <v/>
      </c>
      <c r="AM297" t="str">
        <f ca="1">IF(OFFSET(別紙１!B$73,$AJ297,)="","",OFFSET(別紙１!B$73,$AJ297,))</f>
        <v/>
      </c>
      <c r="AN297" t="str">
        <f ca="1">IF(OFFSET(別紙１!E$73,$AJ297,)="","",OFFSET(別紙１!E$73,$AJ297,))</f>
        <v/>
      </c>
      <c r="AO297" t="str">
        <f ca="1">IF(OFFSET(別紙１!I$73,$AJ297,)="","",OFFSET(別紙１!I$73,$AJ297,))</f>
        <v/>
      </c>
      <c r="AP297" t="str">
        <f ca="1">IF(OFFSET(別紙１!O$73,$AJ297+1,)="","",OFFSET(別紙１!O$73,$AJ297+1,))</f>
        <v/>
      </c>
      <c r="AQ297" t="str">
        <f ca="1">IF(OFFSET(別紙１!AM$73,$AJ297,)="","",OFFSET(別紙１!AM$73,$AJ297,))</f>
        <v/>
      </c>
      <c r="AR297">
        <v>296</v>
      </c>
      <c r="AS297" t="str">
        <f t="shared" ca="1" si="78"/>
        <v>草地 ③</v>
      </c>
      <c r="AT297" t="str">
        <f t="shared" ca="1" si="75"/>
        <v/>
      </c>
      <c r="AU297" t="str">
        <f t="shared" ca="1" si="75"/>
        <v/>
      </c>
      <c r="AV297" t="str">
        <f t="shared" ca="1" si="75"/>
        <v/>
      </c>
      <c r="AW297" t="str">
        <f t="shared" ca="1" si="75"/>
        <v/>
      </c>
      <c r="AX297" t="str">
        <f t="shared" ca="1" si="75"/>
        <v/>
      </c>
      <c r="AY297">
        <v>591</v>
      </c>
      <c r="AZ297">
        <f ca="1">IF(COUNTIF($BA$2:BA297,"田 ①") + COUNTIF($BA$2:BA298,"畑 ②") + COUNTIF($BA$2:BA299,"草地 ③")&lt;=3,COUNTIF($BA$2:BA297,"田 ①") + COUNTIF($BA$2:BA298,"畑 ②") + COUNTIF($BA$2:BA299,"草地 ③"),3)</f>
        <v>3</v>
      </c>
      <c r="BA297" t="str">
        <f ca="1">IF(OFFSET(別紙１!$B$112,$AY297,)="","",OFFSET(別紙１!$B$112,$AY297,))</f>
        <v/>
      </c>
      <c r="BB297" t="str">
        <f ca="1">IF(OFFSET(別紙１!$B$112,$AY297,)="","",OFFSET(別紙１!$B$112,$AY297,))</f>
        <v/>
      </c>
      <c r="BC297" t="str">
        <f ca="1">IF(OFFSET(別紙１!$E$112,$AY297,)="","",OFFSET(別紙１!$E$112,$AY297,))</f>
        <v/>
      </c>
      <c r="BD297" t="str">
        <f ca="1">IF(OFFSET(別紙１!$I$112,$AY297,)="","",OFFSET(別紙１!$I$112,$AY297,))</f>
        <v/>
      </c>
      <c r="BE297" t="str">
        <f ca="1">IF(OFFSET(別紙１!$O$112,$AY297+1,)="","",OFFSET(別紙１!$O$112,$AY297+1,))</f>
        <v/>
      </c>
      <c r="BF297" t="str">
        <f ca="1">IF(OFFSET(別紙１!$AM$112,$AY297,)="","",OFFSET(別紙１!$AM$112,$AY297,))</f>
        <v/>
      </c>
      <c r="BG297">
        <v>296</v>
      </c>
      <c r="BH297" t="str">
        <f t="shared" ca="1" si="79"/>
        <v>草地 ③</v>
      </c>
      <c r="BI297" t="str">
        <f t="shared" ca="1" si="88"/>
        <v/>
      </c>
      <c r="BJ297" t="str">
        <f t="shared" ca="1" si="88"/>
        <v/>
      </c>
      <c r="BK297" t="str">
        <f t="shared" ca="1" si="88"/>
        <v/>
      </c>
      <c r="BL297" t="str">
        <f t="shared" ca="1" si="88"/>
        <v/>
      </c>
      <c r="BM297" t="str">
        <f t="shared" ca="1" si="88"/>
        <v/>
      </c>
      <c r="BN297">
        <v>591</v>
      </c>
      <c r="BO297">
        <f ca="1">IF(COUNTIF($BP$2:BP297,"田 ①") + COUNTIF($BP$2:BP298,"畑 ②") + COUNTIF($BP$2:BP299,"草地 ③")&lt;=3,COUNTIF($BP$2:BP297,"田 ①") + COUNTIF($BP$2:BP298,"畑 ②") + COUNTIF($BP$2:BP299,"草地 ③"),3)</f>
        <v>3</v>
      </c>
      <c r="BP297" t="str">
        <f ca="1">IF(OFFSET(別紙１!$B$138,$BN297,)="","",OFFSET(別紙１!$B$138,$BN297,))</f>
        <v/>
      </c>
      <c r="BQ297" t="str">
        <f ca="1">IF(OFFSET(別紙１!$B$138,$BN297,)="","",OFFSET(別紙１!$B$138,$BN297,))</f>
        <v/>
      </c>
      <c r="BR297" t="str">
        <f ca="1">IF(OFFSET(別紙１!$E$138,$BN297,)="","",OFFSET(別紙１!$E$138,$BN297,))</f>
        <v/>
      </c>
      <c r="BS297" t="str">
        <f ca="1">IF(OFFSET(別紙１!$I$138,$BN297,)="","",OFFSET(別紙１!$I$138,$BN297,))</f>
        <v/>
      </c>
      <c r="BT297" t="str">
        <f ca="1">IF(OFFSET(別紙１!$O$138,$BN297+1,)="","",OFFSET(別紙１!$O$138,$BN297+1,))</f>
        <v/>
      </c>
      <c r="BU297" t="str">
        <f ca="1">IF(OFFSET(別紙１!$AM$138,$BN297,)="","",OFFSET(別紙１!$AM$138,$BN297,))</f>
        <v/>
      </c>
      <c r="BV297">
        <v>296</v>
      </c>
      <c r="BW297" t="str">
        <f t="shared" ca="1" si="80"/>
        <v>草地 ③</v>
      </c>
      <c r="BX297" t="str">
        <f t="shared" ca="1" si="83"/>
        <v/>
      </c>
      <c r="BY297" t="str">
        <f t="shared" ca="1" si="83"/>
        <v/>
      </c>
      <c r="BZ297" t="str">
        <f t="shared" ca="1" si="83"/>
        <v/>
      </c>
      <c r="CA297" t="str">
        <f t="shared" ca="1" si="83"/>
        <v/>
      </c>
      <c r="CB297" t="str">
        <f t="shared" ca="1" si="83"/>
        <v/>
      </c>
      <c r="CC297">
        <v>591</v>
      </c>
      <c r="CD297">
        <f ca="1">IF(COUNTIF($CE$2:CE297,"田") &lt;=1,COUNTIF($CE$2:CE297,"田"),1)</f>
        <v>1</v>
      </c>
      <c r="CE297" t="str">
        <f ca="1">IF(OFFSET(別紙１!$B$164,$CC297,)="","",OFFSET(別紙１!$B$164,$CC297,))</f>
        <v/>
      </c>
      <c r="CF297" t="str">
        <f ca="1">IF(OFFSET(別紙１!$B$164,$CC297,)="","",OFFSET(別紙１!$B$164,$CC297,))</f>
        <v/>
      </c>
      <c r="CG297" t="str">
        <f ca="1">IF(OFFSET(別紙１!$E$164,$CC297,)="","",OFFSET(別紙１!$E$164,$CC297,))</f>
        <v/>
      </c>
      <c r="CH297" t="str">
        <f ca="1">IF(OFFSET(別紙１!$I$164,$CC297,)="","",OFFSET(別紙１!$I$164,$CC297,))</f>
        <v/>
      </c>
      <c r="CI297" t="str">
        <f ca="1">IF(OFFSET(別紙１!$O$164,$CC297+1,)="","",OFFSET(別紙１!$O$164,$CC297+1,))</f>
        <v/>
      </c>
      <c r="CJ297" t="str">
        <f ca="1">IF(OFFSET(別紙１!$AM$164,$CC297,)="","",OFFSET(別紙１!$AM$164,$CC297,))</f>
        <v/>
      </c>
      <c r="CK297">
        <v>296</v>
      </c>
      <c r="CL297" t="str">
        <f t="shared" ca="1" si="81"/>
        <v>田</v>
      </c>
      <c r="CM297" t="str">
        <f t="shared" ca="1" si="87"/>
        <v/>
      </c>
      <c r="CN297" t="str">
        <f t="shared" ca="1" si="87"/>
        <v/>
      </c>
      <c r="CO297" t="str">
        <f t="shared" ca="1" si="87"/>
        <v/>
      </c>
      <c r="CP297" t="str">
        <f t="shared" ca="1" si="87"/>
        <v/>
      </c>
      <c r="CQ297" t="str">
        <f t="shared" ca="1" si="87"/>
        <v/>
      </c>
      <c r="CR297">
        <v>591</v>
      </c>
      <c r="CS297">
        <f ca="1">IF(COUNTIF($CT$2:CT297,"田 ①") + COUNTIF($CT$2:CT298,"畑 ②") + COUNTIF($CT$2:CT299,"草地 ③")&lt;=3,COUNTIF($CT$2:CT297,"田 ①") + COUNTIF($CT$2:CT298,"畑 ②") + COUNTIF($CT$2:CT299,"草地 ③"),3)</f>
        <v>3</v>
      </c>
      <c r="CT297" t="str">
        <f ca="1">IF(OFFSET(別紙１!$B$182,$BN297,)="","",OFFSET(別紙１!$B$182,$BN297,))</f>
        <v/>
      </c>
      <c r="CU297" t="str">
        <f ca="1">IF(OFFSET(別紙１!$B$182,$BN297,)="","",OFFSET(別紙１!$B$182,$BN297,))</f>
        <v/>
      </c>
      <c r="CV297" t="str">
        <f ca="1">IF(OFFSET(別紙１!$E$182,$BN297,)="","",OFFSET(別紙１!$E$182,$BN297,))</f>
        <v/>
      </c>
      <c r="CW297" t="str">
        <f ca="1">IF(OFFSET(別紙１!$I$182,$BN297,)="","",OFFSET(別紙１!$I$182,$BN297,))</f>
        <v/>
      </c>
      <c r="CX297" t="str">
        <f ca="1">IF(OFFSET(別紙１!$O$182,$BN297+1,)="","",OFFSET(別紙１!$O$182,$BN297+1,))</f>
        <v/>
      </c>
      <c r="CY297" t="str">
        <f ca="1">IF(OFFSET(別紙１!$AM$182,$BN297,)="","",OFFSET(別紙１!$AM$182,$BN297,))</f>
        <v/>
      </c>
      <c r="CZ297">
        <v>296</v>
      </c>
      <c r="DA297" t="str">
        <f t="shared" ca="1" si="82"/>
        <v>草地 ③</v>
      </c>
      <c r="DB297" t="str">
        <f t="shared" ca="1" si="86"/>
        <v/>
      </c>
      <c r="DC297" t="str">
        <f t="shared" ca="1" si="86"/>
        <v/>
      </c>
      <c r="DD297" t="str">
        <f t="shared" ca="1" si="86"/>
        <v/>
      </c>
      <c r="DE297" t="str">
        <f t="shared" ca="1" si="86"/>
        <v/>
      </c>
      <c r="DF297" t="str">
        <f t="shared" ca="1" si="86"/>
        <v/>
      </c>
      <c r="DG297">
        <v>591</v>
      </c>
      <c r="DH297" t="str">
        <f ca="1">IF(OFFSET(別紙１!B$207,$DG297,)="","",OFFSET(別紙１!B$207,$DG297,))</f>
        <v/>
      </c>
      <c r="DI297" t="str">
        <f ca="1">IF(OFFSET(別紙１!I$207,$DG297,)="","",OFFSET(別紙１!I$207,$DG297,))</f>
        <v/>
      </c>
      <c r="DJ297" t="str">
        <f ca="1">IF(OFFSET(別紙１!O$207,$DG297+1,)="","",OFFSET(別紙１!O$207,$DG297+1,))</f>
        <v/>
      </c>
      <c r="DK297" t="str">
        <f ca="1">IF(OFFSET(別紙１!AM$207,$DG297,)="","",OFFSET(別紙１!AM$207,$DG297,))</f>
        <v/>
      </c>
    </row>
    <row r="298" spans="1:115" x14ac:dyDescent="0.2">
      <c r="A298">
        <v>593</v>
      </c>
      <c r="B298">
        <f ca="1">IF(COUNTIF($C$2:C299,"田 ①") + COUNTIF($C$2:C299,"畑 ②") + COUNTIF($C$2:C300,"草地 ③")&lt;=3,COUNTIF($C$2:C299,"田 ①") + COUNTIF($C$2:C299,"畑 ②") + COUNTIF($C$2:C300,"草地 ③"),3)</f>
        <v>3</v>
      </c>
      <c r="C298" t="str">
        <f ca="1">IF(OFFSET(別紙１!$B$12,$A298,)="","",OFFSET(別紙１!$B$12,$A298,))</f>
        <v/>
      </c>
      <c r="D298" t="str">
        <f ca="1">IF(OFFSET(別紙１!$B$12,$A298,)="","",OFFSET(別紙１!$B$12,$A298,))</f>
        <v/>
      </c>
      <c r="E298" t="str">
        <f ca="1">IF(OFFSET(別紙１!$E$12,$A298,)="","",OFFSET(別紙１!$E$12,$A298,))</f>
        <v/>
      </c>
      <c r="F298" t="str">
        <f ca="1">IF(OFFSET(別紙１!$I$12,$A298,)="","",OFFSET(別紙１!$I$12,$A298,))</f>
        <v/>
      </c>
      <c r="G298" t="str">
        <f ca="1">IF(OFFSET(別紙１!$O$12,$A298+1,)="","",OFFSET(別紙１!$O$12,$A298+1,))</f>
        <v/>
      </c>
      <c r="H298" t="str">
        <f ca="1">IF(OFFSET(別紙１!$AM$12,$A298,)="","",OFFSET(別紙１!$AM$12,$A298,))</f>
        <v/>
      </c>
      <c r="I298">
        <v>297</v>
      </c>
      <c r="J298" t="str">
        <f t="shared" ca="1" si="76"/>
        <v>草地 ③</v>
      </c>
      <c r="K298" t="str">
        <f t="shared" ca="1" si="84"/>
        <v/>
      </c>
      <c r="L298" t="str">
        <f t="shared" ca="1" si="84"/>
        <v/>
      </c>
      <c r="M298" t="str">
        <f t="shared" ca="1" si="84"/>
        <v/>
      </c>
      <c r="N298" t="str">
        <f t="shared" ca="1" si="84"/>
        <v/>
      </c>
      <c r="O298" t="str">
        <f t="shared" ca="1" si="84"/>
        <v/>
      </c>
      <c r="P298">
        <v>593</v>
      </c>
      <c r="Q298">
        <f ca="1">IF(COUNTIF($R$2:R299,"田 ①") + COUNTIF($R$2:R299,"畑 ②") + COUNTIF($R$2:R300,"草地 ③")&lt;=3,COUNTIF($R$2:R299,"田 ①") + COUNTIF($R$2:R299,"畑 ②") + COUNTIF($R$2:R300,"草地 ③"),3)</f>
        <v>3</v>
      </c>
      <c r="R298" t="str">
        <f ca="1">IF(OFFSET(別紙１!$B$32,$P298,)="","",OFFSET(別紙１!$B$32,$P298,))</f>
        <v/>
      </c>
      <c r="S298" t="str">
        <f ca="1">IF(OFFSET(別紙１!$B$32,$P298,)="","",OFFSET(別紙１!$B$32,$P298,))</f>
        <v/>
      </c>
      <c r="T298" t="str">
        <f ca="1">IF(OFFSET(別紙１!$E$32,$P298,)="","",OFFSET(別紙１!$E$32,$P298,))</f>
        <v/>
      </c>
      <c r="U298" t="str">
        <f ca="1">IF(OFFSET(別紙１!$I$32,$P298,)="","",OFFSET(別紙１!$I$32,$P298,))</f>
        <v/>
      </c>
      <c r="V298" t="str">
        <f ca="1">IF(OFFSET(別紙１!$O$32,$P298+1,)="","",OFFSET(別紙１!$O$32,$P298+1,))</f>
        <v/>
      </c>
      <c r="W298" t="str">
        <f ca="1">IF(OFFSET(別紙１!$AM$32,$P298,)="","",OFFSET(別紙１!$AM$32,$P298,))</f>
        <v/>
      </c>
      <c r="X298">
        <v>297</v>
      </c>
      <c r="Y298" t="str">
        <f t="shared" ca="1" si="77"/>
        <v>草地 ③</v>
      </c>
      <c r="Z298" t="str">
        <f t="shared" ca="1" si="85"/>
        <v/>
      </c>
      <c r="AA298" t="str">
        <f t="shared" ca="1" si="85"/>
        <v/>
      </c>
      <c r="AB298" t="str">
        <f t="shared" ca="1" si="85"/>
        <v/>
      </c>
      <c r="AC298" t="str">
        <f t="shared" ca="1" si="85"/>
        <v/>
      </c>
      <c r="AD298" t="str">
        <f t="shared" ca="1" si="85"/>
        <v/>
      </c>
      <c r="AE298">
        <v>593</v>
      </c>
      <c r="AF298" t="str">
        <f ca="1">IF(OFFSET(別紙１!B$51,$AE298,)="","",OFFSET(別紙１!B$51,$AE298,))</f>
        <v/>
      </c>
      <c r="AG298" t="str">
        <f ca="1">IF(OFFSET(別紙１!I$51,$AE298,)="","",OFFSET(別紙１!I$51,$AE298,))</f>
        <v/>
      </c>
      <c r="AH298" t="str">
        <f ca="1">IF(OFFSET(別紙１!O$51,$AE298+1,)="","",OFFSET(別紙１!O$51,$AE298+1,))</f>
        <v/>
      </c>
      <c r="AI298" t="str">
        <f ca="1">IF(OFFSET(別紙１!AM$51,$AE298,)="","",OFFSET(別紙１!AM$51,$AE298,))</f>
        <v/>
      </c>
      <c r="AJ298">
        <v>593</v>
      </c>
      <c r="AK298">
        <f ca="1">IF(COUNTIF($AL$2:AL299,"田 ①") + COUNTIF($AL$2:AL299,"畑 ②") + COUNTIF($AL$2:AL300,"草地 ③")&lt;=3,COUNTIF($AL$2:AL299,"田 ①") + COUNTIF($AL$2:AL299,"畑 ②") + COUNTIF($AL$2:AL300,"草地 ③"),3)</f>
        <v>3</v>
      </c>
      <c r="AL298" t="str">
        <f ca="1">IF(OFFSET(別紙１!B$73,$AJ298,)="","",OFFSET(別紙１!B$73,$AJ298,))</f>
        <v/>
      </c>
      <c r="AM298" t="str">
        <f ca="1">IF(OFFSET(別紙１!B$73,$AJ298,)="","",OFFSET(別紙１!B$73,$AJ298,))</f>
        <v/>
      </c>
      <c r="AN298" t="str">
        <f ca="1">IF(OFFSET(別紙１!E$73,$AJ298,)="","",OFFSET(別紙１!E$73,$AJ298,))</f>
        <v/>
      </c>
      <c r="AO298" t="str">
        <f ca="1">IF(OFFSET(別紙１!I$73,$AJ298,)="","",OFFSET(別紙１!I$73,$AJ298,))</f>
        <v/>
      </c>
      <c r="AP298" t="str">
        <f ca="1">IF(OFFSET(別紙１!O$73,$AJ298+1,)="","",OFFSET(別紙１!O$73,$AJ298+1,))</f>
        <v/>
      </c>
      <c r="AQ298" t="str">
        <f ca="1">IF(OFFSET(別紙１!AM$73,$AJ298,)="","",OFFSET(別紙１!AM$73,$AJ298,))</f>
        <v/>
      </c>
      <c r="AR298">
        <v>297</v>
      </c>
      <c r="AS298" t="str">
        <f t="shared" ca="1" si="78"/>
        <v>草地 ③</v>
      </c>
      <c r="AT298" t="str">
        <f t="shared" ca="1" si="75"/>
        <v/>
      </c>
      <c r="AU298" t="str">
        <f t="shared" ca="1" si="75"/>
        <v/>
      </c>
      <c r="AV298" t="str">
        <f t="shared" ca="1" si="75"/>
        <v/>
      </c>
      <c r="AW298" t="str">
        <f t="shared" ca="1" si="75"/>
        <v/>
      </c>
      <c r="AX298" t="str">
        <f t="shared" ca="1" si="75"/>
        <v/>
      </c>
      <c r="AY298">
        <v>593</v>
      </c>
      <c r="AZ298">
        <f ca="1">IF(COUNTIF($BA$2:BA298,"田 ①") + COUNTIF($BA$2:BA299,"畑 ②") + COUNTIF($BA$2:BA300,"草地 ③")&lt;=3,COUNTIF($BA$2:BA298,"田 ①") + COUNTIF($BA$2:BA299,"畑 ②") + COUNTIF($BA$2:BA300,"草地 ③"),3)</f>
        <v>3</v>
      </c>
      <c r="BA298" t="str">
        <f ca="1">IF(OFFSET(別紙１!$B$112,$AY298,)="","",OFFSET(別紙１!$B$112,$AY298,))</f>
        <v/>
      </c>
      <c r="BB298" t="str">
        <f ca="1">IF(OFFSET(別紙１!$B$112,$AY298,)="","",OFFSET(別紙１!$B$112,$AY298,))</f>
        <v/>
      </c>
      <c r="BC298" t="str">
        <f ca="1">IF(OFFSET(別紙１!$E$112,$AY298,)="","",OFFSET(別紙１!$E$112,$AY298,))</f>
        <v/>
      </c>
      <c r="BD298" t="str">
        <f ca="1">IF(OFFSET(別紙１!$I$112,$AY298,)="","",OFFSET(別紙１!$I$112,$AY298,))</f>
        <v/>
      </c>
      <c r="BE298" t="str">
        <f ca="1">IF(OFFSET(別紙１!$O$112,$AY298+1,)="","",OFFSET(別紙１!$O$112,$AY298+1,))</f>
        <v/>
      </c>
      <c r="BF298" t="str">
        <f ca="1">IF(OFFSET(別紙１!$AM$112,$AY298,)="","",OFFSET(別紙１!$AM$112,$AY298,))</f>
        <v/>
      </c>
      <c r="BG298">
        <v>297</v>
      </c>
      <c r="BH298" t="str">
        <f t="shared" ca="1" si="79"/>
        <v>草地 ③</v>
      </c>
      <c r="BI298" t="str">
        <f t="shared" ca="1" si="88"/>
        <v/>
      </c>
      <c r="BJ298" t="str">
        <f t="shared" ca="1" si="88"/>
        <v/>
      </c>
      <c r="BK298" t="str">
        <f t="shared" ca="1" si="88"/>
        <v/>
      </c>
      <c r="BL298" t="str">
        <f t="shared" ca="1" si="88"/>
        <v/>
      </c>
      <c r="BM298" t="str">
        <f t="shared" ca="1" si="88"/>
        <v/>
      </c>
      <c r="BN298">
        <v>593</v>
      </c>
      <c r="BO298">
        <f ca="1">IF(COUNTIF($BP$2:BP298,"田 ①") + COUNTIF($BP$2:BP299,"畑 ②") + COUNTIF($BP$2:BP300,"草地 ③")&lt;=3,COUNTIF($BP$2:BP298,"田 ①") + COUNTIF($BP$2:BP299,"畑 ②") + COUNTIF($BP$2:BP300,"草地 ③"),3)</f>
        <v>3</v>
      </c>
      <c r="BP298" t="str">
        <f ca="1">IF(OFFSET(別紙１!$B$138,$BN298,)="","",OFFSET(別紙１!$B$138,$BN298,))</f>
        <v/>
      </c>
      <c r="BQ298" t="str">
        <f ca="1">IF(OFFSET(別紙１!$B$138,$BN298,)="","",OFFSET(別紙１!$B$138,$BN298,))</f>
        <v/>
      </c>
      <c r="BR298" t="str">
        <f ca="1">IF(OFFSET(別紙１!$E$138,$BN298,)="","",OFFSET(別紙１!$E$138,$BN298,))</f>
        <v/>
      </c>
      <c r="BS298" t="str">
        <f ca="1">IF(OFFSET(別紙１!$I$138,$BN298,)="","",OFFSET(別紙１!$I$138,$BN298,))</f>
        <v/>
      </c>
      <c r="BT298" t="str">
        <f ca="1">IF(OFFSET(別紙１!$O$138,$BN298+1,)="","",OFFSET(別紙１!$O$138,$BN298+1,))</f>
        <v/>
      </c>
      <c r="BU298" t="str">
        <f ca="1">IF(OFFSET(別紙１!$AM$138,$BN298,)="","",OFFSET(別紙１!$AM$138,$BN298,))</f>
        <v/>
      </c>
      <c r="BV298">
        <v>297</v>
      </c>
      <c r="BW298" t="str">
        <f t="shared" ca="1" si="80"/>
        <v>草地 ③</v>
      </c>
      <c r="BX298" t="str">
        <f t="shared" ca="1" si="83"/>
        <v/>
      </c>
      <c r="BY298" t="str">
        <f t="shared" ca="1" si="83"/>
        <v/>
      </c>
      <c r="BZ298" t="str">
        <f t="shared" ca="1" si="83"/>
        <v/>
      </c>
      <c r="CA298" t="str">
        <f t="shared" ca="1" si="83"/>
        <v/>
      </c>
      <c r="CB298" t="str">
        <f t="shared" ca="1" si="83"/>
        <v/>
      </c>
      <c r="CC298">
        <v>593</v>
      </c>
      <c r="CD298">
        <f ca="1">IF(COUNTIF($CE$2:CE298,"田") &lt;=1,COUNTIF($CE$2:CE298,"田"),1)</f>
        <v>1</v>
      </c>
      <c r="CE298" t="str">
        <f ca="1">IF(OFFSET(別紙１!$B$164,$CC298,)="","",OFFSET(別紙１!$B$164,$CC298,))</f>
        <v/>
      </c>
      <c r="CF298" t="str">
        <f ca="1">IF(OFFSET(別紙１!$B$164,$CC298,)="","",OFFSET(別紙１!$B$164,$CC298,))</f>
        <v/>
      </c>
      <c r="CG298" t="str">
        <f ca="1">IF(OFFSET(別紙１!$E$164,$CC298,)="","",OFFSET(別紙１!$E$164,$CC298,))</f>
        <v/>
      </c>
      <c r="CH298" t="str">
        <f ca="1">IF(OFFSET(別紙１!$I$164,$CC298,)="","",OFFSET(別紙１!$I$164,$CC298,))</f>
        <v/>
      </c>
      <c r="CI298" t="str">
        <f ca="1">IF(OFFSET(別紙１!$O$164,$CC298+1,)="","",OFFSET(別紙１!$O$164,$CC298+1,))</f>
        <v/>
      </c>
      <c r="CJ298" t="str">
        <f ca="1">IF(OFFSET(別紙１!$AM$164,$CC298,)="","",OFFSET(別紙１!$AM$164,$CC298,))</f>
        <v/>
      </c>
      <c r="CK298">
        <v>297</v>
      </c>
      <c r="CL298" t="str">
        <f t="shared" ca="1" si="81"/>
        <v>田</v>
      </c>
      <c r="CM298" t="str">
        <f t="shared" ca="1" si="87"/>
        <v/>
      </c>
      <c r="CN298" t="str">
        <f t="shared" ca="1" si="87"/>
        <v/>
      </c>
      <c r="CO298" t="str">
        <f t="shared" ca="1" si="87"/>
        <v/>
      </c>
      <c r="CP298" t="str">
        <f t="shared" ca="1" si="87"/>
        <v/>
      </c>
      <c r="CQ298" t="str">
        <f t="shared" ca="1" si="87"/>
        <v/>
      </c>
      <c r="CR298">
        <v>593</v>
      </c>
      <c r="CS298">
        <f ca="1">IF(COUNTIF($CT$2:CT298,"田 ①") + COUNTIF($CT$2:CT299,"畑 ②") + COUNTIF($CT$2:CT300,"草地 ③")&lt;=3,COUNTIF($CT$2:CT298,"田 ①") + COUNTIF($CT$2:CT299,"畑 ②") + COUNTIF($CT$2:CT300,"草地 ③"),3)</f>
        <v>3</v>
      </c>
      <c r="CT298" t="str">
        <f ca="1">IF(OFFSET(別紙１!$B$182,$BN298,)="","",OFFSET(別紙１!$B$182,$BN298,))</f>
        <v/>
      </c>
      <c r="CU298" t="str">
        <f ca="1">IF(OFFSET(別紙１!$B$182,$BN298,)="","",OFFSET(別紙１!$B$182,$BN298,))</f>
        <v/>
      </c>
      <c r="CV298" t="str">
        <f ca="1">IF(OFFSET(別紙１!$E$182,$BN298,)="","",OFFSET(別紙１!$E$182,$BN298,))</f>
        <v/>
      </c>
      <c r="CW298" t="str">
        <f ca="1">IF(OFFSET(別紙１!$I$182,$BN298,)="","",OFFSET(別紙１!$I$182,$BN298,))</f>
        <v/>
      </c>
      <c r="CX298" t="str">
        <f ca="1">IF(OFFSET(別紙１!$O$182,$BN298+1,)="","",OFFSET(別紙１!$O$182,$BN298+1,))</f>
        <v/>
      </c>
      <c r="CY298" t="str">
        <f ca="1">IF(OFFSET(別紙１!$AM$182,$BN298,)="","",OFFSET(別紙１!$AM$182,$BN298,))</f>
        <v/>
      </c>
      <c r="CZ298">
        <v>297</v>
      </c>
      <c r="DA298" t="str">
        <f t="shared" ca="1" si="82"/>
        <v>草地 ③</v>
      </c>
      <c r="DB298" t="str">
        <f t="shared" ca="1" si="86"/>
        <v/>
      </c>
      <c r="DC298" t="str">
        <f t="shared" ca="1" si="86"/>
        <v/>
      </c>
      <c r="DD298" t="str">
        <f t="shared" ca="1" si="86"/>
        <v/>
      </c>
      <c r="DE298" t="str">
        <f t="shared" ca="1" si="86"/>
        <v/>
      </c>
      <c r="DF298" t="str">
        <f t="shared" ca="1" si="86"/>
        <v/>
      </c>
      <c r="DG298">
        <v>593</v>
      </c>
      <c r="DH298" t="str">
        <f ca="1">IF(OFFSET(別紙１!B$207,$DG298,)="","",OFFSET(別紙１!B$207,$DG298,))</f>
        <v/>
      </c>
      <c r="DI298" t="str">
        <f ca="1">IF(OFFSET(別紙１!I$207,$DG298,)="","",OFFSET(別紙１!I$207,$DG298,))</f>
        <v/>
      </c>
      <c r="DJ298" t="str">
        <f ca="1">IF(OFFSET(別紙１!O$207,$DG298+1,)="","",OFFSET(別紙１!O$207,$DG298+1,))</f>
        <v/>
      </c>
      <c r="DK298" t="str">
        <f ca="1">IF(OFFSET(別紙１!AM$207,$DG298,)="","",OFFSET(別紙１!AM$207,$DG298,))</f>
        <v/>
      </c>
    </row>
    <row r="299" spans="1:115" x14ac:dyDescent="0.2">
      <c r="A299">
        <v>595</v>
      </c>
      <c r="B299">
        <f ca="1">IF(COUNTIF($C$2:C300,"田 ①") + COUNTIF($C$2:C300,"畑 ②") + COUNTIF($C$2:C301,"草地 ③")&lt;=3,COUNTIF($C$2:C300,"田 ①") + COUNTIF($C$2:C300,"畑 ②") + COUNTIF($C$2:C301,"草地 ③"),3)</f>
        <v>3</v>
      </c>
      <c r="C299" t="str">
        <f ca="1">IF(OFFSET(別紙１!$B$12,$A299,)="","",OFFSET(別紙１!$B$12,$A299,))</f>
        <v/>
      </c>
      <c r="D299" t="str">
        <f ca="1">IF(OFFSET(別紙１!$B$12,$A299,)="","",OFFSET(別紙１!$B$12,$A299,))</f>
        <v/>
      </c>
      <c r="E299" t="str">
        <f ca="1">IF(OFFSET(別紙１!$E$12,$A299,)="","",OFFSET(別紙１!$E$12,$A299,))</f>
        <v/>
      </c>
      <c r="F299" t="str">
        <f ca="1">IF(OFFSET(別紙１!$I$12,$A299,)="","",OFFSET(別紙１!$I$12,$A299,))</f>
        <v/>
      </c>
      <c r="G299" t="str">
        <f ca="1">IF(OFFSET(別紙１!$O$12,$A299+1,)="","",OFFSET(別紙１!$O$12,$A299+1,))</f>
        <v/>
      </c>
      <c r="H299" t="str">
        <f ca="1">IF(OFFSET(別紙１!$AM$12,$A299,)="","",OFFSET(別紙１!$AM$12,$A299,))</f>
        <v/>
      </c>
      <c r="I299">
        <v>298</v>
      </c>
      <c r="J299" t="str">
        <f t="shared" ca="1" si="76"/>
        <v>草地 ③</v>
      </c>
      <c r="K299" t="str">
        <f t="shared" ca="1" si="84"/>
        <v/>
      </c>
      <c r="L299" t="str">
        <f t="shared" ca="1" si="84"/>
        <v/>
      </c>
      <c r="M299" t="str">
        <f t="shared" ca="1" si="84"/>
        <v/>
      </c>
      <c r="N299" t="str">
        <f t="shared" ca="1" si="84"/>
        <v/>
      </c>
      <c r="O299" t="str">
        <f t="shared" ca="1" si="84"/>
        <v/>
      </c>
      <c r="P299">
        <v>595</v>
      </c>
      <c r="Q299">
        <f ca="1">IF(COUNTIF($R$2:R300,"田 ①") + COUNTIF($R$2:R300,"畑 ②") + COUNTIF($R$2:R301,"草地 ③")&lt;=3,COUNTIF($R$2:R300,"田 ①") + COUNTIF($R$2:R300,"畑 ②") + COUNTIF($R$2:R301,"草地 ③"),3)</f>
        <v>3</v>
      </c>
      <c r="R299" t="str">
        <f ca="1">IF(OFFSET(別紙１!$B$32,$P299,)="","",OFFSET(別紙１!$B$32,$P299,))</f>
        <v/>
      </c>
      <c r="S299" t="str">
        <f ca="1">IF(OFFSET(別紙１!$B$32,$P299,)="","",OFFSET(別紙１!$B$32,$P299,))</f>
        <v/>
      </c>
      <c r="T299" t="str">
        <f ca="1">IF(OFFSET(別紙１!$E$32,$P299,)="","",OFFSET(別紙１!$E$32,$P299,))</f>
        <v/>
      </c>
      <c r="U299" t="str">
        <f ca="1">IF(OFFSET(別紙１!$I$32,$P299,)="","",OFFSET(別紙１!$I$32,$P299,))</f>
        <v/>
      </c>
      <c r="V299" t="str">
        <f ca="1">IF(OFFSET(別紙１!$O$32,$P299+1,)="","",OFFSET(別紙１!$O$32,$P299+1,))</f>
        <v/>
      </c>
      <c r="W299" t="str">
        <f ca="1">IF(OFFSET(別紙１!$AM$32,$P299,)="","",OFFSET(別紙１!$AM$32,$P299,))</f>
        <v/>
      </c>
      <c r="X299">
        <v>298</v>
      </c>
      <c r="Y299" t="str">
        <f t="shared" ca="1" si="77"/>
        <v>草地 ③</v>
      </c>
      <c r="Z299" t="str">
        <f t="shared" ca="1" si="85"/>
        <v/>
      </c>
      <c r="AA299" t="str">
        <f t="shared" ca="1" si="85"/>
        <v/>
      </c>
      <c r="AB299" t="str">
        <f t="shared" ca="1" si="85"/>
        <v/>
      </c>
      <c r="AC299" t="str">
        <f t="shared" ca="1" si="85"/>
        <v/>
      </c>
      <c r="AD299" t="str">
        <f t="shared" ca="1" si="85"/>
        <v/>
      </c>
      <c r="AE299">
        <v>595</v>
      </c>
      <c r="AF299" t="str">
        <f ca="1">IF(OFFSET(別紙１!B$51,$AE299,)="","",OFFSET(別紙１!B$51,$AE299,))</f>
        <v/>
      </c>
      <c r="AG299" t="str">
        <f ca="1">IF(OFFSET(別紙１!I$51,$AE299,)="","",OFFSET(別紙１!I$51,$AE299,))</f>
        <v/>
      </c>
      <c r="AH299" t="str">
        <f ca="1">IF(OFFSET(別紙１!O$51,$AE299+1,)="","",OFFSET(別紙１!O$51,$AE299+1,))</f>
        <v/>
      </c>
      <c r="AI299" t="str">
        <f ca="1">IF(OFFSET(別紙１!AM$51,$AE299,)="","",OFFSET(別紙１!AM$51,$AE299,))</f>
        <v/>
      </c>
      <c r="AJ299">
        <v>595</v>
      </c>
      <c r="AK299">
        <f ca="1">IF(COUNTIF($AL$2:AL300,"田 ①") + COUNTIF($AL$2:AL300,"畑 ②") + COUNTIF($AL$2:AL301,"草地 ③")&lt;=3,COUNTIF($AL$2:AL300,"田 ①") + COUNTIF($AL$2:AL300,"畑 ②") + COUNTIF($AL$2:AL301,"草地 ③"),3)</f>
        <v>3</v>
      </c>
      <c r="AL299" t="str">
        <f ca="1">IF(OFFSET(別紙１!B$73,$AJ299,)="","",OFFSET(別紙１!B$73,$AJ299,))</f>
        <v/>
      </c>
      <c r="AM299" t="str">
        <f ca="1">IF(OFFSET(別紙１!B$73,$AJ299,)="","",OFFSET(別紙１!B$73,$AJ299,))</f>
        <v/>
      </c>
      <c r="AN299" t="str">
        <f ca="1">IF(OFFSET(別紙１!E$73,$AJ299,)="","",OFFSET(別紙１!E$73,$AJ299,))</f>
        <v/>
      </c>
      <c r="AO299" t="str">
        <f ca="1">IF(OFFSET(別紙１!I$73,$AJ299,)="","",OFFSET(別紙１!I$73,$AJ299,))</f>
        <v/>
      </c>
      <c r="AP299" t="str">
        <f ca="1">IF(OFFSET(別紙１!O$73,$AJ299+1,)="","",OFFSET(別紙１!O$73,$AJ299+1,))</f>
        <v/>
      </c>
      <c r="AQ299" t="str">
        <f ca="1">IF(OFFSET(別紙１!AM$73,$AJ299,)="","",OFFSET(別紙１!AM$73,$AJ299,))</f>
        <v/>
      </c>
      <c r="AR299">
        <v>298</v>
      </c>
      <c r="AS299" t="str">
        <f t="shared" ca="1" si="78"/>
        <v>草地 ③</v>
      </c>
      <c r="AT299" t="str">
        <f t="shared" ca="1" si="75"/>
        <v/>
      </c>
      <c r="AU299" t="str">
        <f t="shared" ca="1" si="75"/>
        <v/>
      </c>
      <c r="AV299" t="str">
        <f t="shared" ca="1" si="75"/>
        <v/>
      </c>
      <c r="AW299" t="str">
        <f t="shared" ca="1" si="75"/>
        <v/>
      </c>
      <c r="AX299" t="str">
        <f t="shared" ca="1" si="75"/>
        <v/>
      </c>
      <c r="AY299">
        <v>595</v>
      </c>
      <c r="AZ299">
        <f ca="1">IF(COUNTIF($BA$2:BA299,"田 ①") + COUNTIF($BA$2:BA300,"畑 ②") + COUNTIF($BA$2:BA301,"草地 ③")&lt;=3,COUNTIF($BA$2:BA299,"田 ①") + COUNTIF($BA$2:BA300,"畑 ②") + COUNTIF($BA$2:BA301,"草地 ③"),3)</f>
        <v>3</v>
      </c>
      <c r="BA299" t="str">
        <f ca="1">IF(OFFSET(別紙１!$B$112,$AY299,)="","",OFFSET(別紙１!$B$112,$AY299,))</f>
        <v/>
      </c>
      <c r="BB299" t="str">
        <f ca="1">IF(OFFSET(別紙１!$B$112,$AY299,)="","",OFFSET(別紙１!$B$112,$AY299,))</f>
        <v/>
      </c>
      <c r="BC299" t="str">
        <f ca="1">IF(OFFSET(別紙１!$E$112,$AY299,)="","",OFFSET(別紙１!$E$112,$AY299,))</f>
        <v/>
      </c>
      <c r="BD299" t="str">
        <f ca="1">IF(OFFSET(別紙１!$I$112,$AY299,)="","",OFFSET(別紙１!$I$112,$AY299,))</f>
        <v/>
      </c>
      <c r="BE299" t="str">
        <f ca="1">IF(OFFSET(別紙１!$O$112,$AY299+1,)="","",OFFSET(別紙１!$O$112,$AY299+1,))</f>
        <v/>
      </c>
      <c r="BF299" t="str">
        <f ca="1">IF(OFFSET(別紙１!$AM$112,$AY299,)="","",OFFSET(別紙１!$AM$112,$AY299,))</f>
        <v/>
      </c>
      <c r="BG299">
        <v>298</v>
      </c>
      <c r="BH299" t="str">
        <f t="shared" ca="1" si="79"/>
        <v>草地 ③</v>
      </c>
      <c r="BI299" t="str">
        <f t="shared" ca="1" si="88"/>
        <v/>
      </c>
      <c r="BJ299" t="str">
        <f t="shared" ca="1" si="88"/>
        <v/>
      </c>
      <c r="BK299" t="str">
        <f t="shared" ca="1" si="88"/>
        <v/>
      </c>
      <c r="BL299" t="str">
        <f t="shared" ca="1" si="88"/>
        <v/>
      </c>
      <c r="BM299" t="str">
        <f t="shared" ca="1" si="88"/>
        <v/>
      </c>
      <c r="BN299">
        <v>595</v>
      </c>
      <c r="BO299">
        <f ca="1">IF(COUNTIF($BP$2:BP299,"田 ①") + COUNTIF($BP$2:BP300,"畑 ②") + COUNTIF($BP$2:BP301,"草地 ③")&lt;=3,COUNTIF($BP$2:BP299,"田 ①") + COUNTIF($BP$2:BP300,"畑 ②") + COUNTIF($BP$2:BP301,"草地 ③"),3)</f>
        <v>3</v>
      </c>
      <c r="BP299" t="str">
        <f ca="1">IF(OFFSET(別紙１!$B$138,$BN299,)="","",OFFSET(別紙１!$B$138,$BN299,))</f>
        <v/>
      </c>
      <c r="BQ299" t="str">
        <f ca="1">IF(OFFSET(別紙１!$B$138,$BN299,)="","",OFFSET(別紙１!$B$138,$BN299,))</f>
        <v/>
      </c>
      <c r="BR299" t="str">
        <f ca="1">IF(OFFSET(別紙１!$E$138,$BN299,)="","",OFFSET(別紙１!$E$138,$BN299,))</f>
        <v/>
      </c>
      <c r="BS299" t="str">
        <f ca="1">IF(OFFSET(別紙１!$I$138,$BN299,)="","",OFFSET(別紙１!$I$138,$BN299,))</f>
        <v/>
      </c>
      <c r="BT299" t="str">
        <f ca="1">IF(OFFSET(別紙１!$O$138,$BN299+1,)="","",OFFSET(別紙１!$O$138,$BN299+1,))</f>
        <v/>
      </c>
      <c r="BU299" t="str">
        <f ca="1">IF(OFFSET(別紙１!$AM$138,$BN299,)="","",OFFSET(別紙１!$AM$138,$BN299,))</f>
        <v/>
      </c>
      <c r="BV299">
        <v>298</v>
      </c>
      <c r="BW299" t="str">
        <f t="shared" ca="1" si="80"/>
        <v>草地 ③</v>
      </c>
      <c r="BX299" t="str">
        <f t="shared" ca="1" si="83"/>
        <v/>
      </c>
      <c r="BY299" t="str">
        <f t="shared" ca="1" si="83"/>
        <v/>
      </c>
      <c r="BZ299" t="str">
        <f t="shared" ca="1" si="83"/>
        <v/>
      </c>
      <c r="CA299" t="str">
        <f t="shared" ca="1" si="83"/>
        <v/>
      </c>
      <c r="CB299" t="str">
        <f t="shared" ca="1" si="83"/>
        <v/>
      </c>
      <c r="CC299">
        <v>595</v>
      </c>
      <c r="CD299">
        <f ca="1">IF(COUNTIF($CE$2:CE299,"田") &lt;=1,COUNTIF($CE$2:CE299,"田"),1)</f>
        <v>1</v>
      </c>
      <c r="CE299" t="str">
        <f ca="1">IF(OFFSET(別紙１!$B$164,$CC299,)="","",OFFSET(別紙１!$B$164,$CC299,))</f>
        <v/>
      </c>
      <c r="CF299" t="str">
        <f ca="1">IF(OFFSET(別紙１!$B$164,$CC299,)="","",OFFSET(別紙１!$B$164,$CC299,))</f>
        <v/>
      </c>
      <c r="CG299" t="str">
        <f ca="1">IF(OFFSET(別紙１!$E$164,$CC299,)="","",OFFSET(別紙１!$E$164,$CC299,))</f>
        <v/>
      </c>
      <c r="CH299" t="str">
        <f ca="1">IF(OFFSET(別紙１!$I$164,$CC299,)="","",OFFSET(別紙１!$I$164,$CC299,))</f>
        <v/>
      </c>
      <c r="CI299" t="str">
        <f ca="1">IF(OFFSET(別紙１!$O$164,$CC299+1,)="","",OFFSET(別紙１!$O$164,$CC299+1,))</f>
        <v/>
      </c>
      <c r="CJ299" t="str">
        <f ca="1">IF(OFFSET(別紙１!$AM$164,$CC299,)="","",OFFSET(別紙１!$AM$164,$CC299,))</f>
        <v/>
      </c>
      <c r="CK299">
        <v>298</v>
      </c>
      <c r="CL299" t="str">
        <f t="shared" ca="1" si="81"/>
        <v>田</v>
      </c>
      <c r="CM299" t="str">
        <f t="shared" ca="1" si="87"/>
        <v/>
      </c>
      <c r="CN299" t="str">
        <f t="shared" ca="1" si="87"/>
        <v/>
      </c>
      <c r="CO299" t="str">
        <f t="shared" ca="1" si="87"/>
        <v/>
      </c>
      <c r="CP299" t="str">
        <f t="shared" ca="1" si="87"/>
        <v/>
      </c>
      <c r="CQ299" t="str">
        <f t="shared" ca="1" si="87"/>
        <v/>
      </c>
      <c r="CR299">
        <v>595</v>
      </c>
      <c r="CS299">
        <f ca="1">IF(COUNTIF($CT$2:CT299,"田 ①") + COUNTIF($CT$2:CT300,"畑 ②") + COUNTIF($CT$2:CT301,"草地 ③")&lt;=3,COUNTIF($CT$2:CT299,"田 ①") + COUNTIF($CT$2:CT300,"畑 ②") + COUNTIF($CT$2:CT301,"草地 ③"),3)</f>
        <v>3</v>
      </c>
      <c r="CT299" t="str">
        <f ca="1">IF(OFFSET(別紙１!$B$182,$BN299,)="","",OFFSET(別紙１!$B$182,$BN299,))</f>
        <v/>
      </c>
      <c r="CU299" t="str">
        <f ca="1">IF(OFFSET(別紙１!$B$182,$BN299,)="","",OFFSET(別紙１!$B$182,$BN299,))</f>
        <v/>
      </c>
      <c r="CV299" t="str">
        <f ca="1">IF(OFFSET(別紙１!$E$182,$BN299,)="","",OFFSET(別紙１!$E$182,$BN299,))</f>
        <v/>
      </c>
      <c r="CW299" t="str">
        <f ca="1">IF(OFFSET(別紙１!$I$182,$BN299,)="","",OFFSET(別紙１!$I$182,$BN299,))</f>
        <v/>
      </c>
      <c r="CX299" t="str">
        <f ca="1">IF(OFFSET(別紙１!$O$182,$BN299+1,)="","",OFFSET(別紙１!$O$182,$BN299+1,))</f>
        <v/>
      </c>
      <c r="CY299" t="str">
        <f ca="1">IF(OFFSET(別紙１!$AM$182,$BN299,)="","",OFFSET(別紙１!$AM$182,$BN299,))</f>
        <v/>
      </c>
      <c r="CZ299">
        <v>298</v>
      </c>
      <c r="DA299" t="str">
        <f t="shared" ca="1" si="82"/>
        <v>草地 ③</v>
      </c>
      <c r="DB299" t="str">
        <f t="shared" ca="1" si="86"/>
        <v/>
      </c>
      <c r="DC299" t="str">
        <f t="shared" ca="1" si="86"/>
        <v/>
      </c>
      <c r="DD299" t="str">
        <f t="shared" ca="1" si="86"/>
        <v/>
      </c>
      <c r="DE299" t="str">
        <f t="shared" ca="1" si="86"/>
        <v/>
      </c>
      <c r="DF299" t="str">
        <f t="shared" ca="1" si="86"/>
        <v/>
      </c>
      <c r="DG299">
        <v>595</v>
      </c>
      <c r="DH299" t="str">
        <f ca="1">IF(OFFSET(別紙１!B$207,$DG299,)="","",OFFSET(別紙１!B$207,$DG299,))</f>
        <v/>
      </c>
      <c r="DI299" t="str">
        <f ca="1">IF(OFFSET(別紙１!I$207,$DG299,)="","",OFFSET(別紙１!I$207,$DG299,))</f>
        <v/>
      </c>
      <c r="DJ299" t="str">
        <f ca="1">IF(OFFSET(別紙１!O$207,$DG299+1,)="","",OFFSET(別紙１!O$207,$DG299+1,))</f>
        <v/>
      </c>
      <c r="DK299" t="str">
        <f ca="1">IF(OFFSET(別紙１!AM$207,$DG299,)="","",OFFSET(別紙１!AM$207,$DG299,))</f>
        <v/>
      </c>
    </row>
    <row r="300" spans="1:115" x14ac:dyDescent="0.2">
      <c r="A300">
        <v>597</v>
      </c>
      <c r="B300">
        <f ca="1">IF(COUNTIF($C$2:C301,"田 ①") + COUNTIF($C$2:C301,"畑 ②") + COUNTIF($C$2:C302,"草地 ③")&lt;=3,COUNTIF($C$2:C301,"田 ①") + COUNTIF($C$2:C301,"畑 ②") + COUNTIF($C$2:C302,"草地 ③"),3)</f>
        <v>3</v>
      </c>
      <c r="C300" t="str">
        <f ca="1">IF(OFFSET(別紙１!$B$12,$A300,)="","",OFFSET(別紙１!$B$12,$A300,))</f>
        <v/>
      </c>
      <c r="D300" t="str">
        <f ca="1">IF(OFFSET(別紙１!$B$12,$A300,)="","",OFFSET(別紙１!$B$12,$A300,))</f>
        <v/>
      </c>
      <c r="E300" t="str">
        <f ca="1">IF(OFFSET(別紙１!$E$12,$A300,)="","",OFFSET(別紙１!$E$12,$A300,))</f>
        <v/>
      </c>
      <c r="F300" t="str">
        <f ca="1">IF(OFFSET(別紙１!$I$12,$A300,)="","",OFFSET(別紙１!$I$12,$A300,))</f>
        <v/>
      </c>
      <c r="G300" t="str">
        <f ca="1">IF(OFFSET(別紙１!$O$12,$A300+1,)="","",OFFSET(別紙１!$O$12,$A300+1,))</f>
        <v/>
      </c>
      <c r="H300" t="str">
        <f ca="1">IF(OFFSET(別紙１!$AM$12,$A300,)="","",OFFSET(別紙１!$AM$12,$A300,))</f>
        <v/>
      </c>
      <c r="I300">
        <v>299</v>
      </c>
      <c r="J300" t="str">
        <f t="shared" ca="1" si="76"/>
        <v>草地 ③</v>
      </c>
      <c r="K300" t="str">
        <f t="shared" ca="1" si="84"/>
        <v/>
      </c>
      <c r="L300" t="str">
        <f t="shared" ca="1" si="84"/>
        <v/>
      </c>
      <c r="M300" t="str">
        <f t="shared" ca="1" si="84"/>
        <v/>
      </c>
      <c r="N300" t="str">
        <f t="shared" ca="1" si="84"/>
        <v/>
      </c>
      <c r="O300" t="str">
        <f t="shared" ca="1" si="84"/>
        <v/>
      </c>
      <c r="P300">
        <v>597</v>
      </c>
      <c r="Q300">
        <f ca="1">IF(COUNTIF($R$2:R301,"田 ①") + COUNTIF($R$2:R301,"畑 ②") + COUNTIF($R$2:R302,"草地 ③")&lt;=3,COUNTIF($R$2:R301,"田 ①") + COUNTIF($R$2:R301,"畑 ②") + COUNTIF($R$2:R302,"草地 ③"),3)</f>
        <v>3</v>
      </c>
      <c r="R300" t="str">
        <f ca="1">IF(OFFSET(別紙１!$B$32,$P300,)="","",OFFSET(別紙１!$B$32,$P300,))</f>
        <v/>
      </c>
      <c r="S300" t="str">
        <f ca="1">IF(OFFSET(別紙１!$B$32,$P300,)="","",OFFSET(別紙１!$B$32,$P300,))</f>
        <v/>
      </c>
      <c r="T300" t="str">
        <f ca="1">IF(OFFSET(別紙１!$E$32,$P300,)="","",OFFSET(別紙１!$E$32,$P300,))</f>
        <v/>
      </c>
      <c r="U300" t="str">
        <f ca="1">IF(OFFSET(別紙１!$I$32,$P300,)="","",OFFSET(別紙１!$I$32,$P300,))</f>
        <v/>
      </c>
      <c r="V300" t="str">
        <f ca="1">IF(OFFSET(別紙１!$O$32,$P300+1,)="","",OFFSET(別紙１!$O$32,$P300+1,))</f>
        <v/>
      </c>
      <c r="W300" t="str">
        <f ca="1">IF(OFFSET(別紙１!$AM$32,$P300,)="","",OFFSET(別紙１!$AM$32,$P300,))</f>
        <v/>
      </c>
      <c r="X300">
        <v>299</v>
      </c>
      <c r="Y300" t="str">
        <f t="shared" ca="1" si="77"/>
        <v>草地 ③</v>
      </c>
      <c r="Z300" t="str">
        <f t="shared" ca="1" si="85"/>
        <v/>
      </c>
      <c r="AA300" t="str">
        <f t="shared" ca="1" si="85"/>
        <v/>
      </c>
      <c r="AB300" t="str">
        <f t="shared" ca="1" si="85"/>
        <v/>
      </c>
      <c r="AC300" t="str">
        <f t="shared" ca="1" si="85"/>
        <v/>
      </c>
      <c r="AD300" t="str">
        <f t="shared" ca="1" si="85"/>
        <v/>
      </c>
      <c r="AE300">
        <v>597</v>
      </c>
      <c r="AF300" t="str">
        <f ca="1">IF(OFFSET(別紙１!B$51,$AE300,)="","",OFFSET(別紙１!B$51,$AE300,))</f>
        <v/>
      </c>
      <c r="AG300" t="str">
        <f ca="1">IF(OFFSET(別紙１!I$51,$AE300,)="","",OFFSET(別紙１!I$51,$AE300,))</f>
        <v/>
      </c>
      <c r="AH300" t="str">
        <f ca="1">IF(OFFSET(別紙１!O$51,$AE300+1,)="","",OFFSET(別紙１!O$51,$AE300+1,))</f>
        <v/>
      </c>
      <c r="AI300" t="str">
        <f ca="1">IF(OFFSET(別紙１!AM$51,$AE300,)="","",OFFSET(別紙１!AM$51,$AE300,))</f>
        <v/>
      </c>
      <c r="AJ300">
        <v>597</v>
      </c>
      <c r="AK300">
        <f ca="1">IF(COUNTIF($AL$2:AL301,"田 ①") + COUNTIF($AL$2:AL301,"畑 ②") + COUNTIF($AL$2:AL302,"草地 ③")&lt;=3,COUNTIF($AL$2:AL301,"田 ①") + COUNTIF($AL$2:AL301,"畑 ②") + COUNTIF($AL$2:AL302,"草地 ③"),3)</f>
        <v>3</v>
      </c>
      <c r="AL300" t="str">
        <f ca="1">IF(OFFSET(別紙１!B$73,$AJ300,)="","",OFFSET(別紙１!B$73,$AJ300,))</f>
        <v/>
      </c>
      <c r="AM300" t="str">
        <f ca="1">IF(OFFSET(別紙１!B$73,$AJ300,)="","",OFFSET(別紙１!B$73,$AJ300,))</f>
        <v/>
      </c>
      <c r="AN300" t="str">
        <f ca="1">IF(OFFSET(別紙１!E$73,$AJ300,)="","",OFFSET(別紙１!E$73,$AJ300,))</f>
        <v/>
      </c>
      <c r="AO300" t="str">
        <f ca="1">IF(OFFSET(別紙１!I$73,$AJ300,)="","",OFFSET(別紙１!I$73,$AJ300,))</f>
        <v/>
      </c>
      <c r="AP300" t="str">
        <f ca="1">IF(OFFSET(別紙１!O$73,$AJ300+1,)="","",OFFSET(別紙１!O$73,$AJ300+1,))</f>
        <v/>
      </c>
      <c r="AQ300" t="str">
        <f ca="1">IF(OFFSET(別紙１!AM$73,$AJ300,)="","",OFFSET(別紙１!AM$73,$AJ300,))</f>
        <v/>
      </c>
      <c r="AR300">
        <v>299</v>
      </c>
      <c r="AS300" t="str">
        <f t="shared" ca="1" si="78"/>
        <v>草地 ③</v>
      </c>
      <c r="AT300" t="str">
        <f t="shared" ca="1" si="75"/>
        <v/>
      </c>
      <c r="AU300" t="str">
        <f t="shared" ca="1" si="75"/>
        <v/>
      </c>
      <c r="AV300" t="str">
        <f t="shared" ca="1" si="75"/>
        <v/>
      </c>
      <c r="AW300" t="str">
        <f t="shared" ca="1" si="75"/>
        <v/>
      </c>
      <c r="AX300" t="str">
        <f t="shared" ca="1" si="75"/>
        <v/>
      </c>
      <c r="AY300">
        <v>597</v>
      </c>
      <c r="AZ300">
        <f ca="1">IF(COUNTIF($BA$2:BA300,"田 ①") + COUNTIF($BA$2:BA301,"畑 ②") + COUNTIF($BA$2:BA302,"草地 ③")&lt;=3,COUNTIF($BA$2:BA300,"田 ①") + COUNTIF($BA$2:BA301,"畑 ②") + COUNTIF($BA$2:BA302,"草地 ③"),3)</f>
        <v>3</v>
      </c>
      <c r="BA300" t="str">
        <f ca="1">IF(OFFSET(別紙１!$B$112,$AY300,)="","",OFFSET(別紙１!$B$112,$AY300,))</f>
        <v/>
      </c>
      <c r="BB300" t="str">
        <f ca="1">IF(OFFSET(別紙１!$B$112,$AY300,)="","",OFFSET(別紙１!$B$112,$AY300,))</f>
        <v/>
      </c>
      <c r="BC300" t="str">
        <f ca="1">IF(OFFSET(別紙１!$E$112,$AY300,)="","",OFFSET(別紙１!$E$112,$AY300,))</f>
        <v/>
      </c>
      <c r="BD300" t="str">
        <f ca="1">IF(OFFSET(別紙１!$I$112,$AY300,)="","",OFFSET(別紙１!$I$112,$AY300,))</f>
        <v/>
      </c>
      <c r="BE300" t="str">
        <f ca="1">IF(OFFSET(別紙１!$O$112,$AY300+1,)="","",OFFSET(別紙１!$O$112,$AY300+1,))</f>
        <v/>
      </c>
      <c r="BF300" t="str">
        <f ca="1">IF(OFFSET(別紙１!$AM$112,$AY300,)="","",OFFSET(別紙１!$AM$112,$AY300,))</f>
        <v/>
      </c>
      <c r="BG300">
        <v>299</v>
      </c>
      <c r="BH300" t="str">
        <f t="shared" ca="1" si="79"/>
        <v>草地 ③</v>
      </c>
      <c r="BI300" t="str">
        <f t="shared" ca="1" si="88"/>
        <v/>
      </c>
      <c r="BJ300" t="str">
        <f t="shared" ca="1" si="88"/>
        <v/>
      </c>
      <c r="BK300" t="str">
        <f t="shared" ca="1" si="88"/>
        <v/>
      </c>
      <c r="BL300" t="str">
        <f t="shared" ca="1" si="88"/>
        <v/>
      </c>
      <c r="BM300" t="str">
        <f t="shared" ca="1" si="88"/>
        <v/>
      </c>
      <c r="BN300">
        <v>597</v>
      </c>
      <c r="BO300">
        <f ca="1">IF(COUNTIF($BP$2:BP300,"田 ①") + COUNTIF($BP$2:BP301,"畑 ②") + COUNTIF($BP$2:BP302,"草地 ③")&lt;=3,COUNTIF($BP$2:BP300,"田 ①") + COUNTIF($BP$2:BP301,"畑 ②") + COUNTIF($BP$2:BP302,"草地 ③"),3)</f>
        <v>3</v>
      </c>
      <c r="BP300" t="str">
        <f ca="1">IF(OFFSET(別紙１!$B$138,$BN300,)="","",OFFSET(別紙１!$B$138,$BN300,))</f>
        <v/>
      </c>
      <c r="BQ300" t="str">
        <f ca="1">IF(OFFSET(別紙１!$B$138,$BN300,)="","",OFFSET(別紙１!$B$138,$BN300,))</f>
        <v/>
      </c>
      <c r="BR300" t="str">
        <f ca="1">IF(OFFSET(別紙１!$E$138,$BN300,)="","",OFFSET(別紙１!$E$138,$BN300,))</f>
        <v/>
      </c>
      <c r="BS300" t="str">
        <f ca="1">IF(OFFSET(別紙１!$I$138,$BN300,)="","",OFFSET(別紙１!$I$138,$BN300,))</f>
        <v/>
      </c>
      <c r="BT300" t="str">
        <f ca="1">IF(OFFSET(別紙１!$O$138,$BN300+1,)="","",OFFSET(別紙１!$O$138,$BN300+1,))</f>
        <v/>
      </c>
      <c r="BU300" t="str">
        <f ca="1">IF(OFFSET(別紙１!$AM$138,$BN300,)="","",OFFSET(別紙１!$AM$138,$BN300,))</f>
        <v/>
      </c>
      <c r="BV300">
        <v>299</v>
      </c>
      <c r="BW300" t="str">
        <f t="shared" ca="1" si="80"/>
        <v>草地 ③</v>
      </c>
      <c r="BX300" t="str">
        <f t="shared" ca="1" si="83"/>
        <v/>
      </c>
      <c r="BY300" t="str">
        <f t="shared" ca="1" si="83"/>
        <v/>
      </c>
      <c r="BZ300" t="str">
        <f t="shared" ca="1" si="83"/>
        <v/>
      </c>
      <c r="CA300" t="str">
        <f t="shared" ca="1" si="83"/>
        <v/>
      </c>
      <c r="CB300" t="str">
        <f t="shared" ca="1" si="83"/>
        <v/>
      </c>
      <c r="CC300">
        <v>597</v>
      </c>
      <c r="CD300">
        <f ca="1">IF(COUNTIF($CE$2:CE300,"田") &lt;=1,COUNTIF($CE$2:CE300,"田"),1)</f>
        <v>1</v>
      </c>
      <c r="CE300" t="str">
        <f ca="1">IF(OFFSET(別紙１!$B$164,$CC300,)="","",OFFSET(別紙１!$B$164,$CC300,))</f>
        <v/>
      </c>
      <c r="CF300" t="str">
        <f ca="1">IF(OFFSET(別紙１!$B$164,$CC300,)="","",OFFSET(別紙１!$B$164,$CC300,))</f>
        <v/>
      </c>
      <c r="CG300" t="str">
        <f ca="1">IF(OFFSET(別紙１!$E$164,$CC300,)="","",OFFSET(別紙１!$E$164,$CC300,))</f>
        <v/>
      </c>
      <c r="CH300" t="str">
        <f ca="1">IF(OFFSET(別紙１!$I$164,$CC300,)="","",OFFSET(別紙１!$I$164,$CC300,))</f>
        <v/>
      </c>
      <c r="CI300" t="str">
        <f ca="1">IF(OFFSET(別紙１!$O$164,$CC300+1,)="","",OFFSET(別紙１!$O$164,$CC300+1,))</f>
        <v/>
      </c>
      <c r="CJ300" t="str">
        <f ca="1">IF(OFFSET(別紙１!$AM$164,$CC300,)="","",OFFSET(別紙１!$AM$164,$CC300,))</f>
        <v/>
      </c>
      <c r="CK300">
        <v>299</v>
      </c>
      <c r="CL300" t="str">
        <f t="shared" ca="1" si="81"/>
        <v>田</v>
      </c>
      <c r="CM300" t="str">
        <f t="shared" ca="1" si="87"/>
        <v/>
      </c>
      <c r="CN300" t="str">
        <f t="shared" ca="1" si="87"/>
        <v/>
      </c>
      <c r="CO300" t="str">
        <f t="shared" ca="1" si="87"/>
        <v/>
      </c>
      <c r="CP300" t="str">
        <f t="shared" ca="1" si="87"/>
        <v/>
      </c>
      <c r="CQ300" t="str">
        <f t="shared" ca="1" si="87"/>
        <v/>
      </c>
      <c r="CR300">
        <v>597</v>
      </c>
      <c r="CS300">
        <f ca="1">IF(COUNTIF($CT$2:CT300,"田 ①") + COUNTIF($CT$2:CT301,"畑 ②") + COUNTIF($CT$2:CT302,"草地 ③")&lt;=3,COUNTIF($CT$2:CT300,"田 ①") + COUNTIF($CT$2:CT301,"畑 ②") + COUNTIF($CT$2:CT302,"草地 ③"),3)</f>
        <v>3</v>
      </c>
      <c r="CT300" t="str">
        <f ca="1">IF(OFFSET(別紙１!$B$182,$BN300,)="","",OFFSET(別紙１!$B$182,$BN300,))</f>
        <v/>
      </c>
      <c r="CU300" t="str">
        <f ca="1">IF(OFFSET(別紙１!$B$182,$BN300,)="","",OFFSET(別紙１!$B$182,$BN300,))</f>
        <v/>
      </c>
      <c r="CV300" t="str">
        <f ca="1">IF(OFFSET(別紙１!$E$182,$BN300,)="","",OFFSET(別紙１!$E$182,$BN300,))</f>
        <v/>
      </c>
      <c r="CW300" t="str">
        <f ca="1">IF(OFFSET(別紙１!$I$182,$BN300,)="","",OFFSET(別紙１!$I$182,$BN300,))</f>
        <v/>
      </c>
      <c r="CX300" t="str">
        <f ca="1">IF(OFFSET(別紙１!$O$182,$BN300+1,)="","",OFFSET(別紙１!$O$182,$BN300+1,))</f>
        <v/>
      </c>
      <c r="CY300" t="str">
        <f ca="1">IF(OFFSET(別紙１!$AM$182,$BN300,)="","",OFFSET(別紙１!$AM$182,$BN300,))</f>
        <v/>
      </c>
      <c r="CZ300">
        <v>299</v>
      </c>
      <c r="DA300" t="str">
        <f t="shared" ca="1" si="82"/>
        <v>草地 ③</v>
      </c>
      <c r="DB300" t="str">
        <f t="shared" ca="1" si="86"/>
        <v/>
      </c>
      <c r="DC300" t="str">
        <f t="shared" ca="1" si="86"/>
        <v/>
      </c>
      <c r="DD300" t="str">
        <f t="shared" ca="1" si="86"/>
        <v/>
      </c>
      <c r="DE300" t="str">
        <f t="shared" ca="1" si="86"/>
        <v/>
      </c>
      <c r="DF300" t="str">
        <f t="shared" ca="1" si="86"/>
        <v/>
      </c>
      <c r="DG300">
        <v>597</v>
      </c>
      <c r="DH300" t="str">
        <f ca="1">IF(OFFSET(別紙１!B$207,$DG300,)="","",OFFSET(別紙１!B$207,$DG300,))</f>
        <v/>
      </c>
      <c r="DI300" t="str">
        <f ca="1">IF(OFFSET(別紙１!I$207,$DG300,)="","",OFFSET(別紙１!I$207,$DG300,))</f>
        <v/>
      </c>
      <c r="DJ300" t="str">
        <f ca="1">IF(OFFSET(別紙１!O$207,$DG300+1,)="","",OFFSET(別紙１!O$207,$DG300+1,))</f>
        <v/>
      </c>
      <c r="DK300" t="str">
        <f ca="1">IF(OFFSET(別紙１!AM$207,$DG300,)="","",OFFSET(別紙１!AM$207,$DG300,))</f>
        <v/>
      </c>
    </row>
    <row r="301" spans="1:115" x14ac:dyDescent="0.2">
      <c r="A301">
        <v>599</v>
      </c>
      <c r="B301">
        <f ca="1">IF(COUNTIF($C$2:C302,"田 ①") + COUNTIF($C$2:C302,"畑 ②") + COUNTIF($C$2:C303,"草地 ③")&lt;=3,COUNTIF($C$2:C302,"田 ①") + COUNTIF($C$2:C302,"畑 ②") + COUNTIF($C$2:C303,"草地 ③"),3)</f>
        <v>3</v>
      </c>
      <c r="C301" t="str">
        <f ca="1">IF(OFFSET(別紙１!$B$12,$A301,)="","",OFFSET(別紙１!$B$12,$A301,))</f>
        <v/>
      </c>
      <c r="D301" t="str">
        <f ca="1">IF(OFFSET(別紙１!$B$12,$A301,)="","",OFFSET(別紙１!$B$12,$A301,))</f>
        <v/>
      </c>
      <c r="E301" t="str">
        <f ca="1">IF(OFFSET(別紙１!$E$12,$A301,)="","",OFFSET(別紙１!$E$12,$A301,))</f>
        <v/>
      </c>
      <c r="F301" t="str">
        <f ca="1">IF(OFFSET(別紙１!$I$12,$A301,)="","",OFFSET(別紙１!$I$12,$A301,))</f>
        <v/>
      </c>
      <c r="G301" t="str">
        <f ca="1">IF(OFFSET(別紙１!$O$12,$A301+1,)="","",OFFSET(別紙１!$O$12,$A301+1,))</f>
        <v/>
      </c>
      <c r="H301" t="str">
        <f ca="1">IF(OFFSET(別紙１!$AM$12,$A301,)="","",OFFSET(別紙１!$AM$12,$A301,))</f>
        <v/>
      </c>
      <c r="P301">
        <v>599</v>
      </c>
      <c r="Q301">
        <f ca="1">IF(COUNTIF($R$2:R302,"田 ①") + COUNTIF($R$2:R302,"畑 ②") + COUNTIF($R$2:R303,"草地 ③")&lt;=3,COUNTIF($R$2:R302,"田 ①") + COUNTIF($R$2:R302,"畑 ②") + COUNTIF($R$2:R303,"草地 ③"),3)</f>
        <v>3</v>
      </c>
      <c r="R301" t="str">
        <f ca="1">IF(OFFSET(別紙１!$B$32,$P301,)="","",OFFSET(別紙１!$B$32,$P301,))</f>
        <v/>
      </c>
      <c r="S301" t="str">
        <f ca="1">IF(OFFSET(別紙１!$B$32,$P301,)="","",OFFSET(別紙１!$B$32,$P301,))</f>
        <v/>
      </c>
      <c r="T301" t="str">
        <f ca="1">IF(OFFSET(別紙１!$E$32,$P301,)="","",OFFSET(別紙１!$E$32,$P301,))</f>
        <v/>
      </c>
      <c r="U301" t="str">
        <f ca="1">IF(OFFSET(別紙１!$I$32,$P301,)="","",OFFSET(別紙１!$I$32,$P301,))</f>
        <v/>
      </c>
      <c r="V301" t="str">
        <f ca="1">IF(OFFSET(別紙１!$O$32,$P301+1,)="","",OFFSET(別紙１!$O$32,$P301+1,))</f>
        <v/>
      </c>
      <c r="W301" t="str">
        <f ca="1">IF(OFFSET(別紙１!$AM$32,$P301,)="","",OFFSET(別紙１!$AM$32,$P301,))</f>
        <v/>
      </c>
      <c r="AJ301">
        <v>599</v>
      </c>
      <c r="AK301">
        <f ca="1">IF(COUNTIF($AL$2:AL302,"田 ①") + COUNTIF($AL$2:AL302,"畑 ②") + COUNTIF($AL$2:AL303,"草地 ③")&lt;=3,COUNTIF($AL$2:AL302,"田 ①") + COUNTIF($AL$2:AL302,"畑 ②") + COUNTIF($AL$2:AL303,"草地 ③"),3)</f>
        <v>3</v>
      </c>
      <c r="AL301" t="str">
        <f ca="1">IF(OFFSET(別紙１!B$73,$AJ301,)="","",OFFSET(別紙１!B$73,$AJ301,))</f>
        <v/>
      </c>
      <c r="AM301" t="str">
        <f ca="1">IF(OFFSET(別紙１!B$73,$AJ301,)="","",OFFSET(別紙１!B$73,$AJ301,))</f>
        <v/>
      </c>
      <c r="AN301" t="str">
        <f ca="1">IF(OFFSET(別紙１!E$73,$AJ301,)="","",OFFSET(別紙１!E$73,$AJ301,))</f>
        <v/>
      </c>
      <c r="AO301" t="str">
        <f ca="1">IF(OFFSET(別紙１!I$73,$AJ301,)="","",OFFSET(別紙１!I$73,$AJ301,))</f>
        <v/>
      </c>
      <c r="AP301" t="str">
        <f ca="1">IF(OFFSET(別紙１!O$73,$AJ301+1,)="","",OFFSET(別紙１!O$73,$AJ301+1,))</f>
        <v/>
      </c>
      <c r="AQ301" t="str">
        <f ca="1">IF(OFFSET(別紙１!AM$73,$AJ301,)="","",OFFSET(別紙１!AM$73,$AJ301,))</f>
        <v/>
      </c>
      <c r="AY301">
        <v>599</v>
      </c>
      <c r="AZ301">
        <f ca="1">IF(COUNTIF($BA$2:BA301,"田 ①") + COUNTIF($BA$2:BA302,"畑 ②") + COUNTIF($BA$2:BA303,"草地 ③")&lt;=3,COUNTIF($BA$2:BA301,"田 ①") + COUNTIF($BA$2:BA302,"畑 ②") + COUNTIF($BA$2:BA303,"草地 ③"),3)</f>
        <v>3</v>
      </c>
      <c r="BA301" t="str">
        <f ca="1">IF(OFFSET(別紙１!$B$112,$AY301,)="","",OFFSET(別紙１!$B$112,$AY301,))</f>
        <v/>
      </c>
      <c r="BB301" t="str">
        <f ca="1">IF(OFFSET(別紙１!$B$112,$AY301,)="","",OFFSET(別紙１!$B$112,$AY301,))</f>
        <v/>
      </c>
      <c r="BC301" t="str">
        <f ca="1">IF(OFFSET(別紙１!$E$112,$AY301,)="","",OFFSET(別紙１!$E$112,$AY301,))</f>
        <v/>
      </c>
      <c r="BD301" t="str">
        <f ca="1">IF(OFFSET(別紙１!$I$112,$AY301,)="","",OFFSET(別紙１!$I$112,$AY301,))</f>
        <v/>
      </c>
      <c r="BE301" t="str">
        <f ca="1">IF(OFFSET(別紙１!$O$112,$AY301+1,)="","",OFFSET(別紙１!$O$112,$AY301+1,))</f>
        <v/>
      </c>
      <c r="BF301" t="str">
        <f ca="1">IF(OFFSET(別紙１!$AM$112,$AY301,)="","",OFFSET(別紙１!$AM$112,$AY301,))</f>
        <v/>
      </c>
      <c r="BN301">
        <v>599</v>
      </c>
      <c r="BO301">
        <f ca="1">IF(COUNTIF($BP$2:BP301,"田 ①") + COUNTIF($BP$2:BP302,"畑 ②") + COUNTIF($BP$2:BP303,"草地 ③")&lt;=3,COUNTIF($BP$2:BP301,"田 ①") + COUNTIF($BP$2:BP302,"畑 ②") + COUNTIF($BP$2:BP303,"草地 ③"),3)</f>
        <v>3</v>
      </c>
      <c r="BP301" t="str">
        <f ca="1">IF(OFFSET(別紙１!$B$138,$BN301,)="","",OFFSET(別紙１!$B$138,$BN301,))</f>
        <v/>
      </c>
      <c r="BQ301" t="str">
        <f ca="1">IF(OFFSET(別紙１!$B$138,$BN301,)="","",OFFSET(別紙１!$B$138,$BN301,))</f>
        <v/>
      </c>
      <c r="BR301" t="str">
        <f ca="1">IF(OFFSET(別紙１!$E$138,$BN301,)="","",OFFSET(別紙１!$E$138,$BN301,))</f>
        <v/>
      </c>
      <c r="BS301" t="str">
        <f ca="1">IF(OFFSET(別紙１!$I$138,$BN301,)="","",OFFSET(別紙１!$I$138,$BN301,))</f>
        <v/>
      </c>
      <c r="BT301" t="str">
        <f ca="1">IF(OFFSET(別紙１!$O$138,$BN301+1,)="","",OFFSET(別紙１!$O$138,$BN301+1,))</f>
        <v/>
      </c>
      <c r="BU301" t="str">
        <f ca="1">IF(OFFSET(別紙１!$AM$138,$BN301,)="","",OFFSET(別紙１!$AM$138,$BN301,))</f>
        <v/>
      </c>
      <c r="CC301">
        <v>599</v>
      </c>
      <c r="CD301">
        <f ca="1">IF(COUNTIF($CE$2:CE301,"田") &lt;=1,COUNTIF($CE$2:CE301,"田"),1)</f>
        <v>1</v>
      </c>
      <c r="CE301" t="str">
        <f ca="1">IF(OFFSET(別紙１!$B$164,$CC301,)="","",OFFSET(別紙１!$B$164,$CC301,))</f>
        <v/>
      </c>
      <c r="CF301" t="str">
        <f ca="1">IF(OFFSET(別紙１!$B$164,$CC301,)="","",OFFSET(別紙１!$B$164,$CC301,))</f>
        <v/>
      </c>
      <c r="CG301" t="str">
        <f ca="1">IF(OFFSET(別紙１!$E$164,$CC301,)="","",OFFSET(別紙１!$E$164,$CC301,))</f>
        <v/>
      </c>
      <c r="CH301" t="str">
        <f ca="1">IF(OFFSET(別紙１!$I$164,$CC301,)="","",OFFSET(別紙１!$I$164,$CC301,))</f>
        <v/>
      </c>
      <c r="CI301" t="str">
        <f ca="1">IF(OFFSET(別紙１!$O$164,$CC301+1,)="","",OFFSET(別紙１!$O$164,$CC301+1,))</f>
        <v/>
      </c>
      <c r="CJ301" t="str">
        <f ca="1">IF(OFFSET(別紙１!$AM$164,$CC301,)="","",OFFSET(別紙１!$AM$164,$CC301,))</f>
        <v/>
      </c>
      <c r="CR301">
        <v>599</v>
      </c>
      <c r="CS301">
        <f ca="1">IF(COUNTIF($CT$2:CT301,"田 ①") + COUNTIF($CT$2:CT302,"畑 ②") + COUNTIF($CT$2:CT303,"草地 ③")&lt;=3,COUNTIF($CT$2:CT301,"田 ①") + COUNTIF($CT$2:CT302,"畑 ②") + COUNTIF($CT$2:CT303,"草地 ③"),3)</f>
        <v>3</v>
      </c>
      <c r="CT301" t="str">
        <f ca="1">IF(OFFSET(別紙１!$B$182,$BN301,)="","",OFFSET(別紙１!$B$182,$BN301,))</f>
        <v/>
      </c>
      <c r="CU301" t="str">
        <f ca="1">IF(OFFSET(別紙１!$B$182,$BN301,)="","",OFFSET(別紙１!$B$182,$BN301,))</f>
        <v/>
      </c>
      <c r="CV301" t="str">
        <f ca="1">IF(OFFSET(別紙１!$E$182,$BN301,)="","",OFFSET(別紙１!$E$182,$BN301,))</f>
        <v/>
      </c>
      <c r="CW301" t="str">
        <f ca="1">IF(OFFSET(別紙１!$I$182,$BN301,)="","",OFFSET(別紙１!$I$182,$BN301,))</f>
        <v/>
      </c>
      <c r="CX301" t="str">
        <f ca="1">IF(OFFSET(別紙１!$O$182,$BN301+1,)="","",OFFSET(別紙１!$O$182,$BN301+1,))</f>
        <v/>
      </c>
      <c r="CY301" t="str">
        <f ca="1">IF(OFFSET(別紙１!$AM$182,$BN301,)="","",OFFSET(別紙１!$AM$182,$BN301,))</f>
        <v/>
      </c>
    </row>
    <row r="302" spans="1:115" x14ac:dyDescent="0.2">
      <c r="A302">
        <v>601</v>
      </c>
      <c r="B302">
        <f ca="1">IF(COUNTIF($C$2:C303,"田 ①") + COUNTIF($C$2:C303,"畑 ②") + COUNTIF($C$2:C304,"草地 ③")&lt;=3,COUNTIF($C$2:C303,"田 ①") + COUNTIF($C$2:C303,"畑 ②") + COUNTIF($C$2:C304,"草地 ③"),3)</f>
        <v>3</v>
      </c>
      <c r="C302" t="str">
        <f ca="1">IF(OFFSET(別紙１!$B$12,$A302,)="","",OFFSET(別紙１!$B$12,$A302,))</f>
        <v/>
      </c>
      <c r="D302" t="str">
        <f ca="1">IF(OFFSET(別紙１!$B$12,$A302,)="","",OFFSET(別紙１!$B$12,$A302,))</f>
        <v/>
      </c>
      <c r="E302" t="str">
        <f ca="1">IF(OFFSET(別紙１!$E$12,$A302,)="","",OFFSET(別紙１!$E$12,$A302,))</f>
        <v/>
      </c>
      <c r="F302" t="str">
        <f ca="1">IF(OFFSET(別紙１!$I$12,$A302,)="","",OFFSET(別紙１!$I$12,$A302,))</f>
        <v/>
      </c>
      <c r="G302" t="str">
        <f ca="1">IF(OFFSET(別紙１!$O$12,$A302+1,)="","",OFFSET(別紙１!$O$12,$A302+1,))</f>
        <v/>
      </c>
      <c r="H302" t="str">
        <f ca="1">IF(OFFSET(別紙１!$AM$12,$A302,)="","",OFFSET(別紙１!$AM$12,$A302,))</f>
        <v/>
      </c>
      <c r="P302">
        <v>601</v>
      </c>
      <c r="Q302">
        <f ca="1">IF(COUNTIF($R$2:R303,"田 ①") + COUNTIF($R$2:R303,"畑 ②") + COUNTIF($R$2:R304,"草地 ③")&lt;=3,COUNTIF($R$2:R303,"田 ①") + COUNTIF($R$2:R303,"畑 ②") + COUNTIF($R$2:R304,"草地 ③"),3)</f>
        <v>3</v>
      </c>
      <c r="R302" t="str">
        <f ca="1">IF(OFFSET(別紙１!$B$32,$P302,)="","",OFFSET(別紙１!$B$32,$P302,))</f>
        <v/>
      </c>
      <c r="S302" t="str">
        <f ca="1">IF(OFFSET(別紙１!$B$32,$P302,)="","",OFFSET(別紙１!$B$32,$P302,))</f>
        <v/>
      </c>
      <c r="T302" t="str">
        <f ca="1">IF(OFFSET(別紙１!$E$32,$P302,)="","",OFFSET(別紙１!$E$32,$P302,))</f>
        <v/>
      </c>
      <c r="U302" t="str">
        <f ca="1">IF(OFFSET(別紙１!$I$32,$P302,)="","",OFFSET(別紙１!$I$32,$P302,))</f>
        <v/>
      </c>
      <c r="V302" t="str">
        <f ca="1">IF(OFFSET(別紙１!$O$32,$P302+1,)="","",OFFSET(別紙１!$O$32,$P302+1,))</f>
        <v/>
      </c>
      <c r="W302" t="str">
        <f ca="1">IF(OFFSET(別紙１!$AM$32,$P302,)="","",OFFSET(別紙１!$AM$32,$P302,))</f>
        <v/>
      </c>
      <c r="AJ302">
        <v>601</v>
      </c>
      <c r="AK302">
        <f ca="1">IF(COUNTIF($AL$2:AL303,"田 ①") + COUNTIF($AL$2:AL303,"畑 ②") + COUNTIF($AL$2:AL304,"草地 ③")&lt;=3,COUNTIF($AL$2:AL303,"田 ①") + COUNTIF($AL$2:AL303,"畑 ②") + COUNTIF($AL$2:AL304,"草地 ③"),3)</f>
        <v>3</v>
      </c>
      <c r="AL302" t="str">
        <f ca="1">IF(OFFSET(別紙１!B$73,$AJ302,)="","",OFFSET(別紙１!B$73,$AJ302,))</f>
        <v/>
      </c>
      <c r="AM302" t="str">
        <f ca="1">IF(OFFSET(別紙１!B$73,$AJ302,)="","",OFFSET(別紙１!B$73,$AJ302,))</f>
        <v/>
      </c>
      <c r="AN302" t="str">
        <f ca="1">IF(OFFSET(別紙１!E$73,$AJ302,)="","",OFFSET(別紙１!E$73,$AJ302,))</f>
        <v/>
      </c>
      <c r="AO302" t="str">
        <f ca="1">IF(OFFSET(別紙１!I$73,$AJ302,)="","",OFFSET(別紙１!I$73,$AJ302,))</f>
        <v/>
      </c>
      <c r="AP302" t="str">
        <f ca="1">IF(OFFSET(別紙１!O$73,$AJ302+1,)="","",OFFSET(別紙１!O$73,$AJ302+1,))</f>
        <v/>
      </c>
      <c r="AQ302" t="str">
        <f ca="1">IF(OFFSET(別紙１!AM$73,$AJ302,)="","",OFFSET(別紙１!AM$73,$AJ302,))</f>
        <v/>
      </c>
      <c r="AY302">
        <v>601</v>
      </c>
      <c r="AZ302">
        <f ca="1">IF(COUNTIF($BA$2:BA302,"田 ①") + COUNTIF($BA$2:BA303,"畑 ②") + COUNTIF($BA$2:BA304,"草地 ③")&lt;=3,COUNTIF($BA$2:BA302,"田 ①") + COUNTIF($BA$2:BA303,"畑 ②") + COUNTIF($BA$2:BA304,"草地 ③"),3)</f>
        <v>3</v>
      </c>
      <c r="BA302" t="str">
        <f ca="1">IF(OFFSET(別紙１!$B$112,$AY302,)="","",OFFSET(別紙１!$B$112,$AY302,))</f>
        <v/>
      </c>
      <c r="BB302" t="str">
        <f ca="1">IF(OFFSET(別紙１!$B$112,$AY302,)="","",OFFSET(別紙１!$B$112,$AY302,))</f>
        <v/>
      </c>
      <c r="BC302" t="str">
        <f ca="1">IF(OFFSET(別紙１!$E$112,$AY302,)="","",OFFSET(別紙１!$E$112,$AY302,))</f>
        <v/>
      </c>
      <c r="BD302" t="str">
        <f ca="1">IF(OFFSET(別紙１!$I$112,$AY302,)="","",OFFSET(別紙１!$I$112,$AY302,))</f>
        <v/>
      </c>
      <c r="BE302" t="str">
        <f ca="1">IF(OFFSET(別紙１!$O$112,$AY302+1,)="","",OFFSET(別紙１!$O$112,$AY302+1,))</f>
        <v/>
      </c>
      <c r="BF302" t="str">
        <f ca="1">IF(OFFSET(別紙１!$AM$112,$AY302,)="","",OFFSET(別紙１!$AM$112,$AY302,))</f>
        <v/>
      </c>
      <c r="BN302">
        <v>601</v>
      </c>
      <c r="BO302">
        <f ca="1">IF(COUNTIF($BP$2:BP302,"田 ①") + COUNTIF($BP$2:BP303,"畑 ②") + COUNTIF($BP$2:BP304,"草地 ③")&lt;=3,COUNTIF($BP$2:BP302,"田 ①") + COUNTIF($BP$2:BP303,"畑 ②") + COUNTIF($BP$2:BP304,"草地 ③"),3)</f>
        <v>3</v>
      </c>
      <c r="BP302" t="str">
        <f ca="1">IF(OFFSET(別紙１!$B$138,$BN302,)="","",OFFSET(別紙１!$B$138,$BN302,))</f>
        <v/>
      </c>
      <c r="BQ302" t="str">
        <f ca="1">IF(OFFSET(別紙１!$B$138,$BN302,)="","",OFFSET(別紙１!$B$138,$BN302,))</f>
        <v/>
      </c>
      <c r="BR302" t="str">
        <f ca="1">IF(OFFSET(別紙１!$E$138,$BN302,)="","",OFFSET(別紙１!$E$138,$BN302,))</f>
        <v/>
      </c>
      <c r="BS302" t="str">
        <f ca="1">IF(OFFSET(別紙１!$I$138,$BN302,)="","",OFFSET(別紙１!$I$138,$BN302,))</f>
        <v/>
      </c>
      <c r="BT302" t="str">
        <f ca="1">IF(OFFSET(別紙１!$O$138,$BN302+1,)="","",OFFSET(別紙１!$O$138,$BN302+1,))</f>
        <v/>
      </c>
      <c r="BU302" t="str">
        <f ca="1">IF(OFFSET(別紙１!$AM$138,$BN302,)="","",OFFSET(別紙１!$AM$138,$BN302,))</f>
        <v/>
      </c>
      <c r="CC302">
        <v>601</v>
      </c>
      <c r="CD302">
        <f ca="1">IF(COUNTIF($CE$2:CE302,"田") &lt;=1,COUNTIF($CE$2:CE302,"田"),1)</f>
        <v>1</v>
      </c>
      <c r="CE302" t="str">
        <f ca="1">IF(OFFSET(別紙１!$B$164,$CC302,)="","",OFFSET(別紙１!$B$164,$CC302,))</f>
        <v/>
      </c>
      <c r="CF302" t="str">
        <f ca="1">IF(OFFSET(別紙１!$B$164,$CC302,)="","",OFFSET(別紙１!$B$164,$CC302,))</f>
        <v/>
      </c>
      <c r="CG302" t="str">
        <f ca="1">IF(OFFSET(別紙１!$E$164,$CC302,)="","",OFFSET(別紙１!$E$164,$CC302,))</f>
        <v/>
      </c>
      <c r="CH302" t="str">
        <f ca="1">IF(OFFSET(別紙１!$I$164,$CC302,)="","",OFFSET(別紙１!$I$164,$CC302,))</f>
        <v/>
      </c>
      <c r="CI302" t="str">
        <f ca="1">IF(OFFSET(別紙１!$O$164,$CC302+1,)="","",OFFSET(別紙１!$O$164,$CC302+1,))</f>
        <v/>
      </c>
      <c r="CJ302" t="str">
        <f ca="1">IF(OFFSET(別紙１!$AM$164,$CC302,)="","",OFFSET(別紙１!$AM$164,$CC302,))</f>
        <v/>
      </c>
      <c r="CR302">
        <v>601</v>
      </c>
      <c r="CS302">
        <f ca="1">IF(COUNTIF($CT$2:CT302,"田 ①") + COUNTIF($CT$2:CT303,"畑 ②") + COUNTIF($CT$2:CT304,"草地 ③")&lt;=3,COUNTIF($CT$2:CT302,"田 ①") + COUNTIF($CT$2:CT303,"畑 ②") + COUNTIF($CT$2:CT304,"草地 ③"),3)</f>
        <v>3</v>
      </c>
      <c r="CT302" t="str">
        <f ca="1">IF(OFFSET(別紙１!$B$182,$BN302,)="","",OFFSET(別紙１!$B$182,$BN302,))</f>
        <v/>
      </c>
      <c r="CU302" t="str">
        <f ca="1">IF(OFFSET(別紙１!$B$182,$BN302,)="","",OFFSET(別紙１!$B$182,$BN302,))</f>
        <v/>
      </c>
      <c r="CV302" t="str">
        <f ca="1">IF(OFFSET(別紙１!$E$182,$BN302,)="","",OFFSET(別紙１!$E$182,$BN302,))</f>
        <v/>
      </c>
      <c r="CW302" t="str">
        <f ca="1">IF(OFFSET(別紙１!$I$182,$BN302,)="","",OFFSET(別紙１!$I$182,$BN302,))</f>
        <v/>
      </c>
      <c r="CX302" t="str">
        <f ca="1">IF(OFFSET(別紙１!$O$182,$BN302+1,)="","",OFFSET(別紙１!$O$182,$BN302+1,))</f>
        <v/>
      </c>
      <c r="CY302" t="str">
        <f ca="1">IF(OFFSET(別紙１!$AM$182,$BN302,)="","",OFFSET(別紙１!$AM$182,$BN302,))</f>
        <v/>
      </c>
    </row>
    <row r="303" spans="1:115" x14ac:dyDescent="0.2">
      <c r="A303">
        <v>603</v>
      </c>
      <c r="B303">
        <f ca="1">IF(COUNTIF($C$2:C304,"田 ①") + COUNTIF($C$2:C304,"畑 ②") + COUNTIF($C$2:C305,"草地 ③")&lt;=3,COUNTIF($C$2:C304,"田 ①") + COUNTIF($C$2:C304,"畑 ②") + COUNTIF($C$2:C305,"草地 ③"),3)</f>
        <v>3</v>
      </c>
      <c r="C303" t="str">
        <f ca="1">IF(OFFSET(別紙１!$B$12,$A303,)="","",OFFSET(別紙１!$B$12,$A303,))</f>
        <v/>
      </c>
      <c r="D303" t="str">
        <f ca="1">IF(OFFSET(別紙１!$B$12,$A303,)="","",OFFSET(別紙１!$B$12,$A303,))</f>
        <v/>
      </c>
      <c r="E303" t="str">
        <f ca="1">IF(OFFSET(別紙１!$E$12,$A303,)="","",OFFSET(別紙１!$E$12,$A303,))</f>
        <v/>
      </c>
      <c r="F303" t="str">
        <f ca="1">IF(OFFSET(別紙１!$I$12,$A303,)="","",OFFSET(別紙１!$I$12,$A303,))</f>
        <v/>
      </c>
      <c r="G303" t="str">
        <f ca="1">IF(OFFSET(別紙１!$O$12,$A303+1,)="","",OFFSET(別紙１!$O$12,$A303+1,))</f>
        <v/>
      </c>
      <c r="H303" t="str">
        <f ca="1">IF(OFFSET(別紙１!$AM$12,$A303,)="","",OFFSET(別紙１!$AM$12,$A303,))</f>
        <v/>
      </c>
      <c r="P303">
        <v>603</v>
      </c>
      <c r="Q303">
        <f ca="1">IF(COUNTIF($R$2:R304,"田 ①") + COUNTIF($R$2:R304,"畑 ②") + COUNTIF($R$2:R305,"草地 ③")&lt;=3,COUNTIF($R$2:R304,"田 ①") + COUNTIF($R$2:R304,"畑 ②") + COUNTIF($R$2:R305,"草地 ③"),3)</f>
        <v>3</v>
      </c>
      <c r="R303" t="str">
        <f ca="1">IF(OFFSET(別紙１!$B$32,$P303,)="","",OFFSET(別紙１!$B$32,$P303,))</f>
        <v/>
      </c>
      <c r="S303" t="str">
        <f ca="1">IF(OFFSET(別紙１!$B$32,$P303,)="","",OFFSET(別紙１!$B$32,$P303,))</f>
        <v/>
      </c>
      <c r="T303" t="str">
        <f ca="1">IF(OFFSET(別紙１!$E$32,$P303,)="","",OFFSET(別紙１!$E$32,$P303,))</f>
        <v/>
      </c>
      <c r="U303" t="str">
        <f ca="1">IF(OFFSET(別紙１!$I$32,$P303,)="","",OFFSET(別紙１!$I$32,$P303,))</f>
        <v/>
      </c>
      <c r="V303" t="str">
        <f ca="1">IF(OFFSET(別紙１!$O$32,$P303+1,)="","",OFFSET(別紙１!$O$32,$P303+1,))</f>
        <v/>
      </c>
      <c r="W303" t="str">
        <f ca="1">IF(OFFSET(別紙１!$AM$32,$P303,)="","",OFFSET(別紙１!$AM$32,$P303,))</f>
        <v/>
      </c>
      <c r="AJ303">
        <v>603</v>
      </c>
      <c r="AK303">
        <f ca="1">IF(COUNTIF($AL$2:AL304,"田 ①") + COUNTIF($AL$2:AL304,"畑 ②") + COUNTIF($AL$2:AL305,"草地 ③")&lt;=3,COUNTIF($AL$2:AL304,"田 ①") + COUNTIF($AL$2:AL304,"畑 ②") + COUNTIF($AL$2:AL305,"草地 ③"),3)</f>
        <v>3</v>
      </c>
      <c r="AL303" t="str">
        <f ca="1">IF(OFFSET(別紙１!B$73,$AJ303,)="","",OFFSET(別紙１!B$73,$AJ303,))</f>
        <v/>
      </c>
      <c r="AM303" t="str">
        <f ca="1">IF(OFFSET(別紙１!B$73,$AJ303,)="","",OFFSET(別紙１!B$73,$AJ303,))</f>
        <v/>
      </c>
      <c r="AN303" t="str">
        <f ca="1">IF(OFFSET(別紙１!E$73,$AJ303,)="","",OFFSET(別紙１!E$73,$AJ303,))</f>
        <v/>
      </c>
      <c r="AO303" t="str">
        <f ca="1">IF(OFFSET(別紙１!I$73,$AJ303,)="","",OFFSET(別紙１!I$73,$AJ303,))</f>
        <v/>
      </c>
      <c r="AP303" t="str">
        <f ca="1">IF(OFFSET(別紙１!O$73,$AJ303+1,)="","",OFFSET(別紙１!O$73,$AJ303+1,))</f>
        <v/>
      </c>
      <c r="AQ303" t="str">
        <f ca="1">IF(OFFSET(別紙１!AM$73,$AJ303,)="","",OFFSET(別紙１!AM$73,$AJ303,))</f>
        <v/>
      </c>
      <c r="AY303">
        <v>603</v>
      </c>
      <c r="AZ303">
        <f ca="1">IF(COUNTIF($BA$2:BA303,"田 ①") + COUNTIF($BA$2:BA304,"畑 ②") + COUNTIF($BA$2:BA305,"草地 ③")&lt;=3,COUNTIF($BA$2:BA303,"田 ①") + COUNTIF($BA$2:BA304,"畑 ②") + COUNTIF($BA$2:BA305,"草地 ③"),3)</f>
        <v>3</v>
      </c>
      <c r="BA303" t="str">
        <f ca="1">IF(OFFSET(別紙１!$B$112,$AY303,)="","",OFFSET(別紙１!$B$112,$AY303,))</f>
        <v/>
      </c>
      <c r="BB303" t="str">
        <f ca="1">IF(OFFSET(別紙１!$B$112,$AY303,)="","",OFFSET(別紙１!$B$112,$AY303,))</f>
        <v/>
      </c>
      <c r="BC303" t="str">
        <f ca="1">IF(OFFSET(別紙１!$E$112,$AY303,)="","",OFFSET(別紙１!$E$112,$AY303,))</f>
        <v/>
      </c>
      <c r="BD303" t="str">
        <f ca="1">IF(OFFSET(別紙１!$I$112,$AY303,)="","",OFFSET(別紙１!$I$112,$AY303,))</f>
        <v/>
      </c>
      <c r="BE303" t="str">
        <f ca="1">IF(OFFSET(別紙１!$O$112,$AY303+1,)="","",OFFSET(別紙１!$O$112,$AY303+1,))</f>
        <v/>
      </c>
      <c r="BF303" t="str">
        <f ca="1">IF(OFFSET(別紙１!$AM$112,$AY303,)="","",OFFSET(別紙１!$AM$112,$AY303,))</f>
        <v/>
      </c>
      <c r="BN303">
        <v>603</v>
      </c>
      <c r="BO303">
        <f ca="1">IF(COUNTIF($BP$2:BP303,"田 ①") + COUNTIF($BP$2:BP304,"畑 ②") + COUNTIF($BP$2:BP305,"草地 ③")&lt;=3,COUNTIF($BP$2:BP303,"田 ①") + COUNTIF($BP$2:BP304,"畑 ②") + COUNTIF($BP$2:BP305,"草地 ③"),3)</f>
        <v>3</v>
      </c>
      <c r="BP303" t="str">
        <f ca="1">IF(OFFSET(別紙１!$B$138,$BN303,)="","",OFFSET(別紙１!$B$138,$BN303,))</f>
        <v/>
      </c>
      <c r="BQ303" t="str">
        <f ca="1">IF(OFFSET(別紙１!$B$138,$BN303,)="","",OFFSET(別紙１!$B$138,$BN303,))</f>
        <v/>
      </c>
      <c r="BR303" t="str">
        <f ca="1">IF(OFFSET(別紙１!$E$138,$BN303,)="","",OFFSET(別紙１!$E$138,$BN303,))</f>
        <v/>
      </c>
      <c r="BS303" t="str">
        <f ca="1">IF(OFFSET(別紙１!$I$138,$BN303,)="","",OFFSET(別紙１!$I$138,$BN303,))</f>
        <v/>
      </c>
      <c r="BT303" t="str">
        <f ca="1">IF(OFFSET(別紙１!$O$138,$BN303+1,)="","",OFFSET(別紙１!$O$138,$BN303+1,))</f>
        <v/>
      </c>
      <c r="BU303" t="str">
        <f ca="1">IF(OFFSET(別紙１!$AM$138,$BN303,)="","",OFFSET(別紙１!$AM$138,$BN303,))</f>
        <v/>
      </c>
      <c r="CC303">
        <v>603</v>
      </c>
      <c r="CD303">
        <f ca="1">IF(COUNTIF($CE$2:CE303,"田") &lt;=1,COUNTIF($CE$2:CE303,"田"),1)</f>
        <v>1</v>
      </c>
      <c r="CE303" t="str">
        <f ca="1">IF(OFFSET(別紙１!$B$164,$CC303,)="","",OFFSET(別紙１!$B$164,$CC303,))</f>
        <v/>
      </c>
      <c r="CF303" t="str">
        <f ca="1">IF(OFFSET(別紙１!$B$164,$CC303,)="","",OFFSET(別紙１!$B$164,$CC303,))</f>
        <v/>
      </c>
      <c r="CG303" t="str">
        <f ca="1">IF(OFFSET(別紙１!$E$164,$CC303,)="","",OFFSET(別紙１!$E$164,$CC303,))</f>
        <v/>
      </c>
      <c r="CH303" t="str">
        <f ca="1">IF(OFFSET(別紙１!$I$164,$CC303,)="","",OFFSET(別紙１!$I$164,$CC303,))</f>
        <v/>
      </c>
      <c r="CI303" t="str">
        <f ca="1">IF(OFFSET(別紙１!$O$164,$CC303+1,)="","",OFFSET(別紙１!$O$164,$CC303+1,))</f>
        <v/>
      </c>
      <c r="CJ303" t="str">
        <f ca="1">IF(OFFSET(別紙１!$AM$164,$CC303,)="","",OFFSET(別紙１!$AM$164,$CC303,))</f>
        <v/>
      </c>
      <c r="CR303">
        <v>603</v>
      </c>
      <c r="CS303">
        <f ca="1">IF(COUNTIF($CT$2:CT303,"田 ①") + COUNTIF($CT$2:CT304,"畑 ②") + COUNTIF($CT$2:CT305,"草地 ③")&lt;=3,COUNTIF($CT$2:CT303,"田 ①") + COUNTIF($CT$2:CT304,"畑 ②") + COUNTIF($CT$2:CT305,"草地 ③"),3)</f>
        <v>3</v>
      </c>
      <c r="CT303" t="str">
        <f ca="1">IF(OFFSET(別紙１!$B$182,$BN303,)="","",OFFSET(別紙１!$B$182,$BN303,))</f>
        <v/>
      </c>
      <c r="CU303" t="str">
        <f ca="1">IF(OFFSET(別紙１!$B$182,$BN303,)="","",OFFSET(別紙１!$B$182,$BN303,))</f>
        <v/>
      </c>
      <c r="CV303" t="str">
        <f ca="1">IF(OFFSET(別紙１!$E$182,$BN303,)="","",OFFSET(別紙１!$E$182,$BN303,))</f>
        <v/>
      </c>
      <c r="CW303" t="str">
        <f ca="1">IF(OFFSET(別紙１!$I$182,$BN303,)="","",OFFSET(別紙１!$I$182,$BN303,))</f>
        <v/>
      </c>
      <c r="CX303" t="str">
        <f ca="1">IF(OFFSET(別紙１!$O$182,$BN303+1,)="","",OFFSET(別紙１!$O$182,$BN303+1,))</f>
        <v/>
      </c>
      <c r="CY303" t="str">
        <f ca="1">IF(OFFSET(別紙１!$AM$182,$BN303,)="","",OFFSET(別紙１!$AM$182,$BN303,))</f>
        <v/>
      </c>
    </row>
  </sheetData>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1B36C-C593-4E1B-B181-9E0E7A853280}">
  <dimension ref="A1:BY300"/>
  <sheetViews>
    <sheetView workbookViewId="0"/>
  </sheetViews>
  <sheetFormatPr defaultRowHeight="13.2" x14ac:dyDescent="0.2"/>
  <cols>
    <col min="1" max="1" width="18.44140625" customWidth="1"/>
    <col min="2" max="2" width="11" customWidth="1"/>
    <col min="3" max="3" width="11.21875" customWidth="1"/>
    <col min="4" max="4" width="23.88671875" customWidth="1"/>
    <col min="5" max="5" width="11.33203125" customWidth="1"/>
    <col min="6" max="6" width="16.77734375" customWidth="1"/>
    <col min="7" max="7" width="8.6640625" customWidth="1"/>
    <col min="8" max="8" width="12.21875" customWidth="1"/>
    <col min="9" max="10" width="17.88671875" customWidth="1"/>
    <col min="11" max="11" width="11.88671875" customWidth="1"/>
    <col min="12" max="12" width="17.88671875" customWidth="1"/>
    <col min="13" max="13" width="9.33203125" customWidth="1"/>
    <col min="14" max="14" width="34" customWidth="1"/>
    <col min="15" max="15" width="13.109375" customWidth="1"/>
    <col min="16" max="16" width="17.88671875" customWidth="1"/>
    <col min="17" max="17" width="10.44140625" customWidth="1"/>
    <col min="18" max="18" width="29.77734375" customWidth="1"/>
    <col min="19" max="19" width="11.44140625" customWidth="1"/>
    <col min="20" max="20" width="23.109375" customWidth="1"/>
    <col min="21" max="21" width="23.21875" customWidth="1"/>
    <col min="22" max="22" width="11.6640625" customWidth="1"/>
    <col min="23" max="23" width="19.77734375" customWidth="1"/>
    <col min="24" max="24" width="10.77734375" customWidth="1"/>
    <col min="25" max="29" width="16.21875" customWidth="1"/>
    <col min="30" max="30" width="28.77734375" customWidth="1"/>
    <col min="31" max="31" width="29.77734375" customWidth="1"/>
    <col min="32" max="32" width="11.21875" customWidth="1"/>
    <col min="33" max="33" width="17" customWidth="1"/>
    <col min="34" max="34" width="22.77734375" customWidth="1"/>
    <col min="35" max="35" width="12.77734375" customWidth="1"/>
    <col min="36" max="36" width="16.88671875" customWidth="1"/>
    <col min="37" max="37" width="16.6640625" customWidth="1"/>
    <col min="38" max="38" width="29.77734375" customWidth="1"/>
    <col min="39" max="39" width="15.6640625" customWidth="1"/>
    <col min="40" max="40" width="11.109375" bestFit="1" customWidth="1"/>
    <col min="41" max="41" width="30.77734375" customWidth="1"/>
    <col min="42" max="42" width="11.109375" bestFit="1" customWidth="1"/>
    <col min="43" max="43" width="17.33203125" bestFit="1" customWidth="1"/>
    <col min="44" max="44" width="10.6640625" customWidth="1"/>
    <col min="45" max="45" width="29.77734375" customWidth="1"/>
    <col min="46" max="46" width="13.77734375" customWidth="1"/>
    <col min="47" max="47" width="13.6640625" customWidth="1"/>
    <col min="48" max="48" width="24.33203125" customWidth="1"/>
    <col min="49" max="49" width="12.44140625" customWidth="1"/>
    <col min="50" max="50" width="17" customWidth="1"/>
    <col min="51" max="51" width="14.6640625" customWidth="1"/>
    <col min="52" max="54" width="30.77734375" customWidth="1"/>
    <col min="55" max="55" width="34.77734375" customWidth="1"/>
    <col min="56" max="56" width="42.109375" customWidth="1"/>
    <col min="57" max="59" width="26.88671875" customWidth="1"/>
    <col min="60" max="60" width="21.88671875" customWidth="1"/>
    <col min="61" max="61" width="27.109375" customWidth="1"/>
    <col min="62" max="65" width="21.88671875" customWidth="1"/>
    <col min="66" max="66" width="27.44140625" customWidth="1"/>
    <col min="67" max="67" width="21.6640625" customWidth="1"/>
    <col min="68" max="71" width="18.33203125" customWidth="1"/>
    <col min="72" max="89" width="17.44140625" customWidth="1"/>
  </cols>
  <sheetData>
    <row r="1" spans="1:77" s="119" customFormat="1" x14ac:dyDescent="0.2">
      <c r="A1" s="120" t="s">
        <v>28</v>
      </c>
      <c r="B1" s="137" t="s">
        <v>140</v>
      </c>
      <c r="C1" s="137" t="s">
        <v>141</v>
      </c>
      <c r="D1" s="137" t="s">
        <v>142</v>
      </c>
      <c r="E1" s="137" t="s">
        <v>143</v>
      </c>
      <c r="F1" s="137" t="s">
        <v>144</v>
      </c>
      <c r="G1" s="137" t="s">
        <v>145</v>
      </c>
      <c r="H1" s="137" t="s">
        <v>146</v>
      </c>
      <c r="I1" s="137" t="s">
        <v>147</v>
      </c>
      <c r="J1" s="137" t="s">
        <v>148</v>
      </c>
      <c r="K1" s="137" t="s">
        <v>149</v>
      </c>
      <c r="L1" s="137" t="s">
        <v>150</v>
      </c>
      <c r="M1" s="137" t="s">
        <v>151</v>
      </c>
      <c r="N1" s="137" t="s">
        <v>152</v>
      </c>
      <c r="O1" s="137" t="s">
        <v>153</v>
      </c>
      <c r="P1" s="137" t="s">
        <v>154</v>
      </c>
      <c r="Q1" s="137" t="s">
        <v>155</v>
      </c>
      <c r="R1" s="127" t="s">
        <v>190</v>
      </c>
      <c r="S1" s="137" t="s">
        <v>156</v>
      </c>
      <c r="T1" s="137" t="s">
        <v>157</v>
      </c>
      <c r="U1" s="137" t="s">
        <v>158</v>
      </c>
      <c r="V1" s="137" t="s">
        <v>159</v>
      </c>
      <c r="W1" s="137" t="s">
        <v>160</v>
      </c>
      <c r="X1" s="137" t="s">
        <v>161</v>
      </c>
      <c r="Y1" s="137" t="s">
        <v>162</v>
      </c>
      <c r="Z1" s="137" t="s">
        <v>163</v>
      </c>
      <c r="AA1" s="137" t="s">
        <v>164</v>
      </c>
      <c r="AB1" s="137" t="s">
        <v>165</v>
      </c>
      <c r="AC1" s="137" t="s">
        <v>166</v>
      </c>
      <c r="AD1" s="137" t="s">
        <v>167</v>
      </c>
      <c r="AE1" s="127" t="s">
        <v>190</v>
      </c>
      <c r="AF1" s="137" t="s">
        <v>168</v>
      </c>
      <c r="AG1" s="137" t="s">
        <v>169</v>
      </c>
      <c r="AH1" s="137" t="s">
        <v>170</v>
      </c>
      <c r="AI1" s="137" t="s">
        <v>171</v>
      </c>
      <c r="AJ1" s="137" t="s">
        <v>172</v>
      </c>
      <c r="AK1" s="137" t="s">
        <v>173</v>
      </c>
      <c r="AL1" s="127" t="s">
        <v>190</v>
      </c>
      <c r="AM1" s="137" t="s">
        <v>174</v>
      </c>
      <c r="AN1" s="137" t="s">
        <v>175</v>
      </c>
      <c r="AO1" s="137" t="s">
        <v>176</v>
      </c>
      <c r="AP1" s="137" t="s">
        <v>177</v>
      </c>
      <c r="AQ1" s="137" t="s">
        <v>178</v>
      </c>
      <c r="AR1" s="137" t="s">
        <v>179</v>
      </c>
      <c r="AS1" s="127" t="s">
        <v>190</v>
      </c>
      <c r="AT1" s="137" t="s">
        <v>180</v>
      </c>
      <c r="AU1" s="137" t="s">
        <v>181</v>
      </c>
      <c r="AV1" s="137" t="s">
        <v>182</v>
      </c>
      <c r="AW1" s="137" t="s">
        <v>183</v>
      </c>
      <c r="AX1" s="137" t="s">
        <v>184</v>
      </c>
      <c r="AY1" s="137" t="s">
        <v>185</v>
      </c>
      <c r="AZ1" s="137" t="s">
        <v>186</v>
      </c>
      <c r="BA1" s="137" t="s">
        <v>187</v>
      </c>
      <c r="BB1" s="137" t="s">
        <v>188</v>
      </c>
      <c r="BC1" s="137" t="s">
        <v>189</v>
      </c>
      <c r="BD1" s="122" t="s">
        <v>191</v>
      </c>
      <c r="BE1" s="122" t="s">
        <v>90</v>
      </c>
      <c r="BF1" s="122" t="s">
        <v>192</v>
      </c>
      <c r="BG1" s="122" t="s">
        <v>193</v>
      </c>
      <c r="BH1" s="122" t="s">
        <v>191</v>
      </c>
      <c r="BI1" s="122" t="s">
        <v>194</v>
      </c>
      <c r="BJ1" s="122" t="s">
        <v>195</v>
      </c>
      <c r="BK1" s="122" t="s">
        <v>196</v>
      </c>
      <c r="BL1" s="122" t="s">
        <v>197</v>
      </c>
      <c r="BM1" s="122" t="s">
        <v>193</v>
      </c>
      <c r="BN1" s="120" t="s">
        <v>120</v>
      </c>
      <c r="BO1" s="122" t="s">
        <v>198</v>
      </c>
      <c r="BP1" s="122" t="s">
        <v>199</v>
      </c>
      <c r="BQ1" s="122" t="s">
        <v>200</v>
      </c>
      <c r="BR1" s="122" t="s">
        <v>201</v>
      </c>
      <c r="BS1" s="122" t="s">
        <v>193</v>
      </c>
      <c r="BT1" s="122" t="s">
        <v>191</v>
      </c>
      <c r="BU1" s="122" t="s">
        <v>200</v>
      </c>
      <c r="BV1" s="122" t="s">
        <v>201</v>
      </c>
      <c r="BW1" s="122" t="s">
        <v>193</v>
      </c>
      <c r="BX1" s="120" t="s">
        <v>202</v>
      </c>
      <c r="BY1" s="120" t="s">
        <v>203</v>
      </c>
    </row>
    <row r="2" spans="1:77" x14ac:dyDescent="0.2">
      <c r="A2" t="str">
        <f>IF(別紙１!B6&lt;&gt;"",別紙１!B6,"")</f>
        <v/>
      </c>
      <c r="B2" t="str">
        <f ca="1">IF(COUNTIF(データ整理_別紙１!$K$2:'データ整理_別紙１'!$K2,"この線より上に行を挿入してください。")=0,データ整理_別紙１!J2,"")</f>
        <v>田 ①</v>
      </c>
      <c r="C2" t="str">
        <f ca="1">IF(COUNTIF(データ整理_別紙１!$K$2:'データ整理_別紙１'!$K2,"この線より上に行を挿入してください。")=0,データ整理_別紙１!K2,"")</f>
        <v>基本単価</v>
      </c>
      <c r="D2" t="str">
        <f ca="1">IF(COUNTIF(データ整理_別紙１!$K$2:'データ整理_別紙１'!$K2,"この線より上に行を挿入してください。")=0,データ整理_別紙１!L2,"")</f>
        <v/>
      </c>
      <c r="E2">
        <f ca="1">IF(COUNTIF(データ整理_別紙１!$K$2:'データ整理_別紙１'!$K2,"この線より上に行を挿入してください。")=0,データ整理_別紙１!M2,"")</f>
        <v>0</v>
      </c>
      <c r="F2">
        <f ca="1">IF(COUNTIF(データ整理_別紙１!$K$2:'データ整理_別紙１'!$K2,"この線より上に行を挿入してください。")=0,データ整理_別紙１!N2,"")</f>
        <v>0</v>
      </c>
      <c r="G2" t="str">
        <f ca="1">IF(COUNTIF(データ整理_別紙１!$K$2:'データ整理_別紙１'!$K2,"この線より上に行を挿入してください。")=0,データ整理_別紙１!O2,"")</f>
        <v/>
      </c>
      <c r="H2" t="str">
        <f ca="1">IF(COUNTIF(データ整理_別紙１!$Z$2:'データ整理_別紙１'!$Z2,"この線より上に行を挿入してください。")=0,データ整理_別紙１!Y2,"")</f>
        <v>田 ①</v>
      </c>
      <c r="I2" t="str">
        <f ca="1">IF(COUNTIF(データ整理_別紙１!$Z$2:'データ整理_別紙１'!$Z2,"この線より上に行を挿入してください。")=0,データ整理_別紙１!Z2,"")</f>
        <v>加算単価</v>
      </c>
      <c r="J2" t="str">
        <f ca="1">IF(COUNTIF(データ整理_別紙１!$Z$2:'データ整理_別紙１'!$Z2,"この線より上に行を挿入してください。")=0,データ整理_別紙１!AA2,"")</f>
        <v/>
      </c>
      <c r="K2">
        <f ca="1">IF(COUNTIF(データ整理_別紙１!$Z$2:'データ整理_別紙１'!$Z2,"この線より上に行を挿入してください。")=0,データ整理_別紙１!AB2,"")</f>
        <v>0</v>
      </c>
      <c r="L2">
        <f ca="1">IF(COUNTIF(データ整理_別紙１!$Z$2:'データ整理_別紙１'!$Z2,"この線より上に行を挿入してください。")=0,データ整理_別紙１!AC2,"")</f>
        <v>0</v>
      </c>
      <c r="M2" t="str">
        <f ca="1">IF(COUNTIF(データ整理_別紙１!$Z$2:'データ整理_別紙１'!$Z2,"この線より上に行を挿入してください。")=0,データ整理_別紙１!AD2,"")</f>
        <v/>
      </c>
      <c r="N2" t="str">
        <f ca="1">IF(COUNTIF(データ整理_別紙１!$AF$2:'データ整理_別紙１'!$AF2,"この線より上に行を挿入してください。")=0,データ整理_別紙１!AF2,"")</f>
        <v>１集落あたり加算上限を適用する集落 ④</v>
      </c>
      <c r="O2">
        <f ca="1">IF(COUNTIF(データ整理_別紙１!$AF$2:'データ整理_別紙１'!$AF2,"この線より上に行を挿入してください。")=0,データ整理_別紙１!AG2,"")</f>
        <v>0</v>
      </c>
      <c r="P2">
        <f ca="1">IF(COUNTIF(データ整理_別紙１!$AF$2:'データ整理_別紙１'!$AF2,"この線より上に行を挿入してください。")=0,データ整理_別紙１!AH2,"")</f>
        <v>0</v>
      </c>
      <c r="Q2" t="str">
        <f ca="1">IF(COUNTIF(データ整理_別紙１!$AF$2:'データ整理_別紙１'!$AF2,"この線より上に行を挿入してください。")=0,データ整理_別紙１!AI2,"")</f>
        <v/>
      </c>
      <c r="R2">
        <f>IF(別紙１!B66&lt;&gt;"",別紙１!B66,"")</f>
        <v>0</v>
      </c>
      <c r="S2" t="str">
        <f ca="1">IF(COUNTIF(データ整理_別紙１!$AT$2:'データ整理_別紙１'!$AT2,"この線より上に行を挿入してください。")=0,データ整理_別紙１!AS2,"")</f>
        <v>田 ①</v>
      </c>
      <c r="T2" t="str">
        <f ca="1">IF(COUNTIF(データ整理_別紙１!$AT$2:'データ整理_別紙１'!$AT2,"この線より上に行を挿入してください。")=0,データ整理_別紙１!AT2,"")</f>
        <v>基本単価</v>
      </c>
      <c r="U2" t="str">
        <f ca="1">IF(COUNTIF(データ整理_別紙１!$AT$2:'データ整理_別紙１'!$AT2,"この線より上に行を挿入してください。")=0,データ整理_別紙１!AU2,"")</f>
        <v/>
      </c>
      <c r="V2">
        <f ca="1">IF(COUNTIF(データ整理_別紙１!$AT$2:'データ整理_別紙１'!$AT2,"この線より上に行を挿入してください。")=0,データ整理_別紙１!AV2,"")</f>
        <v>0</v>
      </c>
      <c r="W2">
        <f ca="1">IF(COUNTIF(データ整理_別紙１!$AT$2:'データ整理_別紙１'!$AT2,"この線より上に行を挿入してください。")=0,データ整理_別紙１!AW2,"")</f>
        <v>0</v>
      </c>
      <c r="X2" t="str">
        <f ca="1">IF(COUNTIF(データ整理_別紙１!$AT$2:'データ整理_別紙１'!$AT2,"この線より上に行を挿入してください。")=0,データ整理_別紙１!AX2,"")</f>
        <v/>
      </c>
      <c r="Y2" t="str">
        <f ca="1">IF(COUNTIF(データ整理_別紙１!$BI$2:'データ整理_別紙１'!$BI2,"この線より上に行を挿入してください。")=0,データ整理_別紙１!BH2,"")</f>
        <v>田 ①</v>
      </c>
      <c r="Z2" t="str">
        <f ca="1">IF(COUNTIF(データ整理_別紙１!$BI$2:'データ整理_別紙１'!$BI2,"この線より上に行を挿入してください。")=0,データ整理_別紙１!BI2,"")</f>
        <v>加算単価</v>
      </c>
      <c r="AA2" t="str">
        <f ca="1">IF(COUNTIF(データ整理_別紙１!$BI$2:'データ整理_別紙１'!$BI2,"この線より上に行を挿入してください。")=0,データ整理_別紙１!BJ2,"")</f>
        <v/>
      </c>
      <c r="AB2">
        <f ca="1">IF(COUNTIF(データ整理_別紙１!$BI$2:'データ整理_別紙１'!$BI2,"この線より上に行を挿入してください。")=0,データ整理_別紙１!BK2,"")</f>
        <v>0</v>
      </c>
      <c r="AC2">
        <f ca="1">IF(COUNTIF(データ整理_別紙１!$BI$2:'データ整理_別紙１'!$BI2,"この線より上に行を挿入してください。")=0,データ整理_別紙１!BL2,"")</f>
        <v>0</v>
      </c>
      <c r="AD2" t="str">
        <f ca="1">IF(COUNTIF(データ整理_別紙１!$BI$2:'データ整理_別紙１'!$BI2,"この線より上に行を挿入してください。")=0,データ整理_別紙１!BM2,"")</f>
        <v/>
      </c>
      <c r="AE2">
        <f>IF(別紙１!B134&lt;&gt;"",別紙１!B134,"")</f>
        <v>0</v>
      </c>
      <c r="AF2" t="str">
        <f ca="1">IF(COUNTIF(データ整理_別紙１!$BX$2:'データ整理_別紙１'!$BX2,"この線より上に行を挿入してください。")=0,データ整理_別紙１!BW2,"")</f>
        <v>田 ①</v>
      </c>
      <c r="AG2" t="str">
        <f ca="1">IF(COUNTIF(データ整理_別紙１!$BX$2:'データ整理_別紙１'!$BX2,"この線より上に行を挿入してください。")=0,データ整理_別紙１!BX2,"")</f>
        <v>加算単価</v>
      </c>
      <c r="AH2" t="str">
        <f ca="1">IF(COUNTIF(データ整理_別紙１!$BX$2:'データ整理_別紙１'!$BX2,"この線より上に行を挿入してください。")=0,データ整理_別紙１!BY2,"")</f>
        <v/>
      </c>
      <c r="AI2">
        <f ca="1">IF(COUNTIF(データ整理_別紙１!$BX$2:'データ整理_別紙１'!$BX2,"この線より上に行を挿入してください。")=0,データ整理_別紙１!BZ2,"")</f>
        <v>0</v>
      </c>
      <c r="AJ2">
        <f ca="1">IF(COUNTIF(データ整理_別紙１!$BX$2:'データ整理_別紙１'!$BX2,"この線より上に行を挿入してください。")=0,データ整理_別紙１!CA2,"")</f>
        <v>0</v>
      </c>
      <c r="AK2" t="str">
        <f ca="1">IF(COUNTIF(データ整理_別紙１!$BX$2:'データ整理_別紙１'!$BX2,"この線より上に行を挿入してください。")=0,データ整理_別紙１!CB2,"")</f>
        <v/>
      </c>
      <c r="AL2">
        <f>IF(別紙１!B160&lt;&gt;"",別紙１!B160,"")</f>
        <v>0</v>
      </c>
      <c r="AM2" t="str">
        <f ca="1">IF(COUNTIF(データ整理_別紙１!$CM$2:'データ整理_別紙１'!$CM2,"この線より上に行を挿入してください。")=0,データ整理_別紙１!CL2,"")</f>
        <v>田</v>
      </c>
      <c r="AN2" t="str">
        <f ca="1">IF(COUNTIF(データ整理_別紙１!$CM$2:'データ整理_別紙１'!$CM2,"この線より上に行を挿入してください。")=0,データ整理_別紙１!CM2,"")</f>
        <v>加算単価</v>
      </c>
      <c r="AO2" t="str">
        <f ca="1">IF(COUNTIF(データ整理_別紙１!$CM$2:'データ整理_別紙１'!$CM2,"この線より上に行を挿入してください。")=0,データ整理_別紙１!CN2,"")</f>
        <v/>
      </c>
      <c r="AP2">
        <f ca="1">IF(COUNTIF(データ整理_別紙１!$CM$2:'データ整理_別紙１'!$CM2,"この線より上に行を挿入してください。")=0,データ整理_別紙１!CO2,"")</f>
        <v>0</v>
      </c>
      <c r="AQ2">
        <f ca="1">IF(COUNTIF(データ整理_別紙１!$CM$2:'データ整理_別紙１'!$CM2,"この線より上に行を挿入してください。")=0,データ整理_別紙１!CP2,"")</f>
        <v>0</v>
      </c>
      <c r="AR2" t="str">
        <f ca="1">IF(COUNTIF(データ整理_別紙１!$CM$2:'データ整理_別紙１'!$CM2,"この線より上に行を挿入してください。")=0,データ整理_別紙１!CQ2,"")</f>
        <v/>
      </c>
      <c r="AS2">
        <f>IF(別紙１!B178&lt;&gt;"",別紙１!B178,"")</f>
        <v>0</v>
      </c>
      <c r="AT2" t="str">
        <f ca="1">IF(COUNTIF(データ整理_別紙１!$DB$2:'データ整理_別紙１'!$DB2,"この線より上に行を挿入してください。")=0,データ整理_別紙１!DA2,"")</f>
        <v>田 ①</v>
      </c>
      <c r="AU2" t="str">
        <f ca="1">IF(COUNTIF(データ整理_別紙１!$DB$2:'データ整理_別紙１'!$DB2,"この線より上に行を挿入してください。")=0,データ整理_別紙１!DB2,"")</f>
        <v>交付単価</v>
      </c>
      <c r="AV2" t="str">
        <f ca="1">IF(COUNTIF(データ整理_別紙１!$DB$2:'データ整理_別紙１'!$DB2,"この線より上に行を挿入してください。")=0,データ整理_別紙１!DC2,"")</f>
        <v/>
      </c>
      <c r="AW2">
        <f ca="1">IF(COUNTIF(データ整理_別紙１!$DB$2:'データ整理_別紙１'!$DB2,"この線より上に行を挿入してください。")=0,データ整理_別紙１!DD2,"")</f>
        <v>0</v>
      </c>
      <c r="AX2">
        <f ca="1">IF(COUNTIF(データ整理_別紙１!$DB$2:'データ整理_別紙１'!$DB2,"この線より上に行を挿入してください。")=0,データ整理_別紙１!DE2,"")</f>
        <v>0</v>
      </c>
      <c r="AY2" t="str">
        <f ca="1">IF(COUNTIF(データ整理_別紙１!$DB$2:'データ整理_別紙１'!$DB2,"この線より上に行を挿入してください。")=0,データ整理_別紙１!DF2,"")</f>
        <v/>
      </c>
      <c r="AZ2" t="str">
        <f ca="1">IF(COUNTIF(データ整理_別紙１!$DH$2:'データ整理_別紙１'!$DH2,"この線より上に行を挿入してください。")=0,データ整理_別紙１!DH2,"")</f>
        <v>保全管理する区域内に 存在する集落数 ④</v>
      </c>
      <c r="BA2">
        <f ca="1">IF(COUNTIF(データ整理_別紙１!$DH$2:'データ整理_別紙１'!$DH2,"この線より上に行を挿入してください。")=0,データ整理_別紙１!DI2,"")</f>
        <v>0</v>
      </c>
      <c r="BB2">
        <f ca="1">IF(COUNTIF(データ整理_別紙１!$DH$2:'データ整理_別紙１'!$DH2,"この線より上に行を挿入してください。")=0,データ整理_別紙１!DJ2,"")</f>
        <v>0</v>
      </c>
      <c r="BC2" t="str">
        <f ca="1">IF(COUNTIF(データ整理_別紙１!$DH$2:'データ整理_別紙１'!$DH2,"この線より上に行を挿入してください。")=0,データ整理_別紙１!DK2,"")</f>
        <v/>
      </c>
      <c r="BD2" s="121" t="s">
        <v>204</v>
      </c>
      <c r="BE2">
        <f>IF(別紙１!I222&lt;&gt;"",別紙１!I222,"")</f>
        <v>40000</v>
      </c>
      <c r="BF2">
        <f>IF(別紙１!O223&lt;&gt;"",別紙１!O223,"")</f>
        <v>0</v>
      </c>
      <c r="BG2" t="str">
        <f>IF(別紙１!AM222&lt;&gt;"",別紙１!AM222,"")</f>
        <v/>
      </c>
      <c r="BH2" t="s">
        <v>205</v>
      </c>
      <c r="BI2" t="str">
        <f>IF(別紙１!L238&lt;&gt;"",別紙１!L238,"")</f>
        <v/>
      </c>
      <c r="BJ2" t="str">
        <f>IF(別紙１!T238&lt;&gt;"",別紙１!T238,"")</f>
        <v/>
      </c>
      <c r="BK2" t="str">
        <f>IF(別紙１!Y238&lt;&gt;"",別紙１!Y238,"")</f>
        <v/>
      </c>
      <c r="BL2" t="str">
        <f>IF(別紙１!AD238&lt;&gt;"",別紙１!AD238,"")</f>
        <v/>
      </c>
      <c r="BM2" t="str">
        <f>IF(別紙１!AI237&lt;&gt;"",別紙１!AI237,"")</f>
        <v/>
      </c>
      <c r="BN2" s="124" t="str">
        <f>IF(別紙１!Q246&lt;&gt;"",別紙１!Q246,"")</f>
        <v/>
      </c>
      <c r="BO2" s="124" t="s">
        <v>129</v>
      </c>
      <c r="BP2" s="124" t="s">
        <v>129</v>
      </c>
      <c r="BQ2">
        <f>IF(別紙１!M256&lt;&gt;"",別紙１!M256,"")</f>
        <v>0</v>
      </c>
      <c r="BR2">
        <f>IF(別紙１!R256&lt;&gt;"",別紙１!R256,"")</f>
        <v>0</v>
      </c>
      <c r="BS2" t="str">
        <f>IF(別紙１!AE255&lt;&gt;"",別紙１!AE255,"")</f>
        <v/>
      </c>
      <c r="BT2" t="s">
        <v>205</v>
      </c>
      <c r="BU2">
        <f>IF(別紙１!M271&lt;&gt;"",別紙１!M271,"")</f>
        <v>0</v>
      </c>
      <c r="BV2">
        <f>IF(別紙１!R271&lt;&gt;"",別紙１!R271,"")</f>
        <v>0</v>
      </c>
      <c r="BW2" t="str">
        <f>IF(別紙１!AE270&lt;&gt;"",別紙１!AE270,"")</f>
        <v/>
      </c>
      <c r="BX2">
        <f>IF(別紙１!U214&lt;&gt;"",別紙１!U214,"")</f>
        <v>0</v>
      </c>
      <c r="BY2">
        <f>IF(別紙１!AD214&lt;&gt;"",別紙１!AD214,"")</f>
        <v>0</v>
      </c>
    </row>
    <row r="3" spans="1:77" x14ac:dyDescent="0.2">
      <c r="B3" t="str">
        <f ca="1">IF(COUNTIF(データ整理_別紙１!$K$2:'データ整理_別紙１'!$K3,"この線より上に行を挿入してください。")=0,データ整理_別紙１!J3,"")</f>
        <v>畑 ②</v>
      </c>
      <c r="C3" t="str">
        <f ca="1">IF(COUNTIF(データ整理_別紙１!$K$2:'データ整理_別紙１'!$K3,"この線より上に行を挿入してください。")=0,データ整理_別紙１!K3,"")</f>
        <v>基本単価</v>
      </c>
      <c r="D3" t="str">
        <f ca="1">IF(COUNTIF(データ整理_別紙１!$K$2:'データ整理_別紙１'!$K3,"この線より上に行を挿入してください。")=0,データ整理_別紙１!L3,"")</f>
        <v/>
      </c>
      <c r="E3">
        <f ca="1">IF(COUNTIF(データ整理_別紙１!$K$2:'データ整理_別紙１'!$K3,"この線より上に行を挿入してください。")=0,データ整理_別紙１!M3,"")</f>
        <v>0</v>
      </c>
      <c r="F3">
        <f ca="1">IF(COUNTIF(データ整理_別紙１!$K$2:'データ整理_別紙１'!$K3,"この線より上に行を挿入してください。")=0,データ整理_別紙１!N3,"")</f>
        <v>0</v>
      </c>
      <c r="G3" t="str">
        <f ca="1">IF(COUNTIF(データ整理_別紙１!$K$2:'データ整理_別紙１'!$K3,"この線より上に行を挿入してください。")=0,データ整理_別紙１!O3,"")</f>
        <v/>
      </c>
      <c r="H3" t="str">
        <f ca="1">IF(COUNTIF(データ整理_別紙１!$Z$2:'データ整理_別紙１'!$Z3,"この線より上に行を挿入してください。")=0,データ整理_別紙１!Y3,"")</f>
        <v>田 ①</v>
      </c>
      <c r="I3" t="str">
        <f ca="1">IF(COUNTIF(データ整理_別紙１!$Z$2:'データ整理_別紙１'!$Z3,"この線より上に行を挿入してください。")=0,データ整理_別紙１!Z3,"")</f>
        <v>加算上限を適用する</v>
      </c>
      <c r="J3" t="str">
        <f ca="1">IF(COUNTIF(データ整理_別紙１!$Z$2:'データ整理_別紙１'!$Z3,"この線より上に行を挿入してください。")=0,データ整理_別紙１!AA3,"")</f>
        <v/>
      </c>
      <c r="K3">
        <f ca="1">IF(COUNTIF(データ整理_別紙１!$Z$2:'データ整理_別紙１'!$Z3,"この線より上に行を挿入してください。")=0,データ整理_別紙１!AB3,"")</f>
        <v>0</v>
      </c>
      <c r="L3">
        <f ca="1">IF(COUNTIF(データ整理_別紙１!$Z$2:'データ整理_別紙１'!$Z3,"この線より上に行を挿入してください。")=0,データ整理_別紙１!AC3,"")</f>
        <v>0</v>
      </c>
      <c r="M3" t="str">
        <f ca="1">IF(COUNTIF(データ整理_別紙１!$Z$2:'データ整理_別紙１'!$Z3,"この線より上に行を挿入してください。")=0,データ整理_別紙１!AD3,"")</f>
        <v/>
      </c>
      <c r="N3" t="str">
        <f ca="1">IF(COUNTIF(データ整理_別紙１!$AF$2:'データ整理_別紙１'!$AF3,"この線より上に行を挿入してください。")=0,データ整理_別紙１!AF3,"")</f>
        <v>１組織あたり加算上限を適用する組織 ⑤</v>
      </c>
      <c r="O3">
        <f ca="1">IF(COUNTIF(データ整理_別紙１!$AF$2:'データ整理_別紙１'!$AF3,"この線より上に行を挿入してください。")=0,データ整理_別紙１!AG3,"")</f>
        <v>0</v>
      </c>
      <c r="P3">
        <f ca="1">IF(COUNTIF(データ整理_別紙１!$AF$2:'データ整理_別紙１'!$AF3,"この線より上に行を挿入してください。")=0,データ整理_別紙１!AH3,"")</f>
        <v>0</v>
      </c>
      <c r="Q3" t="str">
        <f ca="1">IF(COUNTIF(データ整理_別紙１!$AF$2:'データ整理_別紙１'!$AF3,"この線より上に行を挿入してください。")=0,データ整理_別紙１!AI3,"")</f>
        <v/>
      </c>
      <c r="S3" t="str">
        <f ca="1">IF(COUNTIF(データ整理_別紙１!$AT$2:'データ整理_別紙１'!$AT3,"この線より上に行を挿入してください。")=0,データ整理_別紙１!AS3,"")</f>
        <v>田 ①</v>
      </c>
      <c r="T3" t="str">
        <f ca="1">IF(COUNTIF(データ整理_別紙１!$AT$2:'データ整理_別紙１'!$AT3,"この線より上に行を挿入してください。")=0,データ整理_別紙１!AT3,"")</f>
        <v>基本単価×５／６</v>
      </c>
      <c r="U3" t="str">
        <f ca="1">IF(COUNTIF(データ整理_別紙１!$AT$2:'データ整理_別紙１'!$AT3,"この線より上に行を挿入してください。")=0,データ整理_別紙１!AU3,"")</f>
        <v/>
      </c>
      <c r="V3">
        <f ca="1">IF(COUNTIF(データ整理_別紙１!$AT$2:'データ整理_別紙１'!$AT3,"この線より上に行を挿入してください。")=0,データ整理_別紙１!AV3,"")</f>
        <v>0</v>
      </c>
      <c r="W3">
        <f ca="1">IF(COUNTIF(データ整理_別紙１!$AT$2:'データ整理_別紙１'!$AT3,"この線より上に行を挿入してください。")=0,データ整理_別紙１!AW3,"")</f>
        <v>0</v>
      </c>
      <c r="X3" t="str">
        <f ca="1">IF(COUNTIF(データ整理_別紙１!$AT$2:'データ整理_別紙１'!$AT3,"この線より上に行を挿入してください。")=0,データ整理_別紙１!AX3,"")</f>
        <v/>
      </c>
      <c r="Y3" t="str">
        <f ca="1">IF(COUNTIF(データ整理_別紙１!$BI$2:'データ整理_別紙１'!$BI3,"この線より上に行を挿入してください。")=0,データ整理_別紙１!BH3,"")</f>
        <v>畑 ②</v>
      </c>
      <c r="Z3" t="str">
        <f ca="1">IF(COUNTIF(データ整理_別紙１!$BI$2:'データ整理_別紙１'!$BI3,"この線より上に行を挿入してください。")=0,データ整理_別紙１!BI3,"")</f>
        <v>加算単価</v>
      </c>
      <c r="AA3" t="str">
        <f ca="1">IF(COUNTIF(データ整理_別紙１!$BI$2:'データ整理_別紙１'!$BI3,"この線より上に行を挿入してください。")=0,データ整理_別紙１!BJ3,"")</f>
        <v/>
      </c>
      <c r="AB3">
        <f ca="1">IF(COUNTIF(データ整理_別紙１!$BI$2:'データ整理_別紙１'!$BI3,"この線より上に行を挿入してください。")=0,データ整理_別紙１!BK3,"")</f>
        <v>0</v>
      </c>
      <c r="AC3">
        <f ca="1">IF(COUNTIF(データ整理_別紙１!$BI$2:'データ整理_別紙１'!$BI3,"この線より上に行を挿入してください。")=0,データ整理_別紙１!BL3,"")</f>
        <v>0</v>
      </c>
      <c r="AD3" t="str">
        <f ca="1">IF(COUNTIF(データ整理_別紙１!$BI$2:'データ整理_別紙１'!$BI3,"この線より上に行を挿入してください。")=0,データ整理_別紙１!BM3,"")</f>
        <v/>
      </c>
      <c r="AF3" t="str">
        <f ca="1">IF(COUNTIF(データ整理_別紙１!$BX$2:'データ整理_別紙１'!$BX3,"この線より上に行を挿入してください。")=0,データ整理_別紙１!BW3,"")</f>
        <v>畑 ②</v>
      </c>
      <c r="AG3" t="str">
        <f ca="1">IF(COUNTIF(データ整理_別紙１!$BX$2:'データ整理_別紙１'!$BX3,"この線より上に行を挿入してください。")=0,データ整理_別紙１!BX3,"")</f>
        <v>加算単価</v>
      </c>
      <c r="AH3" t="str">
        <f ca="1">IF(COUNTIF(データ整理_別紙１!$BX$2:'データ整理_別紙１'!$BX3,"この線より上に行を挿入してください。")=0,データ整理_別紙１!BY3,"")</f>
        <v/>
      </c>
      <c r="AI3">
        <f ca="1">IF(COUNTIF(データ整理_別紙１!$BX$2:'データ整理_別紙１'!$BX3,"この線より上に行を挿入してください。")=0,データ整理_別紙１!BZ3,"")</f>
        <v>0</v>
      </c>
      <c r="AJ3">
        <f ca="1">IF(COUNTIF(データ整理_別紙１!$BX$2:'データ整理_別紙１'!$BX3,"この線より上に行を挿入してください。")=0,データ整理_別紙１!CA3,"")</f>
        <v>0</v>
      </c>
      <c r="AK3" t="str">
        <f ca="1">IF(COUNTIF(データ整理_別紙１!$BX$2:'データ整理_別紙１'!$BX3,"この線より上に行を挿入してください。")=0,データ整理_別紙１!CB3,"")</f>
        <v/>
      </c>
      <c r="AM3" t="str">
        <f ca="1">IF(COUNTIF(データ整理_別紙１!$CM$2:'データ整理_別紙１'!$CM3,"この線より上に行を挿入してください。")=0,データ整理_別紙１!CL3,"")</f>
        <v/>
      </c>
      <c r="AN3" t="str">
        <f ca="1">IF(COUNTIF(データ整理_別紙１!$CM$2:'データ整理_別紙１'!$CM3,"この線より上に行を挿入してください。")=0,データ整理_別紙１!CM3,"")</f>
        <v/>
      </c>
      <c r="AO3" t="str">
        <f ca="1">IF(COUNTIF(データ整理_別紙１!$CM$2:'データ整理_別紙１'!$CM3,"この線より上に行を挿入してください。")=0,データ整理_別紙１!CN3,"")</f>
        <v/>
      </c>
      <c r="AP3" t="str">
        <f ca="1">IF(COUNTIF(データ整理_別紙１!$CM$2:'データ整理_別紙１'!$CM3,"この線より上に行を挿入してください。")=0,データ整理_別紙１!CO3,"")</f>
        <v/>
      </c>
      <c r="AQ3" t="str">
        <f ca="1">IF(COUNTIF(データ整理_別紙１!$CM$2:'データ整理_別紙１'!$CM3,"この線より上に行を挿入してください。")=0,データ整理_別紙１!CP3,"")</f>
        <v/>
      </c>
      <c r="AR3" t="str">
        <f ca="1">IF(COUNTIF(データ整理_別紙１!$CM$2:'データ整理_別紙１'!$CM3,"この線より上に行を挿入してください。")=0,データ整理_別紙１!CQ3,"")</f>
        <v/>
      </c>
      <c r="AT3" t="str">
        <f ca="1">IF(COUNTIF(データ整理_別紙１!$DB$2:'データ整理_別紙１'!$DB3,"この線より上に行を挿入してください。")=0,データ整理_別紙１!DA3,"")</f>
        <v>田 ①</v>
      </c>
      <c r="AU3" t="str">
        <f ca="1">IF(COUNTIF(データ整理_別紙１!$DB$2:'データ整理_別紙１'!$DB3,"この線より上に行を挿入してください。")=0,データ整理_別紙１!DB3,"")</f>
        <v>交付単価×５／６</v>
      </c>
      <c r="AV3" t="str">
        <f ca="1">IF(COUNTIF(データ整理_別紙１!$DB$2:'データ整理_別紙１'!$DB3,"この線より上に行を挿入してください。")=0,データ整理_別紙１!DC3,"")</f>
        <v/>
      </c>
      <c r="AW3">
        <f ca="1">IF(COUNTIF(データ整理_別紙１!$DB$2:'データ整理_別紙１'!$DB3,"この線より上に行を挿入してください。")=0,データ整理_別紙１!DD3,"")</f>
        <v>0</v>
      </c>
      <c r="AX3">
        <f ca="1">IF(COUNTIF(データ整理_別紙１!$DB$2:'データ整理_別紙１'!$DB3,"この線より上に行を挿入してください。")=0,データ整理_別紙１!DE3,"")</f>
        <v>0</v>
      </c>
      <c r="AY3" t="str">
        <f ca="1">IF(COUNTIF(データ整理_別紙１!$DB$2:'データ整理_別紙１'!$DB3,"この線より上に行を挿入してください。")=0,データ整理_別紙１!DF3,"")</f>
        <v/>
      </c>
      <c r="AZ3" t="str">
        <f ca="1">IF(COUNTIF(データ整理_別紙１!$DH$2:'データ整理_別紙１'!$DH3,"この線より上に行を挿入してください。")=0,データ整理_別紙１!DH3,"")</f>
        <v/>
      </c>
      <c r="BA3" t="str">
        <f ca="1">IF(COUNTIF(データ整理_別紙１!$DH$2:'データ整理_別紙１'!$DH3,"この線より上に行を挿入してください。")=0,データ整理_別紙１!DI3,"")</f>
        <v/>
      </c>
      <c r="BB3" t="str">
        <f ca="1">IF(COUNTIF(データ整理_別紙１!$DH$2:'データ整理_別紙１'!$DH3,"この線より上に行を挿入してください。")=0,データ整理_別紙１!DJ3,"")</f>
        <v/>
      </c>
      <c r="BC3" t="str">
        <f ca="1">IF(COUNTIF(データ整理_別紙１!$DH$2:'データ整理_別紙１'!$DH3,"この線より上に行を挿入してください。")=0,データ整理_別紙１!DK3,"")</f>
        <v/>
      </c>
      <c r="BD3" t="s">
        <v>206</v>
      </c>
      <c r="BE3">
        <f>IF(別紙１!I224&lt;&gt;"",別紙１!I224,"")</f>
        <v>80000</v>
      </c>
      <c r="BF3">
        <f>IF(別紙１!O225&lt;&gt;"",別紙１!O225,"")</f>
        <v>0</v>
      </c>
      <c r="BG3" t="str">
        <f>IF(別紙１!AM224&lt;&gt;"",別紙１!AM224,"")</f>
        <v/>
      </c>
      <c r="BH3" t="s">
        <v>207</v>
      </c>
      <c r="BI3" t="str">
        <f>IF(別紙１!L240&lt;&gt;"",別紙１!L240,"")</f>
        <v/>
      </c>
      <c r="BJ3" t="str">
        <f>IF(別紙１!T240&lt;&gt;"",別紙１!T240,"")</f>
        <v/>
      </c>
      <c r="BK3" t="str">
        <f>IF(別紙１!Y240&lt;&gt;"",別紙１!Y240,"")</f>
        <v/>
      </c>
      <c r="BL3" t="str">
        <f>IF(別紙１!AD240&lt;&gt;"",別紙１!AD240,"")</f>
        <v/>
      </c>
      <c r="BM3" t="str">
        <f>IF(別紙１!AI239&lt;&gt;"",別紙１!AI239,"")</f>
        <v/>
      </c>
      <c r="BO3" s="124" t="s">
        <v>129</v>
      </c>
      <c r="BP3" t="s">
        <v>208</v>
      </c>
      <c r="BQ3">
        <f>IF(別紙１!M258&lt;&gt;"",別紙１!M258,"")</f>
        <v>0</v>
      </c>
      <c r="BR3">
        <f>IF(別紙１!R258&lt;&gt;"",別紙１!R258,"")</f>
        <v>0</v>
      </c>
      <c r="BS3" t="str">
        <f>IF(別紙１!AE257&lt;&gt;"",別紙１!AE257,"")</f>
        <v/>
      </c>
      <c r="BT3" t="s">
        <v>207</v>
      </c>
      <c r="BU3">
        <f>IF(別紙１!M273&lt;&gt;"",別紙１!M273,"")</f>
        <v>0</v>
      </c>
      <c r="BV3">
        <f>IF(別紙１!R273&lt;&gt;"",別紙１!R273,"")</f>
        <v>0</v>
      </c>
      <c r="BW3" t="str">
        <f>IF(別紙１!AE272&lt;&gt;"",別紙１!AE272,"")</f>
        <v/>
      </c>
    </row>
    <row r="4" spans="1:77" x14ac:dyDescent="0.2">
      <c r="B4" t="str">
        <f ca="1">IF(COUNTIF(データ整理_別紙１!$K$2:'データ整理_別紙１'!$K4,"この線より上に行を挿入してください。")=0,データ整理_別紙１!J4,"")</f>
        <v>草地 ③</v>
      </c>
      <c r="C4" t="str">
        <f ca="1">IF(COUNTIF(データ整理_別紙１!$K$2:'データ整理_別紙１'!$K4,"この線より上に行を挿入してください。")=0,データ整理_別紙１!K4,"")</f>
        <v>基本単価</v>
      </c>
      <c r="D4" t="str">
        <f ca="1">IF(COUNTIF(データ整理_別紙１!$K$2:'データ整理_別紙１'!$K4,"この線より上に行を挿入してください。")=0,データ整理_別紙１!L4,"")</f>
        <v/>
      </c>
      <c r="E4">
        <f ca="1">IF(COUNTIF(データ整理_別紙１!$K$2:'データ整理_別紙１'!$K4,"この線より上に行を挿入してください。")=0,データ整理_別紙１!M4,"")</f>
        <v>0</v>
      </c>
      <c r="F4">
        <f ca="1">IF(COUNTIF(データ整理_別紙１!$K$2:'データ整理_別紙１'!$K4,"この線より上に行を挿入してください。")=0,データ整理_別紙１!N4,"")</f>
        <v>0</v>
      </c>
      <c r="G4" t="str">
        <f ca="1">IF(COUNTIF(データ整理_別紙１!$K$2:'データ整理_別紙１'!$K4,"この線より上に行を挿入してください。")=0,データ整理_別紙１!O4,"")</f>
        <v/>
      </c>
      <c r="H4" t="str">
        <f ca="1">IF(COUNTIF(データ整理_別紙１!$Z$2:'データ整理_別紙１'!$Z4,"この線より上に行を挿入してください。")=0,データ整理_別紙１!Y4,"")</f>
        <v>畑 ②</v>
      </c>
      <c r="I4" t="str">
        <f ca="1">IF(COUNTIF(データ整理_別紙１!$Z$2:'データ整理_別紙１'!$Z4,"この線より上に行を挿入してください。")=0,データ整理_別紙１!Z4,"")</f>
        <v>加算単価</v>
      </c>
      <c r="J4" t="str">
        <f ca="1">IF(COUNTIF(データ整理_別紙１!$Z$2:'データ整理_別紙１'!$Z4,"この線より上に行を挿入してください。")=0,データ整理_別紙１!AA4,"")</f>
        <v/>
      </c>
      <c r="K4">
        <f ca="1">IF(COUNTIF(データ整理_別紙１!$Z$2:'データ整理_別紙１'!$Z4,"この線より上に行を挿入してください。")=0,データ整理_別紙１!AB4,"")</f>
        <v>0</v>
      </c>
      <c r="L4">
        <f ca="1">IF(COUNTIF(データ整理_別紙１!$Z$2:'データ整理_別紙１'!$Z4,"この線より上に行を挿入してください。")=0,データ整理_別紙１!AC4,"")</f>
        <v>0</v>
      </c>
      <c r="M4" t="str">
        <f ca="1">IF(COUNTIF(データ整理_別紙１!$Z$2:'データ整理_別紙１'!$Z4,"この線より上に行を挿入してください。")=0,データ整理_別紙１!AD4,"")</f>
        <v/>
      </c>
      <c r="N4" t="str">
        <f ca="1">IF(COUNTIF(データ整理_別紙１!$AF$2:'データ整理_別紙１'!$AF4,"この線より上に行を挿入してください。")=0,データ整理_別紙１!AF4,"")</f>
        <v/>
      </c>
      <c r="O4" t="str">
        <f ca="1">IF(COUNTIF(データ整理_別紙１!$AF$2:'データ整理_別紙１'!$AF4,"この線より上に行を挿入してください。")=0,データ整理_別紙１!AG4,"")</f>
        <v/>
      </c>
      <c r="P4" t="str">
        <f ca="1">IF(COUNTIF(データ整理_別紙１!$AF$2:'データ整理_別紙１'!$AF4,"この線より上に行を挿入してください。")=0,データ整理_別紙１!AH4,"")</f>
        <v/>
      </c>
      <c r="Q4" t="str">
        <f ca="1">IF(COUNTIF(データ整理_別紙１!$AF$2:'データ整理_別紙１'!$AF4,"この線より上に行を挿入してください。")=0,データ整理_別紙１!AI4,"")</f>
        <v/>
      </c>
      <c r="S4" t="str">
        <f ca="1">IF(COUNTIF(データ整理_別紙１!$AT$2:'データ整理_別紙１'!$AT4,"この線より上に行を挿入してください。")=0,データ整理_別紙１!AS4,"")</f>
        <v>田 ①</v>
      </c>
      <c r="T4" t="str">
        <f ca="1">IF(COUNTIF(データ整理_別紙１!$AT$2:'データ整理_別紙１'!$AT4,"この線より上に行を挿入してください。")=0,データ整理_別紙１!AT4,"")</f>
        <v>継続地区の交付単価</v>
      </c>
      <c r="U4" t="str">
        <f ca="1">IF(COUNTIF(データ整理_別紙１!$AT$2:'データ整理_別紙１'!$AT4,"この線より上に行を挿入してください。")=0,データ整理_別紙１!AU4,"")</f>
        <v/>
      </c>
      <c r="V4">
        <f ca="1">IF(COUNTIF(データ整理_別紙１!$AT$2:'データ整理_別紙１'!$AT4,"この線より上に行を挿入してください。")=0,データ整理_別紙１!AV4,"")</f>
        <v>0</v>
      </c>
      <c r="W4">
        <f ca="1">IF(COUNTIF(データ整理_別紙１!$AT$2:'データ整理_別紙１'!$AT4,"この線より上に行を挿入してください。")=0,データ整理_別紙１!AW4,"")</f>
        <v>0</v>
      </c>
      <c r="X4" t="str">
        <f ca="1">IF(COUNTIF(データ整理_別紙１!$AT$2:'データ整理_別紙１'!$AT4,"この線より上に行を挿入してください。")=0,データ整理_別紙１!AX4,"")</f>
        <v/>
      </c>
      <c r="Y4" t="str">
        <f ca="1">IF(COUNTIF(データ整理_別紙１!$BI$2:'データ整理_別紙１'!$BI4,"この線より上に行を挿入してください。")=0,データ整理_別紙１!BH4,"")</f>
        <v>草地 ③</v>
      </c>
      <c r="Z4" t="str">
        <f ca="1">IF(COUNTIF(データ整理_別紙１!$BI$2:'データ整理_別紙１'!$BI4,"この線より上に行を挿入してください。")=0,データ整理_別紙１!BI4,"")</f>
        <v>加算単価</v>
      </c>
      <c r="AA4" t="str">
        <f ca="1">IF(COUNTIF(データ整理_別紙１!$BI$2:'データ整理_別紙１'!$BI4,"この線より上に行を挿入してください。")=0,データ整理_別紙１!BJ4,"")</f>
        <v/>
      </c>
      <c r="AB4">
        <f ca="1">IF(COUNTIF(データ整理_別紙１!$BI$2:'データ整理_別紙１'!$BI4,"この線より上に行を挿入してください。")=0,データ整理_別紙１!BK4,"")</f>
        <v>0</v>
      </c>
      <c r="AC4">
        <f ca="1">IF(COUNTIF(データ整理_別紙１!$BI$2:'データ整理_別紙１'!$BI4,"この線より上に行を挿入してください。")=0,データ整理_別紙１!BL4,"")</f>
        <v>0</v>
      </c>
      <c r="AD4" t="str">
        <f ca="1">IF(COUNTIF(データ整理_別紙１!$BI$2:'データ整理_別紙１'!$BI4,"この線より上に行を挿入してください。")=0,データ整理_別紙１!BM4,"")</f>
        <v/>
      </c>
      <c r="AF4" t="str">
        <f ca="1">IF(COUNTIF(データ整理_別紙１!$BX$2:'データ整理_別紙１'!$BX4,"この線より上に行を挿入してください。")=0,データ整理_別紙１!BW4,"")</f>
        <v>草地 ③</v>
      </c>
      <c r="AG4" t="str">
        <f ca="1">IF(COUNTIF(データ整理_別紙１!$BX$2:'データ整理_別紙１'!$BX4,"この線より上に行を挿入してください。")=0,データ整理_別紙１!BX4,"")</f>
        <v>加算単価</v>
      </c>
      <c r="AH4" t="str">
        <f ca="1">IF(COUNTIF(データ整理_別紙１!$BX$2:'データ整理_別紙１'!$BX4,"この線より上に行を挿入してください。")=0,データ整理_別紙１!BY4,"")</f>
        <v/>
      </c>
      <c r="AI4">
        <f ca="1">IF(COUNTIF(データ整理_別紙１!$BX$2:'データ整理_別紙１'!$BX4,"この線より上に行を挿入してください。")=0,データ整理_別紙１!BZ4,"")</f>
        <v>0</v>
      </c>
      <c r="AJ4">
        <f ca="1">IF(COUNTIF(データ整理_別紙１!$BX$2:'データ整理_別紙１'!$BX4,"この線より上に行を挿入してください。")=0,データ整理_別紙１!CA4,"")</f>
        <v>0</v>
      </c>
      <c r="AK4" t="str">
        <f ca="1">IF(COUNTIF(データ整理_別紙１!$BX$2:'データ整理_別紙１'!$BX4,"この線より上に行を挿入してください。")=0,データ整理_別紙１!CB4,"")</f>
        <v/>
      </c>
      <c r="AM4" t="str">
        <f ca="1">IF(COUNTIF(データ整理_別紙１!$CM$2:'データ整理_別紙１'!$CM4,"この線より上に行を挿入してください。")=0,データ整理_別紙１!CL4,"")</f>
        <v/>
      </c>
      <c r="AN4" t="str">
        <f ca="1">IF(COUNTIF(データ整理_別紙１!$CM$2:'データ整理_別紙１'!$CM4,"この線より上に行を挿入してください。")=0,データ整理_別紙１!CM4,"")</f>
        <v/>
      </c>
      <c r="AO4" t="str">
        <f ca="1">IF(COUNTIF(データ整理_別紙１!$CM$2:'データ整理_別紙１'!$CM4,"この線より上に行を挿入してください。")=0,データ整理_別紙１!CN4,"")</f>
        <v/>
      </c>
      <c r="AP4" t="str">
        <f ca="1">IF(COUNTIF(データ整理_別紙１!$CM$2:'データ整理_別紙１'!$CM4,"この線より上に行を挿入してください。")=0,データ整理_別紙１!CO4,"")</f>
        <v/>
      </c>
      <c r="AQ4" t="str">
        <f ca="1">IF(COUNTIF(データ整理_別紙１!$CM$2:'データ整理_別紙１'!$CM4,"この線より上に行を挿入してください。")=0,データ整理_別紙１!CP4,"")</f>
        <v/>
      </c>
      <c r="AR4" t="str">
        <f ca="1">IF(COUNTIF(データ整理_別紙１!$CM$2:'データ整理_別紙１'!$CM4,"この線より上に行を挿入してください。")=0,データ整理_別紙１!CQ4,"")</f>
        <v/>
      </c>
      <c r="AT4" t="str">
        <f ca="1">IF(COUNTIF(データ整理_別紙１!$DB$2:'データ整理_別紙１'!$DB4,"この線より上に行を挿入してください。")=0,データ整理_別紙１!DA4,"")</f>
        <v>田 ①</v>
      </c>
      <c r="AU4" t="str">
        <f ca="1">IF(COUNTIF(データ整理_別紙１!$DB$2:'データ整理_別紙１'!$DB4,"この線より上に行を挿入してください。")=0,データ整理_別紙１!DB4,"")</f>
        <v>１集落200万円</v>
      </c>
      <c r="AV4" t="str">
        <f ca="1">IF(COUNTIF(データ整理_別紙１!$DB$2:'データ整理_別紙１'!$DB4,"この線より上に行を挿入してください。")=0,データ整理_別紙１!DC4,"")</f>
        <v/>
      </c>
      <c r="AW4" t="str">
        <f ca="1">IF(COUNTIF(データ整理_別紙１!$DB$2:'データ整理_別紙１'!$DB4,"この線より上に行を挿入してください。")=0,データ整理_別紙１!DD4,"")</f>
        <v/>
      </c>
      <c r="AX4">
        <f ca="1">IF(COUNTIF(データ整理_別紙１!$DB$2:'データ整理_別紙１'!$DB4,"この線より上に行を挿入してください。")=0,データ整理_別紙１!DE4,"")</f>
        <v>0</v>
      </c>
      <c r="AY4" t="str">
        <f ca="1">IF(COUNTIF(データ整理_別紙１!$DB$2:'データ整理_別紙１'!$DB4,"この線より上に行を挿入してください。")=0,データ整理_別紙１!DF4,"")</f>
        <v/>
      </c>
      <c r="AZ4" t="str">
        <f ca="1">IF(COUNTIF(データ整理_別紙１!$DH$2:'データ整理_別紙１'!$DH4,"この線より上に行を挿入してください。")=0,データ整理_別紙１!DH4,"")</f>
        <v/>
      </c>
      <c r="BA4" t="str">
        <f ca="1">IF(COUNTIF(データ整理_別紙１!$DH$2:'データ整理_別紙１'!$DH4,"この線より上に行を挿入してください。")=0,データ整理_別紙１!DI4,"")</f>
        <v/>
      </c>
      <c r="BB4" t="str">
        <f ca="1">IF(COUNTIF(データ整理_別紙１!$DH$2:'データ整理_別紙１'!$DH4,"この線より上に行を挿入してください。")=0,データ整理_別紙１!DJ4,"")</f>
        <v/>
      </c>
      <c r="BC4" t="str">
        <f ca="1">IF(COUNTIF(データ整理_別紙１!$DH$2:'データ整理_別紙１'!$DH4,"この線より上に行を挿入してください。")=0,データ整理_別紙１!DK4,"")</f>
        <v/>
      </c>
      <c r="BD4" t="s">
        <v>209</v>
      </c>
      <c r="BE4">
        <f>IF(別紙１!I226&lt;&gt;"",別紙１!I226,"")</f>
        <v>160000</v>
      </c>
      <c r="BF4">
        <f>IF(別紙１!O227&lt;&gt;"",別紙１!O227,"")</f>
        <v>0</v>
      </c>
      <c r="BG4" t="str">
        <f>IF(別紙１!AM226&lt;&gt;"",別紙１!AM226,"")</f>
        <v/>
      </c>
      <c r="BH4" t="s">
        <v>210</v>
      </c>
      <c r="BI4" t="str">
        <f>IF(別紙１!L242&lt;&gt;"",別紙１!L242,"")</f>
        <v/>
      </c>
      <c r="BJ4" t="str">
        <f>IF(別紙１!T242&lt;&gt;"",別紙１!T242,"")</f>
        <v/>
      </c>
      <c r="BK4" t="str">
        <f>IF(別紙１!Y242&lt;&gt;"",別紙１!Y242,"")</f>
        <v/>
      </c>
      <c r="BL4" t="str">
        <f>IF(別紙１!AD242&lt;&gt;"",別紙１!AD242,"")</f>
        <v/>
      </c>
      <c r="BM4" t="str">
        <f>IF(別紙１!AI241&lt;&gt;"",別紙１!AI241,"")</f>
        <v/>
      </c>
      <c r="BO4" s="124" t="s">
        <v>129</v>
      </c>
      <c r="BP4" t="s">
        <v>207</v>
      </c>
      <c r="BQ4">
        <f>IF(別紙１!M260&lt;&gt;"",別紙１!M260,"")</f>
        <v>0</v>
      </c>
      <c r="BR4">
        <f>IF(別紙１!R260&lt;&gt;"",別紙１!R260,"")</f>
        <v>0</v>
      </c>
      <c r="BS4" t="str">
        <f>IF(別紙１!AE259&lt;&gt;"",別紙１!AE259,"")</f>
        <v/>
      </c>
      <c r="BT4" t="s">
        <v>210</v>
      </c>
      <c r="BU4" t="str">
        <f>IF(別紙１!M275&lt;&gt;"",別紙１!M275,"")</f>
        <v/>
      </c>
      <c r="BV4" t="str">
        <f>IF(別紙１!R275&lt;&gt;"",別紙１!R275,"")</f>
        <v/>
      </c>
      <c r="BW4" t="str">
        <f>IF(別紙１!AE274&lt;&gt;"",別紙１!AE274,"")</f>
        <v/>
      </c>
    </row>
    <row r="5" spans="1:77" x14ac:dyDescent="0.2">
      <c r="B5" t="str">
        <f ca="1">IF(COUNTIF(データ整理_別紙１!$K$2:'データ整理_別紙１'!$K5,"この線より上に行を挿入してください。")=0,データ整理_別紙１!J5,"")</f>
        <v/>
      </c>
      <c r="C5" t="str">
        <f ca="1">IF(COUNTIF(データ整理_別紙１!$K$2:'データ整理_別紙１'!$K5,"この線より上に行を挿入してください。")=0,データ整理_別紙１!K5,"")</f>
        <v/>
      </c>
      <c r="D5" t="str">
        <f ca="1">IF(COUNTIF(データ整理_別紙１!$K$2:'データ整理_別紙１'!$K5,"この線より上に行を挿入してください。")=0,データ整理_別紙１!L5,"")</f>
        <v/>
      </c>
      <c r="E5" t="str">
        <f ca="1">IF(COUNTIF(データ整理_別紙１!$K$2:'データ整理_別紙１'!$K5,"この線より上に行を挿入してください。")=0,データ整理_別紙１!M5,"")</f>
        <v/>
      </c>
      <c r="F5" t="str">
        <f ca="1">IF(COUNTIF(データ整理_別紙１!$K$2:'データ整理_別紙１'!$K5,"この線より上に行を挿入してください。")=0,データ整理_別紙１!N5,"")</f>
        <v/>
      </c>
      <c r="G5" t="str">
        <f ca="1">IF(COUNTIF(データ整理_別紙１!$K$2:'データ整理_別紙１'!$K5,"この線より上に行を挿入してください。")=0,データ整理_別紙１!O5,"")</f>
        <v/>
      </c>
      <c r="H5" t="str">
        <f ca="1">IF(COUNTIF(データ整理_別紙１!$Z$2:'データ整理_別紙１'!$Z5,"この線より上に行を挿入してください。")=0,データ整理_別紙１!Y5,"")</f>
        <v>畑 ②</v>
      </c>
      <c r="I5" t="str">
        <f ca="1">IF(COUNTIF(データ整理_別紙１!$Z$2:'データ整理_別紙１'!$Z5,"この線より上に行を挿入してください。")=0,データ整理_別紙１!Z5,"")</f>
        <v>加算上限を適用する</v>
      </c>
      <c r="J5" t="str">
        <f ca="1">IF(COUNTIF(データ整理_別紙１!$Z$2:'データ整理_別紙１'!$Z5,"この線より上に行を挿入してください。")=0,データ整理_別紙１!AA5,"")</f>
        <v/>
      </c>
      <c r="K5">
        <f ca="1">IF(COUNTIF(データ整理_別紙１!$Z$2:'データ整理_別紙１'!$Z5,"この線より上に行を挿入してください。")=0,データ整理_別紙１!AB5,"")</f>
        <v>0</v>
      </c>
      <c r="L5">
        <f ca="1">IF(COUNTIF(データ整理_別紙１!$Z$2:'データ整理_別紙１'!$Z5,"この線より上に行を挿入してください。")=0,データ整理_別紙１!AC5,"")</f>
        <v>0</v>
      </c>
      <c r="M5" t="str">
        <f ca="1">IF(COUNTIF(データ整理_別紙１!$Z$2:'データ整理_別紙１'!$Z5,"この線より上に行を挿入してください。")=0,データ整理_別紙１!AD5,"")</f>
        <v/>
      </c>
      <c r="N5" t="str">
        <f ca="1">IF(COUNTIF(データ整理_別紙１!$AF$2:'データ整理_別紙１'!$AF5,"この線より上に行を挿入してください。")=0,データ整理_別紙１!AF5,"")</f>
        <v/>
      </c>
      <c r="O5" t="str">
        <f ca="1">IF(COUNTIF(データ整理_別紙１!$AF$2:'データ整理_別紙１'!$AF5,"この線より上に行を挿入してください。")=0,データ整理_別紙１!AG5,"")</f>
        <v/>
      </c>
      <c r="P5" t="str">
        <f ca="1">IF(COUNTIF(データ整理_別紙１!$AF$2:'データ整理_別紙１'!$AF5,"この線より上に行を挿入してください。")=0,データ整理_別紙１!AH5,"")</f>
        <v/>
      </c>
      <c r="Q5" t="str">
        <f ca="1">IF(COUNTIF(データ整理_別紙１!$AF$2:'データ整理_別紙１'!$AF5,"この線より上に行を挿入してください。")=0,データ整理_別紙１!AI5,"")</f>
        <v/>
      </c>
      <c r="S5" t="str">
        <f ca="1">IF(COUNTIF(データ整理_別紙１!$AT$2:'データ整理_別紙１'!$AT5,"この線より上に行を挿入してください。")=0,データ整理_別紙１!AS5,"")</f>
        <v>田 ①</v>
      </c>
      <c r="T5" t="str">
        <f ca="1">IF(COUNTIF(データ整理_別紙１!$AT$2:'データ整理_別紙１'!$AT5,"この線より上に行を挿入してください。")=0,データ整理_別紙１!AT5,"")</f>
        <v>継続地区の交付単価×５／６</v>
      </c>
      <c r="U5" t="str">
        <f ca="1">IF(COUNTIF(データ整理_別紙１!$AT$2:'データ整理_別紙１'!$AT5,"この線より上に行を挿入してください。")=0,データ整理_別紙１!AU5,"")</f>
        <v/>
      </c>
      <c r="V5">
        <f ca="1">IF(COUNTIF(データ整理_別紙１!$AT$2:'データ整理_別紙１'!$AT5,"この線より上に行を挿入してください。")=0,データ整理_別紙１!AV5,"")</f>
        <v>0</v>
      </c>
      <c r="W5">
        <f ca="1">IF(COUNTIF(データ整理_別紙１!$AT$2:'データ整理_別紙１'!$AT5,"この線より上に行を挿入してください。")=0,データ整理_別紙１!AW5,"")</f>
        <v>0</v>
      </c>
      <c r="X5" t="str">
        <f ca="1">IF(COUNTIF(データ整理_別紙１!$AT$2:'データ整理_別紙１'!$AT5,"この線より上に行を挿入してください。")=0,データ整理_別紙１!AX5,"")</f>
        <v/>
      </c>
      <c r="Y5" t="str">
        <f ca="1">IF(COUNTIF(データ整理_別紙１!$BI$2:'データ整理_別紙１'!$BI5,"この線より上に行を挿入してください。")=0,データ整理_別紙１!BH5,"")</f>
        <v/>
      </c>
      <c r="Z5" t="str">
        <f ca="1">IF(COUNTIF(データ整理_別紙１!$BI$2:'データ整理_別紙１'!$BI5,"この線より上に行を挿入してください。")=0,データ整理_別紙１!BI5,"")</f>
        <v/>
      </c>
      <c r="AA5" t="str">
        <f ca="1">IF(COUNTIF(データ整理_別紙１!$BI$2:'データ整理_別紙１'!$BI5,"この線より上に行を挿入してください。")=0,データ整理_別紙１!BJ5,"")</f>
        <v/>
      </c>
      <c r="AB5" t="str">
        <f ca="1">IF(COUNTIF(データ整理_別紙１!$BI$2:'データ整理_別紙１'!$BI5,"この線より上に行を挿入してください。")=0,データ整理_別紙１!BK5,"")</f>
        <v/>
      </c>
      <c r="AC5" t="str">
        <f ca="1">IF(COUNTIF(データ整理_別紙１!$BI$2:'データ整理_別紙１'!$BI5,"この線より上に行を挿入してください。")=0,データ整理_別紙１!BL5,"")</f>
        <v/>
      </c>
      <c r="AD5" t="str">
        <f ca="1">IF(COUNTIF(データ整理_別紙１!$BI$2:'データ整理_別紙１'!$BI5,"この線より上に行を挿入してください。")=0,データ整理_別紙１!BM5,"")</f>
        <v/>
      </c>
      <c r="AF5" t="str">
        <f ca="1">IF(COUNTIF(データ整理_別紙１!$BX$2:'データ整理_別紙１'!$BX5,"この線より上に行を挿入してください。")=0,データ整理_別紙１!BW5,"")</f>
        <v/>
      </c>
      <c r="AG5" t="str">
        <f ca="1">IF(COUNTIF(データ整理_別紙１!$BX$2:'データ整理_別紙１'!$BX5,"この線より上に行を挿入してください。")=0,データ整理_別紙１!BX5,"")</f>
        <v/>
      </c>
      <c r="AH5" t="str">
        <f ca="1">IF(COUNTIF(データ整理_別紙１!$BX$2:'データ整理_別紙１'!$BX5,"この線より上に行を挿入してください。")=0,データ整理_別紙１!BY5,"")</f>
        <v/>
      </c>
      <c r="AI5" t="str">
        <f ca="1">IF(COUNTIF(データ整理_別紙１!$BX$2:'データ整理_別紙１'!$BX5,"この線より上に行を挿入してください。")=0,データ整理_別紙１!BZ5,"")</f>
        <v/>
      </c>
      <c r="AJ5" t="str">
        <f ca="1">IF(COUNTIF(データ整理_別紙１!$BX$2:'データ整理_別紙１'!$BX5,"この線より上に行を挿入してください。")=0,データ整理_別紙１!CA5,"")</f>
        <v/>
      </c>
      <c r="AK5" t="str">
        <f ca="1">IF(COUNTIF(データ整理_別紙１!$BX$2:'データ整理_別紙１'!$BX5,"この線より上に行を挿入してください。")=0,データ整理_別紙１!CB5,"")</f>
        <v/>
      </c>
      <c r="AM5" t="str">
        <f ca="1">IF(COUNTIF(データ整理_別紙１!$CM$2:'データ整理_別紙１'!$CM5,"この線より上に行を挿入してください。")=0,データ整理_別紙１!CL5,"")</f>
        <v/>
      </c>
      <c r="AN5" t="str">
        <f ca="1">IF(COUNTIF(データ整理_別紙１!$CM$2:'データ整理_別紙１'!$CM5,"この線より上に行を挿入してください。")=0,データ整理_別紙１!CM5,"")</f>
        <v/>
      </c>
      <c r="AO5" t="str">
        <f ca="1">IF(COUNTIF(データ整理_別紙１!$CM$2:'データ整理_別紙１'!$CM5,"この線より上に行を挿入してください。")=0,データ整理_別紙１!CN5,"")</f>
        <v/>
      </c>
      <c r="AP5" t="str">
        <f ca="1">IF(COUNTIF(データ整理_別紙１!$CM$2:'データ整理_別紙１'!$CM5,"この線より上に行を挿入してください。")=0,データ整理_別紙１!CO5,"")</f>
        <v/>
      </c>
      <c r="AQ5" t="str">
        <f ca="1">IF(COUNTIF(データ整理_別紙１!$CM$2:'データ整理_別紙１'!$CM5,"この線より上に行を挿入してください。")=0,データ整理_別紙１!CP5,"")</f>
        <v/>
      </c>
      <c r="AR5" t="str">
        <f ca="1">IF(COUNTIF(データ整理_別紙１!$CM$2:'データ整理_別紙１'!$CM5,"この線より上に行を挿入してください。")=0,データ整理_別紙１!CQ5,"")</f>
        <v/>
      </c>
      <c r="AT5" t="str">
        <f ca="1">IF(COUNTIF(データ整理_別紙１!$DB$2:'データ整理_別紙１'!$DB5,"この線より上に行を挿入してください。")=0,データ整理_別紙１!DA5,"")</f>
        <v>畑 ②</v>
      </c>
      <c r="AU5" t="str">
        <f ca="1">IF(COUNTIF(データ整理_別紙１!$DB$2:'データ整理_別紙１'!$DB5,"この線より上に行を挿入してください。")=0,データ整理_別紙１!DB5,"")</f>
        <v>交付単価</v>
      </c>
      <c r="AV5" t="str">
        <f ca="1">IF(COUNTIF(データ整理_別紙１!$DB$2:'データ整理_別紙１'!$DB5,"この線より上に行を挿入してください。")=0,データ整理_別紙１!DC5,"")</f>
        <v/>
      </c>
      <c r="AW5">
        <f ca="1">IF(COUNTIF(データ整理_別紙１!$DB$2:'データ整理_別紙１'!$DB5,"この線より上に行を挿入してください。")=0,データ整理_別紙１!DD5,"")</f>
        <v>0</v>
      </c>
      <c r="AX5">
        <f ca="1">IF(COUNTIF(データ整理_別紙１!$DB$2:'データ整理_別紙１'!$DB5,"この線より上に行を挿入してください。")=0,データ整理_別紙１!DE5,"")</f>
        <v>0</v>
      </c>
      <c r="AY5" t="str">
        <f ca="1">IF(COUNTIF(データ整理_別紙１!$DB$2:'データ整理_別紙１'!$DB5,"この線より上に行を挿入してください。")=0,データ整理_別紙１!DF5,"")</f>
        <v/>
      </c>
      <c r="AZ5" t="str">
        <f ca="1">IF(COUNTIF(データ整理_別紙１!$DH$2:'データ整理_別紙１'!$DH5,"この線より上に行を挿入してください。")=0,データ整理_別紙１!DH5,"")</f>
        <v/>
      </c>
      <c r="BA5" t="str">
        <f ca="1">IF(COUNTIF(データ整理_別紙１!$DH$2:'データ整理_別紙１'!$DH5,"この線より上に行を挿入してください。")=0,データ整理_別紙１!DI5,"")</f>
        <v/>
      </c>
      <c r="BB5" t="str">
        <f ca="1">IF(COUNTIF(データ整理_別紙１!$DH$2:'データ整理_別紙１'!$DH5,"この線より上に行を挿入してください。")=0,データ整理_別紙１!DJ5,"")</f>
        <v/>
      </c>
      <c r="BC5" t="str">
        <f ca="1">IF(COUNTIF(データ整理_別紙１!$DH$2:'データ整理_別紙１'!$DH5,"この線より上に行を挿入してください。")=0,データ整理_別紙１!DK5,"")</f>
        <v/>
      </c>
      <c r="BF5" t="str">
        <f>IF(別紙１!J225&lt;&gt;"",別紙１!J225,"")</f>
        <v/>
      </c>
      <c r="BG5" t="str">
        <f>IF(別紙１!K225&lt;&gt;"",別紙１!K225,"")</f>
        <v/>
      </c>
      <c r="BO5" t="s">
        <v>211</v>
      </c>
      <c r="BP5" t="s">
        <v>211</v>
      </c>
      <c r="BQ5">
        <f>IF(別紙１!M262&lt;&gt;"",別紙１!M262,"")</f>
        <v>0</v>
      </c>
      <c r="BR5">
        <f>IF(別紙１!R262&lt;&gt;"",別紙１!R262,"")</f>
        <v>0</v>
      </c>
      <c r="BS5" t="str">
        <f>IF(別紙１!AE261&lt;&gt;"",別紙１!AE261,"")</f>
        <v/>
      </c>
    </row>
    <row r="6" spans="1:77" x14ac:dyDescent="0.2">
      <c r="B6" t="str">
        <f ca="1">IF(COUNTIF(データ整理_別紙１!$K$2:'データ整理_別紙１'!$K6,"この線より上に行を挿入してください。")=0,データ整理_別紙１!J6,"")</f>
        <v/>
      </c>
      <c r="C6" t="str">
        <f ca="1">IF(COUNTIF(データ整理_別紙１!$K$2:'データ整理_別紙１'!$K6,"この線より上に行を挿入してください。")=0,データ整理_別紙１!K6,"")</f>
        <v/>
      </c>
      <c r="D6" t="str">
        <f ca="1">IF(COUNTIF(データ整理_別紙１!$K$2:'データ整理_別紙１'!$K6,"この線より上に行を挿入してください。")=0,データ整理_別紙１!L6,"")</f>
        <v/>
      </c>
      <c r="E6" t="str">
        <f ca="1">IF(COUNTIF(データ整理_別紙１!$K$2:'データ整理_別紙１'!$K6,"この線より上に行を挿入してください。")=0,データ整理_別紙１!M6,"")</f>
        <v/>
      </c>
      <c r="F6" t="str">
        <f ca="1">IF(COUNTIF(データ整理_別紙１!$K$2:'データ整理_別紙１'!$K6,"この線より上に行を挿入してください。")=0,データ整理_別紙１!N6,"")</f>
        <v/>
      </c>
      <c r="G6" t="str">
        <f ca="1">IF(COUNTIF(データ整理_別紙１!$K$2:'データ整理_別紙１'!$K6,"この線より上に行を挿入してください。")=0,データ整理_別紙１!O6,"")</f>
        <v/>
      </c>
      <c r="H6" t="str">
        <f ca="1">IF(COUNTIF(データ整理_別紙１!$Z$2:'データ整理_別紙１'!$Z6,"この線より上に行を挿入してください。")=0,データ整理_別紙１!Y6,"")</f>
        <v>草地 ③</v>
      </c>
      <c r="I6" t="str">
        <f ca="1">IF(COUNTIF(データ整理_別紙１!$Z$2:'データ整理_別紙１'!$Z6,"この線より上に行を挿入してください。")=0,データ整理_別紙１!Z6,"")</f>
        <v>加算単価</v>
      </c>
      <c r="J6" t="str">
        <f ca="1">IF(COUNTIF(データ整理_別紙１!$Z$2:'データ整理_別紙１'!$Z6,"この線より上に行を挿入してください。")=0,データ整理_別紙１!AA6,"")</f>
        <v/>
      </c>
      <c r="K6">
        <f ca="1">IF(COUNTIF(データ整理_別紙１!$Z$2:'データ整理_別紙１'!$Z6,"この線より上に行を挿入してください。")=0,データ整理_別紙１!AB6,"")</f>
        <v>0</v>
      </c>
      <c r="L6">
        <f ca="1">IF(COUNTIF(データ整理_別紙１!$Z$2:'データ整理_別紙１'!$Z6,"この線より上に行を挿入してください。")=0,データ整理_別紙１!AC6,"")</f>
        <v>0</v>
      </c>
      <c r="M6" t="str">
        <f ca="1">IF(COUNTIF(データ整理_別紙１!$Z$2:'データ整理_別紙１'!$Z6,"この線より上に行を挿入してください。")=0,データ整理_別紙１!AD6,"")</f>
        <v/>
      </c>
      <c r="N6" t="str">
        <f ca="1">IF(COUNTIF(データ整理_別紙１!$AF$2:'データ整理_別紙１'!$AF6,"この線より上に行を挿入してください。")=0,データ整理_別紙１!AF6,"")</f>
        <v/>
      </c>
      <c r="O6" t="str">
        <f ca="1">IF(COUNTIF(データ整理_別紙１!$AF$2:'データ整理_別紙１'!$AF6,"この線より上に行を挿入してください。")=0,データ整理_別紙１!AG6,"")</f>
        <v/>
      </c>
      <c r="P6" t="str">
        <f ca="1">IF(COUNTIF(データ整理_別紙１!$AF$2:'データ整理_別紙１'!$AF6,"この線より上に行を挿入してください。")=0,データ整理_別紙１!AH6,"")</f>
        <v/>
      </c>
      <c r="Q6" t="str">
        <f ca="1">IF(COUNTIF(データ整理_別紙１!$AF$2:'データ整理_別紙１'!$AF6,"この線より上に行を挿入してください。")=0,データ整理_別紙１!AI6,"")</f>
        <v/>
      </c>
      <c r="S6" t="str">
        <f ca="1">IF(COUNTIF(データ整理_別紙１!$AT$2:'データ整理_別紙１'!$AT6,"この線より上に行を挿入してください。")=0,データ整理_別紙１!AS6,"")</f>
        <v>畑 ②</v>
      </c>
      <c r="T6" t="str">
        <f ca="1">IF(COUNTIF(データ整理_別紙１!$AT$2:'データ整理_別紙１'!$AT6,"この線より上に行を挿入してください。")=0,データ整理_別紙１!AT6,"")</f>
        <v>基本単価</v>
      </c>
      <c r="U6" t="str">
        <f ca="1">IF(COUNTIF(データ整理_別紙１!$AT$2:'データ整理_別紙１'!$AT6,"この線より上に行を挿入してください。")=0,データ整理_別紙１!AU6,"")</f>
        <v/>
      </c>
      <c r="V6">
        <f ca="1">IF(COUNTIF(データ整理_別紙１!$AT$2:'データ整理_別紙１'!$AT6,"この線より上に行を挿入してください。")=0,データ整理_別紙１!AV6,"")</f>
        <v>0</v>
      </c>
      <c r="W6">
        <f ca="1">IF(COUNTIF(データ整理_別紙１!$AT$2:'データ整理_別紙１'!$AT6,"この線より上に行を挿入してください。")=0,データ整理_別紙１!AW6,"")</f>
        <v>0</v>
      </c>
      <c r="X6" t="str">
        <f ca="1">IF(COUNTIF(データ整理_別紙１!$AT$2:'データ整理_別紙１'!$AT6,"この線より上に行を挿入してください。")=0,データ整理_別紙１!AX6,"")</f>
        <v/>
      </c>
      <c r="Y6" t="str">
        <f ca="1">IF(COUNTIF(データ整理_別紙１!$BI$2:'データ整理_別紙１'!$BI6,"この線より上に行を挿入してください。")=0,データ整理_別紙１!BH6,"")</f>
        <v/>
      </c>
      <c r="Z6" t="str">
        <f ca="1">IF(COUNTIF(データ整理_別紙１!$BI$2:'データ整理_別紙１'!$BI6,"この線より上に行を挿入してください。")=0,データ整理_別紙１!BI6,"")</f>
        <v/>
      </c>
      <c r="AA6" t="str">
        <f ca="1">IF(COUNTIF(データ整理_別紙１!$BI$2:'データ整理_別紙１'!$BI6,"この線より上に行を挿入してください。")=0,データ整理_別紙１!BJ6,"")</f>
        <v/>
      </c>
      <c r="AB6" t="str">
        <f ca="1">IF(COUNTIF(データ整理_別紙１!$BI$2:'データ整理_別紙１'!$BI6,"この線より上に行を挿入してください。")=0,データ整理_別紙１!BK6,"")</f>
        <v/>
      </c>
      <c r="AC6" t="str">
        <f ca="1">IF(COUNTIF(データ整理_別紙１!$BI$2:'データ整理_別紙１'!$BI6,"この線より上に行を挿入してください。")=0,データ整理_別紙１!BL6,"")</f>
        <v/>
      </c>
      <c r="AD6" t="str">
        <f ca="1">IF(COUNTIF(データ整理_別紙１!$BI$2:'データ整理_別紙１'!$BI6,"この線より上に行を挿入してください。")=0,データ整理_別紙１!BM6,"")</f>
        <v/>
      </c>
      <c r="AF6" t="str">
        <f ca="1">IF(COUNTIF(データ整理_別紙１!$BX$2:'データ整理_別紙１'!$BX6,"この線より上に行を挿入してください。")=0,データ整理_別紙１!BW6,"")</f>
        <v/>
      </c>
      <c r="AG6" t="str">
        <f ca="1">IF(COUNTIF(データ整理_別紙１!$BX$2:'データ整理_別紙１'!$BX6,"この線より上に行を挿入してください。")=0,データ整理_別紙１!BX6,"")</f>
        <v/>
      </c>
      <c r="AH6" t="str">
        <f ca="1">IF(COUNTIF(データ整理_別紙１!$BX$2:'データ整理_別紙１'!$BX6,"この線より上に行を挿入してください。")=0,データ整理_別紙１!BY6,"")</f>
        <v/>
      </c>
      <c r="AI6" t="str">
        <f ca="1">IF(COUNTIF(データ整理_別紙１!$BX$2:'データ整理_別紙１'!$BX6,"この線より上に行を挿入してください。")=0,データ整理_別紙１!BZ6,"")</f>
        <v/>
      </c>
      <c r="AJ6" t="str">
        <f ca="1">IF(COUNTIF(データ整理_別紙１!$BX$2:'データ整理_別紙１'!$BX6,"この線より上に行を挿入してください。")=0,データ整理_別紙１!CA6,"")</f>
        <v/>
      </c>
      <c r="AK6" t="str">
        <f ca="1">IF(COUNTIF(データ整理_別紙１!$BX$2:'データ整理_別紙１'!$BX6,"この線より上に行を挿入してください。")=0,データ整理_別紙１!CB6,"")</f>
        <v/>
      </c>
      <c r="AM6" t="str">
        <f ca="1">IF(COUNTIF(データ整理_別紙１!$CM$2:'データ整理_別紙１'!$CM6,"この線より上に行を挿入してください。")=0,データ整理_別紙１!CL6,"")</f>
        <v/>
      </c>
      <c r="AN6" t="str">
        <f ca="1">IF(COUNTIF(データ整理_別紙１!$CM$2:'データ整理_別紙１'!$CM6,"この線より上に行を挿入してください。")=0,データ整理_別紙１!CM6,"")</f>
        <v/>
      </c>
      <c r="AO6" t="str">
        <f ca="1">IF(COUNTIF(データ整理_別紙１!$CM$2:'データ整理_別紙１'!$CM6,"この線より上に行を挿入してください。")=0,データ整理_別紙１!CN6,"")</f>
        <v/>
      </c>
      <c r="AP6" t="str">
        <f ca="1">IF(COUNTIF(データ整理_別紙１!$CM$2:'データ整理_別紙１'!$CM6,"この線より上に行を挿入してください。")=0,データ整理_別紙１!CO6,"")</f>
        <v/>
      </c>
      <c r="AQ6" t="str">
        <f ca="1">IF(COUNTIF(データ整理_別紙１!$CM$2:'データ整理_別紙１'!$CM6,"この線より上に行を挿入してください。")=0,データ整理_別紙１!CP6,"")</f>
        <v/>
      </c>
      <c r="AR6" t="str">
        <f ca="1">IF(COUNTIF(データ整理_別紙１!$CM$2:'データ整理_別紙１'!$CM6,"この線より上に行を挿入してください。")=0,データ整理_別紙１!CQ6,"")</f>
        <v/>
      </c>
      <c r="AT6" t="str">
        <f ca="1">IF(COUNTIF(データ整理_別紙１!$DB$2:'データ整理_別紙１'!$DB6,"この線より上に行を挿入してください。")=0,データ整理_別紙１!DA6,"")</f>
        <v>畑 ②</v>
      </c>
      <c r="AU6" t="str">
        <f ca="1">IF(COUNTIF(データ整理_別紙１!$DB$2:'データ整理_別紙１'!$DB6,"この線より上に行を挿入してください。")=0,データ整理_別紙１!DB6,"")</f>
        <v>交付単価×５／６</v>
      </c>
      <c r="AV6" t="str">
        <f ca="1">IF(COUNTIF(データ整理_別紙１!$DB$2:'データ整理_別紙１'!$DB6,"この線より上に行を挿入してください。")=0,データ整理_別紙１!DC6,"")</f>
        <v/>
      </c>
      <c r="AW6">
        <f ca="1">IF(COUNTIF(データ整理_別紙１!$DB$2:'データ整理_別紙１'!$DB6,"この線より上に行を挿入してください。")=0,データ整理_別紙１!DD6,"")</f>
        <v>0</v>
      </c>
      <c r="AX6">
        <f ca="1">IF(COUNTIF(データ整理_別紙１!$DB$2:'データ整理_別紙１'!$DB6,"この線より上に行を挿入してください。")=0,データ整理_別紙１!DE6,"")</f>
        <v>0</v>
      </c>
      <c r="AY6" t="str">
        <f ca="1">IF(COUNTIF(データ整理_別紙１!$DB$2:'データ整理_別紙１'!$DB6,"この線より上に行を挿入してください。")=0,データ整理_別紙１!DF6,"")</f>
        <v/>
      </c>
      <c r="AZ6" t="str">
        <f ca="1">IF(COUNTIF(データ整理_別紙１!$DH$2:'データ整理_別紙１'!$DH6,"この線より上に行を挿入してください。")=0,データ整理_別紙１!DH6,"")</f>
        <v/>
      </c>
      <c r="BA6" t="str">
        <f ca="1">IF(COUNTIF(データ整理_別紙１!$DH$2:'データ整理_別紙１'!$DH6,"この線より上に行を挿入してください。")=0,データ整理_別紙１!DI6,"")</f>
        <v/>
      </c>
      <c r="BB6" t="str">
        <f ca="1">IF(COUNTIF(データ整理_別紙１!$DH$2:'データ整理_別紙１'!$DH6,"この線より上に行を挿入してください。")=0,データ整理_別紙１!DJ6,"")</f>
        <v/>
      </c>
      <c r="BC6" t="str">
        <f ca="1">IF(COUNTIF(データ整理_別紙１!$DH$2:'データ整理_別紙１'!$DH6,"この線より上に行を挿入してください。")=0,データ整理_別紙１!DK6,"")</f>
        <v/>
      </c>
      <c r="BO6" t="s">
        <v>210</v>
      </c>
      <c r="BQ6" t="str">
        <f>IF(別紙１!M264&lt;&gt;"",別紙１!M264,"")</f>
        <v/>
      </c>
      <c r="BR6" t="str">
        <f>IF(別紙１!R264&lt;&gt;"",別紙１!R264,"")</f>
        <v/>
      </c>
      <c r="BS6" t="str">
        <f>IF(別紙１!AE263&lt;&gt;"",別紙１!AE263,"")</f>
        <v/>
      </c>
    </row>
    <row r="7" spans="1:77" x14ac:dyDescent="0.2">
      <c r="B7" t="str">
        <f ca="1">IF(COUNTIF(データ整理_別紙１!$K$2:'データ整理_別紙１'!$K7,"この線より上に行を挿入してください。")=0,データ整理_別紙１!J7,"")</f>
        <v/>
      </c>
      <c r="C7" t="str">
        <f ca="1">IF(COUNTIF(データ整理_別紙１!$K$2:'データ整理_別紙１'!$K7,"この線より上に行を挿入してください。")=0,データ整理_別紙１!K7,"")</f>
        <v/>
      </c>
      <c r="D7" t="str">
        <f ca="1">IF(COUNTIF(データ整理_別紙１!$K$2:'データ整理_別紙１'!$K7,"この線より上に行を挿入してください。")=0,データ整理_別紙１!L7,"")</f>
        <v/>
      </c>
      <c r="E7" t="str">
        <f ca="1">IF(COUNTIF(データ整理_別紙１!$K$2:'データ整理_別紙１'!$K7,"この線より上に行を挿入してください。")=0,データ整理_別紙１!M7,"")</f>
        <v/>
      </c>
      <c r="F7" t="str">
        <f ca="1">IF(COUNTIF(データ整理_別紙１!$K$2:'データ整理_別紙１'!$K7,"この線より上に行を挿入してください。")=0,データ整理_別紙１!N7,"")</f>
        <v/>
      </c>
      <c r="G7" t="str">
        <f ca="1">IF(COUNTIF(データ整理_別紙１!$K$2:'データ整理_別紙１'!$K7,"この線より上に行を挿入してください。")=0,データ整理_別紙１!O7,"")</f>
        <v/>
      </c>
      <c r="H7" t="str">
        <f ca="1">IF(COUNTIF(データ整理_別紙１!$Z$2:'データ整理_別紙１'!$Z7,"この線より上に行を挿入してください。")=0,データ整理_別紙１!Y7,"")</f>
        <v>草地 ③</v>
      </c>
      <c r="I7" t="str">
        <f ca="1">IF(COUNTIF(データ整理_別紙１!$Z$2:'データ整理_別紙１'!$Z7,"この線より上に行を挿入してください。")=0,データ整理_別紙１!Z7,"")</f>
        <v>加算上限を適用する</v>
      </c>
      <c r="J7" t="str">
        <f ca="1">IF(COUNTIF(データ整理_別紙１!$Z$2:'データ整理_別紙１'!$Z7,"この線より上に行を挿入してください。")=0,データ整理_別紙１!AA7,"")</f>
        <v/>
      </c>
      <c r="K7">
        <f ca="1">IF(COUNTIF(データ整理_別紙１!$Z$2:'データ整理_別紙１'!$Z7,"この線より上に行を挿入してください。")=0,データ整理_別紙１!AB7,"")</f>
        <v>0</v>
      </c>
      <c r="L7">
        <f ca="1">IF(COUNTIF(データ整理_別紙１!$Z$2:'データ整理_別紙１'!$Z7,"この線より上に行を挿入してください。")=0,データ整理_別紙１!AC7,"")</f>
        <v>0</v>
      </c>
      <c r="M7" t="str">
        <f ca="1">IF(COUNTIF(データ整理_別紙１!$Z$2:'データ整理_別紙１'!$Z7,"この線より上に行を挿入してください。")=0,データ整理_別紙１!AD7,"")</f>
        <v/>
      </c>
      <c r="N7" t="str">
        <f ca="1">IF(COUNTIF(データ整理_別紙１!$AF$2:'データ整理_別紙１'!$AF7,"この線より上に行を挿入してください。")=0,データ整理_別紙１!AF7,"")</f>
        <v/>
      </c>
      <c r="O7" t="str">
        <f ca="1">IF(COUNTIF(データ整理_別紙１!$AF$2:'データ整理_別紙１'!$AF7,"この線より上に行を挿入してください。")=0,データ整理_別紙１!AG7,"")</f>
        <v/>
      </c>
      <c r="P7" t="str">
        <f ca="1">IF(COUNTIF(データ整理_別紙１!$AF$2:'データ整理_別紙１'!$AF7,"この線より上に行を挿入してください。")=0,データ整理_別紙１!AH7,"")</f>
        <v/>
      </c>
      <c r="Q7" t="str">
        <f ca="1">IF(COUNTIF(データ整理_別紙１!$AF$2:'データ整理_別紙１'!$AF7,"この線より上に行を挿入してください。")=0,データ整理_別紙１!AI7,"")</f>
        <v/>
      </c>
      <c r="S7" t="str">
        <f ca="1">IF(COUNTIF(データ整理_別紙１!$AT$2:'データ整理_別紙１'!$AT7,"この線より上に行を挿入してください。")=0,データ整理_別紙１!AS7,"")</f>
        <v>畑 ②</v>
      </c>
      <c r="T7" t="str">
        <f ca="1">IF(COUNTIF(データ整理_別紙１!$AT$2:'データ整理_別紙１'!$AT7,"この線より上に行を挿入してください。")=0,データ整理_別紙１!AT7,"")</f>
        <v>基本単価×５／６</v>
      </c>
      <c r="U7" t="str">
        <f ca="1">IF(COUNTIF(データ整理_別紙１!$AT$2:'データ整理_別紙１'!$AT7,"この線より上に行を挿入してください。")=0,データ整理_別紙１!AU7,"")</f>
        <v/>
      </c>
      <c r="V7">
        <f ca="1">IF(COUNTIF(データ整理_別紙１!$AT$2:'データ整理_別紙１'!$AT7,"この線より上に行を挿入してください。")=0,データ整理_別紙１!AV7,"")</f>
        <v>0</v>
      </c>
      <c r="W7">
        <f ca="1">IF(COUNTIF(データ整理_別紙１!$AT$2:'データ整理_別紙１'!$AT7,"この線より上に行を挿入してください。")=0,データ整理_別紙１!AW7,"")</f>
        <v>0</v>
      </c>
      <c r="X7" t="str">
        <f ca="1">IF(COUNTIF(データ整理_別紙１!$AT$2:'データ整理_別紙１'!$AT7,"この線より上に行を挿入してください。")=0,データ整理_別紙１!AX7,"")</f>
        <v/>
      </c>
      <c r="Y7" t="str">
        <f ca="1">IF(COUNTIF(データ整理_別紙１!$BI$2:'データ整理_別紙１'!$BI7,"この線より上に行を挿入してください。")=0,データ整理_別紙１!BH7,"")</f>
        <v/>
      </c>
      <c r="Z7" t="str">
        <f ca="1">IF(COUNTIF(データ整理_別紙１!$BI$2:'データ整理_別紙１'!$BI7,"この線より上に行を挿入してください。")=0,データ整理_別紙１!BI7,"")</f>
        <v/>
      </c>
      <c r="AA7" t="str">
        <f ca="1">IF(COUNTIF(データ整理_別紙１!$BI$2:'データ整理_別紙１'!$BI7,"この線より上に行を挿入してください。")=0,データ整理_別紙１!BJ7,"")</f>
        <v/>
      </c>
      <c r="AB7" t="str">
        <f ca="1">IF(COUNTIF(データ整理_別紙１!$BI$2:'データ整理_別紙１'!$BI7,"この線より上に行を挿入してください。")=0,データ整理_別紙１!BK7,"")</f>
        <v/>
      </c>
      <c r="AC7" t="str">
        <f ca="1">IF(COUNTIF(データ整理_別紙１!$BI$2:'データ整理_別紙１'!$BI7,"この線より上に行を挿入してください。")=0,データ整理_別紙１!BL7,"")</f>
        <v/>
      </c>
      <c r="AD7" t="str">
        <f ca="1">IF(COUNTIF(データ整理_別紙１!$BI$2:'データ整理_別紙１'!$BI7,"この線より上に行を挿入してください。")=0,データ整理_別紙１!BM7,"")</f>
        <v/>
      </c>
      <c r="AF7" t="str">
        <f ca="1">IF(COUNTIF(データ整理_別紙１!$BX$2:'データ整理_別紙１'!$BX7,"この線より上に行を挿入してください。")=0,データ整理_別紙１!BW7,"")</f>
        <v/>
      </c>
      <c r="AG7" t="str">
        <f ca="1">IF(COUNTIF(データ整理_別紙１!$BX$2:'データ整理_別紙１'!$BX7,"この線より上に行を挿入してください。")=0,データ整理_別紙１!BX7,"")</f>
        <v/>
      </c>
      <c r="AH7" t="str">
        <f ca="1">IF(COUNTIF(データ整理_別紙１!$BX$2:'データ整理_別紙１'!$BX7,"この線より上に行を挿入してください。")=0,データ整理_別紙１!BY7,"")</f>
        <v/>
      </c>
      <c r="AI7" t="str">
        <f ca="1">IF(COUNTIF(データ整理_別紙１!$BX$2:'データ整理_別紙１'!$BX7,"この線より上に行を挿入してください。")=0,データ整理_別紙１!BZ7,"")</f>
        <v/>
      </c>
      <c r="AJ7" t="str">
        <f ca="1">IF(COUNTIF(データ整理_別紙１!$BX$2:'データ整理_別紙１'!$BX7,"この線より上に行を挿入してください。")=0,データ整理_別紙１!CA7,"")</f>
        <v/>
      </c>
      <c r="AK7" t="str">
        <f ca="1">IF(COUNTIF(データ整理_別紙１!$BX$2:'データ整理_別紙１'!$BX7,"この線より上に行を挿入してください。")=0,データ整理_別紙１!CB7,"")</f>
        <v/>
      </c>
      <c r="AM7" t="str">
        <f ca="1">IF(COUNTIF(データ整理_別紙１!$CM$2:'データ整理_別紙１'!$CM7,"この線より上に行を挿入してください。")=0,データ整理_別紙１!CL7,"")</f>
        <v/>
      </c>
      <c r="AN7" t="str">
        <f ca="1">IF(COUNTIF(データ整理_別紙１!$CM$2:'データ整理_別紙１'!$CM7,"この線より上に行を挿入してください。")=0,データ整理_別紙１!CM7,"")</f>
        <v/>
      </c>
      <c r="AO7" t="str">
        <f ca="1">IF(COUNTIF(データ整理_別紙１!$CM$2:'データ整理_別紙１'!$CM7,"この線より上に行を挿入してください。")=0,データ整理_別紙１!CN7,"")</f>
        <v/>
      </c>
      <c r="AP7" t="str">
        <f ca="1">IF(COUNTIF(データ整理_別紙１!$CM$2:'データ整理_別紙１'!$CM7,"この線より上に行を挿入してください。")=0,データ整理_別紙１!CO7,"")</f>
        <v/>
      </c>
      <c r="AQ7" t="str">
        <f ca="1">IF(COUNTIF(データ整理_別紙１!$CM$2:'データ整理_別紙１'!$CM7,"この線より上に行を挿入してください。")=0,データ整理_別紙１!CP7,"")</f>
        <v/>
      </c>
      <c r="AR7" t="str">
        <f ca="1">IF(COUNTIF(データ整理_別紙１!$CM$2:'データ整理_別紙１'!$CM7,"この線より上に行を挿入してください。")=0,データ整理_別紙１!CQ7,"")</f>
        <v/>
      </c>
      <c r="AT7" t="str">
        <f ca="1">IF(COUNTIF(データ整理_別紙１!$DB$2:'データ整理_別紙１'!$DB7,"この線より上に行を挿入してください。")=0,データ整理_別紙１!DA7,"")</f>
        <v>畑 ②</v>
      </c>
      <c r="AU7" t="str">
        <f ca="1">IF(COUNTIF(データ整理_別紙１!$DB$2:'データ整理_別紙１'!$DB7,"この線より上に行を挿入してください。")=0,データ整理_別紙１!DB7,"")</f>
        <v>１集落200万円</v>
      </c>
      <c r="AV7" t="str">
        <f ca="1">IF(COUNTIF(データ整理_別紙１!$DB$2:'データ整理_別紙１'!$DB7,"この線より上に行を挿入してください。")=0,データ整理_別紙１!DC7,"")</f>
        <v/>
      </c>
      <c r="AW7" t="str">
        <f ca="1">IF(COUNTIF(データ整理_別紙１!$DB$2:'データ整理_別紙１'!$DB7,"この線より上に行を挿入してください。")=0,データ整理_別紙１!DD7,"")</f>
        <v/>
      </c>
      <c r="AX7">
        <f ca="1">IF(COUNTIF(データ整理_別紙１!$DB$2:'データ整理_別紙１'!$DB7,"この線より上に行を挿入してください。")=0,データ整理_別紙１!DE7,"")</f>
        <v>0</v>
      </c>
      <c r="AY7" t="str">
        <f ca="1">IF(COUNTIF(データ整理_別紙１!$DB$2:'データ整理_別紙１'!$DB7,"この線より上に行を挿入してください。")=0,データ整理_別紙１!DF7,"")</f>
        <v/>
      </c>
      <c r="AZ7" t="str">
        <f ca="1">IF(COUNTIF(データ整理_別紙１!$DH$2:'データ整理_別紙１'!$DH7,"この線より上に行を挿入してください。")=0,データ整理_別紙１!DH7,"")</f>
        <v/>
      </c>
      <c r="BA7" t="str">
        <f ca="1">IF(COUNTIF(データ整理_別紙１!$DH$2:'データ整理_別紙１'!$DH7,"この線より上に行を挿入してください。")=0,データ整理_別紙１!DI7,"")</f>
        <v/>
      </c>
      <c r="BB7" t="str">
        <f ca="1">IF(COUNTIF(データ整理_別紙１!$DH$2:'データ整理_別紙１'!$DH7,"この線より上に行を挿入してください。")=0,データ整理_別紙１!DJ7,"")</f>
        <v/>
      </c>
      <c r="BC7" t="str">
        <f ca="1">IF(COUNTIF(データ整理_別紙１!$DH$2:'データ整理_別紙１'!$DH7,"この線より上に行を挿入してください。")=0,データ整理_別紙１!DK7,"")</f>
        <v/>
      </c>
    </row>
    <row r="8" spans="1:77" x14ac:dyDescent="0.2">
      <c r="B8" t="str">
        <f ca="1">IF(COUNTIF(データ整理_別紙１!$K$2:'データ整理_別紙１'!$K8,"この線より上に行を挿入してください。")=0,データ整理_別紙１!J8,"")</f>
        <v/>
      </c>
      <c r="C8" t="str">
        <f ca="1">IF(COUNTIF(データ整理_別紙１!$K$2:'データ整理_別紙１'!$K8,"この線より上に行を挿入してください。")=0,データ整理_別紙１!K8,"")</f>
        <v/>
      </c>
      <c r="D8" t="str">
        <f ca="1">IF(COUNTIF(データ整理_別紙１!$K$2:'データ整理_別紙１'!$K8,"この線より上に行を挿入してください。")=0,データ整理_別紙１!L8,"")</f>
        <v/>
      </c>
      <c r="E8" t="str">
        <f ca="1">IF(COUNTIF(データ整理_別紙１!$K$2:'データ整理_別紙１'!$K8,"この線より上に行を挿入してください。")=0,データ整理_別紙１!M8,"")</f>
        <v/>
      </c>
      <c r="F8" t="str">
        <f ca="1">IF(COUNTIF(データ整理_別紙１!$K$2:'データ整理_別紙１'!$K8,"この線より上に行を挿入してください。")=0,データ整理_別紙１!N8,"")</f>
        <v/>
      </c>
      <c r="G8" t="str">
        <f ca="1">IF(COUNTIF(データ整理_別紙１!$K$2:'データ整理_別紙１'!$K8,"この線より上に行を挿入してください。")=0,データ整理_別紙１!O8,"")</f>
        <v/>
      </c>
      <c r="H8" t="str">
        <f ca="1">IF(COUNTIF(データ整理_別紙１!$Z$2:'データ整理_別紙１'!$Z8,"この線より上に行を挿入してください。")=0,データ整理_別紙１!Y8,"")</f>
        <v/>
      </c>
      <c r="I8" t="str">
        <f ca="1">IF(COUNTIF(データ整理_別紙１!$Z$2:'データ整理_別紙１'!$Z8,"この線より上に行を挿入してください。")=0,データ整理_別紙１!Z8,"")</f>
        <v/>
      </c>
      <c r="J8" t="str">
        <f ca="1">IF(COUNTIF(データ整理_別紙１!$Z$2:'データ整理_別紙１'!$Z8,"この線より上に行を挿入してください。")=0,データ整理_別紙１!AA8,"")</f>
        <v/>
      </c>
      <c r="K8" t="str">
        <f ca="1">IF(COUNTIF(データ整理_別紙１!$Z$2:'データ整理_別紙１'!$Z8,"この線より上に行を挿入してください。")=0,データ整理_別紙１!AB8,"")</f>
        <v/>
      </c>
      <c r="L8" t="str">
        <f ca="1">IF(COUNTIF(データ整理_別紙１!$Z$2:'データ整理_別紙１'!$Z8,"この線より上に行を挿入してください。")=0,データ整理_別紙１!AC8,"")</f>
        <v/>
      </c>
      <c r="M8" t="str">
        <f ca="1">IF(COUNTIF(データ整理_別紙１!$Z$2:'データ整理_別紙１'!$Z8,"この線より上に行を挿入してください。")=0,データ整理_別紙１!AD8,"")</f>
        <v/>
      </c>
      <c r="N8" t="str">
        <f ca="1">IF(COUNTIF(データ整理_別紙１!$AF$2:'データ整理_別紙１'!$AF8,"この線より上に行を挿入してください。")=0,データ整理_別紙１!AF8,"")</f>
        <v/>
      </c>
      <c r="O8" t="str">
        <f ca="1">IF(COUNTIF(データ整理_別紙１!$AF$2:'データ整理_別紙１'!$AF8,"この線より上に行を挿入してください。")=0,データ整理_別紙１!AG8,"")</f>
        <v/>
      </c>
      <c r="P8" t="str">
        <f ca="1">IF(COUNTIF(データ整理_別紙１!$AF$2:'データ整理_別紙１'!$AF8,"この線より上に行を挿入してください。")=0,データ整理_別紙１!AH8,"")</f>
        <v/>
      </c>
      <c r="Q8" t="str">
        <f ca="1">IF(COUNTIF(データ整理_別紙１!$AF$2:'データ整理_別紙１'!$AF8,"この線より上に行を挿入してください。")=0,データ整理_別紙１!AI8,"")</f>
        <v/>
      </c>
      <c r="S8" t="str">
        <f ca="1">IF(COUNTIF(データ整理_別紙１!$AT$2:'データ整理_別紙１'!$AT8,"この線より上に行を挿入してください。")=0,データ整理_別紙１!AS8,"")</f>
        <v>畑 ②</v>
      </c>
      <c r="T8" t="str">
        <f ca="1">IF(COUNTIF(データ整理_別紙１!$AT$2:'データ整理_別紙１'!$AT8,"この線より上に行を挿入してください。")=0,データ整理_別紙１!AT8,"")</f>
        <v>継続地区の交付単価</v>
      </c>
      <c r="U8" t="str">
        <f ca="1">IF(COUNTIF(データ整理_別紙１!$AT$2:'データ整理_別紙１'!$AT8,"この線より上に行を挿入してください。")=0,データ整理_別紙１!AU8,"")</f>
        <v/>
      </c>
      <c r="V8">
        <f ca="1">IF(COUNTIF(データ整理_別紙１!$AT$2:'データ整理_別紙１'!$AT8,"この線より上に行を挿入してください。")=0,データ整理_別紙１!AV8,"")</f>
        <v>0</v>
      </c>
      <c r="W8">
        <f ca="1">IF(COUNTIF(データ整理_別紙１!$AT$2:'データ整理_別紙１'!$AT8,"この線より上に行を挿入してください。")=0,データ整理_別紙１!AW8,"")</f>
        <v>0</v>
      </c>
      <c r="X8" t="str">
        <f ca="1">IF(COUNTIF(データ整理_別紙１!$AT$2:'データ整理_別紙１'!$AT8,"この線より上に行を挿入してください。")=0,データ整理_別紙１!AX8,"")</f>
        <v/>
      </c>
      <c r="Y8" t="str">
        <f ca="1">IF(COUNTIF(データ整理_別紙１!$BI$2:'データ整理_別紙１'!$BI8,"この線より上に行を挿入してください。")=0,データ整理_別紙１!BH8,"")</f>
        <v/>
      </c>
      <c r="Z8" t="str">
        <f ca="1">IF(COUNTIF(データ整理_別紙１!$BI$2:'データ整理_別紙１'!$BI8,"この線より上に行を挿入してください。")=0,データ整理_別紙１!BI8,"")</f>
        <v/>
      </c>
      <c r="AA8" t="str">
        <f ca="1">IF(COUNTIF(データ整理_別紙１!$BI$2:'データ整理_別紙１'!$BI8,"この線より上に行を挿入してください。")=0,データ整理_別紙１!BJ8,"")</f>
        <v/>
      </c>
      <c r="AB8" t="str">
        <f ca="1">IF(COUNTIF(データ整理_別紙１!$BI$2:'データ整理_別紙１'!$BI8,"この線より上に行を挿入してください。")=0,データ整理_別紙１!BK8,"")</f>
        <v/>
      </c>
      <c r="AC8" t="str">
        <f ca="1">IF(COUNTIF(データ整理_別紙１!$BI$2:'データ整理_別紙１'!$BI8,"この線より上に行を挿入してください。")=0,データ整理_別紙１!BL8,"")</f>
        <v/>
      </c>
      <c r="AD8" t="str">
        <f ca="1">IF(COUNTIF(データ整理_別紙１!$BI$2:'データ整理_別紙１'!$BI8,"この線より上に行を挿入してください。")=0,データ整理_別紙１!BM8,"")</f>
        <v/>
      </c>
      <c r="AF8" t="str">
        <f ca="1">IF(COUNTIF(データ整理_別紙１!$BX$2:'データ整理_別紙１'!$BX8,"この線より上に行を挿入してください。")=0,データ整理_別紙１!BW8,"")</f>
        <v/>
      </c>
      <c r="AG8" t="str">
        <f ca="1">IF(COUNTIF(データ整理_別紙１!$BX$2:'データ整理_別紙１'!$BX8,"この線より上に行を挿入してください。")=0,データ整理_別紙１!BX8,"")</f>
        <v/>
      </c>
      <c r="AH8" t="str">
        <f ca="1">IF(COUNTIF(データ整理_別紙１!$BX$2:'データ整理_別紙１'!$BX8,"この線より上に行を挿入してください。")=0,データ整理_別紙１!BY8,"")</f>
        <v/>
      </c>
      <c r="AI8" t="str">
        <f ca="1">IF(COUNTIF(データ整理_別紙１!$BX$2:'データ整理_別紙１'!$BX8,"この線より上に行を挿入してください。")=0,データ整理_別紙１!BZ8,"")</f>
        <v/>
      </c>
      <c r="AJ8" t="str">
        <f ca="1">IF(COUNTIF(データ整理_別紙１!$BX$2:'データ整理_別紙１'!$BX8,"この線より上に行を挿入してください。")=0,データ整理_別紙１!CA8,"")</f>
        <v/>
      </c>
      <c r="AK8" t="str">
        <f ca="1">IF(COUNTIF(データ整理_別紙１!$BX$2:'データ整理_別紙１'!$BX8,"この線より上に行を挿入してください。")=0,データ整理_別紙１!CB8,"")</f>
        <v/>
      </c>
      <c r="AM8" t="str">
        <f ca="1">IF(COUNTIF(データ整理_別紙１!$CM$2:'データ整理_別紙１'!$CM8,"この線より上に行を挿入してください。")=0,データ整理_別紙１!CL8,"")</f>
        <v/>
      </c>
      <c r="AN8" t="str">
        <f ca="1">IF(COUNTIF(データ整理_別紙１!$CM$2:'データ整理_別紙１'!$CM8,"この線より上に行を挿入してください。")=0,データ整理_別紙１!CM8,"")</f>
        <v/>
      </c>
      <c r="AO8" t="str">
        <f ca="1">IF(COUNTIF(データ整理_別紙１!$CM$2:'データ整理_別紙１'!$CM8,"この線より上に行を挿入してください。")=0,データ整理_別紙１!CN8,"")</f>
        <v/>
      </c>
      <c r="AP8" t="str">
        <f ca="1">IF(COUNTIF(データ整理_別紙１!$CM$2:'データ整理_別紙１'!$CM8,"この線より上に行を挿入してください。")=0,データ整理_別紙１!CO8,"")</f>
        <v/>
      </c>
      <c r="AQ8" t="str">
        <f ca="1">IF(COUNTIF(データ整理_別紙１!$CM$2:'データ整理_別紙１'!$CM8,"この線より上に行を挿入してください。")=0,データ整理_別紙１!CP8,"")</f>
        <v/>
      </c>
      <c r="AR8" t="str">
        <f ca="1">IF(COUNTIF(データ整理_別紙１!$CM$2:'データ整理_別紙１'!$CM8,"この線より上に行を挿入してください。")=0,データ整理_別紙１!CQ8,"")</f>
        <v/>
      </c>
      <c r="AT8" t="str">
        <f ca="1">IF(COUNTIF(データ整理_別紙１!$DB$2:'データ整理_別紙１'!$DB8,"この線より上に行を挿入してください。")=0,データ整理_別紙１!DA8,"")</f>
        <v>草地 ③</v>
      </c>
      <c r="AU8" t="str">
        <f ca="1">IF(COUNTIF(データ整理_別紙１!$DB$2:'データ整理_別紙１'!$DB8,"この線より上に行を挿入してください。")=0,データ整理_別紙１!DB8,"")</f>
        <v>交付単価</v>
      </c>
      <c r="AV8" t="str">
        <f ca="1">IF(COUNTIF(データ整理_別紙１!$DB$2:'データ整理_別紙１'!$DB8,"この線より上に行を挿入してください。")=0,データ整理_別紙１!DC8,"")</f>
        <v/>
      </c>
      <c r="AW8">
        <f ca="1">IF(COUNTIF(データ整理_別紙１!$DB$2:'データ整理_別紙１'!$DB8,"この線より上に行を挿入してください。")=0,データ整理_別紙１!DD8,"")</f>
        <v>0</v>
      </c>
      <c r="AX8">
        <f ca="1">IF(COUNTIF(データ整理_別紙１!$DB$2:'データ整理_別紙１'!$DB8,"この線より上に行を挿入してください。")=0,データ整理_別紙１!DE8,"")</f>
        <v>0</v>
      </c>
      <c r="AY8" t="str">
        <f ca="1">IF(COUNTIF(データ整理_別紙１!$DB$2:'データ整理_別紙１'!$DB8,"この線より上に行を挿入してください。")=0,データ整理_別紙１!DF8,"")</f>
        <v/>
      </c>
      <c r="AZ8" t="str">
        <f ca="1">IF(COUNTIF(データ整理_別紙１!$DH$2:'データ整理_別紙１'!$DH8,"この線より上に行を挿入してください。")=0,データ整理_別紙１!DH8,"")</f>
        <v/>
      </c>
      <c r="BA8" t="str">
        <f ca="1">IF(COUNTIF(データ整理_別紙１!$DH$2:'データ整理_別紙１'!$DH8,"この線より上に行を挿入してください。")=0,データ整理_別紙１!DI8,"")</f>
        <v/>
      </c>
      <c r="BB8" t="str">
        <f ca="1">IF(COUNTIF(データ整理_別紙１!$DH$2:'データ整理_別紙１'!$DH8,"この線より上に行を挿入してください。")=0,データ整理_別紙１!DJ8,"")</f>
        <v/>
      </c>
      <c r="BC8" t="str">
        <f ca="1">IF(COUNTIF(データ整理_別紙１!$DH$2:'データ整理_別紙１'!$DH8,"この線より上に行を挿入してください。")=0,データ整理_別紙１!DK8,"")</f>
        <v/>
      </c>
    </row>
    <row r="9" spans="1:77" x14ac:dyDescent="0.2">
      <c r="B9" t="str">
        <f ca="1">IF(COUNTIF(データ整理_別紙１!$K$2:'データ整理_別紙１'!$K9,"この線より上に行を挿入してください。")=0,データ整理_別紙１!J9,"")</f>
        <v/>
      </c>
      <c r="C9" t="str">
        <f ca="1">IF(COUNTIF(データ整理_別紙１!$K$2:'データ整理_別紙１'!$K9,"この線より上に行を挿入してください。")=0,データ整理_別紙１!K9,"")</f>
        <v/>
      </c>
      <c r="D9" t="str">
        <f ca="1">IF(COUNTIF(データ整理_別紙１!$K$2:'データ整理_別紙１'!$K9,"この線より上に行を挿入してください。")=0,データ整理_別紙１!L9,"")</f>
        <v/>
      </c>
      <c r="E9" t="str">
        <f ca="1">IF(COUNTIF(データ整理_別紙１!$K$2:'データ整理_別紙１'!$K9,"この線より上に行を挿入してください。")=0,データ整理_別紙１!M9,"")</f>
        <v/>
      </c>
      <c r="F9" t="str">
        <f ca="1">IF(COUNTIF(データ整理_別紙１!$K$2:'データ整理_別紙１'!$K9,"この線より上に行を挿入してください。")=0,データ整理_別紙１!N9,"")</f>
        <v/>
      </c>
      <c r="G9" t="str">
        <f ca="1">IF(COUNTIF(データ整理_別紙１!$K$2:'データ整理_別紙１'!$K9,"この線より上に行を挿入してください。")=0,データ整理_別紙１!O9,"")</f>
        <v/>
      </c>
      <c r="H9" t="str">
        <f ca="1">IF(COUNTIF(データ整理_別紙１!$Z$2:'データ整理_別紙１'!$Z9,"この線より上に行を挿入してください。")=0,データ整理_別紙１!Y9,"")</f>
        <v/>
      </c>
      <c r="I9" t="str">
        <f ca="1">IF(COUNTIF(データ整理_別紙１!$Z$2:'データ整理_別紙１'!$Z9,"この線より上に行を挿入してください。")=0,データ整理_別紙１!Z9,"")</f>
        <v/>
      </c>
      <c r="J9" t="str">
        <f ca="1">IF(COUNTIF(データ整理_別紙１!$Z$2:'データ整理_別紙１'!$Z9,"この線より上に行を挿入してください。")=0,データ整理_別紙１!AA9,"")</f>
        <v/>
      </c>
      <c r="K9" t="str">
        <f ca="1">IF(COUNTIF(データ整理_別紙１!$Z$2:'データ整理_別紙１'!$Z9,"この線より上に行を挿入してください。")=0,データ整理_別紙１!AB9,"")</f>
        <v/>
      </c>
      <c r="L9" t="str">
        <f ca="1">IF(COUNTIF(データ整理_別紙１!$Z$2:'データ整理_別紙１'!$Z9,"この線より上に行を挿入してください。")=0,データ整理_別紙１!AC9,"")</f>
        <v/>
      </c>
      <c r="M9" t="str">
        <f ca="1">IF(COUNTIF(データ整理_別紙１!$Z$2:'データ整理_別紙１'!$Z9,"この線より上に行を挿入してください。")=0,データ整理_別紙１!AD9,"")</f>
        <v/>
      </c>
      <c r="N9" t="str">
        <f ca="1">IF(COUNTIF(データ整理_別紙１!$AF$2:'データ整理_別紙１'!$AF9,"この線より上に行を挿入してください。")=0,データ整理_別紙１!AF9,"")</f>
        <v/>
      </c>
      <c r="O9" t="str">
        <f ca="1">IF(COUNTIF(データ整理_別紙１!$AF$2:'データ整理_別紙１'!$AF9,"この線より上に行を挿入してください。")=0,データ整理_別紙１!AG9,"")</f>
        <v/>
      </c>
      <c r="P9" t="str">
        <f ca="1">IF(COUNTIF(データ整理_別紙１!$AF$2:'データ整理_別紙１'!$AF9,"この線より上に行を挿入してください。")=0,データ整理_別紙１!AH9,"")</f>
        <v/>
      </c>
      <c r="Q9" t="str">
        <f ca="1">IF(COUNTIF(データ整理_別紙１!$AF$2:'データ整理_別紙１'!$AF9,"この線より上に行を挿入してください。")=0,データ整理_別紙１!AI9,"")</f>
        <v/>
      </c>
      <c r="S9" t="str">
        <f ca="1">IF(COUNTIF(データ整理_別紙１!$AT$2:'データ整理_別紙１'!$AT9,"この線より上に行を挿入してください。")=0,データ整理_別紙１!AS9,"")</f>
        <v>畑 ②</v>
      </c>
      <c r="T9" t="str">
        <f ca="1">IF(COUNTIF(データ整理_別紙１!$AT$2:'データ整理_別紙１'!$AT9,"この線より上に行を挿入してください。")=0,データ整理_別紙１!AT9,"")</f>
        <v>継続地区の交付単価×５／６</v>
      </c>
      <c r="U9" t="str">
        <f ca="1">IF(COUNTIF(データ整理_別紙１!$AT$2:'データ整理_別紙１'!$AT9,"この線より上に行を挿入してください。")=0,データ整理_別紙１!AU9,"")</f>
        <v/>
      </c>
      <c r="V9">
        <f ca="1">IF(COUNTIF(データ整理_別紙１!$AT$2:'データ整理_別紙１'!$AT9,"この線より上に行を挿入してください。")=0,データ整理_別紙１!AV9,"")</f>
        <v>0</v>
      </c>
      <c r="W9">
        <f ca="1">IF(COUNTIF(データ整理_別紙１!$AT$2:'データ整理_別紙１'!$AT9,"この線より上に行を挿入してください。")=0,データ整理_別紙１!AW9,"")</f>
        <v>0</v>
      </c>
      <c r="X9" t="str">
        <f ca="1">IF(COUNTIF(データ整理_別紙１!$AT$2:'データ整理_別紙１'!$AT9,"この線より上に行を挿入してください。")=0,データ整理_別紙１!AX9,"")</f>
        <v/>
      </c>
      <c r="Y9" t="str">
        <f ca="1">IF(COUNTIF(データ整理_別紙１!$BI$2:'データ整理_別紙１'!$BI9,"この線より上に行を挿入してください。")=0,データ整理_別紙１!BH9,"")</f>
        <v/>
      </c>
      <c r="Z9" t="str">
        <f ca="1">IF(COUNTIF(データ整理_別紙１!$BI$2:'データ整理_別紙１'!$BI9,"この線より上に行を挿入してください。")=0,データ整理_別紙１!BI9,"")</f>
        <v/>
      </c>
      <c r="AA9" t="str">
        <f ca="1">IF(COUNTIF(データ整理_別紙１!$BI$2:'データ整理_別紙１'!$BI9,"この線より上に行を挿入してください。")=0,データ整理_別紙１!BJ9,"")</f>
        <v/>
      </c>
      <c r="AB9" t="str">
        <f ca="1">IF(COUNTIF(データ整理_別紙１!$BI$2:'データ整理_別紙１'!$BI9,"この線より上に行を挿入してください。")=0,データ整理_別紙１!BK9,"")</f>
        <v/>
      </c>
      <c r="AC9" t="str">
        <f ca="1">IF(COUNTIF(データ整理_別紙１!$BI$2:'データ整理_別紙１'!$BI9,"この線より上に行を挿入してください。")=0,データ整理_別紙１!BL9,"")</f>
        <v/>
      </c>
      <c r="AD9" t="str">
        <f ca="1">IF(COUNTIF(データ整理_別紙１!$BI$2:'データ整理_別紙１'!$BI9,"この線より上に行を挿入してください。")=0,データ整理_別紙１!BM9,"")</f>
        <v/>
      </c>
      <c r="AF9" t="str">
        <f ca="1">IF(COUNTIF(データ整理_別紙１!$BX$2:'データ整理_別紙１'!$BX9,"この線より上に行を挿入してください。")=0,データ整理_別紙１!BW9,"")</f>
        <v/>
      </c>
      <c r="AG9" t="str">
        <f ca="1">IF(COUNTIF(データ整理_別紙１!$BX$2:'データ整理_別紙１'!$BX9,"この線より上に行を挿入してください。")=0,データ整理_別紙１!BX9,"")</f>
        <v/>
      </c>
      <c r="AH9" t="str">
        <f ca="1">IF(COUNTIF(データ整理_別紙１!$BX$2:'データ整理_別紙１'!$BX9,"この線より上に行を挿入してください。")=0,データ整理_別紙１!BY9,"")</f>
        <v/>
      </c>
      <c r="AI9" t="str">
        <f ca="1">IF(COUNTIF(データ整理_別紙１!$BX$2:'データ整理_別紙１'!$BX9,"この線より上に行を挿入してください。")=0,データ整理_別紙１!BZ9,"")</f>
        <v/>
      </c>
      <c r="AJ9" t="str">
        <f ca="1">IF(COUNTIF(データ整理_別紙１!$BX$2:'データ整理_別紙１'!$BX9,"この線より上に行を挿入してください。")=0,データ整理_別紙１!CA9,"")</f>
        <v/>
      </c>
      <c r="AK9" t="str">
        <f ca="1">IF(COUNTIF(データ整理_別紙１!$BX$2:'データ整理_別紙１'!$BX9,"この線より上に行を挿入してください。")=0,データ整理_別紙１!CB9,"")</f>
        <v/>
      </c>
      <c r="AM9" t="str">
        <f ca="1">IF(COUNTIF(データ整理_別紙１!$CM$2:'データ整理_別紙１'!$CM9,"この線より上に行を挿入してください。")=0,データ整理_別紙１!CL9,"")</f>
        <v/>
      </c>
      <c r="AN9" t="str">
        <f ca="1">IF(COUNTIF(データ整理_別紙１!$CM$2:'データ整理_別紙１'!$CM9,"この線より上に行を挿入してください。")=0,データ整理_別紙１!CM9,"")</f>
        <v/>
      </c>
      <c r="AO9" t="str">
        <f ca="1">IF(COUNTIF(データ整理_別紙１!$CM$2:'データ整理_別紙１'!$CM9,"この線より上に行を挿入してください。")=0,データ整理_別紙１!CN9,"")</f>
        <v/>
      </c>
      <c r="AP9" t="str">
        <f ca="1">IF(COUNTIF(データ整理_別紙１!$CM$2:'データ整理_別紙１'!$CM9,"この線より上に行を挿入してください。")=0,データ整理_別紙１!CO9,"")</f>
        <v/>
      </c>
      <c r="AQ9" t="str">
        <f ca="1">IF(COUNTIF(データ整理_別紙１!$CM$2:'データ整理_別紙１'!$CM9,"この線より上に行を挿入してください。")=0,データ整理_別紙１!CP9,"")</f>
        <v/>
      </c>
      <c r="AR9" t="str">
        <f ca="1">IF(COUNTIF(データ整理_別紙１!$CM$2:'データ整理_別紙１'!$CM9,"この線より上に行を挿入してください。")=0,データ整理_別紙１!CQ9,"")</f>
        <v/>
      </c>
      <c r="AT9" t="str">
        <f ca="1">IF(COUNTIF(データ整理_別紙１!$DB$2:'データ整理_別紙１'!$DB9,"この線より上に行を挿入してください。")=0,データ整理_別紙１!DA9,"")</f>
        <v>草地 ③</v>
      </c>
      <c r="AU9" t="str">
        <f ca="1">IF(COUNTIF(データ整理_別紙１!$DB$2:'データ整理_別紙１'!$DB9,"この線より上に行を挿入してください。")=0,データ整理_別紙１!DB9,"")</f>
        <v>交付単価×５／６</v>
      </c>
      <c r="AV9" t="str">
        <f ca="1">IF(COUNTIF(データ整理_別紙１!$DB$2:'データ整理_別紙１'!$DB9,"この線より上に行を挿入してください。")=0,データ整理_別紙１!DC9,"")</f>
        <v/>
      </c>
      <c r="AW9">
        <f ca="1">IF(COUNTIF(データ整理_別紙１!$DB$2:'データ整理_別紙１'!$DB9,"この線より上に行を挿入してください。")=0,データ整理_別紙１!DD9,"")</f>
        <v>0</v>
      </c>
      <c r="AX9">
        <f ca="1">IF(COUNTIF(データ整理_別紙１!$DB$2:'データ整理_別紙１'!$DB9,"この線より上に行を挿入してください。")=0,データ整理_別紙１!DE9,"")</f>
        <v>0</v>
      </c>
      <c r="AY9" t="str">
        <f ca="1">IF(COUNTIF(データ整理_別紙１!$DB$2:'データ整理_別紙１'!$DB9,"この線より上に行を挿入してください。")=0,データ整理_別紙１!DF9,"")</f>
        <v/>
      </c>
      <c r="AZ9" t="str">
        <f ca="1">IF(COUNTIF(データ整理_別紙１!$DH$2:'データ整理_別紙１'!$DH9,"この線より上に行を挿入してください。")=0,データ整理_別紙１!DH9,"")</f>
        <v/>
      </c>
      <c r="BA9" t="str">
        <f ca="1">IF(COUNTIF(データ整理_別紙１!$DH$2:'データ整理_別紙１'!$DH9,"この線より上に行を挿入してください。")=0,データ整理_別紙１!DI9,"")</f>
        <v/>
      </c>
      <c r="BB9" t="str">
        <f ca="1">IF(COUNTIF(データ整理_別紙１!$DH$2:'データ整理_別紙１'!$DH9,"この線より上に行を挿入してください。")=0,データ整理_別紙１!DJ9,"")</f>
        <v/>
      </c>
      <c r="BC9" t="str">
        <f ca="1">IF(COUNTIF(データ整理_別紙１!$DH$2:'データ整理_別紙１'!$DH9,"この線より上に行を挿入してください。")=0,データ整理_別紙１!DK9,"")</f>
        <v/>
      </c>
    </row>
    <row r="10" spans="1:77" x14ac:dyDescent="0.2">
      <c r="B10" t="str">
        <f ca="1">IF(COUNTIF(データ整理_別紙１!$K$2:'データ整理_別紙１'!$K10,"この線より上に行を挿入してください。")=0,データ整理_別紙１!J10,"")</f>
        <v/>
      </c>
      <c r="C10" t="str">
        <f ca="1">IF(COUNTIF(データ整理_別紙１!$K$2:'データ整理_別紙１'!$K10,"この線より上に行を挿入してください。")=0,データ整理_別紙１!K10,"")</f>
        <v/>
      </c>
      <c r="D10" t="str">
        <f ca="1">IF(COUNTIF(データ整理_別紙１!$K$2:'データ整理_別紙１'!$K10,"この線より上に行を挿入してください。")=0,データ整理_別紙１!L10,"")</f>
        <v/>
      </c>
      <c r="E10" t="str">
        <f ca="1">IF(COUNTIF(データ整理_別紙１!$K$2:'データ整理_別紙１'!$K10,"この線より上に行を挿入してください。")=0,データ整理_別紙１!M10,"")</f>
        <v/>
      </c>
      <c r="F10" t="str">
        <f ca="1">IF(COUNTIF(データ整理_別紙１!$K$2:'データ整理_別紙１'!$K10,"この線より上に行を挿入してください。")=0,データ整理_別紙１!N10,"")</f>
        <v/>
      </c>
      <c r="G10" t="str">
        <f ca="1">IF(COUNTIF(データ整理_別紙１!$K$2:'データ整理_別紙１'!$K10,"この線より上に行を挿入してください。")=0,データ整理_別紙１!O10,"")</f>
        <v/>
      </c>
      <c r="H10" t="str">
        <f ca="1">IF(COUNTIF(データ整理_別紙１!$Z$2:'データ整理_別紙１'!$Z10,"この線より上に行を挿入してください。")=0,データ整理_別紙１!Y10,"")</f>
        <v/>
      </c>
      <c r="I10" t="str">
        <f ca="1">IF(COUNTIF(データ整理_別紙１!$Z$2:'データ整理_別紙１'!$Z10,"この線より上に行を挿入してください。")=0,データ整理_別紙１!Z10,"")</f>
        <v/>
      </c>
      <c r="J10" t="str">
        <f ca="1">IF(COUNTIF(データ整理_別紙１!$Z$2:'データ整理_別紙１'!$Z10,"この線より上に行を挿入してください。")=0,データ整理_別紙１!AA10,"")</f>
        <v/>
      </c>
      <c r="K10" t="str">
        <f ca="1">IF(COUNTIF(データ整理_別紙１!$Z$2:'データ整理_別紙１'!$Z10,"この線より上に行を挿入してください。")=0,データ整理_別紙１!AB10,"")</f>
        <v/>
      </c>
      <c r="L10" t="str">
        <f ca="1">IF(COUNTIF(データ整理_別紙１!$Z$2:'データ整理_別紙１'!$Z10,"この線より上に行を挿入してください。")=0,データ整理_別紙１!AC10,"")</f>
        <v/>
      </c>
      <c r="M10" t="str">
        <f ca="1">IF(COUNTIF(データ整理_別紙１!$Z$2:'データ整理_別紙１'!$Z10,"この線より上に行を挿入してください。")=0,データ整理_別紙１!AD10,"")</f>
        <v/>
      </c>
      <c r="N10" t="str">
        <f ca="1">IF(COUNTIF(データ整理_別紙１!$AF$2:'データ整理_別紙１'!$AF10,"この線より上に行を挿入してください。")=0,データ整理_別紙１!AF10,"")</f>
        <v/>
      </c>
      <c r="O10" t="str">
        <f ca="1">IF(COUNTIF(データ整理_別紙１!$AF$2:'データ整理_別紙１'!$AF10,"この線より上に行を挿入してください。")=0,データ整理_別紙１!AG10,"")</f>
        <v/>
      </c>
      <c r="P10" t="str">
        <f ca="1">IF(COUNTIF(データ整理_別紙１!$AF$2:'データ整理_別紙１'!$AF10,"この線より上に行を挿入してください。")=0,データ整理_別紙１!AH10,"")</f>
        <v/>
      </c>
      <c r="Q10" t="str">
        <f ca="1">IF(COUNTIF(データ整理_別紙１!$AF$2:'データ整理_別紙１'!$AF10,"この線より上に行を挿入してください。")=0,データ整理_別紙１!AI10,"")</f>
        <v/>
      </c>
      <c r="S10" t="str">
        <f ca="1">IF(COUNTIF(データ整理_別紙１!$AT$2:'データ整理_別紙１'!$AT10,"この線より上に行を挿入してください。")=0,データ整理_別紙１!AS10,"")</f>
        <v>草地 ③</v>
      </c>
      <c r="T10" t="str">
        <f ca="1">IF(COUNTIF(データ整理_別紙１!$AT$2:'データ整理_別紙１'!$AT10,"この線より上に行を挿入してください。")=0,データ整理_別紙１!AT10,"")</f>
        <v>基本単価</v>
      </c>
      <c r="U10" t="str">
        <f ca="1">IF(COUNTIF(データ整理_別紙１!$AT$2:'データ整理_別紙１'!$AT10,"この線より上に行を挿入してください。")=0,データ整理_別紙１!AU10,"")</f>
        <v/>
      </c>
      <c r="V10">
        <f ca="1">IF(COUNTIF(データ整理_別紙１!$AT$2:'データ整理_別紙１'!$AT10,"この線より上に行を挿入してください。")=0,データ整理_別紙１!AV10,"")</f>
        <v>0</v>
      </c>
      <c r="W10">
        <f ca="1">IF(COUNTIF(データ整理_別紙１!$AT$2:'データ整理_別紙１'!$AT10,"この線より上に行を挿入してください。")=0,データ整理_別紙１!AW10,"")</f>
        <v>0</v>
      </c>
      <c r="X10" t="str">
        <f ca="1">IF(COUNTIF(データ整理_別紙１!$AT$2:'データ整理_別紙１'!$AT10,"この線より上に行を挿入してください。")=0,データ整理_別紙１!AX10,"")</f>
        <v/>
      </c>
      <c r="Y10" t="str">
        <f ca="1">IF(COUNTIF(データ整理_別紙１!$BI$2:'データ整理_別紙１'!$BI10,"この線より上に行を挿入してください。")=0,データ整理_別紙１!BH10,"")</f>
        <v/>
      </c>
      <c r="Z10" t="str">
        <f ca="1">IF(COUNTIF(データ整理_別紙１!$BI$2:'データ整理_別紙１'!$BI10,"この線より上に行を挿入してください。")=0,データ整理_別紙１!BI10,"")</f>
        <v/>
      </c>
      <c r="AA10" t="str">
        <f ca="1">IF(COUNTIF(データ整理_別紙１!$BI$2:'データ整理_別紙１'!$BI10,"この線より上に行を挿入してください。")=0,データ整理_別紙１!BJ10,"")</f>
        <v/>
      </c>
      <c r="AB10" t="str">
        <f ca="1">IF(COUNTIF(データ整理_別紙１!$BI$2:'データ整理_別紙１'!$BI10,"この線より上に行を挿入してください。")=0,データ整理_別紙１!BK10,"")</f>
        <v/>
      </c>
      <c r="AC10" t="str">
        <f ca="1">IF(COUNTIF(データ整理_別紙１!$BI$2:'データ整理_別紙１'!$BI10,"この線より上に行を挿入してください。")=0,データ整理_別紙１!BL10,"")</f>
        <v/>
      </c>
      <c r="AD10" t="str">
        <f ca="1">IF(COUNTIF(データ整理_別紙１!$BI$2:'データ整理_別紙１'!$BI10,"この線より上に行を挿入してください。")=0,データ整理_別紙１!BM10,"")</f>
        <v/>
      </c>
      <c r="AF10" t="str">
        <f ca="1">IF(COUNTIF(データ整理_別紙１!$BX$2:'データ整理_別紙１'!$BX10,"この線より上に行を挿入してください。")=0,データ整理_別紙１!BW10,"")</f>
        <v/>
      </c>
      <c r="AG10" t="str">
        <f ca="1">IF(COUNTIF(データ整理_別紙１!$BX$2:'データ整理_別紙１'!$BX10,"この線より上に行を挿入してください。")=0,データ整理_別紙１!BX10,"")</f>
        <v/>
      </c>
      <c r="AH10" t="str">
        <f ca="1">IF(COUNTIF(データ整理_別紙１!$BX$2:'データ整理_別紙１'!$BX10,"この線より上に行を挿入してください。")=0,データ整理_別紙１!BY10,"")</f>
        <v/>
      </c>
      <c r="AI10" t="str">
        <f ca="1">IF(COUNTIF(データ整理_別紙１!$BX$2:'データ整理_別紙１'!$BX10,"この線より上に行を挿入してください。")=0,データ整理_別紙１!BZ10,"")</f>
        <v/>
      </c>
      <c r="AJ10" t="str">
        <f ca="1">IF(COUNTIF(データ整理_別紙１!$BX$2:'データ整理_別紙１'!$BX10,"この線より上に行を挿入してください。")=0,データ整理_別紙１!CA10,"")</f>
        <v/>
      </c>
      <c r="AK10" t="str">
        <f ca="1">IF(COUNTIF(データ整理_別紙１!$BX$2:'データ整理_別紙１'!$BX10,"この線より上に行を挿入してください。")=0,データ整理_別紙１!CB10,"")</f>
        <v/>
      </c>
      <c r="AM10" t="str">
        <f ca="1">IF(COUNTIF(データ整理_別紙１!$CM$2:'データ整理_別紙１'!$CM10,"この線より上に行を挿入してください。")=0,データ整理_別紙１!CL10,"")</f>
        <v/>
      </c>
      <c r="AN10" t="str">
        <f ca="1">IF(COUNTIF(データ整理_別紙１!$CM$2:'データ整理_別紙１'!$CM10,"この線より上に行を挿入してください。")=0,データ整理_別紙１!CM10,"")</f>
        <v/>
      </c>
      <c r="AO10" t="str">
        <f ca="1">IF(COUNTIF(データ整理_別紙１!$CM$2:'データ整理_別紙１'!$CM10,"この線より上に行を挿入してください。")=0,データ整理_別紙１!CN10,"")</f>
        <v/>
      </c>
      <c r="AP10" t="str">
        <f ca="1">IF(COUNTIF(データ整理_別紙１!$CM$2:'データ整理_別紙１'!$CM10,"この線より上に行を挿入してください。")=0,データ整理_別紙１!CO10,"")</f>
        <v/>
      </c>
      <c r="AQ10" t="str">
        <f ca="1">IF(COUNTIF(データ整理_別紙１!$CM$2:'データ整理_別紙１'!$CM10,"この線より上に行を挿入してください。")=0,データ整理_別紙１!CP10,"")</f>
        <v/>
      </c>
      <c r="AR10" t="str">
        <f ca="1">IF(COUNTIF(データ整理_別紙１!$CM$2:'データ整理_別紙１'!$CM10,"この線より上に行を挿入してください。")=0,データ整理_別紙１!CQ10,"")</f>
        <v/>
      </c>
      <c r="AT10" t="str">
        <f ca="1">IF(COUNTIF(データ整理_別紙１!$DB$2:'データ整理_別紙１'!$DB10,"この線より上に行を挿入してください。")=0,データ整理_別紙１!DA10,"")</f>
        <v>草地 ③</v>
      </c>
      <c r="AU10" t="str">
        <f ca="1">IF(COUNTIF(データ整理_別紙１!$DB$2:'データ整理_別紙１'!$DB10,"この線より上に行を挿入してください。")=0,データ整理_別紙１!DB10,"")</f>
        <v>１集落200万円</v>
      </c>
      <c r="AV10" t="str">
        <f ca="1">IF(COUNTIF(データ整理_別紙１!$DB$2:'データ整理_別紙１'!$DB10,"この線より上に行を挿入してください。")=0,データ整理_別紙１!DC10,"")</f>
        <v/>
      </c>
      <c r="AW10" t="str">
        <f ca="1">IF(COUNTIF(データ整理_別紙１!$DB$2:'データ整理_別紙１'!$DB10,"この線より上に行を挿入してください。")=0,データ整理_別紙１!DD10,"")</f>
        <v/>
      </c>
      <c r="AX10">
        <f ca="1">IF(COUNTIF(データ整理_別紙１!$DB$2:'データ整理_別紙１'!$DB10,"この線より上に行を挿入してください。")=0,データ整理_別紙１!DE10,"")</f>
        <v>0</v>
      </c>
      <c r="AY10" t="str">
        <f ca="1">IF(COUNTIF(データ整理_別紙１!$DB$2:'データ整理_別紙１'!$DB10,"この線より上に行を挿入してください。")=0,データ整理_別紙１!DF10,"")</f>
        <v/>
      </c>
      <c r="AZ10" t="str">
        <f ca="1">IF(COUNTIF(データ整理_別紙１!$DH$2:'データ整理_別紙１'!$DH10,"この線より上に行を挿入してください。")=0,データ整理_別紙１!DH10,"")</f>
        <v/>
      </c>
      <c r="BA10" t="str">
        <f ca="1">IF(COUNTIF(データ整理_別紙１!$DH$2:'データ整理_別紙１'!$DH10,"この線より上に行を挿入してください。")=0,データ整理_別紙１!DI10,"")</f>
        <v/>
      </c>
      <c r="BB10" t="str">
        <f ca="1">IF(COUNTIF(データ整理_別紙１!$DH$2:'データ整理_別紙１'!$DH10,"この線より上に行を挿入してください。")=0,データ整理_別紙１!DJ10,"")</f>
        <v/>
      </c>
      <c r="BC10" t="str">
        <f ca="1">IF(COUNTIF(データ整理_別紙１!$DH$2:'データ整理_別紙１'!$DH10,"この線より上に行を挿入してください。")=0,データ整理_別紙１!DK10,"")</f>
        <v/>
      </c>
    </row>
    <row r="11" spans="1:77" x14ac:dyDescent="0.2">
      <c r="B11" t="str">
        <f ca="1">IF(COUNTIF(データ整理_別紙１!$K$2:'データ整理_別紙１'!$K11,"この線より上に行を挿入してください。")=0,データ整理_別紙１!J11,"")</f>
        <v/>
      </c>
      <c r="C11" t="str">
        <f ca="1">IF(COUNTIF(データ整理_別紙１!$K$2:'データ整理_別紙１'!$K11,"この線より上に行を挿入してください。")=0,データ整理_別紙１!K11,"")</f>
        <v/>
      </c>
      <c r="D11" t="str">
        <f ca="1">IF(COUNTIF(データ整理_別紙１!$K$2:'データ整理_別紙１'!$K11,"この線より上に行を挿入してください。")=0,データ整理_別紙１!L11,"")</f>
        <v/>
      </c>
      <c r="E11" t="str">
        <f ca="1">IF(COUNTIF(データ整理_別紙１!$K$2:'データ整理_別紙１'!$K11,"この線より上に行を挿入してください。")=0,データ整理_別紙１!M11,"")</f>
        <v/>
      </c>
      <c r="F11" t="str">
        <f ca="1">IF(COUNTIF(データ整理_別紙１!$K$2:'データ整理_別紙１'!$K11,"この線より上に行を挿入してください。")=0,データ整理_別紙１!N11,"")</f>
        <v/>
      </c>
      <c r="G11" t="str">
        <f ca="1">IF(COUNTIF(データ整理_別紙１!$K$2:'データ整理_別紙１'!$K11,"この線より上に行を挿入してください。")=0,データ整理_別紙１!O11,"")</f>
        <v/>
      </c>
      <c r="H11" t="str">
        <f ca="1">IF(COUNTIF(データ整理_別紙１!$Z$2:'データ整理_別紙１'!$Z11,"この線より上に行を挿入してください。")=0,データ整理_別紙１!Y11,"")</f>
        <v/>
      </c>
      <c r="I11" t="str">
        <f ca="1">IF(COUNTIF(データ整理_別紙１!$Z$2:'データ整理_別紙１'!$Z11,"この線より上に行を挿入してください。")=0,データ整理_別紙１!Z11,"")</f>
        <v/>
      </c>
      <c r="J11" t="str">
        <f ca="1">IF(COUNTIF(データ整理_別紙１!$Z$2:'データ整理_別紙１'!$Z11,"この線より上に行を挿入してください。")=0,データ整理_別紙１!AA11,"")</f>
        <v/>
      </c>
      <c r="K11" t="str">
        <f ca="1">IF(COUNTIF(データ整理_別紙１!$Z$2:'データ整理_別紙１'!$Z11,"この線より上に行を挿入してください。")=0,データ整理_別紙１!AB11,"")</f>
        <v/>
      </c>
      <c r="L11" t="str">
        <f ca="1">IF(COUNTIF(データ整理_別紙１!$Z$2:'データ整理_別紙１'!$Z11,"この線より上に行を挿入してください。")=0,データ整理_別紙１!AC11,"")</f>
        <v/>
      </c>
      <c r="M11" t="str">
        <f ca="1">IF(COUNTIF(データ整理_別紙１!$Z$2:'データ整理_別紙１'!$Z11,"この線より上に行を挿入してください。")=0,データ整理_別紙１!AD11,"")</f>
        <v/>
      </c>
      <c r="N11" t="str">
        <f ca="1">IF(COUNTIF(データ整理_別紙１!$AF$2:'データ整理_別紙１'!$AF11,"この線より上に行を挿入してください。")=0,データ整理_別紙１!AF11,"")</f>
        <v/>
      </c>
      <c r="O11" t="str">
        <f ca="1">IF(COUNTIF(データ整理_別紙１!$AF$2:'データ整理_別紙１'!$AF11,"この線より上に行を挿入してください。")=0,データ整理_別紙１!AG11,"")</f>
        <v/>
      </c>
      <c r="P11" t="str">
        <f ca="1">IF(COUNTIF(データ整理_別紙１!$AF$2:'データ整理_別紙１'!$AF11,"この線より上に行を挿入してください。")=0,データ整理_別紙１!AH11,"")</f>
        <v/>
      </c>
      <c r="Q11" t="str">
        <f ca="1">IF(COUNTIF(データ整理_別紙１!$AF$2:'データ整理_別紙１'!$AF11,"この線より上に行を挿入してください。")=0,データ整理_別紙１!AI11,"")</f>
        <v/>
      </c>
      <c r="S11" t="str">
        <f ca="1">IF(COUNTIF(データ整理_別紙１!$AT$2:'データ整理_別紙１'!$AT11,"この線より上に行を挿入してください。")=0,データ整理_別紙１!AS11,"")</f>
        <v>草地 ③</v>
      </c>
      <c r="T11" t="str">
        <f ca="1">IF(COUNTIF(データ整理_別紙１!$AT$2:'データ整理_別紙１'!$AT11,"この線より上に行を挿入してください。")=0,データ整理_別紙１!AT11,"")</f>
        <v>基本単価×５／６</v>
      </c>
      <c r="U11" t="str">
        <f ca="1">IF(COUNTIF(データ整理_別紙１!$AT$2:'データ整理_別紙１'!$AT11,"この線より上に行を挿入してください。")=0,データ整理_別紙１!AU11,"")</f>
        <v/>
      </c>
      <c r="V11">
        <f ca="1">IF(COUNTIF(データ整理_別紙１!$AT$2:'データ整理_別紙１'!$AT11,"この線より上に行を挿入してください。")=0,データ整理_別紙１!AV11,"")</f>
        <v>0</v>
      </c>
      <c r="W11">
        <f ca="1">IF(COUNTIF(データ整理_別紙１!$AT$2:'データ整理_別紙１'!$AT11,"この線より上に行を挿入してください。")=0,データ整理_別紙１!AW11,"")</f>
        <v>0</v>
      </c>
      <c r="X11" t="str">
        <f ca="1">IF(COUNTIF(データ整理_別紙１!$AT$2:'データ整理_別紙１'!$AT11,"この線より上に行を挿入してください。")=0,データ整理_別紙１!AX11,"")</f>
        <v/>
      </c>
      <c r="Y11" t="str">
        <f ca="1">IF(COUNTIF(データ整理_別紙１!$BI$2:'データ整理_別紙１'!$BI11,"この線より上に行を挿入してください。")=0,データ整理_別紙１!BH11,"")</f>
        <v/>
      </c>
      <c r="Z11" t="str">
        <f ca="1">IF(COUNTIF(データ整理_別紙１!$BI$2:'データ整理_別紙１'!$BI11,"この線より上に行を挿入してください。")=0,データ整理_別紙１!BI11,"")</f>
        <v/>
      </c>
      <c r="AA11" t="str">
        <f ca="1">IF(COUNTIF(データ整理_別紙１!$BI$2:'データ整理_別紙１'!$BI11,"この線より上に行を挿入してください。")=0,データ整理_別紙１!BJ11,"")</f>
        <v/>
      </c>
      <c r="AB11" t="str">
        <f ca="1">IF(COUNTIF(データ整理_別紙１!$BI$2:'データ整理_別紙１'!$BI11,"この線より上に行を挿入してください。")=0,データ整理_別紙１!BK11,"")</f>
        <v/>
      </c>
      <c r="AC11" t="str">
        <f ca="1">IF(COUNTIF(データ整理_別紙１!$BI$2:'データ整理_別紙１'!$BI11,"この線より上に行を挿入してください。")=0,データ整理_別紙１!BL11,"")</f>
        <v/>
      </c>
      <c r="AD11" t="str">
        <f ca="1">IF(COUNTIF(データ整理_別紙１!$BI$2:'データ整理_別紙１'!$BI11,"この線より上に行を挿入してください。")=0,データ整理_別紙１!BM11,"")</f>
        <v/>
      </c>
      <c r="AF11" t="str">
        <f ca="1">IF(COUNTIF(データ整理_別紙１!$BX$2:'データ整理_別紙１'!$BX11,"この線より上に行を挿入してください。")=0,データ整理_別紙１!BW11,"")</f>
        <v/>
      </c>
      <c r="AG11" t="str">
        <f ca="1">IF(COUNTIF(データ整理_別紙１!$BX$2:'データ整理_別紙１'!$BX11,"この線より上に行を挿入してください。")=0,データ整理_別紙１!BX11,"")</f>
        <v/>
      </c>
      <c r="AH11" t="str">
        <f ca="1">IF(COUNTIF(データ整理_別紙１!$BX$2:'データ整理_別紙１'!$BX11,"この線より上に行を挿入してください。")=0,データ整理_別紙１!BY11,"")</f>
        <v/>
      </c>
      <c r="AI11" t="str">
        <f ca="1">IF(COUNTIF(データ整理_別紙１!$BX$2:'データ整理_別紙１'!$BX11,"この線より上に行を挿入してください。")=0,データ整理_別紙１!BZ11,"")</f>
        <v/>
      </c>
      <c r="AJ11" t="str">
        <f ca="1">IF(COUNTIF(データ整理_別紙１!$BX$2:'データ整理_別紙１'!$BX11,"この線より上に行を挿入してください。")=0,データ整理_別紙１!CA11,"")</f>
        <v/>
      </c>
      <c r="AK11" t="str">
        <f ca="1">IF(COUNTIF(データ整理_別紙１!$BX$2:'データ整理_別紙１'!$BX11,"この線より上に行を挿入してください。")=0,データ整理_別紙１!CB11,"")</f>
        <v/>
      </c>
      <c r="AM11" t="str">
        <f ca="1">IF(COUNTIF(データ整理_別紙１!$CM$2:'データ整理_別紙１'!$CM11,"この線より上に行を挿入してください。")=0,データ整理_別紙１!CL11,"")</f>
        <v/>
      </c>
      <c r="AN11" t="str">
        <f ca="1">IF(COUNTIF(データ整理_別紙１!$CM$2:'データ整理_別紙１'!$CM11,"この線より上に行を挿入してください。")=0,データ整理_別紙１!CM11,"")</f>
        <v/>
      </c>
      <c r="AO11" t="str">
        <f ca="1">IF(COUNTIF(データ整理_別紙１!$CM$2:'データ整理_別紙１'!$CM11,"この線より上に行を挿入してください。")=0,データ整理_別紙１!CN11,"")</f>
        <v/>
      </c>
      <c r="AP11" t="str">
        <f ca="1">IF(COUNTIF(データ整理_別紙１!$CM$2:'データ整理_別紙１'!$CM11,"この線より上に行を挿入してください。")=0,データ整理_別紙１!CO11,"")</f>
        <v/>
      </c>
      <c r="AQ11" t="str">
        <f ca="1">IF(COUNTIF(データ整理_別紙１!$CM$2:'データ整理_別紙１'!$CM11,"この線より上に行を挿入してください。")=0,データ整理_別紙１!CP11,"")</f>
        <v/>
      </c>
      <c r="AR11" t="str">
        <f ca="1">IF(COUNTIF(データ整理_別紙１!$CM$2:'データ整理_別紙１'!$CM11,"この線より上に行を挿入してください。")=0,データ整理_別紙１!CQ11,"")</f>
        <v/>
      </c>
      <c r="AT11" t="str">
        <f ca="1">IF(COUNTIF(データ整理_別紙１!$DB$2:'データ整理_別紙１'!$DB11,"この線より上に行を挿入してください。")=0,データ整理_別紙１!DA11,"")</f>
        <v/>
      </c>
      <c r="AU11" t="str">
        <f ca="1">IF(COUNTIF(データ整理_別紙１!$DB$2:'データ整理_別紙１'!$DB11,"この線より上に行を挿入してください。")=0,データ整理_別紙１!DB11,"")</f>
        <v/>
      </c>
      <c r="AV11" t="str">
        <f ca="1">IF(COUNTIF(データ整理_別紙１!$DB$2:'データ整理_別紙１'!$DB11,"この線より上に行を挿入してください。")=0,データ整理_別紙１!DC11,"")</f>
        <v/>
      </c>
      <c r="AW11" t="str">
        <f ca="1">IF(COUNTIF(データ整理_別紙１!$DB$2:'データ整理_別紙１'!$DB11,"この線より上に行を挿入してください。")=0,データ整理_別紙１!DD11,"")</f>
        <v/>
      </c>
      <c r="AX11" t="str">
        <f ca="1">IF(COUNTIF(データ整理_別紙１!$DB$2:'データ整理_別紙１'!$DB11,"この線より上に行を挿入してください。")=0,データ整理_別紙１!DE11,"")</f>
        <v/>
      </c>
      <c r="AY11" t="str">
        <f ca="1">IF(COUNTIF(データ整理_別紙１!$DB$2:'データ整理_別紙１'!$DB11,"この線より上に行を挿入してください。")=0,データ整理_別紙１!DF11,"")</f>
        <v/>
      </c>
      <c r="AZ11" t="str">
        <f ca="1">IF(COUNTIF(データ整理_別紙１!$DH$2:'データ整理_別紙１'!$DH11,"この線より上に行を挿入してください。")=0,データ整理_別紙１!DH11,"")</f>
        <v/>
      </c>
      <c r="BA11" t="str">
        <f ca="1">IF(COUNTIF(データ整理_別紙１!$DH$2:'データ整理_別紙１'!$DH11,"この線より上に行を挿入してください。")=0,データ整理_別紙１!DI11,"")</f>
        <v/>
      </c>
      <c r="BB11" t="str">
        <f ca="1">IF(COUNTIF(データ整理_別紙１!$DH$2:'データ整理_別紙１'!$DH11,"この線より上に行を挿入してください。")=0,データ整理_別紙１!DJ11,"")</f>
        <v/>
      </c>
      <c r="BC11" t="str">
        <f ca="1">IF(COUNTIF(データ整理_別紙１!$DH$2:'データ整理_別紙１'!$DH11,"この線より上に行を挿入してください。")=0,データ整理_別紙１!DK11,"")</f>
        <v/>
      </c>
    </row>
    <row r="12" spans="1:77" x14ac:dyDescent="0.2">
      <c r="B12" t="str">
        <f ca="1">IF(COUNTIF(データ整理_別紙１!$K$2:'データ整理_別紙１'!$K12,"この線より上に行を挿入してください。")=0,データ整理_別紙１!J12,"")</f>
        <v/>
      </c>
      <c r="C12" t="str">
        <f ca="1">IF(COUNTIF(データ整理_別紙１!$K$2:'データ整理_別紙１'!$K12,"この線より上に行を挿入してください。")=0,データ整理_別紙１!K12,"")</f>
        <v/>
      </c>
      <c r="D12" t="str">
        <f ca="1">IF(COUNTIF(データ整理_別紙１!$K$2:'データ整理_別紙１'!$K12,"この線より上に行を挿入してください。")=0,データ整理_別紙１!L12,"")</f>
        <v/>
      </c>
      <c r="E12" t="str">
        <f ca="1">IF(COUNTIF(データ整理_別紙１!$K$2:'データ整理_別紙１'!$K12,"この線より上に行を挿入してください。")=0,データ整理_別紙１!M12,"")</f>
        <v/>
      </c>
      <c r="F12" t="str">
        <f ca="1">IF(COUNTIF(データ整理_別紙１!$K$2:'データ整理_別紙１'!$K12,"この線より上に行を挿入してください。")=0,データ整理_別紙１!N12,"")</f>
        <v/>
      </c>
      <c r="G12" t="str">
        <f ca="1">IF(COUNTIF(データ整理_別紙１!$K$2:'データ整理_別紙１'!$K12,"この線より上に行を挿入してください。")=0,データ整理_別紙１!O12,"")</f>
        <v/>
      </c>
      <c r="H12" t="str">
        <f ca="1">IF(COUNTIF(データ整理_別紙１!$Z$2:'データ整理_別紙１'!$Z12,"この線より上に行を挿入してください。")=0,データ整理_別紙１!Y12,"")</f>
        <v/>
      </c>
      <c r="I12" t="str">
        <f ca="1">IF(COUNTIF(データ整理_別紙１!$Z$2:'データ整理_別紙１'!$Z12,"この線より上に行を挿入してください。")=0,データ整理_別紙１!Z12,"")</f>
        <v/>
      </c>
      <c r="J12" t="str">
        <f ca="1">IF(COUNTIF(データ整理_別紙１!$Z$2:'データ整理_別紙１'!$Z12,"この線より上に行を挿入してください。")=0,データ整理_別紙１!AA12,"")</f>
        <v/>
      </c>
      <c r="K12" t="str">
        <f ca="1">IF(COUNTIF(データ整理_別紙１!$Z$2:'データ整理_別紙１'!$Z12,"この線より上に行を挿入してください。")=0,データ整理_別紙１!AB12,"")</f>
        <v/>
      </c>
      <c r="L12" t="str">
        <f ca="1">IF(COUNTIF(データ整理_別紙１!$Z$2:'データ整理_別紙１'!$Z12,"この線より上に行を挿入してください。")=0,データ整理_別紙１!AC12,"")</f>
        <v/>
      </c>
      <c r="M12" t="str">
        <f ca="1">IF(COUNTIF(データ整理_別紙１!$Z$2:'データ整理_別紙１'!$Z12,"この線より上に行を挿入してください。")=0,データ整理_別紙１!AD12,"")</f>
        <v/>
      </c>
      <c r="N12" t="str">
        <f ca="1">IF(COUNTIF(データ整理_別紙１!$AF$2:'データ整理_別紙１'!$AF12,"この線より上に行を挿入してください。")=0,データ整理_別紙１!AF12,"")</f>
        <v/>
      </c>
      <c r="O12" t="str">
        <f ca="1">IF(COUNTIF(データ整理_別紙１!$AF$2:'データ整理_別紙１'!$AF12,"この線より上に行を挿入してください。")=0,データ整理_別紙１!AG12,"")</f>
        <v/>
      </c>
      <c r="P12" t="str">
        <f ca="1">IF(COUNTIF(データ整理_別紙１!$AF$2:'データ整理_別紙１'!$AF12,"この線より上に行を挿入してください。")=0,データ整理_別紙１!AH12,"")</f>
        <v/>
      </c>
      <c r="Q12" t="str">
        <f ca="1">IF(COUNTIF(データ整理_別紙１!$AF$2:'データ整理_別紙１'!$AF12,"この線より上に行を挿入してください。")=0,データ整理_別紙１!AI12,"")</f>
        <v/>
      </c>
      <c r="S12" t="str">
        <f ca="1">IF(COUNTIF(データ整理_別紙１!$AT$2:'データ整理_別紙１'!$AT12,"この線より上に行を挿入してください。")=0,データ整理_別紙１!AS12,"")</f>
        <v>草地 ③</v>
      </c>
      <c r="T12" t="str">
        <f ca="1">IF(COUNTIF(データ整理_別紙１!$AT$2:'データ整理_別紙１'!$AT12,"この線より上に行を挿入してください。")=0,データ整理_別紙１!AT12,"")</f>
        <v>継続地区の交付単価</v>
      </c>
      <c r="U12" t="str">
        <f ca="1">IF(COUNTIF(データ整理_別紙１!$AT$2:'データ整理_別紙１'!$AT12,"この線より上に行を挿入してください。")=0,データ整理_別紙１!AU12,"")</f>
        <v/>
      </c>
      <c r="V12">
        <f ca="1">IF(COUNTIF(データ整理_別紙１!$AT$2:'データ整理_別紙１'!$AT12,"この線より上に行を挿入してください。")=0,データ整理_別紙１!AV12,"")</f>
        <v>0</v>
      </c>
      <c r="W12">
        <f ca="1">IF(COUNTIF(データ整理_別紙１!$AT$2:'データ整理_別紙１'!$AT12,"この線より上に行を挿入してください。")=0,データ整理_別紙１!AW12,"")</f>
        <v>0</v>
      </c>
      <c r="X12" t="str">
        <f ca="1">IF(COUNTIF(データ整理_別紙１!$AT$2:'データ整理_別紙１'!$AT12,"この線より上に行を挿入してください。")=0,データ整理_別紙１!AX12,"")</f>
        <v/>
      </c>
      <c r="Y12" t="str">
        <f ca="1">IF(COUNTIF(データ整理_別紙１!$BI$2:'データ整理_別紙１'!$BI12,"この線より上に行を挿入してください。")=0,データ整理_別紙１!BH12,"")</f>
        <v/>
      </c>
      <c r="Z12" t="str">
        <f ca="1">IF(COUNTIF(データ整理_別紙１!$BI$2:'データ整理_別紙１'!$BI12,"この線より上に行を挿入してください。")=0,データ整理_別紙１!BI12,"")</f>
        <v/>
      </c>
      <c r="AA12" t="str">
        <f ca="1">IF(COUNTIF(データ整理_別紙１!$BI$2:'データ整理_別紙１'!$BI12,"この線より上に行を挿入してください。")=0,データ整理_別紙１!BJ12,"")</f>
        <v/>
      </c>
      <c r="AB12" t="str">
        <f ca="1">IF(COUNTIF(データ整理_別紙１!$BI$2:'データ整理_別紙１'!$BI12,"この線より上に行を挿入してください。")=0,データ整理_別紙１!BK12,"")</f>
        <v/>
      </c>
      <c r="AC12" t="str">
        <f ca="1">IF(COUNTIF(データ整理_別紙１!$BI$2:'データ整理_別紙１'!$BI12,"この線より上に行を挿入してください。")=0,データ整理_別紙１!BL12,"")</f>
        <v/>
      </c>
      <c r="AD12" t="str">
        <f ca="1">IF(COUNTIF(データ整理_別紙１!$BI$2:'データ整理_別紙１'!$BI12,"この線より上に行を挿入してください。")=0,データ整理_別紙１!BM12,"")</f>
        <v/>
      </c>
      <c r="AF12" t="str">
        <f ca="1">IF(COUNTIF(データ整理_別紙１!$BX$2:'データ整理_別紙１'!$BX12,"この線より上に行を挿入してください。")=0,データ整理_別紙１!BW12,"")</f>
        <v/>
      </c>
      <c r="AG12" t="str">
        <f ca="1">IF(COUNTIF(データ整理_別紙１!$BX$2:'データ整理_別紙１'!$BX12,"この線より上に行を挿入してください。")=0,データ整理_別紙１!BX12,"")</f>
        <v/>
      </c>
      <c r="AH12" t="str">
        <f ca="1">IF(COUNTIF(データ整理_別紙１!$BX$2:'データ整理_別紙１'!$BX12,"この線より上に行を挿入してください。")=0,データ整理_別紙１!BY12,"")</f>
        <v/>
      </c>
      <c r="AI12" t="str">
        <f ca="1">IF(COUNTIF(データ整理_別紙１!$BX$2:'データ整理_別紙１'!$BX12,"この線より上に行を挿入してください。")=0,データ整理_別紙１!BZ12,"")</f>
        <v/>
      </c>
      <c r="AJ12" t="str">
        <f ca="1">IF(COUNTIF(データ整理_別紙１!$BX$2:'データ整理_別紙１'!$BX12,"この線より上に行を挿入してください。")=0,データ整理_別紙１!CA12,"")</f>
        <v/>
      </c>
      <c r="AK12" t="str">
        <f ca="1">IF(COUNTIF(データ整理_別紙１!$BX$2:'データ整理_別紙１'!$BX12,"この線より上に行を挿入してください。")=0,データ整理_別紙１!CB12,"")</f>
        <v/>
      </c>
      <c r="AM12" t="str">
        <f ca="1">IF(COUNTIF(データ整理_別紙１!$CM$2:'データ整理_別紙１'!$CM12,"この線より上に行を挿入してください。")=0,データ整理_別紙１!CL12,"")</f>
        <v/>
      </c>
      <c r="AN12" t="str">
        <f ca="1">IF(COUNTIF(データ整理_別紙１!$CM$2:'データ整理_別紙１'!$CM12,"この線より上に行を挿入してください。")=0,データ整理_別紙１!CM12,"")</f>
        <v/>
      </c>
      <c r="AO12" t="str">
        <f ca="1">IF(COUNTIF(データ整理_別紙１!$CM$2:'データ整理_別紙１'!$CM12,"この線より上に行を挿入してください。")=0,データ整理_別紙１!CN12,"")</f>
        <v/>
      </c>
      <c r="AP12" t="str">
        <f ca="1">IF(COUNTIF(データ整理_別紙１!$CM$2:'データ整理_別紙１'!$CM12,"この線より上に行を挿入してください。")=0,データ整理_別紙１!CO12,"")</f>
        <v/>
      </c>
      <c r="AQ12" t="str">
        <f ca="1">IF(COUNTIF(データ整理_別紙１!$CM$2:'データ整理_別紙１'!$CM12,"この線より上に行を挿入してください。")=0,データ整理_別紙１!CP12,"")</f>
        <v/>
      </c>
      <c r="AR12" t="str">
        <f ca="1">IF(COUNTIF(データ整理_別紙１!$CM$2:'データ整理_別紙１'!$CM12,"この線より上に行を挿入してください。")=0,データ整理_別紙１!CQ12,"")</f>
        <v/>
      </c>
      <c r="AT12" t="str">
        <f ca="1">IF(COUNTIF(データ整理_別紙１!$DB$2:'データ整理_別紙１'!$DB12,"この線より上に行を挿入してください。")=0,データ整理_別紙１!DA12,"")</f>
        <v/>
      </c>
      <c r="AU12" t="str">
        <f ca="1">IF(COUNTIF(データ整理_別紙１!$DB$2:'データ整理_別紙１'!$DB12,"この線より上に行を挿入してください。")=0,データ整理_別紙１!DB12,"")</f>
        <v/>
      </c>
      <c r="AV12" t="str">
        <f ca="1">IF(COUNTIF(データ整理_別紙１!$DB$2:'データ整理_別紙１'!$DB12,"この線より上に行を挿入してください。")=0,データ整理_別紙１!DC12,"")</f>
        <v/>
      </c>
      <c r="AW12" t="str">
        <f ca="1">IF(COUNTIF(データ整理_別紙１!$DB$2:'データ整理_別紙１'!$DB12,"この線より上に行を挿入してください。")=0,データ整理_別紙１!DD12,"")</f>
        <v/>
      </c>
      <c r="AX12" t="str">
        <f ca="1">IF(COUNTIF(データ整理_別紙１!$DB$2:'データ整理_別紙１'!$DB12,"この線より上に行を挿入してください。")=0,データ整理_別紙１!DE12,"")</f>
        <v/>
      </c>
      <c r="AY12" t="str">
        <f ca="1">IF(COUNTIF(データ整理_別紙１!$DB$2:'データ整理_別紙１'!$DB12,"この線より上に行を挿入してください。")=0,データ整理_別紙１!DF12,"")</f>
        <v/>
      </c>
      <c r="AZ12" t="str">
        <f ca="1">IF(COUNTIF(データ整理_別紙１!$DH$2:'データ整理_別紙１'!$DH12,"この線より上に行を挿入してください。")=0,データ整理_別紙１!DH12,"")</f>
        <v/>
      </c>
      <c r="BA12" t="str">
        <f ca="1">IF(COUNTIF(データ整理_別紙１!$DH$2:'データ整理_別紙１'!$DH12,"この線より上に行を挿入してください。")=0,データ整理_別紙１!DI12,"")</f>
        <v/>
      </c>
      <c r="BB12" t="str">
        <f ca="1">IF(COUNTIF(データ整理_別紙１!$DH$2:'データ整理_別紙１'!$DH12,"この線より上に行を挿入してください。")=0,データ整理_別紙１!DJ12,"")</f>
        <v/>
      </c>
      <c r="BC12" t="str">
        <f ca="1">IF(COUNTIF(データ整理_別紙１!$DH$2:'データ整理_別紙１'!$DH12,"この線より上に行を挿入してください。")=0,データ整理_別紙１!DK12,"")</f>
        <v/>
      </c>
    </row>
    <row r="13" spans="1:77" x14ac:dyDescent="0.2">
      <c r="B13" t="str">
        <f ca="1">IF(COUNTIF(データ整理_別紙１!$K$2:'データ整理_別紙１'!$K13,"この線より上に行を挿入してください。")=0,データ整理_別紙１!J13,"")</f>
        <v/>
      </c>
      <c r="C13" t="str">
        <f ca="1">IF(COUNTIF(データ整理_別紙１!$K$2:'データ整理_別紙１'!$K13,"この線より上に行を挿入してください。")=0,データ整理_別紙１!K13,"")</f>
        <v/>
      </c>
      <c r="D13" t="str">
        <f ca="1">IF(COUNTIF(データ整理_別紙１!$K$2:'データ整理_別紙１'!$K13,"この線より上に行を挿入してください。")=0,データ整理_別紙１!L13,"")</f>
        <v/>
      </c>
      <c r="E13" t="str">
        <f ca="1">IF(COUNTIF(データ整理_別紙１!$K$2:'データ整理_別紙１'!$K13,"この線より上に行を挿入してください。")=0,データ整理_別紙１!M13,"")</f>
        <v/>
      </c>
      <c r="F13" t="str">
        <f ca="1">IF(COUNTIF(データ整理_別紙１!$K$2:'データ整理_別紙１'!$K13,"この線より上に行を挿入してください。")=0,データ整理_別紙１!N13,"")</f>
        <v/>
      </c>
      <c r="G13" t="str">
        <f ca="1">IF(COUNTIF(データ整理_別紙１!$K$2:'データ整理_別紙１'!$K13,"この線より上に行を挿入してください。")=0,データ整理_別紙１!O13,"")</f>
        <v/>
      </c>
      <c r="H13" t="str">
        <f ca="1">IF(COUNTIF(データ整理_別紙１!$Z$2:'データ整理_別紙１'!$Z13,"この線より上に行を挿入してください。")=0,データ整理_別紙１!Y13,"")</f>
        <v/>
      </c>
      <c r="I13" t="str">
        <f ca="1">IF(COUNTIF(データ整理_別紙１!$Z$2:'データ整理_別紙１'!$Z13,"この線より上に行を挿入してください。")=0,データ整理_別紙１!Z13,"")</f>
        <v/>
      </c>
      <c r="J13" t="str">
        <f ca="1">IF(COUNTIF(データ整理_別紙１!$Z$2:'データ整理_別紙１'!$Z13,"この線より上に行を挿入してください。")=0,データ整理_別紙１!AA13,"")</f>
        <v/>
      </c>
      <c r="K13" t="str">
        <f ca="1">IF(COUNTIF(データ整理_別紙１!$Z$2:'データ整理_別紙１'!$Z13,"この線より上に行を挿入してください。")=0,データ整理_別紙１!AB13,"")</f>
        <v/>
      </c>
      <c r="L13" t="str">
        <f ca="1">IF(COUNTIF(データ整理_別紙１!$Z$2:'データ整理_別紙１'!$Z13,"この線より上に行を挿入してください。")=0,データ整理_別紙１!AC13,"")</f>
        <v/>
      </c>
      <c r="M13" t="str">
        <f ca="1">IF(COUNTIF(データ整理_別紙１!$Z$2:'データ整理_別紙１'!$Z13,"この線より上に行を挿入してください。")=0,データ整理_別紙１!AD13,"")</f>
        <v/>
      </c>
      <c r="N13" t="str">
        <f ca="1">IF(COUNTIF(データ整理_別紙１!$AF$2:'データ整理_別紙１'!$AF13,"この線より上に行を挿入してください。")=0,データ整理_別紙１!AF13,"")</f>
        <v/>
      </c>
      <c r="O13" t="str">
        <f ca="1">IF(COUNTIF(データ整理_別紙１!$AF$2:'データ整理_別紙１'!$AF13,"この線より上に行を挿入してください。")=0,データ整理_別紙１!AG13,"")</f>
        <v/>
      </c>
      <c r="P13" t="str">
        <f ca="1">IF(COUNTIF(データ整理_別紙１!$AF$2:'データ整理_別紙１'!$AF13,"この線より上に行を挿入してください。")=0,データ整理_別紙１!AH13,"")</f>
        <v/>
      </c>
      <c r="Q13" t="str">
        <f ca="1">IF(COUNTIF(データ整理_別紙１!$AF$2:'データ整理_別紙１'!$AF13,"この線より上に行を挿入してください。")=0,データ整理_別紙１!AI13,"")</f>
        <v/>
      </c>
      <c r="S13" t="str">
        <f ca="1">IF(COUNTIF(データ整理_別紙１!$AT$2:'データ整理_別紙１'!$AT13,"この線より上に行を挿入してください。")=0,データ整理_別紙１!AS13,"")</f>
        <v>草地 ③</v>
      </c>
      <c r="T13" t="str">
        <f ca="1">IF(COUNTIF(データ整理_別紙１!$AT$2:'データ整理_別紙１'!$AT13,"この線より上に行を挿入してください。")=0,データ整理_別紙１!AT13,"")</f>
        <v>継続地区の交付単価×５／６</v>
      </c>
      <c r="U13" t="str">
        <f ca="1">IF(COUNTIF(データ整理_別紙１!$AT$2:'データ整理_別紙１'!$AT13,"この線より上に行を挿入してください。")=0,データ整理_別紙１!AU13,"")</f>
        <v/>
      </c>
      <c r="V13">
        <f ca="1">IF(COUNTIF(データ整理_別紙１!$AT$2:'データ整理_別紙１'!$AT13,"この線より上に行を挿入してください。")=0,データ整理_別紙１!AV13,"")</f>
        <v>0</v>
      </c>
      <c r="W13">
        <f ca="1">IF(COUNTIF(データ整理_別紙１!$AT$2:'データ整理_別紙１'!$AT13,"この線より上に行を挿入してください。")=0,データ整理_別紙１!AW13,"")</f>
        <v>0</v>
      </c>
      <c r="X13" t="str">
        <f ca="1">IF(COUNTIF(データ整理_別紙１!$AT$2:'データ整理_別紙１'!$AT13,"この線より上に行を挿入してください。")=0,データ整理_別紙１!AX13,"")</f>
        <v/>
      </c>
      <c r="Y13" t="str">
        <f ca="1">IF(COUNTIF(データ整理_別紙１!$BI$2:'データ整理_別紙１'!$BI13,"この線より上に行を挿入してください。")=0,データ整理_別紙１!BH13,"")</f>
        <v/>
      </c>
      <c r="Z13" t="str">
        <f ca="1">IF(COUNTIF(データ整理_別紙１!$BI$2:'データ整理_別紙１'!$BI13,"この線より上に行を挿入してください。")=0,データ整理_別紙１!BI13,"")</f>
        <v/>
      </c>
      <c r="AA13" t="str">
        <f ca="1">IF(COUNTIF(データ整理_別紙１!$BI$2:'データ整理_別紙１'!$BI13,"この線より上に行を挿入してください。")=0,データ整理_別紙１!BJ13,"")</f>
        <v/>
      </c>
      <c r="AB13" t="str">
        <f ca="1">IF(COUNTIF(データ整理_別紙１!$BI$2:'データ整理_別紙１'!$BI13,"この線より上に行を挿入してください。")=0,データ整理_別紙１!BK13,"")</f>
        <v/>
      </c>
      <c r="AC13" t="str">
        <f ca="1">IF(COUNTIF(データ整理_別紙１!$BI$2:'データ整理_別紙１'!$BI13,"この線より上に行を挿入してください。")=0,データ整理_別紙１!BL13,"")</f>
        <v/>
      </c>
      <c r="AD13" t="str">
        <f ca="1">IF(COUNTIF(データ整理_別紙１!$BI$2:'データ整理_別紙１'!$BI13,"この線より上に行を挿入してください。")=0,データ整理_別紙１!BM13,"")</f>
        <v/>
      </c>
      <c r="AF13" t="str">
        <f ca="1">IF(COUNTIF(データ整理_別紙１!$BX$2:'データ整理_別紙１'!$BX13,"この線より上に行を挿入してください。")=0,データ整理_別紙１!BW13,"")</f>
        <v/>
      </c>
      <c r="AG13" t="str">
        <f ca="1">IF(COUNTIF(データ整理_別紙１!$BX$2:'データ整理_別紙１'!$BX13,"この線より上に行を挿入してください。")=0,データ整理_別紙１!BX13,"")</f>
        <v/>
      </c>
      <c r="AH13" t="str">
        <f ca="1">IF(COUNTIF(データ整理_別紙１!$BX$2:'データ整理_別紙１'!$BX13,"この線より上に行を挿入してください。")=0,データ整理_別紙１!BY13,"")</f>
        <v/>
      </c>
      <c r="AI13" t="str">
        <f ca="1">IF(COUNTIF(データ整理_別紙１!$BX$2:'データ整理_別紙１'!$BX13,"この線より上に行を挿入してください。")=0,データ整理_別紙１!BZ13,"")</f>
        <v/>
      </c>
      <c r="AJ13" t="str">
        <f ca="1">IF(COUNTIF(データ整理_別紙１!$BX$2:'データ整理_別紙１'!$BX13,"この線より上に行を挿入してください。")=0,データ整理_別紙１!CA13,"")</f>
        <v/>
      </c>
      <c r="AK13" t="str">
        <f ca="1">IF(COUNTIF(データ整理_別紙１!$BX$2:'データ整理_別紙１'!$BX13,"この線より上に行を挿入してください。")=0,データ整理_別紙１!CB13,"")</f>
        <v/>
      </c>
      <c r="AM13" t="str">
        <f ca="1">IF(COUNTIF(データ整理_別紙１!$CM$2:'データ整理_別紙１'!$CM13,"この線より上に行を挿入してください。")=0,データ整理_別紙１!CL13,"")</f>
        <v/>
      </c>
      <c r="AN13" t="str">
        <f ca="1">IF(COUNTIF(データ整理_別紙１!$CM$2:'データ整理_別紙１'!$CM13,"この線より上に行を挿入してください。")=0,データ整理_別紙１!CM13,"")</f>
        <v/>
      </c>
      <c r="AO13" t="str">
        <f ca="1">IF(COUNTIF(データ整理_別紙１!$CM$2:'データ整理_別紙１'!$CM13,"この線より上に行を挿入してください。")=0,データ整理_別紙１!CN13,"")</f>
        <v/>
      </c>
      <c r="AP13" t="str">
        <f ca="1">IF(COUNTIF(データ整理_別紙１!$CM$2:'データ整理_別紙１'!$CM13,"この線より上に行を挿入してください。")=0,データ整理_別紙１!CO13,"")</f>
        <v/>
      </c>
      <c r="AQ13" t="str">
        <f ca="1">IF(COUNTIF(データ整理_別紙１!$CM$2:'データ整理_別紙１'!$CM13,"この線より上に行を挿入してください。")=0,データ整理_別紙１!CP13,"")</f>
        <v/>
      </c>
      <c r="AR13" t="str">
        <f ca="1">IF(COUNTIF(データ整理_別紙１!$CM$2:'データ整理_別紙１'!$CM13,"この線より上に行を挿入してください。")=0,データ整理_別紙１!CQ13,"")</f>
        <v/>
      </c>
      <c r="AT13" t="str">
        <f ca="1">IF(COUNTIF(データ整理_別紙１!$DB$2:'データ整理_別紙１'!$DB13,"この線より上に行を挿入してください。")=0,データ整理_別紙１!DA13,"")</f>
        <v/>
      </c>
      <c r="AU13" t="str">
        <f ca="1">IF(COUNTIF(データ整理_別紙１!$DB$2:'データ整理_別紙１'!$DB13,"この線より上に行を挿入してください。")=0,データ整理_別紙１!DB13,"")</f>
        <v/>
      </c>
      <c r="AV13" t="str">
        <f ca="1">IF(COUNTIF(データ整理_別紙１!$DB$2:'データ整理_別紙１'!$DB13,"この線より上に行を挿入してください。")=0,データ整理_別紙１!DC13,"")</f>
        <v/>
      </c>
      <c r="AW13" t="str">
        <f ca="1">IF(COUNTIF(データ整理_別紙１!$DB$2:'データ整理_別紙１'!$DB13,"この線より上に行を挿入してください。")=0,データ整理_別紙１!DD13,"")</f>
        <v/>
      </c>
      <c r="AX13" t="str">
        <f ca="1">IF(COUNTIF(データ整理_別紙１!$DB$2:'データ整理_別紙１'!$DB13,"この線より上に行を挿入してください。")=0,データ整理_別紙１!DE13,"")</f>
        <v/>
      </c>
      <c r="AY13" t="str">
        <f ca="1">IF(COUNTIF(データ整理_別紙１!$DB$2:'データ整理_別紙１'!$DB13,"この線より上に行を挿入してください。")=0,データ整理_別紙１!DF13,"")</f>
        <v/>
      </c>
      <c r="AZ13" t="str">
        <f ca="1">IF(COUNTIF(データ整理_別紙１!$DH$2:'データ整理_別紙１'!$DH13,"この線より上に行を挿入してください。")=0,データ整理_別紙１!DH13,"")</f>
        <v/>
      </c>
      <c r="BA13" t="str">
        <f ca="1">IF(COUNTIF(データ整理_別紙１!$DH$2:'データ整理_別紙１'!$DH13,"この線より上に行を挿入してください。")=0,データ整理_別紙１!DI13,"")</f>
        <v/>
      </c>
      <c r="BB13" t="str">
        <f ca="1">IF(COUNTIF(データ整理_別紙１!$DH$2:'データ整理_別紙１'!$DH13,"この線より上に行を挿入してください。")=0,データ整理_別紙１!DJ13,"")</f>
        <v/>
      </c>
      <c r="BC13" t="str">
        <f ca="1">IF(COUNTIF(データ整理_別紙１!$DH$2:'データ整理_別紙１'!$DH13,"この線より上に行を挿入してください。")=0,データ整理_別紙１!DK13,"")</f>
        <v/>
      </c>
    </row>
    <row r="14" spans="1:77" x14ac:dyDescent="0.2">
      <c r="B14" t="str">
        <f ca="1">IF(COUNTIF(データ整理_別紙１!$K$2:'データ整理_別紙１'!$K14,"この線より上に行を挿入してください。")=0,データ整理_別紙１!J14,"")</f>
        <v/>
      </c>
      <c r="C14" t="str">
        <f ca="1">IF(COUNTIF(データ整理_別紙１!$K$2:'データ整理_別紙１'!$K14,"この線より上に行を挿入してください。")=0,データ整理_別紙１!K14,"")</f>
        <v/>
      </c>
      <c r="D14" t="str">
        <f ca="1">IF(COUNTIF(データ整理_別紙１!$K$2:'データ整理_別紙１'!$K14,"この線より上に行を挿入してください。")=0,データ整理_別紙１!L14,"")</f>
        <v/>
      </c>
      <c r="E14" t="str">
        <f ca="1">IF(COUNTIF(データ整理_別紙１!$K$2:'データ整理_別紙１'!$K14,"この線より上に行を挿入してください。")=0,データ整理_別紙１!M14,"")</f>
        <v/>
      </c>
      <c r="F14" t="str">
        <f ca="1">IF(COUNTIF(データ整理_別紙１!$K$2:'データ整理_別紙１'!$K14,"この線より上に行を挿入してください。")=0,データ整理_別紙１!N14,"")</f>
        <v/>
      </c>
      <c r="G14" t="str">
        <f ca="1">IF(COUNTIF(データ整理_別紙１!$K$2:'データ整理_別紙１'!$K14,"この線より上に行を挿入してください。")=0,データ整理_別紙１!O14,"")</f>
        <v/>
      </c>
      <c r="H14" t="str">
        <f ca="1">IF(COUNTIF(データ整理_別紙１!$Z$2:'データ整理_別紙１'!$Z14,"この線より上に行を挿入してください。")=0,データ整理_別紙１!Y14,"")</f>
        <v/>
      </c>
      <c r="I14" t="str">
        <f ca="1">IF(COUNTIF(データ整理_別紙１!$Z$2:'データ整理_別紙１'!$Z14,"この線より上に行を挿入してください。")=0,データ整理_別紙１!Z14,"")</f>
        <v/>
      </c>
      <c r="J14" t="str">
        <f ca="1">IF(COUNTIF(データ整理_別紙１!$Z$2:'データ整理_別紙１'!$Z14,"この線より上に行を挿入してください。")=0,データ整理_別紙１!AA14,"")</f>
        <v/>
      </c>
      <c r="K14" t="str">
        <f ca="1">IF(COUNTIF(データ整理_別紙１!$Z$2:'データ整理_別紙１'!$Z14,"この線より上に行を挿入してください。")=0,データ整理_別紙１!AB14,"")</f>
        <v/>
      </c>
      <c r="L14" t="str">
        <f ca="1">IF(COUNTIF(データ整理_別紙１!$Z$2:'データ整理_別紙１'!$Z14,"この線より上に行を挿入してください。")=0,データ整理_別紙１!AC14,"")</f>
        <v/>
      </c>
      <c r="M14" t="str">
        <f ca="1">IF(COUNTIF(データ整理_別紙１!$Z$2:'データ整理_別紙１'!$Z14,"この線より上に行を挿入してください。")=0,データ整理_別紙１!AD14,"")</f>
        <v/>
      </c>
      <c r="N14" t="str">
        <f ca="1">IF(COUNTIF(データ整理_別紙１!$AF$2:'データ整理_別紙１'!$AF14,"この線より上に行を挿入してください。")=0,データ整理_別紙１!AF14,"")</f>
        <v/>
      </c>
      <c r="O14" t="str">
        <f ca="1">IF(COUNTIF(データ整理_別紙１!$AF$2:'データ整理_別紙１'!$AF14,"この線より上に行を挿入してください。")=0,データ整理_別紙１!AG14,"")</f>
        <v/>
      </c>
      <c r="P14" t="str">
        <f ca="1">IF(COUNTIF(データ整理_別紙１!$AF$2:'データ整理_別紙１'!$AF14,"この線より上に行を挿入してください。")=0,データ整理_別紙１!AH14,"")</f>
        <v/>
      </c>
      <c r="Q14" t="str">
        <f ca="1">IF(COUNTIF(データ整理_別紙１!$AF$2:'データ整理_別紙１'!$AF14,"この線より上に行を挿入してください。")=0,データ整理_別紙１!AI14,"")</f>
        <v/>
      </c>
      <c r="S14" t="str">
        <f ca="1">IF(COUNTIF(データ整理_別紙１!$AT$2:'データ整理_別紙１'!$AT14,"この線より上に行を挿入してください。")=0,データ整理_別紙１!AS14,"")</f>
        <v/>
      </c>
      <c r="T14" t="str">
        <f ca="1">IF(COUNTIF(データ整理_別紙１!$AT$2:'データ整理_別紙１'!$AT14,"この線より上に行を挿入してください。")=0,データ整理_別紙１!AT14,"")</f>
        <v/>
      </c>
      <c r="U14" t="str">
        <f ca="1">IF(COUNTIF(データ整理_別紙１!$AT$2:'データ整理_別紙１'!$AT14,"この線より上に行を挿入してください。")=0,データ整理_別紙１!AU14,"")</f>
        <v/>
      </c>
      <c r="V14" t="str">
        <f ca="1">IF(COUNTIF(データ整理_別紙１!$AT$2:'データ整理_別紙１'!$AT14,"この線より上に行を挿入してください。")=0,データ整理_別紙１!AV14,"")</f>
        <v/>
      </c>
      <c r="W14" t="str">
        <f ca="1">IF(COUNTIF(データ整理_別紙１!$AT$2:'データ整理_別紙１'!$AT14,"この線より上に行を挿入してください。")=0,データ整理_別紙１!AW14,"")</f>
        <v/>
      </c>
      <c r="X14" t="str">
        <f ca="1">IF(COUNTIF(データ整理_別紙１!$AT$2:'データ整理_別紙１'!$AT14,"この線より上に行を挿入してください。")=0,データ整理_別紙１!AX14,"")</f>
        <v/>
      </c>
      <c r="Y14" t="str">
        <f ca="1">IF(COUNTIF(データ整理_別紙１!$BI$2:'データ整理_別紙１'!$BI14,"この線より上に行を挿入してください。")=0,データ整理_別紙１!BH14,"")</f>
        <v/>
      </c>
      <c r="Z14" t="str">
        <f ca="1">IF(COUNTIF(データ整理_別紙１!$BI$2:'データ整理_別紙１'!$BI14,"この線より上に行を挿入してください。")=0,データ整理_別紙１!BI14,"")</f>
        <v/>
      </c>
      <c r="AA14" t="str">
        <f ca="1">IF(COUNTIF(データ整理_別紙１!$BI$2:'データ整理_別紙１'!$BI14,"この線より上に行を挿入してください。")=0,データ整理_別紙１!BJ14,"")</f>
        <v/>
      </c>
      <c r="AB14" t="str">
        <f ca="1">IF(COUNTIF(データ整理_別紙１!$BI$2:'データ整理_別紙１'!$BI14,"この線より上に行を挿入してください。")=0,データ整理_別紙１!BK14,"")</f>
        <v/>
      </c>
      <c r="AC14" t="str">
        <f ca="1">IF(COUNTIF(データ整理_別紙１!$BI$2:'データ整理_別紙１'!$BI14,"この線より上に行を挿入してください。")=0,データ整理_別紙１!BL14,"")</f>
        <v/>
      </c>
      <c r="AD14" t="str">
        <f ca="1">IF(COUNTIF(データ整理_別紙１!$BI$2:'データ整理_別紙１'!$BI14,"この線より上に行を挿入してください。")=0,データ整理_別紙１!BM14,"")</f>
        <v/>
      </c>
      <c r="AF14" t="str">
        <f ca="1">IF(COUNTIF(データ整理_別紙１!$BX$2:'データ整理_別紙１'!$BX14,"この線より上に行を挿入してください。")=0,データ整理_別紙１!BW14,"")</f>
        <v/>
      </c>
      <c r="AG14" t="str">
        <f ca="1">IF(COUNTIF(データ整理_別紙１!$BX$2:'データ整理_別紙１'!$BX14,"この線より上に行を挿入してください。")=0,データ整理_別紙１!BX14,"")</f>
        <v/>
      </c>
      <c r="AH14" t="str">
        <f ca="1">IF(COUNTIF(データ整理_別紙１!$BX$2:'データ整理_別紙１'!$BX14,"この線より上に行を挿入してください。")=0,データ整理_別紙１!BY14,"")</f>
        <v/>
      </c>
      <c r="AI14" t="str">
        <f ca="1">IF(COUNTIF(データ整理_別紙１!$BX$2:'データ整理_別紙１'!$BX14,"この線より上に行を挿入してください。")=0,データ整理_別紙１!BZ14,"")</f>
        <v/>
      </c>
      <c r="AJ14" t="str">
        <f ca="1">IF(COUNTIF(データ整理_別紙１!$BX$2:'データ整理_別紙１'!$BX14,"この線より上に行を挿入してください。")=0,データ整理_別紙１!CA14,"")</f>
        <v/>
      </c>
      <c r="AK14" t="str">
        <f ca="1">IF(COUNTIF(データ整理_別紙１!$BX$2:'データ整理_別紙１'!$BX14,"この線より上に行を挿入してください。")=0,データ整理_別紙１!CB14,"")</f>
        <v/>
      </c>
      <c r="AM14" t="str">
        <f ca="1">IF(COUNTIF(データ整理_別紙１!$CM$2:'データ整理_別紙１'!$CM14,"この線より上に行を挿入してください。")=0,データ整理_別紙１!CL14,"")</f>
        <v/>
      </c>
      <c r="AN14" t="str">
        <f ca="1">IF(COUNTIF(データ整理_別紙１!$CM$2:'データ整理_別紙１'!$CM14,"この線より上に行を挿入してください。")=0,データ整理_別紙１!CM14,"")</f>
        <v/>
      </c>
      <c r="AO14" t="str">
        <f ca="1">IF(COUNTIF(データ整理_別紙１!$CM$2:'データ整理_別紙１'!$CM14,"この線より上に行を挿入してください。")=0,データ整理_別紙１!CN14,"")</f>
        <v/>
      </c>
      <c r="AP14" t="str">
        <f ca="1">IF(COUNTIF(データ整理_別紙１!$CM$2:'データ整理_別紙１'!$CM14,"この線より上に行を挿入してください。")=0,データ整理_別紙１!CO14,"")</f>
        <v/>
      </c>
      <c r="AQ14" t="str">
        <f ca="1">IF(COUNTIF(データ整理_別紙１!$CM$2:'データ整理_別紙１'!$CM14,"この線より上に行を挿入してください。")=0,データ整理_別紙１!CP14,"")</f>
        <v/>
      </c>
      <c r="AR14" t="str">
        <f ca="1">IF(COUNTIF(データ整理_別紙１!$CM$2:'データ整理_別紙１'!$CM14,"この線より上に行を挿入してください。")=0,データ整理_別紙１!CQ14,"")</f>
        <v/>
      </c>
      <c r="AT14" t="str">
        <f ca="1">IF(COUNTIF(データ整理_別紙１!$DB$2:'データ整理_別紙１'!$DB14,"この線より上に行を挿入してください。")=0,データ整理_別紙１!DA14,"")</f>
        <v/>
      </c>
      <c r="AU14" t="str">
        <f ca="1">IF(COUNTIF(データ整理_別紙１!$DB$2:'データ整理_別紙１'!$DB14,"この線より上に行を挿入してください。")=0,データ整理_別紙１!DB14,"")</f>
        <v/>
      </c>
      <c r="AV14" t="str">
        <f ca="1">IF(COUNTIF(データ整理_別紙１!$DB$2:'データ整理_別紙１'!$DB14,"この線より上に行を挿入してください。")=0,データ整理_別紙１!DC14,"")</f>
        <v/>
      </c>
      <c r="AW14" t="str">
        <f ca="1">IF(COUNTIF(データ整理_別紙１!$DB$2:'データ整理_別紙１'!$DB14,"この線より上に行を挿入してください。")=0,データ整理_別紙１!DD14,"")</f>
        <v/>
      </c>
      <c r="AX14" t="str">
        <f ca="1">IF(COUNTIF(データ整理_別紙１!$DB$2:'データ整理_別紙１'!$DB14,"この線より上に行を挿入してください。")=0,データ整理_別紙１!DE14,"")</f>
        <v/>
      </c>
      <c r="AY14" t="str">
        <f ca="1">IF(COUNTIF(データ整理_別紙１!$DB$2:'データ整理_別紙１'!$DB14,"この線より上に行を挿入してください。")=0,データ整理_別紙１!DF14,"")</f>
        <v/>
      </c>
      <c r="AZ14" t="str">
        <f ca="1">IF(COUNTIF(データ整理_別紙１!$DH$2:'データ整理_別紙１'!$DH14,"この線より上に行を挿入してください。")=0,データ整理_別紙１!DH14,"")</f>
        <v/>
      </c>
      <c r="BA14" t="str">
        <f ca="1">IF(COUNTIF(データ整理_別紙１!$DH$2:'データ整理_別紙１'!$DH14,"この線より上に行を挿入してください。")=0,データ整理_別紙１!DI14,"")</f>
        <v/>
      </c>
      <c r="BB14" t="str">
        <f ca="1">IF(COUNTIF(データ整理_別紙１!$DH$2:'データ整理_別紙１'!$DH14,"この線より上に行を挿入してください。")=0,データ整理_別紙１!DJ14,"")</f>
        <v/>
      </c>
      <c r="BC14" t="str">
        <f ca="1">IF(COUNTIF(データ整理_別紙１!$DH$2:'データ整理_別紙１'!$DH14,"この線より上に行を挿入してください。")=0,データ整理_別紙１!DK14,"")</f>
        <v/>
      </c>
    </row>
    <row r="15" spans="1:77" x14ac:dyDescent="0.2">
      <c r="B15" t="str">
        <f ca="1">IF(COUNTIF(データ整理_別紙１!$K$2:'データ整理_別紙１'!$K15,"この線より上に行を挿入してください。")=0,データ整理_別紙１!J15,"")</f>
        <v/>
      </c>
      <c r="C15" t="str">
        <f ca="1">IF(COUNTIF(データ整理_別紙１!$K$2:'データ整理_別紙１'!$K15,"この線より上に行を挿入してください。")=0,データ整理_別紙１!K15,"")</f>
        <v/>
      </c>
      <c r="D15" t="str">
        <f ca="1">IF(COUNTIF(データ整理_別紙１!$K$2:'データ整理_別紙１'!$K15,"この線より上に行を挿入してください。")=0,データ整理_別紙１!L15,"")</f>
        <v/>
      </c>
      <c r="E15" t="str">
        <f ca="1">IF(COUNTIF(データ整理_別紙１!$K$2:'データ整理_別紙１'!$K15,"この線より上に行を挿入してください。")=0,データ整理_別紙１!M15,"")</f>
        <v/>
      </c>
      <c r="F15" t="str">
        <f ca="1">IF(COUNTIF(データ整理_別紙１!$K$2:'データ整理_別紙１'!$K15,"この線より上に行を挿入してください。")=0,データ整理_別紙１!N15,"")</f>
        <v/>
      </c>
      <c r="G15" t="str">
        <f ca="1">IF(COUNTIF(データ整理_別紙１!$K$2:'データ整理_別紙１'!$K15,"この線より上に行を挿入してください。")=0,データ整理_別紙１!O15,"")</f>
        <v/>
      </c>
      <c r="H15" t="str">
        <f ca="1">IF(COUNTIF(データ整理_別紙１!$Z$2:'データ整理_別紙１'!$Z15,"この線より上に行を挿入してください。")=0,データ整理_別紙１!Y15,"")</f>
        <v/>
      </c>
      <c r="I15" t="str">
        <f ca="1">IF(COUNTIF(データ整理_別紙１!$Z$2:'データ整理_別紙１'!$Z15,"この線より上に行を挿入してください。")=0,データ整理_別紙１!Z15,"")</f>
        <v/>
      </c>
      <c r="J15" t="str">
        <f ca="1">IF(COUNTIF(データ整理_別紙１!$Z$2:'データ整理_別紙１'!$Z15,"この線より上に行を挿入してください。")=0,データ整理_別紙１!AA15,"")</f>
        <v/>
      </c>
      <c r="K15" t="str">
        <f ca="1">IF(COUNTIF(データ整理_別紙１!$Z$2:'データ整理_別紙１'!$Z15,"この線より上に行を挿入してください。")=0,データ整理_別紙１!AB15,"")</f>
        <v/>
      </c>
      <c r="L15" t="str">
        <f ca="1">IF(COUNTIF(データ整理_別紙１!$Z$2:'データ整理_別紙１'!$Z15,"この線より上に行を挿入してください。")=0,データ整理_別紙１!AC15,"")</f>
        <v/>
      </c>
      <c r="M15" t="str">
        <f ca="1">IF(COUNTIF(データ整理_別紙１!$Z$2:'データ整理_別紙１'!$Z15,"この線より上に行を挿入してください。")=0,データ整理_別紙１!AD15,"")</f>
        <v/>
      </c>
      <c r="N15" t="str">
        <f ca="1">IF(COUNTIF(データ整理_別紙１!$AF$2:'データ整理_別紙１'!$AF15,"この線より上に行を挿入してください。")=0,データ整理_別紙１!AF15,"")</f>
        <v/>
      </c>
      <c r="O15" t="str">
        <f ca="1">IF(COUNTIF(データ整理_別紙１!$AF$2:'データ整理_別紙１'!$AF15,"この線より上に行を挿入してください。")=0,データ整理_別紙１!AG15,"")</f>
        <v/>
      </c>
      <c r="P15" t="str">
        <f ca="1">IF(COUNTIF(データ整理_別紙１!$AF$2:'データ整理_別紙１'!$AF15,"この線より上に行を挿入してください。")=0,データ整理_別紙１!AH15,"")</f>
        <v/>
      </c>
      <c r="Q15" t="str">
        <f ca="1">IF(COUNTIF(データ整理_別紙１!$AF$2:'データ整理_別紙１'!$AF15,"この線より上に行を挿入してください。")=0,データ整理_別紙１!AI15,"")</f>
        <v/>
      </c>
      <c r="S15" t="str">
        <f ca="1">IF(COUNTIF(データ整理_別紙１!$AT$2:'データ整理_別紙１'!$AT15,"この線より上に行を挿入してください。")=0,データ整理_別紙１!AS15,"")</f>
        <v/>
      </c>
      <c r="T15" t="str">
        <f ca="1">IF(COUNTIF(データ整理_別紙１!$AT$2:'データ整理_別紙１'!$AT15,"この線より上に行を挿入してください。")=0,データ整理_別紙１!AT15,"")</f>
        <v/>
      </c>
      <c r="U15" t="str">
        <f ca="1">IF(COUNTIF(データ整理_別紙１!$AT$2:'データ整理_別紙１'!$AT15,"この線より上に行を挿入してください。")=0,データ整理_別紙１!AU15,"")</f>
        <v/>
      </c>
      <c r="V15" t="str">
        <f ca="1">IF(COUNTIF(データ整理_別紙１!$AT$2:'データ整理_別紙１'!$AT15,"この線より上に行を挿入してください。")=0,データ整理_別紙１!AV15,"")</f>
        <v/>
      </c>
      <c r="W15" t="str">
        <f ca="1">IF(COUNTIF(データ整理_別紙１!$AT$2:'データ整理_別紙１'!$AT15,"この線より上に行を挿入してください。")=0,データ整理_別紙１!AW15,"")</f>
        <v/>
      </c>
      <c r="X15" t="str">
        <f ca="1">IF(COUNTIF(データ整理_別紙１!$AT$2:'データ整理_別紙１'!$AT15,"この線より上に行を挿入してください。")=0,データ整理_別紙１!AX15,"")</f>
        <v/>
      </c>
      <c r="Y15" t="str">
        <f ca="1">IF(COUNTIF(データ整理_別紙１!$BI$2:'データ整理_別紙１'!$BI15,"この線より上に行を挿入してください。")=0,データ整理_別紙１!BH15,"")</f>
        <v/>
      </c>
      <c r="Z15" t="str">
        <f ca="1">IF(COUNTIF(データ整理_別紙１!$BI$2:'データ整理_別紙１'!$BI15,"この線より上に行を挿入してください。")=0,データ整理_別紙１!BI15,"")</f>
        <v/>
      </c>
      <c r="AA15" t="str">
        <f ca="1">IF(COUNTIF(データ整理_別紙１!$BI$2:'データ整理_別紙１'!$BI15,"この線より上に行を挿入してください。")=0,データ整理_別紙１!BJ15,"")</f>
        <v/>
      </c>
      <c r="AB15" t="str">
        <f ca="1">IF(COUNTIF(データ整理_別紙１!$BI$2:'データ整理_別紙１'!$BI15,"この線より上に行を挿入してください。")=0,データ整理_別紙１!BK15,"")</f>
        <v/>
      </c>
      <c r="AC15" t="str">
        <f ca="1">IF(COUNTIF(データ整理_別紙１!$BI$2:'データ整理_別紙１'!$BI15,"この線より上に行を挿入してください。")=0,データ整理_別紙１!BL15,"")</f>
        <v/>
      </c>
      <c r="AD15" t="str">
        <f ca="1">IF(COUNTIF(データ整理_別紙１!$BI$2:'データ整理_別紙１'!$BI15,"この線より上に行を挿入してください。")=0,データ整理_別紙１!BM15,"")</f>
        <v/>
      </c>
      <c r="AF15" t="str">
        <f ca="1">IF(COUNTIF(データ整理_別紙１!$BX$2:'データ整理_別紙１'!$BX15,"この線より上に行を挿入してください。")=0,データ整理_別紙１!BW15,"")</f>
        <v/>
      </c>
      <c r="AG15" t="str">
        <f ca="1">IF(COUNTIF(データ整理_別紙１!$BX$2:'データ整理_別紙１'!$BX15,"この線より上に行を挿入してください。")=0,データ整理_別紙１!BX15,"")</f>
        <v/>
      </c>
      <c r="AH15" t="str">
        <f ca="1">IF(COUNTIF(データ整理_別紙１!$BX$2:'データ整理_別紙１'!$BX15,"この線より上に行を挿入してください。")=0,データ整理_別紙１!BY15,"")</f>
        <v/>
      </c>
      <c r="AI15" t="str">
        <f ca="1">IF(COUNTIF(データ整理_別紙１!$BX$2:'データ整理_別紙１'!$BX15,"この線より上に行を挿入してください。")=0,データ整理_別紙１!BZ15,"")</f>
        <v/>
      </c>
      <c r="AJ15" t="str">
        <f ca="1">IF(COUNTIF(データ整理_別紙１!$BX$2:'データ整理_別紙１'!$BX15,"この線より上に行を挿入してください。")=0,データ整理_別紙１!CA15,"")</f>
        <v/>
      </c>
      <c r="AK15" t="str">
        <f ca="1">IF(COUNTIF(データ整理_別紙１!$BX$2:'データ整理_別紙１'!$BX15,"この線より上に行を挿入してください。")=0,データ整理_別紙１!CB15,"")</f>
        <v/>
      </c>
      <c r="AM15" t="str">
        <f ca="1">IF(COUNTIF(データ整理_別紙１!$CM$2:'データ整理_別紙１'!$CM15,"この線より上に行を挿入してください。")=0,データ整理_別紙１!CL15,"")</f>
        <v/>
      </c>
      <c r="AN15" t="str">
        <f ca="1">IF(COUNTIF(データ整理_別紙１!$CM$2:'データ整理_別紙１'!$CM15,"この線より上に行を挿入してください。")=0,データ整理_別紙１!CM15,"")</f>
        <v/>
      </c>
      <c r="AO15" t="str">
        <f ca="1">IF(COUNTIF(データ整理_別紙１!$CM$2:'データ整理_別紙１'!$CM15,"この線より上に行を挿入してください。")=0,データ整理_別紙１!CN15,"")</f>
        <v/>
      </c>
      <c r="AP15" t="str">
        <f ca="1">IF(COUNTIF(データ整理_別紙１!$CM$2:'データ整理_別紙１'!$CM15,"この線より上に行を挿入してください。")=0,データ整理_別紙１!CO15,"")</f>
        <v/>
      </c>
      <c r="AQ15" t="str">
        <f ca="1">IF(COUNTIF(データ整理_別紙１!$CM$2:'データ整理_別紙１'!$CM15,"この線より上に行を挿入してください。")=0,データ整理_別紙１!CP15,"")</f>
        <v/>
      </c>
      <c r="AR15" t="str">
        <f ca="1">IF(COUNTIF(データ整理_別紙１!$CM$2:'データ整理_別紙１'!$CM15,"この線より上に行を挿入してください。")=0,データ整理_別紙１!CQ15,"")</f>
        <v/>
      </c>
      <c r="AT15" t="str">
        <f ca="1">IF(COUNTIF(データ整理_別紙１!$DB$2:'データ整理_別紙１'!$DB15,"この線より上に行を挿入してください。")=0,データ整理_別紙１!DA15,"")</f>
        <v/>
      </c>
      <c r="AU15" t="str">
        <f ca="1">IF(COUNTIF(データ整理_別紙１!$DB$2:'データ整理_別紙１'!$DB15,"この線より上に行を挿入してください。")=0,データ整理_別紙１!DB15,"")</f>
        <v/>
      </c>
      <c r="AV15" t="str">
        <f ca="1">IF(COUNTIF(データ整理_別紙１!$DB$2:'データ整理_別紙１'!$DB15,"この線より上に行を挿入してください。")=0,データ整理_別紙１!DC15,"")</f>
        <v/>
      </c>
      <c r="AW15" t="str">
        <f ca="1">IF(COUNTIF(データ整理_別紙１!$DB$2:'データ整理_別紙１'!$DB15,"この線より上に行を挿入してください。")=0,データ整理_別紙１!DD15,"")</f>
        <v/>
      </c>
      <c r="AX15" t="str">
        <f ca="1">IF(COUNTIF(データ整理_別紙１!$DB$2:'データ整理_別紙１'!$DB15,"この線より上に行を挿入してください。")=0,データ整理_別紙１!DE15,"")</f>
        <v/>
      </c>
      <c r="AY15" t="str">
        <f ca="1">IF(COUNTIF(データ整理_別紙１!$DB$2:'データ整理_別紙１'!$DB15,"この線より上に行を挿入してください。")=0,データ整理_別紙１!DF15,"")</f>
        <v/>
      </c>
      <c r="AZ15" t="str">
        <f ca="1">IF(COUNTIF(データ整理_別紙１!$DH$2:'データ整理_別紙１'!$DH15,"この線より上に行を挿入してください。")=0,データ整理_別紙１!DH15,"")</f>
        <v/>
      </c>
      <c r="BA15" t="str">
        <f ca="1">IF(COUNTIF(データ整理_別紙１!$DH$2:'データ整理_別紙１'!$DH15,"この線より上に行を挿入してください。")=0,データ整理_別紙１!DI15,"")</f>
        <v/>
      </c>
      <c r="BB15" t="str">
        <f ca="1">IF(COUNTIF(データ整理_別紙１!$DH$2:'データ整理_別紙１'!$DH15,"この線より上に行を挿入してください。")=0,データ整理_別紙１!DJ15,"")</f>
        <v/>
      </c>
      <c r="BC15" t="str">
        <f ca="1">IF(COUNTIF(データ整理_別紙１!$DH$2:'データ整理_別紙１'!$DH15,"この線より上に行を挿入してください。")=0,データ整理_別紙１!DK15,"")</f>
        <v/>
      </c>
    </row>
    <row r="16" spans="1:77" x14ac:dyDescent="0.2">
      <c r="B16" t="str">
        <f ca="1">IF(COUNTIF(データ整理_別紙１!$K$2:'データ整理_別紙１'!$K16,"この線より上に行を挿入してください。")=0,データ整理_別紙１!J16,"")</f>
        <v/>
      </c>
      <c r="C16" t="str">
        <f ca="1">IF(COUNTIF(データ整理_別紙１!$K$2:'データ整理_別紙１'!$K16,"この線より上に行を挿入してください。")=0,データ整理_別紙１!K16,"")</f>
        <v/>
      </c>
      <c r="D16" t="str">
        <f ca="1">IF(COUNTIF(データ整理_別紙１!$K$2:'データ整理_別紙１'!$K16,"この線より上に行を挿入してください。")=0,データ整理_別紙１!L16,"")</f>
        <v/>
      </c>
      <c r="E16" t="str">
        <f ca="1">IF(COUNTIF(データ整理_別紙１!$K$2:'データ整理_別紙１'!$K16,"この線より上に行を挿入してください。")=0,データ整理_別紙１!M16,"")</f>
        <v/>
      </c>
      <c r="F16" t="str">
        <f ca="1">IF(COUNTIF(データ整理_別紙１!$K$2:'データ整理_別紙１'!$K16,"この線より上に行を挿入してください。")=0,データ整理_別紙１!N16,"")</f>
        <v/>
      </c>
      <c r="G16" t="str">
        <f ca="1">IF(COUNTIF(データ整理_別紙１!$K$2:'データ整理_別紙１'!$K16,"この線より上に行を挿入してください。")=0,データ整理_別紙１!O16,"")</f>
        <v/>
      </c>
      <c r="H16" t="str">
        <f ca="1">IF(COUNTIF(データ整理_別紙１!$Z$2:'データ整理_別紙１'!$Z16,"この線より上に行を挿入してください。")=0,データ整理_別紙１!Y16,"")</f>
        <v/>
      </c>
      <c r="I16" t="str">
        <f ca="1">IF(COUNTIF(データ整理_別紙１!$Z$2:'データ整理_別紙１'!$Z16,"この線より上に行を挿入してください。")=0,データ整理_別紙１!Z16,"")</f>
        <v/>
      </c>
      <c r="J16" t="str">
        <f ca="1">IF(COUNTIF(データ整理_別紙１!$Z$2:'データ整理_別紙１'!$Z16,"この線より上に行を挿入してください。")=0,データ整理_別紙１!AA16,"")</f>
        <v/>
      </c>
      <c r="K16" t="str">
        <f ca="1">IF(COUNTIF(データ整理_別紙１!$Z$2:'データ整理_別紙１'!$Z16,"この線より上に行を挿入してください。")=0,データ整理_別紙１!AB16,"")</f>
        <v/>
      </c>
      <c r="L16" t="str">
        <f ca="1">IF(COUNTIF(データ整理_別紙１!$Z$2:'データ整理_別紙１'!$Z16,"この線より上に行を挿入してください。")=0,データ整理_別紙１!AC16,"")</f>
        <v/>
      </c>
      <c r="M16" t="str">
        <f ca="1">IF(COUNTIF(データ整理_別紙１!$Z$2:'データ整理_別紙１'!$Z16,"この線より上に行を挿入してください。")=0,データ整理_別紙１!AD16,"")</f>
        <v/>
      </c>
      <c r="N16" t="str">
        <f ca="1">IF(COUNTIF(データ整理_別紙１!$AF$2:'データ整理_別紙１'!$AF16,"この線より上に行を挿入してください。")=0,データ整理_別紙１!AF16,"")</f>
        <v/>
      </c>
      <c r="O16" t="str">
        <f ca="1">IF(COUNTIF(データ整理_別紙１!$AF$2:'データ整理_別紙１'!$AF16,"この線より上に行を挿入してください。")=0,データ整理_別紙１!AG16,"")</f>
        <v/>
      </c>
      <c r="P16" t="str">
        <f ca="1">IF(COUNTIF(データ整理_別紙１!$AF$2:'データ整理_別紙１'!$AF16,"この線より上に行を挿入してください。")=0,データ整理_別紙１!AH16,"")</f>
        <v/>
      </c>
      <c r="Q16" t="str">
        <f ca="1">IF(COUNTIF(データ整理_別紙１!$AF$2:'データ整理_別紙１'!$AF16,"この線より上に行を挿入してください。")=0,データ整理_別紙１!AI16,"")</f>
        <v/>
      </c>
      <c r="S16" t="str">
        <f ca="1">IF(COUNTIF(データ整理_別紙１!$AT$2:'データ整理_別紙１'!$AT16,"この線より上に行を挿入してください。")=0,データ整理_別紙１!AS16,"")</f>
        <v/>
      </c>
      <c r="T16" t="str">
        <f ca="1">IF(COUNTIF(データ整理_別紙１!$AT$2:'データ整理_別紙１'!$AT16,"この線より上に行を挿入してください。")=0,データ整理_別紙１!AT16,"")</f>
        <v/>
      </c>
      <c r="U16" t="str">
        <f ca="1">IF(COUNTIF(データ整理_別紙１!$AT$2:'データ整理_別紙１'!$AT16,"この線より上に行を挿入してください。")=0,データ整理_別紙１!AU16,"")</f>
        <v/>
      </c>
      <c r="V16" t="str">
        <f ca="1">IF(COUNTIF(データ整理_別紙１!$AT$2:'データ整理_別紙１'!$AT16,"この線より上に行を挿入してください。")=0,データ整理_別紙１!AV16,"")</f>
        <v/>
      </c>
      <c r="W16" t="str">
        <f ca="1">IF(COUNTIF(データ整理_別紙１!$AT$2:'データ整理_別紙１'!$AT16,"この線より上に行を挿入してください。")=0,データ整理_別紙１!AW16,"")</f>
        <v/>
      </c>
      <c r="X16" t="str">
        <f ca="1">IF(COUNTIF(データ整理_別紙１!$AT$2:'データ整理_別紙１'!$AT16,"この線より上に行を挿入してください。")=0,データ整理_別紙１!AX16,"")</f>
        <v/>
      </c>
      <c r="Y16" t="str">
        <f ca="1">IF(COUNTIF(データ整理_別紙１!$BI$2:'データ整理_別紙１'!$BI16,"この線より上に行を挿入してください。")=0,データ整理_別紙１!BH16,"")</f>
        <v/>
      </c>
      <c r="Z16" t="str">
        <f ca="1">IF(COUNTIF(データ整理_別紙１!$BI$2:'データ整理_別紙１'!$BI16,"この線より上に行を挿入してください。")=0,データ整理_別紙１!BI16,"")</f>
        <v/>
      </c>
      <c r="AA16" t="str">
        <f ca="1">IF(COUNTIF(データ整理_別紙１!$BI$2:'データ整理_別紙１'!$BI16,"この線より上に行を挿入してください。")=0,データ整理_別紙１!BJ16,"")</f>
        <v/>
      </c>
      <c r="AB16" t="str">
        <f ca="1">IF(COUNTIF(データ整理_別紙１!$BI$2:'データ整理_別紙１'!$BI16,"この線より上に行を挿入してください。")=0,データ整理_別紙１!BK16,"")</f>
        <v/>
      </c>
      <c r="AC16" t="str">
        <f ca="1">IF(COUNTIF(データ整理_別紙１!$BI$2:'データ整理_別紙１'!$BI16,"この線より上に行を挿入してください。")=0,データ整理_別紙１!BL16,"")</f>
        <v/>
      </c>
      <c r="AD16" t="str">
        <f ca="1">IF(COUNTIF(データ整理_別紙１!$BI$2:'データ整理_別紙１'!$BI16,"この線より上に行を挿入してください。")=0,データ整理_別紙１!BM16,"")</f>
        <v/>
      </c>
      <c r="AF16" t="str">
        <f ca="1">IF(COUNTIF(データ整理_別紙１!$BX$2:'データ整理_別紙１'!$BX16,"この線より上に行を挿入してください。")=0,データ整理_別紙１!BW16,"")</f>
        <v/>
      </c>
      <c r="AG16" t="str">
        <f ca="1">IF(COUNTIF(データ整理_別紙１!$BX$2:'データ整理_別紙１'!$BX16,"この線より上に行を挿入してください。")=0,データ整理_別紙１!BX16,"")</f>
        <v/>
      </c>
      <c r="AH16" t="str">
        <f ca="1">IF(COUNTIF(データ整理_別紙１!$BX$2:'データ整理_別紙１'!$BX16,"この線より上に行を挿入してください。")=0,データ整理_別紙１!BY16,"")</f>
        <v/>
      </c>
      <c r="AI16" t="str">
        <f ca="1">IF(COUNTIF(データ整理_別紙１!$BX$2:'データ整理_別紙１'!$BX16,"この線より上に行を挿入してください。")=0,データ整理_別紙１!BZ16,"")</f>
        <v/>
      </c>
      <c r="AJ16" t="str">
        <f ca="1">IF(COUNTIF(データ整理_別紙１!$BX$2:'データ整理_別紙１'!$BX16,"この線より上に行を挿入してください。")=0,データ整理_別紙１!CA16,"")</f>
        <v/>
      </c>
      <c r="AK16" t="str">
        <f ca="1">IF(COUNTIF(データ整理_別紙１!$BX$2:'データ整理_別紙１'!$BX16,"この線より上に行を挿入してください。")=0,データ整理_別紙１!CB16,"")</f>
        <v/>
      </c>
      <c r="AM16" t="str">
        <f ca="1">IF(COUNTIF(データ整理_別紙１!$CM$2:'データ整理_別紙１'!$CM16,"この線より上に行を挿入してください。")=0,データ整理_別紙１!CL16,"")</f>
        <v/>
      </c>
      <c r="AN16" t="str">
        <f ca="1">IF(COUNTIF(データ整理_別紙１!$CM$2:'データ整理_別紙１'!$CM16,"この線より上に行を挿入してください。")=0,データ整理_別紙１!CM16,"")</f>
        <v/>
      </c>
      <c r="AO16" t="str">
        <f ca="1">IF(COUNTIF(データ整理_別紙１!$CM$2:'データ整理_別紙１'!$CM16,"この線より上に行を挿入してください。")=0,データ整理_別紙１!CN16,"")</f>
        <v/>
      </c>
      <c r="AP16" t="str">
        <f ca="1">IF(COUNTIF(データ整理_別紙１!$CM$2:'データ整理_別紙１'!$CM16,"この線より上に行を挿入してください。")=0,データ整理_別紙１!CO16,"")</f>
        <v/>
      </c>
      <c r="AQ16" t="str">
        <f ca="1">IF(COUNTIF(データ整理_別紙１!$CM$2:'データ整理_別紙１'!$CM16,"この線より上に行を挿入してください。")=0,データ整理_別紙１!CP16,"")</f>
        <v/>
      </c>
      <c r="AR16" t="str">
        <f ca="1">IF(COUNTIF(データ整理_別紙１!$CM$2:'データ整理_別紙１'!$CM16,"この線より上に行を挿入してください。")=0,データ整理_別紙１!CQ16,"")</f>
        <v/>
      </c>
      <c r="AT16" t="str">
        <f ca="1">IF(COUNTIF(データ整理_別紙１!$DB$2:'データ整理_別紙１'!$DB16,"この線より上に行を挿入してください。")=0,データ整理_別紙１!DA16,"")</f>
        <v/>
      </c>
      <c r="AU16" t="str">
        <f ca="1">IF(COUNTIF(データ整理_別紙１!$DB$2:'データ整理_別紙１'!$DB16,"この線より上に行を挿入してください。")=0,データ整理_別紙１!DB16,"")</f>
        <v/>
      </c>
      <c r="AV16" t="str">
        <f ca="1">IF(COUNTIF(データ整理_別紙１!$DB$2:'データ整理_別紙１'!$DB16,"この線より上に行を挿入してください。")=0,データ整理_別紙１!DC16,"")</f>
        <v/>
      </c>
      <c r="AW16" t="str">
        <f ca="1">IF(COUNTIF(データ整理_別紙１!$DB$2:'データ整理_別紙１'!$DB16,"この線より上に行を挿入してください。")=0,データ整理_別紙１!DD16,"")</f>
        <v/>
      </c>
      <c r="AX16" t="str">
        <f ca="1">IF(COUNTIF(データ整理_別紙１!$DB$2:'データ整理_別紙１'!$DB16,"この線より上に行を挿入してください。")=0,データ整理_別紙１!DE16,"")</f>
        <v/>
      </c>
      <c r="AY16" t="str">
        <f ca="1">IF(COUNTIF(データ整理_別紙１!$DB$2:'データ整理_別紙１'!$DB16,"この線より上に行を挿入してください。")=0,データ整理_別紙１!DF16,"")</f>
        <v/>
      </c>
      <c r="AZ16" t="str">
        <f ca="1">IF(COUNTIF(データ整理_別紙１!$DH$2:'データ整理_別紙１'!$DH16,"この線より上に行を挿入してください。")=0,データ整理_別紙１!DH16,"")</f>
        <v/>
      </c>
      <c r="BA16" t="str">
        <f ca="1">IF(COUNTIF(データ整理_別紙１!$DH$2:'データ整理_別紙１'!$DH16,"この線より上に行を挿入してください。")=0,データ整理_別紙１!DI16,"")</f>
        <v/>
      </c>
      <c r="BB16" t="str">
        <f ca="1">IF(COUNTIF(データ整理_別紙１!$DH$2:'データ整理_別紙１'!$DH16,"この線より上に行を挿入してください。")=0,データ整理_別紙１!DJ16,"")</f>
        <v/>
      </c>
      <c r="BC16" t="str">
        <f ca="1">IF(COUNTIF(データ整理_別紙１!$DH$2:'データ整理_別紙１'!$DH16,"この線より上に行を挿入してください。")=0,データ整理_別紙１!DK16,"")</f>
        <v/>
      </c>
    </row>
    <row r="17" spans="2:55" x14ac:dyDescent="0.2">
      <c r="B17" t="str">
        <f ca="1">IF(COUNTIF(データ整理_別紙１!$K$2:'データ整理_別紙１'!$K17,"この線より上に行を挿入してください。")=0,データ整理_別紙１!J17,"")</f>
        <v/>
      </c>
      <c r="C17" t="str">
        <f ca="1">IF(COUNTIF(データ整理_別紙１!$K$2:'データ整理_別紙１'!$K17,"この線より上に行を挿入してください。")=0,データ整理_別紙１!K17,"")</f>
        <v/>
      </c>
      <c r="D17" t="str">
        <f ca="1">IF(COUNTIF(データ整理_別紙１!$K$2:'データ整理_別紙１'!$K17,"この線より上に行を挿入してください。")=0,データ整理_別紙１!L17,"")</f>
        <v/>
      </c>
      <c r="E17" t="str">
        <f ca="1">IF(COUNTIF(データ整理_別紙１!$K$2:'データ整理_別紙１'!$K17,"この線より上に行を挿入してください。")=0,データ整理_別紙１!M17,"")</f>
        <v/>
      </c>
      <c r="F17" t="str">
        <f ca="1">IF(COUNTIF(データ整理_別紙１!$K$2:'データ整理_別紙１'!$K17,"この線より上に行を挿入してください。")=0,データ整理_別紙１!N17,"")</f>
        <v/>
      </c>
      <c r="G17" t="str">
        <f ca="1">IF(COUNTIF(データ整理_別紙１!$K$2:'データ整理_別紙１'!$K17,"この線より上に行を挿入してください。")=0,データ整理_別紙１!O17,"")</f>
        <v/>
      </c>
      <c r="H17" t="str">
        <f ca="1">IF(COUNTIF(データ整理_別紙１!$Z$2:'データ整理_別紙１'!$Z17,"この線より上に行を挿入してください。")=0,データ整理_別紙１!Y17,"")</f>
        <v/>
      </c>
      <c r="I17" t="str">
        <f ca="1">IF(COUNTIF(データ整理_別紙１!$Z$2:'データ整理_別紙１'!$Z17,"この線より上に行を挿入してください。")=0,データ整理_別紙１!Z17,"")</f>
        <v/>
      </c>
      <c r="J17" t="str">
        <f ca="1">IF(COUNTIF(データ整理_別紙１!$Z$2:'データ整理_別紙１'!$Z17,"この線より上に行を挿入してください。")=0,データ整理_別紙１!AA17,"")</f>
        <v/>
      </c>
      <c r="K17" t="str">
        <f ca="1">IF(COUNTIF(データ整理_別紙１!$Z$2:'データ整理_別紙１'!$Z17,"この線より上に行を挿入してください。")=0,データ整理_別紙１!AB17,"")</f>
        <v/>
      </c>
      <c r="L17" t="str">
        <f ca="1">IF(COUNTIF(データ整理_別紙１!$Z$2:'データ整理_別紙１'!$Z17,"この線より上に行を挿入してください。")=0,データ整理_別紙１!AC17,"")</f>
        <v/>
      </c>
      <c r="M17" t="str">
        <f ca="1">IF(COUNTIF(データ整理_別紙１!$Z$2:'データ整理_別紙１'!$Z17,"この線より上に行を挿入してください。")=0,データ整理_別紙１!AD17,"")</f>
        <v/>
      </c>
      <c r="N17" t="str">
        <f ca="1">IF(COUNTIF(データ整理_別紙１!$AF$2:'データ整理_別紙１'!$AF17,"この線より上に行を挿入してください。")=0,データ整理_別紙１!AF17,"")</f>
        <v/>
      </c>
      <c r="O17" t="str">
        <f ca="1">IF(COUNTIF(データ整理_別紙１!$AF$2:'データ整理_別紙１'!$AF17,"この線より上に行を挿入してください。")=0,データ整理_別紙１!AG17,"")</f>
        <v/>
      </c>
      <c r="P17" t="str">
        <f ca="1">IF(COUNTIF(データ整理_別紙１!$AF$2:'データ整理_別紙１'!$AF17,"この線より上に行を挿入してください。")=0,データ整理_別紙１!AH17,"")</f>
        <v/>
      </c>
      <c r="Q17" t="str">
        <f ca="1">IF(COUNTIF(データ整理_別紙１!$AF$2:'データ整理_別紙１'!$AF17,"この線より上に行を挿入してください。")=0,データ整理_別紙１!AI17,"")</f>
        <v/>
      </c>
      <c r="S17" t="str">
        <f ca="1">IF(COUNTIF(データ整理_別紙１!$AT$2:'データ整理_別紙１'!$AT17,"この線より上に行を挿入してください。")=0,データ整理_別紙１!AS17,"")</f>
        <v/>
      </c>
      <c r="T17" t="str">
        <f ca="1">IF(COUNTIF(データ整理_別紙１!$AT$2:'データ整理_別紙１'!$AT17,"この線より上に行を挿入してください。")=0,データ整理_別紙１!AT17,"")</f>
        <v/>
      </c>
      <c r="U17" t="str">
        <f ca="1">IF(COUNTIF(データ整理_別紙１!$AT$2:'データ整理_別紙１'!$AT17,"この線より上に行を挿入してください。")=0,データ整理_別紙１!AU17,"")</f>
        <v/>
      </c>
      <c r="V17" t="str">
        <f ca="1">IF(COUNTIF(データ整理_別紙１!$AT$2:'データ整理_別紙１'!$AT17,"この線より上に行を挿入してください。")=0,データ整理_別紙１!AV17,"")</f>
        <v/>
      </c>
      <c r="W17" t="str">
        <f ca="1">IF(COUNTIF(データ整理_別紙１!$AT$2:'データ整理_別紙１'!$AT17,"この線より上に行を挿入してください。")=0,データ整理_別紙１!AW17,"")</f>
        <v/>
      </c>
      <c r="X17" t="str">
        <f ca="1">IF(COUNTIF(データ整理_別紙１!$AT$2:'データ整理_別紙１'!$AT17,"この線より上に行を挿入してください。")=0,データ整理_別紙１!AX17,"")</f>
        <v/>
      </c>
      <c r="Y17" t="str">
        <f ca="1">IF(COUNTIF(データ整理_別紙１!$BI$2:'データ整理_別紙１'!$BI17,"この線より上に行を挿入してください。")=0,データ整理_別紙１!BH17,"")</f>
        <v/>
      </c>
      <c r="Z17" t="str">
        <f ca="1">IF(COUNTIF(データ整理_別紙１!$BI$2:'データ整理_別紙１'!$BI17,"この線より上に行を挿入してください。")=0,データ整理_別紙１!BI17,"")</f>
        <v/>
      </c>
      <c r="AA17" t="str">
        <f ca="1">IF(COUNTIF(データ整理_別紙１!$BI$2:'データ整理_別紙１'!$BI17,"この線より上に行を挿入してください。")=0,データ整理_別紙１!BJ17,"")</f>
        <v/>
      </c>
      <c r="AB17" t="str">
        <f ca="1">IF(COUNTIF(データ整理_別紙１!$BI$2:'データ整理_別紙１'!$BI17,"この線より上に行を挿入してください。")=0,データ整理_別紙１!BK17,"")</f>
        <v/>
      </c>
      <c r="AC17" t="str">
        <f ca="1">IF(COUNTIF(データ整理_別紙１!$BI$2:'データ整理_別紙１'!$BI17,"この線より上に行を挿入してください。")=0,データ整理_別紙１!BL17,"")</f>
        <v/>
      </c>
      <c r="AD17" t="str">
        <f ca="1">IF(COUNTIF(データ整理_別紙１!$BI$2:'データ整理_別紙１'!$BI17,"この線より上に行を挿入してください。")=0,データ整理_別紙１!BM17,"")</f>
        <v/>
      </c>
      <c r="AF17" t="str">
        <f ca="1">IF(COUNTIF(データ整理_別紙１!$BX$2:'データ整理_別紙１'!$BX17,"この線より上に行を挿入してください。")=0,データ整理_別紙１!BW17,"")</f>
        <v/>
      </c>
      <c r="AG17" t="str">
        <f ca="1">IF(COUNTIF(データ整理_別紙１!$BX$2:'データ整理_別紙１'!$BX17,"この線より上に行を挿入してください。")=0,データ整理_別紙１!BX17,"")</f>
        <v/>
      </c>
      <c r="AH17" t="str">
        <f ca="1">IF(COUNTIF(データ整理_別紙１!$BX$2:'データ整理_別紙１'!$BX17,"この線より上に行を挿入してください。")=0,データ整理_別紙１!BY17,"")</f>
        <v/>
      </c>
      <c r="AI17" t="str">
        <f ca="1">IF(COUNTIF(データ整理_別紙１!$BX$2:'データ整理_別紙１'!$BX17,"この線より上に行を挿入してください。")=0,データ整理_別紙１!BZ17,"")</f>
        <v/>
      </c>
      <c r="AJ17" t="str">
        <f ca="1">IF(COUNTIF(データ整理_別紙１!$BX$2:'データ整理_別紙１'!$BX17,"この線より上に行を挿入してください。")=0,データ整理_別紙１!CA17,"")</f>
        <v/>
      </c>
      <c r="AK17" t="str">
        <f ca="1">IF(COUNTIF(データ整理_別紙１!$BX$2:'データ整理_別紙１'!$BX17,"この線より上に行を挿入してください。")=0,データ整理_別紙１!CB17,"")</f>
        <v/>
      </c>
      <c r="AM17" t="str">
        <f ca="1">IF(COUNTIF(データ整理_別紙１!$CM$2:'データ整理_別紙１'!$CM17,"この線より上に行を挿入してください。")=0,データ整理_別紙１!CL17,"")</f>
        <v/>
      </c>
      <c r="AN17" t="str">
        <f ca="1">IF(COUNTIF(データ整理_別紙１!$CM$2:'データ整理_別紙１'!$CM17,"この線より上に行を挿入してください。")=0,データ整理_別紙１!CM17,"")</f>
        <v/>
      </c>
      <c r="AO17" t="str">
        <f ca="1">IF(COUNTIF(データ整理_別紙１!$CM$2:'データ整理_別紙１'!$CM17,"この線より上に行を挿入してください。")=0,データ整理_別紙１!CN17,"")</f>
        <v/>
      </c>
      <c r="AP17" t="str">
        <f ca="1">IF(COUNTIF(データ整理_別紙１!$CM$2:'データ整理_別紙１'!$CM17,"この線より上に行を挿入してください。")=0,データ整理_別紙１!CO17,"")</f>
        <v/>
      </c>
      <c r="AQ17" t="str">
        <f ca="1">IF(COUNTIF(データ整理_別紙１!$CM$2:'データ整理_別紙１'!$CM17,"この線より上に行を挿入してください。")=0,データ整理_別紙１!CP17,"")</f>
        <v/>
      </c>
      <c r="AR17" t="str">
        <f ca="1">IF(COUNTIF(データ整理_別紙１!$CM$2:'データ整理_別紙１'!$CM17,"この線より上に行を挿入してください。")=0,データ整理_別紙１!CQ17,"")</f>
        <v/>
      </c>
      <c r="AT17" t="str">
        <f ca="1">IF(COUNTIF(データ整理_別紙１!$DB$2:'データ整理_別紙１'!$DB17,"この線より上に行を挿入してください。")=0,データ整理_別紙１!DA17,"")</f>
        <v/>
      </c>
      <c r="AU17" t="str">
        <f ca="1">IF(COUNTIF(データ整理_別紙１!$DB$2:'データ整理_別紙１'!$DB17,"この線より上に行を挿入してください。")=0,データ整理_別紙１!DB17,"")</f>
        <v/>
      </c>
      <c r="AV17" t="str">
        <f ca="1">IF(COUNTIF(データ整理_別紙１!$DB$2:'データ整理_別紙１'!$DB17,"この線より上に行を挿入してください。")=0,データ整理_別紙１!DC17,"")</f>
        <v/>
      </c>
      <c r="AW17" t="str">
        <f ca="1">IF(COUNTIF(データ整理_別紙１!$DB$2:'データ整理_別紙１'!$DB17,"この線より上に行を挿入してください。")=0,データ整理_別紙１!DD17,"")</f>
        <v/>
      </c>
      <c r="AX17" t="str">
        <f ca="1">IF(COUNTIF(データ整理_別紙１!$DB$2:'データ整理_別紙１'!$DB17,"この線より上に行を挿入してください。")=0,データ整理_別紙１!DE17,"")</f>
        <v/>
      </c>
      <c r="AY17" t="str">
        <f ca="1">IF(COUNTIF(データ整理_別紙１!$DB$2:'データ整理_別紙１'!$DB17,"この線より上に行を挿入してください。")=0,データ整理_別紙１!DF17,"")</f>
        <v/>
      </c>
      <c r="AZ17" t="str">
        <f ca="1">IF(COUNTIF(データ整理_別紙１!$DH$2:'データ整理_別紙１'!$DH17,"この線より上に行を挿入してください。")=0,データ整理_別紙１!DH17,"")</f>
        <v/>
      </c>
      <c r="BA17" t="str">
        <f ca="1">IF(COUNTIF(データ整理_別紙１!$DH$2:'データ整理_別紙１'!$DH17,"この線より上に行を挿入してください。")=0,データ整理_別紙１!DI17,"")</f>
        <v/>
      </c>
      <c r="BB17" t="str">
        <f ca="1">IF(COUNTIF(データ整理_別紙１!$DH$2:'データ整理_別紙１'!$DH17,"この線より上に行を挿入してください。")=0,データ整理_別紙１!DJ17,"")</f>
        <v/>
      </c>
      <c r="BC17" t="str">
        <f ca="1">IF(COUNTIF(データ整理_別紙１!$DH$2:'データ整理_別紙１'!$DH17,"この線より上に行を挿入してください。")=0,データ整理_別紙１!DK17,"")</f>
        <v/>
      </c>
    </row>
    <row r="18" spans="2:55" x14ac:dyDescent="0.2">
      <c r="B18" t="str">
        <f ca="1">IF(COUNTIF(データ整理_別紙１!$K$2:'データ整理_別紙１'!$K18,"この線より上に行を挿入してください。")=0,データ整理_別紙１!J18,"")</f>
        <v/>
      </c>
      <c r="C18" t="str">
        <f ca="1">IF(COUNTIF(データ整理_別紙１!$K$2:'データ整理_別紙１'!$K18,"この線より上に行を挿入してください。")=0,データ整理_別紙１!K18,"")</f>
        <v/>
      </c>
      <c r="D18" t="str">
        <f ca="1">IF(COUNTIF(データ整理_別紙１!$K$2:'データ整理_別紙１'!$K18,"この線より上に行を挿入してください。")=0,データ整理_別紙１!L18,"")</f>
        <v/>
      </c>
      <c r="E18" t="str">
        <f ca="1">IF(COUNTIF(データ整理_別紙１!$K$2:'データ整理_別紙１'!$K18,"この線より上に行を挿入してください。")=0,データ整理_別紙１!M18,"")</f>
        <v/>
      </c>
      <c r="F18" t="str">
        <f ca="1">IF(COUNTIF(データ整理_別紙１!$K$2:'データ整理_別紙１'!$K18,"この線より上に行を挿入してください。")=0,データ整理_別紙１!N18,"")</f>
        <v/>
      </c>
      <c r="G18" t="str">
        <f ca="1">IF(COUNTIF(データ整理_別紙１!$K$2:'データ整理_別紙１'!$K18,"この線より上に行を挿入してください。")=0,データ整理_別紙１!O18,"")</f>
        <v/>
      </c>
      <c r="H18" t="str">
        <f ca="1">IF(COUNTIF(データ整理_別紙１!$Z$2:'データ整理_別紙１'!$Z18,"この線より上に行を挿入してください。")=0,データ整理_別紙１!Y18,"")</f>
        <v/>
      </c>
      <c r="I18" t="str">
        <f ca="1">IF(COUNTIF(データ整理_別紙１!$Z$2:'データ整理_別紙１'!$Z18,"この線より上に行を挿入してください。")=0,データ整理_別紙１!Z18,"")</f>
        <v/>
      </c>
      <c r="J18" t="str">
        <f ca="1">IF(COUNTIF(データ整理_別紙１!$Z$2:'データ整理_別紙１'!$Z18,"この線より上に行を挿入してください。")=0,データ整理_別紙１!AA18,"")</f>
        <v/>
      </c>
      <c r="K18" t="str">
        <f ca="1">IF(COUNTIF(データ整理_別紙１!$Z$2:'データ整理_別紙１'!$Z18,"この線より上に行を挿入してください。")=0,データ整理_別紙１!AB18,"")</f>
        <v/>
      </c>
      <c r="L18" t="str">
        <f ca="1">IF(COUNTIF(データ整理_別紙１!$Z$2:'データ整理_別紙１'!$Z18,"この線より上に行を挿入してください。")=0,データ整理_別紙１!AC18,"")</f>
        <v/>
      </c>
      <c r="M18" t="str">
        <f ca="1">IF(COUNTIF(データ整理_別紙１!$Z$2:'データ整理_別紙１'!$Z18,"この線より上に行を挿入してください。")=0,データ整理_別紙１!AD18,"")</f>
        <v/>
      </c>
      <c r="N18" t="str">
        <f ca="1">IF(COUNTIF(データ整理_別紙１!$AF$2:'データ整理_別紙１'!$AF18,"この線より上に行を挿入してください。")=0,データ整理_別紙１!AF18,"")</f>
        <v/>
      </c>
      <c r="O18" t="str">
        <f ca="1">IF(COUNTIF(データ整理_別紙１!$AF$2:'データ整理_別紙１'!$AF18,"この線より上に行を挿入してください。")=0,データ整理_別紙１!AG18,"")</f>
        <v/>
      </c>
      <c r="P18" t="str">
        <f ca="1">IF(COUNTIF(データ整理_別紙１!$AF$2:'データ整理_別紙１'!$AF18,"この線より上に行を挿入してください。")=0,データ整理_別紙１!AH18,"")</f>
        <v/>
      </c>
      <c r="Q18" t="str">
        <f ca="1">IF(COUNTIF(データ整理_別紙１!$AF$2:'データ整理_別紙１'!$AF18,"この線より上に行を挿入してください。")=0,データ整理_別紙１!AI18,"")</f>
        <v/>
      </c>
      <c r="S18" t="str">
        <f ca="1">IF(COUNTIF(データ整理_別紙１!$AT$2:'データ整理_別紙１'!$AT18,"この線より上に行を挿入してください。")=0,データ整理_別紙１!AS18,"")</f>
        <v/>
      </c>
      <c r="T18" t="str">
        <f ca="1">IF(COUNTIF(データ整理_別紙１!$AT$2:'データ整理_別紙１'!$AT18,"この線より上に行を挿入してください。")=0,データ整理_別紙１!AT18,"")</f>
        <v/>
      </c>
      <c r="U18" t="str">
        <f ca="1">IF(COUNTIF(データ整理_別紙１!$AT$2:'データ整理_別紙１'!$AT18,"この線より上に行を挿入してください。")=0,データ整理_別紙１!AU18,"")</f>
        <v/>
      </c>
      <c r="V18" t="str">
        <f ca="1">IF(COUNTIF(データ整理_別紙１!$AT$2:'データ整理_別紙１'!$AT18,"この線より上に行を挿入してください。")=0,データ整理_別紙１!AV18,"")</f>
        <v/>
      </c>
      <c r="W18" t="str">
        <f ca="1">IF(COUNTIF(データ整理_別紙１!$AT$2:'データ整理_別紙１'!$AT18,"この線より上に行を挿入してください。")=0,データ整理_別紙１!AW18,"")</f>
        <v/>
      </c>
      <c r="X18" t="str">
        <f ca="1">IF(COUNTIF(データ整理_別紙１!$AT$2:'データ整理_別紙１'!$AT18,"この線より上に行を挿入してください。")=0,データ整理_別紙１!AX18,"")</f>
        <v/>
      </c>
      <c r="Y18" t="str">
        <f ca="1">IF(COUNTIF(データ整理_別紙１!$BI$2:'データ整理_別紙１'!$BI18,"この線より上に行を挿入してください。")=0,データ整理_別紙１!BH18,"")</f>
        <v/>
      </c>
      <c r="Z18" t="str">
        <f ca="1">IF(COUNTIF(データ整理_別紙１!$BI$2:'データ整理_別紙１'!$BI18,"この線より上に行を挿入してください。")=0,データ整理_別紙１!BI18,"")</f>
        <v/>
      </c>
      <c r="AA18" t="str">
        <f ca="1">IF(COUNTIF(データ整理_別紙１!$BI$2:'データ整理_別紙１'!$BI18,"この線より上に行を挿入してください。")=0,データ整理_別紙１!BJ18,"")</f>
        <v/>
      </c>
      <c r="AB18" t="str">
        <f ca="1">IF(COUNTIF(データ整理_別紙１!$BI$2:'データ整理_別紙１'!$BI18,"この線より上に行を挿入してください。")=0,データ整理_別紙１!BK18,"")</f>
        <v/>
      </c>
      <c r="AC18" t="str">
        <f ca="1">IF(COUNTIF(データ整理_別紙１!$BI$2:'データ整理_別紙１'!$BI18,"この線より上に行を挿入してください。")=0,データ整理_別紙１!BL18,"")</f>
        <v/>
      </c>
      <c r="AD18" t="str">
        <f ca="1">IF(COUNTIF(データ整理_別紙１!$BI$2:'データ整理_別紙１'!$BI18,"この線より上に行を挿入してください。")=0,データ整理_別紙１!BM18,"")</f>
        <v/>
      </c>
      <c r="AF18" t="str">
        <f ca="1">IF(COUNTIF(データ整理_別紙１!$BX$2:'データ整理_別紙１'!$BX18,"この線より上に行を挿入してください。")=0,データ整理_別紙１!BW18,"")</f>
        <v/>
      </c>
      <c r="AG18" t="str">
        <f ca="1">IF(COUNTIF(データ整理_別紙１!$BX$2:'データ整理_別紙１'!$BX18,"この線より上に行を挿入してください。")=0,データ整理_別紙１!BX18,"")</f>
        <v/>
      </c>
      <c r="AH18" t="str">
        <f ca="1">IF(COUNTIF(データ整理_別紙１!$BX$2:'データ整理_別紙１'!$BX18,"この線より上に行を挿入してください。")=0,データ整理_別紙１!BY18,"")</f>
        <v/>
      </c>
      <c r="AI18" t="str">
        <f ca="1">IF(COUNTIF(データ整理_別紙１!$BX$2:'データ整理_別紙１'!$BX18,"この線より上に行を挿入してください。")=0,データ整理_別紙１!BZ18,"")</f>
        <v/>
      </c>
      <c r="AJ18" t="str">
        <f ca="1">IF(COUNTIF(データ整理_別紙１!$BX$2:'データ整理_別紙１'!$BX18,"この線より上に行を挿入してください。")=0,データ整理_別紙１!CA18,"")</f>
        <v/>
      </c>
      <c r="AK18" t="str">
        <f ca="1">IF(COUNTIF(データ整理_別紙１!$BX$2:'データ整理_別紙１'!$BX18,"この線より上に行を挿入してください。")=0,データ整理_別紙１!CB18,"")</f>
        <v/>
      </c>
      <c r="AM18" t="str">
        <f ca="1">IF(COUNTIF(データ整理_別紙１!$CM$2:'データ整理_別紙１'!$CM18,"この線より上に行を挿入してください。")=0,データ整理_別紙１!CL18,"")</f>
        <v/>
      </c>
      <c r="AN18" t="str">
        <f ca="1">IF(COUNTIF(データ整理_別紙１!$CM$2:'データ整理_別紙１'!$CM18,"この線より上に行を挿入してください。")=0,データ整理_別紙１!CM18,"")</f>
        <v/>
      </c>
      <c r="AO18" t="str">
        <f ca="1">IF(COUNTIF(データ整理_別紙１!$CM$2:'データ整理_別紙１'!$CM18,"この線より上に行を挿入してください。")=0,データ整理_別紙１!CN18,"")</f>
        <v/>
      </c>
      <c r="AP18" t="str">
        <f ca="1">IF(COUNTIF(データ整理_別紙１!$CM$2:'データ整理_別紙１'!$CM18,"この線より上に行を挿入してください。")=0,データ整理_別紙１!CO18,"")</f>
        <v/>
      </c>
      <c r="AQ18" t="str">
        <f ca="1">IF(COUNTIF(データ整理_別紙１!$CM$2:'データ整理_別紙１'!$CM18,"この線より上に行を挿入してください。")=0,データ整理_別紙１!CP18,"")</f>
        <v/>
      </c>
      <c r="AR18" t="str">
        <f ca="1">IF(COUNTIF(データ整理_別紙１!$CM$2:'データ整理_別紙１'!$CM18,"この線より上に行を挿入してください。")=0,データ整理_別紙１!CQ18,"")</f>
        <v/>
      </c>
      <c r="AT18" t="str">
        <f ca="1">IF(COUNTIF(データ整理_別紙１!$DB$2:'データ整理_別紙１'!$DB18,"この線より上に行を挿入してください。")=0,データ整理_別紙１!DA18,"")</f>
        <v/>
      </c>
      <c r="AU18" t="str">
        <f ca="1">IF(COUNTIF(データ整理_別紙１!$DB$2:'データ整理_別紙１'!$DB18,"この線より上に行を挿入してください。")=0,データ整理_別紙１!DB18,"")</f>
        <v/>
      </c>
      <c r="AV18" t="str">
        <f ca="1">IF(COUNTIF(データ整理_別紙１!$DB$2:'データ整理_別紙１'!$DB18,"この線より上に行を挿入してください。")=0,データ整理_別紙１!DC18,"")</f>
        <v/>
      </c>
      <c r="AW18" t="str">
        <f ca="1">IF(COUNTIF(データ整理_別紙１!$DB$2:'データ整理_別紙１'!$DB18,"この線より上に行を挿入してください。")=0,データ整理_別紙１!DD18,"")</f>
        <v/>
      </c>
      <c r="AX18" t="str">
        <f ca="1">IF(COUNTIF(データ整理_別紙１!$DB$2:'データ整理_別紙１'!$DB18,"この線より上に行を挿入してください。")=0,データ整理_別紙１!DE18,"")</f>
        <v/>
      </c>
      <c r="AY18" t="str">
        <f ca="1">IF(COUNTIF(データ整理_別紙１!$DB$2:'データ整理_別紙１'!$DB18,"この線より上に行を挿入してください。")=0,データ整理_別紙１!DF18,"")</f>
        <v/>
      </c>
      <c r="AZ18" t="str">
        <f ca="1">IF(COUNTIF(データ整理_別紙１!$DH$2:'データ整理_別紙１'!$DH18,"この線より上に行を挿入してください。")=0,データ整理_別紙１!DH18,"")</f>
        <v/>
      </c>
      <c r="BA18" t="str">
        <f ca="1">IF(COUNTIF(データ整理_別紙１!$DH$2:'データ整理_別紙１'!$DH18,"この線より上に行を挿入してください。")=0,データ整理_別紙１!DI18,"")</f>
        <v/>
      </c>
      <c r="BB18" t="str">
        <f ca="1">IF(COUNTIF(データ整理_別紙１!$DH$2:'データ整理_別紙１'!$DH18,"この線より上に行を挿入してください。")=0,データ整理_別紙１!DJ18,"")</f>
        <v/>
      </c>
      <c r="BC18" t="str">
        <f ca="1">IF(COUNTIF(データ整理_別紙１!$DH$2:'データ整理_別紙１'!$DH18,"この線より上に行を挿入してください。")=0,データ整理_別紙１!DK18,"")</f>
        <v/>
      </c>
    </row>
    <row r="19" spans="2:55" x14ac:dyDescent="0.2">
      <c r="B19" t="str">
        <f ca="1">IF(COUNTIF(データ整理_別紙１!$K$2:'データ整理_別紙１'!$K19,"この線より上に行を挿入してください。")=0,データ整理_別紙１!J19,"")</f>
        <v/>
      </c>
      <c r="C19" t="str">
        <f ca="1">IF(COUNTIF(データ整理_別紙１!$K$2:'データ整理_別紙１'!$K19,"この線より上に行を挿入してください。")=0,データ整理_別紙１!K19,"")</f>
        <v/>
      </c>
      <c r="D19" t="str">
        <f ca="1">IF(COUNTIF(データ整理_別紙１!$K$2:'データ整理_別紙１'!$K19,"この線より上に行を挿入してください。")=0,データ整理_別紙１!L19,"")</f>
        <v/>
      </c>
      <c r="E19" t="str">
        <f ca="1">IF(COUNTIF(データ整理_別紙１!$K$2:'データ整理_別紙１'!$K19,"この線より上に行を挿入してください。")=0,データ整理_別紙１!M19,"")</f>
        <v/>
      </c>
      <c r="F19" t="str">
        <f ca="1">IF(COUNTIF(データ整理_別紙１!$K$2:'データ整理_別紙１'!$K19,"この線より上に行を挿入してください。")=0,データ整理_別紙１!N19,"")</f>
        <v/>
      </c>
      <c r="G19" t="str">
        <f ca="1">IF(COUNTIF(データ整理_別紙１!$K$2:'データ整理_別紙１'!$K19,"この線より上に行を挿入してください。")=0,データ整理_別紙１!O19,"")</f>
        <v/>
      </c>
      <c r="H19" t="str">
        <f ca="1">IF(COUNTIF(データ整理_別紙１!$Z$2:'データ整理_別紙１'!$Z19,"この線より上に行を挿入してください。")=0,データ整理_別紙１!Y19,"")</f>
        <v/>
      </c>
      <c r="I19" t="str">
        <f ca="1">IF(COUNTIF(データ整理_別紙１!$Z$2:'データ整理_別紙１'!$Z19,"この線より上に行を挿入してください。")=0,データ整理_別紙１!Z19,"")</f>
        <v/>
      </c>
      <c r="J19" t="str">
        <f ca="1">IF(COUNTIF(データ整理_別紙１!$Z$2:'データ整理_別紙１'!$Z19,"この線より上に行を挿入してください。")=0,データ整理_別紙１!AA19,"")</f>
        <v/>
      </c>
      <c r="K19" t="str">
        <f ca="1">IF(COUNTIF(データ整理_別紙１!$Z$2:'データ整理_別紙１'!$Z19,"この線より上に行を挿入してください。")=0,データ整理_別紙１!AB19,"")</f>
        <v/>
      </c>
      <c r="L19" t="str">
        <f ca="1">IF(COUNTIF(データ整理_別紙１!$Z$2:'データ整理_別紙１'!$Z19,"この線より上に行を挿入してください。")=0,データ整理_別紙１!AC19,"")</f>
        <v/>
      </c>
      <c r="M19" t="str">
        <f ca="1">IF(COUNTIF(データ整理_別紙１!$Z$2:'データ整理_別紙１'!$Z19,"この線より上に行を挿入してください。")=0,データ整理_別紙１!AD19,"")</f>
        <v/>
      </c>
      <c r="N19" t="str">
        <f ca="1">IF(COUNTIF(データ整理_別紙１!$AF$2:'データ整理_別紙１'!$AF19,"この線より上に行を挿入してください。")=0,データ整理_別紙１!AF19,"")</f>
        <v/>
      </c>
      <c r="O19" t="str">
        <f ca="1">IF(COUNTIF(データ整理_別紙１!$AF$2:'データ整理_別紙１'!$AF19,"この線より上に行を挿入してください。")=0,データ整理_別紙１!AG19,"")</f>
        <v/>
      </c>
      <c r="P19" t="str">
        <f ca="1">IF(COUNTIF(データ整理_別紙１!$AF$2:'データ整理_別紙１'!$AF19,"この線より上に行を挿入してください。")=0,データ整理_別紙１!AH19,"")</f>
        <v/>
      </c>
      <c r="Q19" t="str">
        <f ca="1">IF(COUNTIF(データ整理_別紙１!$AF$2:'データ整理_別紙１'!$AF19,"この線より上に行を挿入してください。")=0,データ整理_別紙１!AI19,"")</f>
        <v/>
      </c>
      <c r="S19" t="str">
        <f ca="1">IF(COUNTIF(データ整理_別紙１!$AT$2:'データ整理_別紙１'!$AT19,"この線より上に行を挿入してください。")=0,データ整理_別紙１!AS19,"")</f>
        <v/>
      </c>
      <c r="T19" t="str">
        <f ca="1">IF(COUNTIF(データ整理_別紙１!$AT$2:'データ整理_別紙１'!$AT19,"この線より上に行を挿入してください。")=0,データ整理_別紙１!AT19,"")</f>
        <v/>
      </c>
      <c r="U19" t="str">
        <f ca="1">IF(COUNTIF(データ整理_別紙１!$AT$2:'データ整理_別紙１'!$AT19,"この線より上に行を挿入してください。")=0,データ整理_別紙１!AU19,"")</f>
        <v/>
      </c>
      <c r="V19" t="str">
        <f ca="1">IF(COUNTIF(データ整理_別紙１!$AT$2:'データ整理_別紙１'!$AT19,"この線より上に行を挿入してください。")=0,データ整理_別紙１!AV19,"")</f>
        <v/>
      </c>
      <c r="W19" t="str">
        <f ca="1">IF(COUNTIF(データ整理_別紙１!$AT$2:'データ整理_別紙１'!$AT19,"この線より上に行を挿入してください。")=0,データ整理_別紙１!AW19,"")</f>
        <v/>
      </c>
      <c r="X19" t="str">
        <f ca="1">IF(COUNTIF(データ整理_別紙１!$AT$2:'データ整理_別紙１'!$AT19,"この線より上に行を挿入してください。")=0,データ整理_別紙１!AX19,"")</f>
        <v/>
      </c>
      <c r="Y19" t="str">
        <f ca="1">IF(COUNTIF(データ整理_別紙１!$BI$2:'データ整理_別紙１'!$BI19,"この線より上に行を挿入してください。")=0,データ整理_別紙１!BH19,"")</f>
        <v/>
      </c>
      <c r="Z19" t="str">
        <f ca="1">IF(COUNTIF(データ整理_別紙１!$BI$2:'データ整理_別紙１'!$BI19,"この線より上に行を挿入してください。")=0,データ整理_別紙１!BI19,"")</f>
        <v/>
      </c>
      <c r="AA19" t="str">
        <f ca="1">IF(COUNTIF(データ整理_別紙１!$BI$2:'データ整理_別紙１'!$BI19,"この線より上に行を挿入してください。")=0,データ整理_別紙１!BJ19,"")</f>
        <v/>
      </c>
      <c r="AB19" t="str">
        <f ca="1">IF(COUNTIF(データ整理_別紙１!$BI$2:'データ整理_別紙１'!$BI19,"この線より上に行を挿入してください。")=0,データ整理_別紙１!BK19,"")</f>
        <v/>
      </c>
      <c r="AC19" t="str">
        <f ca="1">IF(COUNTIF(データ整理_別紙１!$BI$2:'データ整理_別紙１'!$BI19,"この線より上に行を挿入してください。")=0,データ整理_別紙１!BL19,"")</f>
        <v/>
      </c>
      <c r="AD19" t="str">
        <f ca="1">IF(COUNTIF(データ整理_別紙１!$BI$2:'データ整理_別紙１'!$BI19,"この線より上に行を挿入してください。")=0,データ整理_別紙１!BM19,"")</f>
        <v/>
      </c>
      <c r="AF19" t="str">
        <f ca="1">IF(COUNTIF(データ整理_別紙１!$BX$2:'データ整理_別紙１'!$BX19,"この線より上に行を挿入してください。")=0,データ整理_別紙１!BW19,"")</f>
        <v/>
      </c>
      <c r="AG19" t="str">
        <f ca="1">IF(COUNTIF(データ整理_別紙１!$BX$2:'データ整理_別紙１'!$BX19,"この線より上に行を挿入してください。")=0,データ整理_別紙１!BX19,"")</f>
        <v/>
      </c>
      <c r="AH19" t="str">
        <f ca="1">IF(COUNTIF(データ整理_別紙１!$BX$2:'データ整理_別紙１'!$BX19,"この線より上に行を挿入してください。")=0,データ整理_別紙１!BY19,"")</f>
        <v/>
      </c>
      <c r="AI19" t="str">
        <f ca="1">IF(COUNTIF(データ整理_別紙１!$BX$2:'データ整理_別紙１'!$BX19,"この線より上に行を挿入してください。")=0,データ整理_別紙１!BZ19,"")</f>
        <v/>
      </c>
      <c r="AJ19" t="str">
        <f ca="1">IF(COUNTIF(データ整理_別紙１!$BX$2:'データ整理_別紙１'!$BX19,"この線より上に行を挿入してください。")=0,データ整理_別紙１!CA19,"")</f>
        <v/>
      </c>
      <c r="AK19" t="str">
        <f ca="1">IF(COUNTIF(データ整理_別紙１!$BX$2:'データ整理_別紙１'!$BX19,"この線より上に行を挿入してください。")=0,データ整理_別紙１!CB19,"")</f>
        <v/>
      </c>
      <c r="AM19" t="str">
        <f ca="1">IF(COUNTIF(データ整理_別紙１!$CM$2:'データ整理_別紙１'!$CM19,"この線より上に行を挿入してください。")=0,データ整理_別紙１!CL19,"")</f>
        <v/>
      </c>
      <c r="AN19" t="str">
        <f ca="1">IF(COUNTIF(データ整理_別紙１!$CM$2:'データ整理_別紙１'!$CM19,"この線より上に行を挿入してください。")=0,データ整理_別紙１!CM19,"")</f>
        <v/>
      </c>
      <c r="AO19" t="str">
        <f ca="1">IF(COUNTIF(データ整理_別紙１!$CM$2:'データ整理_別紙１'!$CM19,"この線より上に行を挿入してください。")=0,データ整理_別紙１!CN19,"")</f>
        <v/>
      </c>
      <c r="AP19" t="str">
        <f ca="1">IF(COUNTIF(データ整理_別紙１!$CM$2:'データ整理_別紙１'!$CM19,"この線より上に行を挿入してください。")=0,データ整理_別紙１!CO19,"")</f>
        <v/>
      </c>
      <c r="AQ19" t="str">
        <f ca="1">IF(COUNTIF(データ整理_別紙１!$CM$2:'データ整理_別紙１'!$CM19,"この線より上に行を挿入してください。")=0,データ整理_別紙１!CP19,"")</f>
        <v/>
      </c>
      <c r="AR19" t="str">
        <f ca="1">IF(COUNTIF(データ整理_別紙１!$CM$2:'データ整理_別紙１'!$CM19,"この線より上に行を挿入してください。")=0,データ整理_別紙１!CQ19,"")</f>
        <v/>
      </c>
      <c r="AT19" t="str">
        <f ca="1">IF(COUNTIF(データ整理_別紙１!$DB$2:'データ整理_別紙１'!$DB19,"この線より上に行を挿入してください。")=0,データ整理_別紙１!DA19,"")</f>
        <v/>
      </c>
      <c r="AU19" t="str">
        <f ca="1">IF(COUNTIF(データ整理_別紙１!$DB$2:'データ整理_別紙１'!$DB19,"この線より上に行を挿入してください。")=0,データ整理_別紙１!DB19,"")</f>
        <v/>
      </c>
      <c r="AV19" t="str">
        <f ca="1">IF(COUNTIF(データ整理_別紙１!$DB$2:'データ整理_別紙１'!$DB19,"この線より上に行を挿入してください。")=0,データ整理_別紙１!DC19,"")</f>
        <v/>
      </c>
      <c r="AW19" t="str">
        <f ca="1">IF(COUNTIF(データ整理_別紙１!$DB$2:'データ整理_別紙１'!$DB19,"この線より上に行を挿入してください。")=0,データ整理_別紙１!DD19,"")</f>
        <v/>
      </c>
      <c r="AX19" t="str">
        <f ca="1">IF(COUNTIF(データ整理_別紙１!$DB$2:'データ整理_別紙１'!$DB19,"この線より上に行を挿入してください。")=0,データ整理_別紙１!DE19,"")</f>
        <v/>
      </c>
      <c r="AY19" t="str">
        <f ca="1">IF(COUNTIF(データ整理_別紙１!$DB$2:'データ整理_別紙１'!$DB19,"この線より上に行を挿入してください。")=0,データ整理_別紙１!DF19,"")</f>
        <v/>
      </c>
      <c r="AZ19" t="str">
        <f ca="1">IF(COUNTIF(データ整理_別紙１!$DH$2:'データ整理_別紙１'!$DH19,"この線より上に行を挿入してください。")=0,データ整理_別紙１!DH19,"")</f>
        <v/>
      </c>
      <c r="BA19" t="str">
        <f ca="1">IF(COUNTIF(データ整理_別紙１!$DH$2:'データ整理_別紙１'!$DH19,"この線より上に行を挿入してください。")=0,データ整理_別紙１!DI19,"")</f>
        <v/>
      </c>
      <c r="BB19" t="str">
        <f ca="1">IF(COUNTIF(データ整理_別紙１!$DH$2:'データ整理_別紙１'!$DH19,"この線より上に行を挿入してください。")=0,データ整理_別紙１!DJ19,"")</f>
        <v/>
      </c>
      <c r="BC19" t="str">
        <f ca="1">IF(COUNTIF(データ整理_別紙１!$DH$2:'データ整理_別紙１'!$DH19,"この線より上に行を挿入してください。")=0,データ整理_別紙１!DK19,"")</f>
        <v/>
      </c>
    </row>
    <row r="20" spans="2:55" x14ac:dyDescent="0.2">
      <c r="B20" t="str">
        <f ca="1">IF(COUNTIF(データ整理_別紙１!$K$2:'データ整理_別紙１'!$K20,"この線より上に行を挿入してください。")=0,データ整理_別紙１!J20,"")</f>
        <v/>
      </c>
      <c r="C20" t="str">
        <f ca="1">IF(COUNTIF(データ整理_別紙１!$K$2:'データ整理_別紙１'!$K20,"この線より上に行を挿入してください。")=0,データ整理_別紙１!K20,"")</f>
        <v/>
      </c>
      <c r="D20" t="str">
        <f ca="1">IF(COUNTIF(データ整理_別紙１!$K$2:'データ整理_別紙１'!$K20,"この線より上に行を挿入してください。")=0,データ整理_別紙１!L20,"")</f>
        <v/>
      </c>
      <c r="E20" t="str">
        <f ca="1">IF(COUNTIF(データ整理_別紙１!$K$2:'データ整理_別紙１'!$K20,"この線より上に行を挿入してください。")=0,データ整理_別紙１!M20,"")</f>
        <v/>
      </c>
      <c r="F20" t="str">
        <f ca="1">IF(COUNTIF(データ整理_別紙１!$K$2:'データ整理_別紙１'!$K20,"この線より上に行を挿入してください。")=0,データ整理_別紙１!N20,"")</f>
        <v/>
      </c>
      <c r="G20" t="str">
        <f ca="1">IF(COUNTIF(データ整理_別紙１!$K$2:'データ整理_別紙１'!$K20,"この線より上に行を挿入してください。")=0,データ整理_別紙１!O20,"")</f>
        <v/>
      </c>
      <c r="H20" t="str">
        <f ca="1">IF(COUNTIF(データ整理_別紙１!$Z$2:'データ整理_別紙１'!$Z20,"この線より上に行を挿入してください。")=0,データ整理_別紙１!Y20,"")</f>
        <v/>
      </c>
      <c r="I20" t="str">
        <f ca="1">IF(COUNTIF(データ整理_別紙１!$Z$2:'データ整理_別紙１'!$Z20,"この線より上に行を挿入してください。")=0,データ整理_別紙１!Z20,"")</f>
        <v/>
      </c>
      <c r="J20" t="str">
        <f ca="1">IF(COUNTIF(データ整理_別紙１!$Z$2:'データ整理_別紙１'!$Z20,"この線より上に行を挿入してください。")=0,データ整理_別紙１!AA20,"")</f>
        <v/>
      </c>
      <c r="K20" t="str">
        <f ca="1">IF(COUNTIF(データ整理_別紙１!$Z$2:'データ整理_別紙１'!$Z20,"この線より上に行を挿入してください。")=0,データ整理_別紙１!AB20,"")</f>
        <v/>
      </c>
      <c r="L20" t="str">
        <f ca="1">IF(COUNTIF(データ整理_別紙１!$Z$2:'データ整理_別紙１'!$Z20,"この線より上に行を挿入してください。")=0,データ整理_別紙１!AC20,"")</f>
        <v/>
      </c>
      <c r="M20" t="str">
        <f ca="1">IF(COUNTIF(データ整理_別紙１!$Z$2:'データ整理_別紙１'!$Z20,"この線より上に行を挿入してください。")=0,データ整理_別紙１!AD20,"")</f>
        <v/>
      </c>
      <c r="N20" t="str">
        <f ca="1">IF(COUNTIF(データ整理_別紙１!$AF$2:'データ整理_別紙１'!$AF20,"この線より上に行を挿入してください。")=0,データ整理_別紙１!AF20,"")</f>
        <v/>
      </c>
      <c r="O20" t="str">
        <f ca="1">IF(COUNTIF(データ整理_別紙１!$AF$2:'データ整理_別紙１'!$AF20,"この線より上に行を挿入してください。")=0,データ整理_別紙１!AG20,"")</f>
        <v/>
      </c>
      <c r="P20" t="str">
        <f ca="1">IF(COUNTIF(データ整理_別紙１!$AF$2:'データ整理_別紙１'!$AF20,"この線より上に行を挿入してください。")=0,データ整理_別紙１!AH20,"")</f>
        <v/>
      </c>
      <c r="Q20" t="str">
        <f ca="1">IF(COUNTIF(データ整理_別紙１!$AF$2:'データ整理_別紙１'!$AF20,"この線より上に行を挿入してください。")=0,データ整理_別紙１!AI20,"")</f>
        <v/>
      </c>
      <c r="S20" t="str">
        <f ca="1">IF(COUNTIF(データ整理_別紙１!$AT$2:'データ整理_別紙１'!$AT20,"この線より上に行を挿入してください。")=0,データ整理_別紙１!AS20,"")</f>
        <v/>
      </c>
      <c r="T20" t="str">
        <f ca="1">IF(COUNTIF(データ整理_別紙１!$AT$2:'データ整理_別紙１'!$AT20,"この線より上に行を挿入してください。")=0,データ整理_別紙１!AT20,"")</f>
        <v/>
      </c>
      <c r="U20" t="str">
        <f ca="1">IF(COUNTIF(データ整理_別紙１!$AT$2:'データ整理_別紙１'!$AT20,"この線より上に行を挿入してください。")=0,データ整理_別紙１!AU20,"")</f>
        <v/>
      </c>
      <c r="V20" t="str">
        <f ca="1">IF(COUNTIF(データ整理_別紙１!$AT$2:'データ整理_別紙１'!$AT20,"この線より上に行を挿入してください。")=0,データ整理_別紙１!AV20,"")</f>
        <v/>
      </c>
      <c r="W20" t="str">
        <f ca="1">IF(COUNTIF(データ整理_別紙１!$AT$2:'データ整理_別紙１'!$AT20,"この線より上に行を挿入してください。")=0,データ整理_別紙１!AW20,"")</f>
        <v/>
      </c>
      <c r="X20" t="str">
        <f ca="1">IF(COUNTIF(データ整理_別紙１!$AT$2:'データ整理_別紙１'!$AT20,"この線より上に行を挿入してください。")=0,データ整理_別紙１!AX20,"")</f>
        <v/>
      </c>
      <c r="Y20" t="str">
        <f ca="1">IF(COUNTIF(データ整理_別紙１!$BI$2:'データ整理_別紙１'!$BI20,"この線より上に行を挿入してください。")=0,データ整理_別紙１!BH20,"")</f>
        <v/>
      </c>
      <c r="Z20" t="str">
        <f ca="1">IF(COUNTIF(データ整理_別紙１!$BI$2:'データ整理_別紙１'!$BI20,"この線より上に行を挿入してください。")=0,データ整理_別紙１!BI20,"")</f>
        <v/>
      </c>
      <c r="AA20" t="str">
        <f ca="1">IF(COUNTIF(データ整理_別紙１!$BI$2:'データ整理_別紙１'!$BI20,"この線より上に行を挿入してください。")=0,データ整理_別紙１!BJ20,"")</f>
        <v/>
      </c>
      <c r="AB20" t="str">
        <f ca="1">IF(COUNTIF(データ整理_別紙１!$BI$2:'データ整理_別紙１'!$BI20,"この線より上に行を挿入してください。")=0,データ整理_別紙１!BK20,"")</f>
        <v/>
      </c>
      <c r="AC20" t="str">
        <f ca="1">IF(COUNTIF(データ整理_別紙１!$BI$2:'データ整理_別紙１'!$BI20,"この線より上に行を挿入してください。")=0,データ整理_別紙１!BL20,"")</f>
        <v/>
      </c>
      <c r="AD20" t="str">
        <f ca="1">IF(COUNTIF(データ整理_別紙１!$BI$2:'データ整理_別紙１'!$BI20,"この線より上に行を挿入してください。")=0,データ整理_別紙１!BM20,"")</f>
        <v/>
      </c>
      <c r="AF20" t="str">
        <f ca="1">IF(COUNTIF(データ整理_別紙１!$BX$2:'データ整理_別紙１'!$BX20,"この線より上に行を挿入してください。")=0,データ整理_別紙１!BW20,"")</f>
        <v/>
      </c>
      <c r="AG20" t="str">
        <f ca="1">IF(COUNTIF(データ整理_別紙１!$BX$2:'データ整理_別紙１'!$BX20,"この線より上に行を挿入してください。")=0,データ整理_別紙１!BX20,"")</f>
        <v/>
      </c>
      <c r="AH20" t="str">
        <f ca="1">IF(COUNTIF(データ整理_別紙１!$BX$2:'データ整理_別紙１'!$BX20,"この線より上に行を挿入してください。")=0,データ整理_別紙１!BY20,"")</f>
        <v/>
      </c>
      <c r="AI20" t="str">
        <f ca="1">IF(COUNTIF(データ整理_別紙１!$BX$2:'データ整理_別紙１'!$BX20,"この線より上に行を挿入してください。")=0,データ整理_別紙１!BZ20,"")</f>
        <v/>
      </c>
      <c r="AJ20" t="str">
        <f ca="1">IF(COUNTIF(データ整理_別紙１!$BX$2:'データ整理_別紙１'!$BX20,"この線より上に行を挿入してください。")=0,データ整理_別紙１!CA20,"")</f>
        <v/>
      </c>
      <c r="AK20" t="str">
        <f ca="1">IF(COUNTIF(データ整理_別紙１!$BX$2:'データ整理_別紙１'!$BX20,"この線より上に行を挿入してください。")=0,データ整理_別紙１!CB20,"")</f>
        <v/>
      </c>
      <c r="AM20" t="str">
        <f ca="1">IF(COUNTIF(データ整理_別紙１!$CM$2:'データ整理_別紙１'!$CM20,"この線より上に行を挿入してください。")=0,データ整理_別紙１!CL20,"")</f>
        <v/>
      </c>
      <c r="AN20" t="str">
        <f ca="1">IF(COUNTIF(データ整理_別紙１!$CM$2:'データ整理_別紙１'!$CM20,"この線より上に行を挿入してください。")=0,データ整理_別紙１!CM20,"")</f>
        <v/>
      </c>
      <c r="AO20" t="str">
        <f ca="1">IF(COUNTIF(データ整理_別紙１!$CM$2:'データ整理_別紙１'!$CM20,"この線より上に行を挿入してください。")=0,データ整理_別紙１!CN20,"")</f>
        <v/>
      </c>
      <c r="AP20" t="str">
        <f ca="1">IF(COUNTIF(データ整理_別紙１!$CM$2:'データ整理_別紙１'!$CM20,"この線より上に行を挿入してください。")=0,データ整理_別紙１!CO20,"")</f>
        <v/>
      </c>
      <c r="AQ20" t="str">
        <f ca="1">IF(COUNTIF(データ整理_別紙１!$CM$2:'データ整理_別紙１'!$CM20,"この線より上に行を挿入してください。")=0,データ整理_別紙１!CP20,"")</f>
        <v/>
      </c>
      <c r="AR20" t="str">
        <f ca="1">IF(COUNTIF(データ整理_別紙１!$CM$2:'データ整理_別紙１'!$CM20,"この線より上に行を挿入してください。")=0,データ整理_別紙１!CQ20,"")</f>
        <v/>
      </c>
      <c r="AT20" t="str">
        <f ca="1">IF(COUNTIF(データ整理_別紙１!$DB$2:'データ整理_別紙１'!$DB20,"この線より上に行を挿入してください。")=0,データ整理_別紙１!DA20,"")</f>
        <v/>
      </c>
      <c r="AU20" t="str">
        <f ca="1">IF(COUNTIF(データ整理_別紙１!$DB$2:'データ整理_別紙１'!$DB20,"この線より上に行を挿入してください。")=0,データ整理_別紙１!DB20,"")</f>
        <v/>
      </c>
      <c r="AV20" t="str">
        <f ca="1">IF(COUNTIF(データ整理_別紙１!$DB$2:'データ整理_別紙１'!$DB20,"この線より上に行を挿入してください。")=0,データ整理_別紙１!DC20,"")</f>
        <v/>
      </c>
      <c r="AW20" t="str">
        <f ca="1">IF(COUNTIF(データ整理_別紙１!$DB$2:'データ整理_別紙１'!$DB20,"この線より上に行を挿入してください。")=0,データ整理_別紙１!DD20,"")</f>
        <v/>
      </c>
      <c r="AX20" t="str">
        <f ca="1">IF(COUNTIF(データ整理_別紙１!$DB$2:'データ整理_別紙１'!$DB20,"この線より上に行を挿入してください。")=0,データ整理_別紙１!DE20,"")</f>
        <v/>
      </c>
      <c r="AY20" t="str">
        <f ca="1">IF(COUNTIF(データ整理_別紙１!$DB$2:'データ整理_別紙１'!$DB20,"この線より上に行を挿入してください。")=0,データ整理_別紙１!DF20,"")</f>
        <v/>
      </c>
      <c r="AZ20" t="str">
        <f ca="1">IF(COUNTIF(データ整理_別紙１!$DH$2:'データ整理_別紙１'!$DH20,"この線より上に行を挿入してください。")=0,データ整理_別紙１!DH20,"")</f>
        <v/>
      </c>
      <c r="BA20" t="str">
        <f ca="1">IF(COUNTIF(データ整理_別紙１!$DH$2:'データ整理_別紙１'!$DH20,"この線より上に行を挿入してください。")=0,データ整理_別紙１!DI20,"")</f>
        <v/>
      </c>
      <c r="BB20" t="str">
        <f ca="1">IF(COUNTIF(データ整理_別紙１!$DH$2:'データ整理_別紙１'!$DH20,"この線より上に行を挿入してください。")=0,データ整理_別紙１!DJ20,"")</f>
        <v/>
      </c>
      <c r="BC20" t="str">
        <f ca="1">IF(COUNTIF(データ整理_別紙１!$DH$2:'データ整理_別紙１'!$DH20,"この線より上に行を挿入してください。")=0,データ整理_別紙１!DK20,"")</f>
        <v/>
      </c>
    </row>
    <row r="21" spans="2:55" x14ac:dyDescent="0.2">
      <c r="B21" t="str">
        <f ca="1">IF(COUNTIF(データ整理_別紙１!$K$2:'データ整理_別紙１'!$K21,"この線より上に行を挿入してください。")=0,データ整理_別紙１!J21,"")</f>
        <v/>
      </c>
      <c r="C21" t="str">
        <f ca="1">IF(COUNTIF(データ整理_別紙１!$K$2:'データ整理_別紙１'!$K21,"この線より上に行を挿入してください。")=0,データ整理_別紙１!K21,"")</f>
        <v/>
      </c>
      <c r="D21" t="str">
        <f ca="1">IF(COUNTIF(データ整理_別紙１!$K$2:'データ整理_別紙１'!$K21,"この線より上に行を挿入してください。")=0,データ整理_別紙１!L21,"")</f>
        <v/>
      </c>
      <c r="E21" t="str">
        <f ca="1">IF(COUNTIF(データ整理_別紙１!$K$2:'データ整理_別紙１'!$K21,"この線より上に行を挿入してください。")=0,データ整理_別紙１!M21,"")</f>
        <v/>
      </c>
      <c r="F21" t="str">
        <f ca="1">IF(COUNTIF(データ整理_別紙１!$K$2:'データ整理_別紙１'!$K21,"この線より上に行を挿入してください。")=0,データ整理_別紙１!N21,"")</f>
        <v/>
      </c>
      <c r="G21" t="str">
        <f ca="1">IF(COUNTIF(データ整理_別紙１!$K$2:'データ整理_別紙１'!$K21,"この線より上に行を挿入してください。")=0,データ整理_別紙１!O21,"")</f>
        <v/>
      </c>
      <c r="H21" t="str">
        <f ca="1">IF(COUNTIF(データ整理_別紙１!$Z$2:'データ整理_別紙１'!$Z21,"この線より上に行を挿入してください。")=0,データ整理_別紙１!Y21,"")</f>
        <v/>
      </c>
      <c r="I21" t="str">
        <f ca="1">IF(COUNTIF(データ整理_別紙１!$Z$2:'データ整理_別紙１'!$Z21,"この線より上に行を挿入してください。")=0,データ整理_別紙１!Z21,"")</f>
        <v/>
      </c>
      <c r="J21" t="str">
        <f ca="1">IF(COUNTIF(データ整理_別紙１!$Z$2:'データ整理_別紙１'!$Z21,"この線より上に行を挿入してください。")=0,データ整理_別紙１!AA21,"")</f>
        <v/>
      </c>
      <c r="K21" t="str">
        <f ca="1">IF(COUNTIF(データ整理_別紙１!$Z$2:'データ整理_別紙１'!$Z21,"この線より上に行を挿入してください。")=0,データ整理_別紙１!AB21,"")</f>
        <v/>
      </c>
      <c r="L21" t="str">
        <f ca="1">IF(COUNTIF(データ整理_別紙１!$Z$2:'データ整理_別紙１'!$Z21,"この線より上に行を挿入してください。")=0,データ整理_別紙１!AC21,"")</f>
        <v/>
      </c>
      <c r="M21" t="str">
        <f ca="1">IF(COUNTIF(データ整理_別紙１!$Z$2:'データ整理_別紙１'!$Z21,"この線より上に行を挿入してください。")=0,データ整理_別紙１!AD21,"")</f>
        <v/>
      </c>
      <c r="N21" t="str">
        <f ca="1">IF(COUNTIF(データ整理_別紙１!$AF$2:'データ整理_別紙１'!$AF21,"この線より上に行を挿入してください。")=0,データ整理_別紙１!AF21,"")</f>
        <v/>
      </c>
      <c r="O21" t="str">
        <f ca="1">IF(COUNTIF(データ整理_別紙１!$AF$2:'データ整理_別紙１'!$AF21,"この線より上に行を挿入してください。")=0,データ整理_別紙１!AG21,"")</f>
        <v/>
      </c>
      <c r="P21" t="str">
        <f ca="1">IF(COUNTIF(データ整理_別紙１!$AF$2:'データ整理_別紙１'!$AF21,"この線より上に行を挿入してください。")=0,データ整理_別紙１!AH21,"")</f>
        <v/>
      </c>
      <c r="Q21" t="str">
        <f ca="1">IF(COUNTIF(データ整理_別紙１!$AF$2:'データ整理_別紙１'!$AF21,"この線より上に行を挿入してください。")=0,データ整理_別紙１!AI21,"")</f>
        <v/>
      </c>
      <c r="S21" t="str">
        <f ca="1">IF(COUNTIF(データ整理_別紙１!$AT$2:'データ整理_別紙１'!$AT21,"この線より上に行を挿入してください。")=0,データ整理_別紙１!AS21,"")</f>
        <v/>
      </c>
      <c r="T21" t="str">
        <f ca="1">IF(COUNTIF(データ整理_別紙１!$AT$2:'データ整理_別紙１'!$AT21,"この線より上に行を挿入してください。")=0,データ整理_別紙１!AT21,"")</f>
        <v/>
      </c>
      <c r="U21" t="str">
        <f ca="1">IF(COUNTIF(データ整理_別紙１!$AT$2:'データ整理_別紙１'!$AT21,"この線より上に行を挿入してください。")=0,データ整理_別紙１!AU21,"")</f>
        <v/>
      </c>
      <c r="V21" t="str">
        <f ca="1">IF(COUNTIF(データ整理_別紙１!$AT$2:'データ整理_別紙１'!$AT21,"この線より上に行を挿入してください。")=0,データ整理_別紙１!AV21,"")</f>
        <v/>
      </c>
      <c r="W21" t="str">
        <f ca="1">IF(COUNTIF(データ整理_別紙１!$AT$2:'データ整理_別紙１'!$AT21,"この線より上に行を挿入してください。")=0,データ整理_別紙１!AW21,"")</f>
        <v/>
      </c>
      <c r="X21" t="str">
        <f ca="1">IF(COUNTIF(データ整理_別紙１!$AT$2:'データ整理_別紙１'!$AT21,"この線より上に行を挿入してください。")=0,データ整理_別紙１!AX21,"")</f>
        <v/>
      </c>
      <c r="Y21" t="str">
        <f ca="1">IF(COUNTIF(データ整理_別紙１!$BI$2:'データ整理_別紙１'!$BI21,"この線より上に行を挿入してください。")=0,データ整理_別紙１!BH21,"")</f>
        <v/>
      </c>
      <c r="Z21" t="str">
        <f ca="1">IF(COUNTIF(データ整理_別紙１!$BI$2:'データ整理_別紙１'!$BI21,"この線より上に行を挿入してください。")=0,データ整理_別紙１!BI21,"")</f>
        <v/>
      </c>
      <c r="AA21" t="str">
        <f ca="1">IF(COUNTIF(データ整理_別紙１!$BI$2:'データ整理_別紙１'!$BI21,"この線より上に行を挿入してください。")=0,データ整理_別紙１!BJ21,"")</f>
        <v/>
      </c>
      <c r="AB21" t="str">
        <f ca="1">IF(COUNTIF(データ整理_別紙１!$BI$2:'データ整理_別紙１'!$BI21,"この線より上に行を挿入してください。")=0,データ整理_別紙１!BK21,"")</f>
        <v/>
      </c>
      <c r="AC21" t="str">
        <f ca="1">IF(COUNTIF(データ整理_別紙１!$BI$2:'データ整理_別紙１'!$BI21,"この線より上に行を挿入してください。")=0,データ整理_別紙１!BL21,"")</f>
        <v/>
      </c>
      <c r="AD21" t="str">
        <f ca="1">IF(COUNTIF(データ整理_別紙１!$BI$2:'データ整理_別紙１'!$BI21,"この線より上に行を挿入してください。")=0,データ整理_別紙１!BM21,"")</f>
        <v/>
      </c>
      <c r="AF21" t="str">
        <f ca="1">IF(COUNTIF(データ整理_別紙１!$BX$2:'データ整理_別紙１'!$BX21,"この線より上に行を挿入してください。")=0,データ整理_別紙１!BW21,"")</f>
        <v/>
      </c>
      <c r="AG21" t="str">
        <f ca="1">IF(COUNTIF(データ整理_別紙１!$BX$2:'データ整理_別紙１'!$BX21,"この線より上に行を挿入してください。")=0,データ整理_別紙１!BX21,"")</f>
        <v/>
      </c>
      <c r="AH21" t="str">
        <f ca="1">IF(COUNTIF(データ整理_別紙１!$BX$2:'データ整理_別紙１'!$BX21,"この線より上に行を挿入してください。")=0,データ整理_別紙１!BY21,"")</f>
        <v/>
      </c>
      <c r="AI21" t="str">
        <f ca="1">IF(COUNTIF(データ整理_別紙１!$BX$2:'データ整理_別紙１'!$BX21,"この線より上に行を挿入してください。")=0,データ整理_別紙１!BZ21,"")</f>
        <v/>
      </c>
      <c r="AJ21" t="str">
        <f ca="1">IF(COUNTIF(データ整理_別紙１!$BX$2:'データ整理_別紙１'!$BX21,"この線より上に行を挿入してください。")=0,データ整理_別紙１!CA21,"")</f>
        <v/>
      </c>
      <c r="AK21" t="str">
        <f ca="1">IF(COUNTIF(データ整理_別紙１!$BX$2:'データ整理_別紙１'!$BX21,"この線より上に行を挿入してください。")=0,データ整理_別紙１!CB21,"")</f>
        <v/>
      </c>
      <c r="AM21" t="str">
        <f ca="1">IF(COUNTIF(データ整理_別紙１!$CM$2:'データ整理_別紙１'!$CM21,"この線より上に行を挿入してください。")=0,データ整理_別紙１!CL21,"")</f>
        <v/>
      </c>
      <c r="AN21" t="str">
        <f ca="1">IF(COUNTIF(データ整理_別紙１!$CM$2:'データ整理_別紙１'!$CM21,"この線より上に行を挿入してください。")=0,データ整理_別紙１!CM21,"")</f>
        <v/>
      </c>
      <c r="AO21" t="str">
        <f ca="1">IF(COUNTIF(データ整理_別紙１!$CM$2:'データ整理_別紙１'!$CM21,"この線より上に行を挿入してください。")=0,データ整理_別紙１!CN21,"")</f>
        <v/>
      </c>
      <c r="AP21" t="str">
        <f ca="1">IF(COUNTIF(データ整理_別紙１!$CM$2:'データ整理_別紙１'!$CM21,"この線より上に行を挿入してください。")=0,データ整理_別紙１!CO21,"")</f>
        <v/>
      </c>
      <c r="AQ21" t="str">
        <f ca="1">IF(COUNTIF(データ整理_別紙１!$CM$2:'データ整理_別紙１'!$CM21,"この線より上に行を挿入してください。")=0,データ整理_別紙１!CP21,"")</f>
        <v/>
      </c>
      <c r="AR21" t="str">
        <f ca="1">IF(COUNTIF(データ整理_別紙１!$CM$2:'データ整理_別紙１'!$CM21,"この線より上に行を挿入してください。")=0,データ整理_別紙１!CQ21,"")</f>
        <v/>
      </c>
      <c r="AT21" t="str">
        <f ca="1">IF(COUNTIF(データ整理_別紙１!$DB$2:'データ整理_別紙１'!$DB21,"この線より上に行を挿入してください。")=0,データ整理_別紙１!DA21,"")</f>
        <v/>
      </c>
      <c r="AU21" t="str">
        <f ca="1">IF(COUNTIF(データ整理_別紙１!$DB$2:'データ整理_別紙１'!$DB21,"この線より上に行を挿入してください。")=0,データ整理_別紙１!DB21,"")</f>
        <v/>
      </c>
      <c r="AV21" t="str">
        <f ca="1">IF(COUNTIF(データ整理_別紙１!$DB$2:'データ整理_別紙１'!$DB21,"この線より上に行を挿入してください。")=0,データ整理_別紙１!DC21,"")</f>
        <v/>
      </c>
      <c r="AW21" t="str">
        <f ca="1">IF(COUNTIF(データ整理_別紙１!$DB$2:'データ整理_別紙１'!$DB21,"この線より上に行を挿入してください。")=0,データ整理_別紙１!DD21,"")</f>
        <v/>
      </c>
      <c r="AX21" t="str">
        <f ca="1">IF(COUNTIF(データ整理_別紙１!$DB$2:'データ整理_別紙１'!$DB21,"この線より上に行を挿入してください。")=0,データ整理_別紙１!DE21,"")</f>
        <v/>
      </c>
      <c r="AY21" t="str">
        <f ca="1">IF(COUNTIF(データ整理_別紙１!$DB$2:'データ整理_別紙１'!$DB21,"この線より上に行を挿入してください。")=0,データ整理_別紙１!DF21,"")</f>
        <v/>
      </c>
      <c r="AZ21" t="str">
        <f ca="1">IF(COUNTIF(データ整理_別紙１!$DH$2:'データ整理_別紙１'!$DH21,"この線より上に行を挿入してください。")=0,データ整理_別紙１!DH21,"")</f>
        <v/>
      </c>
      <c r="BA21" t="str">
        <f ca="1">IF(COUNTIF(データ整理_別紙１!$DH$2:'データ整理_別紙１'!$DH21,"この線より上に行を挿入してください。")=0,データ整理_別紙１!DI21,"")</f>
        <v/>
      </c>
      <c r="BB21" t="str">
        <f ca="1">IF(COUNTIF(データ整理_別紙１!$DH$2:'データ整理_別紙１'!$DH21,"この線より上に行を挿入してください。")=0,データ整理_別紙１!DJ21,"")</f>
        <v/>
      </c>
      <c r="BC21" t="str">
        <f ca="1">IF(COUNTIF(データ整理_別紙１!$DH$2:'データ整理_別紙１'!$DH21,"この線より上に行を挿入してください。")=0,データ整理_別紙１!DK21,"")</f>
        <v/>
      </c>
    </row>
    <row r="22" spans="2:55" x14ac:dyDescent="0.2">
      <c r="B22" t="str">
        <f ca="1">IF(COUNTIF(データ整理_別紙１!$K$2:'データ整理_別紙１'!$K22,"この線より上に行を挿入してください。")=0,データ整理_別紙１!J22,"")</f>
        <v/>
      </c>
      <c r="C22" t="str">
        <f ca="1">IF(COUNTIF(データ整理_別紙１!$K$2:'データ整理_別紙１'!$K22,"この線より上に行を挿入してください。")=0,データ整理_別紙１!K22,"")</f>
        <v/>
      </c>
      <c r="D22" t="str">
        <f ca="1">IF(COUNTIF(データ整理_別紙１!$K$2:'データ整理_別紙１'!$K22,"この線より上に行を挿入してください。")=0,データ整理_別紙１!L22,"")</f>
        <v/>
      </c>
      <c r="E22" t="str">
        <f ca="1">IF(COUNTIF(データ整理_別紙１!$K$2:'データ整理_別紙１'!$K22,"この線より上に行を挿入してください。")=0,データ整理_別紙１!M22,"")</f>
        <v/>
      </c>
      <c r="F22" t="str">
        <f ca="1">IF(COUNTIF(データ整理_別紙１!$K$2:'データ整理_別紙１'!$K22,"この線より上に行を挿入してください。")=0,データ整理_別紙１!N22,"")</f>
        <v/>
      </c>
      <c r="G22" t="str">
        <f ca="1">IF(COUNTIF(データ整理_別紙１!$K$2:'データ整理_別紙１'!$K22,"この線より上に行を挿入してください。")=0,データ整理_別紙１!O22,"")</f>
        <v/>
      </c>
      <c r="H22" t="str">
        <f ca="1">IF(COUNTIF(データ整理_別紙１!$Z$2:'データ整理_別紙１'!$Z22,"この線より上に行を挿入してください。")=0,データ整理_別紙１!Y22,"")</f>
        <v/>
      </c>
      <c r="I22" t="str">
        <f ca="1">IF(COUNTIF(データ整理_別紙１!$Z$2:'データ整理_別紙１'!$Z22,"この線より上に行を挿入してください。")=0,データ整理_別紙１!Z22,"")</f>
        <v/>
      </c>
      <c r="J22" t="str">
        <f ca="1">IF(COUNTIF(データ整理_別紙１!$Z$2:'データ整理_別紙１'!$Z22,"この線より上に行を挿入してください。")=0,データ整理_別紙１!AA22,"")</f>
        <v/>
      </c>
      <c r="K22" t="str">
        <f ca="1">IF(COUNTIF(データ整理_別紙１!$Z$2:'データ整理_別紙１'!$Z22,"この線より上に行を挿入してください。")=0,データ整理_別紙１!AB22,"")</f>
        <v/>
      </c>
      <c r="L22" t="str">
        <f ca="1">IF(COUNTIF(データ整理_別紙１!$Z$2:'データ整理_別紙１'!$Z22,"この線より上に行を挿入してください。")=0,データ整理_別紙１!AC22,"")</f>
        <v/>
      </c>
      <c r="M22" t="str">
        <f ca="1">IF(COUNTIF(データ整理_別紙１!$Z$2:'データ整理_別紙１'!$Z22,"この線より上に行を挿入してください。")=0,データ整理_別紙１!AD22,"")</f>
        <v/>
      </c>
      <c r="N22" t="str">
        <f ca="1">IF(COUNTIF(データ整理_別紙１!$AF$2:'データ整理_別紙１'!$AF22,"この線より上に行を挿入してください。")=0,データ整理_別紙１!AF22,"")</f>
        <v/>
      </c>
      <c r="O22" t="str">
        <f ca="1">IF(COUNTIF(データ整理_別紙１!$AF$2:'データ整理_別紙１'!$AF22,"この線より上に行を挿入してください。")=0,データ整理_別紙１!AG22,"")</f>
        <v/>
      </c>
      <c r="P22" t="str">
        <f ca="1">IF(COUNTIF(データ整理_別紙１!$AF$2:'データ整理_別紙１'!$AF22,"この線より上に行を挿入してください。")=0,データ整理_別紙１!AH22,"")</f>
        <v/>
      </c>
      <c r="Q22" t="str">
        <f ca="1">IF(COUNTIF(データ整理_別紙１!$AF$2:'データ整理_別紙１'!$AF22,"この線より上に行を挿入してください。")=0,データ整理_別紙１!AI22,"")</f>
        <v/>
      </c>
      <c r="S22" t="str">
        <f ca="1">IF(COUNTIF(データ整理_別紙１!$AT$2:'データ整理_別紙１'!$AT22,"この線より上に行を挿入してください。")=0,データ整理_別紙１!AS22,"")</f>
        <v/>
      </c>
      <c r="T22" t="str">
        <f ca="1">IF(COUNTIF(データ整理_別紙１!$AT$2:'データ整理_別紙１'!$AT22,"この線より上に行を挿入してください。")=0,データ整理_別紙１!AT22,"")</f>
        <v/>
      </c>
      <c r="U22" t="str">
        <f ca="1">IF(COUNTIF(データ整理_別紙１!$AT$2:'データ整理_別紙１'!$AT22,"この線より上に行を挿入してください。")=0,データ整理_別紙１!AU22,"")</f>
        <v/>
      </c>
      <c r="V22" t="str">
        <f ca="1">IF(COUNTIF(データ整理_別紙１!$AT$2:'データ整理_別紙１'!$AT22,"この線より上に行を挿入してください。")=0,データ整理_別紙１!AV22,"")</f>
        <v/>
      </c>
      <c r="W22" t="str">
        <f ca="1">IF(COUNTIF(データ整理_別紙１!$AT$2:'データ整理_別紙１'!$AT22,"この線より上に行を挿入してください。")=0,データ整理_別紙１!AW22,"")</f>
        <v/>
      </c>
      <c r="X22" t="str">
        <f ca="1">IF(COUNTIF(データ整理_別紙１!$AT$2:'データ整理_別紙１'!$AT22,"この線より上に行を挿入してください。")=0,データ整理_別紙１!AX22,"")</f>
        <v/>
      </c>
      <c r="Y22" t="str">
        <f ca="1">IF(COUNTIF(データ整理_別紙１!$BI$2:'データ整理_別紙１'!$BI22,"この線より上に行を挿入してください。")=0,データ整理_別紙１!BH22,"")</f>
        <v/>
      </c>
      <c r="Z22" t="str">
        <f ca="1">IF(COUNTIF(データ整理_別紙１!$BI$2:'データ整理_別紙１'!$BI22,"この線より上に行を挿入してください。")=0,データ整理_別紙１!BI22,"")</f>
        <v/>
      </c>
      <c r="AA22" t="str">
        <f ca="1">IF(COUNTIF(データ整理_別紙１!$BI$2:'データ整理_別紙１'!$BI22,"この線より上に行を挿入してください。")=0,データ整理_別紙１!BJ22,"")</f>
        <v/>
      </c>
      <c r="AB22" t="str">
        <f ca="1">IF(COUNTIF(データ整理_別紙１!$BI$2:'データ整理_別紙１'!$BI22,"この線より上に行を挿入してください。")=0,データ整理_別紙１!BK22,"")</f>
        <v/>
      </c>
      <c r="AC22" t="str">
        <f ca="1">IF(COUNTIF(データ整理_別紙１!$BI$2:'データ整理_別紙１'!$BI22,"この線より上に行を挿入してください。")=0,データ整理_別紙１!BL22,"")</f>
        <v/>
      </c>
      <c r="AD22" t="str">
        <f ca="1">IF(COUNTIF(データ整理_別紙１!$BI$2:'データ整理_別紙１'!$BI22,"この線より上に行を挿入してください。")=0,データ整理_別紙１!BM22,"")</f>
        <v/>
      </c>
      <c r="AF22" t="str">
        <f ca="1">IF(COUNTIF(データ整理_別紙１!$BX$2:'データ整理_別紙１'!$BX22,"この線より上に行を挿入してください。")=0,データ整理_別紙１!BW22,"")</f>
        <v/>
      </c>
      <c r="AG22" t="str">
        <f ca="1">IF(COUNTIF(データ整理_別紙１!$BX$2:'データ整理_別紙１'!$BX22,"この線より上に行を挿入してください。")=0,データ整理_別紙１!BX22,"")</f>
        <v/>
      </c>
      <c r="AH22" t="str">
        <f ca="1">IF(COUNTIF(データ整理_別紙１!$BX$2:'データ整理_別紙１'!$BX22,"この線より上に行を挿入してください。")=0,データ整理_別紙１!BY22,"")</f>
        <v/>
      </c>
      <c r="AI22" t="str">
        <f ca="1">IF(COUNTIF(データ整理_別紙１!$BX$2:'データ整理_別紙１'!$BX22,"この線より上に行を挿入してください。")=0,データ整理_別紙１!BZ22,"")</f>
        <v/>
      </c>
      <c r="AJ22" t="str">
        <f ca="1">IF(COUNTIF(データ整理_別紙１!$BX$2:'データ整理_別紙１'!$BX22,"この線より上に行を挿入してください。")=0,データ整理_別紙１!CA22,"")</f>
        <v/>
      </c>
      <c r="AK22" t="str">
        <f ca="1">IF(COUNTIF(データ整理_別紙１!$BX$2:'データ整理_別紙１'!$BX22,"この線より上に行を挿入してください。")=0,データ整理_別紙１!CB22,"")</f>
        <v/>
      </c>
      <c r="AM22" t="str">
        <f ca="1">IF(COUNTIF(データ整理_別紙１!$CM$2:'データ整理_別紙１'!$CM22,"この線より上に行を挿入してください。")=0,データ整理_別紙１!CL22,"")</f>
        <v/>
      </c>
      <c r="AN22" t="str">
        <f ca="1">IF(COUNTIF(データ整理_別紙１!$CM$2:'データ整理_別紙１'!$CM22,"この線より上に行を挿入してください。")=0,データ整理_別紙１!CM22,"")</f>
        <v/>
      </c>
      <c r="AO22" t="str">
        <f ca="1">IF(COUNTIF(データ整理_別紙１!$CM$2:'データ整理_別紙１'!$CM22,"この線より上に行を挿入してください。")=0,データ整理_別紙１!CN22,"")</f>
        <v/>
      </c>
      <c r="AP22" t="str">
        <f ca="1">IF(COUNTIF(データ整理_別紙１!$CM$2:'データ整理_別紙１'!$CM22,"この線より上に行を挿入してください。")=0,データ整理_別紙１!CO22,"")</f>
        <v/>
      </c>
      <c r="AQ22" t="str">
        <f ca="1">IF(COUNTIF(データ整理_別紙１!$CM$2:'データ整理_別紙１'!$CM22,"この線より上に行を挿入してください。")=0,データ整理_別紙１!CP22,"")</f>
        <v/>
      </c>
      <c r="AR22" t="str">
        <f ca="1">IF(COUNTIF(データ整理_別紙１!$CM$2:'データ整理_別紙１'!$CM22,"この線より上に行を挿入してください。")=0,データ整理_別紙１!CQ22,"")</f>
        <v/>
      </c>
      <c r="AT22" t="str">
        <f ca="1">IF(COUNTIF(データ整理_別紙１!$DB$2:'データ整理_別紙１'!$DB22,"この線より上に行を挿入してください。")=0,データ整理_別紙１!DA22,"")</f>
        <v/>
      </c>
      <c r="AU22" t="str">
        <f ca="1">IF(COUNTIF(データ整理_別紙１!$DB$2:'データ整理_別紙１'!$DB22,"この線より上に行を挿入してください。")=0,データ整理_別紙１!DB22,"")</f>
        <v/>
      </c>
      <c r="AV22" t="str">
        <f ca="1">IF(COUNTIF(データ整理_別紙１!$DB$2:'データ整理_別紙１'!$DB22,"この線より上に行を挿入してください。")=0,データ整理_別紙１!DC22,"")</f>
        <v/>
      </c>
      <c r="AW22" t="str">
        <f ca="1">IF(COUNTIF(データ整理_別紙１!$DB$2:'データ整理_別紙１'!$DB22,"この線より上に行を挿入してください。")=0,データ整理_別紙１!DD22,"")</f>
        <v/>
      </c>
      <c r="AX22" t="str">
        <f ca="1">IF(COUNTIF(データ整理_別紙１!$DB$2:'データ整理_別紙１'!$DB22,"この線より上に行を挿入してください。")=0,データ整理_別紙１!DE22,"")</f>
        <v/>
      </c>
      <c r="AY22" t="str">
        <f ca="1">IF(COUNTIF(データ整理_別紙１!$DB$2:'データ整理_別紙１'!$DB22,"この線より上に行を挿入してください。")=0,データ整理_別紙１!DF22,"")</f>
        <v/>
      </c>
      <c r="AZ22" t="str">
        <f ca="1">IF(COUNTIF(データ整理_別紙１!$DH$2:'データ整理_別紙１'!$DH22,"この線より上に行を挿入してください。")=0,データ整理_別紙１!DH22,"")</f>
        <v/>
      </c>
      <c r="BA22" t="str">
        <f ca="1">IF(COUNTIF(データ整理_別紙１!$DH$2:'データ整理_別紙１'!$DH22,"この線より上に行を挿入してください。")=0,データ整理_別紙１!DI22,"")</f>
        <v/>
      </c>
      <c r="BB22" t="str">
        <f ca="1">IF(COUNTIF(データ整理_別紙１!$DH$2:'データ整理_別紙１'!$DH22,"この線より上に行を挿入してください。")=0,データ整理_別紙１!DJ22,"")</f>
        <v/>
      </c>
      <c r="BC22" t="str">
        <f ca="1">IF(COUNTIF(データ整理_別紙１!$DH$2:'データ整理_別紙１'!$DH22,"この線より上に行を挿入してください。")=0,データ整理_別紙１!DK22,"")</f>
        <v/>
      </c>
    </row>
    <row r="23" spans="2:55" x14ac:dyDescent="0.2">
      <c r="B23" t="str">
        <f ca="1">IF(COUNTIF(データ整理_別紙１!$K$2:'データ整理_別紙１'!$K23,"この線より上に行を挿入してください。")=0,データ整理_別紙１!J23,"")</f>
        <v/>
      </c>
      <c r="C23" t="str">
        <f ca="1">IF(COUNTIF(データ整理_別紙１!$K$2:'データ整理_別紙１'!$K23,"この線より上に行を挿入してください。")=0,データ整理_別紙１!K23,"")</f>
        <v/>
      </c>
      <c r="D23" t="str">
        <f ca="1">IF(COUNTIF(データ整理_別紙１!$K$2:'データ整理_別紙１'!$K23,"この線より上に行を挿入してください。")=0,データ整理_別紙１!L23,"")</f>
        <v/>
      </c>
      <c r="E23" t="str">
        <f ca="1">IF(COUNTIF(データ整理_別紙１!$K$2:'データ整理_別紙１'!$K23,"この線より上に行を挿入してください。")=0,データ整理_別紙１!M23,"")</f>
        <v/>
      </c>
      <c r="F23" t="str">
        <f ca="1">IF(COUNTIF(データ整理_別紙１!$K$2:'データ整理_別紙１'!$K23,"この線より上に行を挿入してください。")=0,データ整理_別紙１!N23,"")</f>
        <v/>
      </c>
      <c r="G23" t="str">
        <f ca="1">IF(COUNTIF(データ整理_別紙１!$K$2:'データ整理_別紙１'!$K23,"この線より上に行を挿入してください。")=0,データ整理_別紙１!O23,"")</f>
        <v/>
      </c>
      <c r="H23" t="str">
        <f ca="1">IF(COUNTIF(データ整理_別紙１!$Z$2:'データ整理_別紙１'!$Z23,"この線より上に行を挿入してください。")=0,データ整理_別紙１!Y23,"")</f>
        <v/>
      </c>
      <c r="I23" t="str">
        <f ca="1">IF(COUNTIF(データ整理_別紙１!$Z$2:'データ整理_別紙１'!$Z23,"この線より上に行を挿入してください。")=0,データ整理_別紙１!Z23,"")</f>
        <v/>
      </c>
      <c r="J23" t="str">
        <f ca="1">IF(COUNTIF(データ整理_別紙１!$Z$2:'データ整理_別紙１'!$Z23,"この線より上に行を挿入してください。")=0,データ整理_別紙１!AA23,"")</f>
        <v/>
      </c>
      <c r="K23" t="str">
        <f ca="1">IF(COUNTIF(データ整理_別紙１!$Z$2:'データ整理_別紙１'!$Z23,"この線より上に行を挿入してください。")=0,データ整理_別紙１!AB23,"")</f>
        <v/>
      </c>
      <c r="L23" t="str">
        <f ca="1">IF(COUNTIF(データ整理_別紙１!$Z$2:'データ整理_別紙１'!$Z23,"この線より上に行を挿入してください。")=0,データ整理_別紙１!AC23,"")</f>
        <v/>
      </c>
      <c r="M23" t="str">
        <f ca="1">IF(COUNTIF(データ整理_別紙１!$Z$2:'データ整理_別紙１'!$Z23,"この線より上に行を挿入してください。")=0,データ整理_別紙１!AD23,"")</f>
        <v/>
      </c>
      <c r="N23" t="str">
        <f ca="1">IF(COUNTIF(データ整理_別紙１!$AF$2:'データ整理_別紙１'!$AF23,"この線より上に行を挿入してください。")=0,データ整理_別紙１!AF23,"")</f>
        <v/>
      </c>
      <c r="O23" t="str">
        <f ca="1">IF(COUNTIF(データ整理_別紙１!$AF$2:'データ整理_別紙１'!$AF23,"この線より上に行を挿入してください。")=0,データ整理_別紙１!AG23,"")</f>
        <v/>
      </c>
      <c r="P23" t="str">
        <f ca="1">IF(COUNTIF(データ整理_別紙１!$AF$2:'データ整理_別紙１'!$AF23,"この線より上に行を挿入してください。")=0,データ整理_別紙１!AH23,"")</f>
        <v/>
      </c>
      <c r="Q23" t="str">
        <f ca="1">IF(COUNTIF(データ整理_別紙１!$AF$2:'データ整理_別紙１'!$AF23,"この線より上に行を挿入してください。")=0,データ整理_別紙１!AI23,"")</f>
        <v/>
      </c>
      <c r="S23" t="str">
        <f ca="1">IF(COUNTIF(データ整理_別紙１!$AT$2:'データ整理_別紙１'!$AT23,"この線より上に行を挿入してください。")=0,データ整理_別紙１!AS23,"")</f>
        <v/>
      </c>
      <c r="T23" t="str">
        <f ca="1">IF(COUNTIF(データ整理_別紙１!$AT$2:'データ整理_別紙１'!$AT23,"この線より上に行を挿入してください。")=0,データ整理_別紙１!AT23,"")</f>
        <v/>
      </c>
      <c r="U23" t="str">
        <f ca="1">IF(COUNTIF(データ整理_別紙１!$AT$2:'データ整理_別紙１'!$AT23,"この線より上に行を挿入してください。")=0,データ整理_別紙１!AU23,"")</f>
        <v/>
      </c>
      <c r="V23" t="str">
        <f ca="1">IF(COUNTIF(データ整理_別紙１!$AT$2:'データ整理_別紙１'!$AT23,"この線より上に行を挿入してください。")=0,データ整理_別紙１!AV23,"")</f>
        <v/>
      </c>
      <c r="W23" t="str">
        <f ca="1">IF(COUNTIF(データ整理_別紙１!$AT$2:'データ整理_別紙１'!$AT23,"この線より上に行を挿入してください。")=0,データ整理_別紙１!AW23,"")</f>
        <v/>
      </c>
      <c r="X23" t="str">
        <f ca="1">IF(COUNTIF(データ整理_別紙１!$AT$2:'データ整理_別紙１'!$AT23,"この線より上に行を挿入してください。")=0,データ整理_別紙１!AX23,"")</f>
        <v/>
      </c>
      <c r="Y23" t="str">
        <f ca="1">IF(COUNTIF(データ整理_別紙１!$BI$2:'データ整理_別紙１'!$BI23,"この線より上に行を挿入してください。")=0,データ整理_別紙１!BH23,"")</f>
        <v/>
      </c>
      <c r="Z23" t="str">
        <f ca="1">IF(COUNTIF(データ整理_別紙１!$BI$2:'データ整理_別紙１'!$BI23,"この線より上に行を挿入してください。")=0,データ整理_別紙１!BI23,"")</f>
        <v/>
      </c>
      <c r="AA23" t="str">
        <f ca="1">IF(COUNTIF(データ整理_別紙１!$BI$2:'データ整理_別紙１'!$BI23,"この線より上に行を挿入してください。")=0,データ整理_別紙１!BJ23,"")</f>
        <v/>
      </c>
      <c r="AB23" t="str">
        <f ca="1">IF(COUNTIF(データ整理_別紙１!$BI$2:'データ整理_別紙１'!$BI23,"この線より上に行を挿入してください。")=0,データ整理_別紙１!BK23,"")</f>
        <v/>
      </c>
      <c r="AC23" t="str">
        <f ca="1">IF(COUNTIF(データ整理_別紙１!$BI$2:'データ整理_別紙１'!$BI23,"この線より上に行を挿入してください。")=0,データ整理_別紙１!BL23,"")</f>
        <v/>
      </c>
      <c r="AD23" t="str">
        <f ca="1">IF(COUNTIF(データ整理_別紙１!$BI$2:'データ整理_別紙１'!$BI23,"この線より上に行を挿入してください。")=0,データ整理_別紙１!BM23,"")</f>
        <v/>
      </c>
      <c r="AF23" t="str">
        <f ca="1">IF(COUNTIF(データ整理_別紙１!$BX$2:'データ整理_別紙１'!$BX23,"この線より上に行を挿入してください。")=0,データ整理_別紙１!BW23,"")</f>
        <v/>
      </c>
      <c r="AG23" t="str">
        <f ca="1">IF(COUNTIF(データ整理_別紙１!$BX$2:'データ整理_別紙１'!$BX23,"この線より上に行を挿入してください。")=0,データ整理_別紙１!BX23,"")</f>
        <v/>
      </c>
      <c r="AH23" t="str">
        <f ca="1">IF(COUNTIF(データ整理_別紙１!$BX$2:'データ整理_別紙１'!$BX23,"この線より上に行を挿入してください。")=0,データ整理_別紙１!BY23,"")</f>
        <v/>
      </c>
      <c r="AI23" t="str">
        <f ca="1">IF(COUNTIF(データ整理_別紙１!$BX$2:'データ整理_別紙１'!$BX23,"この線より上に行を挿入してください。")=0,データ整理_別紙１!BZ23,"")</f>
        <v/>
      </c>
      <c r="AJ23" t="str">
        <f ca="1">IF(COUNTIF(データ整理_別紙１!$BX$2:'データ整理_別紙１'!$BX23,"この線より上に行を挿入してください。")=0,データ整理_別紙１!CA23,"")</f>
        <v/>
      </c>
      <c r="AK23" t="str">
        <f ca="1">IF(COUNTIF(データ整理_別紙１!$BX$2:'データ整理_別紙１'!$BX23,"この線より上に行を挿入してください。")=0,データ整理_別紙１!CB23,"")</f>
        <v/>
      </c>
      <c r="AM23" t="str">
        <f ca="1">IF(COUNTIF(データ整理_別紙１!$CM$2:'データ整理_別紙１'!$CM23,"この線より上に行を挿入してください。")=0,データ整理_別紙１!CL23,"")</f>
        <v/>
      </c>
      <c r="AN23" t="str">
        <f ca="1">IF(COUNTIF(データ整理_別紙１!$CM$2:'データ整理_別紙１'!$CM23,"この線より上に行を挿入してください。")=0,データ整理_別紙１!CM23,"")</f>
        <v/>
      </c>
      <c r="AO23" t="str">
        <f ca="1">IF(COUNTIF(データ整理_別紙１!$CM$2:'データ整理_別紙１'!$CM23,"この線より上に行を挿入してください。")=0,データ整理_別紙１!CN23,"")</f>
        <v/>
      </c>
      <c r="AP23" t="str">
        <f ca="1">IF(COUNTIF(データ整理_別紙１!$CM$2:'データ整理_別紙１'!$CM23,"この線より上に行を挿入してください。")=0,データ整理_別紙１!CO23,"")</f>
        <v/>
      </c>
      <c r="AQ23" t="str">
        <f ca="1">IF(COUNTIF(データ整理_別紙１!$CM$2:'データ整理_別紙１'!$CM23,"この線より上に行を挿入してください。")=0,データ整理_別紙１!CP23,"")</f>
        <v/>
      </c>
      <c r="AR23" t="str">
        <f ca="1">IF(COUNTIF(データ整理_別紙１!$CM$2:'データ整理_別紙１'!$CM23,"この線より上に行を挿入してください。")=0,データ整理_別紙１!CQ23,"")</f>
        <v/>
      </c>
      <c r="AT23" t="str">
        <f ca="1">IF(COUNTIF(データ整理_別紙１!$DB$2:'データ整理_別紙１'!$DB23,"この線より上に行を挿入してください。")=0,データ整理_別紙１!DA23,"")</f>
        <v/>
      </c>
      <c r="AU23" t="str">
        <f ca="1">IF(COUNTIF(データ整理_別紙１!$DB$2:'データ整理_別紙１'!$DB23,"この線より上に行を挿入してください。")=0,データ整理_別紙１!DB23,"")</f>
        <v/>
      </c>
      <c r="AV23" t="str">
        <f ca="1">IF(COUNTIF(データ整理_別紙１!$DB$2:'データ整理_別紙１'!$DB23,"この線より上に行を挿入してください。")=0,データ整理_別紙１!DC23,"")</f>
        <v/>
      </c>
      <c r="AW23" t="str">
        <f ca="1">IF(COUNTIF(データ整理_別紙１!$DB$2:'データ整理_別紙１'!$DB23,"この線より上に行を挿入してください。")=0,データ整理_別紙１!DD23,"")</f>
        <v/>
      </c>
      <c r="AX23" t="str">
        <f ca="1">IF(COUNTIF(データ整理_別紙１!$DB$2:'データ整理_別紙１'!$DB23,"この線より上に行を挿入してください。")=0,データ整理_別紙１!DE23,"")</f>
        <v/>
      </c>
      <c r="AY23" t="str">
        <f ca="1">IF(COUNTIF(データ整理_別紙１!$DB$2:'データ整理_別紙１'!$DB23,"この線より上に行を挿入してください。")=0,データ整理_別紙１!DF23,"")</f>
        <v/>
      </c>
      <c r="AZ23" t="str">
        <f ca="1">IF(COUNTIF(データ整理_別紙１!$DH$2:'データ整理_別紙１'!$DH23,"この線より上に行を挿入してください。")=0,データ整理_別紙１!DH23,"")</f>
        <v/>
      </c>
      <c r="BA23" t="str">
        <f ca="1">IF(COUNTIF(データ整理_別紙１!$DH$2:'データ整理_別紙１'!$DH23,"この線より上に行を挿入してください。")=0,データ整理_別紙１!DI23,"")</f>
        <v/>
      </c>
      <c r="BB23" t="str">
        <f ca="1">IF(COUNTIF(データ整理_別紙１!$DH$2:'データ整理_別紙１'!$DH23,"この線より上に行を挿入してください。")=0,データ整理_別紙１!DJ23,"")</f>
        <v/>
      </c>
      <c r="BC23" t="str">
        <f ca="1">IF(COUNTIF(データ整理_別紙１!$DH$2:'データ整理_別紙１'!$DH23,"この線より上に行を挿入してください。")=0,データ整理_別紙１!DK23,"")</f>
        <v/>
      </c>
    </row>
    <row r="24" spans="2:55" x14ac:dyDescent="0.2">
      <c r="B24" t="str">
        <f ca="1">IF(COUNTIF(データ整理_別紙１!$K$2:'データ整理_別紙１'!$K24,"この線より上に行を挿入してください。")=0,データ整理_別紙１!J24,"")</f>
        <v/>
      </c>
      <c r="C24" t="str">
        <f ca="1">IF(COUNTIF(データ整理_別紙１!$K$2:'データ整理_別紙１'!$K24,"この線より上に行を挿入してください。")=0,データ整理_別紙１!K24,"")</f>
        <v/>
      </c>
      <c r="D24" t="str">
        <f ca="1">IF(COUNTIF(データ整理_別紙１!$K$2:'データ整理_別紙１'!$K24,"この線より上に行を挿入してください。")=0,データ整理_別紙１!L24,"")</f>
        <v/>
      </c>
      <c r="E24" t="str">
        <f ca="1">IF(COUNTIF(データ整理_別紙１!$K$2:'データ整理_別紙１'!$K24,"この線より上に行を挿入してください。")=0,データ整理_別紙１!M24,"")</f>
        <v/>
      </c>
      <c r="F24" t="str">
        <f ca="1">IF(COUNTIF(データ整理_別紙１!$K$2:'データ整理_別紙１'!$K24,"この線より上に行を挿入してください。")=0,データ整理_別紙１!N24,"")</f>
        <v/>
      </c>
      <c r="G24" t="str">
        <f ca="1">IF(COUNTIF(データ整理_別紙１!$K$2:'データ整理_別紙１'!$K24,"この線より上に行を挿入してください。")=0,データ整理_別紙１!O24,"")</f>
        <v/>
      </c>
      <c r="H24" t="str">
        <f ca="1">IF(COUNTIF(データ整理_別紙１!$Z$2:'データ整理_別紙１'!$Z24,"この線より上に行を挿入してください。")=0,データ整理_別紙１!Y24,"")</f>
        <v/>
      </c>
      <c r="I24" t="str">
        <f ca="1">IF(COUNTIF(データ整理_別紙１!$Z$2:'データ整理_別紙１'!$Z24,"この線より上に行を挿入してください。")=0,データ整理_別紙１!Z24,"")</f>
        <v/>
      </c>
      <c r="J24" t="str">
        <f ca="1">IF(COUNTIF(データ整理_別紙１!$Z$2:'データ整理_別紙１'!$Z24,"この線より上に行を挿入してください。")=0,データ整理_別紙１!AA24,"")</f>
        <v/>
      </c>
      <c r="K24" t="str">
        <f ca="1">IF(COUNTIF(データ整理_別紙１!$Z$2:'データ整理_別紙１'!$Z24,"この線より上に行を挿入してください。")=0,データ整理_別紙１!AB24,"")</f>
        <v/>
      </c>
      <c r="L24" t="str">
        <f ca="1">IF(COUNTIF(データ整理_別紙１!$Z$2:'データ整理_別紙１'!$Z24,"この線より上に行を挿入してください。")=0,データ整理_別紙１!AC24,"")</f>
        <v/>
      </c>
      <c r="M24" t="str">
        <f ca="1">IF(COUNTIF(データ整理_別紙１!$Z$2:'データ整理_別紙１'!$Z24,"この線より上に行を挿入してください。")=0,データ整理_別紙１!AD24,"")</f>
        <v/>
      </c>
      <c r="N24" t="str">
        <f ca="1">IF(COUNTIF(データ整理_別紙１!$AF$2:'データ整理_別紙１'!$AF24,"この線より上に行を挿入してください。")=0,データ整理_別紙１!AF24,"")</f>
        <v/>
      </c>
      <c r="O24" t="str">
        <f ca="1">IF(COUNTIF(データ整理_別紙１!$AF$2:'データ整理_別紙１'!$AF24,"この線より上に行を挿入してください。")=0,データ整理_別紙１!AG24,"")</f>
        <v/>
      </c>
      <c r="P24" t="str">
        <f ca="1">IF(COUNTIF(データ整理_別紙１!$AF$2:'データ整理_別紙１'!$AF24,"この線より上に行を挿入してください。")=0,データ整理_別紙１!AH24,"")</f>
        <v/>
      </c>
      <c r="Q24" t="str">
        <f ca="1">IF(COUNTIF(データ整理_別紙１!$AF$2:'データ整理_別紙１'!$AF24,"この線より上に行を挿入してください。")=0,データ整理_別紙１!AI24,"")</f>
        <v/>
      </c>
      <c r="S24" t="str">
        <f ca="1">IF(COUNTIF(データ整理_別紙１!$AT$2:'データ整理_別紙１'!$AT24,"この線より上に行を挿入してください。")=0,データ整理_別紙１!AS24,"")</f>
        <v/>
      </c>
      <c r="T24" t="str">
        <f ca="1">IF(COUNTIF(データ整理_別紙１!$AT$2:'データ整理_別紙１'!$AT24,"この線より上に行を挿入してください。")=0,データ整理_別紙１!AT24,"")</f>
        <v/>
      </c>
      <c r="U24" t="str">
        <f ca="1">IF(COUNTIF(データ整理_別紙１!$AT$2:'データ整理_別紙１'!$AT24,"この線より上に行を挿入してください。")=0,データ整理_別紙１!AU24,"")</f>
        <v/>
      </c>
      <c r="V24" t="str">
        <f ca="1">IF(COUNTIF(データ整理_別紙１!$AT$2:'データ整理_別紙１'!$AT24,"この線より上に行を挿入してください。")=0,データ整理_別紙１!AV24,"")</f>
        <v/>
      </c>
      <c r="W24" t="str">
        <f ca="1">IF(COUNTIF(データ整理_別紙１!$AT$2:'データ整理_別紙１'!$AT24,"この線より上に行を挿入してください。")=0,データ整理_別紙１!AW24,"")</f>
        <v/>
      </c>
      <c r="X24" t="str">
        <f ca="1">IF(COUNTIF(データ整理_別紙１!$AT$2:'データ整理_別紙１'!$AT24,"この線より上に行を挿入してください。")=0,データ整理_別紙１!AX24,"")</f>
        <v/>
      </c>
      <c r="Y24" t="str">
        <f ca="1">IF(COUNTIF(データ整理_別紙１!$BI$2:'データ整理_別紙１'!$BI24,"この線より上に行を挿入してください。")=0,データ整理_別紙１!BH24,"")</f>
        <v/>
      </c>
      <c r="Z24" t="str">
        <f ca="1">IF(COUNTIF(データ整理_別紙１!$BI$2:'データ整理_別紙１'!$BI24,"この線より上に行を挿入してください。")=0,データ整理_別紙１!BI24,"")</f>
        <v/>
      </c>
      <c r="AA24" t="str">
        <f ca="1">IF(COUNTIF(データ整理_別紙１!$BI$2:'データ整理_別紙１'!$BI24,"この線より上に行を挿入してください。")=0,データ整理_別紙１!BJ24,"")</f>
        <v/>
      </c>
      <c r="AB24" t="str">
        <f ca="1">IF(COUNTIF(データ整理_別紙１!$BI$2:'データ整理_別紙１'!$BI24,"この線より上に行を挿入してください。")=0,データ整理_別紙１!BK24,"")</f>
        <v/>
      </c>
      <c r="AC24" t="str">
        <f ca="1">IF(COUNTIF(データ整理_別紙１!$BI$2:'データ整理_別紙１'!$BI24,"この線より上に行を挿入してください。")=0,データ整理_別紙１!BL24,"")</f>
        <v/>
      </c>
      <c r="AD24" t="str">
        <f ca="1">IF(COUNTIF(データ整理_別紙１!$BI$2:'データ整理_別紙１'!$BI24,"この線より上に行を挿入してください。")=0,データ整理_別紙１!BM24,"")</f>
        <v/>
      </c>
      <c r="AF24" t="str">
        <f ca="1">IF(COUNTIF(データ整理_別紙１!$BX$2:'データ整理_別紙１'!$BX24,"この線より上に行を挿入してください。")=0,データ整理_別紙１!BW24,"")</f>
        <v/>
      </c>
      <c r="AG24" t="str">
        <f ca="1">IF(COUNTIF(データ整理_別紙１!$BX$2:'データ整理_別紙１'!$BX24,"この線より上に行を挿入してください。")=0,データ整理_別紙１!BX24,"")</f>
        <v/>
      </c>
      <c r="AH24" t="str">
        <f ca="1">IF(COUNTIF(データ整理_別紙１!$BX$2:'データ整理_別紙１'!$BX24,"この線より上に行を挿入してください。")=0,データ整理_別紙１!BY24,"")</f>
        <v/>
      </c>
      <c r="AI24" t="str">
        <f ca="1">IF(COUNTIF(データ整理_別紙１!$BX$2:'データ整理_別紙１'!$BX24,"この線より上に行を挿入してください。")=0,データ整理_別紙１!BZ24,"")</f>
        <v/>
      </c>
      <c r="AJ24" t="str">
        <f ca="1">IF(COUNTIF(データ整理_別紙１!$BX$2:'データ整理_別紙１'!$BX24,"この線より上に行を挿入してください。")=0,データ整理_別紙１!CA24,"")</f>
        <v/>
      </c>
      <c r="AK24" t="str">
        <f ca="1">IF(COUNTIF(データ整理_別紙１!$BX$2:'データ整理_別紙１'!$BX24,"この線より上に行を挿入してください。")=0,データ整理_別紙１!CB24,"")</f>
        <v/>
      </c>
      <c r="AM24" t="str">
        <f ca="1">IF(COUNTIF(データ整理_別紙１!$CM$2:'データ整理_別紙１'!$CM24,"この線より上に行を挿入してください。")=0,データ整理_別紙１!CL24,"")</f>
        <v/>
      </c>
      <c r="AN24" t="str">
        <f ca="1">IF(COUNTIF(データ整理_別紙１!$CM$2:'データ整理_別紙１'!$CM24,"この線より上に行を挿入してください。")=0,データ整理_別紙１!CM24,"")</f>
        <v/>
      </c>
      <c r="AO24" t="str">
        <f ca="1">IF(COUNTIF(データ整理_別紙１!$CM$2:'データ整理_別紙１'!$CM24,"この線より上に行を挿入してください。")=0,データ整理_別紙１!CN24,"")</f>
        <v/>
      </c>
      <c r="AP24" t="str">
        <f ca="1">IF(COUNTIF(データ整理_別紙１!$CM$2:'データ整理_別紙１'!$CM24,"この線より上に行を挿入してください。")=0,データ整理_別紙１!CO24,"")</f>
        <v/>
      </c>
      <c r="AQ24" t="str">
        <f ca="1">IF(COUNTIF(データ整理_別紙１!$CM$2:'データ整理_別紙１'!$CM24,"この線より上に行を挿入してください。")=0,データ整理_別紙１!CP24,"")</f>
        <v/>
      </c>
      <c r="AR24" t="str">
        <f ca="1">IF(COUNTIF(データ整理_別紙１!$CM$2:'データ整理_別紙１'!$CM24,"この線より上に行を挿入してください。")=0,データ整理_別紙１!CQ24,"")</f>
        <v/>
      </c>
      <c r="AT24" t="str">
        <f ca="1">IF(COUNTIF(データ整理_別紙１!$DB$2:'データ整理_別紙１'!$DB24,"この線より上に行を挿入してください。")=0,データ整理_別紙１!DA24,"")</f>
        <v/>
      </c>
      <c r="AU24" t="str">
        <f ca="1">IF(COUNTIF(データ整理_別紙１!$DB$2:'データ整理_別紙１'!$DB24,"この線より上に行を挿入してください。")=0,データ整理_別紙１!DB24,"")</f>
        <v/>
      </c>
      <c r="AV24" t="str">
        <f ca="1">IF(COUNTIF(データ整理_別紙１!$DB$2:'データ整理_別紙１'!$DB24,"この線より上に行を挿入してください。")=0,データ整理_別紙１!DC24,"")</f>
        <v/>
      </c>
      <c r="AW24" t="str">
        <f ca="1">IF(COUNTIF(データ整理_別紙１!$DB$2:'データ整理_別紙１'!$DB24,"この線より上に行を挿入してください。")=0,データ整理_別紙１!DD24,"")</f>
        <v/>
      </c>
      <c r="AX24" t="str">
        <f ca="1">IF(COUNTIF(データ整理_別紙１!$DB$2:'データ整理_別紙１'!$DB24,"この線より上に行を挿入してください。")=0,データ整理_別紙１!DE24,"")</f>
        <v/>
      </c>
      <c r="AY24" t="str">
        <f ca="1">IF(COUNTIF(データ整理_別紙１!$DB$2:'データ整理_別紙１'!$DB24,"この線より上に行を挿入してください。")=0,データ整理_別紙１!DF24,"")</f>
        <v/>
      </c>
      <c r="AZ24" t="str">
        <f ca="1">IF(COUNTIF(データ整理_別紙１!$DH$2:'データ整理_別紙１'!$DH24,"この線より上に行を挿入してください。")=0,データ整理_別紙１!DH24,"")</f>
        <v/>
      </c>
      <c r="BA24" t="str">
        <f ca="1">IF(COUNTIF(データ整理_別紙１!$DH$2:'データ整理_別紙１'!$DH24,"この線より上に行を挿入してください。")=0,データ整理_別紙１!DI24,"")</f>
        <v/>
      </c>
      <c r="BB24" t="str">
        <f ca="1">IF(COUNTIF(データ整理_別紙１!$DH$2:'データ整理_別紙１'!$DH24,"この線より上に行を挿入してください。")=0,データ整理_別紙１!DJ24,"")</f>
        <v/>
      </c>
      <c r="BC24" t="str">
        <f ca="1">IF(COUNTIF(データ整理_別紙１!$DH$2:'データ整理_別紙１'!$DH24,"この線より上に行を挿入してください。")=0,データ整理_別紙１!DK24,"")</f>
        <v/>
      </c>
    </row>
    <row r="25" spans="2:55" x14ac:dyDescent="0.2">
      <c r="B25" t="str">
        <f ca="1">IF(COUNTIF(データ整理_別紙１!$K$2:'データ整理_別紙１'!$K25,"この線より上に行を挿入してください。")=0,データ整理_別紙１!J25,"")</f>
        <v/>
      </c>
      <c r="C25" t="str">
        <f ca="1">IF(COUNTIF(データ整理_別紙１!$K$2:'データ整理_別紙１'!$K25,"この線より上に行を挿入してください。")=0,データ整理_別紙１!K25,"")</f>
        <v/>
      </c>
      <c r="D25" t="str">
        <f ca="1">IF(COUNTIF(データ整理_別紙１!$K$2:'データ整理_別紙１'!$K25,"この線より上に行を挿入してください。")=0,データ整理_別紙１!L25,"")</f>
        <v/>
      </c>
      <c r="E25" t="str">
        <f ca="1">IF(COUNTIF(データ整理_別紙１!$K$2:'データ整理_別紙１'!$K25,"この線より上に行を挿入してください。")=0,データ整理_別紙１!M25,"")</f>
        <v/>
      </c>
      <c r="F25" t="str">
        <f ca="1">IF(COUNTIF(データ整理_別紙１!$K$2:'データ整理_別紙１'!$K25,"この線より上に行を挿入してください。")=0,データ整理_別紙１!N25,"")</f>
        <v/>
      </c>
      <c r="G25" t="str">
        <f ca="1">IF(COUNTIF(データ整理_別紙１!$K$2:'データ整理_別紙１'!$K25,"この線より上に行を挿入してください。")=0,データ整理_別紙１!O25,"")</f>
        <v/>
      </c>
      <c r="H25" t="str">
        <f ca="1">IF(COUNTIF(データ整理_別紙１!$Z$2:'データ整理_別紙１'!$Z25,"この線より上に行を挿入してください。")=0,データ整理_別紙１!Y25,"")</f>
        <v/>
      </c>
      <c r="I25" t="str">
        <f ca="1">IF(COUNTIF(データ整理_別紙１!$Z$2:'データ整理_別紙１'!$Z25,"この線より上に行を挿入してください。")=0,データ整理_別紙１!Z25,"")</f>
        <v/>
      </c>
      <c r="J25" t="str">
        <f ca="1">IF(COUNTIF(データ整理_別紙１!$Z$2:'データ整理_別紙１'!$Z25,"この線より上に行を挿入してください。")=0,データ整理_別紙１!AA25,"")</f>
        <v/>
      </c>
      <c r="K25" t="str">
        <f ca="1">IF(COUNTIF(データ整理_別紙１!$Z$2:'データ整理_別紙１'!$Z25,"この線より上に行を挿入してください。")=0,データ整理_別紙１!AB25,"")</f>
        <v/>
      </c>
      <c r="L25" t="str">
        <f ca="1">IF(COUNTIF(データ整理_別紙１!$Z$2:'データ整理_別紙１'!$Z25,"この線より上に行を挿入してください。")=0,データ整理_別紙１!AC25,"")</f>
        <v/>
      </c>
      <c r="M25" t="str">
        <f ca="1">IF(COUNTIF(データ整理_別紙１!$Z$2:'データ整理_別紙１'!$Z25,"この線より上に行を挿入してください。")=0,データ整理_別紙１!AD25,"")</f>
        <v/>
      </c>
      <c r="N25" t="str">
        <f ca="1">IF(COUNTIF(データ整理_別紙１!$AF$2:'データ整理_別紙１'!$AF25,"この線より上に行を挿入してください。")=0,データ整理_別紙１!AF25,"")</f>
        <v/>
      </c>
      <c r="O25" t="str">
        <f ca="1">IF(COUNTIF(データ整理_別紙１!$AF$2:'データ整理_別紙１'!$AF25,"この線より上に行を挿入してください。")=0,データ整理_別紙１!AG25,"")</f>
        <v/>
      </c>
      <c r="P25" t="str">
        <f ca="1">IF(COUNTIF(データ整理_別紙１!$AF$2:'データ整理_別紙１'!$AF25,"この線より上に行を挿入してください。")=0,データ整理_別紙１!AH25,"")</f>
        <v/>
      </c>
      <c r="Q25" t="str">
        <f ca="1">IF(COUNTIF(データ整理_別紙１!$AF$2:'データ整理_別紙１'!$AF25,"この線より上に行を挿入してください。")=0,データ整理_別紙１!AI25,"")</f>
        <v/>
      </c>
      <c r="S25" t="str">
        <f ca="1">IF(COUNTIF(データ整理_別紙１!$AT$2:'データ整理_別紙１'!$AT25,"この線より上に行を挿入してください。")=0,データ整理_別紙１!AS25,"")</f>
        <v/>
      </c>
      <c r="T25" t="str">
        <f ca="1">IF(COUNTIF(データ整理_別紙１!$AT$2:'データ整理_別紙１'!$AT25,"この線より上に行を挿入してください。")=0,データ整理_別紙１!AT25,"")</f>
        <v/>
      </c>
      <c r="U25" t="str">
        <f ca="1">IF(COUNTIF(データ整理_別紙１!$AT$2:'データ整理_別紙１'!$AT25,"この線より上に行を挿入してください。")=0,データ整理_別紙１!AU25,"")</f>
        <v/>
      </c>
      <c r="V25" t="str">
        <f ca="1">IF(COUNTIF(データ整理_別紙１!$AT$2:'データ整理_別紙１'!$AT25,"この線より上に行を挿入してください。")=0,データ整理_別紙１!AV25,"")</f>
        <v/>
      </c>
      <c r="W25" t="str">
        <f ca="1">IF(COUNTIF(データ整理_別紙１!$AT$2:'データ整理_別紙１'!$AT25,"この線より上に行を挿入してください。")=0,データ整理_別紙１!AW25,"")</f>
        <v/>
      </c>
      <c r="X25" t="str">
        <f ca="1">IF(COUNTIF(データ整理_別紙１!$AT$2:'データ整理_別紙１'!$AT25,"この線より上に行を挿入してください。")=0,データ整理_別紙１!AX25,"")</f>
        <v/>
      </c>
      <c r="Y25" t="str">
        <f ca="1">IF(COUNTIF(データ整理_別紙１!$BI$2:'データ整理_別紙１'!$BI25,"この線より上に行を挿入してください。")=0,データ整理_別紙１!BH25,"")</f>
        <v/>
      </c>
      <c r="Z25" t="str">
        <f ca="1">IF(COUNTIF(データ整理_別紙１!$BI$2:'データ整理_別紙１'!$BI25,"この線より上に行を挿入してください。")=0,データ整理_別紙１!BI25,"")</f>
        <v/>
      </c>
      <c r="AA25" t="str">
        <f ca="1">IF(COUNTIF(データ整理_別紙１!$BI$2:'データ整理_別紙１'!$BI25,"この線より上に行を挿入してください。")=0,データ整理_別紙１!BJ25,"")</f>
        <v/>
      </c>
      <c r="AB25" t="str">
        <f ca="1">IF(COUNTIF(データ整理_別紙１!$BI$2:'データ整理_別紙１'!$BI25,"この線より上に行を挿入してください。")=0,データ整理_別紙１!BK25,"")</f>
        <v/>
      </c>
      <c r="AC25" t="str">
        <f ca="1">IF(COUNTIF(データ整理_別紙１!$BI$2:'データ整理_別紙１'!$BI25,"この線より上に行を挿入してください。")=0,データ整理_別紙１!BL25,"")</f>
        <v/>
      </c>
      <c r="AD25" t="str">
        <f ca="1">IF(COUNTIF(データ整理_別紙１!$BI$2:'データ整理_別紙１'!$BI25,"この線より上に行を挿入してください。")=0,データ整理_別紙１!BM25,"")</f>
        <v/>
      </c>
      <c r="AF25" t="str">
        <f ca="1">IF(COUNTIF(データ整理_別紙１!$BX$2:'データ整理_別紙１'!$BX25,"この線より上に行を挿入してください。")=0,データ整理_別紙１!BW25,"")</f>
        <v/>
      </c>
      <c r="AG25" t="str">
        <f ca="1">IF(COUNTIF(データ整理_別紙１!$BX$2:'データ整理_別紙１'!$BX25,"この線より上に行を挿入してください。")=0,データ整理_別紙１!BX25,"")</f>
        <v/>
      </c>
      <c r="AH25" t="str">
        <f ca="1">IF(COUNTIF(データ整理_別紙１!$BX$2:'データ整理_別紙１'!$BX25,"この線より上に行を挿入してください。")=0,データ整理_別紙１!BY25,"")</f>
        <v/>
      </c>
      <c r="AI25" t="str">
        <f ca="1">IF(COUNTIF(データ整理_別紙１!$BX$2:'データ整理_別紙１'!$BX25,"この線より上に行を挿入してください。")=0,データ整理_別紙１!BZ25,"")</f>
        <v/>
      </c>
      <c r="AJ25" t="str">
        <f ca="1">IF(COUNTIF(データ整理_別紙１!$BX$2:'データ整理_別紙１'!$BX25,"この線より上に行を挿入してください。")=0,データ整理_別紙１!CA25,"")</f>
        <v/>
      </c>
      <c r="AK25" t="str">
        <f ca="1">IF(COUNTIF(データ整理_別紙１!$BX$2:'データ整理_別紙１'!$BX25,"この線より上に行を挿入してください。")=0,データ整理_別紙１!CB25,"")</f>
        <v/>
      </c>
      <c r="AM25" t="str">
        <f ca="1">IF(COUNTIF(データ整理_別紙１!$CM$2:'データ整理_別紙１'!$CM25,"この線より上に行を挿入してください。")=0,データ整理_別紙１!CL25,"")</f>
        <v/>
      </c>
      <c r="AN25" t="str">
        <f ca="1">IF(COUNTIF(データ整理_別紙１!$CM$2:'データ整理_別紙１'!$CM25,"この線より上に行を挿入してください。")=0,データ整理_別紙１!CM25,"")</f>
        <v/>
      </c>
      <c r="AO25" t="str">
        <f ca="1">IF(COUNTIF(データ整理_別紙１!$CM$2:'データ整理_別紙１'!$CM25,"この線より上に行を挿入してください。")=0,データ整理_別紙１!CN25,"")</f>
        <v/>
      </c>
      <c r="AP25" t="str">
        <f ca="1">IF(COUNTIF(データ整理_別紙１!$CM$2:'データ整理_別紙１'!$CM25,"この線より上に行を挿入してください。")=0,データ整理_別紙１!CO25,"")</f>
        <v/>
      </c>
      <c r="AQ25" t="str">
        <f ca="1">IF(COUNTIF(データ整理_別紙１!$CM$2:'データ整理_別紙１'!$CM25,"この線より上に行を挿入してください。")=0,データ整理_別紙１!CP25,"")</f>
        <v/>
      </c>
      <c r="AR25" t="str">
        <f ca="1">IF(COUNTIF(データ整理_別紙１!$CM$2:'データ整理_別紙１'!$CM25,"この線より上に行を挿入してください。")=0,データ整理_別紙１!CQ25,"")</f>
        <v/>
      </c>
      <c r="AT25" t="str">
        <f ca="1">IF(COUNTIF(データ整理_別紙１!$DB$2:'データ整理_別紙１'!$DB25,"この線より上に行を挿入してください。")=0,データ整理_別紙１!DA25,"")</f>
        <v/>
      </c>
      <c r="AU25" t="str">
        <f ca="1">IF(COUNTIF(データ整理_別紙１!$DB$2:'データ整理_別紙１'!$DB25,"この線より上に行を挿入してください。")=0,データ整理_別紙１!DB25,"")</f>
        <v/>
      </c>
      <c r="AV25" t="str">
        <f ca="1">IF(COUNTIF(データ整理_別紙１!$DB$2:'データ整理_別紙１'!$DB25,"この線より上に行を挿入してください。")=0,データ整理_別紙１!DC25,"")</f>
        <v/>
      </c>
      <c r="AW25" t="str">
        <f ca="1">IF(COUNTIF(データ整理_別紙１!$DB$2:'データ整理_別紙１'!$DB25,"この線より上に行を挿入してください。")=0,データ整理_別紙１!DD25,"")</f>
        <v/>
      </c>
      <c r="AX25" t="str">
        <f ca="1">IF(COUNTIF(データ整理_別紙１!$DB$2:'データ整理_別紙１'!$DB25,"この線より上に行を挿入してください。")=0,データ整理_別紙１!DE25,"")</f>
        <v/>
      </c>
      <c r="AY25" t="str">
        <f ca="1">IF(COUNTIF(データ整理_別紙１!$DB$2:'データ整理_別紙１'!$DB25,"この線より上に行を挿入してください。")=0,データ整理_別紙１!DF25,"")</f>
        <v/>
      </c>
      <c r="AZ25" t="str">
        <f ca="1">IF(COUNTIF(データ整理_別紙１!$DH$2:'データ整理_別紙１'!$DH25,"この線より上に行を挿入してください。")=0,データ整理_別紙１!DH25,"")</f>
        <v/>
      </c>
      <c r="BA25" t="str">
        <f ca="1">IF(COUNTIF(データ整理_別紙１!$DH$2:'データ整理_別紙１'!$DH25,"この線より上に行を挿入してください。")=0,データ整理_別紙１!DI25,"")</f>
        <v/>
      </c>
      <c r="BB25" t="str">
        <f ca="1">IF(COUNTIF(データ整理_別紙１!$DH$2:'データ整理_別紙１'!$DH25,"この線より上に行を挿入してください。")=0,データ整理_別紙１!DJ25,"")</f>
        <v/>
      </c>
      <c r="BC25" t="str">
        <f ca="1">IF(COUNTIF(データ整理_別紙１!$DH$2:'データ整理_別紙１'!$DH25,"この線より上に行を挿入してください。")=0,データ整理_別紙１!DK25,"")</f>
        <v/>
      </c>
    </row>
    <row r="26" spans="2:55" x14ac:dyDescent="0.2">
      <c r="B26" t="str">
        <f ca="1">IF(COUNTIF(データ整理_別紙１!$K$2:'データ整理_別紙１'!$K26,"この線より上に行を挿入してください。")=0,データ整理_別紙１!J26,"")</f>
        <v/>
      </c>
      <c r="C26" t="str">
        <f ca="1">IF(COUNTIF(データ整理_別紙１!$K$2:'データ整理_別紙１'!$K26,"この線より上に行を挿入してください。")=0,データ整理_別紙１!K26,"")</f>
        <v/>
      </c>
      <c r="D26" t="str">
        <f ca="1">IF(COUNTIF(データ整理_別紙１!$K$2:'データ整理_別紙１'!$K26,"この線より上に行を挿入してください。")=0,データ整理_別紙１!L26,"")</f>
        <v/>
      </c>
      <c r="E26" t="str">
        <f ca="1">IF(COUNTIF(データ整理_別紙１!$K$2:'データ整理_別紙１'!$K26,"この線より上に行を挿入してください。")=0,データ整理_別紙１!M26,"")</f>
        <v/>
      </c>
      <c r="F26" t="str">
        <f ca="1">IF(COUNTIF(データ整理_別紙１!$K$2:'データ整理_別紙１'!$K26,"この線より上に行を挿入してください。")=0,データ整理_別紙１!N26,"")</f>
        <v/>
      </c>
      <c r="G26" t="str">
        <f ca="1">IF(COUNTIF(データ整理_別紙１!$K$2:'データ整理_別紙１'!$K26,"この線より上に行を挿入してください。")=0,データ整理_別紙１!O26,"")</f>
        <v/>
      </c>
      <c r="H26" t="str">
        <f ca="1">IF(COUNTIF(データ整理_別紙１!$Z$2:'データ整理_別紙１'!$Z26,"この線より上に行を挿入してください。")=0,データ整理_別紙１!Y26,"")</f>
        <v/>
      </c>
      <c r="I26" t="str">
        <f ca="1">IF(COUNTIF(データ整理_別紙１!$Z$2:'データ整理_別紙１'!$Z26,"この線より上に行を挿入してください。")=0,データ整理_別紙１!Z26,"")</f>
        <v/>
      </c>
      <c r="J26" t="str">
        <f ca="1">IF(COUNTIF(データ整理_別紙１!$Z$2:'データ整理_別紙１'!$Z26,"この線より上に行を挿入してください。")=0,データ整理_別紙１!AA26,"")</f>
        <v/>
      </c>
      <c r="K26" t="str">
        <f ca="1">IF(COUNTIF(データ整理_別紙１!$Z$2:'データ整理_別紙１'!$Z26,"この線より上に行を挿入してください。")=0,データ整理_別紙１!AB26,"")</f>
        <v/>
      </c>
      <c r="L26" t="str">
        <f ca="1">IF(COUNTIF(データ整理_別紙１!$Z$2:'データ整理_別紙１'!$Z26,"この線より上に行を挿入してください。")=0,データ整理_別紙１!AC26,"")</f>
        <v/>
      </c>
      <c r="M26" t="str">
        <f ca="1">IF(COUNTIF(データ整理_別紙１!$Z$2:'データ整理_別紙１'!$Z26,"この線より上に行を挿入してください。")=0,データ整理_別紙１!AD26,"")</f>
        <v/>
      </c>
      <c r="N26" t="str">
        <f ca="1">IF(COUNTIF(データ整理_別紙１!$AF$2:'データ整理_別紙１'!$AF26,"この線より上に行を挿入してください。")=0,データ整理_別紙１!AF26,"")</f>
        <v/>
      </c>
      <c r="O26" t="str">
        <f ca="1">IF(COUNTIF(データ整理_別紙１!$AF$2:'データ整理_別紙１'!$AF26,"この線より上に行を挿入してください。")=0,データ整理_別紙１!AG26,"")</f>
        <v/>
      </c>
      <c r="P26" t="str">
        <f ca="1">IF(COUNTIF(データ整理_別紙１!$AF$2:'データ整理_別紙１'!$AF26,"この線より上に行を挿入してください。")=0,データ整理_別紙１!AH26,"")</f>
        <v/>
      </c>
      <c r="Q26" t="str">
        <f ca="1">IF(COUNTIF(データ整理_別紙１!$AF$2:'データ整理_別紙１'!$AF26,"この線より上に行を挿入してください。")=0,データ整理_別紙１!AI26,"")</f>
        <v/>
      </c>
      <c r="S26" t="str">
        <f ca="1">IF(COUNTIF(データ整理_別紙１!$AT$2:'データ整理_別紙１'!$AT26,"この線より上に行を挿入してください。")=0,データ整理_別紙１!AS26,"")</f>
        <v/>
      </c>
      <c r="T26" t="str">
        <f ca="1">IF(COUNTIF(データ整理_別紙１!$AT$2:'データ整理_別紙１'!$AT26,"この線より上に行を挿入してください。")=0,データ整理_別紙１!AT26,"")</f>
        <v/>
      </c>
      <c r="U26" t="str">
        <f ca="1">IF(COUNTIF(データ整理_別紙１!$AT$2:'データ整理_別紙１'!$AT26,"この線より上に行を挿入してください。")=0,データ整理_別紙１!AU26,"")</f>
        <v/>
      </c>
      <c r="V26" t="str">
        <f ca="1">IF(COUNTIF(データ整理_別紙１!$AT$2:'データ整理_別紙１'!$AT26,"この線より上に行を挿入してください。")=0,データ整理_別紙１!AV26,"")</f>
        <v/>
      </c>
      <c r="W26" t="str">
        <f ca="1">IF(COUNTIF(データ整理_別紙１!$AT$2:'データ整理_別紙１'!$AT26,"この線より上に行を挿入してください。")=0,データ整理_別紙１!AW26,"")</f>
        <v/>
      </c>
      <c r="X26" t="str">
        <f ca="1">IF(COUNTIF(データ整理_別紙１!$AT$2:'データ整理_別紙１'!$AT26,"この線より上に行を挿入してください。")=0,データ整理_別紙１!AX26,"")</f>
        <v/>
      </c>
      <c r="Y26" t="str">
        <f ca="1">IF(COUNTIF(データ整理_別紙１!$BI$2:'データ整理_別紙１'!$BI26,"この線より上に行を挿入してください。")=0,データ整理_別紙１!BH26,"")</f>
        <v/>
      </c>
      <c r="Z26" t="str">
        <f ca="1">IF(COUNTIF(データ整理_別紙１!$BI$2:'データ整理_別紙１'!$BI26,"この線より上に行を挿入してください。")=0,データ整理_別紙１!BI26,"")</f>
        <v/>
      </c>
      <c r="AA26" t="str">
        <f ca="1">IF(COUNTIF(データ整理_別紙１!$BI$2:'データ整理_別紙１'!$BI26,"この線より上に行を挿入してください。")=0,データ整理_別紙１!BJ26,"")</f>
        <v/>
      </c>
      <c r="AB26" t="str">
        <f ca="1">IF(COUNTIF(データ整理_別紙１!$BI$2:'データ整理_別紙１'!$BI26,"この線より上に行を挿入してください。")=0,データ整理_別紙１!BK26,"")</f>
        <v/>
      </c>
      <c r="AC26" t="str">
        <f ca="1">IF(COUNTIF(データ整理_別紙１!$BI$2:'データ整理_別紙１'!$BI26,"この線より上に行を挿入してください。")=0,データ整理_別紙１!BL26,"")</f>
        <v/>
      </c>
      <c r="AD26" t="str">
        <f ca="1">IF(COUNTIF(データ整理_別紙１!$BI$2:'データ整理_別紙１'!$BI26,"この線より上に行を挿入してください。")=0,データ整理_別紙１!BM26,"")</f>
        <v/>
      </c>
      <c r="AF26" t="str">
        <f ca="1">IF(COUNTIF(データ整理_別紙１!$BX$2:'データ整理_別紙１'!$BX26,"この線より上に行を挿入してください。")=0,データ整理_別紙１!BW26,"")</f>
        <v/>
      </c>
      <c r="AG26" t="str">
        <f ca="1">IF(COUNTIF(データ整理_別紙１!$BX$2:'データ整理_別紙１'!$BX26,"この線より上に行を挿入してください。")=0,データ整理_別紙１!BX26,"")</f>
        <v/>
      </c>
      <c r="AH26" t="str">
        <f ca="1">IF(COUNTIF(データ整理_別紙１!$BX$2:'データ整理_別紙１'!$BX26,"この線より上に行を挿入してください。")=0,データ整理_別紙１!BY26,"")</f>
        <v/>
      </c>
      <c r="AI26" t="str">
        <f ca="1">IF(COUNTIF(データ整理_別紙１!$BX$2:'データ整理_別紙１'!$BX26,"この線より上に行を挿入してください。")=0,データ整理_別紙１!BZ26,"")</f>
        <v/>
      </c>
      <c r="AJ26" t="str">
        <f ca="1">IF(COUNTIF(データ整理_別紙１!$BX$2:'データ整理_別紙１'!$BX26,"この線より上に行を挿入してください。")=0,データ整理_別紙１!CA26,"")</f>
        <v/>
      </c>
      <c r="AK26" t="str">
        <f ca="1">IF(COUNTIF(データ整理_別紙１!$BX$2:'データ整理_別紙１'!$BX26,"この線より上に行を挿入してください。")=0,データ整理_別紙１!CB26,"")</f>
        <v/>
      </c>
      <c r="AM26" t="str">
        <f ca="1">IF(COUNTIF(データ整理_別紙１!$CM$2:'データ整理_別紙１'!$CM26,"この線より上に行を挿入してください。")=0,データ整理_別紙１!CL26,"")</f>
        <v/>
      </c>
      <c r="AN26" t="str">
        <f ca="1">IF(COUNTIF(データ整理_別紙１!$CM$2:'データ整理_別紙１'!$CM26,"この線より上に行を挿入してください。")=0,データ整理_別紙１!CM26,"")</f>
        <v/>
      </c>
      <c r="AO26" t="str">
        <f ca="1">IF(COUNTIF(データ整理_別紙１!$CM$2:'データ整理_別紙１'!$CM26,"この線より上に行を挿入してください。")=0,データ整理_別紙１!CN26,"")</f>
        <v/>
      </c>
      <c r="AP26" t="str">
        <f ca="1">IF(COUNTIF(データ整理_別紙１!$CM$2:'データ整理_別紙１'!$CM26,"この線より上に行を挿入してください。")=0,データ整理_別紙１!CO26,"")</f>
        <v/>
      </c>
      <c r="AQ26" t="str">
        <f ca="1">IF(COUNTIF(データ整理_別紙１!$CM$2:'データ整理_別紙１'!$CM26,"この線より上に行を挿入してください。")=0,データ整理_別紙１!CP26,"")</f>
        <v/>
      </c>
      <c r="AR26" t="str">
        <f ca="1">IF(COUNTIF(データ整理_別紙１!$CM$2:'データ整理_別紙１'!$CM26,"この線より上に行を挿入してください。")=0,データ整理_別紙１!CQ26,"")</f>
        <v/>
      </c>
      <c r="AT26" t="str">
        <f ca="1">IF(COUNTIF(データ整理_別紙１!$DB$2:'データ整理_別紙１'!$DB26,"この線より上に行を挿入してください。")=0,データ整理_別紙１!DA26,"")</f>
        <v/>
      </c>
      <c r="AU26" t="str">
        <f ca="1">IF(COUNTIF(データ整理_別紙１!$DB$2:'データ整理_別紙１'!$DB26,"この線より上に行を挿入してください。")=0,データ整理_別紙１!DB26,"")</f>
        <v/>
      </c>
      <c r="AV26" t="str">
        <f ca="1">IF(COUNTIF(データ整理_別紙１!$DB$2:'データ整理_別紙１'!$DB26,"この線より上に行を挿入してください。")=0,データ整理_別紙１!DC26,"")</f>
        <v/>
      </c>
      <c r="AW26" t="str">
        <f ca="1">IF(COUNTIF(データ整理_別紙１!$DB$2:'データ整理_別紙１'!$DB26,"この線より上に行を挿入してください。")=0,データ整理_別紙１!DD26,"")</f>
        <v/>
      </c>
      <c r="AX26" t="str">
        <f ca="1">IF(COUNTIF(データ整理_別紙１!$DB$2:'データ整理_別紙１'!$DB26,"この線より上に行を挿入してください。")=0,データ整理_別紙１!DE26,"")</f>
        <v/>
      </c>
      <c r="AY26" t="str">
        <f ca="1">IF(COUNTIF(データ整理_別紙１!$DB$2:'データ整理_別紙１'!$DB26,"この線より上に行を挿入してください。")=0,データ整理_別紙１!DF26,"")</f>
        <v/>
      </c>
      <c r="AZ26" t="str">
        <f ca="1">IF(COUNTIF(データ整理_別紙１!$DH$2:'データ整理_別紙１'!$DH26,"この線より上に行を挿入してください。")=0,データ整理_別紙１!DH26,"")</f>
        <v/>
      </c>
      <c r="BA26" t="str">
        <f ca="1">IF(COUNTIF(データ整理_別紙１!$DH$2:'データ整理_別紙１'!$DH26,"この線より上に行を挿入してください。")=0,データ整理_別紙１!DI26,"")</f>
        <v/>
      </c>
      <c r="BB26" t="str">
        <f ca="1">IF(COUNTIF(データ整理_別紙１!$DH$2:'データ整理_別紙１'!$DH26,"この線より上に行を挿入してください。")=0,データ整理_別紙１!DJ26,"")</f>
        <v/>
      </c>
      <c r="BC26" t="str">
        <f ca="1">IF(COUNTIF(データ整理_別紙１!$DH$2:'データ整理_別紙１'!$DH26,"この線より上に行を挿入してください。")=0,データ整理_別紙１!DK26,"")</f>
        <v/>
      </c>
    </row>
    <row r="27" spans="2:55" x14ac:dyDescent="0.2">
      <c r="B27" t="str">
        <f ca="1">IF(COUNTIF(データ整理_別紙１!$K$2:'データ整理_別紙１'!$K27,"この線より上に行を挿入してください。")=0,データ整理_別紙１!J27,"")</f>
        <v/>
      </c>
      <c r="C27" t="str">
        <f ca="1">IF(COUNTIF(データ整理_別紙１!$K$2:'データ整理_別紙１'!$K27,"この線より上に行を挿入してください。")=0,データ整理_別紙１!K27,"")</f>
        <v/>
      </c>
      <c r="D27" t="str">
        <f ca="1">IF(COUNTIF(データ整理_別紙１!$K$2:'データ整理_別紙１'!$K27,"この線より上に行を挿入してください。")=0,データ整理_別紙１!L27,"")</f>
        <v/>
      </c>
      <c r="E27" t="str">
        <f ca="1">IF(COUNTIF(データ整理_別紙１!$K$2:'データ整理_別紙１'!$K27,"この線より上に行を挿入してください。")=0,データ整理_別紙１!M27,"")</f>
        <v/>
      </c>
      <c r="F27" t="str">
        <f ca="1">IF(COUNTIF(データ整理_別紙１!$K$2:'データ整理_別紙１'!$K27,"この線より上に行を挿入してください。")=0,データ整理_別紙１!N27,"")</f>
        <v/>
      </c>
      <c r="G27" t="str">
        <f ca="1">IF(COUNTIF(データ整理_別紙１!$K$2:'データ整理_別紙１'!$K27,"この線より上に行を挿入してください。")=0,データ整理_別紙１!O27,"")</f>
        <v/>
      </c>
      <c r="H27" t="str">
        <f ca="1">IF(COUNTIF(データ整理_別紙１!$Z$2:'データ整理_別紙１'!$Z27,"この線より上に行を挿入してください。")=0,データ整理_別紙１!Y27,"")</f>
        <v/>
      </c>
      <c r="I27" t="str">
        <f ca="1">IF(COUNTIF(データ整理_別紙１!$Z$2:'データ整理_別紙１'!$Z27,"この線より上に行を挿入してください。")=0,データ整理_別紙１!Z27,"")</f>
        <v/>
      </c>
      <c r="J27" t="str">
        <f ca="1">IF(COUNTIF(データ整理_別紙１!$Z$2:'データ整理_別紙１'!$Z27,"この線より上に行を挿入してください。")=0,データ整理_別紙１!AA27,"")</f>
        <v/>
      </c>
      <c r="K27" t="str">
        <f ca="1">IF(COUNTIF(データ整理_別紙１!$Z$2:'データ整理_別紙１'!$Z27,"この線より上に行を挿入してください。")=0,データ整理_別紙１!AB27,"")</f>
        <v/>
      </c>
      <c r="L27" t="str">
        <f ca="1">IF(COUNTIF(データ整理_別紙１!$Z$2:'データ整理_別紙１'!$Z27,"この線より上に行を挿入してください。")=0,データ整理_別紙１!AC27,"")</f>
        <v/>
      </c>
      <c r="M27" t="str">
        <f ca="1">IF(COUNTIF(データ整理_別紙１!$Z$2:'データ整理_別紙１'!$Z27,"この線より上に行を挿入してください。")=0,データ整理_別紙１!AD27,"")</f>
        <v/>
      </c>
      <c r="N27" t="str">
        <f ca="1">IF(COUNTIF(データ整理_別紙１!$AF$2:'データ整理_別紙１'!$AF27,"この線より上に行を挿入してください。")=0,データ整理_別紙１!AF27,"")</f>
        <v/>
      </c>
      <c r="O27" t="str">
        <f ca="1">IF(COUNTIF(データ整理_別紙１!$AF$2:'データ整理_別紙１'!$AF27,"この線より上に行を挿入してください。")=0,データ整理_別紙１!AG27,"")</f>
        <v/>
      </c>
      <c r="P27" t="str">
        <f ca="1">IF(COUNTIF(データ整理_別紙１!$AF$2:'データ整理_別紙１'!$AF27,"この線より上に行を挿入してください。")=0,データ整理_別紙１!AH27,"")</f>
        <v/>
      </c>
      <c r="Q27" t="str">
        <f ca="1">IF(COUNTIF(データ整理_別紙１!$AF$2:'データ整理_別紙１'!$AF27,"この線より上に行を挿入してください。")=0,データ整理_別紙１!AI27,"")</f>
        <v/>
      </c>
      <c r="S27" t="str">
        <f ca="1">IF(COUNTIF(データ整理_別紙１!$AT$2:'データ整理_別紙１'!$AT27,"この線より上に行を挿入してください。")=0,データ整理_別紙１!AS27,"")</f>
        <v/>
      </c>
      <c r="T27" t="str">
        <f ca="1">IF(COUNTIF(データ整理_別紙１!$AT$2:'データ整理_別紙１'!$AT27,"この線より上に行を挿入してください。")=0,データ整理_別紙１!AT27,"")</f>
        <v/>
      </c>
      <c r="U27" t="str">
        <f ca="1">IF(COUNTIF(データ整理_別紙１!$AT$2:'データ整理_別紙１'!$AT27,"この線より上に行を挿入してください。")=0,データ整理_別紙１!AU27,"")</f>
        <v/>
      </c>
      <c r="V27" t="str">
        <f ca="1">IF(COUNTIF(データ整理_別紙１!$AT$2:'データ整理_別紙１'!$AT27,"この線より上に行を挿入してください。")=0,データ整理_別紙１!AV27,"")</f>
        <v/>
      </c>
      <c r="W27" t="str">
        <f ca="1">IF(COUNTIF(データ整理_別紙１!$AT$2:'データ整理_別紙１'!$AT27,"この線より上に行を挿入してください。")=0,データ整理_別紙１!AW27,"")</f>
        <v/>
      </c>
      <c r="X27" t="str">
        <f ca="1">IF(COUNTIF(データ整理_別紙１!$AT$2:'データ整理_別紙１'!$AT27,"この線より上に行を挿入してください。")=0,データ整理_別紙１!AX27,"")</f>
        <v/>
      </c>
      <c r="Y27" t="str">
        <f ca="1">IF(COUNTIF(データ整理_別紙１!$BI$2:'データ整理_別紙１'!$BI27,"この線より上に行を挿入してください。")=0,データ整理_別紙１!BH27,"")</f>
        <v/>
      </c>
      <c r="Z27" t="str">
        <f ca="1">IF(COUNTIF(データ整理_別紙１!$BI$2:'データ整理_別紙１'!$BI27,"この線より上に行を挿入してください。")=0,データ整理_別紙１!BI27,"")</f>
        <v/>
      </c>
      <c r="AA27" t="str">
        <f ca="1">IF(COUNTIF(データ整理_別紙１!$BI$2:'データ整理_別紙１'!$BI27,"この線より上に行を挿入してください。")=0,データ整理_別紙１!BJ27,"")</f>
        <v/>
      </c>
      <c r="AB27" t="str">
        <f ca="1">IF(COUNTIF(データ整理_別紙１!$BI$2:'データ整理_別紙１'!$BI27,"この線より上に行を挿入してください。")=0,データ整理_別紙１!BK27,"")</f>
        <v/>
      </c>
      <c r="AC27" t="str">
        <f ca="1">IF(COUNTIF(データ整理_別紙１!$BI$2:'データ整理_別紙１'!$BI27,"この線より上に行を挿入してください。")=0,データ整理_別紙１!BL27,"")</f>
        <v/>
      </c>
      <c r="AD27" t="str">
        <f ca="1">IF(COUNTIF(データ整理_別紙１!$BI$2:'データ整理_別紙１'!$BI27,"この線より上に行を挿入してください。")=0,データ整理_別紙１!BM27,"")</f>
        <v/>
      </c>
      <c r="AF27" t="str">
        <f ca="1">IF(COUNTIF(データ整理_別紙１!$BX$2:'データ整理_別紙１'!$BX27,"この線より上に行を挿入してください。")=0,データ整理_別紙１!BW27,"")</f>
        <v/>
      </c>
      <c r="AG27" t="str">
        <f ca="1">IF(COUNTIF(データ整理_別紙１!$BX$2:'データ整理_別紙１'!$BX27,"この線より上に行を挿入してください。")=0,データ整理_別紙１!BX27,"")</f>
        <v/>
      </c>
      <c r="AH27" t="str">
        <f ca="1">IF(COUNTIF(データ整理_別紙１!$BX$2:'データ整理_別紙１'!$BX27,"この線より上に行を挿入してください。")=0,データ整理_別紙１!BY27,"")</f>
        <v/>
      </c>
      <c r="AI27" t="str">
        <f ca="1">IF(COUNTIF(データ整理_別紙１!$BX$2:'データ整理_別紙１'!$BX27,"この線より上に行を挿入してください。")=0,データ整理_別紙１!BZ27,"")</f>
        <v/>
      </c>
      <c r="AJ27" t="str">
        <f ca="1">IF(COUNTIF(データ整理_別紙１!$BX$2:'データ整理_別紙１'!$BX27,"この線より上に行を挿入してください。")=0,データ整理_別紙１!CA27,"")</f>
        <v/>
      </c>
      <c r="AK27" t="str">
        <f ca="1">IF(COUNTIF(データ整理_別紙１!$BX$2:'データ整理_別紙１'!$BX27,"この線より上に行を挿入してください。")=0,データ整理_別紙１!CB27,"")</f>
        <v/>
      </c>
      <c r="AM27" t="str">
        <f ca="1">IF(COUNTIF(データ整理_別紙１!$CM$2:'データ整理_別紙１'!$CM27,"この線より上に行を挿入してください。")=0,データ整理_別紙１!CL27,"")</f>
        <v/>
      </c>
      <c r="AN27" t="str">
        <f ca="1">IF(COUNTIF(データ整理_別紙１!$CM$2:'データ整理_別紙１'!$CM27,"この線より上に行を挿入してください。")=0,データ整理_別紙１!CM27,"")</f>
        <v/>
      </c>
      <c r="AO27" t="str">
        <f ca="1">IF(COUNTIF(データ整理_別紙１!$CM$2:'データ整理_別紙１'!$CM27,"この線より上に行を挿入してください。")=0,データ整理_別紙１!CN27,"")</f>
        <v/>
      </c>
      <c r="AP27" t="str">
        <f ca="1">IF(COUNTIF(データ整理_別紙１!$CM$2:'データ整理_別紙１'!$CM27,"この線より上に行を挿入してください。")=0,データ整理_別紙１!CO27,"")</f>
        <v/>
      </c>
      <c r="AQ27" t="str">
        <f ca="1">IF(COUNTIF(データ整理_別紙１!$CM$2:'データ整理_別紙１'!$CM27,"この線より上に行を挿入してください。")=0,データ整理_別紙１!CP27,"")</f>
        <v/>
      </c>
      <c r="AR27" t="str">
        <f ca="1">IF(COUNTIF(データ整理_別紙１!$CM$2:'データ整理_別紙１'!$CM27,"この線より上に行を挿入してください。")=0,データ整理_別紙１!CQ27,"")</f>
        <v/>
      </c>
      <c r="AT27" t="str">
        <f ca="1">IF(COUNTIF(データ整理_別紙１!$DB$2:'データ整理_別紙１'!$DB27,"この線より上に行を挿入してください。")=0,データ整理_別紙１!DA27,"")</f>
        <v/>
      </c>
      <c r="AU27" t="str">
        <f ca="1">IF(COUNTIF(データ整理_別紙１!$DB$2:'データ整理_別紙１'!$DB27,"この線より上に行を挿入してください。")=0,データ整理_別紙１!DB27,"")</f>
        <v/>
      </c>
      <c r="AV27" t="str">
        <f ca="1">IF(COUNTIF(データ整理_別紙１!$DB$2:'データ整理_別紙１'!$DB27,"この線より上に行を挿入してください。")=0,データ整理_別紙１!DC27,"")</f>
        <v/>
      </c>
      <c r="AW27" t="str">
        <f ca="1">IF(COUNTIF(データ整理_別紙１!$DB$2:'データ整理_別紙１'!$DB27,"この線より上に行を挿入してください。")=0,データ整理_別紙１!DD27,"")</f>
        <v/>
      </c>
      <c r="AX27" t="str">
        <f ca="1">IF(COUNTIF(データ整理_別紙１!$DB$2:'データ整理_別紙１'!$DB27,"この線より上に行を挿入してください。")=0,データ整理_別紙１!DE27,"")</f>
        <v/>
      </c>
      <c r="AY27" t="str">
        <f ca="1">IF(COUNTIF(データ整理_別紙１!$DB$2:'データ整理_別紙１'!$DB27,"この線より上に行を挿入してください。")=0,データ整理_別紙１!DF27,"")</f>
        <v/>
      </c>
      <c r="AZ27" t="str">
        <f ca="1">IF(COUNTIF(データ整理_別紙１!$DH$2:'データ整理_別紙１'!$DH27,"この線より上に行を挿入してください。")=0,データ整理_別紙１!DH27,"")</f>
        <v/>
      </c>
      <c r="BA27" t="str">
        <f ca="1">IF(COUNTIF(データ整理_別紙１!$DH$2:'データ整理_別紙１'!$DH27,"この線より上に行を挿入してください。")=0,データ整理_別紙１!DI27,"")</f>
        <v/>
      </c>
      <c r="BB27" t="str">
        <f ca="1">IF(COUNTIF(データ整理_別紙１!$DH$2:'データ整理_別紙１'!$DH27,"この線より上に行を挿入してください。")=0,データ整理_別紙１!DJ27,"")</f>
        <v/>
      </c>
      <c r="BC27" t="str">
        <f ca="1">IF(COUNTIF(データ整理_別紙１!$DH$2:'データ整理_別紙１'!$DH27,"この線より上に行を挿入してください。")=0,データ整理_別紙１!DK27,"")</f>
        <v/>
      </c>
    </row>
    <row r="28" spans="2:55" x14ac:dyDescent="0.2">
      <c r="B28" t="str">
        <f ca="1">IF(COUNTIF(データ整理_別紙１!$K$2:'データ整理_別紙１'!$K28,"この線より上に行を挿入してください。")=0,データ整理_別紙１!J28,"")</f>
        <v/>
      </c>
      <c r="C28" t="str">
        <f ca="1">IF(COUNTIF(データ整理_別紙１!$K$2:'データ整理_別紙１'!$K28,"この線より上に行を挿入してください。")=0,データ整理_別紙１!K28,"")</f>
        <v/>
      </c>
      <c r="D28" t="str">
        <f ca="1">IF(COUNTIF(データ整理_別紙１!$K$2:'データ整理_別紙１'!$K28,"この線より上に行を挿入してください。")=0,データ整理_別紙１!L28,"")</f>
        <v/>
      </c>
      <c r="E28" t="str">
        <f ca="1">IF(COUNTIF(データ整理_別紙１!$K$2:'データ整理_別紙１'!$K28,"この線より上に行を挿入してください。")=0,データ整理_別紙１!M28,"")</f>
        <v/>
      </c>
      <c r="F28" t="str">
        <f ca="1">IF(COUNTIF(データ整理_別紙１!$K$2:'データ整理_別紙１'!$K28,"この線より上に行を挿入してください。")=0,データ整理_別紙１!N28,"")</f>
        <v/>
      </c>
      <c r="G28" t="str">
        <f ca="1">IF(COUNTIF(データ整理_別紙１!$K$2:'データ整理_別紙１'!$K28,"この線より上に行を挿入してください。")=0,データ整理_別紙１!O28,"")</f>
        <v/>
      </c>
      <c r="H28" t="str">
        <f ca="1">IF(COUNTIF(データ整理_別紙１!$Z$2:'データ整理_別紙１'!$Z28,"この線より上に行を挿入してください。")=0,データ整理_別紙１!Y28,"")</f>
        <v/>
      </c>
      <c r="I28" t="str">
        <f ca="1">IF(COUNTIF(データ整理_別紙１!$Z$2:'データ整理_別紙１'!$Z28,"この線より上に行を挿入してください。")=0,データ整理_別紙１!Z28,"")</f>
        <v/>
      </c>
      <c r="J28" t="str">
        <f ca="1">IF(COUNTIF(データ整理_別紙１!$Z$2:'データ整理_別紙１'!$Z28,"この線より上に行を挿入してください。")=0,データ整理_別紙１!AA28,"")</f>
        <v/>
      </c>
      <c r="K28" t="str">
        <f ca="1">IF(COUNTIF(データ整理_別紙１!$Z$2:'データ整理_別紙１'!$Z28,"この線より上に行を挿入してください。")=0,データ整理_別紙１!AB28,"")</f>
        <v/>
      </c>
      <c r="L28" t="str">
        <f ca="1">IF(COUNTIF(データ整理_別紙１!$Z$2:'データ整理_別紙１'!$Z28,"この線より上に行を挿入してください。")=0,データ整理_別紙１!AC28,"")</f>
        <v/>
      </c>
      <c r="M28" t="str">
        <f ca="1">IF(COUNTIF(データ整理_別紙１!$Z$2:'データ整理_別紙１'!$Z28,"この線より上に行を挿入してください。")=0,データ整理_別紙１!AD28,"")</f>
        <v/>
      </c>
      <c r="N28" t="str">
        <f ca="1">IF(COUNTIF(データ整理_別紙１!$AF$2:'データ整理_別紙１'!$AF28,"この線より上に行を挿入してください。")=0,データ整理_別紙１!AF28,"")</f>
        <v/>
      </c>
      <c r="O28" t="str">
        <f ca="1">IF(COUNTIF(データ整理_別紙１!$AF$2:'データ整理_別紙１'!$AF28,"この線より上に行を挿入してください。")=0,データ整理_別紙１!AG28,"")</f>
        <v/>
      </c>
      <c r="P28" t="str">
        <f ca="1">IF(COUNTIF(データ整理_別紙１!$AF$2:'データ整理_別紙１'!$AF28,"この線より上に行を挿入してください。")=0,データ整理_別紙１!AH28,"")</f>
        <v/>
      </c>
      <c r="Q28" t="str">
        <f ca="1">IF(COUNTIF(データ整理_別紙１!$AF$2:'データ整理_別紙１'!$AF28,"この線より上に行を挿入してください。")=0,データ整理_別紙１!AI28,"")</f>
        <v/>
      </c>
      <c r="S28" t="str">
        <f ca="1">IF(COUNTIF(データ整理_別紙１!$AT$2:'データ整理_別紙１'!$AT28,"この線より上に行を挿入してください。")=0,データ整理_別紙１!AS28,"")</f>
        <v/>
      </c>
      <c r="T28" t="str">
        <f ca="1">IF(COUNTIF(データ整理_別紙１!$AT$2:'データ整理_別紙１'!$AT28,"この線より上に行を挿入してください。")=0,データ整理_別紙１!AT28,"")</f>
        <v/>
      </c>
      <c r="U28" t="str">
        <f ca="1">IF(COUNTIF(データ整理_別紙１!$AT$2:'データ整理_別紙１'!$AT28,"この線より上に行を挿入してください。")=0,データ整理_別紙１!AU28,"")</f>
        <v/>
      </c>
      <c r="V28" t="str">
        <f ca="1">IF(COUNTIF(データ整理_別紙１!$AT$2:'データ整理_別紙１'!$AT28,"この線より上に行を挿入してください。")=0,データ整理_別紙１!AV28,"")</f>
        <v/>
      </c>
      <c r="W28" t="str">
        <f ca="1">IF(COUNTIF(データ整理_別紙１!$AT$2:'データ整理_別紙１'!$AT28,"この線より上に行を挿入してください。")=0,データ整理_別紙１!AW28,"")</f>
        <v/>
      </c>
      <c r="X28" t="str">
        <f ca="1">IF(COUNTIF(データ整理_別紙１!$AT$2:'データ整理_別紙１'!$AT28,"この線より上に行を挿入してください。")=0,データ整理_別紙１!AX28,"")</f>
        <v/>
      </c>
      <c r="Y28" t="str">
        <f ca="1">IF(COUNTIF(データ整理_別紙１!$BI$2:'データ整理_別紙１'!$BI28,"この線より上に行を挿入してください。")=0,データ整理_別紙１!BH28,"")</f>
        <v/>
      </c>
      <c r="Z28" t="str">
        <f ca="1">IF(COUNTIF(データ整理_別紙１!$BI$2:'データ整理_別紙１'!$BI28,"この線より上に行を挿入してください。")=0,データ整理_別紙１!BI28,"")</f>
        <v/>
      </c>
      <c r="AA28" t="str">
        <f ca="1">IF(COUNTIF(データ整理_別紙１!$BI$2:'データ整理_別紙１'!$BI28,"この線より上に行を挿入してください。")=0,データ整理_別紙１!BJ28,"")</f>
        <v/>
      </c>
      <c r="AB28" t="str">
        <f ca="1">IF(COUNTIF(データ整理_別紙１!$BI$2:'データ整理_別紙１'!$BI28,"この線より上に行を挿入してください。")=0,データ整理_別紙１!BK28,"")</f>
        <v/>
      </c>
      <c r="AC28" t="str">
        <f ca="1">IF(COUNTIF(データ整理_別紙１!$BI$2:'データ整理_別紙１'!$BI28,"この線より上に行を挿入してください。")=0,データ整理_別紙１!BL28,"")</f>
        <v/>
      </c>
      <c r="AD28" t="str">
        <f ca="1">IF(COUNTIF(データ整理_別紙１!$BI$2:'データ整理_別紙１'!$BI28,"この線より上に行を挿入してください。")=0,データ整理_別紙１!BM28,"")</f>
        <v/>
      </c>
      <c r="AF28" t="str">
        <f ca="1">IF(COUNTIF(データ整理_別紙１!$BX$2:'データ整理_別紙１'!$BX28,"この線より上に行を挿入してください。")=0,データ整理_別紙１!BW28,"")</f>
        <v/>
      </c>
      <c r="AG28" t="str">
        <f ca="1">IF(COUNTIF(データ整理_別紙１!$BX$2:'データ整理_別紙１'!$BX28,"この線より上に行を挿入してください。")=0,データ整理_別紙１!BX28,"")</f>
        <v/>
      </c>
      <c r="AH28" t="str">
        <f ca="1">IF(COUNTIF(データ整理_別紙１!$BX$2:'データ整理_別紙１'!$BX28,"この線より上に行を挿入してください。")=0,データ整理_別紙１!BY28,"")</f>
        <v/>
      </c>
      <c r="AI28" t="str">
        <f ca="1">IF(COUNTIF(データ整理_別紙１!$BX$2:'データ整理_別紙１'!$BX28,"この線より上に行を挿入してください。")=0,データ整理_別紙１!BZ28,"")</f>
        <v/>
      </c>
      <c r="AJ28" t="str">
        <f ca="1">IF(COUNTIF(データ整理_別紙１!$BX$2:'データ整理_別紙１'!$BX28,"この線より上に行を挿入してください。")=0,データ整理_別紙１!CA28,"")</f>
        <v/>
      </c>
      <c r="AK28" t="str">
        <f ca="1">IF(COUNTIF(データ整理_別紙１!$BX$2:'データ整理_別紙１'!$BX28,"この線より上に行を挿入してください。")=0,データ整理_別紙１!CB28,"")</f>
        <v/>
      </c>
      <c r="AM28" t="str">
        <f ca="1">IF(COUNTIF(データ整理_別紙１!$CM$2:'データ整理_別紙１'!$CM28,"この線より上に行を挿入してください。")=0,データ整理_別紙１!CL28,"")</f>
        <v/>
      </c>
      <c r="AN28" t="str">
        <f ca="1">IF(COUNTIF(データ整理_別紙１!$CM$2:'データ整理_別紙１'!$CM28,"この線より上に行を挿入してください。")=0,データ整理_別紙１!CM28,"")</f>
        <v/>
      </c>
      <c r="AO28" t="str">
        <f ca="1">IF(COUNTIF(データ整理_別紙１!$CM$2:'データ整理_別紙１'!$CM28,"この線より上に行を挿入してください。")=0,データ整理_別紙１!CN28,"")</f>
        <v/>
      </c>
      <c r="AP28" t="str">
        <f ca="1">IF(COUNTIF(データ整理_別紙１!$CM$2:'データ整理_別紙１'!$CM28,"この線より上に行を挿入してください。")=0,データ整理_別紙１!CO28,"")</f>
        <v/>
      </c>
      <c r="AQ28" t="str">
        <f ca="1">IF(COUNTIF(データ整理_別紙１!$CM$2:'データ整理_別紙１'!$CM28,"この線より上に行を挿入してください。")=0,データ整理_別紙１!CP28,"")</f>
        <v/>
      </c>
      <c r="AR28" t="str">
        <f ca="1">IF(COUNTIF(データ整理_別紙１!$CM$2:'データ整理_別紙１'!$CM28,"この線より上に行を挿入してください。")=0,データ整理_別紙１!CQ28,"")</f>
        <v/>
      </c>
      <c r="AT28" t="str">
        <f ca="1">IF(COUNTIF(データ整理_別紙１!$DB$2:'データ整理_別紙１'!$DB28,"この線より上に行を挿入してください。")=0,データ整理_別紙１!DA28,"")</f>
        <v/>
      </c>
      <c r="AU28" t="str">
        <f ca="1">IF(COUNTIF(データ整理_別紙１!$DB$2:'データ整理_別紙１'!$DB28,"この線より上に行を挿入してください。")=0,データ整理_別紙１!DB28,"")</f>
        <v/>
      </c>
      <c r="AV28" t="str">
        <f ca="1">IF(COUNTIF(データ整理_別紙１!$DB$2:'データ整理_別紙１'!$DB28,"この線より上に行を挿入してください。")=0,データ整理_別紙１!DC28,"")</f>
        <v/>
      </c>
      <c r="AW28" t="str">
        <f ca="1">IF(COUNTIF(データ整理_別紙１!$DB$2:'データ整理_別紙１'!$DB28,"この線より上に行を挿入してください。")=0,データ整理_別紙１!DD28,"")</f>
        <v/>
      </c>
      <c r="AX28" t="str">
        <f ca="1">IF(COUNTIF(データ整理_別紙１!$DB$2:'データ整理_別紙１'!$DB28,"この線より上に行を挿入してください。")=0,データ整理_別紙１!DE28,"")</f>
        <v/>
      </c>
      <c r="AY28" t="str">
        <f ca="1">IF(COUNTIF(データ整理_別紙１!$DB$2:'データ整理_別紙１'!$DB28,"この線より上に行を挿入してください。")=0,データ整理_別紙１!DF28,"")</f>
        <v/>
      </c>
      <c r="AZ28" t="str">
        <f ca="1">IF(COUNTIF(データ整理_別紙１!$DH$2:'データ整理_別紙１'!$DH28,"この線より上に行を挿入してください。")=0,データ整理_別紙１!DH28,"")</f>
        <v/>
      </c>
      <c r="BA28" t="str">
        <f ca="1">IF(COUNTIF(データ整理_別紙１!$DH$2:'データ整理_別紙１'!$DH28,"この線より上に行を挿入してください。")=0,データ整理_別紙１!DI28,"")</f>
        <v/>
      </c>
      <c r="BB28" t="str">
        <f ca="1">IF(COUNTIF(データ整理_別紙１!$DH$2:'データ整理_別紙１'!$DH28,"この線より上に行を挿入してください。")=0,データ整理_別紙１!DJ28,"")</f>
        <v/>
      </c>
      <c r="BC28" t="str">
        <f ca="1">IF(COUNTIF(データ整理_別紙１!$DH$2:'データ整理_別紙１'!$DH28,"この線より上に行を挿入してください。")=0,データ整理_別紙１!DK28,"")</f>
        <v/>
      </c>
    </row>
    <row r="29" spans="2:55" x14ac:dyDescent="0.2">
      <c r="B29" t="str">
        <f ca="1">IF(COUNTIF(データ整理_別紙１!$K$2:'データ整理_別紙１'!$K29,"この線より上に行を挿入してください。")=0,データ整理_別紙１!J29,"")</f>
        <v/>
      </c>
      <c r="C29" t="str">
        <f ca="1">IF(COUNTIF(データ整理_別紙１!$K$2:'データ整理_別紙１'!$K29,"この線より上に行を挿入してください。")=0,データ整理_別紙１!K29,"")</f>
        <v/>
      </c>
      <c r="D29" t="str">
        <f ca="1">IF(COUNTIF(データ整理_別紙１!$K$2:'データ整理_別紙１'!$K29,"この線より上に行を挿入してください。")=0,データ整理_別紙１!L29,"")</f>
        <v/>
      </c>
      <c r="E29" t="str">
        <f ca="1">IF(COUNTIF(データ整理_別紙１!$K$2:'データ整理_別紙１'!$K29,"この線より上に行を挿入してください。")=0,データ整理_別紙１!M29,"")</f>
        <v/>
      </c>
      <c r="F29" t="str">
        <f ca="1">IF(COUNTIF(データ整理_別紙１!$K$2:'データ整理_別紙１'!$K29,"この線より上に行を挿入してください。")=0,データ整理_別紙１!N29,"")</f>
        <v/>
      </c>
      <c r="G29" t="str">
        <f ca="1">IF(COUNTIF(データ整理_別紙１!$K$2:'データ整理_別紙１'!$K29,"この線より上に行を挿入してください。")=0,データ整理_別紙１!O29,"")</f>
        <v/>
      </c>
      <c r="H29" t="str">
        <f ca="1">IF(COUNTIF(データ整理_別紙１!$Z$2:'データ整理_別紙１'!$Z29,"この線より上に行を挿入してください。")=0,データ整理_別紙１!Y29,"")</f>
        <v/>
      </c>
      <c r="I29" t="str">
        <f ca="1">IF(COUNTIF(データ整理_別紙１!$Z$2:'データ整理_別紙１'!$Z29,"この線より上に行を挿入してください。")=0,データ整理_別紙１!Z29,"")</f>
        <v/>
      </c>
      <c r="J29" t="str">
        <f ca="1">IF(COUNTIF(データ整理_別紙１!$Z$2:'データ整理_別紙１'!$Z29,"この線より上に行を挿入してください。")=0,データ整理_別紙１!AA29,"")</f>
        <v/>
      </c>
      <c r="K29" t="str">
        <f ca="1">IF(COUNTIF(データ整理_別紙１!$Z$2:'データ整理_別紙１'!$Z29,"この線より上に行を挿入してください。")=0,データ整理_別紙１!AB29,"")</f>
        <v/>
      </c>
      <c r="L29" t="str">
        <f ca="1">IF(COUNTIF(データ整理_別紙１!$Z$2:'データ整理_別紙１'!$Z29,"この線より上に行を挿入してください。")=0,データ整理_別紙１!AC29,"")</f>
        <v/>
      </c>
      <c r="M29" t="str">
        <f ca="1">IF(COUNTIF(データ整理_別紙１!$Z$2:'データ整理_別紙１'!$Z29,"この線より上に行を挿入してください。")=0,データ整理_別紙１!AD29,"")</f>
        <v/>
      </c>
      <c r="N29" t="str">
        <f ca="1">IF(COUNTIF(データ整理_別紙１!$AF$2:'データ整理_別紙１'!$AF29,"この線より上に行を挿入してください。")=0,データ整理_別紙１!AF29,"")</f>
        <v/>
      </c>
      <c r="O29" t="str">
        <f ca="1">IF(COUNTIF(データ整理_別紙１!$AF$2:'データ整理_別紙１'!$AF29,"この線より上に行を挿入してください。")=0,データ整理_別紙１!AG29,"")</f>
        <v/>
      </c>
      <c r="P29" t="str">
        <f ca="1">IF(COUNTIF(データ整理_別紙１!$AF$2:'データ整理_別紙１'!$AF29,"この線より上に行を挿入してください。")=0,データ整理_別紙１!AH29,"")</f>
        <v/>
      </c>
      <c r="Q29" t="str">
        <f ca="1">IF(COUNTIF(データ整理_別紙１!$AF$2:'データ整理_別紙１'!$AF29,"この線より上に行を挿入してください。")=0,データ整理_別紙１!AI29,"")</f>
        <v/>
      </c>
      <c r="S29" t="str">
        <f ca="1">IF(COUNTIF(データ整理_別紙１!$AT$2:'データ整理_別紙１'!$AT29,"この線より上に行を挿入してください。")=0,データ整理_別紙１!AS29,"")</f>
        <v/>
      </c>
      <c r="T29" t="str">
        <f ca="1">IF(COUNTIF(データ整理_別紙１!$AT$2:'データ整理_別紙１'!$AT29,"この線より上に行を挿入してください。")=0,データ整理_別紙１!AT29,"")</f>
        <v/>
      </c>
      <c r="U29" t="str">
        <f ca="1">IF(COUNTIF(データ整理_別紙１!$AT$2:'データ整理_別紙１'!$AT29,"この線より上に行を挿入してください。")=0,データ整理_別紙１!AU29,"")</f>
        <v/>
      </c>
      <c r="V29" t="str">
        <f ca="1">IF(COUNTIF(データ整理_別紙１!$AT$2:'データ整理_別紙１'!$AT29,"この線より上に行を挿入してください。")=0,データ整理_別紙１!AV29,"")</f>
        <v/>
      </c>
      <c r="W29" t="str">
        <f ca="1">IF(COUNTIF(データ整理_別紙１!$AT$2:'データ整理_別紙１'!$AT29,"この線より上に行を挿入してください。")=0,データ整理_別紙１!AW29,"")</f>
        <v/>
      </c>
      <c r="X29" t="str">
        <f ca="1">IF(COUNTIF(データ整理_別紙１!$AT$2:'データ整理_別紙１'!$AT29,"この線より上に行を挿入してください。")=0,データ整理_別紙１!AX29,"")</f>
        <v/>
      </c>
      <c r="Y29" t="str">
        <f ca="1">IF(COUNTIF(データ整理_別紙１!$BI$2:'データ整理_別紙１'!$BI29,"この線より上に行を挿入してください。")=0,データ整理_別紙１!BH29,"")</f>
        <v/>
      </c>
      <c r="Z29" t="str">
        <f ca="1">IF(COUNTIF(データ整理_別紙１!$BI$2:'データ整理_別紙１'!$BI29,"この線より上に行を挿入してください。")=0,データ整理_別紙１!BI29,"")</f>
        <v/>
      </c>
      <c r="AA29" t="str">
        <f ca="1">IF(COUNTIF(データ整理_別紙１!$BI$2:'データ整理_別紙１'!$BI29,"この線より上に行を挿入してください。")=0,データ整理_別紙１!BJ29,"")</f>
        <v/>
      </c>
      <c r="AB29" t="str">
        <f ca="1">IF(COUNTIF(データ整理_別紙１!$BI$2:'データ整理_別紙１'!$BI29,"この線より上に行を挿入してください。")=0,データ整理_別紙１!BK29,"")</f>
        <v/>
      </c>
      <c r="AC29" t="str">
        <f ca="1">IF(COUNTIF(データ整理_別紙１!$BI$2:'データ整理_別紙１'!$BI29,"この線より上に行を挿入してください。")=0,データ整理_別紙１!BL29,"")</f>
        <v/>
      </c>
      <c r="AD29" t="str">
        <f ca="1">IF(COUNTIF(データ整理_別紙１!$BI$2:'データ整理_別紙１'!$BI29,"この線より上に行を挿入してください。")=0,データ整理_別紙１!BM29,"")</f>
        <v/>
      </c>
      <c r="AF29" t="str">
        <f ca="1">IF(COUNTIF(データ整理_別紙１!$BX$2:'データ整理_別紙１'!$BX29,"この線より上に行を挿入してください。")=0,データ整理_別紙１!BW29,"")</f>
        <v/>
      </c>
      <c r="AG29" t="str">
        <f ca="1">IF(COUNTIF(データ整理_別紙１!$BX$2:'データ整理_別紙１'!$BX29,"この線より上に行を挿入してください。")=0,データ整理_別紙１!BX29,"")</f>
        <v/>
      </c>
      <c r="AH29" t="str">
        <f ca="1">IF(COUNTIF(データ整理_別紙１!$BX$2:'データ整理_別紙１'!$BX29,"この線より上に行を挿入してください。")=0,データ整理_別紙１!BY29,"")</f>
        <v/>
      </c>
      <c r="AI29" t="str">
        <f ca="1">IF(COUNTIF(データ整理_別紙１!$BX$2:'データ整理_別紙１'!$BX29,"この線より上に行を挿入してください。")=0,データ整理_別紙１!BZ29,"")</f>
        <v/>
      </c>
      <c r="AJ29" t="str">
        <f ca="1">IF(COUNTIF(データ整理_別紙１!$BX$2:'データ整理_別紙１'!$BX29,"この線より上に行を挿入してください。")=0,データ整理_別紙１!CA29,"")</f>
        <v/>
      </c>
      <c r="AK29" t="str">
        <f ca="1">IF(COUNTIF(データ整理_別紙１!$BX$2:'データ整理_別紙１'!$BX29,"この線より上に行を挿入してください。")=0,データ整理_別紙１!CB29,"")</f>
        <v/>
      </c>
      <c r="AM29" t="str">
        <f ca="1">IF(COUNTIF(データ整理_別紙１!$CM$2:'データ整理_別紙１'!$CM29,"この線より上に行を挿入してください。")=0,データ整理_別紙１!CL29,"")</f>
        <v/>
      </c>
      <c r="AN29" t="str">
        <f ca="1">IF(COUNTIF(データ整理_別紙１!$CM$2:'データ整理_別紙１'!$CM29,"この線より上に行を挿入してください。")=0,データ整理_別紙１!CM29,"")</f>
        <v/>
      </c>
      <c r="AO29" t="str">
        <f ca="1">IF(COUNTIF(データ整理_別紙１!$CM$2:'データ整理_別紙１'!$CM29,"この線より上に行を挿入してください。")=0,データ整理_別紙１!CN29,"")</f>
        <v/>
      </c>
      <c r="AP29" t="str">
        <f ca="1">IF(COUNTIF(データ整理_別紙１!$CM$2:'データ整理_別紙１'!$CM29,"この線より上に行を挿入してください。")=0,データ整理_別紙１!CO29,"")</f>
        <v/>
      </c>
      <c r="AQ29" t="str">
        <f ca="1">IF(COUNTIF(データ整理_別紙１!$CM$2:'データ整理_別紙１'!$CM29,"この線より上に行を挿入してください。")=0,データ整理_別紙１!CP29,"")</f>
        <v/>
      </c>
      <c r="AR29" t="str">
        <f ca="1">IF(COUNTIF(データ整理_別紙１!$CM$2:'データ整理_別紙１'!$CM29,"この線より上に行を挿入してください。")=0,データ整理_別紙１!CQ29,"")</f>
        <v/>
      </c>
      <c r="AT29" t="str">
        <f ca="1">IF(COUNTIF(データ整理_別紙１!$DB$2:'データ整理_別紙１'!$DB29,"この線より上に行を挿入してください。")=0,データ整理_別紙１!DA29,"")</f>
        <v/>
      </c>
      <c r="AU29" t="str">
        <f ca="1">IF(COUNTIF(データ整理_別紙１!$DB$2:'データ整理_別紙１'!$DB29,"この線より上に行を挿入してください。")=0,データ整理_別紙１!DB29,"")</f>
        <v/>
      </c>
      <c r="AV29" t="str">
        <f ca="1">IF(COUNTIF(データ整理_別紙１!$DB$2:'データ整理_別紙１'!$DB29,"この線より上に行を挿入してください。")=0,データ整理_別紙１!DC29,"")</f>
        <v/>
      </c>
      <c r="AW29" t="str">
        <f ca="1">IF(COUNTIF(データ整理_別紙１!$DB$2:'データ整理_別紙１'!$DB29,"この線より上に行を挿入してください。")=0,データ整理_別紙１!DD29,"")</f>
        <v/>
      </c>
      <c r="AX29" t="str">
        <f ca="1">IF(COUNTIF(データ整理_別紙１!$DB$2:'データ整理_別紙１'!$DB29,"この線より上に行を挿入してください。")=0,データ整理_別紙１!DE29,"")</f>
        <v/>
      </c>
      <c r="AY29" t="str">
        <f ca="1">IF(COUNTIF(データ整理_別紙１!$DB$2:'データ整理_別紙１'!$DB29,"この線より上に行を挿入してください。")=0,データ整理_別紙１!DF29,"")</f>
        <v/>
      </c>
      <c r="AZ29" t="str">
        <f ca="1">IF(COUNTIF(データ整理_別紙１!$DH$2:'データ整理_別紙１'!$DH29,"この線より上に行を挿入してください。")=0,データ整理_別紙１!DH29,"")</f>
        <v/>
      </c>
      <c r="BA29" t="str">
        <f ca="1">IF(COUNTIF(データ整理_別紙１!$DH$2:'データ整理_別紙１'!$DH29,"この線より上に行を挿入してください。")=0,データ整理_別紙１!DI29,"")</f>
        <v/>
      </c>
      <c r="BB29" t="str">
        <f ca="1">IF(COUNTIF(データ整理_別紙１!$DH$2:'データ整理_別紙１'!$DH29,"この線より上に行を挿入してください。")=0,データ整理_別紙１!DJ29,"")</f>
        <v/>
      </c>
      <c r="BC29" t="str">
        <f ca="1">IF(COUNTIF(データ整理_別紙１!$DH$2:'データ整理_別紙１'!$DH29,"この線より上に行を挿入してください。")=0,データ整理_別紙１!DK29,"")</f>
        <v/>
      </c>
    </row>
    <row r="30" spans="2:55" x14ac:dyDescent="0.2">
      <c r="B30" t="str">
        <f ca="1">IF(COUNTIF(データ整理_別紙１!$K$2:'データ整理_別紙１'!$K30,"この線より上に行を挿入してください。")=0,データ整理_別紙１!J30,"")</f>
        <v/>
      </c>
      <c r="C30" t="str">
        <f ca="1">IF(COUNTIF(データ整理_別紙１!$K$2:'データ整理_別紙１'!$K30,"この線より上に行を挿入してください。")=0,データ整理_別紙１!K30,"")</f>
        <v/>
      </c>
      <c r="D30" t="str">
        <f ca="1">IF(COUNTIF(データ整理_別紙１!$K$2:'データ整理_別紙１'!$K30,"この線より上に行を挿入してください。")=0,データ整理_別紙１!L30,"")</f>
        <v/>
      </c>
      <c r="E30" t="str">
        <f ca="1">IF(COUNTIF(データ整理_別紙１!$K$2:'データ整理_別紙１'!$K30,"この線より上に行を挿入してください。")=0,データ整理_別紙１!M30,"")</f>
        <v/>
      </c>
      <c r="F30" t="str">
        <f ca="1">IF(COUNTIF(データ整理_別紙１!$K$2:'データ整理_別紙１'!$K30,"この線より上に行を挿入してください。")=0,データ整理_別紙１!N30,"")</f>
        <v/>
      </c>
      <c r="G30" t="str">
        <f ca="1">IF(COUNTIF(データ整理_別紙１!$K$2:'データ整理_別紙１'!$K30,"この線より上に行を挿入してください。")=0,データ整理_別紙１!O30,"")</f>
        <v/>
      </c>
      <c r="H30" t="str">
        <f ca="1">IF(COUNTIF(データ整理_別紙１!$Z$2:'データ整理_別紙１'!$Z30,"この線より上に行を挿入してください。")=0,データ整理_別紙１!Y30,"")</f>
        <v/>
      </c>
      <c r="I30" t="str">
        <f ca="1">IF(COUNTIF(データ整理_別紙１!$Z$2:'データ整理_別紙１'!$Z30,"この線より上に行を挿入してください。")=0,データ整理_別紙１!Z30,"")</f>
        <v/>
      </c>
      <c r="J30" t="str">
        <f ca="1">IF(COUNTIF(データ整理_別紙１!$Z$2:'データ整理_別紙１'!$Z30,"この線より上に行を挿入してください。")=0,データ整理_別紙１!AA30,"")</f>
        <v/>
      </c>
      <c r="K30" t="str">
        <f ca="1">IF(COUNTIF(データ整理_別紙１!$Z$2:'データ整理_別紙１'!$Z30,"この線より上に行を挿入してください。")=0,データ整理_別紙１!AB30,"")</f>
        <v/>
      </c>
      <c r="L30" t="str">
        <f ca="1">IF(COUNTIF(データ整理_別紙１!$Z$2:'データ整理_別紙１'!$Z30,"この線より上に行を挿入してください。")=0,データ整理_別紙１!AC30,"")</f>
        <v/>
      </c>
      <c r="M30" t="str">
        <f ca="1">IF(COUNTIF(データ整理_別紙１!$Z$2:'データ整理_別紙１'!$Z30,"この線より上に行を挿入してください。")=0,データ整理_別紙１!AD30,"")</f>
        <v/>
      </c>
      <c r="N30" t="str">
        <f ca="1">IF(COUNTIF(データ整理_別紙１!$AF$2:'データ整理_別紙１'!$AF30,"この線より上に行を挿入してください。")=0,データ整理_別紙１!AF30,"")</f>
        <v/>
      </c>
      <c r="O30" t="str">
        <f ca="1">IF(COUNTIF(データ整理_別紙１!$AF$2:'データ整理_別紙１'!$AF30,"この線より上に行を挿入してください。")=0,データ整理_別紙１!AG30,"")</f>
        <v/>
      </c>
      <c r="P30" t="str">
        <f ca="1">IF(COUNTIF(データ整理_別紙１!$AF$2:'データ整理_別紙１'!$AF30,"この線より上に行を挿入してください。")=0,データ整理_別紙１!AH30,"")</f>
        <v/>
      </c>
      <c r="Q30" t="str">
        <f ca="1">IF(COUNTIF(データ整理_別紙１!$AF$2:'データ整理_別紙１'!$AF30,"この線より上に行を挿入してください。")=0,データ整理_別紙１!AI30,"")</f>
        <v/>
      </c>
      <c r="S30" t="str">
        <f ca="1">IF(COUNTIF(データ整理_別紙１!$AT$2:'データ整理_別紙１'!$AT30,"この線より上に行を挿入してください。")=0,データ整理_別紙１!AS30,"")</f>
        <v/>
      </c>
      <c r="T30" t="str">
        <f ca="1">IF(COUNTIF(データ整理_別紙１!$AT$2:'データ整理_別紙１'!$AT30,"この線より上に行を挿入してください。")=0,データ整理_別紙１!AT30,"")</f>
        <v/>
      </c>
      <c r="U30" t="str">
        <f ca="1">IF(COUNTIF(データ整理_別紙１!$AT$2:'データ整理_別紙１'!$AT30,"この線より上に行を挿入してください。")=0,データ整理_別紙１!AU30,"")</f>
        <v/>
      </c>
      <c r="V30" t="str">
        <f ca="1">IF(COUNTIF(データ整理_別紙１!$AT$2:'データ整理_別紙１'!$AT30,"この線より上に行を挿入してください。")=0,データ整理_別紙１!AV30,"")</f>
        <v/>
      </c>
      <c r="W30" t="str">
        <f ca="1">IF(COUNTIF(データ整理_別紙１!$AT$2:'データ整理_別紙１'!$AT30,"この線より上に行を挿入してください。")=0,データ整理_別紙１!AW30,"")</f>
        <v/>
      </c>
      <c r="X30" t="str">
        <f ca="1">IF(COUNTIF(データ整理_別紙１!$AT$2:'データ整理_別紙１'!$AT30,"この線より上に行を挿入してください。")=0,データ整理_別紙１!AX30,"")</f>
        <v/>
      </c>
      <c r="Y30" t="str">
        <f ca="1">IF(COUNTIF(データ整理_別紙１!$BI$2:'データ整理_別紙１'!$BI30,"この線より上に行を挿入してください。")=0,データ整理_別紙１!BH30,"")</f>
        <v/>
      </c>
      <c r="Z30" t="str">
        <f ca="1">IF(COUNTIF(データ整理_別紙１!$BI$2:'データ整理_別紙１'!$BI30,"この線より上に行を挿入してください。")=0,データ整理_別紙１!BI30,"")</f>
        <v/>
      </c>
      <c r="AA30" t="str">
        <f ca="1">IF(COUNTIF(データ整理_別紙１!$BI$2:'データ整理_別紙１'!$BI30,"この線より上に行を挿入してください。")=0,データ整理_別紙１!BJ30,"")</f>
        <v/>
      </c>
      <c r="AB30" t="str">
        <f ca="1">IF(COUNTIF(データ整理_別紙１!$BI$2:'データ整理_別紙１'!$BI30,"この線より上に行を挿入してください。")=0,データ整理_別紙１!BK30,"")</f>
        <v/>
      </c>
      <c r="AC30" t="str">
        <f ca="1">IF(COUNTIF(データ整理_別紙１!$BI$2:'データ整理_別紙１'!$BI30,"この線より上に行を挿入してください。")=0,データ整理_別紙１!BL30,"")</f>
        <v/>
      </c>
      <c r="AD30" t="str">
        <f ca="1">IF(COUNTIF(データ整理_別紙１!$BI$2:'データ整理_別紙１'!$BI30,"この線より上に行を挿入してください。")=0,データ整理_別紙１!BM30,"")</f>
        <v/>
      </c>
      <c r="AF30" t="str">
        <f ca="1">IF(COUNTIF(データ整理_別紙１!$BX$2:'データ整理_別紙１'!$BX30,"この線より上に行を挿入してください。")=0,データ整理_別紙１!BW30,"")</f>
        <v/>
      </c>
      <c r="AG30" t="str">
        <f ca="1">IF(COUNTIF(データ整理_別紙１!$BX$2:'データ整理_別紙１'!$BX30,"この線より上に行を挿入してください。")=0,データ整理_別紙１!BX30,"")</f>
        <v/>
      </c>
      <c r="AH30" t="str">
        <f ca="1">IF(COUNTIF(データ整理_別紙１!$BX$2:'データ整理_別紙１'!$BX30,"この線より上に行を挿入してください。")=0,データ整理_別紙１!BY30,"")</f>
        <v/>
      </c>
      <c r="AI30" t="str">
        <f ca="1">IF(COUNTIF(データ整理_別紙１!$BX$2:'データ整理_別紙１'!$BX30,"この線より上に行を挿入してください。")=0,データ整理_別紙１!BZ30,"")</f>
        <v/>
      </c>
      <c r="AJ30" t="str">
        <f ca="1">IF(COUNTIF(データ整理_別紙１!$BX$2:'データ整理_別紙１'!$BX30,"この線より上に行を挿入してください。")=0,データ整理_別紙１!CA30,"")</f>
        <v/>
      </c>
      <c r="AK30" t="str">
        <f ca="1">IF(COUNTIF(データ整理_別紙１!$BX$2:'データ整理_別紙１'!$BX30,"この線より上に行を挿入してください。")=0,データ整理_別紙１!CB30,"")</f>
        <v/>
      </c>
      <c r="AM30" t="str">
        <f ca="1">IF(COUNTIF(データ整理_別紙１!$CM$2:'データ整理_別紙１'!$CM30,"この線より上に行を挿入してください。")=0,データ整理_別紙１!CL30,"")</f>
        <v/>
      </c>
      <c r="AN30" t="str">
        <f ca="1">IF(COUNTIF(データ整理_別紙１!$CM$2:'データ整理_別紙１'!$CM30,"この線より上に行を挿入してください。")=0,データ整理_別紙１!CM30,"")</f>
        <v/>
      </c>
      <c r="AO30" t="str">
        <f ca="1">IF(COUNTIF(データ整理_別紙１!$CM$2:'データ整理_別紙１'!$CM30,"この線より上に行を挿入してください。")=0,データ整理_別紙１!CN30,"")</f>
        <v/>
      </c>
      <c r="AP30" t="str">
        <f ca="1">IF(COUNTIF(データ整理_別紙１!$CM$2:'データ整理_別紙１'!$CM30,"この線より上に行を挿入してください。")=0,データ整理_別紙１!CO30,"")</f>
        <v/>
      </c>
      <c r="AQ30" t="str">
        <f ca="1">IF(COUNTIF(データ整理_別紙１!$CM$2:'データ整理_別紙１'!$CM30,"この線より上に行を挿入してください。")=0,データ整理_別紙１!CP30,"")</f>
        <v/>
      </c>
      <c r="AR30" t="str">
        <f ca="1">IF(COUNTIF(データ整理_別紙１!$CM$2:'データ整理_別紙１'!$CM30,"この線より上に行を挿入してください。")=0,データ整理_別紙１!CQ30,"")</f>
        <v/>
      </c>
      <c r="AT30" t="str">
        <f ca="1">IF(COUNTIF(データ整理_別紙１!$DB$2:'データ整理_別紙１'!$DB30,"この線より上に行を挿入してください。")=0,データ整理_別紙１!DA30,"")</f>
        <v/>
      </c>
      <c r="AU30" t="str">
        <f ca="1">IF(COUNTIF(データ整理_別紙１!$DB$2:'データ整理_別紙１'!$DB30,"この線より上に行を挿入してください。")=0,データ整理_別紙１!DB30,"")</f>
        <v/>
      </c>
      <c r="AV30" t="str">
        <f ca="1">IF(COUNTIF(データ整理_別紙１!$DB$2:'データ整理_別紙１'!$DB30,"この線より上に行を挿入してください。")=0,データ整理_別紙１!DC30,"")</f>
        <v/>
      </c>
      <c r="AW30" t="str">
        <f ca="1">IF(COUNTIF(データ整理_別紙１!$DB$2:'データ整理_別紙１'!$DB30,"この線より上に行を挿入してください。")=0,データ整理_別紙１!DD30,"")</f>
        <v/>
      </c>
      <c r="AX30" t="str">
        <f ca="1">IF(COUNTIF(データ整理_別紙１!$DB$2:'データ整理_別紙１'!$DB30,"この線より上に行を挿入してください。")=0,データ整理_別紙１!DE30,"")</f>
        <v/>
      </c>
      <c r="AY30" t="str">
        <f ca="1">IF(COUNTIF(データ整理_別紙１!$DB$2:'データ整理_別紙１'!$DB30,"この線より上に行を挿入してください。")=0,データ整理_別紙１!DF30,"")</f>
        <v/>
      </c>
      <c r="AZ30" t="str">
        <f ca="1">IF(COUNTIF(データ整理_別紙１!$DH$2:'データ整理_別紙１'!$DH30,"この線より上に行を挿入してください。")=0,データ整理_別紙１!DH30,"")</f>
        <v/>
      </c>
      <c r="BA30" t="str">
        <f ca="1">IF(COUNTIF(データ整理_別紙１!$DH$2:'データ整理_別紙１'!$DH30,"この線より上に行を挿入してください。")=0,データ整理_別紙１!DI30,"")</f>
        <v/>
      </c>
      <c r="BB30" t="str">
        <f ca="1">IF(COUNTIF(データ整理_別紙１!$DH$2:'データ整理_別紙１'!$DH30,"この線より上に行を挿入してください。")=0,データ整理_別紙１!DJ30,"")</f>
        <v/>
      </c>
      <c r="BC30" t="str">
        <f ca="1">IF(COUNTIF(データ整理_別紙１!$DH$2:'データ整理_別紙１'!$DH30,"この線より上に行を挿入してください。")=0,データ整理_別紙１!DK30,"")</f>
        <v/>
      </c>
    </row>
    <row r="31" spans="2:55" x14ac:dyDescent="0.2">
      <c r="B31" t="str">
        <f ca="1">IF(COUNTIF(データ整理_別紙１!$K$2:'データ整理_別紙１'!$K31,"この線より上に行を挿入してください。")=0,データ整理_別紙１!J31,"")</f>
        <v/>
      </c>
      <c r="C31" t="str">
        <f ca="1">IF(COUNTIF(データ整理_別紙１!$K$2:'データ整理_別紙１'!$K31,"この線より上に行を挿入してください。")=0,データ整理_別紙１!K31,"")</f>
        <v/>
      </c>
      <c r="D31" t="str">
        <f ca="1">IF(COUNTIF(データ整理_別紙１!$K$2:'データ整理_別紙１'!$K31,"この線より上に行を挿入してください。")=0,データ整理_別紙１!L31,"")</f>
        <v/>
      </c>
      <c r="E31" t="str">
        <f ca="1">IF(COUNTIF(データ整理_別紙１!$K$2:'データ整理_別紙１'!$K31,"この線より上に行を挿入してください。")=0,データ整理_別紙１!M31,"")</f>
        <v/>
      </c>
      <c r="F31" t="str">
        <f ca="1">IF(COUNTIF(データ整理_別紙１!$K$2:'データ整理_別紙１'!$K31,"この線より上に行を挿入してください。")=0,データ整理_別紙１!N31,"")</f>
        <v/>
      </c>
      <c r="G31" t="str">
        <f ca="1">IF(COUNTIF(データ整理_別紙１!$K$2:'データ整理_別紙１'!$K31,"この線より上に行を挿入してください。")=0,データ整理_別紙１!O31,"")</f>
        <v/>
      </c>
      <c r="H31" t="str">
        <f ca="1">IF(COUNTIF(データ整理_別紙１!$Z$2:'データ整理_別紙１'!$Z31,"この線より上に行を挿入してください。")=0,データ整理_別紙１!Y31,"")</f>
        <v/>
      </c>
      <c r="I31" t="str">
        <f ca="1">IF(COUNTIF(データ整理_別紙１!$Z$2:'データ整理_別紙１'!$Z31,"この線より上に行を挿入してください。")=0,データ整理_別紙１!Z31,"")</f>
        <v/>
      </c>
      <c r="J31" t="str">
        <f ca="1">IF(COUNTIF(データ整理_別紙１!$Z$2:'データ整理_別紙１'!$Z31,"この線より上に行を挿入してください。")=0,データ整理_別紙１!AA31,"")</f>
        <v/>
      </c>
      <c r="K31" t="str">
        <f ca="1">IF(COUNTIF(データ整理_別紙１!$Z$2:'データ整理_別紙１'!$Z31,"この線より上に行を挿入してください。")=0,データ整理_別紙１!AB31,"")</f>
        <v/>
      </c>
      <c r="L31" t="str">
        <f ca="1">IF(COUNTIF(データ整理_別紙１!$Z$2:'データ整理_別紙１'!$Z31,"この線より上に行を挿入してください。")=0,データ整理_別紙１!AC31,"")</f>
        <v/>
      </c>
      <c r="M31" t="str">
        <f ca="1">IF(COUNTIF(データ整理_別紙１!$Z$2:'データ整理_別紙１'!$Z31,"この線より上に行を挿入してください。")=0,データ整理_別紙１!AD31,"")</f>
        <v/>
      </c>
      <c r="N31" t="str">
        <f ca="1">IF(COUNTIF(データ整理_別紙１!$AF$2:'データ整理_別紙１'!$AF31,"この線より上に行を挿入してください。")=0,データ整理_別紙１!AF31,"")</f>
        <v/>
      </c>
      <c r="O31" t="str">
        <f ca="1">IF(COUNTIF(データ整理_別紙１!$AF$2:'データ整理_別紙１'!$AF31,"この線より上に行を挿入してください。")=0,データ整理_別紙１!AG31,"")</f>
        <v/>
      </c>
      <c r="P31" t="str">
        <f ca="1">IF(COUNTIF(データ整理_別紙１!$AF$2:'データ整理_別紙１'!$AF31,"この線より上に行を挿入してください。")=0,データ整理_別紙１!AH31,"")</f>
        <v/>
      </c>
      <c r="Q31" t="str">
        <f ca="1">IF(COUNTIF(データ整理_別紙１!$AF$2:'データ整理_別紙１'!$AF31,"この線より上に行を挿入してください。")=0,データ整理_別紙１!AI31,"")</f>
        <v/>
      </c>
      <c r="S31" t="str">
        <f ca="1">IF(COUNTIF(データ整理_別紙１!$AT$2:'データ整理_別紙１'!$AT31,"この線より上に行を挿入してください。")=0,データ整理_別紙１!AS31,"")</f>
        <v/>
      </c>
      <c r="T31" t="str">
        <f ca="1">IF(COUNTIF(データ整理_別紙１!$AT$2:'データ整理_別紙１'!$AT31,"この線より上に行を挿入してください。")=0,データ整理_別紙１!AT31,"")</f>
        <v/>
      </c>
      <c r="U31" t="str">
        <f ca="1">IF(COUNTIF(データ整理_別紙１!$AT$2:'データ整理_別紙１'!$AT31,"この線より上に行を挿入してください。")=0,データ整理_別紙１!AU31,"")</f>
        <v/>
      </c>
      <c r="V31" t="str">
        <f ca="1">IF(COUNTIF(データ整理_別紙１!$AT$2:'データ整理_別紙１'!$AT31,"この線より上に行を挿入してください。")=0,データ整理_別紙１!AV31,"")</f>
        <v/>
      </c>
      <c r="W31" t="str">
        <f ca="1">IF(COUNTIF(データ整理_別紙１!$AT$2:'データ整理_別紙１'!$AT31,"この線より上に行を挿入してください。")=0,データ整理_別紙１!AW31,"")</f>
        <v/>
      </c>
      <c r="X31" t="str">
        <f ca="1">IF(COUNTIF(データ整理_別紙１!$AT$2:'データ整理_別紙１'!$AT31,"この線より上に行を挿入してください。")=0,データ整理_別紙１!AX31,"")</f>
        <v/>
      </c>
      <c r="Y31" t="str">
        <f ca="1">IF(COUNTIF(データ整理_別紙１!$BI$2:'データ整理_別紙１'!$BI31,"この線より上に行を挿入してください。")=0,データ整理_別紙１!BH31,"")</f>
        <v/>
      </c>
      <c r="Z31" t="str">
        <f ca="1">IF(COUNTIF(データ整理_別紙１!$BI$2:'データ整理_別紙１'!$BI31,"この線より上に行を挿入してください。")=0,データ整理_別紙１!BI31,"")</f>
        <v/>
      </c>
      <c r="AA31" t="str">
        <f ca="1">IF(COUNTIF(データ整理_別紙１!$BI$2:'データ整理_別紙１'!$BI31,"この線より上に行を挿入してください。")=0,データ整理_別紙１!BJ31,"")</f>
        <v/>
      </c>
      <c r="AB31" t="str">
        <f ca="1">IF(COUNTIF(データ整理_別紙１!$BI$2:'データ整理_別紙１'!$BI31,"この線より上に行を挿入してください。")=0,データ整理_別紙１!BK31,"")</f>
        <v/>
      </c>
      <c r="AC31" t="str">
        <f ca="1">IF(COUNTIF(データ整理_別紙１!$BI$2:'データ整理_別紙１'!$BI31,"この線より上に行を挿入してください。")=0,データ整理_別紙１!BL31,"")</f>
        <v/>
      </c>
      <c r="AD31" t="str">
        <f ca="1">IF(COUNTIF(データ整理_別紙１!$BI$2:'データ整理_別紙１'!$BI31,"この線より上に行を挿入してください。")=0,データ整理_別紙１!BM31,"")</f>
        <v/>
      </c>
      <c r="AF31" t="str">
        <f ca="1">IF(COUNTIF(データ整理_別紙１!$BX$2:'データ整理_別紙１'!$BX31,"この線より上に行を挿入してください。")=0,データ整理_別紙１!BW31,"")</f>
        <v/>
      </c>
      <c r="AG31" t="str">
        <f ca="1">IF(COUNTIF(データ整理_別紙１!$BX$2:'データ整理_別紙１'!$BX31,"この線より上に行を挿入してください。")=0,データ整理_別紙１!BX31,"")</f>
        <v/>
      </c>
      <c r="AH31" t="str">
        <f ca="1">IF(COUNTIF(データ整理_別紙１!$BX$2:'データ整理_別紙１'!$BX31,"この線より上に行を挿入してください。")=0,データ整理_別紙１!BY31,"")</f>
        <v/>
      </c>
      <c r="AI31" t="str">
        <f ca="1">IF(COUNTIF(データ整理_別紙１!$BX$2:'データ整理_別紙１'!$BX31,"この線より上に行を挿入してください。")=0,データ整理_別紙１!BZ31,"")</f>
        <v/>
      </c>
      <c r="AJ31" t="str">
        <f ca="1">IF(COUNTIF(データ整理_別紙１!$BX$2:'データ整理_別紙１'!$BX31,"この線より上に行を挿入してください。")=0,データ整理_別紙１!CA31,"")</f>
        <v/>
      </c>
      <c r="AK31" t="str">
        <f ca="1">IF(COUNTIF(データ整理_別紙１!$BX$2:'データ整理_別紙１'!$BX31,"この線より上に行を挿入してください。")=0,データ整理_別紙１!CB31,"")</f>
        <v/>
      </c>
      <c r="AM31" t="str">
        <f ca="1">IF(COUNTIF(データ整理_別紙１!$CM$2:'データ整理_別紙１'!$CM31,"この線より上に行を挿入してください。")=0,データ整理_別紙１!CL31,"")</f>
        <v/>
      </c>
      <c r="AN31" t="str">
        <f ca="1">IF(COUNTIF(データ整理_別紙１!$CM$2:'データ整理_別紙１'!$CM31,"この線より上に行を挿入してください。")=0,データ整理_別紙１!CM31,"")</f>
        <v/>
      </c>
      <c r="AO31" t="str">
        <f ca="1">IF(COUNTIF(データ整理_別紙１!$CM$2:'データ整理_別紙１'!$CM31,"この線より上に行を挿入してください。")=0,データ整理_別紙１!CN31,"")</f>
        <v/>
      </c>
      <c r="AP31" t="str">
        <f ca="1">IF(COUNTIF(データ整理_別紙１!$CM$2:'データ整理_別紙１'!$CM31,"この線より上に行を挿入してください。")=0,データ整理_別紙１!CO31,"")</f>
        <v/>
      </c>
      <c r="AQ31" t="str">
        <f ca="1">IF(COUNTIF(データ整理_別紙１!$CM$2:'データ整理_別紙１'!$CM31,"この線より上に行を挿入してください。")=0,データ整理_別紙１!CP31,"")</f>
        <v/>
      </c>
      <c r="AR31" t="str">
        <f ca="1">IF(COUNTIF(データ整理_別紙１!$CM$2:'データ整理_別紙１'!$CM31,"この線より上に行を挿入してください。")=0,データ整理_別紙１!CQ31,"")</f>
        <v/>
      </c>
      <c r="AT31" t="str">
        <f ca="1">IF(COUNTIF(データ整理_別紙１!$DB$2:'データ整理_別紙１'!$DB31,"この線より上に行を挿入してください。")=0,データ整理_別紙１!DA31,"")</f>
        <v/>
      </c>
      <c r="AU31" t="str">
        <f ca="1">IF(COUNTIF(データ整理_別紙１!$DB$2:'データ整理_別紙１'!$DB31,"この線より上に行を挿入してください。")=0,データ整理_別紙１!DB31,"")</f>
        <v/>
      </c>
      <c r="AV31" t="str">
        <f ca="1">IF(COUNTIF(データ整理_別紙１!$DB$2:'データ整理_別紙１'!$DB31,"この線より上に行を挿入してください。")=0,データ整理_別紙１!DC31,"")</f>
        <v/>
      </c>
      <c r="AW31" t="str">
        <f ca="1">IF(COUNTIF(データ整理_別紙１!$DB$2:'データ整理_別紙１'!$DB31,"この線より上に行を挿入してください。")=0,データ整理_別紙１!DD31,"")</f>
        <v/>
      </c>
      <c r="AX31" t="str">
        <f ca="1">IF(COUNTIF(データ整理_別紙１!$DB$2:'データ整理_別紙１'!$DB31,"この線より上に行を挿入してください。")=0,データ整理_別紙１!DE31,"")</f>
        <v/>
      </c>
      <c r="AY31" t="str">
        <f ca="1">IF(COUNTIF(データ整理_別紙１!$DB$2:'データ整理_別紙１'!$DB31,"この線より上に行を挿入してください。")=0,データ整理_別紙１!DF31,"")</f>
        <v/>
      </c>
      <c r="AZ31" t="str">
        <f ca="1">IF(COUNTIF(データ整理_別紙１!$DH$2:'データ整理_別紙１'!$DH31,"この線より上に行を挿入してください。")=0,データ整理_別紙１!DH31,"")</f>
        <v/>
      </c>
      <c r="BA31" t="str">
        <f ca="1">IF(COUNTIF(データ整理_別紙１!$DH$2:'データ整理_別紙１'!$DH31,"この線より上に行を挿入してください。")=0,データ整理_別紙１!DI31,"")</f>
        <v/>
      </c>
      <c r="BB31" t="str">
        <f ca="1">IF(COUNTIF(データ整理_別紙１!$DH$2:'データ整理_別紙１'!$DH31,"この線より上に行を挿入してください。")=0,データ整理_別紙１!DJ31,"")</f>
        <v/>
      </c>
      <c r="BC31" t="str">
        <f ca="1">IF(COUNTIF(データ整理_別紙１!$DH$2:'データ整理_別紙１'!$DH31,"この線より上に行を挿入してください。")=0,データ整理_別紙１!DK31,"")</f>
        <v/>
      </c>
    </row>
    <row r="32" spans="2:55" x14ac:dyDescent="0.2">
      <c r="B32" t="str">
        <f ca="1">IF(COUNTIF(データ整理_別紙１!$K$2:'データ整理_別紙１'!$K32,"この線より上に行を挿入してください。")=0,データ整理_別紙１!J32,"")</f>
        <v/>
      </c>
      <c r="C32" t="str">
        <f ca="1">IF(COUNTIF(データ整理_別紙１!$K$2:'データ整理_別紙１'!$K32,"この線より上に行を挿入してください。")=0,データ整理_別紙１!K32,"")</f>
        <v/>
      </c>
      <c r="D32" t="str">
        <f ca="1">IF(COUNTIF(データ整理_別紙１!$K$2:'データ整理_別紙１'!$K32,"この線より上に行を挿入してください。")=0,データ整理_別紙１!L32,"")</f>
        <v/>
      </c>
      <c r="E32" t="str">
        <f ca="1">IF(COUNTIF(データ整理_別紙１!$K$2:'データ整理_別紙１'!$K32,"この線より上に行を挿入してください。")=0,データ整理_別紙１!M32,"")</f>
        <v/>
      </c>
      <c r="F32" t="str">
        <f ca="1">IF(COUNTIF(データ整理_別紙１!$K$2:'データ整理_別紙１'!$K32,"この線より上に行を挿入してください。")=0,データ整理_別紙１!N32,"")</f>
        <v/>
      </c>
      <c r="G32" t="str">
        <f ca="1">IF(COUNTIF(データ整理_別紙１!$K$2:'データ整理_別紙１'!$K32,"この線より上に行を挿入してください。")=0,データ整理_別紙１!O32,"")</f>
        <v/>
      </c>
      <c r="H32" t="str">
        <f ca="1">IF(COUNTIF(データ整理_別紙１!$Z$2:'データ整理_別紙１'!$Z32,"この線より上に行を挿入してください。")=0,データ整理_別紙１!Y32,"")</f>
        <v/>
      </c>
      <c r="I32" t="str">
        <f ca="1">IF(COUNTIF(データ整理_別紙１!$Z$2:'データ整理_別紙１'!$Z32,"この線より上に行を挿入してください。")=0,データ整理_別紙１!Z32,"")</f>
        <v/>
      </c>
      <c r="J32" t="str">
        <f ca="1">IF(COUNTIF(データ整理_別紙１!$Z$2:'データ整理_別紙１'!$Z32,"この線より上に行を挿入してください。")=0,データ整理_別紙１!AA32,"")</f>
        <v/>
      </c>
      <c r="K32" t="str">
        <f ca="1">IF(COUNTIF(データ整理_別紙１!$Z$2:'データ整理_別紙１'!$Z32,"この線より上に行を挿入してください。")=0,データ整理_別紙１!AB32,"")</f>
        <v/>
      </c>
      <c r="L32" t="str">
        <f ca="1">IF(COUNTIF(データ整理_別紙１!$Z$2:'データ整理_別紙１'!$Z32,"この線より上に行を挿入してください。")=0,データ整理_別紙１!AC32,"")</f>
        <v/>
      </c>
      <c r="M32" t="str">
        <f ca="1">IF(COUNTIF(データ整理_別紙１!$Z$2:'データ整理_別紙１'!$Z32,"この線より上に行を挿入してください。")=0,データ整理_別紙１!AD32,"")</f>
        <v/>
      </c>
      <c r="N32" t="str">
        <f ca="1">IF(COUNTIF(データ整理_別紙１!$AF$2:'データ整理_別紙１'!$AF32,"この線より上に行を挿入してください。")=0,データ整理_別紙１!AF32,"")</f>
        <v/>
      </c>
      <c r="O32" t="str">
        <f ca="1">IF(COUNTIF(データ整理_別紙１!$AF$2:'データ整理_別紙１'!$AF32,"この線より上に行を挿入してください。")=0,データ整理_別紙１!AG32,"")</f>
        <v/>
      </c>
      <c r="P32" t="str">
        <f ca="1">IF(COUNTIF(データ整理_別紙１!$AF$2:'データ整理_別紙１'!$AF32,"この線より上に行を挿入してください。")=0,データ整理_別紙１!AH32,"")</f>
        <v/>
      </c>
      <c r="Q32" t="str">
        <f ca="1">IF(COUNTIF(データ整理_別紙１!$AF$2:'データ整理_別紙１'!$AF32,"この線より上に行を挿入してください。")=0,データ整理_別紙１!AI32,"")</f>
        <v/>
      </c>
      <c r="S32" t="str">
        <f ca="1">IF(COUNTIF(データ整理_別紙１!$AT$2:'データ整理_別紙１'!$AT32,"この線より上に行を挿入してください。")=0,データ整理_別紙１!AS32,"")</f>
        <v/>
      </c>
      <c r="T32" t="str">
        <f ca="1">IF(COUNTIF(データ整理_別紙１!$AT$2:'データ整理_別紙１'!$AT32,"この線より上に行を挿入してください。")=0,データ整理_別紙１!AT32,"")</f>
        <v/>
      </c>
      <c r="U32" t="str">
        <f ca="1">IF(COUNTIF(データ整理_別紙１!$AT$2:'データ整理_別紙１'!$AT32,"この線より上に行を挿入してください。")=0,データ整理_別紙１!AU32,"")</f>
        <v/>
      </c>
      <c r="V32" t="str">
        <f ca="1">IF(COUNTIF(データ整理_別紙１!$AT$2:'データ整理_別紙１'!$AT32,"この線より上に行を挿入してください。")=0,データ整理_別紙１!AV32,"")</f>
        <v/>
      </c>
      <c r="W32" t="str">
        <f ca="1">IF(COUNTIF(データ整理_別紙１!$AT$2:'データ整理_別紙１'!$AT32,"この線より上に行を挿入してください。")=0,データ整理_別紙１!AW32,"")</f>
        <v/>
      </c>
      <c r="X32" t="str">
        <f ca="1">IF(COUNTIF(データ整理_別紙１!$AT$2:'データ整理_別紙１'!$AT32,"この線より上に行を挿入してください。")=0,データ整理_別紙１!AX32,"")</f>
        <v/>
      </c>
      <c r="Y32" t="str">
        <f ca="1">IF(COUNTIF(データ整理_別紙１!$BI$2:'データ整理_別紙１'!$BI32,"この線より上に行を挿入してください。")=0,データ整理_別紙１!BH32,"")</f>
        <v/>
      </c>
      <c r="Z32" t="str">
        <f ca="1">IF(COUNTIF(データ整理_別紙１!$BI$2:'データ整理_別紙１'!$BI32,"この線より上に行を挿入してください。")=0,データ整理_別紙１!BI32,"")</f>
        <v/>
      </c>
      <c r="AA32" t="str">
        <f ca="1">IF(COUNTIF(データ整理_別紙１!$BI$2:'データ整理_別紙１'!$BI32,"この線より上に行を挿入してください。")=0,データ整理_別紙１!BJ32,"")</f>
        <v/>
      </c>
      <c r="AB32" t="str">
        <f ca="1">IF(COUNTIF(データ整理_別紙１!$BI$2:'データ整理_別紙１'!$BI32,"この線より上に行を挿入してください。")=0,データ整理_別紙１!BK32,"")</f>
        <v/>
      </c>
      <c r="AC32" t="str">
        <f ca="1">IF(COUNTIF(データ整理_別紙１!$BI$2:'データ整理_別紙１'!$BI32,"この線より上に行を挿入してください。")=0,データ整理_別紙１!BL32,"")</f>
        <v/>
      </c>
      <c r="AD32" t="str">
        <f ca="1">IF(COUNTIF(データ整理_別紙１!$BI$2:'データ整理_別紙１'!$BI32,"この線より上に行を挿入してください。")=0,データ整理_別紙１!BM32,"")</f>
        <v/>
      </c>
      <c r="AF32" t="str">
        <f ca="1">IF(COUNTIF(データ整理_別紙１!$BX$2:'データ整理_別紙１'!$BX32,"この線より上に行を挿入してください。")=0,データ整理_別紙１!BW32,"")</f>
        <v/>
      </c>
      <c r="AG32" t="str">
        <f ca="1">IF(COUNTIF(データ整理_別紙１!$BX$2:'データ整理_別紙１'!$BX32,"この線より上に行を挿入してください。")=0,データ整理_別紙１!BX32,"")</f>
        <v/>
      </c>
      <c r="AH32" t="str">
        <f ca="1">IF(COUNTIF(データ整理_別紙１!$BX$2:'データ整理_別紙１'!$BX32,"この線より上に行を挿入してください。")=0,データ整理_別紙１!BY32,"")</f>
        <v/>
      </c>
      <c r="AI32" t="str">
        <f ca="1">IF(COUNTIF(データ整理_別紙１!$BX$2:'データ整理_別紙１'!$BX32,"この線より上に行を挿入してください。")=0,データ整理_別紙１!BZ32,"")</f>
        <v/>
      </c>
      <c r="AJ32" t="str">
        <f ca="1">IF(COUNTIF(データ整理_別紙１!$BX$2:'データ整理_別紙１'!$BX32,"この線より上に行を挿入してください。")=0,データ整理_別紙１!CA32,"")</f>
        <v/>
      </c>
      <c r="AK32" t="str">
        <f ca="1">IF(COUNTIF(データ整理_別紙１!$BX$2:'データ整理_別紙１'!$BX32,"この線より上に行を挿入してください。")=0,データ整理_別紙１!CB32,"")</f>
        <v/>
      </c>
      <c r="AM32" t="str">
        <f ca="1">IF(COUNTIF(データ整理_別紙１!$CM$2:'データ整理_別紙１'!$CM32,"この線より上に行を挿入してください。")=0,データ整理_別紙１!CL32,"")</f>
        <v/>
      </c>
      <c r="AN32" t="str">
        <f ca="1">IF(COUNTIF(データ整理_別紙１!$CM$2:'データ整理_別紙１'!$CM32,"この線より上に行を挿入してください。")=0,データ整理_別紙１!CM32,"")</f>
        <v/>
      </c>
      <c r="AO32" t="str">
        <f ca="1">IF(COUNTIF(データ整理_別紙１!$CM$2:'データ整理_別紙１'!$CM32,"この線より上に行を挿入してください。")=0,データ整理_別紙１!CN32,"")</f>
        <v/>
      </c>
      <c r="AP32" t="str">
        <f ca="1">IF(COUNTIF(データ整理_別紙１!$CM$2:'データ整理_別紙１'!$CM32,"この線より上に行を挿入してください。")=0,データ整理_別紙１!CO32,"")</f>
        <v/>
      </c>
      <c r="AQ32" t="str">
        <f ca="1">IF(COUNTIF(データ整理_別紙１!$CM$2:'データ整理_別紙１'!$CM32,"この線より上に行を挿入してください。")=0,データ整理_別紙１!CP32,"")</f>
        <v/>
      </c>
      <c r="AR32" t="str">
        <f ca="1">IF(COUNTIF(データ整理_別紙１!$CM$2:'データ整理_別紙１'!$CM32,"この線より上に行を挿入してください。")=0,データ整理_別紙１!CQ32,"")</f>
        <v/>
      </c>
      <c r="AT32" t="str">
        <f ca="1">IF(COUNTIF(データ整理_別紙１!$DB$2:'データ整理_別紙１'!$DB32,"この線より上に行を挿入してください。")=0,データ整理_別紙１!DA32,"")</f>
        <v/>
      </c>
      <c r="AU32" t="str">
        <f ca="1">IF(COUNTIF(データ整理_別紙１!$DB$2:'データ整理_別紙１'!$DB32,"この線より上に行を挿入してください。")=0,データ整理_別紙１!DB32,"")</f>
        <v/>
      </c>
      <c r="AV32" t="str">
        <f ca="1">IF(COUNTIF(データ整理_別紙１!$DB$2:'データ整理_別紙１'!$DB32,"この線より上に行を挿入してください。")=0,データ整理_別紙１!DC32,"")</f>
        <v/>
      </c>
      <c r="AW32" t="str">
        <f ca="1">IF(COUNTIF(データ整理_別紙１!$DB$2:'データ整理_別紙１'!$DB32,"この線より上に行を挿入してください。")=0,データ整理_別紙１!DD32,"")</f>
        <v/>
      </c>
      <c r="AX32" t="str">
        <f ca="1">IF(COUNTIF(データ整理_別紙１!$DB$2:'データ整理_別紙１'!$DB32,"この線より上に行を挿入してください。")=0,データ整理_別紙１!DE32,"")</f>
        <v/>
      </c>
      <c r="AY32" t="str">
        <f ca="1">IF(COUNTIF(データ整理_別紙１!$DB$2:'データ整理_別紙１'!$DB32,"この線より上に行を挿入してください。")=0,データ整理_別紙１!DF32,"")</f>
        <v/>
      </c>
      <c r="AZ32" t="str">
        <f ca="1">IF(COUNTIF(データ整理_別紙１!$DH$2:'データ整理_別紙１'!$DH32,"この線より上に行を挿入してください。")=0,データ整理_別紙１!DH32,"")</f>
        <v/>
      </c>
      <c r="BA32" t="str">
        <f ca="1">IF(COUNTIF(データ整理_別紙１!$DH$2:'データ整理_別紙１'!$DH32,"この線より上に行を挿入してください。")=0,データ整理_別紙１!DI32,"")</f>
        <v/>
      </c>
      <c r="BB32" t="str">
        <f ca="1">IF(COUNTIF(データ整理_別紙１!$DH$2:'データ整理_別紙１'!$DH32,"この線より上に行を挿入してください。")=0,データ整理_別紙１!DJ32,"")</f>
        <v/>
      </c>
      <c r="BC32" t="str">
        <f ca="1">IF(COUNTIF(データ整理_別紙１!$DH$2:'データ整理_別紙１'!$DH32,"この線より上に行を挿入してください。")=0,データ整理_別紙１!DK32,"")</f>
        <v/>
      </c>
    </row>
    <row r="33" spans="2:55" x14ac:dyDescent="0.2">
      <c r="B33" t="str">
        <f ca="1">IF(COUNTIF(データ整理_別紙１!$K$2:'データ整理_別紙１'!$K33,"この線より上に行を挿入してください。")=0,データ整理_別紙１!J33,"")</f>
        <v/>
      </c>
      <c r="C33" t="str">
        <f ca="1">IF(COUNTIF(データ整理_別紙１!$K$2:'データ整理_別紙１'!$K33,"この線より上に行を挿入してください。")=0,データ整理_別紙１!K33,"")</f>
        <v/>
      </c>
      <c r="D33" t="str">
        <f ca="1">IF(COUNTIF(データ整理_別紙１!$K$2:'データ整理_別紙１'!$K33,"この線より上に行を挿入してください。")=0,データ整理_別紙１!L33,"")</f>
        <v/>
      </c>
      <c r="E33" t="str">
        <f ca="1">IF(COUNTIF(データ整理_別紙１!$K$2:'データ整理_別紙１'!$K33,"この線より上に行を挿入してください。")=0,データ整理_別紙１!M33,"")</f>
        <v/>
      </c>
      <c r="F33" t="str">
        <f ca="1">IF(COUNTIF(データ整理_別紙１!$K$2:'データ整理_別紙１'!$K33,"この線より上に行を挿入してください。")=0,データ整理_別紙１!N33,"")</f>
        <v/>
      </c>
      <c r="G33" t="str">
        <f ca="1">IF(COUNTIF(データ整理_別紙１!$K$2:'データ整理_別紙１'!$K33,"この線より上に行を挿入してください。")=0,データ整理_別紙１!O33,"")</f>
        <v/>
      </c>
      <c r="H33" t="str">
        <f ca="1">IF(COUNTIF(データ整理_別紙１!$Z$2:'データ整理_別紙１'!$Z33,"この線より上に行を挿入してください。")=0,データ整理_別紙１!Y33,"")</f>
        <v/>
      </c>
      <c r="I33" t="str">
        <f ca="1">IF(COUNTIF(データ整理_別紙１!$Z$2:'データ整理_別紙１'!$Z33,"この線より上に行を挿入してください。")=0,データ整理_別紙１!Z33,"")</f>
        <v/>
      </c>
      <c r="J33" t="str">
        <f ca="1">IF(COUNTIF(データ整理_別紙１!$Z$2:'データ整理_別紙１'!$Z33,"この線より上に行を挿入してください。")=0,データ整理_別紙１!AA33,"")</f>
        <v/>
      </c>
      <c r="K33" t="str">
        <f ca="1">IF(COUNTIF(データ整理_別紙１!$Z$2:'データ整理_別紙１'!$Z33,"この線より上に行を挿入してください。")=0,データ整理_別紙１!AB33,"")</f>
        <v/>
      </c>
      <c r="L33" t="str">
        <f ca="1">IF(COUNTIF(データ整理_別紙１!$Z$2:'データ整理_別紙１'!$Z33,"この線より上に行を挿入してください。")=0,データ整理_別紙１!AC33,"")</f>
        <v/>
      </c>
      <c r="M33" t="str">
        <f ca="1">IF(COUNTIF(データ整理_別紙１!$Z$2:'データ整理_別紙１'!$Z33,"この線より上に行を挿入してください。")=0,データ整理_別紙１!AD33,"")</f>
        <v/>
      </c>
      <c r="N33" t="str">
        <f ca="1">IF(COUNTIF(データ整理_別紙１!$AF$2:'データ整理_別紙１'!$AF33,"この線より上に行を挿入してください。")=0,データ整理_別紙１!AF33,"")</f>
        <v/>
      </c>
      <c r="O33" t="str">
        <f ca="1">IF(COUNTIF(データ整理_別紙１!$AF$2:'データ整理_別紙１'!$AF33,"この線より上に行を挿入してください。")=0,データ整理_別紙１!AG33,"")</f>
        <v/>
      </c>
      <c r="P33" t="str">
        <f ca="1">IF(COUNTIF(データ整理_別紙１!$AF$2:'データ整理_別紙１'!$AF33,"この線より上に行を挿入してください。")=0,データ整理_別紙１!AH33,"")</f>
        <v/>
      </c>
      <c r="Q33" t="str">
        <f ca="1">IF(COUNTIF(データ整理_別紙１!$AF$2:'データ整理_別紙１'!$AF33,"この線より上に行を挿入してください。")=0,データ整理_別紙１!AI33,"")</f>
        <v/>
      </c>
      <c r="S33" t="str">
        <f ca="1">IF(COUNTIF(データ整理_別紙１!$AT$2:'データ整理_別紙１'!$AT33,"この線より上に行を挿入してください。")=0,データ整理_別紙１!AS33,"")</f>
        <v/>
      </c>
      <c r="T33" t="str">
        <f ca="1">IF(COUNTIF(データ整理_別紙１!$AT$2:'データ整理_別紙１'!$AT33,"この線より上に行を挿入してください。")=0,データ整理_別紙１!AT33,"")</f>
        <v/>
      </c>
      <c r="U33" t="str">
        <f ca="1">IF(COUNTIF(データ整理_別紙１!$AT$2:'データ整理_別紙１'!$AT33,"この線より上に行を挿入してください。")=0,データ整理_別紙１!AU33,"")</f>
        <v/>
      </c>
      <c r="V33" t="str">
        <f ca="1">IF(COUNTIF(データ整理_別紙１!$AT$2:'データ整理_別紙１'!$AT33,"この線より上に行を挿入してください。")=0,データ整理_別紙１!AV33,"")</f>
        <v/>
      </c>
      <c r="W33" t="str">
        <f ca="1">IF(COUNTIF(データ整理_別紙１!$AT$2:'データ整理_別紙１'!$AT33,"この線より上に行を挿入してください。")=0,データ整理_別紙１!AW33,"")</f>
        <v/>
      </c>
      <c r="X33" t="str">
        <f ca="1">IF(COUNTIF(データ整理_別紙１!$AT$2:'データ整理_別紙１'!$AT33,"この線より上に行を挿入してください。")=0,データ整理_別紙１!AX33,"")</f>
        <v/>
      </c>
      <c r="Y33" t="str">
        <f ca="1">IF(COUNTIF(データ整理_別紙１!$BI$2:'データ整理_別紙１'!$BI33,"この線より上に行を挿入してください。")=0,データ整理_別紙１!BH33,"")</f>
        <v/>
      </c>
      <c r="Z33" t="str">
        <f ca="1">IF(COUNTIF(データ整理_別紙１!$BI$2:'データ整理_別紙１'!$BI33,"この線より上に行を挿入してください。")=0,データ整理_別紙１!BI33,"")</f>
        <v/>
      </c>
      <c r="AA33" t="str">
        <f ca="1">IF(COUNTIF(データ整理_別紙１!$BI$2:'データ整理_別紙１'!$BI33,"この線より上に行を挿入してください。")=0,データ整理_別紙１!BJ33,"")</f>
        <v/>
      </c>
      <c r="AB33" t="str">
        <f ca="1">IF(COUNTIF(データ整理_別紙１!$BI$2:'データ整理_別紙１'!$BI33,"この線より上に行を挿入してください。")=0,データ整理_別紙１!BK33,"")</f>
        <v/>
      </c>
      <c r="AC33" t="str">
        <f ca="1">IF(COUNTIF(データ整理_別紙１!$BI$2:'データ整理_別紙１'!$BI33,"この線より上に行を挿入してください。")=0,データ整理_別紙１!BL33,"")</f>
        <v/>
      </c>
      <c r="AD33" t="str">
        <f ca="1">IF(COUNTIF(データ整理_別紙１!$BI$2:'データ整理_別紙１'!$BI33,"この線より上に行を挿入してください。")=0,データ整理_別紙１!BM33,"")</f>
        <v/>
      </c>
      <c r="AF33" t="str">
        <f ca="1">IF(COUNTIF(データ整理_別紙１!$BX$2:'データ整理_別紙１'!$BX33,"この線より上に行を挿入してください。")=0,データ整理_別紙１!BW33,"")</f>
        <v/>
      </c>
      <c r="AG33" t="str">
        <f ca="1">IF(COUNTIF(データ整理_別紙１!$BX$2:'データ整理_別紙１'!$BX33,"この線より上に行を挿入してください。")=0,データ整理_別紙１!BX33,"")</f>
        <v/>
      </c>
      <c r="AH33" t="str">
        <f ca="1">IF(COUNTIF(データ整理_別紙１!$BX$2:'データ整理_別紙１'!$BX33,"この線より上に行を挿入してください。")=0,データ整理_別紙１!BY33,"")</f>
        <v/>
      </c>
      <c r="AI33" t="str">
        <f ca="1">IF(COUNTIF(データ整理_別紙１!$BX$2:'データ整理_別紙１'!$BX33,"この線より上に行を挿入してください。")=0,データ整理_別紙１!BZ33,"")</f>
        <v/>
      </c>
      <c r="AJ33" t="str">
        <f ca="1">IF(COUNTIF(データ整理_別紙１!$BX$2:'データ整理_別紙１'!$BX33,"この線より上に行を挿入してください。")=0,データ整理_別紙１!CA33,"")</f>
        <v/>
      </c>
      <c r="AK33" t="str">
        <f ca="1">IF(COUNTIF(データ整理_別紙１!$BX$2:'データ整理_別紙１'!$BX33,"この線より上に行を挿入してください。")=0,データ整理_別紙１!CB33,"")</f>
        <v/>
      </c>
      <c r="AM33" t="str">
        <f ca="1">IF(COUNTIF(データ整理_別紙１!$CM$2:'データ整理_別紙１'!$CM33,"この線より上に行を挿入してください。")=0,データ整理_別紙１!CL33,"")</f>
        <v/>
      </c>
      <c r="AN33" t="str">
        <f ca="1">IF(COUNTIF(データ整理_別紙１!$CM$2:'データ整理_別紙１'!$CM33,"この線より上に行を挿入してください。")=0,データ整理_別紙１!CM33,"")</f>
        <v/>
      </c>
      <c r="AO33" t="str">
        <f ca="1">IF(COUNTIF(データ整理_別紙１!$CM$2:'データ整理_別紙１'!$CM33,"この線より上に行を挿入してください。")=0,データ整理_別紙１!CN33,"")</f>
        <v/>
      </c>
      <c r="AP33" t="str">
        <f ca="1">IF(COUNTIF(データ整理_別紙１!$CM$2:'データ整理_別紙１'!$CM33,"この線より上に行を挿入してください。")=0,データ整理_別紙１!CO33,"")</f>
        <v/>
      </c>
      <c r="AQ33" t="str">
        <f ca="1">IF(COUNTIF(データ整理_別紙１!$CM$2:'データ整理_別紙１'!$CM33,"この線より上に行を挿入してください。")=0,データ整理_別紙１!CP33,"")</f>
        <v/>
      </c>
      <c r="AR33" t="str">
        <f ca="1">IF(COUNTIF(データ整理_別紙１!$CM$2:'データ整理_別紙１'!$CM33,"この線より上に行を挿入してください。")=0,データ整理_別紙１!CQ33,"")</f>
        <v/>
      </c>
      <c r="AT33" t="str">
        <f ca="1">IF(COUNTIF(データ整理_別紙１!$DB$2:'データ整理_別紙１'!$DB33,"この線より上に行を挿入してください。")=0,データ整理_別紙１!DA33,"")</f>
        <v/>
      </c>
      <c r="AU33" t="str">
        <f ca="1">IF(COUNTIF(データ整理_別紙１!$DB$2:'データ整理_別紙１'!$DB33,"この線より上に行を挿入してください。")=0,データ整理_別紙１!DB33,"")</f>
        <v/>
      </c>
      <c r="AV33" t="str">
        <f ca="1">IF(COUNTIF(データ整理_別紙１!$DB$2:'データ整理_別紙１'!$DB33,"この線より上に行を挿入してください。")=0,データ整理_別紙１!DC33,"")</f>
        <v/>
      </c>
      <c r="AW33" t="str">
        <f ca="1">IF(COUNTIF(データ整理_別紙１!$DB$2:'データ整理_別紙１'!$DB33,"この線より上に行を挿入してください。")=0,データ整理_別紙１!DD33,"")</f>
        <v/>
      </c>
      <c r="AX33" t="str">
        <f ca="1">IF(COUNTIF(データ整理_別紙１!$DB$2:'データ整理_別紙１'!$DB33,"この線より上に行を挿入してください。")=0,データ整理_別紙１!DE33,"")</f>
        <v/>
      </c>
      <c r="AY33" t="str">
        <f ca="1">IF(COUNTIF(データ整理_別紙１!$DB$2:'データ整理_別紙１'!$DB33,"この線より上に行を挿入してください。")=0,データ整理_別紙１!DF33,"")</f>
        <v/>
      </c>
      <c r="AZ33" t="str">
        <f ca="1">IF(COUNTIF(データ整理_別紙１!$DH$2:'データ整理_別紙１'!$DH33,"この線より上に行を挿入してください。")=0,データ整理_別紙１!DH33,"")</f>
        <v/>
      </c>
      <c r="BA33" t="str">
        <f ca="1">IF(COUNTIF(データ整理_別紙１!$DH$2:'データ整理_別紙１'!$DH33,"この線より上に行を挿入してください。")=0,データ整理_別紙１!DI33,"")</f>
        <v/>
      </c>
      <c r="BB33" t="str">
        <f ca="1">IF(COUNTIF(データ整理_別紙１!$DH$2:'データ整理_別紙１'!$DH33,"この線より上に行を挿入してください。")=0,データ整理_別紙１!DJ33,"")</f>
        <v/>
      </c>
      <c r="BC33" t="str">
        <f ca="1">IF(COUNTIF(データ整理_別紙１!$DH$2:'データ整理_別紙１'!$DH33,"この線より上に行を挿入してください。")=0,データ整理_別紙１!DK33,"")</f>
        <v/>
      </c>
    </row>
    <row r="34" spans="2:55" x14ac:dyDescent="0.2">
      <c r="B34" t="str">
        <f ca="1">IF(COUNTIF(データ整理_別紙１!$K$2:'データ整理_別紙１'!$K34,"この線より上に行を挿入してください。")=0,データ整理_別紙１!J34,"")</f>
        <v/>
      </c>
      <c r="C34" t="str">
        <f ca="1">IF(COUNTIF(データ整理_別紙１!$K$2:'データ整理_別紙１'!$K34,"この線より上に行を挿入してください。")=0,データ整理_別紙１!K34,"")</f>
        <v/>
      </c>
      <c r="D34" t="str">
        <f ca="1">IF(COUNTIF(データ整理_別紙１!$K$2:'データ整理_別紙１'!$K34,"この線より上に行を挿入してください。")=0,データ整理_別紙１!L34,"")</f>
        <v/>
      </c>
      <c r="E34" t="str">
        <f ca="1">IF(COUNTIF(データ整理_別紙１!$K$2:'データ整理_別紙１'!$K34,"この線より上に行を挿入してください。")=0,データ整理_別紙１!M34,"")</f>
        <v/>
      </c>
      <c r="F34" t="str">
        <f ca="1">IF(COUNTIF(データ整理_別紙１!$K$2:'データ整理_別紙１'!$K34,"この線より上に行を挿入してください。")=0,データ整理_別紙１!N34,"")</f>
        <v/>
      </c>
      <c r="G34" t="str">
        <f ca="1">IF(COUNTIF(データ整理_別紙１!$K$2:'データ整理_別紙１'!$K34,"この線より上に行を挿入してください。")=0,データ整理_別紙１!O34,"")</f>
        <v/>
      </c>
      <c r="H34" t="str">
        <f ca="1">IF(COUNTIF(データ整理_別紙１!$Z$2:'データ整理_別紙１'!$Z34,"この線より上に行を挿入してください。")=0,データ整理_別紙１!Y34,"")</f>
        <v/>
      </c>
      <c r="I34" t="str">
        <f ca="1">IF(COUNTIF(データ整理_別紙１!$Z$2:'データ整理_別紙１'!$Z34,"この線より上に行を挿入してください。")=0,データ整理_別紙１!Z34,"")</f>
        <v/>
      </c>
      <c r="J34" t="str">
        <f ca="1">IF(COUNTIF(データ整理_別紙１!$Z$2:'データ整理_別紙１'!$Z34,"この線より上に行を挿入してください。")=0,データ整理_別紙１!AA34,"")</f>
        <v/>
      </c>
      <c r="K34" t="str">
        <f ca="1">IF(COUNTIF(データ整理_別紙１!$Z$2:'データ整理_別紙１'!$Z34,"この線より上に行を挿入してください。")=0,データ整理_別紙１!AB34,"")</f>
        <v/>
      </c>
      <c r="L34" t="str">
        <f ca="1">IF(COUNTIF(データ整理_別紙１!$Z$2:'データ整理_別紙１'!$Z34,"この線より上に行を挿入してください。")=0,データ整理_別紙１!AC34,"")</f>
        <v/>
      </c>
      <c r="M34" t="str">
        <f ca="1">IF(COUNTIF(データ整理_別紙１!$Z$2:'データ整理_別紙１'!$Z34,"この線より上に行を挿入してください。")=0,データ整理_別紙１!AD34,"")</f>
        <v/>
      </c>
      <c r="N34" t="str">
        <f ca="1">IF(COUNTIF(データ整理_別紙１!$AF$2:'データ整理_別紙１'!$AF34,"この線より上に行を挿入してください。")=0,データ整理_別紙１!AF34,"")</f>
        <v/>
      </c>
      <c r="O34" t="str">
        <f ca="1">IF(COUNTIF(データ整理_別紙１!$AF$2:'データ整理_別紙１'!$AF34,"この線より上に行を挿入してください。")=0,データ整理_別紙１!AG34,"")</f>
        <v/>
      </c>
      <c r="P34" t="str">
        <f ca="1">IF(COUNTIF(データ整理_別紙１!$AF$2:'データ整理_別紙１'!$AF34,"この線より上に行を挿入してください。")=0,データ整理_別紙１!AH34,"")</f>
        <v/>
      </c>
      <c r="Q34" t="str">
        <f ca="1">IF(COUNTIF(データ整理_別紙１!$AF$2:'データ整理_別紙１'!$AF34,"この線より上に行を挿入してください。")=0,データ整理_別紙１!AI34,"")</f>
        <v/>
      </c>
      <c r="S34" t="str">
        <f ca="1">IF(COUNTIF(データ整理_別紙１!$AT$2:'データ整理_別紙１'!$AT34,"この線より上に行を挿入してください。")=0,データ整理_別紙１!AS34,"")</f>
        <v/>
      </c>
      <c r="T34" t="str">
        <f ca="1">IF(COUNTIF(データ整理_別紙１!$AT$2:'データ整理_別紙１'!$AT34,"この線より上に行を挿入してください。")=0,データ整理_別紙１!AT34,"")</f>
        <v/>
      </c>
      <c r="U34" t="str">
        <f ca="1">IF(COUNTIF(データ整理_別紙１!$AT$2:'データ整理_別紙１'!$AT34,"この線より上に行を挿入してください。")=0,データ整理_別紙１!AU34,"")</f>
        <v/>
      </c>
      <c r="V34" t="str">
        <f ca="1">IF(COUNTIF(データ整理_別紙１!$AT$2:'データ整理_別紙１'!$AT34,"この線より上に行を挿入してください。")=0,データ整理_別紙１!AV34,"")</f>
        <v/>
      </c>
      <c r="W34" t="str">
        <f ca="1">IF(COUNTIF(データ整理_別紙１!$AT$2:'データ整理_別紙１'!$AT34,"この線より上に行を挿入してください。")=0,データ整理_別紙１!AW34,"")</f>
        <v/>
      </c>
      <c r="X34" t="str">
        <f ca="1">IF(COUNTIF(データ整理_別紙１!$AT$2:'データ整理_別紙１'!$AT34,"この線より上に行を挿入してください。")=0,データ整理_別紙１!AX34,"")</f>
        <v/>
      </c>
      <c r="Y34" t="str">
        <f ca="1">IF(COUNTIF(データ整理_別紙１!$BI$2:'データ整理_別紙１'!$BI34,"この線より上に行を挿入してください。")=0,データ整理_別紙１!BH34,"")</f>
        <v/>
      </c>
      <c r="Z34" t="str">
        <f ca="1">IF(COUNTIF(データ整理_別紙１!$BI$2:'データ整理_別紙１'!$BI34,"この線より上に行を挿入してください。")=0,データ整理_別紙１!BI34,"")</f>
        <v/>
      </c>
      <c r="AA34" t="str">
        <f ca="1">IF(COUNTIF(データ整理_別紙１!$BI$2:'データ整理_別紙１'!$BI34,"この線より上に行を挿入してください。")=0,データ整理_別紙１!BJ34,"")</f>
        <v/>
      </c>
      <c r="AB34" t="str">
        <f ca="1">IF(COUNTIF(データ整理_別紙１!$BI$2:'データ整理_別紙１'!$BI34,"この線より上に行を挿入してください。")=0,データ整理_別紙１!BK34,"")</f>
        <v/>
      </c>
      <c r="AC34" t="str">
        <f ca="1">IF(COUNTIF(データ整理_別紙１!$BI$2:'データ整理_別紙１'!$BI34,"この線より上に行を挿入してください。")=0,データ整理_別紙１!BL34,"")</f>
        <v/>
      </c>
      <c r="AD34" t="str">
        <f ca="1">IF(COUNTIF(データ整理_別紙１!$BI$2:'データ整理_別紙１'!$BI34,"この線より上に行を挿入してください。")=0,データ整理_別紙１!BM34,"")</f>
        <v/>
      </c>
      <c r="AF34" t="str">
        <f ca="1">IF(COUNTIF(データ整理_別紙１!$BX$2:'データ整理_別紙１'!$BX34,"この線より上に行を挿入してください。")=0,データ整理_別紙１!BW34,"")</f>
        <v/>
      </c>
      <c r="AG34" t="str">
        <f ca="1">IF(COUNTIF(データ整理_別紙１!$BX$2:'データ整理_別紙１'!$BX34,"この線より上に行を挿入してください。")=0,データ整理_別紙１!BX34,"")</f>
        <v/>
      </c>
      <c r="AH34" t="str">
        <f ca="1">IF(COUNTIF(データ整理_別紙１!$BX$2:'データ整理_別紙１'!$BX34,"この線より上に行を挿入してください。")=0,データ整理_別紙１!BY34,"")</f>
        <v/>
      </c>
      <c r="AI34" t="str">
        <f ca="1">IF(COUNTIF(データ整理_別紙１!$BX$2:'データ整理_別紙１'!$BX34,"この線より上に行を挿入してください。")=0,データ整理_別紙１!BZ34,"")</f>
        <v/>
      </c>
      <c r="AJ34" t="str">
        <f ca="1">IF(COUNTIF(データ整理_別紙１!$BX$2:'データ整理_別紙１'!$BX34,"この線より上に行を挿入してください。")=0,データ整理_別紙１!CA34,"")</f>
        <v/>
      </c>
      <c r="AK34" t="str">
        <f ca="1">IF(COUNTIF(データ整理_別紙１!$BX$2:'データ整理_別紙１'!$BX34,"この線より上に行を挿入してください。")=0,データ整理_別紙１!CB34,"")</f>
        <v/>
      </c>
      <c r="AM34" t="str">
        <f ca="1">IF(COUNTIF(データ整理_別紙１!$CM$2:'データ整理_別紙１'!$CM34,"この線より上に行を挿入してください。")=0,データ整理_別紙１!CL34,"")</f>
        <v/>
      </c>
      <c r="AN34" t="str">
        <f ca="1">IF(COUNTIF(データ整理_別紙１!$CM$2:'データ整理_別紙１'!$CM34,"この線より上に行を挿入してください。")=0,データ整理_別紙１!CM34,"")</f>
        <v/>
      </c>
      <c r="AO34" t="str">
        <f ca="1">IF(COUNTIF(データ整理_別紙１!$CM$2:'データ整理_別紙１'!$CM34,"この線より上に行を挿入してください。")=0,データ整理_別紙１!CN34,"")</f>
        <v/>
      </c>
      <c r="AP34" t="str">
        <f ca="1">IF(COUNTIF(データ整理_別紙１!$CM$2:'データ整理_別紙１'!$CM34,"この線より上に行を挿入してください。")=0,データ整理_別紙１!CO34,"")</f>
        <v/>
      </c>
      <c r="AQ34" t="str">
        <f ca="1">IF(COUNTIF(データ整理_別紙１!$CM$2:'データ整理_別紙１'!$CM34,"この線より上に行を挿入してください。")=0,データ整理_別紙１!CP34,"")</f>
        <v/>
      </c>
      <c r="AR34" t="str">
        <f ca="1">IF(COUNTIF(データ整理_別紙１!$CM$2:'データ整理_別紙１'!$CM34,"この線より上に行を挿入してください。")=0,データ整理_別紙１!CQ34,"")</f>
        <v/>
      </c>
      <c r="AT34" t="str">
        <f ca="1">IF(COUNTIF(データ整理_別紙１!$DB$2:'データ整理_別紙１'!$DB34,"この線より上に行を挿入してください。")=0,データ整理_別紙１!DA34,"")</f>
        <v/>
      </c>
      <c r="AU34" t="str">
        <f ca="1">IF(COUNTIF(データ整理_別紙１!$DB$2:'データ整理_別紙１'!$DB34,"この線より上に行を挿入してください。")=0,データ整理_別紙１!DB34,"")</f>
        <v/>
      </c>
      <c r="AV34" t="str">
        <f ca="1">IF(COUNTIF(データ整理_別紙１!$DB$2:'データ整理_別紙１'!$DB34,"この線より上に行を挿入してください。")=0,データ整理_別紙１!DC34,"")</f>
        <v/>
      </c>
      <c r="AW34" t="str">
        <f ca="1">IF(COUNTIF(データ整理_別紙１!$DB$2:'データ整理_別紙１'!$DB34,"この線より上に行を挿入してください。")=0,データ整理_別紙１!DD34,"")</f>
        <v/>
      </c>
      <c r="AX34" t="str">
        <f ca="1">IF(COUNTIF(データ整理_別紙１!$DB$2:'データ整理_別紙１'!$DB34,"この線より上に行を挿入してください。")=0,データ整理_別紙１!DE34,"")</f>
        <v/>
      </c>
      <c r="AY34" t="str">
        <f ca="1">IF(COUNTIF(データ整理_別紙１!$DB$2:'データ整理_別紙１'!$DB34,"この線より上に行を挿入してください。")=0,データ整理_別紙１!DF34,"")</f>
        <v/>
      </c>
      <c r="AZ34" t="str">
        <f ca="1">IF(COUNTIF(データ整理_別紙１!$DH$2:'データ整理_別紙１'!$DH34,"この線より上に行を挿入してください。")=0,データ整理_別紙１!DH34,"")</f>
        <v/>
      </c>
      <c r="BA34" t="str">
        <f ca="1">IF(COUNTIF(データ整理_別紙１!$DH$2:'データ整理_別紙１'!$DH34,"この線より上に行を挿入してください。")=0,データ整理_別紙１!DI34,"")</f>
        <v/>
      </c>
      <c r="BB34" t="str">
        <f ca="1">IF(COUNTIF(データ整理_別紙１!$DH$2:'データ整理_別紙１'!$DH34,"この線より上に行を挿入してください。")=0,データ整理_別紙１!DJ34,"")</f>
        <v/>
      </c>
      <c r="BC34" t="str">
        <f ca="1">IF(COUNTIF(データ整理_別紙１!$DH$2:'データ整理_別紙１'!$DH34,"この線より上に行を挿入してください。")=0,データ整理_別紙１!DK34,"")</f>
        <v/>
      </c>
    </row>
    <row r="35" spans="2:55" x14ac:dyDescent="0.2">
      <c r="B35" t="str">
        <f ca="1">IF(COUNTIF(データ整理_別紙１!$K$2:'データ整理_別紙１'!$K35,"この線より上に行を挿入してください。")=0,データ整理_別紙１!J35,"")</f>
        <v/>
      </c>
      <c r="C35" t="str">
        <f ca="1">IF(COUNTIF(データ整理_別紙１!$K$2:'データ整理_別紙１'!$K35,"この線より上に行を挿入してください。")=0,データ整理_別紙１!K35,"")</f>
        <v/>
      </c>
      <c r="D35" t="str">
        <f ca="1">IF(COUNTIF(データ整理_別紙１!$K$2:'データ整理_別紙１'!$K35,"この線より上に行を挿入してください。")=0,データ整理_別紙１!L35,"")</f>
        <v/>
      </c>
      <c r="E35" t="str">
        <f ca="1">IF(COUNTIF(データ整理_別紙１!$K$2:'データ整理_別紙１'!$K35,"この線より上に行を挿入してください。")=0,データ整理_別紙１!M35,"")</f>
        <v/>
      </c>
      <c r="F35" t="str">
        <f ca="1">IF(COUNTIF(データ整理_別紙１!$K$2:'データ整理_別紙１'!$K35,"この線より上に行を挿入してください。")=0,データ整理_別紙１!N35,"")</f>
        <v/>
      </c>
      <c r="G35" t="str">
        <f ca="1">IF(COUNTIF(データ整理_別紙１!$K$2:'データ整理_別紙１'!$K35,"この線より上に行を挿入してください。")=0,データ整理_別紙１!O35,"")</f>
        <v/>
      </c>
      <c r="H35" t="str">
        <f ca="1">IF(COUNTIF(データ整理_別紙１!$Z$2:'データ整理_別紙１'!$Z35,"この線より上に行を挿入してください。")=0,データ整理_別紙１!Y35,"")</f>
        <v/>
      </c>
      <c r="I35" t="str">
        <f ca="1">IF(COUNTIF(データ整理_別紙１!$Z$2:'データ整理_別紙１'!$Z35,"この線より上に行を挿入してください。")=0,データ整理_別紙１!Z35,"")</f>
        <v/>
      </c>
      <c r="J35" t="str">
        <f ca="1">IF(COUNTIF(データ整理_別紙１!$Z$2:'データ整理_別紙１'!$Z35,"この線より上に行を挿入してください。")=0,データ整理_別紙１!AA35,"")</f>
        <v/>
      </c>
      <c r="K35" t="str">
        <f ca="1">IF(COUNTIF(データ整理_別紙１!$Z$2:'データ整理_別紙１'!$Z35,"この線より上に行を挿入してください。")=0,データ整理_別紙１!AB35,"")</f>
        <v/>
      </c>
      <c r="L35" t="str">
        <f ca="1">IF(COUNTIF(データ整理_別紙１!$Z$2:'データ整理_別紙１'!$Z35,"この線より上に行を挿入してください。")=0,データ整理_別紙１!AC35,"")</f>
        <v/>
      </c>
      <c r="M35" t="str">
        <f ca="1">IF(COUNTIF(データ整理_別紙１!$Z$2:'データ整理_別紙１'!$Z35,"この線より上に行を挿入してください。")=0,データ整理_別紙１!AD35,"")</f>
        <v/>
      </c>
      <c r="N35" t="str">
        <f ca="1">IF(COUNTIF(データ整理_別紙１!$AF$2:'データ整理_別紙１'!$AF35,"この線より上に行を挿入してください。")=0,データ整理_別紙１!AF35,"")</f>
        <v/>
      </c>
      <c r="O35" t="str">
        <f ca="1">IF(COUNTIF(データ整理_別紙１!$AF$2:'データ整理_別紙１'!$AF35,"この線より上に行を挿入してください。")=0,データ整理_別紙１!AG35,"")</f>
        <v/>
      </c>
      <c r="P35" t="str">
        <f ca="1">IF(COUNTIF(データ整理_別紙１!$AF$2:'データ整理_別紙１'!$AF35,"この線より上に行を挿入してください。")=0,データ整理_別紙１!AH35,"")</f>
        <v/>
      </c>
      <c r="Q35" t="str">
        <f ca="1">IF(COUNTIF(データ整理_別紙１!$AF$2:'データ整理_別紙１'!$AF35,"この線より上に行を挿入してください。")=0,データ整理_別紙１!AI35,"")</f>
        <v/>
      </c>
      <c r="S35" t="str">
        <f ca="1">IF(COUNTIF(データ整理_別紙１!$AT$2:'データ整理_別紙１'!$AT35,"この線より上に行を挿入してください。")=0,データ整理_別紙１!AS35,"")</f>
        <v/>
      </c>
      <c r="T35" t="str">
        <f ca="1">IF(COUNTIF(データ整理_別紙１!$AT$2:'データ整理_別紙１'!$AT35,"この線より上に行を挿入してください。")=0,データ整理_別紙１!AT35,"")</f>
        <v/>
      </c>
      <c r="U35" t="str">
        <f ca="1">IF(COUNTIF(データ整理_別紙１!$AT$2:'データ整理_別紙１'!$AT35,"この線より上に行を挿入してください。")=0,データ整理_別紙１!AU35,"")</f>
        <v/>
      </c>
      <c r="V35" t="str">
        <f ca="1">IF(COUNTIF(データ整理_別紙１!$AT$2:'データ整理_別紙１'!$AT35,"この線より上に行を挿入してください。")=0,データ整理_別紙１!AV35,"")</f>
        <v/>
      </c>
      <c r="W35" t="str">
        <f ca="1">IF(COUNTIF(データ整理_別紙１!$AT$2:'データ整理_別紙１'!$AT35,"この線より上に行を挿入してください。")=0,データ整理_別紙１!AW35,"")</f>
        <v/>
      </c>
      <c r="X35" t="str">
        <f ca="1">IF(COUNTIF(データ整理_別紙１!$AT$2:'データ整理_別紙１'!$AT35,"この線より上に行を挿入してください。")=0,データ整理_別紙１!AX35,"")</f>
        <v/>
      </c>
      <c r="Y35" t="str">
        <f ca="1">IF(COUNTIF(データ整理_別紙１!$BI$2:'データ整理_別紙１'!$BI35,"この線より上に行を挿入してください。")=0,データ整理_別紙１!BH35,"")</f>
        <v/>
      </c>
      <c r="Z35" t="str">
        <f ca="1">IF(COUNTIF(データ整理_別紙１!$BI$2:'データ整理_別紙１'!$BI35,"この線より上に行を挿入してください。")=0,データ整理_別紙１!BI35,"")</f>
        <v/>
      </c>
      <c r="AA35" t="str">
        <f ca="1">IF(COUNTIF(データ整理_別紙１!$BI$2:'データ整理_別紙１'!$BI35,"この線より上に行を挿入してください。")=0,データ整理_別紙１!BJ35,"")</f>
        <v/>
      </c>
      <c r="AB35" t="str">
        <f ca="1">IF(COUNTIF(データ整理_別紙１!$BI$2:'データ整理_別紙１'!$BI35,"この線より上に行を挿入してください。")=0,データ整理_別紙１!BK35,"")</f>
        <v/>
      </c>
      <c r="AC35" t="str">
        <f ca="1">IF(COUNTIF(データ整理_別紙１!$BI$2:'データ整理_別紙１'!$BI35,"この線より上に行を挿入してください。")=0,データ整理_別紙１!BL35,"")</f>
        <v/>
      </c>
      <c r="AD35" t="str">
        <f ca="1">IF(COUNTIF(データ整理_別紙１!$BI$2:'データ整理_別紙１'!$BI35,"この線より上に行を挿入してください。")=0,データ整理_別紙１!BM35,"")</f>
        <v/>
      </c>
      <c r="AF35" t="str">
        <f ca="1">IF(COUNTIF(データ整理_別紙１!$BX$2:'データ整理_別紙１'!$BX35,"この線より上に行を挿入してください。")=0,データ整理_別紙１!BW35,"")</f>
        <v/>
      </c>
      <c r="AG35" t="str">
        <f ca="1">IF(COUNTIF(データ整理_別紙１!$BX$2:'データ整理_別紙１'!$BX35,"この線より上に行を挿入してください。")=0,データ整理_別紙１!BX35,"")</f>
        <v/>
      </c>
      <c r="AH35" t="str">
        <f ca="1">IF(COUNTIF(データ整理_別紙１!$BX$2:'データ整理_別紙１'!$BX35,"この線より上に行を挿入してください。")=0,データ整理_別紙１!BY35,"")</f>
        <v/>
      </c>
      <c r="AI35" t="str">
        <f ca="1">IF(COUNTIF(データ整理_別紙１!$BX$2:'データ整理_別紙１'!$BX35,"この線より上に行を挿入してください。")=0,データ整理_別紙１!BZ35,"")</f>
        <v/>
      </c>
      <c r="AJ35" t="str">
        <f ca="1">IF(COUNTIF(データ整理_別紙１!$BX$2:'データ整理_別紙１'!$BX35,"この線より上に行を挿入してください。")=0,データ整理_別紙１!CA35,"")</f>
        <v/>
      </c>
      <c r="AK35" t="str">
        <f ca="1">IF(COUNTIF(データ整理_別紙１!$BX$2:'データ整理_別紙１'!$BX35,"この線より上に行を挿入してください。")=0,データ整理_別紙１!CB35,"")</f>
        <v/>
      </c>
      <c r="AM35" t="str">
        <f ca="1">IF(COUNTIF(データ整理_別紙１!$CM$2:'データ整理_別紙１'!$CM35,"この線より上に行を挿入してください。")=0,データ整理_別紙１!CL35,"")</f>
        <v/>
      </c>
      <c r="AN35" t="str">
        <f ca="1">IF(COUNTIF(データ整理_別紙１!$CM$2:'データ整理_別紙１'!$CM35,"この線より上に行を挿入してください。")=0,データ整理_別紙１!CM35,"")</f>
        <v/>
      </c>
      <c r="AO35" t="str">
        <f ca="1">IF(COUNTIF(データ整理_別紙１!$CM$2:'データ整理_別紙１'!$CM35,"この線より上に行を挿入してください。")=0,データ整理_別紙１!CN35,"")</f>
        <v/>
      </c>
      <c r="AP35" t="str">
        <f ca="1">IF(COUNTIF(データ整理_別紙１!$CM$2:'データ整理_別紙１'!$CM35,"この線より上に行を挿入してください。")=0,データ整理_別紙１!CO35,"")</f>
        <v/>
      </c>
      <c r="AQ35" t="str">
        <f ca="1">IF(COUNTIF(データ整理_別紙１!$CM$2:'データ整理_別紙１'!$CM35,"この線より上に行を挿入してください。")=0,データ整理_別紙１!CP35,"")</f>
        <v/>
      </c>
      <c r="AR35" t="str">
        <f ca="1">IF(COUNTIF(データ整理_別紙１!$CM$2:'データ整理_別紙１'!$CM35,"この線より上に行を挿入してください。")=0,データ整理_別紙１!CQ35,"")</f>
        <v/>
      </c>
      <c r="AT35" t="str">
        <f ca="1">IF(COUNTIF(データ整理_別紙１!$DB$2:'データ整理_別紙１'!$DB35,"この線より上に行を挿入してください。")=0,データ整理_別紙１!DA35,"")</f>
        <v/>
      </c>
      <c r="AU35" t="str">
        <f ca="1">IF(COUNTIF(データ整理_別紙１!$DB$2:'データ整理_別紙１'!$DB35,"この線より上に行を挿入してください。")=0,データ整理_別紙１!DB35,"")</f>
        <v/>
      </c>
      <c r="AV35" t="str">
        <f ca="1">IF(COUNTIF(データ整理_別紙１!$DB$2:'データ整理_別紙１'!$DB35,"この線より上に行を挿入してください。")=0,データ整理_別紙１!DC35,"")</f>
        <v/>
      </c>
      <c r="AW35" t="str">
        <f ca="1">IF(COUNTIF(データ整理_別紙１!$DB$2:'データ整理_別紙１'!$DB35,"この線より上に行を挿入してください。")=0,データ整理_別紙１!DD35,"")</f>
        <v/>
      </c>
      <c r="AX35" t="str">
        <f ca="1">IF(COUNTIF(データ整理_別紙１!$DB$2:'データ整理_別紙１'!$DB35,"この線より上に行を挿入してください。")=0,データ整理_別紙１!DE35,"")</f>
        <v/>
      </c>
      <c r="AY35" t="str">
        <f ca="1">IF(COUNTIF(データ整理_別紙１!$DB$2:'データ整理_別紙１'!$DB35,"この線より上に行を挿入してください。")=0,データ整理_別紙１!DF35,"")</f>
        <v/>
      </c>
      <c r="AZ35" t="str">
        <f ca="1">IF(COUNTIF(データ整理_別紙１!$DH$2:'データ整理_別紙１'!$DH35,"この線より上に行を挿入してください。")=0,データ整理_別紙１!DH35,"")</f>
        <v/>
      </c>
      <c r="BA35" t="str">
        <f ca="1">IF(COUNTIF(データ整理_別紙１!$DH$2:'データ整理_別紙１'!$DH35,"この線より上に行を挿入してください。")=0,データ整理_別紙１!DI35,"")</f>
        <v/>
      </c>
      <c r="BB35" t="str">
        <f ca="1">IF(COUNTIF(データ整理_別紙１!$DH$2:'データ整理_別紙１'!$DH35,"この線より上に行を挿入してください。")=0,データ整理_別紙１!DJ35,"")</f>
        <v/>
      </c>
      <c r="BC35" t="str">
        <f ca="1">IF(COUNTIF(データ整理_別紙１!$DH$2:'データ整理_別紙１'!$DH35,"この線より上に行を挿入してください。")=0,データ整理_別紙１!DK35,"")</f>
        <v/>
      </c>
    </row>
    <row r="36" spans="2:55" x14ac:dyDescent="0.2">
      <c r="B36" t="str">
        <f ca="1">IF(COUNTIF(データ整理_別紙１!$K$2:'データ整理_別紙１'!$K36,"この線より上に行を挿入してください。")=0,データ整理_別紙１!J36,"")</f>
        <v/>
      </c>
      <c r="C36" t="str">
        <f ca="1">IF(COUNTIF(データ整理_別紙１!$K$2:'データ整理_別紙１'!$K36,"この線より上に行を挿入してください。")=0,データ整理_別紙１!K36,"")</f>
        <v/>
      </c>
      <c r="D36" t="str">
        <f ca="1">IF(COUNTIF(データ整理_別紙１!$K$2:'データ整理_別紙１'!$K36,"この線より上に行を挿入してください。")=0,データ整理_別紙１!L36,"")</f>
        <v/>
      </c>
      <c r="E36" t="str">
        <f ca="1">IF(COUNTIF(データ整理_別紙１!$K$2:'データ整理_別紙１'!$K36,"この線より上に行を挿入してください。")=0,データ整理_別紙１!M36,"")</f>
        <v/>
      </c>
      <c r="F36" t="str">
        <f ca="1">IF(COUNTIF(データ整理_別紙１!$K$2:'データ整理_別紙１'!$K36,"この線より上に行を挿入してください。")=0,データ整理_別紙１!N36,"")</f>
        <v/>
      </c>
      <c r="G36" t="str">
        <f ca="1">IF(COUNTIF(データ整理_別紙１!$K$2:'データ整理_別紙１'!$K36,"この線より上に行を挿入してください。")=0,データ整理_別紙１!O36,"")</f>
        <v/>
      </c>
      <c r="H36" t="str">
        <f ca="1">IF(COUNTIF(データ整理_別紙１!$Z$2:'データ整理_別紙１'!$Z36,"この線より上に行を挿入してください。")=0,データ整理_別紙１!Y36,"")</f>
        <v/>
      </c>
      <c r="I36" t="str">
        <f ca="1">IF(COUNTIF(データ整理_別紙１!$Z$2:'データ整理_別紙１'!$Z36,"この線より上に行を挿入してください。")=0,データ整理_別紙１!Z36,"")</f>
        <v/>
      </c>
      <c r="J36" t="str">
        <f ca="1">IF(COUNTIF(データ整理_別紙１!$Z$2:'データ整理_別紙１'!$Z36,"この線より上に行を挿入してください。")=0,データ整理_別紙１!AA36,"")</f>
        <v/>
      </c>
      <c r="K36" t="str">
        <f ca="1">IF(COUNTIF(データ整理_別紙１!$Z$2:'データ整理_別紙１'!$Z36,"この線より上に行を挿入してください。")=0,データ整理_別紙１!AB36,"")</f>
        <v/>
      </c>
      <c r="L36" t="str">
        <f ca="1">IF(COUNTIF(データ整理_別紙１!$Z$2:'データ整理_別紙１'!$Z36,"この線より上に行を挿入してください。")=0,データ整理_別紙１!AC36,"")</f>
        <v/>
      </c>
      <c r="M36" t="str">
        <f ca="1">IF(COUNTIF(データ整理_別紙１!$Z$2:'データ整理_別紙１'!$Z36,"この線より上に行を挿入してください。")=0,データ整理_別紙１!AD36,"")</f>
        <v/>
      </c>
      <c r="N36" t="str">
        <f ca="1">IF(COUNTIF(データ整理_別紙１!$AF$2:'データ整理_別紙１'!$AF36,"この線より上に行を挿入してください。")=0,データ整理_別紙１!AF36,"")</f>
        <v/>
      </c>
      <c r="O36" t="str">
        <f ca="1">IF(COUNTIF(データ整理_別紙１!$AF$2:'データ整理_別紙１'!$AF36,"この線より上に行を挿入してください。")=0,データ整理_別紙１!AG36,"")</f>
        <v/>
      </c>
      <c r="P36" t="str">
        <f ca="1">IF(COUNTIF(データ整理_別紙１!$AF$2:'データ整理_別紙１'!$AF36,"この線より上に行を挿入してください。")=0,データ整理_別紙１!AH36,"")</f>
        <v/>
      </c>
      <c r="Q36" t="str">
        <f ca="1">IF(COUNTIF(データ整理_別紙１!$AF$2:'データ整理_別紙１'!$AF36,"この線より上に行を挿入してください。")=0,データ整理_別紙１!AI36,"")</f>
        <v/>
      </c>
      <c r="S36" t="str">
        <f ca="1">IF(COUNTIF(データ整理_別紙１!$AT$2:'データ整理_別紙１'!$AT36,"この線より上に行を挿入してください。")=0,データ整理_別紙１!AS36,"")</f>
        <v/>
      </c>
      <c r="T36" t="str">
        <f ca="1">IF(COUNTIF(データ整理_別紙１!$AT$2:'データ整理_別紙１'!$AT36,"この線より上に行を挿入してください。")=0,データ整理_別紙１!AT36,"")</f>
        <v/>
      </c>
      <c r="U36" t="str">
        <f ca="1">IF(COUNTIF(データ整理_別紙１!$AT$2:'データ整理_別紙１'!$AT36,"この線より上に行を挿入してください。")=0,データ整理_別紙１!AU36,"")</f>
        <v/>
      </c>
      <c r="V36" t="str">
        <f ca="1">IF(COUNTIF(データ整理_別紙１!$AT$2:'データ整理_別紙１'!$AT36,"この線より上に行を挿入してください。")=0,データ整理_別紙１!AV36,"")</f>
        <v/>
      </c>
      <c r="W36" t="str">
        <f ca="1">IF(COUNTIF(データ整理_別紙１!$AT$2:'データ整理_別紙１'!$AT36,"この線より上に行を挿入してください。")=0,データ整理_別紙１!AW36,"")</f>
        <v/>
      </c>
      <c r="X36" t="str">
        <f ca="1">IF(COUNTIF(データ整理_別紙１!$AT$2:'データ整理_別紙１'!$AT36,"この線より上に行を挿入してください。")=0,データ整理_別紙１!AX36,"")</f>
        <v/>
      </c>
      <c r="Y36" t="str">
        <f ca="1">IF(COUNTIF(データ整理_別紙１!$BI$2:'データ整理_別紙１'!$BI36,"この線より上に行を挿入してください。")=0,データ整理_別紙１!BH36,"")</f>
        <v/>
      </c>
      <c r="Z36" t="str">
        <f ca="1">IF(COUNTIF(データ整理_別紙１!$BI$2:'データ整理_別紙１'!$BI36,"この線より上に行を挿入してください。")=0,データ整理_別紙１!BI36,"")</f>
        <v/>
      </c>
      <c r="AA36" t="str">
        <f ca="1">IF(COUNTIF(データ整理_別紙１!$BI$2:'データ整理_別紙１'!$BI36,"この線より上に行を挿入してください。")=0,データ整理_別紙１!BJ36,"")</f>
        <v/>
      </c>
      <c r="AB36" t="str">
        <f ca="1">IF(COUNTIF(データ整理_別紙１!$BI$2:'データ整理_別紙１'!$BI36,"この線より上に行を挿入してください。")=0,データ整理_別紙１!BK36,"")</f>
        <v/>
      </c>
      <c r="AC36" t="str">
        <f ca="1">IF(COUNTIF(データ整理_別紙１!$BI$2:'データ整理_別紙１'!$BI36,"この線より上に行を挿入してください。")=0,データ整理_別紙１!BL36,"")</f>
        <v/>
      </c>
      <c r="AD36" t="str">
        <f ca="1">IF(COUNTIF(データ整理_別紙１!$BI$2:'データ整理_別紙１'!$BI36,"この線より上に行を挿入してください。")=0,データ整理_別紙１!BM36,"")</f>
        <v/>
      </c>
      <c r="AF36" t="str">
        <f ca="1">IF(COUNTIF(データ整理_別紙１!$BX$2:'データ整理_別紙１'!$BX36,"この線より上に行を挿入してください。")=0,データ整理_別紙１!BW36,"")</f>
        <v/>
      </c>
      <c r="AG36" t="str">
        <f ca="1">IF(COUNTIF(データ整理_別紙１!$BX$2:'データ整理_別紙１'!$BX36,"この線より上に行を挿入してください。")=0,データ整理_別紙１!BX36,"")</f>
        <v/>
      </c>
      <c r="AH36" t="str">
        <f ca="1">IF(COUNTIF(データ整理_別紙１!$BX$2:'データ整理_別紙１'!$BX36,"この線より上に行を挿入してください。")=0,データ整理_別紙１!BY36,"")</f>
        <v/>
      </c>
      <c r="AI36" t="str">
        <f ca="1">IF(COUNTIF(データ整理_別紙１!$BX$2:'データ整理_別紙１'!$BX36,"この線より上に行を挿入してください。")=0,データ整理_別紙１!BZ36,"")</f>
        <v/>
      </c>
      <c r="AJ36" t="str">
        <f ca="1">IF(COUNTIF(データ整理_別紙１!$BX$2:'データ整理_別紙１'!$BX36,"この線より上に行を挿入してください。")=0,データ整理_別紙１!CA36,"")</f>
        <v/>
      </c>
      <c r="AK36" t="str">
        <f ca="1">IF(COUNTIF(データ整理_別紙１!$BX$2:'データ整理_別紙１'!$BX36,"この線より上に行を挿入してください。")=0,データ整理_別紙１!CB36,"")</f>
        <v/>
      </c>
      <c r="AM36" t="str">
        <f ca="1">IF(COUNTIF(データ整理_別紙１!$CM$2:'データ整理_別紙１'!$CM36,"この線より上に行を挿入してください。")=0,データ整理_別紙１!CL36,"")</f>
        <v/>
      </c>
      <c r="AN36" t="str">
        <f ca="1">IF(COUNTIF(データ整理_別紙１!$CM$2:'データ整理_別紙１'!$CM36,"この線より上に行を挿入してください。")=0,データ整理_別紙１!CM36,"")</f>
        <v/>
      </c>
      <c r="AO36" t="str">
        <f ca="1">IF(COUNTIF(データ整理_別紙１!$CM$2:'データ整理_別紙１'!$CM36,"この線より上に行を挿入してください。")=0,データ整理_別紙１!CN36,"")</f>
        <v/>
      </c>
      <c r="AP36" t="str">
        <f ca="1">IF(COUNTIF(データ整理_別紙１!$CM$2:'データ整理_別紙１'!$CM36,"この線より上に行を挿入してください。")=0,データ整理_別紙１!CO36,"")</f>
        <v/>
      </c>
      <c r="AQ36" t="str">
        <f ca="1">IF(COUNTIF(データ整理_別紙１!$CM$2:'データ整理_別紙１'!$CM36,"この線より上に行を挿入してください。")=0,データ整理_別紙１!CP36,"")</f>
        <v/>
      </c>
      <c r="AR36" t="str">
        <f ca="1">IF(COUNTIF(データ整理_別紙１!$CM$2:'データ整理_別紙１'!$CM36,"この線より上に行を挿入してください。")=0,データ整理_別紙１!CQ36,"")</f>
        <v/>
      </c>
      <c r="AT36" t="str">
        <f ca="1">IF(COUNTIF(データ整理_別紙１!$DB$2:'データ整理_別紙１'!$DB36,"この線より上に行を挿入してください。")=0,データ整理_別紙１!DA36,"")</f>
        <v/>
      </c>
      <c r="AU36" t="str">
        <f ca="1">IF(COUNTIF(データ整理_別紙１!$DB$2:'データ整理_別紙１'!$DB36,"この線より上に行を挿入してください。")=0,データ整理_別紙１!DB36,"")</f>
        <v/>
      </c>
      <c r="AV36" t="str">
        <f ca="1">IF(COUNTIF(データ整理_別紙１!$DB$2:'データ整理_別紙１'!$DB36,"この線より上に行を挿入してください。")=0,データ整理_別紙１!DC36,"")</f>
        <v/>
      </c>
      <c r="AW36" t="str">
        <f ca="1">IF(COUNTIF(データ整理_別紙１!$DB$2:'データ整理_別紙１'!$DB36,"この線より上に行を挿入してください。")=0,データ整理_別紙１!DD36,"")</f>
        <v/>
      </c>
      <c r="AX36" t="str">
        <f ca="1">IF(COUNTIF(データ整理_別紙１!$DB$2:'データ整理_別紙１'!$DB36,"この線より上に行を挿入してください。")=0,データ整理_別紙１!DE36,"")</f>
        <v/>
      </c>
      <c r="AY36" t="str">
        <f ca="1">IF(COUNTIF(データ整理_別紙１!$DB$2:'データ整理_別紙１'!$DB36,"この線より上に行を挿入してください。")=0,データ整理_別紙１!DF36,"")</f>
        <v/>
      </c>
      <c r="AZ36" t="str">
        <f ca="1">IF(COUNTIF(データ整理_別紙１!$DH$2:'データ整理_別紙１'!$DH36,"この線より上に行を挿入してください。")=0,データ整理_別紙１!DH36,"")</f>
        <v/>
      </c>
      <c r="BA36" t="str">
        <f ca="1">IF(COUNTIF(データ整理_別紙１!$DH$2:'データ整理_別紙１'!$DH36,"この線より上に行を挿入してください。")=0,データ整理_別紙１!DI36,"")</f>
        <v/>
      </c>
      <c r="BB36" t="str">
        <f ca="1">IF(COUNTIF(データ整理_別紙１!$DH$2:'データ整理_別紙１'!$DH36,"この線より上に行を挿入してください。")=0,データ整理_別紙１!DJ36,"")</f>
        <v/>
      </c>
      <c r="BC36" t="str">
        <f ca="1">IF(COUNTIF(データ整理_別紙１!$DH$2:'データ整理_別紙１'!$DH36,"この線より上に行を挿入してください。")=0,データ整理_別紙１!DK36,"")</f>
        <v/>
      </c>
    </row>
    <row r="37" spans="2:55" x14ac:dyDescent="0.2">
      <c r="B37" t="str">
        <f ca="1">IF(COUNTIF(データ整理_別紙１!$K$2:'データ整理_別紙１'!$K37,"この線より上に行を挿入してください。")=0,データ整理_別紙１!J37,"")</f>
        <v/>
      </c>
      <c r="C37" t="str">
        <f ca="1">IF(COUNTIF(データ整理_別紙１!$K$2:'データ整理_別紙１'!$K37,"この線より上に行を挿入してください。")=0,データ整理_別紙１!K37,"")</f>
        <v/>
      </c>
      <c r="D37" t="str">
        <f ca="1">IF(COUNTIF(データ整理_別紙１!$K$2:'データ整理_別紙１'!$K37,"この線より上に行を挿入してください。")=0,データ整理_別紙１!L37,"")</f>
        <v/>
      </c>
      <c r="E37" t="str">
        <f ca="1">IF(COUNTIF(データ整理_別紙１!$K$2:'データ整理_別紙１'!$K37,"この線より上に行を挿入してください。")=0,データ整理_別紙１!M37,"")</f>
        <v/>
      </c>
      <c r="F37" t="str">
        <f ca="1">IF(COUNTIF(データ整理_別紙１!$K$2:'データ整理_別紙１'!$K37,"この線より上に行を挿入してください。")=0,データ整理_別紙１!N37,"")</f>
        <v/>
      </c>
      <c r="G37" t="str">
        <f ca="1">IF(COUNTIF(データ整理_別紙１!$K$2:'データ整理_別紙１'!$K37,"この線より上に行を挿入してください。")=0,データ整理_別紙１!O37,"")</f>
        <v/>
      </c>
      <c r="H37" t="str">
        <f ca="1">IF(COUNTIF(データ整理_別紙１!$Z$2:'データ整理_別紙１'!$Z37,"この線より上に行を挿入してください。")=0,データ整理_別紙１!Y37,"")</f>
        <v/>
      </c>
      <c r="I37" t="str">
        <f ca="1">IF(COUNTIF(データ整理_別紙１!$Z$2:'データ整理_別紙１'!$Z37,"この線より上に行を挿入してください。")=0,データ整理_別紙１!Z37,"")</f>
        <v/>
      </c>
      <c r="J37" t="str">
        <f ca="1">IF(COUNTIF(データ整理_別紙１!$Z$2:'データ整理_別紙１'!$Z37,"この線より上に行を挿入してください。")=0,データ整理_別紙１!AA37,"")</f>
        <v/>
      </c>
      <c r="K37" t="str">
        <f ca="1">IF(COUNTIF(データ整理_別紙１!$Z$2:'データ整理_別紙１'!$Z37,"この線より上に行を挿入してください。")=0,データ整理_別紙１!AB37,"")</f>
        <v/>
      </c>
      <c r="L37" t="str">
        <f ca="1">IF(COUNTIF(データ整理_別紙１!$Z$2:'データ整理_別紙１'!$Z37,"この線より上に行を挿入してください。")=0,データ整理_別紙１!AC37,"")</f>
        <v/>
      </c>
      <c r="M37" t="str">
        <f ca="1">IF(COUNTIF(データ整理_別紙１!$Z$2:'データ整理_別紙１'!$Z37,"この線より上に行を挿入してください。")=0,データ整理_別紙１!AD37,"")</f>
        <v/>
      </c>
      <c r="N37" t="str">
        <f ca="1">IF(COUNTIF(データ整理_別紙１!$AF$2:'データ整理_別紙１'!$AF37,"この線より上に行を挿入してください。")=0,データ整理_別紙１!AF37,"")</f>
        <v/>
      </c>
      <c r="O37" t="str">
        <f ca="1">IF(COUNTIF(データ整理_別紙１!$AF$2:'データ整理_別紙１'!$AF37,"この線より上に行を挿入してください。")=0,データ整理_別紙１!AG37,"")</f>
        <v/>
      </c>
      <c r="P37" t="str">
        <f ca="1">IF(COUNTIF(データ整理_別紙１!$AF$2:'データ整理_別紙１'!$AF37,"この線より上に行を挿入してください。")=0,データ整理_別紙１!AH37,"")</f>
        <v/>
      </c>
      <c r="Q37" t="str">
        <f ca="1">IF(COUNTIF(データ整理_別紙１!$AF$2:'データ整理_別紙１'!$AF37,"この線より上に行を挿入してください。")=0,データ整理_別紙１!AI37,"")</f>
        <v/>
      </c>
      <c r="S37" t="str">
        <f ca="1">IF(COUNTIF(データ整理_別紙１!$AT$2:'データ整理_別紙１'!$AT37,"この線より上に行を挿入してください。")=0,データ整理_別紙１!AS37,"")</f>
        <v/>
      </c>
      <c r="T37" t="str">
        <f ca="1">IF(COUNTIF(データ整理_別紙１!$AT$2:'データ整理_別紙１'!$AT37,"この線より上に行を挿入してください。")=0,データ整理_別紙１!AT37,"")</f>
        <v/>
      </c>
      <c r="U37" t="str">
        <f ca="1">IF(COUNTIF(データ整理_別紙１!$AT$2:'データ整理_別紙１'!$AT37,"この線より上に行を挿入してください。")=0,データ整理_別紙１!AU37,"")</f>
        <v/>
      </c>
      <c r="V37" t="str">
        <f ca="1">IF(COUNTIF(データ整理_別紙１!$AT$2:'データ整理_別紙１'!$AT37,"この線より上に行を挿入してください。")=0,データ整理_別紙１!AV37,"")</f>
        <v/>
      </c>
      <c r="W37" t="str">
        <f ca="1">IF(COUNTIF(データ整理_別紙１!$AT$2:'データ整理_別紙１'!$AT37,"この線より上に行を挿入してください。")=0,データ整理_別紙１!AW37,"")</f>
        <v/>
      </c>
      <c r="X37" t="str">
        <f ca="1">IF(COUNTIF(データ整理_別紙１!$AT$2:'データ整理_別紙１'!$AT37,"この線より上に行を挿入してください。")=0,データ整理_別紙１!AX37,"")</f>
        <v/>
      </c>
      <c r="Y37" t="str">
        <f ca="1">IF(COUNTIF(データ整理_別紙１!$BI$2:'データ整理_別紙１'!$BI37,"この線より上に行を挿入してください。")=0,データ整理_別紙１!BH37,"")</f>
        <v/>
      </c>
      <c r="Z37" t="str">
        <f ca="1">IF(COUNTIF(データ整理_別紙１!$BI$2:'データ整理_別紙１'!$BI37,"この線より上に行を挿入してください。")=0,データ整理_別紙１!BI37,"")</f>
        <v/>
      </c>
      <c r="AA37" t="str">
        <f ca="1">IF(COUNTIF(データ整理_別紙１!$BI$2:'データ整理_別紙１'!$BI37,"この線より上に行を挿入してください。")=0,データ整理_別紙１!BJ37,"")</f>
        <v/>
      </c>
      <c r="AB37" t="str">
        <f ca="1">IF(COUNTIF(データ整理_別紙１!$BI$2:'データ整理_別紙１'!$BI37,"この線より上に行を挿入してください。")=0,データ整理_別紙１!BK37,"")</f>
        <v/>
      </c>
      <c r="AC37" t="str">
        <f ca="1">IF(COUNTIF(データ整理_別紙１!$BI$2:'データ整理_別紙１'!$BI37,"この線より上に行を挿入してください。")=0,データ整理_別紙１!BL37,"")</f>
        <v/>
      </c>
      <c r="AD37" t="str">
        <f ca="1">IF(COUNTIF(データ整理_別紙１!$BI$2:'データ整理_別紙１'!$BI37,"この線より上に行を挿入してください。")=0,データ整理_別紙１!BM37,"")</f>
        <v/>
      </c>
      <c r="AF37" t="str">
        <f ca="1">IF(COUNTIF(データ整理_別紙１!$BX$2:'データ整理_別紙１'!$BX37,"この線より上に行を挿入してください。")=0,データ整理_別紙１!BW37,"")</f>
        <v/>
      </c>
      <c r="AG37" t="str">
        <f ca="1">IF(COUNTIF(データ整理_別紙１!$BX$2:'データ整理_別紙１'!$BX37,"この線より上に行を挿入してください。")=0,データ整理_別紙１!BX37,"")</f>
        <v/>
      </c>
      <c r="AH37" t="str">
        <f ca="1">IF(COUNTIF(データ整理_別紙１!$BX$2:'データ整理_別紙１'!$BX37,"この線より上に行を挿入してください。")=0,データ整理_別紙１!BY37,"")</f>
        <v/>
      </c>
      <c r="AI37" t="str">
        <f ca="1">IF(COUNTIF(データ整理_別紙１!$BX$2:'データ整理_別紙１'!$BX37,"この線より上に行を挿入してください。")=0,データ整理_別紙１!BZ37,"")</f>
        <v/>
      </c>
      <c r="AJ37" t="str">
        <f ca="1">IF(COUNTIF(データ整理_別紙１!$BX$2:'データ整理_別紙１'!$BX37,"この線より上に行を挿入してください。")=0,データ整理_別紙１!CA37,"")</f>
        <v/>
      </c>
      <c r="AK37" t="str">
        <f ca="1">IF(COUNTIF(データ整理_別紙１!$BX$2:'データ整理_別紙１'!$BX37,"この線より上に行を挿入してください。")=0,データ整理_別紙１!CB37,"")</f>
        <v/>
      </c>
      <c r="AM37" t="str">
        <f ca="1">IF(COUNTIF(データ整理_別紙１!$CM$2:'データ整理_別紙１'!$CM37,"この線より上に行を挿入してください。")=0,データ整理_別紙１!CL37,"")</f>
        <v/>
      </c>
      <c r="AN37" t="str">
        <f ca="1">IF(COUNTIF(データ整理_別紙１!$CM$2:'データ整理_別紙１'!$CM37,"この線より上に行を挿入してください。")=0,データ整理_別紙１!CM37,"")</f>
        <v/>
      </c>
      <c r="AO37" t="str">
        <f ca="1">IF(COUNTIF(データ整理_別紙１!$CM$2:'データ整理_別紙１'!$CM37,"この線より上に行を挿入してください。")=0,データ整理_別紙１!CN37,"")</f>
        <v/>
      </c>
      <c r="AP37" t="str">
        <f ca="1">IF(COUNTIF(データ整理_別紙１!$CM$2:'データ整理_別紙１'!$CM37,"この線より上に行を挿入してください。")=0,データ整理_別紙１!CO37,"")</f>
        <v/>
      </c>
      <c r="AQ37" t="str">
        <f ca="1">IF(COUNTIF(データ整理_別紙１!$CM$2:'データ整理_別紙１'!$CM37,"この線より上に行を挿入してください。")=0,データ整理_別紙１!CP37,"")</f>
        <v/>
      </c>
      <c r="AR37" t="str">
        <f ca="1">IF(COUNTIF(データ整理_別紙１!$CM$2:'データ整理_別紙１'!$CM37,"この線より上に行を挿入してください。")=0,データ整理_別紙１!CQ37,"")</f>
        <v/>
      </c>
      <c r="AT37" t="str">
        <f ca="1">IF(COUNTIF(データ整理_別紙１!$DB$2:'データ整理_別紙１'!$DB37,"この線より上に行を挿入してください。")=0,データ整理_別紙１!DA37,"")</f>
        <v/>
      </c>
      <c r="AU37" t="str">
        <f ca="1">IF(COUNTIF(データ整理_別紙１!$DB$2:'データ整理_別紙１'!$DB37,"この線より上に行を挿入してください。")=0,データ整理_別紙１!DB37,"")</f>
        <v/>
      </c>
      <c r="AV37" t="str">
        <f ca="1">IF(COUNTIF(データ整理_別紙１!$DB$2:'データ整理_別紙１'!$DB37,"この線より上に行を挿入してください。")=0,データ整理_別紙１!DC37,"")</f>
        <v/>
      </c>
      <c r="AW37" t="str">
        <f ca="1">IF(COUNTIF(データ整理_別紙１!$DB$2:'データ整理_別紙１'!$DB37,"この線より上に行を挿入してください。")=0,データ整理_別紙１!DD37,"")</f>
        <v/>
      </c>
      <c r="AX37" t="str">
        <f ca="1">IF(COUNTIF(データ整理_別紙１!$DB$2:'データ整理_別紙１'!$DB37,"この線より上に行を挿入してください。")=0,データ整理_別紙１!DE37,"")</f>
        <v/>
      </c>
      <c r="AY37" t="str">
        <f ca="1">IF(COUNTIF(データ整理_別紙１!$DB$2:'データ整理_別紙１'!$DB37,"この線より上に行を挿入してください。")=0,データ整理_別紙１!DF37,"")</f>
        <v/>
      </c>
      <c r="AZ37" t="str">
        <f ca="1">IF(COUNTIF(データ整理_別紙１!$DH$2:'データ整理_別紙１'!$DH37,"この線より上に行を挿入してください。")=0,データ整理_別紙１!DH37,"")</f>
        <v/>
      </c>
      <c r="BA37" t="str">
        <f ca="1">IF(COUNTIF(データ整理_別紙１!$DH$2:'データ整理_別紙１'!$DH37,"この線より上に行を挿入してください。")=0,データ整理_別紙１!DI37,"")</f>
        <v/>
      </c>
      <c r="BB37" t="str">
        <f ca="1">IF(COUNTIF(データ整理_別紙１!$DH$2:'データ整理_別紙１'!$DH37,"この線より上に行を挿入してください。")=0,データ整理_別紙１!DJ37,"")</f>
        <v/>
      </c>
      <c r="BC37" t="str">
        <f ca="1">IF(COUNTIF(データ整理_別紙１!$DH$2:'データ整理_別紙１'!$DH37,"この線より上に行を挿入してください。")=0,データ整理_別紙１!DK37,"")</f>
        <v/>
      </c>
    </row>
    <row r="38" spans="2:55" x14ac:dyDescent="0.2">
      <c r="B38" t="str">
        <f ca="1">IF(COUNTIF(データ整理_別紙１!$K$2:'データ整理_別紙１'!$K38,"この線より上に行を挿入してください。")=0,データ整理_別紙１!J38,"")</f>
        <v/>
      </c>
      <c r="C38" t="str">
        <f ca="1">IF(COUNTIF(データ整理_別紙１!$K$2:'データ整理_別紙１'!$K38,"この線より上に行を挿入してください。")=0,データ整理_別紙１!K38,"")</f>
        <v/>
      </c>
      <c r="D38" t="str">
        <f ca="1">IF(COUNTIF(データ整理_別紙１!$K$2:'データ整理_別紙１'!$K38,"この線より上に行を挿入してください。")=0,データ整理_別紙１!L38,"")</f>
        <v/>
      </c>
      <c r="E38" t="str">
        <f ca="1">IF(COUNTIF(データ整理_別紙１!$K$2:'データ整理_別紙１'!$K38,"この線より上に行を挿入してください。")=0,データ整理_別紙１!M38,"")</f>
        <v/>
      </c>
      <c r="F38" t="str">
        <f ca="1">IF(COUNTIF(データ整理_別紙１!$K$2:'データ整理_別紙１'!$K38,"この線より上に行を挿入してください。")=0,データ整理_別紙１!N38,"")</f>
        <v/>
      </c>
      <c r="G38" t="str">
        <f ca="1">IF(COUNTIF(データ整理_別紙１!$K$2:'データ整理_別紙１'!$K38,"この線より上に行を挿入してください。")=0,データ整理_別紙１!O38,"")</f>
        <v/>
      </c>
      <c r="H38" t="str">
        <f ca="1">IF(COUNTIF(データ整理_別紙１!$Z$2:'データ整理_別紙１'!$Z38,"この線より上に行を挿入してください。")=0,データ整理_別紙１!Y38,"")</f>
        <v/>
      </c>
      <c r="I38" t="str">
        <f ca="1">IF(COUNTIF(データ整理_別紙１!$Z$2:'データ整理_別紙１'!$Z38,"この線より上に行を挿入してください。")=0,データ整理_別紙１!Z38,"")</f>
        <v/>
      </c>
      <c r="J38" t="str">
        <f ca="1">IF(COUNTIF(データ整理_別紙１!$Z$2:'データ整理_別紙１'!$Z38,"この線より上に行を挿入してください。")=0,データ整理_別紙１!AA38,"")</f>
        <v/>
      </c>
      <c r="K38" t="str">
        <f ca="1">IF(COUNTIF(データ整理_別紙１!$Z$2:'データ整理_別紙１'!$Z38,"この線より上に行を挿入してください。")=0,データ整理_別紙１!AB38,"")</f>
        <v/>
      </c>
      <c r="L38" t="str">
        <f ca="1">IF(COUNTIF(データ整理_別紙１!$Z$2:'データ整理_別紙１'!$Z38,"この線より上に行を挿入してください。")=0,データ整理_別紙１!AC38,"")</f>
        <v/>
      </c>
      <c r="M38" t="str">
        <f ca="1">IF(COUNTIF(データ整理_別紙１!$Z$2:'データ整理_別紙１'!$Z38,"この線より上に行を挿入してください。")=0,データ整理_別紙１!AD38,"")</f>
        <v/>
      </c>
      <c r="N38" t="str">
        <f ca="1">IF(COUNTIF(データ整理_別紙１!$AF$2:'データ整理_別紙１'!$AF38,"この線より上に行を挿入してください。")=0,データ整理_別紙１!AF38,"")</f>
        <v/>
      </c>
      <c r="O38" t="str">
        <f ca="1">IF(COUNTIF(データ整理_別紙１!$AF$2:'データ整理_別紙１'!$AF38,"この線より上に行を挿入してください。")=0,データ整理_別紙１!AG38,"")</f>
        <v/>
      </c>
      <c r="P38" t="str">
        <f ca="1">IF(COUNTIF(データ整理_別紙１!$AF$2:'データ整理_別紙１'!$AF38,"この線より上に行を挿入してください。")=0,データ整理_別紙１!AH38,"")</f>
        <v/>
      </c>
      <c r="Q38" t="str">
        <f ca="1">IF(COUNTIF(データ整理_別紙１!$AF$2:'データ整理_別紙１'!$AF38,"この線より上に行を挿入してください。")=0,データ整理_別紙１!AI38,"")</f>
        <v/>
      </c>
      <c r="S38" t="str">
        <f ca="1">IF(COUNTIF(データ整理_別紙１!$AT$2:'データ整理_別紙１'!$AT38,"この線より上に行を挿入してください。")=0,データ整理_別紙１!AS38,"")</f>
        <v/>
      </c>
      <c r="T38" t="str">
        <f ca="1">IF(COUNTIF(データ整理_別紙１!$AT$2:'データ整理_別紙１'!$AT38,"この線より上に行を挿入してください。")=0,データ整理_別紙１!AT38,"")</f>
        <v/>
      </c>
      <c r="U38" t="str">
        <f ca="1">IF(COUNTIF(データ整理_別紙１!$AT$2:'データ整理_別紙１'!$AT38,"この線より上に行を挿入してください。")=0,データ整理_別紙１!AU38,"")</f>
        <v/>
      </c>
      <c r="V38" t="str">
        <f ca="1">IF(COUNTIF(データ整理_別紙１!$AT$2:'データ整理_別紙１'!$AT38,"この線より上に行を挿入してください。")=0,データ整理_別紙１!AV38,"")</f>
        <v/>
      </c>
      <c r="W38" t="str">
        <f ca="1">IF(COUNTIF(データ整理_別紙１!$AT$2:'データ整理_別紙１'!$AT38,"この線より上に行を挿入してください。")=0,データ整理_別紙１!AW38,"")</f>
        <v/>
      </c>
      <c r="X38" t="str">
        <f ca="1">IF(COUNTIF(データ整理_別紙１!$AT$2:'データ整理_別紙１'!$AT38,"この線より上に行を挿入してください。")=0,データ整理_別紙１!AX38,"")</f>
        <v/>
      </c>
      <c r="Y38" t="str">
        <f ca="1">IF(COUNTIF(データ整理_別紙１!$BI$2:'データ整理_別紙１'!$BI38,"この線より上に行を挿入してください。")=0,データ整理_別紙１!BH38,"")</f>
        <v/>
      </c>
      <c r="Z38" t="str">
        <f ca="1">IF(COUNTIF(データ整理_別紙１!$BI$2:'データ整理_別紙１'!$BI38,"この線より上に行を挿入してください。")=0,データ整理_別紙１!BI38,"")</f>
        <v/>
      </c>
      <c r="AA38" t="str">
        <f ca="1">IF(COUNTIF(データ整理_別紙１!$BI$2:'データ整理_別紙１'!$BI38,"この線より上に行を挿入してください。")=0,データ整理_別紙１!BJ38,"")</f>
        <v/>
      </c>
      <c r="AB38" t="str">
        <f ca="1">IF(COUNTIF(データ整理_別紙１!$BI$2:'データ整理_別紙１'!$BI38,"この線より上に行を挿入してください。")=0,データ整理_別紙１!BK38,"")</f>
        <v/>
      </c>
      <c r="AC38" t="str">
        <f ca="1">IF(COUNTIF(データ整理_別紙１!$BI$2:'データ整理_別紙１'!$BI38,"この線より上に行を挿入してください。")=0,データ整理_別紙１!BL38,"")</f>
        <v/>
      </c>
      <c r="AD38" t="str">
        <f ca="1">IF(COUNTIF(データ整理_別紙１!$BI$2:'データ整理_別紙１'!$BI38,"この線より上に行を挿入してください。")=0,データ整理_別紙１!BM38,"")</f>
        <v/>
      </c>
      <c r="AF38" t="str">
        <f ca="1">IF(COUNTIF(データ整理_別紙１!$BX$2:'データ整理_別紙１'!$BX38,"この線より上に行を挿入してください。")=0,データ整理_別紙１!BW38,"")</f>
        <v/>
      </c>
      <c r="AG38" t="str">
        <f ca="1">IF(COUNTIF(データ整理_別紙１!$BX$2:'データ整理_別紙１'!$BX38,"この線より上に行を挿入してください。")=0,データ整理_別紙１!BX38,"")</f>
        <v/>
      </c>
      <c r="AH38" t="str">
        <f ca="1">IF(COUNTIF(データ整理_別紙１!$BX$2:'データ整理_別紙１'!$BX38,"この線より上に行を挿入してください。")=0,データ整理_別紙１!BY38,"")</f>
        <v/>
      </c>
      <c r="AI38" t="str">
        <f ca="1">IF(COUNTIF(データ整理_別紙１!$BX$2:'データ整理_別紙１'!$BX38,"この線より上に行を挿入してください。")=0,データ整理_別紙１!BZ38,"")</f>
        <v/>
      </c>
      <c r="AJ38" t="str">
        <f ca="1">IF(COUNTIF(データ整理_別紙１!$BX$2:'データ整理_別紙１'!$BX38,"この線より上に行を挿入してください。")=0,データ整理_別紙１!CA38,"")</f>
        <v/>
      </c>
      <c r="AK38" t="str">
        <f ca="1">IF(COUNTIF(データ整理_別紙１!$BX$2:'データ整理_別紙１'!$BX38,"この線より上に行を挿入してください。")=0,データ整理_別紙１!CB38,"")</f>
        <v/>
      </c>
      <c r="AM38" t="str">
        <f ca="1">IF(COUNTIF(データ整理_別紙１!$CM$2:'データ整理_別紙１'!$CM38,"この線より上に行を挿入してください。")=0,データ整理_別紙１!CL38,"")</f>
        <v/>
      </c>
      <c r="AN38" t="str">
        <f ca="1">IF(COUNTIF(データ整理_別紙１!$CM$2:'データ整理_別紙１'!$CM38,"この線より上に行を挿入してください。")=0,データ整理_別紙１!CM38,"")</f>
        <v/>
      </c>
      <c r="AO38" t="str">
        <f ca="1">IF(COUNTIF(データ整理_別紙１!$CM$2:'データ整理_別紙１'!$CM38,"この線より上に行を挿入してください。")=0,データ整理_別紙１!CN38,"")</f>
        <v/>
      </c>
      <c r="AP38" t="str">
        <f ca="1">IF(COUNTIF(データ整理_別紙１!$CM$2:'データ整理_別紙１'!$CM38,"この線より上に行を挿入してください。")=0,データ整理_別紙１!CO38,"")</f>
        <v/>
      </c>
      <c r="AQ38" t="str">
        <f ca="1">IF(COUNTIF(データ整理_別紙１!$CM$2:'データ整理_別紙１'!$CM38,"この線より上に行を挿入してください。")=0,データ整理_別紙１!CP38,"")</f>
        <v/>
      </c>
      <c r="AR38" t="str">
        <f ca="1">IF(COUNTIF(データ整理_別紙１!$CM$2:'データ整理_別紙１'!$CM38,"この線より上に行を挿入してください。")=0,データ整理_別紙１!CQ38,"")</f>
        <v/>
      </c>
      <c r="AT38" t="str">
        <f ca="1">IF(COUNTIF(データ整理_別紙１!$DB$2:'データ整理_別紙１'!$DB38,"この線より上に行を挿入してください。")=0,データ整理_別紙１!DA38,"")</f>
        <v/>
      </c>
      <c r="AU38" t="str">
        <f ca="1">IF(COUNTIF(データ整理_別紙１!$DB$2:'データ整理_別紙１'!$DB38,"この線より上に行を挿入してください。")=0,データ整理_別紙１!DB38,"")</f>
        <v/>
      </c>
      <c r="AV38" t="str">
        <f ca="1">IF(COUNTIF(データ整理_別紙１!$DB$2:'データ整理_別紙１'!$DB38,"この線より上に行を挿入してください。")=0,データ整理_別紙１!DC38,"")</f>
        <v/>
      </c>
      <c r="AW38" t="str">
        <f ca="1">IF(COUNTIF(データ整理_別紙１!$DB$2:'データ整理_別紙１'!$DB38,"この線より上に行を挿入してください。")=0,データ整理_別紙１!DD38,"")</f>
        <v/>
      </c>
      <c r="AX38" t="str">
        <f ca="1">IF(COUNTIF(データ整理_別紙１!$DB$2:'データ整理_別紙１'!$DB38,"この線より上に行を挿入してください。")=0,データ整理_別紙１!DE38,"")</f>
        <v/>
      </c>
      <c r="AY38" t="str">
        <f ca="1">IF(COUNTIF(データ整理_別紙１!$DB$2:'データ整理_別紙１'!$DB38,"この線より上に行を挿入してください。")=0,データ整理_別紙１!DF38,"")</f>
        <v/>
      </c>
      <c r="AZ38" t="str">
        <f ca="1">IF(COUNTIF(データ整理_別紙１!$DH$2:'データ整理_別紙１'!$DH38,"この線より上に行を挿入してください。")=0,データ整理_別紙１!DH38,"")</f>
        <v/>
      </c>
      <c r="BA38" t="str">
        <f ca="1">IF(COUNTIF(データ整理_別紙１!$DH$2:'データ整理_別紙１'!$DH38,"この線より上に行を挿入してください。")=0,データ整理_別紙１!DI38,"")</f>
        <v/>
      </c>
      <c r="BB38" t="str">
        <f ca="1">IF(COUNTIF(データ整理_別紙１!$DH$2:'データ整理_別紙１'!$DH38,"この線より上に行を挿入してください。")=0,データ整理_別紙１!DJ38,"")</f>
        <v/>
      </c>
      <c r="BC38" t="str">
        <f ca="1">IF(COUNTIF(データ整理_別紙１!$DH$2:'データ整理_別紙１'!$DH38,"この線より上に行を挿入してください。")=0,データ整理_別紙１!DK38,"")</f>
        <v/>
      </c>
    </row>
    <row r="39" spans="2:55" x14ac:dyDescent="0.2">
      <c r="B39" t="str">
        <f ca="1">IF(COUNTIF(データ整理_別紙１!$K$2:'データ整理_別紙１'!$K39,"この線より上に行を挿入してください。")=0,データ整理_別紙１!J39,"")</f>
        <v/>
      </c>
      <c r="C39" t="str">
        <f ca="1">IF(COUNTIF(データ整理_別紙１!$K$2:'データ整理_別紙１'!$K39,"この線より上に行を挿入してください。")=0,データ整理_別紙１!K39,"")</f>
        <v/>
      </c>
      <c r="D39" t="str">
        <f ca="1">IF(COUNTIF(データ整理_別紙１!$K$2:'データ整理_別紙１'!$K39,"この線より上に行を挿入してください。")=0,データ整理_別紙１!L39,"")</f>
        <v/>
      </c>
      <c r="E39" t="str">
        <f ca="1">IF(COUNTIF(データ整理_別紙１!$K$2:'データ整理_別紙１'!$K39,"この線より上に行を挿入してください。")=0,データ整理_別紙１!M39,"")</f>
        <v/>
      </c>
      <c r="F39" t="str">
        <f ca="1">IF(COUNTIF(データ整理_別紙１!$K$2:'データ整理_別紙１'!$K39,"この線より上に行を挿入してください。")=0,データ整理_別紙１!N39,"")</f>
        <v/>
      </c>
      <c r="G39" t="str">
        <f ca="1">IF(COUNTIF(データ整理_別紙１!$K$2:'データ整理_別紙１'!$K39,"この線より上に行を挿入してください。")=0,データ整理_別紙１!O39,"")</f>
        <v/>
      </c>
      <c r="H39" t="str">
        <f ca="1">IF(COUNTIF(データ整理_別紙１!$Z$2:'データ整理_別紙１'!$Z39,"この線より上に行を挿入してください。")=0,データ整理_別紙１!Y39,"")</f>
        <v/>
      </c>
      <c r="I39" t="str">
        <f ca="1">IF(COUNTIF(データ整理_別紙１!$Z$2:'データ整理_別紙１'!$Z39,"この線より上に行を挿入してください。")=0,データ整理_別紙１!Z39,"")</f>
        <v/>
      </c>
      <c r="J39" t="str">
        <f ca="1">IF(COUNTIF(データ整理_別紙１!$Z$2:'データ整理_別紙１'!$Z39,"この線より上に行を挿入してください。")=0,データ整理_別紙１!AA39,"")</f>
        <v/>
      </c>
      <c r="K39" t="str">
        <f ca="1">IF(COUNTIF(データ整理_別紙１!$Z$2:'データ整理_別紙１'!$Z39,"この線より上に行を挿入してください。")=0,データ整理_別紙１!AB39,"")</f>
        <v/>
      </c>
      <c r="L39" t="str">
        <f ca="1">IF(COUNTIF(データ整理_別紙１!$Z$2:'データ整理_別紙１'!$Z39,"この線より上に行を挿入してください。")=0,データ整理_別紙１!AC39,"")</f>
        <v/>
      </c>
      <c r="M39" t="str">
        <f ca="1">IF(COUNTIF(データ整理_別紙１!$Z$2:'データ整理_別紙１'!$Z39,"この線より上に行を挿入してください。")=0,データ整理_別紙１!AD39,"")</f>
        <v/>
      </c>
      <c r="N39" t="str">
        <f ca="1">IF(COUNTIF(データ整理_別紙１!$AF$2:'データ整理_別紙１'!$AF39,"この線より上に行を挿入してください。")=0,データ整理_別紙１!AF39,"")</f>
        <v/>
      </c>
      <c r="O39" t="str">
        <f ca="1">IF(COUNTIF(データ整理_別紙１!$AF$2:'データ整理_別紙１'!$AF39,"この線より上に行を挿入してください。")=0,データ整理_別紙１!AG39,"")</f>
        <v/>
      </c>
      <c r="P39" t="str">
        <f ca="1">IF(COUNTIF(データ整理_別紙１!$AF$2:'データ整理_別紙１'!$AF39,"この線より上に行を挿入してください。")=0,データ整理_別紙１!AH39,"")</f>
        <v/>
      </c>
      <c r="Q39" t="str">
        <f ca="1">IF(COUNTIF(データ整理_別紙１!$AF$2:'データ整理_別紙１'!$AF39,"この線より上に行を挿入してください。")=0,データ整理_別紙１!AI39,"")</f>
        <v/>
      </c>
      <c r="S39" t="str">
        <f ca="1">IF(COUNTIF(データ整理_別紙１!$AT$2:'データ整理_別紙１'!$AT39,"この線より上に行を挿入してください。")=0,データ整理_別紙１!AS39,"")</f>
        <v/>
      </c>
      <c r="T39" t="str">
        <f ca="1">IF(COUNTIF(データ整理_別紙１!$AT$2:'データ整理_別紙１'!$AT39,"この線より上に行を挿入してください。")=0,データ整理_別紙１!AT39,"")</f>
        <v/>
      </c>
      <c r="U39" t="str">
        <f ca="1">IF(COUNTIF(データ整理_別紙１!$AT$2:'データ整理_別紙１'!$AT39,"この線より上に行を挿入してください。")=0,データ整理_別紙１!AU39,"")</f>
        <v/>
      </c>
      <c r="V39" t="str">
        <f ca="1">IF(COUNTIF(データ整理_別紙１!$AT$2:'データ整理_別紙１'!$AT39,"この線より上に行を挿入してください。")=0,データ整理_別紙１!AV39,"")</f>
        <v/>
      </c>
      <c r="W39" t="str">
        <f ca="1">IF(COUNTIF(データ整理_別紙１!$AT$2:'データ整理_別紙１'!$AT39,"この線より上に行を挿入してください。")=0,データ整理_別紙１!AW39,"")</f>
        <v/>
      </c>
      <c r="X39" t="str">
        <f ca="1">IF(COUNTIF(データ整理_別紙１!$AT$2:'データ整理_別紙１'!$AT39,"この線より上に行を挿入してください。")=0,データ整理_別紙１!AX39,"")</f>
        <v/>
      </c>
      <c r="Y39" t="str">
        <f ca="1">IF(COUNTIF(データ整理_別紙１!$BI$2:'データ整理_別紙１'!$BI39,"この線より上に行を挿入してください。")=0,データ整理_別紙１!BH39,"")</f>
        <v/>
      </c>
      <c r="Z39" t="str">
        <f ca="1">IF(COUNTIF(データ整理_別紙１!$BI$2:'データ整理_別紙１'!$BI39,"この線より上に行を挿入してください。")=0,データ整理_別紙１!BI39,"")</f>
        <v/>
      </c>
      <c r="AA39" t="str">
        <f ca="1">IF(COUNTIF(データ整理_別紙１!$BI$2:'データ整理_別紙１'!$BI39,"この線より上に行を挿入してください。")=0,データ整理_別紙１!BJ39,"")</f>
        <v/>
      </c>
      <c r="AB39" t="str">
        <f ca="1">IF(COUNTIF(データ整理_別紙１!$BI$2:'データ整理_別紙１'!$BI39,"この線より上に行を挿入してください。")=0,データ整理_別紙１!BK39,"")</f>
        <v/>
      </c>
      <c r="AC39" t="str">
        <f ca="1">IF(COUNTIF(データ整理_別紙１!$BI$2:'データ整理_別紙１'!$BI39,"この線より上に行を挿入してください。")=0,データ整理_別紙１!BL39,"")</f>
        <v/>
      </c>
      <c r="AD39" t="str">
        <f ca="1">IF(COUNTIF(データ整理_別紙１!$BI$2:'データ整理_別紙１'!$BI39,"この線より上に行を挿入してください。")=0,データ整理_別紙１!BM39,"")</f>
        <v/>
      </c>
      <c r="AF39" t="str">
        <f ca="1">IF(COUNTIF(データ整理_別紙１!$BX$2:'データ整理_別紙１'!$BX39,"この線より上に行を挿入してください。")=0,データ整理_別紙１!BW39,"")</f>
        <v/>
      </c>
      <c r="AG39" t="str">
        <f ca="1">IF(COUNTIF(データ整理_別紙１!$BX$2:'データ整理_別紙１'!$BX39,"この線より上に行を挿入してください。")=0,データ整理_別紙１!BX39,"")</f>
        <v/>
      </c>
      <c r="AH39" t="str">
        <f ca="1">IF(COUNTIF(データ整理_別紙１!$BX$2:'データ整理_別紙１'!$BX39,"この線より上に行を挿入してください。")=0,データ整理_別紙１!BY39,"")</f>
        <v/>
      </c>
      <c r="AI39" t="str">
        <f ca="1">IF(COUNTIF(データ整理_別紙１!$BX$2:'データ整理_別紙１'!$BX39,"この線より上に行を挿入してください。")=0,データ整理_別紙１!BZ39,"")</f>
        <v/>
      </c>
      <c r="AJ39" t="str">
        <f ca="1">IF(COUNTIF(データ整理_別紙１!$BX$2:'データ整理_別紙１'!$BX39,"この線より上に行を挿入してください。")=0,データ整理_別紙１!CA39,"")</f>
        <v/>
      </c>
      <c r="AK39" t="str">
        <f ca="1">IF(COUNTIF(データ整理_別紙１!$BX$2:'データ整理_別紙１'!$BX39,"この線より上に行を挿入してください。")=0,データ整理_別紙１!CB39,"")</f>
        <v/>
      </c>
      <c r="AM39" t="str">
        <f ca="1">IF(COUNTIF(データ整理_別紙１!$CM$2:'データ整理_別紙１'!$CM39,"この線より上に行を挿入してください。")=0,データ整理_別紙１!CL39,"")</f>
        <v/>
      </c>
      <c r="AN39" t="str">
        <f ca="1">IF(COUNTIF(データ整理_別紙１!$CM$2:'データ整理_別紙１'!$CM39,"この線より上に行を挿入してください。")=0,データ整理_別紙１!CM39,"")</f>
        <v/>
      </c>
      <c r="AO39" t="str">
        <f ca="1">IF(COUNTIF(データ整理_別紙１!$CM$2:'データ整理_別紙１'!$CM39,"この線より上に行を挿入してください。")=0,データ整理_別紙１!CN39,"")</f>
        <v/>
      </c>
      <c r="AP39" t="str">
        <f ca="1">IF(COUNTIF(データ整理_別紙１!$CM$2:'データ整理_別紙１'!$CM39,"この線より上に行を挿入してください。")=0,データ整理_別紙１!CO39,"")</f>
        <v/>
      </c>
      <c r="AQ39" t="str">
        <f ca="1">IF(COUNTIF(データ整理_別紙１!$CM$2:'データ整理_別紙１'!$CM39,"この線より上に行を挿入してください。")=0,データ整理_別紙１!CP39,"")</f>
        <v/>
      </c>
      <c r="AR39" t="str">
        <f ca="1">IF(COUNTIF(データ整理_別紙１!$CM$2:'データ整理_別紙１'!$CM39,"この線より上に行を挿入してください。")=0,データ整理_別紙１!CQ39,"")</f>
        <v/>
      </c>
      <c r="AT39" t="str">
        <f ca="1">IF(COUNTIF(データ整理_別紙１!$DB$2:'データ整理_別紙１'!$DB39,"この線より上に行を挿入してください。")=0,データ整理_別紙１!DA39,"")</f>
        <v/>
      </c>
      <c r="AU39" t="str">
        <f ca="1">IF(COUNTIF(データ整理_別紙１!$DB$2:'データ整理_別紙１'!$DB39,"この線より上に行を挿入してください。")=0,データ整理_別紙１!DB39,"")</f>
        <v/>
      </c>
      <c r="AV39" t="str">
        <f ca="1">IF(COUNTIF(データ整理_別紙１!$DB$2:'データ整理_別紙１'!$DB39,"この線より上に行を挿入してください。")=0,データ整理_別紙１!DC39,"")</f>
        <v/>
      </c>
      <c r="AW39" t="str">
        <f ca="1">IF(COUNTIF(データ整理_別紙１!$DB$2:'データ整理_別紙１'!$DB39,"この線より上に行を挿入してください。")=0,データ整理_別紙１!DD39,"")</f>
        <v/>
      </c>
      <c r="AX39" t="str">
        <f ca="1">IF(COUNTIF(データ整理_別紙１!$DB$2:'データ整理_別紙１'!$DB39,"この線より上に行を挿入してください。")=0,データ整理_別紙１!DE39,"")</f>
        <v/>
      </c>
      <c r="AY39" t="str">
        <f ca="1">IF(COUNTIF(データ整理_別紙１!$DB$2:'データ整理_別紙１'!$DB39,"この線より上に行を挿入してください。")=0,データ整理_別紙１!DF39,"")</f>
        <v/>
      </c>
      <c r="AZ39" t="str">
        <f ca="1">IF(COUNTIF(データ整理_別紙１!$DH$2:'データ整理_別紙１'!$DH39,"この線より上に行を挿入してください。")=0,データ整理_別紙１!DH39,"")</f>
        <v/>
      </c>
      <c r="BA39" t="str">
        <f ca="1">IF(COUNTIF(データ整理_別紙１!$DH$2:'データ整理_別紙１'!$DH39,"この線より上に行を挿入してください。")=0,データ整理_別紙１!DI39,"")</f>
        <v/>
      </c>
      <c r="BB39" t="str">
        <f ca="1">IF(COUNTIF(データ整理_別紙１!$DH$2:'データ整理_別紙１'!$DH39,"この線より上に行を挿入してください。")=0,データ整理_別紙１!DJ39,"")</f>
        <v/>
      </c>
      <c r="BC39" t="str">
        <f ca="1">IF(COUNTIF(データ整理_別紙１!$DH$2:'データ整理_別紙１'!$DH39,"この線より上に行を挿入してください。")=0,データ整理_別紙１!DK39,"")</f>
        <v/>
      </c>
    </row>
    <row r="40" spans="2:55" x14ac:dyDescent="0.2">
      <c r="B40" t="str">
        <f ca="1">IF(COUNTIF(データ整理_別紙１!$K$2:'データ整理_別紙１'!$K40,"この線より上に行を挿入してください。")=0,データ整理_別紙１!J40,"")</f>
        <v/>
      </c>
      <c r="C40" t="str">
        <f ca="1">IF(COUNTIF(データ整理_別紙１!$K$2:'データ整理_別紙１'!$K40,"この線より上に行を挿入してください。")=0,データ整理_別紙１!K40,"")</f>
        <v/>
      </c>
      <c r="D40" t="str">
        <f ca="1">IF(COUNTIF(データ整理_別紙１!$K$2:'データ整理_別紙１'!$K40,"この線より上に行を挿入してください。")=0,データ整理_別紙１!L40,"")</f>
        <v/>
      </c>
      <c r="E40" t="str">
        <f ca="1">IF(COUNTIF(データ整理_別紙１!$K$2:'データ整理_別紙１'!$K40,"この線より上に行を挿入してください。")=0,データ整理_別紙１!M40,"")</f>
        <v/>
      </c>
      <c r="F40" t="str">
        <f ca="1">IF(COUNTIF(データ整理_別紙１!$K$2:'データ整理_別紙１'!$K40,"この線より上に行を挿入してください。")=0,データ整理_別紙１!N40,"")</f>
        <v/>
      </c>
      <c r="G40" t="str">
        <f ca="1">IF(COUNTIF(データ整理_別紙１!$K$2:'データ整理_別紙１'!$K40,"この線より上に行を挿入してください。")=0,データ整理_別紙１!O40,"")</f>
        <v/>
      </c>
      <c r="H40" t="str">
        <f ca="1">IF(COUNTIF(データ整理_別紙１!$Z$2:'データ整理_別紙１'!$Z40,"この線より上に行を挿入してください。")=0,データ整理_別紙１!Y40,"")</f>
        <v/>
      </c>
      <c r="I40" t="str">
        <f ca="1">IF(COUNTIF(データ整理_別紙１!$Z$2:'データ整理_別紙１'!$Z40,"この線より上に行を挿入してください。")=0,データ整理_別紙１!Z40,"")</f>
        <v/>
      </c>
      <c r="J40" t="str">
        <f ca="1">IF(COUNTIF(データ整理_別紙１!$Z$2:'データ整理_別紙１'!$Z40,"この線より上に行を挿入してください。")=0,データ整理_別紙１!AA40,"")</f>
        <v/>
      </c>
      <c r="K40" t="str">
        <f ca="1">IF(COUNTIF(データ整理_別紙１!$Z$2:'データ整理_別紙１'!$Z40,"この線より上に行を挿入してください。")=0,データ整理_別紙１!AB40,"")</f>
        <v/>
      </c>
      <c r="L40" t="str">
        <f ca="1">IF(COUNTIF(データ整理_別紙１!$Z$2:'データ整理_別紙１'!$Z40,"この線より上に行を挿入してください。")=0,データ整理_別紙１!AC40,"")</f>
        <v/>
      </c>
      <c r="M40" t="str">
        <f ca="1">IF(COUNTIF(データ整理_別紙１!$Z$2:'データ整理_別紙１'!$Z40,"この線より上に行を挿入してください。")=0,データ整理_別紙１!AD40,"")</f>
        <v/>
      </c>
      <c r="N40" t="str">
        <f ca="1">IF(COUNTIF(データ整理_別紙１!$AF$2:'データ整理_別紙１'!$AF40,"この線より上に行を挿入してください。")=0,データ整理_別紙１!AF40,"")</f>
        <v/>
      </c>
      <c r="O40" t="str">
        <f ca="1">IF(COUNTIF(データ整理_別紙１!$AF$2:'データ整理_別紙１'!$AF40,"この線より上に行を挿入してください。")=0,データ整理_別紙１!AG40,"")</f>
        <v/>
      </c>
      <c r="P40" t="str">
        <f ca="1">IF(COUNTIF(データ整理_別紙１!$AF$2:'データ整理_別紙１'!$AF40,"この線より上に行を挿入してください。")=0,データ整理_別紙１!AH40,"")</f>
        <v/>
      </c>
      <c r="Q40" t="str">
        <f ca="1">IF(COUNTIF(データ整理_別紙１!$AF$2:'データ整理_別紙１'!$AF40,"この線より上に行を挿入してください。")=0,データ整理_別紙１!AI40,"")</f>
        <v/>
      </c>
      <c r="S40" t="str">
        <f ca="1">IF(COUNTIF(データ整理_別紙１!$AT$2:'データ整理_別紙１'!$AT40,"この線より上に行を挿入してください。")=0,データ整理_別紙１!AS40,"")</f>
        <v/>
      </c>
      <c r="T40" t="str">
        <f ca="1">IF(COUNTIF(データ整理_別紙１!$AT$2:'データ整理_別紙１'!$AT40,"この線より上に行を挿入してください。")=0,データ整理_別紙１!AT40,"")</f>
        <v/>
      </c>
      <c r="U40" t="str">
        <f ca="1">IF(COUNTIF(データ整理_別紙１!$AT$2:'データ整理_別紙１'!$AT40,"この線より上に行を挿入してください。")=0,データ整理_別紙１!AU40,"")</f>
        <v/>
      </c>
      <c r="V40" t="str">
        <f ca="1">IF(COUNTIF(データ整理_別紙１!$AT$2:'データ整理_別紙１'!$AT40,"この線より上に行を挿入してください。")=0,データ整理_別紙１!AV40,"")</f>
        <v/>
      </c>
      <c r="W40" t="str">
        <f ca="1">IF(COUNTIF(データ整理_別紙１!$AT$2:'データ整理_別紙１'!$AT40,"この線より上に行を挿入してください。")=0,データ整理_別紙１!AW40,"")</f>
        <v/>
      </c>
      <c r="X40" t="str">
        <f ca="1">IF(COUNTIF(データ整理_別紙１!$AT$2:'データ整理_別紙１'!$AT40,"この線より上に行を挿入してください。")=0,データ整理_別紙１!AX40,"")</f>
        <v/>
      </c>
      <c r="Y40" t="str">
        <f ca="1">IF(COUNTIF(データ整理_別紙１!$BI$2:'データ整理_別紙１'!$BI40,"この線より上に行を挿入してください。")=0,データ整理_別紙１!BH40,"")</f>
        <v/>
      </c>
      <c r="Z40" t="str">
        <f ca="1">IF(COUNTIF(データ整理_別紙１!$BI$2:'データ整理_別紙１'!$BI40,"この線より上に行を挿入してください。")=0,データ整理_別紙１!BI40,"")</f>
        <v/>
      </c>
      <c r="AA40" t="str">
        <f ca="1">IF(COUNTIF(データ整理_別紙１!$BI$2:'データ整理_別紙１'!$BI40,"この線より上に行を挿入してください。")=0,データ整理_別紙１!BJ40,"")</f>
        <v/>
      </c>
      <c r="AB40" t="str">
        <f ca="1">IF(COUNTIF(データ整理_別紙１!$BI$2:'データ整理_別紙１'!$BI40,"この線より上に行を挿入してください。")=0,データ整理_別紙１!BK40,"")</f>
        <v/>
      </c>
      <c r="AC40" t="str">
        <f ca="1">IF(COUNTIF(データ整理_別紙１!$BI$2:'データ整理_別紙１'!$BI40,"この線より上に行を挿入してください。")=0,データ整理_別紙１!BL40,"")</f>
        <v/>
      </c>
      <c r="AD40" t="str">
        <f ca="1">IF(COUNTIF(データ整理_別紙１!$BI$2:'データ整理_別紙１'!$BI40,"この線より上に行を挿入してください。")=0,データ整理_別紙１!BM40,"")</f>
        <v/>
      </c>
      <c r="AF40" t="str">
        <f ca="1">IF(COUNTIF(データ整理_別紙１!$BX$2:'データ整理_別紙１'!$BX40,"この線より上に行を挿入してください。")=0,データ整理_別紙１!BW40,"")</f>
        <v/>
      </c>
      <c r="AG40" t="str">
        <f ca="1">IF(COUNTIF(データ整理_別紙１!$BX$2:'データ整理_別紙１'!$BX40,"この線より上に行を挿入してください。")=0,データ整理_別紙１!BX40,"")</f>
        <v/>
      </c>
      <c r="AH40" t="str">
        <f ca="1">IF(COUNTIF(データ整理_別紙１!$BX$2:'データ整理_別紙１'!$BX40,"この線より上に行を挿入してください。")=0,データ整理_別紙１!BY40,"")</f>
        <v/>
      </c>
      <c r="AI40" t="str">
        <f ca="1">IF(COUNTIF(データ整理_別紙１!$BX$2:'データ整理_別紙１'!$BX40,"この線より上に行を挿入してください。")=0,データ整理_別紙１!BZ40,"")</f>
        <v/>
      </c>
      <c r="AJ40" t="str">
        <f ca="1">IF(COUNTIF(データ整理_別紙１!$BX$2:'データ整理_別紙１'!$BX40,"この線より上に行を挿入してください。")=0,データ整理_別紙１!CA40,"")</f>
        <v/>
      </c>
      <c r="AK40" t="str">
        <f ca="1">IF(COUNTIF(データ整理_別紙１!$BX$2:'データ整理_別紙１'!$BX40,"この線より上に行を挿入してください。")=0,データ整理_別紙１!CB40,"")</f>
        <v/>
      </c>
      <c r="AM40" t="str">
        <f ca="1">IF(COUNTIF(データ整理_別紙１!$CM$2:'データ整理_別紙１'!$CM40,"この線より上に行を挿入してください。")=0,データ整理_別紙１!CL40,"")</f>
        <v/>
      </c>
      <c r="AN40" t="str">
        <f ca="1">IF(COUNTIF(データ整理_別紙１!$CM$2:'データ整理_別紙１'!$CM40,"この線より上に行を挿入してください。")=0,データ整理_別紙１!CM40,"")</f>
        <v/>
      </c>
      <c r="AO40" t="str">
        <f ca="1">IF(COUNTIF(データ整理_別紙１!$CM$2:'データ整理_別紙１'!$CM40,"この線より上に行を挿入してください。")=0,データ整理_別紙１!CN40,"")</f>
        <v/>
      </c>
      <c r="AP40" t="str">
        <f ca="1">IF(COUNTIF(データ整理_別紙１!$CM$2:'データ整理_別紙１'!$CM40,"この線より上に行を挿入してください。")=0,データ整理_別紙１!CO40,"")</f>
        <v/>
      </c>
      <c r="AQ40" t="str">
        <f ca="1">IF(COUNTIF(データ整理_別紙１!$CM$2:'データ整理_別紙１'!$CM40,"この線より上に行を挿入してください。")=0,データ整理_別紙１!CP40,"")</f>
        <v/>
      </c>
      <c r="AR40" t="str">
        <f ca="1">IF(COUNTIF(データ整理_別紙１!$CM$2:'データ整理_別紙１'!$CM40,"この線より上に行を挿入してください。")=0,データ整理_別紙１!CQ40,"")</f>
        <v/>
      </c>
      <c r="AT40" t="str">
        <f ca="1">IF(COUNTIF(データ整理_別紙１!$DB$2:'データ整理_別紙１'!$DB40,"この線より上に行を挿入してください。")=0,データ整理_別紙１!DA40,"")</f>
        <v/>
      </c>
      <c r="AU40" t="str">
        <f ca="1">IF(COUNTIF(データ整理_別紙１!$DB$2:'データ整理_別紙１'!$DB40,"この線より上に行を挿入してください。")=0,データ整理_別紙１!DB40,"")</f>
        <v/>
      </c>
      <c r="AV40" t="str">
        <f ca="1">IF(COUNTIF(データ整理_別紙１!$DB$2:'データ整理_別紙１'!$DB40,"この線より上に行を挿入してください。")=0,データ整理_別紙１!DC40,"")</f>
        <v/>
      </c>
      <c r="AW40" t="str">
        <f ca="1">IF(COUNTIF(データ整理_別紙１!$DB$2:'データ整理_別紙１'!$DB40,"この線より上に行を挿入してください。")=0,データ整理_別紙１!DD40,"")</f>
        <v/>
      </c>
      <c r="AX40" t="str">
        <f ca="1">IF(COUNTIF(データ整理_別紙１!$DB$2:'データ整理_別紙１'!$DB40,"この線より上に行を挿入してください。")=0,データ整理_別紙１!DE40,"")</f>
        <v/>
      </c>
      <c r="AY40" t="str">
        <f ca="1">IF(COUNTIF(データ整理_別紙１!$DB$2:'データ整理_別紙１'!$DB40,"この線より上に行を挿入してください。")=0,データ整理_別紙１!DF40,"")</f>
        <v/>
      </c>
      <c r="AZ40" t="str">
        <f ca="1">IF(COUNTIF(データ整理_別紙１!$DH$2:'データ整理_別紙１'!$DH40,"この線より上に行を挿入してください。")=0,データ整理_別紙１!DH40,"")</f>
        <v/>
      </c>
      <c r="BA40" t="str">
        <f ca="1">IF(COUNTIF(データ整理_別紙１!$DH$2:'データ整理_別紙１'!$DH40,"この線より上に行を挿入してください。")=0,データ整理_別紙１!DI40,"")</f>
        <v/>
      </c>
      <c r="BB40" t="str">
        <f ca="1">IF(COUNTIF(データ整理_別紙１!$DH$2:'データ整理_別紙１'!$DH40,"この線より上に行を挿入してください。")=0,データ整理_別紙１!DJ40,"")</f>
        <v/>
      </c>
      <c r="BC40" t="str">
        <f ca="1">IF(COUNTIF(データ整理_別紙１!$DH$2:'データ整理_別紙１'!$DH40,"この線より上に行を挿入してください。")=0,データ整理_別紙１!DK40,"")</f>
        <v/>
      </c>
    </row>
    <row r="41" spans="2:55" x14ac:dyDescent="0.2">
      <c r="B41" t="str">
        <f ca="1">IF(COUNTIF(データ整理_別紙１!$K$2:'データ整理_別紙１'!$K41,"この線より上に行を挿入してください。")=0,データ整理_別紙１!J41,"")</f>
        <v/>
      </c>
      <c r="C41" t="str">
        <f ca="1">IF(COUNTIF(データ整理_別紙１!$K$2:'データ整理_別紙１'!$K41,"この線より上に行を挿入してください。")=0,データ整理_別紙１!K41,"")</f>
        <v/>
      </c>
      <c r="D41" t="str">
        <f ca="1">IF(COUNTIF(データ整理_別紙１!$K$2:'データ整理_別紙１'!$K41,"この線より上に行を挿入してください。")=0,データ整理_別紙１!L41,"")</f>
        <v/>
      </c>
      <c r="E41" t="str">
        <f ca="1">IF(COUNTIF(データ整理_別紙１!$K$2:'データ整理_別紙１'!$K41,"この線より上に行を挿入してください。")=0,データ整理_別紙１!M41,"")</f>
        <v/>
      </c>
      <c r="F41" t="str">
        <f ca="1">IF(COUNTIF(データ整理_別紙１!$K$2:'データ整理_別紙１'!$K41,"この線より上に行を挿入してください。")=0,データ整理_別紙１!N41,"")</f>
        <v/>
      </c>
      <c r="G41" t="str">
        <f ca="1">IF(COUNTIF(データ整理_別紙１!$K$2:'データ整理_別紙１'!$K41,"この線より上に行を挿入してください。")=0,データ整理_別紙１!O41,"")</f>
        <v/>
      </c>
      <c r="H41" t="str">
        <f ca="1">IF(COUNTIF(データ整理_別紙１!$Z$2:'データ整理_別紙１'!$Z41,"この線より上に行を挿入してください。")=0,データ整理_別紙１!Y41,"")</f>
        <v/>
      </c>
      <c r="I41" t="str">
        <f ca="1">IF(COUNTIF(データ整理_別紙１!$Z$2:'データ整理_別紙１'!$Z41,"この線より上に行を挿入してください。")=0,データ整理_別紙１!Z41,"")</f>
        <v/>
      </c>
      <c r="J41" t="str">
        <f ca="1">IF(COUNTIF(データ整理_別紙１!$Z$2:'データ整理_別紙１'!$Z41,"この線より上に行を挿入してください。")=0,データ整理_別紙１!AA41,"")</f>
        <v/>
      </c>
      <c r="K41" t="str">
        <f ca="1">IF(COUNTIF(データ整理_別紙１!$Z$2:'データ整理_別紙１'!$Z41,"この線より上に行を挿入してください。")=0,データ整理_別紙１!AB41,"")</f>
        <v/>
      </c>
      <c r="L41" t="str">
        <f ca="1">IF(COUNTIF(データ整理_別紙１!$Z$2:'データ整理_別紙１'!$Z41,"この線より上に行を挿入してください。")=0,データ整理_別紙１!AC41,"")</f>
        <v/>
      </c>
      <c r="M41" t="str">
        <f ca="1">IF(COUNTIF(データ整理_別紙１!$Z$2:'データ整理_別紙１'!$Z41,"この線より上に行を挿入してください。")=0,データ整理_別紙１!AD41,"")</f>
        <v/>
      </c>
      <c r="N41" t="str">
        <f ca="1">IF(COUNTIF(データ整理_別紙１!$AF$2:'データ整理_別紙１'!$AF41,"この線より上に行を挿入してください。")=0,データ整理_別紙１!AF41,"")</f>
        <v/>
      </c>
      <c r="O41" t="str">
        <f ca="1">IF(COUNTIF(データ整理_別紙１!$AF$2:'データ整理_別紙１'!$AF41,"この線より上に行を挿入してください。")=0,データ整理_別紙１!AG41,"")</f>
        <v/>
      </c>
      <c r="P41" t="str">
        <f ca="1">IF(COUNTIF(データ整理_別紙１!$AF$2:'データ整理_別紙１'!$AF41,"この線より上に行を挿入してください。")=0,データ整理_別紙１!AH41,"")</f>
        <v/>
      </c>
      <c r="Q41" t="str">
        <f ca="1">IF(COUNTIF(データ整理_別紙１!$AF$2:'データ整理_別紙１'!$AF41,"この線より上に行を挿入してください。")=0,データ整理_別紙１!AI41,"")</f>
        <v/>
      </c>
      <c r="S41" t="str">
        <f ca="1">IF(COUNTIF(データ整理_別紙１!$AT$2:'データ整理_別紙１'!$AT41,"この線より上に行を挿入してください。")=0,データ整理_別紙１!AS41,"")</f>
        <v/>
      </c>
      <c r="T41" t="str">
        <f ca="1">IF(COUNTIF(データ整理_別紙１!$AT$2:'データ整理_別紙１'!$AT41,"この線より上に行を挿入してください。")=0,データ整理_別紙１!AT41,"")</f>
        <v/>
      </c>
      <c r="U41" t="str">
        <f ca="1">IF(COUNTIF(データ整理_別紙１!$AT$2:'データ整理_別紙１'!$AT41,"この線より上に行を挿入してください。")=0,データ整理_別紙１!AU41,"")</f>
        <v/>
      </c>
      <c r="V41" t="str">
        <f ca="1">IF(COUNTIF(データ整理_別紙１!$AT$2:'データ整理_別紙１'!$AT41,"この線より上に行を挿入してください。")=0,データ整理_別紙１!AV41,"")</f>
        <v/>
      </c>
      <c r="W41" t="str">
        <f ca="1">IF(COUNTIF(データ整理_別紙１!$AT$2:'データ整理_別紙１'!$AT41,"この線より上に行を挿入してください。")=0,データ整理_別紙１!AW41,"")</f>
        <v/>
      </c>
      <c r="X41" t="str">
        <f ca="1">IF(COUNTIF(データ整理_別紙１!$AT$2:'データ整理_別紙１'!$AT41,"この線より上に行を挿入してください。")=0,データ整理_別紙１!AX41,"")</f>
        <v/>
      </c>
      <c r="Y41" t="str">
        <f ca="1">IF(COUNTIF(データ整理_別紙１!$BI$2:'データ整理_別紙１'!$BI41,"この線より上に行を挿入してください。")=0,データ整理_別紙１!BH41,"")</f>
        <v/>
      </c>
      <c r="Z41" t="str">
        <f ca="1">IF(COUNTIF(データ整理_別紙１!$BI$2:'データ整理_別紙１'!$BI41,"この線より上に行を挿入してください。")=0,データ整理_別紙１!BI41,"")</f>
        <v/>
      </c>
      <c r="AA41" t="str">
        <f ca="1">IF(COUNTIF(データ整理_別紙１!$BI$2:'データ整理_別紙１'!$BI41,"この線より上に行を挿入してください。")=0,データ整理_別紙１!BJ41,"")</f>
        <v/>
      </c>
      <c r="AB41" t="str">
        <f ca="1">IF(COUNTIF(データ整理_別紙１!$BI$2:'データ整理_別紙１'!$BI41,"この線より上に行を挿入してください。")=0,データ整理_別紙１!BK41,"")</f>
        <v/>
      </c>
      <c r="AC41" t="str">
        <f ca="1">IF(COUNTIF(データ整理_別紙１!$BI$2:'データ整理_別紙１'!$BI41,"この線より上に行を挿入してください。")=0,データ整理_別紙１!BL41,"")</f>
        <v/>
      </c>
      <c r="AD41" t="str">
        <f ca="1">IF(COUNTIF(データ整理_別紙１!$BI$2:'データ整理_別紙１'!$BI41,"この線より上に行を挿入してください。")=0,データ整理_別紙１!BM41,"")</f>
        <v/>
      </c>
      <c r="AF41" t="str">
        <f ca="1">IF(COUNTIF(データ整理_別紙１!$BX$2:'データ整理_別紙１'!$BX41,"この線より上に行を挿入してください。")=0,データ整理_別紙１!BW41,"")</f>
        <v/>
      </c>
      <c r="AG41" t="str">
        <f ca="1">IF(COUNTIF(データ整理_別紙１!$BX$2:'データ整理_別紙１'!$BX41,"この線より上に行を挿入してください。")=0,データ整理_別紙１!BX41,"")</f>
        <v/>
      </c>
      <c r="AH41" t="str">
        <f ca="1">IF(COUNTIF(データ整理_別紙１!$BX$2:'データ整理_別紙１'!$BX41,"この線より上に行を挿入してください。")=0,データ整理_別紙１!BY41,"")</f>
        <v/>
      </c>
      <c r="AI41" t="str">
        <f ca="1">IF(COUNTIF(データ整理_別紙１!$BX$2:'データ整理_別紙１'!$BX41,"この線より上に行を挿入してください。")=0,データ整理_別紙１!BZ41,"")</f>
        <v/>
      </c>
      <c r="AJ41" t="str">
        <f ca="1">IF(COUNTIF(データ整理_別紙１!$BX$2:'データ整理_別紙１'!$BX41,"この線より上に行を挿入してください。")=0,データ整理_別紙１!CA41,"")</f>
        <v/>
      </c>
      <c r="AK41" t="str">
        <f ca="1">IF(COUNTIF(データ整理_別紙１!$BX$2:'データ整理_別紙１'!$BX41,"この線より上に行を挿入してください。")=0,データ整理_別紙１!CB41,"")</f>
        <v/>
      </c>
      <c r="AM41" t="str">
        <f ca="1">IF(COUNTIF(データ整理_別紙１!$CM$2:'データ整理_別紙１'!$CM41,"この線より上に行を挿入してください。")=0,データ整理_別紙１!CL41,"")</f>
        <v/>
      </c>
      <c r="AN41" t="str">
        <f ca="1">IF(COUNTIF(データ整理_別紙１!$CM$2:'データ整理_別紙１'!$CM41,"この線より上に行を挿入してください。")=0,データ整理_別紙１!CM41,"")</f>
        <v/>
      </c>
      <c r="AO41" t="str">
        <f ca="1">IF(COUNTIF(データ整理_別紙１!$CM$2:'データ整理_別紙１'!$CM41,"この線より上に行を挿入してください。")=0,データ整理_別紙１!CN41,"")</f>
        <v/>
      </c>
      <c r="AP41" t="str">
        <f ca="1">IF(COUNTIF(データ整理_別紙１!$CM$2:'データ整理_別紙１'!$CM41,"この線より上に行を挿入してください。")=0,データ整理_別紙１!CO41,"")</f>
        <v/>
      </c>
      <c r="AQ41" t="str">
        <f ca="1">IF(COUNTIF(データ整理_別紙１!$CM$2:'データ整理_別紙１'!$CM41,"この線より上に行を挿入してください。")=0,データ整理_別紙１!CP41,"")</f>
        <v/>
      </c>
      <c r="AR41" t="str">
        <f ca="1">IF(COUNTIF(データ整理_別紙１!$CM$2:'データ整理_別紙１'!$CM41,"この線より上に行を挿入してください。")=0,データ整理_別紙１!CQ41,"")</f>
        <v/>
      </c>
      <c r="AT41" t="str">
        <f ca="1">IF(COUNTIF(データ整理_別紙１!$DB$2:'データ整理_別紙１'!$DB41,"この線より上に行を挿入してください。")=0,データ整理_別紙１!DA41,"")</f>
        <v/>
      </c>
      <c r="AU41" t="str">
        <f ca="1">IF(COUNTIF(データ整理_別紙１!$DB$2:'データ整理_別紙１'!$DB41,"この線より上に行を挿入してください。")=0,データ整理_別紙１!DB41,"")</f>
        <v/>
      </c>
      <c r="AV41" t="str">
        <f ca="1">IF(COUNTIF(データ整理_別紙１!$DB$2:'データ整理_別紙１'!$DB41,"この線より上に行を挿入してください。")=0,データ整理_別紙１!DC41,"")</f>
        <v/>
      </c>
      <c r="AW41" t="str">
        <f ca="1">IF(COUNTIF(データ整理_別紙１!$DB$2:'データ整理_別紙１'!$DB41,"この線より上に行を挿入してください。")=0,データ整理_別紙１!DD41,"")</f>
        <v/>
      </c>
      <c r="AX41" t="str">
        <f ca="1">IF(COUNTIF(データ整理_別紙１!$DB$2:'データ整理_別紙１'!$DB41,"この線より上に行を挿入してください。")=0,データ整理_別紙１!DE41,"")</f>
        <v/>
      </c>
      <c r="AY41" t="str">
        <f ca="1">IF(COUNTIF(データ整理_別紙１!$DB$2:'データ整理_別紙１'!$DB41,"この線より上に行を挿入してください。")=0,データ整理_別紙１!DF41,"")</f>
        <v/>
      </c>
      <c r="AZ41" t="str">
        <f ca="1">IF(COUNTIF(データ整理_別紙１!$DH$2:'データ整理_別紙１'!$DH41,"この線より上に行を挿入してください。")=0,データ整理_別紙１!DH41,"")</f>
        <v/>
      </c>
      <c r="BA41" t="str">
        <f ca="1">IF(COUNTIF(データ整理_別紙１!$DH$2:'データ整理_別紙１'!$DH41,"この線より上に行を挿入してください。")=0,データ整理_別紙１!DI41,"")</f>
        <v/>
      </c>
      <c r="BB41" t="str">
        <f ca="1">IF(COUNTIF(データ整理_別紙１!$DH$2:'データ整理_別紙１'!$DH41,"この線より上に行を挿入してください。")=0,データ整理_別紙１!DJ41,"")</f>
        <v/>
      </c>
      <c r="BC41" t="str">
        <f ca="1">IF(COUNTIF(データ整理_別紙１!$DH$2:'データ整理_別紙１'!$DH41,"この線より上に行を挿入してください。")=0,データ整理_別紙１!DK41,"")</f>
        <v/>
      </c>
    </row>
    <row r="42" spans="2:55" x14ac:dyDescent="0.2">
      <c r="B42" t="str">
        <f ca="1">IF(COUNTIF(データ整理_別紙１!$K$2:'データ整理_別紙１'!$K42,"この線より上に行を挿入してください。")=0,データ整理_別紙１!J42,"")</f>
        <v/>
      </c>
      <c r="C42" t="str">
        <f ca="1">IF(COUNTIF(データ整理_別紙１!$K$2:'データ整理_別紙１'!$K42,"この線より上に行を挿入してください。")=0,データ整理_別紙１!K42,"")</f>
        <v/>
      </c>
      <c r="D42" t="str">
        <f ca="1">IF(COUNTIF(データ整理_別紙１!$K$2:'データ整理_別紙１'!$K42,"この線より上に行を挿入してください。")=0,データ整理_別紙１!L42,"")</f>
        <v/>
      </c>
      <c r="E42" t="str">
        <f ca="1">IF(COUNTIF(データ整理_別紙１!$K$2:'データ整理_別紙１'!$K42,"この線より上に行を挿入してください。")=0,データ整理_別紙１!M42,"")</f>
        <v/>
      </c>
      <c r="F42" t="str">
        <f ca="1">IF(COUNTIF(データ整理_別紙１!$K$2:'データ整理_別紙１'!$K42,"この線より上に行を挿入してください。")=0,データ整理_別紙１!N42,"")</f>
        <v/>
      </c>
      <c r="G42" t="str">
        <f ca="1">IF(COUNTIF(データ整理_別紙１!$K$2:'データ整理_別紙１'!$K42,"この線より上に行を挿入してください。")=0,データ整理_別紙１!O42,"")</f>
        <v/>
      </c>
      <c r="H42" t="str">
        <f ca="1">IF(COUNTIF(データ整理_別紙１!$Z$2:'データ整理_別紙１'!$Z42,"この線より上に行を挿入してください。")=0,データ整理_別紙１!Y42,"")</f>
        <v/>
      </c>
      <c r="I42" t="str">
        <f ca="1">IF(COUNTIF(データ整理_別紙１!$Z$2:'データ整理_別紙１'!$Z42,"この線より上に行を挿入してください。")=0,データ整理_別紙１!Z42,"")</f>
        <v/>
      </c>
      <c r="J42" t="str">
        <f ca="1">IF(COUNTIF(データ整理_別紙１!$Z$2:'データ整理_別紙１'!$Z42,"この線より上に行を挿入してください。")=0,データ整理_別紙１!AA42,"")</f>
        <v/>
      </c>
      <c r="K42" t="str">
        <f ca="1">IF(COUNTIF(データ整理_別紙１!$Z$2:'データ整理_別紙１'!$Z42,"この線より上に行を挿入してください。")=0,データ整理_別紙１!AB42,"")</f>
        <v/>
      </c>
      <c r="L42" t="str">
        <f ca="1">IF(COUNTIF(データ整理_別紙１!$Z$2:'データ整理_別紙１'!$Z42,"この線より上に行を挿入してください。")=0,データ整理_別紙１!AC42,"")</f>
        <v/>
      </c>
      <c r="M42" t="str">
        <f ca="1">IF(COUNTIF(データ整理_別紙１!$Z$2:'データ整理_別紙１'!$Z42,"この線より上に行を挿入してください。")=0,データ整理_別紙１!AD42,"")</f>
        <v/>
      </c>
      <c r="N42" t="str">
        <f ca="1">IF(COUNTIF(データ整理_別紙１!$AF$2:'データ整理_別紙１'!$AF42,"この線より上に行を挿入してください。")=0,データ整理_別紙１!AF42,"")</f>
        <v/>
      </c>
      <c r="O42" t="str">
        <f ca="1">IF(COUNTIF(データ整理_別紙１!$AF$2:'データ整理_別紙１'!$AF42,"この線より上に行を挿入してください。")=0,データ整理_別紙１!AG42,"")</f>
        <v/>
      </c>
      <c r="P42" t="str">
        <f ca="1">IF(COUNTIF(データ整理_別紙１!$AF$2:'データ整理_別紙１'!$AF42,"この線より上に行を挿入してください。")=0,データ整理_別紙１!AH42,"")</f>
        <v/>
      </c>
      <c r="Q42" t="str">
        <f ca="1">IF(COUNTIF(データ整理_別紙１!$AF$2:'データ整理_別紙１'!$AF42,"この線より上に行を挿入してください。")=0,データ整理_別紙１!AI42,"")</f>
        <v/>
      </c>
      <c r="S42" t="str">
        <f ca="1">IF(COUNTIF(データ整理_別紙１!$AT$2:'データ整理_別紙１'!$AT42,"この線より上に行を挿入してください。")=0,データ整理_別紙１!AS42,"")</f>
        <v/>
      </c>
      <c r="T42" t="str">
        <f ca="1">IF(COUNTIF(データ整理_別紙１!$AT$2:'データ整理_別紙１'!$AT42,"この線より上に行を挿入してください。")=0,データ整理_別紙１!AT42,"")</f>
        <v/>
      </c>
      <c r="U42" t="str">
        <f ca="1">IF(COUNTIF(データ整理_別紙１!$AT$2:'データ整理_別紙１'!$AT42,"この線より上に行を挿入してください。")=0,データ整理_別紙１!AU42,"")</f>
        <v/>
      </c>
      <c r="V42" t="str">
        <f ca="1">IF(COUNTIF(データ整理_別紙１!$AT$2:'データ整理_別紙１'!$AT42,"この線より上に行を挿入してください。")=0,データ整理_別紙１!AV42,"")</f>
        <v/>
      </c>
      <c r="W42" t="str">
        <f ca="1">IF(COUNTIF(データ整理_別紙１!$AT$2:'データ整理_別紙１'!$AT42,"この線より上に行を挿入してください。")=0,データ整理_別紙１!AW42,"")</f>
        <v/>
      </c>
      <c r="X42" t="str">
        <f ca="1">IF(COUNTIF(データ整理_別紙１!$AT$2:'データ整理_別紙１'!$AT42,"この線より上に行を挿入してください。")=0,データ整理_別紙１!AX42,"")</f>
        <v/>
      </c>
      <c r="Y42" t="str">
        <f ca="1">IF(COUNTIF(データ整理_別紙１!$BI$2:'データ整理_別紙１'!$BI42,"この線より上に行を挿入してください。")=0,データ整理_別紙１!BH42,"")</f>
        <v/>
      </c>
      <c r="Z42" t="str">
        <f ca="1">IF(COUNTIF(データ整理_別紙１!$BI$2:'データ整理_別紙１'!$BI42,"この線より上に行を挿入してください。")=0,データ整理_別紙１!BI42,"")</f>
        <v/>
      </c>
      <c r="AA42" t="str">
        <f ca="1">IF(COUNTIF(データ整理_別紙１!$BI$2:'データ整理_別紙１'!$BI42,"この線より上に行を挿入してください。")=0,データ整理_別紙１!BJ42,"")</f>
        <v/>
      </c>
      <c r="AB42" t="str">
        <f ca="1">IF(COUNTIF(データ整理_別紙１!$BI$2:'データ整理_別紙１'!$BI42,"この線より上に行を挿入してください。")=0,データ整理_別紙１!BK42,"")</f>
        <v/>
      </c>
      <c r="AC42" t="str">
        <f ca="1">IF(COUNTIF(データ整理_別紙１!$BI$2:'データ整理_別紙１'!$BI42,"この線より上に行を挿入してください。")=0,データ整理_別紙１!BL42,"")</f>
        <v/>
      </c>
      <c r="AD42" t="str">
        <f ca="1">IF(COUNTIF(データ整理_別紙１!$BI$2:'データ整理_別紙１'!$BI42,"この線より上に行を挿入してください。")=0,データ整理_別紙１!BM42,"")</f>
        <v/>
      </c>
      <c r="AF42" t="str">
        <f ca="1">IF(COUNTIF(データ整理_別紙１!$BX$2:'データ整理_別紙１'!$BX42,"この線より上に行を挿入してください。")=0,データ整理_別紙１!BW42,"")</f>
        <v/>
      </c>
      <c r="AG42" t="str">
        <f ca="1">IF(COUNTIF(データ整理_別紙１!$BX$2:'データ整理_別紙１'!$BX42,"この線より上に行を挿入してください。")=0,データ整理_別紙１!BX42,"")</f>
        <v/>
      </c>
      <c r="AH42" t="str">
        <f ca="1">IF(COUNTIF(データ整理_別紙１!$BX$2:'データ整理_別紙１'!$BX42,"この線より上に行を挿入してください。")=0,データ整理_別紙１!BY42,"")</f>
        <v/>
      </c>
      <c r="AI42" t="str">
        <f ca="1">IF(COUNTIF(データ整理_別紙１!$BX$2:'データ整理_別紙１'!$BX42,"この線より上に行を挿入してください。")=0,データ整理_別紙１!BZ42,"")</f>
        <v/>
      </c>
      <c r="AJ42" t="str">
        <f ca="1">IF(COUNTIF(データ整理_別紙１!$BX$2:'データ整理_別紙１'!$BX42,"この線より上に行を挿入してください。")=0,データ整理_別紙１!CA42,"")</f>
        <v/>
      </c>
      <c r="AK42" t="str">
        <f ca="1">IF(COUNTIF(データ整理_別紙１!$BX$2:'データ整理_別紙１'!$BX42,"この線より上に行を挿入してください。")=0,データ整理_別紙１!CB42,"")</f>
        <v/>
      </c>
      <c r="AM42" t="str">
        <f ca="1">IF(COUNTIF(データ整理_別紙１!$CM$2:'データ整理_別紙１'!$CM42,"この線より上に行を挿入してください。")=0,データ整理_別紙１!CL42,"")</f>
        <v/>
      </c>
      <c r="AN42" t="str">
        <f ca="1">IF(COUNTIF(データ整理_別紙１!$CM$2:'データ整理_別紙１'!$CM42,"この線より上に行を挿入してください。")=0,データ整理_別紙１!CM42,"")</f>
        <v/>
      </c>
      <c r="AO42" t="str">
        <f ca="1">IF(COUNTIF(データ整理_別紙１!$CM$2:'データ整理_別紙１'!$CM42,"この線より上に行を挿入してください。")=0,データ整理_別紙１!CN42,"")</f>
        <v/>
      </c>
      <c r="AP42" t="str">
        <f ca="1">IF(COUNTIF(データ整理_別紙１!$CM$2:'データ整理_別紙１'!$CM42,"この線より上に行を挿入してください。")=0,データ整理_別紙１!CO42,"")</f>
        <v/>
      </c>
      <c r="AQ42" t="str">
        <f ca="1">IF(COUNTIF(データ整理_別紙１!$CM$2:'データ整理_別紙１'!$CM42,"この線より上に行を挿入してください。")=0,データ整理_別紙１!CP42,"")</f>
        <v/>
      </c>
      <c r="AR42" t="str">
        <f ca="1">IF(COUNTIF(データ整理_別紙１!$CM$2:'データ整理_別紙１'!$CM42,"この線より上に行を挿入してください。")=0,データ整理_別紙１!CQ42,"")</f>
        <v/>
      </c>
      <c r="AT42" t="str">
        <f ca="1">IF(COUNTIF(データ整理_別紙１!$DB$2:'データ整理_別紙１'!$DB42,"この線より上に行を挿入してください。")=0,データ整理_別紙１!DA42,"")</f>
        <v/>
      </c>
      <c r="AU42" t="str">
        <f ca="1">IF(COUNTIF(データ整理_別紙１!$DB$2:'データ整理_別紙１'!$DB42,"この線より上に行を挿入してください。")=0,データ整理_別紙１!DB42,"")</f>
        <v/>
      </c>
      <c r="AV42" t="str">
        <f ca="1">IF(COUNTIF(データ整理_別紙１!$DB$2:'データ整理_別紙１'!$DB42,"この線より上に行を挿入してください。")=0,データ整理_別紙１!DC42,"")</f>
        <v/>
      </c>
      <c r="AW42" t="str">
        <f ca="1">IF(COUNTIF(データ整理_別紙１!$DB$2:'データ整理_別紙１'!$DB42,"この線より上に行を挿入してください。")=0,データ整理_別紙１!DD42,"")</f>
        <v/>
      </c>
      <c r="AX42" t="str">
        <f ca="1">IF(COUNTIF(データ整理_別紙１!$DB$2:'データ整理_別紙１'!$DB42,"この線より上に行を挿入してください。")=0,データ整理_別紙１!DE42,"")</f>
        <v/>
      </c>
      <c r="AY42" t="str">
        <f ca="1">IF(COUNTIF(データ整理_別紙１!$DB$2:'データ整理_別紙１'!$DB42,"この線より上に行を挿入してください。")=0,データ整理_別紙１!DF42,"")</f>
        <v/>
      </c>
      <c r="AZ42" t="str">
        <f ca="1">IF(COUNTIF(データ整理_別紙１!$DH$2:'データ整理_別紙１'!$DH42,"この線より上に行を挿入してください。")=0,データ整理_別紙１!DH42,"")</f>
        <v/>
      </c>
      <c r="BA42" t="str">
        <f ca="1">IF(COUNTIF(データ整理_別紙１!$DH$2:'データ整理_別紙１'!$DH42,"この線より上に行を挿入してください。")=0,データ整理_別紙１!DI42,"")</f>
        <v/>
      </c>
      <c r="BB42" t="str">
        <f ca="1">IF(COUNTIF(データ整理_別紙１!$DH$2:'データ整理_別紙１'!$DH42,"この線より上に行を挿入してください。")=0,データ整理_別紙１!DJ42,"")</f>
        <v/>
      </c>
      <c r="BC42" t="str">
        <f ca="1">IF(COUNTIF(データ整理_別紙１!$DH$2:'データ整理_別紙１'!$DH42,"この線より上に行を挿入してください。")=0,データ整理_別紙１!DK42,"")</f>
        <v/>
      </c>
    </row>
    <row r="43" spans="2:55" x14ac:dyDescent="0.2">
      <c r="B43" t="str">
        <f ca="1">IF(COUNTIF(データ整理_別紙１!$K$2:'データ整理_別紙１'!$K43,"この線より上に行を挿入してください。")=0,データ整理_別紙１!J43,"")</f>
        <v/>
      </c>
      <c r="C43" t="str">
        <f ca="1">IF(COUNTIF(データ整理_別紙１!$K$2:'データ整理_別紙１'!$K43,"この線より上に行を挿入してください。")=0,データ整理_別紙１!K43,"")</f>
        <v/>
      </c>
      <c r="D43" t="str">
        <f ca="1">IF(COUNTIF(データ整理_別紙１!$K$2:'データ整理_別紙１'!$K43,"この線より上に行を挿入してください。")=0,データ整理_別紙１!L43,"")</f>
        <v/>
      </c>
      <c r="E43" t="str">
        <f ca="1">IF(COUNTIF(データ整理_別紙１!$K$2:'データ整理_別紙１'!$K43,"この線より上に行を挿入してください。")=0,データ整理_別紙１!M43,"")</f>
        <v/>
      </c>
      <c r="F43" t="str">
        <f ca="1">IF(COUNTIF(データ整理_別紙１!$K$2:'データ整理_別紙１'!$K43,"この線より上に行を挿入してください。")=0,データ整理_別紙１!N43,"")</f>
        <v/>
      </c>
      <c r="G43" t="str">
        <f ca="1">IF(COUNTIF(データ整理_別紙１!$K$2:'データ整理_別紙１'!$K43,"この線より上に行を挿入してください。")=0,データ整理_別紙１!O43,"")</f>
        <v/>
      </c>
      <c r="H43" t="str">
        <f ca="1">IF(COUNTIF(データ整理_別紙１!$Z$2:'データ整理_別紙１'!$Z43,"この線より上に行を挿入してください。")=0,データ整理_別紙１!Y43,"")</f>
        <v/>
      </c>
      <c r="I43" t="str">
        <f ca="1">IF(COUNTIF(データ整理_別紙１!$Z$2:'データ整理_別紙１'!$Z43,"この線より上に行を挿入してください。")=0,データ整理_別紙１!Z43,"")</f>
        <v/>
      </c>
      <c r="J43" t="str">
        <f ca="1">IF(COUNTIF(データ整理_別紙１!$Z$2:'データ整理_別紙１'!$Z43,"この線より上に行を挿入してください。")=0,データ整理_別紙１!AA43,"")</f>
        <v/>
      </c>
      <c r="K43" t="str">
        <f ca="1">IF(COUNTIF(データ整理_別紙１!$Z$2:'データ整理_別紙１'!$Z43,"この線より上に行を挿入してください。")=0,データ整理_別紙１!AB43,"")</f>
        <v/>
      </c>
      <c r="L43" t="str">
        <f ca="1">IF(COUNTIF(データ整理_別紙１!$Z$2:'データ整理_別紙１'!$Z43,"この線より上に行を挿入してください。")=0,データ整理_別紙１!AC43,"")</f>
        <v/>
      </c>
      <c r="M43" t="str">
        <f ca="1">IF(COUNTIF(データ整理_別紙１!$Z$2:'データ整理_別紙１'!$Z43,"この線より上に行を挿入してください。")=0,データ整理_別紙１!AD43,"")</f>
        <v/>
      </c>
      <c r="N43" t="str">
        <f ca="1">IF(COUNTIF(データ整理_別紙１!$AF$2:'データ整理_別紙１'!$AF43,"この線より上に行を挿入してください。")=0,データ整理_別紙１!AF43,"")</f>
        <v/>
      </c>
      <c r="O43" t="str">
        <f ca="1">IF(COUNTIF(データ整理_別紙１!$AF$2:'データ整理_別紙１'!$AF43,"この線より上に行を挿入してください。")=0,データ整理_別紙１!AG43,"")</f>
        <v/>
      </c>
      <c r="P43" t="str">
        <f ca="1">IF(COUNTIF(データ整理_別紙１!$AF$2:'データ整理_別紙１'!$AF43,"この線より上に行を挿入してください。")=0,データ整理_別紙１!AH43,"")</f>
        <v/>
      </c>
      <c r="Q43" t="str">
        <f ca="1">IF(COUNTIF(データ整理_別紙１!$AF$2:'データ整理_別紙１'!$AF43,"この線より上に行を挿入してください。")=0,データ整理_別紙１!AI43,"")</f>
        <v/>
      </c>
      <c r="S43" t="str">
        <f ca="1">IF(COUNTIF(データ整理_別紙１!$AT$2:'データ整理_別紙１'!$AT43,"この線より上に行を挿入してください。")=0,データ整理_別紙１!AS43,"")</f>
        <v/>
      </c>
      <c r="T43" t="str">
        <f ca="1">IF(COUNTIF(データ整理_別紙１!$AT$2:'データ整理_別紙１'!$AT43,"この線より上に行を挿入してください。")=0,データ整理_別紙１!AT43,"")</f>
        <v/>
      </c>
      <c r="U43" t="str">
        <f ca="1">IF(COUNTIF(データ整理_別紙１!$AT$2:'データ整理_別紙１'!$AT43,"この線より上に行を挿入してください。")=0,データ整理_別紙１!AU43,"")</f>
        <v/>
      </c>
      <c r="V43" t="str">
        <f ca="1">IF(COUNTIF(データ整理_別紙１!$AT$2:'データ整理_別紙１'!$AT43,"この線より上に行を挿入してください。")=0,データ整理_別紙１!AV43,"")</f>
        <v/>
      </c>
      <c r="W43" t="str">
        <f ca="1">IF(COUNTIF(データ整理_別紙１!$AT$2:'データ整理_別紙１'!$AT43,"この線より上に行を挿入してください。")=0,データ整理_別紙１!AW43,"")</f>
        <v/>
      </c>
      <c r="X43" t="str">
        <f ca="1">IF(COUNTIF(データ整理_別紙１!$AT$2:'データ整理_別紙１'!$AT43,"この線より上に行を挿入してください。")=0,データ整理_別紙１!AX43,"")</f>
        <v/>
      </c>
      <c r="Y43" t="str">
        <f ca="1">IF(COUNTIF(データ整理_別紙１!$BI$2:'データ整理_別紙１'!$BI43,"この線より上に行を挿入してください。")=0,データ整理_別紙１!BH43,"")</f>
        <v/>
      </c>
      <c r="Z43" t="str">
        <f ca="1">IF(COUNTIF(データ整理_別紙１!$BI$2:'データ整理_別紙１'!$BI43,"この線より上に行を挿入してください。")=0,データ整理_別紙１!BI43,"")</f>
        <v/>
      </c>
      <c r="AA43" t="str">
        <f ca="1">IF(COUNTIF(データ整理_別紙１!$BI$2:'データ整理_別紙１'!$BI43,"この線より上に行を挿入してください。")=0,データ整理_別紙１!BJ43,"")</f>
        <v/>
      </c>
      <c r="AB43" t="str">
        <f ca="1">IF(COUNTIF(データ整理_別紙１!$BI$2:'データ整理_別紙１'!$BI43,"この線より上に行を挿入してください。")=0,データ整理_別紙１!BK43,"")</f>
        <v/>
      </c>
      <c r="AC43" t="str">
        <f ca="1">IF(COUNTIF(データ整理_別紙１!$BI$2:'データ整理_別紙１'!$BI43,"この線より上に行を挿入してください。")=0,データ整理_別紙１!BL43,"")</f>
        <v/>
      </c>
      <c r="AD43" t="str">
        <f ca="1">IF(COUNTIF(データ整理_別紙１!$BI$2:'データ整理_別紙１'!$BI43,"この線より上に行を挿入してください。")=0,データ整理_別紙１!BM43,"")</f>
        <v/>
      </c>
      <c r="AF43" t="str">
        <f ca="1">IF(COUNTIF(データ整理_別紙１!$BX$2:'データ整理_別紙１'!$BX43,"この線より上に行を挿入してください。")=0,データ整理_別紙１!BW43,"")</f>
        <v/>
      </c>
      <c r="AG43" t="str">
        <f ca="1">IF(COUNTIF(データ整理_別紙１!$BX$2:'データ整理_別紙１'!$BX43,"この線より上に行を挿入してください。")=0,データ整理_別紙１!BX43,"")</f>
        <v/>
      </c>
      <c r="AH43" t="str">
        <f ca="1">IF(COUNTIF(データ整理_別紙１!$BX$2:'データ整理_別紙１'!$BX43,"この線より上に行を挿入してください。")=0,データ整理_別紙１!BY43,"")</f>
        <v/>
      </c>
      <c r="AI43" t="str">
        <f ca="1">IF(COUNTIF(データ整理_別紙１!$BX$2:'データ整理_別紙１'!$BX43,"この線より上に行を挿入してください。")=0,データ整理_別紙１!BZ43,"")</f>
        <v/>
      </c>
      <c r="AJ43" t="str">
        <f ca="1">IF(COUNTIF(データ整理_別紙１!$BX$2:'データ整理_別紙１'!$BX43,"この線より上に行を挿入してください。")=0,データ整理_別紙１!CA43,"")</f>
        <v/>
      </c>
      <c r="AK43" t="str">
        <f ca="1">IF(COUNTIF(データ整理_別紙１!$BX$2:'データ整理_別紙１'!$BX43,"この線より上に行を挿入してください。")=0,データ整理_別紙１!CB43,"")</f>
        <v/>
      </c>
      <c r="AM43" t="str">
        <f ca="1">IF(COUNTIF(データ整理_別紙１!$CM$2:'データ整理_別紙１'!$CM43,"この線より上に行を挿入してください。")=0,データ整理_別紙１!CL43,"")</f>
        <v/>
      </c>
      <c r="AN43" t="str">
        <f ca="1">IF(COUNTIF(データ整理_別紙１!$CM$2:'データ整理_別紙１'!$CM43,"この線より上に行を挿入してください。")=0,データ整理_別紙１!CM43,"")</f>
        <v/>
      </c>
      <c r="AO43" t="str">
        <f ca="1">IF(COUNTIF(データ整理_別紙１!$CM$2:'データ整理_別紙１'!$CM43,"この線より上に行を挿入してください。")=0,データ整理_別紙１!CN43,"")</f>
        <v/>
      </c>
      <c r="AP43" t="str">
        <f ca="1">IF(COUNTIF(データ整理_別紙１!$CM$2:'データ整理_別紙１'!$CM43,"この線より上に行を挿入してください。")=0,データ整理_別紙１!CO43,"")</f>
        <v/>
      </c>
      <c r="AQ43" t="str">
        <f ca="1">IF(COUNTIF(データ整理_別紙１!$CM$2:'データ整理_別紙１'!$CM43,"この線より上に行を挿入してください。")=0,データ整理_別紙１!CP43,"")</f>
        <v/>
      </c>
      <c r="AR43" t="str">
        <f ca="1">IF(COUNTIF(データ整理_別紙１!$CM$2:'データ整理_別紙１'!$CM43,"この線より上に行を挿入してください。")=0,データ整理_別紙１!CQ43,"")</f>
        <v/>
      </c>
      <c r="AT43" t="str">
        <f ca="1">IF(COUNTIF(データ整理_別紙１!$DB$2:'データ整理_別紙１'!$DB43,"この線より上に行を挿入してください。")=0,データ整理_別紙１!DA43,"")</f>
        <v/>
      </c>
      <c r="AU43" t="str">
        <f ca="1">IF(COUNTIF(データ整理_別紙１!$DB$2:'データ整理_別紙１'!$DB43,"この線より上に行を挿入してください。")=0,データ整理_別紙１!DB43,"")</f>
        <v/>
      </c>
      <c r="AV43" t="str">
        <f ca="1">IF(COUNTIF(データ整理_別紙１!$DB$2:'データ整理_別紙１'!$DB43,"この線より上に行を挿入してください。")=0,データ整理_別紙１!DC43,"")</f>
        <v/>
      </c>
      <c r="AW43" t="str">
        <f ca="1">IF(COUNTIF(データ整理_別紙１!$DB$2:'データ整理_別紙１'!$DB43,"この線より上に行を挿入してください。")=0,データ整理_別紙１!DD43,"")</f>
        <v/>
      </c>
      <c r="AX43" t="str">
        <f ca="1">IF(COUNTIF(データ整理_別紙１!$DB$2:'データ整理_別紙１'!$DB43,"この線より上に行を挿入してください。")=0,データ整理_別紙１!DE43,"")</f>
        <v/>
      </c>
      <c r="AY43" t="str">
        <f ca="1">IF(COUNTIF(データ整理_別紙１!$DB$2:'データ整理_別紙１'!$DB43,"この線より上に行を挿入してください。")=0,データ整理_別紙１!DF43,"")</f>
        <v/>
      </c>
      <c r="AZ43" t="str">
        <f ca="1">IF(COUNTIF(データ整理_別紙１!$DH$2:'データ整理_別紙１'!$DH43,"この線より上に行を挿入してください。")=0,データ整理_別紙１!DH43,"")</f>
        <v/>
      </c>
      <c r="BA43" t="str">
        <f ca="1">IF(COUNTIF(データ整理_別紙１!$DH$2:'データ整理_別紙１'!$DH43,"この線より上に行を挿入してください。")=0,データ整理_別紙１!DI43,"")</f>
        <v/>
      </c>
      <c r="BB43" t="str">
        <f ca="1">IF(COUNTIF(データ整理_別紙１!$DH$2:'データ整理_別紙１'!$DH43,"この線より上に行を挿入してください。")=0,データ整理_別紙１!DJ43,"")</f>
        <v/>
      </c>
      <c r="BC43" t="str">
        <f ca="1">IF(COUNTIF(データ整理_別紙１!$DH$2:'データ整理_別紙１'!$DH43,"この線より上に行を挿入してください。")=0,データ整理_別紙１!DK43,"")</f>
        <v/>
      </c>
    </row>
    <row r="44" spans="2:55" x14ac:dyDescent="0.2">
      <c r="B44" t="str">
        <f ca="1">IF(COUNTIF(データ整理_別紙１!$K$2:'データ整理_別紙１'!$K44,"この線より上に行を挿入してください。")=0,データ整理_別紙１!J44,"")</f>
        <v/>
      </c>
      <c r="C44" t="str">
        <f ca="1">IF(COUNTIF(データ整理_別紙１!$K$2:'データ整理_別紙１'!$K44,"この線より上に行を挿入してください。")=0,データ整理_別紙１!K44,"")</f>
        <v/>
      </c>
      <c r="D44" t="str">
        <f ca="1">IF(COUNTIF(データ整理_別紙１!$K$2:'データ整理_別紙１'!$K44,"この線より上に行を挿入してください。")=0,データ整理_別紙１!L44,"")</f>
        <v/>
      </c>
      <c r="E44" t="str">
        <f ca="1">IF(COUNTIF(データ整理_別紙１!$K$2:'データ整理_別紙１'!$K44,"この線より上に行を挿入してください。")=0,データ整理_別紙１!M44,"")</f>
        <v/>
      </c>
      <c r="F44" t="str">
        <f ca="1">IF(COUNTIF(データ整理_別紙１!$K$2:'データ整理_別紙１'!$K44,"この線より上に行を挿入してください。")=0,データ整理_別紙１!N44,"")</f>
        <v/>
      </c>
      <c r="G44" t="str">
        <f ca="1">IF(COUNTIF(データ整理_別紙１!$K$2:'データ整理_別紙１'!$K44,"この線より上に行を挿入してください。")=0,データ整理_別紙１!O44,"")</f>
        <v/>
      </c>
      <c r="H44" t="str">
        <f ca="1">IF(COUNTIF(データ整理_別紙１!$Z$2:'データ整理_別紙１'!$Z44,"この線より上に行を挿入してください。")=0,データ整理_別紙１!Y44,"")</f>
        <v/>
      </c>
      <c r="I44" t="str">
        <f ca="1">IF(COUNTIF(データ整理_別紙１!$Z$2:'データ整理_別紙１'!$Z44,"この線より上に行を挿入してください。")=0,データ整理_別紙１!Z44,"")</f>
        <v/>
      </c>
      <c r="J44" t="str">
        <f ca="1">IF(COUNTIF(データ整理_別紙１!$Z$2:'データ整理_別紙１'!$Z44,"この線より上に行を挿入してください。")=0,データ整理_別紙１!AA44,"")</f>
        <v/>
      </c>
      <c r="K44" t="str">
        <f ca="1">IF(COUNTIF(データ整理_別紙１!$Z$2:'データ整理_別紙１'!$Z44,"この線より上に行を挿入してください。")=0,データ整理_別紙１!AB44,"")</f>
        <v/>
      </c>
      <c r="L44" t="str">
        <f ca="1">IF(COUNTIF(データ整理_別紙１!$Z$2:'データ整理_別紙１'!$Z44,"この線より上に行を挿入してください。")=0,データ整理_別紙１!AC44,"")</f>
        <v/>
      </c>
      <c r="M44" t="str">
        <f ca="1">IF(COUNTIF(データ整理_別紙１!$Z$2:'データ整理_別紙１'!$Z44,"この線より上に行を挿入してください。")=0,データ整理_別紙１!AD44,"")</f>
        <v/>
      </c>
      <c r="N44" t="str">
        <f ca="1">IF(COUNTIF(データ整理_別紙１!$AF$2:'データ整理_別紙１'!$AF44,"この線より上に行を挿入してください。")=0,データ整理_別紙１!AF44,"")</f>
        <v/>
      </c>
      <c r="O44" t="str">
        <f ca="1">IF(COUNTIF(データ整理_別紙１!$AF$2:'データ整理_別紙１'!$AF44,"この線より上に行を挿入してください。")=0,データ整理_別紙１!AG44,"")</f>
        <v/>
      </c>
      <c r="P44" t="str">
        <f ca="1">IF(COUNTIF(データ整理_別紙１!$AF$2:'データ整理_別紙１'!$AF44,"この線より上に行を挿入してください。")=0,データ整理_別紙１!AH44,"")</f>
        <v/>
      </c>
      <c r="Q44" t="str">
        <f ca="1">IF(COUNTIF(データ整理_別紙１!$AF$2:'データ整理_別紙１'!$AF44,"この線より上に行を挿入してください。")=0,データ整理_別紙１!AI44,"")</f>
        <v/>
      </c>
      <c r="S44" t="str">
        <f ca="1">IF(COUNTIF(データ整理_別紙１!$AT$2:'データ整理_別紙１'!$AT44,"この線より上に行を挿入してください。")=0,データ整理_別紙１!AS44,"")</f>
        <v/>
      </c>
      <c r="T44" t="str">
        <f ca="1">IF(COUNTIF(データ整理_別紙１!$AT$2:'データ整理_別紙１'!$AT44,"この線より上に行を挿入してください。")=0,データ整理_別紙１!AT44,"")</f>
        <v/>
      </c>
      <c r="U44" t="str">
        <f ca="1">IF(COUNTIF(データ整理_別紙１!$AT$2:'データ整理_別紙１'!$AT44,"この線より上に行を挿入してください。")=0,データ整理_別紙１!AU44,"")</f>
        <v/>
      </c>
      <c r="V44" t="str">
        <f ca="1">IF(COUNTIF(データ整理_別紙１!$AT$2:'データ整理_別紙１'!$AT44,"この線より上に行を挿入してください。")=0,データ整理_別紙１!AV44,"")</f>
        <v/>
      </c>
      <c r="W44" t="str">
        <f ca="1">IF(COUNTIF(データ整理_別紙１!$AT$2:'データ整理_別紙１'!$AT44,"この線より上に行を挿入してください。")=0,データ整理_別紙１!AW44,"")</f>
        <v/>
      </c>
      <c r="X44" t="str">
        <f ca="1">IF(COUNTIF(データ整理_別紙１!$AT$2:'データ整理_別紙１'!$AT44,"この線より上に行を挿入してください。")=0,データ整理_別紙１!AX44,"")</f>
        <v/>
      </c>
      <c r="Y44" t="str">
        <f ca="1">IF(COUNTIF(データ整理_別紙１!$BI$2:'データ整理_別紙１'!$BI44,"この線より上に行を挿入してください。")=0,データ整理_別紙１!BH44,"")</f>
        <v/>
      </c>
      <c r="Z44" t="str">
        <f ca="1">IF(COUNTIF(データ整理_別紙１!$BI$2:'データ整理_別紙１'!$BI44,"この線より上に行を挿入してください。")=0,データ整理_別紙１!BI44,"")</f>
        <v/>
      </c>
      <c r="AA44" t="str">
        <f ca="1">IF(COUNTIF(データ整理_別紙１!$BI$2:'データ整理_別紙１'!$BI44,"この線より上に行を挿入してください。")=0,データ整理_別紙１!BJ44,"")</f>
        <v/>
      </c>
      <c r="AB44" t="str">
        <f ca="1">IF(COUNTIF(データ整理_別紙１!$BI$2:'データ整理_別紙１'!$BI44,"この線より上に行を挿入してください。")=0,データ整理_別紙１!BK44,"")</f>
        <v/>
      </c>
      <c r="AC44" t="str">
        <f ca="1">IF(COUNTIF(データ整理_別紙１!$BI$2:'データ整理_別紙１'!$BI44,"この線より上に行を挿入してください。")=0,データ整理_別紙１!BL44,"")</f>
        <v/>
      </c>
      <c r="AD44" t="str">
        <f ca="1">IF(COUNTIF(データ整理_別紙１!$BI$2:'データ整理_別紙１'!$BI44,"この線より上に行を挿入してください。")=0,データ整理_別紙１!BM44,"")</f>
        <v/>
      </c>
      <c r="AF44" t="str">
        <f ca="1">IF(COUNTIF(データ整理_別紙１!$BX$2:'データ整理_別紙１'!$BX44,"この線より上に行を挿入してください。")=0,データ整理_別紙１!BW44,"")</f>
        <v/>
      </c>
      <c r="AG44" t="str">
        <f ca="1">IF(COUNTIF(データ整理_別紙１!$BX$2:'データ整理_別紙１'!$BX44,"この線より上に行を挿入してください。")=0,データ整理_別紙１!BX44,"")</f>
        <v/>
      </c>
      <c r="AH44" t="str">
        <f ca="1">IF(COUNTIF(データ整理_別紙１!$BX$2:'データ整理_別紙１'!$BX44,"この線より上に行を挿入してください。")=0,データ整理_別紙１!BY44,"")</f>
        <v/>
      </c>
      <c r="AI44" t="str">
        <f ca="1">IF(COUNTIF(データ整理_別紙１!$BX$2:'データ整理_別紙１'!$BX44,"この線より上に行を挿入してください。")=0,データ整理_別紙１!BZ44,"")</f>
        <v/>
      </c>
      <c r="AJ44" t="str">
        <f ca="1">IF(COUNTIF(データ整理_別紙１!$BX$2:'データ整理_別紙１'!$BX44,"この線より上に行を挿入してください。")=0,データ整理_別紙１!CA44,"")</f>
        <v/>
      </c>
      <c r="AK44" t="str">
        <f ca="1">IF(COUNTIF(データ整理_別紙１!$BX$2:'データ整理_別紙１'!$BX44,"この線より上に行を挿入してください。")=0,データ整理_別紙１!CB44,"")</f>
        <v/>
      </c>
      <c r="AM44" t="str">
        <f ca="1">IF(COUNTIF(データ整理_別紙１!$CM$2:'データ整理_別紙１'!$CM44,"この線より上に行を挿入してください。")=0,データ整理_別紙１!CL44,"")</f>
        <v/>
      </c>
      <c r="AN44" t="str">
        <f ca="1">IF(COUNTIF(データ整理_別紙１!$CM$2:'データ整理_別紙１'!$CM44,"この線より上に行を挿入してください。")=0,データ整理_別紙１!CM44,"")</f>
        <v/>
      </c>
      <c r="AO44" t="str">
        <f ca="1">IF(COUNTIF(データ整理_別紙１!$CM$2:'データ整理_別紙１'!$CM44,"この線より上に行を挿入してください。")=0,データ整理_別紙１!CN44,"")</f>
        <v/>
      </c>
      <c r="AP44" t="str">
        <f ca="1">IF(COUNTIF(データ整理_別紙１!$CM$2:'データ整理_別紙１'!$CM44,"この線より上に行を挿入してください。")=0,データ整理_別紙１!CO44,"")</f>
        <v/>
      </c>
      <c r="AQ44" t="str">
        <f ca="1">IF(COUNTIF(データ整理_別紙１!$CM$2:'データ整理_別紙１'!$CM44,"この線より上に行を挿入してください。")=0,データ整理_別紙１!CP44,"")</f>
        <v/>
      </c>
      <c r="AR44" t="str">
        <f ca="1">IF(COUNTIF(データ整理_別紙１!$CM$2:'データ整理_別紙１'!$CM44,"この線より上に行を挿入してください。")=0,データ整理_別紙１!CQ44,"")</f>
        <v/>
      </c>
      <c r="AT44" t="str">
        <f ca="1">IF(COUNTIF(データ整理_別紙１!$DB$2:'データ整理_別紙１'!$DB44,"この線より上に行を挿入してください。")=0,データ整理_別紙１!DA44,"")</f>
        <v/>
      </c>
      <c r="AU44" t="str">
        <f ca="1">IF(COUNTIF(データ整理_別紙１!$DB$2:'データ整理_別紙１'!$DB44,"この線より上に行を挿入してください。")=0,データ整理_別紙１!DB44,"")</f>
        <v/>
      </c>
      <c r="AV44" t="str">
        <f ca="1">IF(COUNTIF(データ整理_別紙１!$DB$2:'データ整理_別紙１'!$DB44,"この線より上に行を挿入してください。")=0,データ整理_別紙１!DC44,"")</f>
        <v/>
      </c>
      <c r="AW44" t="str">
        <f ca="1">IF(COUNTIF(データ整理_別紙１!$DB$2:'データ整理_別紙１'!$DB44,"この線より上に行を挿入してください。")=0,データ整理_別紙１!DD44,"")</f>
        <v/>
      </c>
      <c r="AX44" t="str">
        <f ca="1">IF(COUNTIF(データ整理_別紙１!$DB$2:'データ整理_別紙１'!$DB44,"この線より上に行を挿入してください。")=0,データ整理_別紙１!DE44,"")</f>
        <v/>
      </c>
      <c r="AY44" t="str">
        <f ca="1">IF(COUNTIF(データ整理_別紙１!$DB$2:'データ整理_別紙１'!$DB44,"この線より上に行を挿入してください。")=0,データ整理_別紙１!DF44,"")</f>
        <v/>
      </c>
      <c r="AZ44" t="str">
        <f ca="1">IF(COUNTIF(データ整理_別紙１!$DH$2:'データ整理_別紙１'!$DH44,"この線より上に行を挿入してください。")=0,データ整理_別紙１!DH44,"")</f>
        <v/>
      </c>
      <c r="BA44" t="str">
        <f ca="1">IF(COUNTIF(データ整理_別紙１!$DH$2:'データ整理_別紙１'!$DH44,"この線より上に行を挿入してください。")=0,データ整理_別紙１!DI44,"")</f>
        <v/>
      </c>
      <c r="BB44" t="str">
        <f ca="1">IF(COUNTIF(データ整理_別紙１!$DH$2:'データ整理_別紙１'!$DH44,"この線より上に行を挿入してください。")=0,データ整理_別紙１!DJ44,"")</f>
        <v/>
      </c>
      <c r="BC44" t="str">
        <f ca="1">IF(COUNTIF(データ整理_別紙１!$DH$2:'データ整理_別紙１'!$DH44,"この線より上に行を挿入してください。")=0,データ整理_別紙１!DK44,"")</f>
        <v/>
      </c>
    </row>
    <row r="45" spans="2:55" x14ac:dyDescent="0.2">
      <c r="B45" t="str">
        <f ca="1">IF(COUNTIF(データ整理_別紙１!$K$2:'データ整理_別紙１'!$K45,"この線より上に行を挿入してください。")=0,データ整理_別紙１!J45,"")</f>
        <v/>
      </c>
      <c r="C45" t="str">
        <f ca="1">IF(COUNTIF(データ整理_別紙１!$K$2:'データ整理_別紙１'!$K45,"この線より上に行を挿入してください。")=0,データ整理_別紙１!K45,"")</f>
        <v/>
      </c>
      <c r="D45" t="str">
        <f ca="1">IF(COUNTIF(データ整理_別紙１!$K$2:'データ整理_別紙１'!$K45,"この線より上に行を挿入してください。")=0,データ整理_別紙１!L45,"")</f>
        <v/>
      </c>
      <c r="E45" t="str">
        <f ca="1">IF(COUNTIF(データ整理_別紙１!$K$2:'データ整理_別紙１'!$K45,"この線より上に行を挿入してください。")=0,データ整理_別紙１!M45,"")</f>
        <v/>
      </c>
      <c r="F45" t="str">
        <f ca="1">IF(COUNTIF(データ整理_別紙１!$K$2:'データ整理_別紙１'!$K45,"この線より上に行を挿入してください。")=0,データ整理_別紙１!N45,"")</f>
        <v/>
      </c>
      <c r="G45" t="str">
        <f ca="1">IF(COUNTIF(データ整理_別紙１!$K$2:'データ整理_別紙１'!$K45,"この線より上に行を挿入してください。")=0,データ整理_別紙１!O45,"")</f>
        <v/>
      </c>
      <c r="H45" t="str">
        <f ca="1">IF(COUNTIF(データ整理_別紙１!$Z$2:'データ整理_別紙１'!$Z45,"この線より上に行を挿入してください。")=0,データ整理_別紙１!Y45,"")</f>
        <v/>
      </c>
      <c r="I45" t="str">
        <f ca="1">IF(COUNTIF(データ整理_別紙１!$Z$2:'データ整理_別紙１'!$Z45,"この線より上に行を挿入してください。")=0,データ整理_別紙１!Z45,"")</f>
        <v/>
      </c>
      <c r="J45" t="str">
        <f ca="1">IF(COUNTIF(データ整理_別紙１!$Z$2:'データ整理_別紙１'!$Z45,"この線より上に行を挿入してください。")=0,データ整理_別紙１!AA45,"")</f>
        <v/>
      </c>
      <c r="K45" t="str">
        <f ca="1">IF(COUNTIF(データ整理_別紙１!$Z$2:'データ整理_別紙１'!$Z45,"この線より上に行を挿入してください。")=0,データ整理_別紙１!AB45,"")</f>
        <v/>
      </c>
      <c r="L45" t="str">
        <f ca="1">IF(COUNTIF(データ整理_別紙１!$Z$2:'データ整理_別紙１'!$Z45,"この線より上に行を挿入してください。")=0,データ整理_別紙１!AC45,"")</f>
        <v/>
      </c>
      <c r="M45" t="str">
        <f ca="1">IF(COUNTIF(データ整理_別紙１!$Z$2:'データ整理_別紙１'!$Z45,"この線より上に行を挿入してください。")=0,データ整理_別紙１!AD45,"")</f>
        <v/>
      </c>
      <c r="N45" t="str">
        <f ca="1">IF(COUNTIF(データ整理_別紙１!$AF$2:'データ整理_別紙１'!$AF45,"この線より上に行を挿入してください。")=0,データ整理_別紙１!AF45,"")</f>
        <v/>
      </c>
      <c r="O45" t="str">
        <f ca="1">IF(COUNTIF(データ整理_別紙１!$AF$2:'データ整理_別紙１'!$AF45,"この線より上に行を挿入してください。")=0,データ整理_別紙１!AG45,"")</f>
        <v/>
      </c>
      <c r="P45" t="str">
        <f ca="1">IF(COUNTIF(データ整理_別紙１!$AF$2:'データ整理_別紙１'!$AF45,"この線より上に行を挿入してください。")=0,データ整理_別紙１!AH45,"")</f>
        <v/>
      </c>
      <c r="Q45" t="str">
        <f ca="1">IF(COUNTIF(データ整理_別紙１!$AF$2:'データ整理_別紙１'!$AF45,"この線より上に行を挿入してください。")=0,データ整理_別紙１!AI45,"")</f>
        <v/>
      </c>
      <c r="S45" t="str">
        <f ca="1">IF(COUNTIF(データ整理_別紙１!$AT$2:'データ整理_別紙１'!$AT45,"この線より上に行を挿入してください。")=0,データ整理_別紙１!AS45,"")</f>
        <v/>
      </c>
      <c r="T45" t="str">
        <f ca="1">IF(COUNTIF(データ整理_別紙１!$AT$2:'データ整理_別紙１'!$AT45,"この線より上に行を挿入してください。")=0,データ整理_別紙１!AT45,"")</f>
        <v/>
      </c>
      <c r="U45" t="str">
        <f ca="1">IF(COUNTIF(データ整理_別紙１!$AT$2:'データ整理_別紙１'!$AT45,"この線より上に行を挿入してください。")=0,データ整理_別紙１!AU45,"")</f>
        <v/>
      </c>
      <c r="V45" t="str">
        <f ca="1">IF(COUNTIF(データ整理_別紙１!$AT$2:'データ整理_別紙１'!$AT45,"この線より上に行を挿入してください。")=0,データ整理_別紙１!AV45,"")</f>
        <v/>
      </c>
      <c r="W45" t="str">
        <f ca="1">IF(COUNTIF(データ整理_別紙１!$AT$2:'データ整理_別紙１'!$AT45,"この線より上に行を挿入してください。")=0,データ整理_別紙１!AW45,"")</f>
        <v/>
      </c>
      <c r="X45" t="str">
        <f ca="1">IF(COUNTIF(データ整理_別紙１!$AT$2:'データ整理_別紙１'!$AT45,"この線より上に行を挿入してください。")=0,データ整理_別紙１!AX45,"")</f>
        <v/>
      </c>
      <c r="Y45" t="str">
        <f ca="1">IF(COUNTIF(データ整理_別紙１!$BI$2:'データ整理_別紙１'!$BI45,"この線より上に行を挿入してください。")=0,データ整理_別紙１!BH45,"")</f>
        <v/>
      </c>
      <c r="Z45" t="str">
        <f ca="1">IF(COUNTIF(データ整理_別紙１!$BI$2:'データ整理_別紙１'!$BI45,"この線より上に行を挿入してください。")=0,データ整理_別紙１!BI45,"")</f>
        <v/>
      </c>
      <c r="AA45" t="str">
        <f ca="1">IF(COUNTIF(データ整理_別紙１!$BI$2:'データ整理_別紙１'!$BI45,"この線より上に行を挿入してください。")=0,データ整理_別紙１!BJ45,"")</f>
        <v/>
      </c>
      <c r="AB45" t="str">
        <f ca="1">IF(COUNTIF(データ整理_別紙１!$BI$2:'データ整理_別紙１'!$BI45,"この線より上に行を挿入してください。")=0,データ整理_別紙１!BK45,"")</f>
        <v/>
      </c>
      <c r="AC45" t="str">
        <f ca="1">IF(COUNTIF(データ整理_別紙１!$BI$2:'データ整理_別紙１'!$BI45,"この線より上に行を挿入してください。")=0,データ整理_別紙１!BL45,"")</f>
        <v/>
      </c>
      <c r="AD45" t="str">
        <f ca="1">IF(COUNTIF(データ整理_別紙１!$BI$2:'データ整理_別紙１'!$BI45,"この線より上に行を挿入してください。")=0,データ整理_別紙１!BM45,"")</f>
        <v/>
      </c>
      <c r="AF45" t="str">
        <f ca="1">IF(COUNTIF(データ整理_別紙１!$BX$2:'データ整理_別紙１'!$BX45,"この線より上に行を挿入してください。")=0,データ整理_別紙１!BW45,"")</f>
        <v/>
      </c>
      <c r="AG45" t="str">
        <f ca="1">IF(COUNTIF(データ整理_別紙１!$BX$2:'データ整理_別紙１'!$BX45,"この線より上に行を挿入してください。")=0,データ整理_別紙１!BX45,"")</f>
        <v/>
      </c>
      <c r="AH45" t="str">
        <f ca="1">IF(COUNTIF(データ整理_別紙１!$BX$2:'データ整理_別紙１'!$BX45,"この線より上に行を挿入してください。")=0,データ整理_別紙１!BY45,"")</f>
        <v/>
      </c>
      <c r="AI45" t="str">
        <f ca="1">IF(COUNTIF(データ整理_別紙１!$BX$2:'データ整理_別紙１'!$BX45,"この線より上に行を挿入してください。")=0,データ整理_別紙１!BZ45,"")</f>
        <v/>
      </c>
      <c r="AJ45" t="str">
        <f ca="1">IF(COUNTIF(データ整理_別紙１!$BX$2:'データ整理_別紙１'!$BX45,"この線より上に行を挿入してください。")=0,データ整理_別紙１!CA45,"")</f>
        <v/>
      </c>
      <c r="AK45" t="str">
        <f ca="1">IF(COUNTIF(データ整理_別紙１!$BX$2:'データ整理_別紙１'!$BX45,"この線より上に行を挿入してください。")=0,データ整理_別紙１!CB45,"")</f>
        <v/>
      </c>
      <c r="AM45" t="str">
        <f ca="1">IF(COUNTIF(データ整理_別紙１!$CM$2:'データ整理_別紙１'!$CM45,"この線より上に行を挿入してください。")=0,データ整理_別紙１!CL45,"")</f>
        <v/>
      </c>
      <c r="AN45" t="str">
        <f ca="1">IF(COUNTIF(データ整理_別紙１!$CM$2:'データ整理_別紙１'!$CM45,"この線より上に行を挿入してください。")=0,データ整理_別紙１!CM45,"")</f>
        <v/>
      </c>
      <c r="AO45" t="str">
        <f ca="1">IF(COUNTIF(データ整理_別紙１!$CM$2:'データ整理_別紙１'!$CM45,"この線より上に行を挿入してください。")=0,データ整理_別紙１!CN45,"")</f>
        <v/>
      </c>
      <c r="AP45" t="str">
        <f ca="1">IF(COUNTIF(データ整理_別紙１!$CM$2:'データ整理_別紙１'!$CM45,"この線より上に行を挿入してください。")=0,データ整理_別紙１!CO45,"")</f>
        <v/>
      </c>
      <c r="AQ45" t="str">
        <f ca="1">IF(COUNTIF(データ整理_別紙１!$CM$2:'データ整理_別紙１'!$CM45,"この線より上に行を挿入してください。")=0,データ整理_別紙１!CP45,"")</f>
        <v/>
      </c>
      <c r="AR45" t="str">
        <f ca="1">IF(COUNTIF(データ整理_別紙１!$CM$2:'データ整理_別紙１'!$CM45,"この線より上に行を挿入してください。")=0,データ整理_別紙１!CQ45,"")</f>
        <v/>
      </c>
      <c r="AT45" t="str">
        <f ca="1">IF(COUNTIF(データ整理_別紙１!$DB$2:'データ整理_別紙１'!$DB45,"この線より上に行を挿入してください。")=0,データ整理_別紙１!DA45,"")</f>
        <v/>
      </c>
      <c r="AU45" t="str">
        <f ca="1">IF(COUNTIF(データ整理_別紙１!$DB$2:'データ整理_別紙１'!$DB45,"この線より上に行を挿入してください。")=0,データ整理_別紙１!DB45,"")</f>
        <v/>
      </c>
      <c r="AV45" t="str">
        <f ca="1">IF(COUNTIF(データ整理_別紙１!$DB$2:'データ整理_別紙１'!$DB45,"この線より上に行を挿入してください。")=0,データ整理_別紙１!DC45,"")</f>
        <v/>
      </c>
      <c r="AW45" t="str">
        <f ca="1">IF(COUNTIF(データ整理_別紙１!$DB$2:'データ整理_別紙１'!$DB45,"この線より上に行を挿入してください。")=0,データ整理_別紙１!DD45,"")</f>
        <v/>
      </c>
      <c r="AX45" t="str">
        <f ca="1">IF(COUNTIF(データ整理_別紙１!$DB$2:'データ整理_別紙１'!$DB45,"この線より上に行を挿入してください。")=0,データ整理_別紙１!DE45,"")</f>
        <v/>
      </c>
      <c r="AY45" t="str">
        <f ca="1">IF(COUNTIF(データ整理_別紙１!$DB$2:'データ整理_別紙１'!$DB45,"この線より上に行を挿入してください。")=0,データ整理_別紙１!DF45,"")</f>
        <v/>
      </c>
      <c r="AZ45" t="str">
        <f ca="1">IF(COUNTIF(データ整理_別紙１!$DH$2:'データ整理_別紙１'!$DH45,"この線より上に行を挿入してください。")=0,データ整理_別紙１!DH45,"")</f>
        <v/>
      </c>
      <c r="BA45" t="str">
        <f ca="1">IF(COUNTIF(データ整理_別紙１!$DH$2:'データ整理_別紙１'!$DH45,"この線より上に行を挿入してください。")=0,データ整理_別紙１!DI45,"")</f>
        <v/>
      </c>
      <c r="BB45" t="str">
        <f ca="1">IF(COUNTIF(データ整理_別紙１!$DH$2:'データ整理_別紙１'!$DH45,"この線より上に行を挿入してください。")=0,データ整理_別紙１!DJ45,"")</f>
        <v/>
      </c>
      <c r="BC45" t="str">
        <f ca="1">IF(COUNTIF(データ整理_別紙１!$DH$2:'データ整理_別紙１'!$DH45,"この線より上に行を挿入してください。")=0,データ整理_別紙１!DK45,"")</f>
        <v/>
      </c>
    </row>
    <row r="46" spans="2:55" x14ac:dyDescent="0.2">
      <c r="B46" t="str">
        <f ca="1">IF(COUNTIF(データ整理_別紙１!$K$2:'データ整理_別紙１'!$K46,"この線より上に行を挿入してください。")=0,データ整理_別紙１!J46,"")</f>
        <v/>
      </c>
      <c r="C46" t="str">
        <f ca="1">IF(COUNTIF(データ整理_別紙１!$K$2:'データ整理_別紙１'!$K46,"この線より上に行を挿入してください。")=0,データ整理_別紙１!K46,"")</f>
        <v/>
      </c>
      <c r="D46" t="str">
        <f ca="1">IF(COUNTIF(データ整理_別紙１!$K$2:'データ整理_別紙１'!$K46,"この線より上に行を挿入してください。")=0,データ整理_別紙１!L46,"")</f>
        <v/>
      </c>
      <c r="E46" t="str">
        <f ca="1">IF(COUNTIF(データ整理_別紙１!$K$2:'データ整理_別紙１'!$K46,"この線より上に行を挿入してください。")=0,データ整理_別紙１!M46,"")</f>
        <v/>
      </c>
      <c r="F46" t="str">
        <f ca="1">IF(COUNTIF(データ整理_別紙１!$K$2:'データ整理_別紙１'!$K46,"この線より上に行を挿入してください。")=0,データ整理_別紙１!N46,"")</f>
        <v/>
      </c>
      <c r="G46" t="str">
        <f ca="1">IF(COUNTIF(データ整理_別紙１!$K$2:'データ整理_別紙１'!$K46,"この線より上に行を挿入してください。")=0,データ整理_別紙１!O46,"")</f>
        <v/>
      </c>
      <c r="H46" t="str">
        <f ca="1">IF(COUNTIF(データ整理_別紙１!$Z$2:'データ整理_別紙１'!$Z46,"この線より上に行を挿入してください。")=0,データ整理_別紙１!Y46,"")</f>
        <v/>
      </c>
      <c r="I46" t="str">
        <f ca="1">IF(COUNTIF(データ整理_別紙１!$Z$2:'データ整理_別紙１'!$Z46,"この線より上に行を挿入してください。")=0,データ整理_別紙１!Z46,"")</f>
        <v/>
      </c>
      <c r="J46" t="str">
        <f ca="1">IF(COUNTIF(データ整理_別紙１!$Z$2:'データ整理_別紙１'!$Z46,"この線より上に行を挿入してください。")=0,データ整理_別紙１!AA46,"")</f>
        <v/>
      </c>
      <c r="K46" t="str">
        <f ca="1">IF(COUNTIF(データ整理_別紙１!$Z$2:'データ整理_別紙１'!$Z46,"この線より上に行を挿入してください。")=0,データ整理_別紙１!AB46,"")</f>
        <v/>
      </c>
      <c r="L46" t="str">
        <f ca="1">IF(COUNTIF(データ整理_別紙１!$Z$2:'データ整理_別紙１'!$Z46,"この線より上に行を挿入してください。")=0,データ整理_別紙１!AC46,"")</f>
        <v/>
      </c>
      <c r="M46" t="str">
        <f ca="1">IF(COUNTIF(データ整理_別紙１!$Z$2:'データ整理_別紙１'!$Z46,"この線より上に行を挿入してください。")=0,データ整理_別紙１!AD46,"")</f>
        <v/>
      </c>
      <c r="N46" t="str">
        <f ca="1">IF(COUNTIF(データ整理_別紙１!$AF$2:'データ整理_別紙１'!$AF46,"この線より上に行を挿入してください。")=0,データ整理_別紙１!AF46,"")</f>
        <v/>
      </c>
      <c r="O46" t="str">
        <f ca="1">IF(COUNTIF(データ整理_別紙１!$AF$2:'データ整理_別紙１'!$AF46,"この線より上に行を挿入してください。")=0,データ整理_別紙１!AG46,"")</f>
        <v/>
      </c>
      <c r="P46" t="str">
        <f ca="1">IF(COUNTIF(データ整理_別紙１!$AF$2:'データ整理_別紙１'!$AF46,"この線より上に行を挿入してください。")=0,データ整理_別紙１!AH46,"")</f>
        <v/>
      </c>
      <c r="Q46" t="str">
        <f ca="1">IF(COUNTIF(データ整理_別紙１!$AF$2:'データ整理_別紙１'!$AF46,"この線より上に行を挿入してください。")=0,データ整理_別紙１!AI46,"")</f>
        <v/>
      </c>
      <c r="S46" t="str">
        <f ca="1">IF(COUNTIF(データ整理_別紙１!$AT$2:'データ整理_別紙１'!$AT46,"この線より上に行を挿入してください。")=0,データ整理_別紙１!AS46,"")</f>
        <v/>
      </c>
      <c r="T46" t="str">
        <f ca="1">IF(COUNTIF(データ整理_別紙１!$AT$2:'データ整理_別紙１'!$AT46,"この線より上に行を挿入してください。")=0,データ整理_別紙１!AT46,"")</f>
        <v/>
      </c>
      <c r="U46" t="str">
        <f ca="1">IF(COUNTIF(データ整理_別紙１!$AT$2:'データ整理_別紙１'!$AT46,"この線より上に行を挿入してください。")=0,データ整理_別紙１!AU46,"")</f>
        <v/>
      </c>
      <c r="V46" t="str">
        <f ca="1">IF(COUNTIF(データ整理_別紙１!$AT$2:'データ整理_別紙１'!$AT46,"この線より上に行を挿入してください。")=0,データ整理_別紙１!AV46,"")</f>
        <v/>
      </c>
      <c r="W46" t="str">
        <f ca="1">IF(COUNTIF(データ整理_別紙１!$AT$2:'データ整理_別紙１'!$AT46,"この線より上に行を挿入してください。")=0,データ整理_別紙１!AW46,"")</f>
        <v/>
      </c>
      <c r="X46" t="str">
        <f ca="1">IF(COUNTIF(データ整理_別紙１!$AT$2:'データ整理_別紙１'!$AT46,"この線より上に行を挿入してください。")=0,データ整理_別紙１!AX46,"")</f>
        <v/>
      </c>
      <c r="Y46" t="str">
        <f ca="1">IF(COUNTIF(データ整理_別紙１!$BI$2:'データ整理_別紙１'!$BI46,"この線より上に行を挿入してください。")=0,データ整理_別紙１!BH46,"")</f>
        <v/>
      </c>
      <c r="Z46" t="str">
        <f ca="1">IF(COUNTIF(データ整理_別紙１!$BI$2:'データ整理_別紙１'!$BI46,"この線より上に行を挿入してください。")=0,データ整理_別紙１!BI46,"")</f>
        <v/>
      </c>
      <c r="AA46" t="str">
        <f ca="1">IF(COUNTIF(データ整理_別紙１!$BI$2:'データ整理_別紙１'!$BI46,"この線より上に行を挿入してください。")=0,データ整理_別紙１!BJ46,"")</f>
        <v/>
      </c>
      <c r="AB46" t="str">
        <f ca="1">IF(COUNTIF(データ整理_別紙１!$BI$2:'データ整理_別紙１'!$BI46,"この線より上に行を挿入してください。")=0,データ整理_別紙１!BK46,"")</f>
        <v/>
      </c>
      <c r="AC46" t="str">
        <f ca="1">IF(COUNTIF(データ整理_別紙１!$BI$2:'データ整理_別紙１'!$BI46,"この線より上に行を挿入してください。")=0,データ整理_別紙１!BL46,"")</f>
        <v/>
      </c>
      <c r="AD46" t="str">
        <f ca="1">IF(COUNTIF(データ整理_別紙１!$BI$2:'データ整理_別紙１'!$BI46,"この線より上に行を挿入してください。")=0,データ整理_別紙１!BM46,"")</f>
        <v/>
      </c>
      <c r="AF46" t="str">
        <f ca="1">IF(COUNTIF(データ整理_別紙１!$BX$2:'データ整理_別紙１'!$BX46,"この線より上に行を挿入してください。")=0,データ整理_別紙１!BW46,"")</f>
        <v/>
      </c>
      <c r="AG46" t="str">
        <f ca="1">IF(COUNTIF(データ整理_別紙１!$BX$2:'データ整理_別紙１'!$BX46,"この線より上に行を挿入してください。")=0,データ整理_別紙１!BX46,"")</f>
        <v/>
      </c>
      <c r="AH46" t="str">
        <f ca="1">IF(COUNTIF(データ整理_別紙１!$BX$2:'データ整理_別紙１'!$BX46,"この線より上に行を挿入してください。")=0,データ整理_別紙１!BY46,"")</f>
        <v/>
      </c>
      <c r="AI46" t="str">
        <f ca="1">IF(COUNTIF(データ整理_別紙１!$BX$2:'データ整理_別紙１'!$BX46,"この線より上に行を挿入してください。")=0,データ整理_別紙１!BZ46,"")</f>
        <v/>
      </c>
      <c r="AJ46" t="str">
        <f ca="1">IF(COUNTIF(データ整理_別紙１!$BX$2:'データ整理_別紙１'!$BX46,"この線より上に行を挿入してください。")=0,データ整理_別紙１!CA46,"")</f>
        <v/>
      </c>
      <c r="AK46" t="str">
        <f ca="1">IF(COUNTIF(データ整理_別紙１!$BX$2:'データ整理_別紙１'!$BX46,"この線より上に行を挿入してください。")=0,データ整理_別紙１!CB46,"")</f>
        <v/>
      </c>
      <c r="AM46" t="str">
        <f ca="1">IF(COUNTIF(データ整理_別紙１!$CM$2:'データ整理_別紙１'!$CM46,"この線より上に行を挿入してください。")=0,データ整理_別紙１!CL46,"")</f>
        <v/>
      </c>
      <c r="AN46" t="str">
        <f ca="1">IF(COUNTIF(データ整理_別紙１!$CM$2:'データ整理_別紙１'!$CM46,"この線より上に行を挿入してください。")=0,データ整理_別紙１!CM46,"")</f>
        <v/>
      </c>
      <c r="AO46" t="str">
        <f ca="1">IF(COUNTIF(データ整理_別紙１!$CM$2:'データ整理_別紙１'!$CM46,"この線より上に行を挿入してください。")=0,データ整理_別紙１!CN46,"")</f>
        <v/>
      </c>
      <c r="AP46" t="str">
        <f ca="1">IF(COUNTIF(データ整理_別紙１!$CM$2:'データ整理_別紙１'!$CM46,"この線より上に行を挿入してください。")=0,データ整理_別紙１!CO46,"")</f>
        <v/>
      </c>
      <c r="AQ46" t="str">
        <f ca="1">IF(COUNTIF(データ整理_別紙１!$CM$2:'データ整理_別紙１'!$CM46,"この線より上に行を挿入してください。")=0,データ整理_別紙１!CP46,"")</f>
        <v/>
      </c>
      <c r="AR46" t="str">
        <f ca="1">IF(COUNTIF(データ整理_別紙１!$CM$2:'データ整理_別紙１'!$CM46,"この線より上に行を挿入してください。")=0,データ整理_別紙１!CQ46,"")</f>
        <v/>
      </c>
      <c r="AT46" t="str">
        <f ca="1">IF(COUNTIF(データ整理_別紙１!$DB$2:'データ整理_別紙１'!$DB46,"この線より上に行を挿入してください。")=0,データ整理_別紙１!DA46,"")</f>
        <v/>
      </c>
      <c r="AU46" t="str">
        <f ca="1">IF(COUNTIF(データ整理_別紙１!$DB$2:'データ整理_別紙１'!$DB46,"この線より上に行を挿入してください。")=0,データ整理_別紙１!DB46,"")</f>
        <v/>
      </c>
      <c r="AV46" t="str">
        <f ca="1">IF(COUNTIF(データ整理_別紙１!$DB$2:'データ整理_別紙１'!$DB46,"この線より上に行を挿入してください。")=0,データ整理_別紙１!DC46,"")</f>
        <v/>
      </c>
      <c r="AW46" t="str">
        <f ca="1">IF(COUNTIF(データ整理_別紙１!$DB$2:'データ整理_別紙１'!$DB46,"この線より上に行を挿入してください。")=0,データ整理_別紙１!DD46,"")</f>
        <v/>
      </c>
      <c r="AX46" t="str">
        <f ca="1">IF(COUNTIF(データ整理_別紙１!$DB$2:'データ整理_別紙１'!$DB46,"この線より上に行を挿入してください。")=0,データ整理_別紙１!DE46,"")</f>
        <v/>
      </c>
      <c r="AY46" t="str">
        <f ca="1">IF(COUNTIF(データ整理_別紙１!$DB$2:'データ整理_別紙１'!$DB46,"この線より上に行を挿入してください。")=0,データ整理_別紙１!DF46,"")</f>
        <v/>
      </c>
      <c r="AZ46" t="str">
        <f ca="1">IF(COUNTIF(データ整理_別紙１!$DH$2:'データ整理_別紙１'!$DH46,"この線より上に行を挿入してください。")=0,データ整理_別紙１!DH46,"")</f>
        <v/>
      </c>
      <c r="BA46" t="str">
        <f ca="1">IF(COUNTIF(データ整理_別紙１!$DH$2:'データ整理_別紙１'!$DH46,"この線より上に行を挿入してください。")=0,データ整理_別紙１!DI46,"")</f>
        <v/>
      </c>
      <c r="BB46" t="str">
        <f ca="1">IF(COUNTIF(データ整理_別紙１!$DH$2:'データ整理_別紙１'!$DH46,"この線より上に行を挿入してください。")=0,データ整理_別紙１!DJ46,"")</f>
        <v/>
      </c>
      <c r="BC46" t="str">
        <f ca="1">IF(COUNTIF(データ整理_別紙１!$DH$2:'データ整理_別紙１'!$DH46,"この線より上に行を挿入してください。")=0,データ整理_別紙１!DK46,"")</f>
        <v/>
      </c>
    </row>
    <row r="47" spans="2:55" x14ac:dyDescent="0.2">
      <c r="B47" t="str">
        <f ca="1">IF(COUNTIF(データ整理_別紙１!$K$2:'データ整理_別紙１'!$K47,"この線より上に行を挿入してください。")=0,データ整理_別紙１!J47,"")</f>
        <v/>
      </c>
      <c r="C47" t="str">
        <f ca="1">IF(COUNTIF(データ整理_別紙１!$K$2:'データ整理_別紙１'!$K47,"この線より上に行を挿入してください。")=0,データ整理_別紙１!K47,"")</f>
        <v/>
      </c>
      <c r="D47" t="str">
        <f ca="1">IF(COUNTIF(データ整理_別紙１!$K$2:'データ整理_別紙１'!$K47,"この線より上に行を挿入してください。")=0,データ整理_別紙１!L47,"")</f>
        <v/>
      </c>
      <c r="E47" t="str">
        <f ca="1">IF(COUNTIF(データ整理_別紙１!$K$2:'データ整理_別紙１'!$K47,"この線より上に行を挿入してください。")=0,データ整理_別紙１!M47,"")</f>
        <v/>
      </c>
      <c r="F47" t="str">
        <f ca="1">IF(COUNTIF(データ整理_別紙１!$K$2:'データ整理_別紙１'!$K47,"この線より上に行を挿入してください。")=0,データ整理_別紙１!N47,"")</f>
        <v/>
      </c>
      <c r="G47" t="str">
        <f ca="1">IF(COUNTIF(データ整理_別紙１!$K$2:'データ整理_別紙１'!$K47,"この線より上に行を挿入してください。")=0,データ整理_別紙１!O47,"")</f>
        <v/>
      </c>
      <c r="H47" t="str">
        <f ca="1">IF(COUNTIF(データ整理_別紙１!$Z$2:'データ整理_別紙１'!$Z47,"この線より上に行を挿入してください。")=0,データ整理_別紙１!Y47,"")</f>
        <v/>
      </c>
      <c r="I47" t="str">
        <f ca="1">IF(COUNTIF(データ整理_別紙１!$Z$2:'データ整理_別紙１'!$Z47,"この線より上に行を挿入してください。")=0,データ整理_別紙１!Z47,"")</f>
        <v/>
      </c>
      <c r="J47" t="str">
        <f ca="1">IF(COUNTIF(データ整理_別紙１!$Z$2:'データ整理_別紙１'!$Z47,"この線より上に行を挿入してください。")=0,データ整理_別紙１!AA47,"")</f>
        <v/>
      </c>
      <c r="K47" t="str">
        <f ca="1">IF(COUNTIF(データ整理_別紙１!$Z$2:'データ整理_別紙１'!$Z47,"この線より上に行を挿入してください。")=0,データ整理_別紙１!AB47,"")</f>
        <v/>
      </c>
      <c r="L47" t="str">
        <f ca="1">IF(COUNTIF(データ整理_別紙１!$Z$2:'データ整理_別紙１'!$Z47,"この線より上に行を挿入してください。")=0,データ整理_別紙１!AC47,"")</f>
        <v/>
      </c>
      <c r="M47" t="str">
        <f ca="1">IF(COUNTIF(データ整理_別紙１!$Z$2:'データ整理_別紙１'!$Z47,"この線より上に行を挿入してください。")=0,データ整理_別紙１!AD47,"")</f>
        <v/>
      </c>
      <c r="N47" t="str">
        <f ca="1">IF(COUNTIF(データ整理_別紙１!$AF$2:'データ整理_別紙１'!$AF47,"この線より上に行を挿入してください。")=0,データ整理_別紙１!AF47,"")</f>
        <v/>
      </c>
      <c r="O47" t="str">
        <f ca="1">IF(COUNTIF(データ整理_別紙１!$AF$2:'データ整理_別紙１'!$AF47,"この線より上に行を挿入してください。")=0,データ整理_別紙１!AG47,"")</f>
        <v/>
      </c>
      <c r="P47" t="str">
        <f ca="1">IF(COUNTIF(データ整理_別紙１!$AF$2:'データ整理_別紙１'!$AF47,"この線より上に行を挿入してください。")=0,データ整理_別紙１!AH47,"")</f>
        <v/>
      </c>
      <c r="Q47" t="str">
        <f ca="1">IF(COUNTIF(データ整理_別紙１!$AF$2:'データ整理_別紙１'!$AF47,"この線より上に行を挿入してください。")=0,データ整理_別紙１!AI47,"")</f>
        <v/>
      </c>
      <c r="S47" t="str">
        <f ca="1">IF(COUNTIF(データ整理_別紙１!$AT$2:'データ整理_別紙１'!$AT47,"この線より上に行を挿入してください。")=0,データ整理_別紙１!AS47,"")</f>
        <v/>
      </c>
      <c r="T47" t="str">
        <f ca="1">IF(COUNTIF(データ整理_別紙１!$AT$2:'データ整理_別紙１'!$AT47,"この線より上に行を挿入してください。")=0,データ整理_別紙１!AT47,"")</f>
        <v/>
      </c>
      <c r="U47" t="str">
        <f ca="1">IF(COUNTIF(データ整理_別紙１!$AT$2:'データ整理_別紙１'!$AT47,"この線より上に行を挿入してください。")=0,データ整理_別紙１!AU47,"")</f>
        <v/>
      </c>
      <c r="V47" t="str">
        <f ca="1">IF(COUNTIF(データ整理_別紙１!$AT$2:'データ整理_別紙１'!$AT47,"この線より上に行を挿入してください。")=0,データ整理_別紙１!AV47,"")</f>
        <v/>
      </c>
      <c r="W47" t="str">
        <f ca="1">IF(COUNTIF(データ整理_別紙１!$AT$2:'データ整理_別紙１'!$AT47,"この線より上に行を挿入してください。")=0,データ整理_別紙１!AW47,"")</f>
        <v/>
      </c>
      <c r="X47" t="str">
        <f ca="1">IF(COUNTIF(データ整理_別紙１!$AT$2:'データ整理_別紙１'!$AT47,"この線より上に行を挿入してください。")=0,データ整理_別紙１!AX47,"")</f>
        <v/>
      </c>
      <c r="Y47" t="str">
        <f ca="1">IF(COUNTIF(データ整理_別紙１!$BI$2:'データ整理_別紙１'!$BI47,"この線より上に行を挿入してください。")=0,データ整理_別紙１!BH47,"")</f>
        <v/>
      </c>
      <c r="Z47" t="str">
        <f ca="1">IF(COUNTIF(データ整理_別紙１!$BI$2:'データ整理_別紙１'!$BI47,"この線より上に行を挿入してください。")=0,データ整理_別紙１!BI47,"")</f>
        <v/>
      </c>
      <c r="AA47" t="str">
        <f ca="1">IF(COUNTIF(データ整理_別紙１!$BI$2:'データ整理_別紙１'!$BI47,"この線より上に行を挿入してください。")=0,データ整理_別紙１!BJ47,"")</f>
        <v/>
      </c>
      <c r="AB47" t="str">
        <f ca="1">IF(COUNTIF(データ整理_別紙１!$BI$2:'データ整理_別紙１'!$BI47,"この線より上に行を挿入してください。")=0,データ整理_別紙１!BK47,"")</f>
        <v/>
      </c>
      <c r="AC47" t="str">
        <f ca="1">IF(COUNTIF(データ整理_別紙１!$BI$2:'データ整理_別紙１'!$BI47,"この線より上に行を挿入してください。")=0,データ整理_別紙１!BL47,"")</f>
        <v/>
      </c>
      <c r="AD47" t="str">
        <f ca="1">IF(COUNTIF(データ整理_別紙１!$BI$2:'データ整理_別紙１'!$BI47,"この線より上に行を挿入してください。")=0,データ整理_別紙１!BM47,"")</f>
        <v/>
      </c>
      <c r="AF47" t="str">
        <f ca="1">IF(COUNTIF(データ整理_別紙１!$BX$2:'データ整理_別紙１'!$BX47,"この線より上に行を挿入してください。")=0,データ整理_別紙１!BW47,"")</f>
        <v/>
      </c>
      <c r="AG47" t="str">
        <f ca="1">IF(COUNTIF(データ整理_別紙１!$BX$2:'データ整理_別紙１'!$BX47,"この線より上に行を挿入してください。")=0,データ整理_別紙１!BX47,"")</f>
        <v/>
      </c>
      <c r="AH47" t="str">
        <f ca="1">IF(COUNTIF(データ整理_別紙１!$BX$2:'データ整理_別紙１'!$BX47,"この線より上に行を挿入してください。")=0,データ整理_別紙１!BY47,"")</f>
        <v/>
      </c>
      <c r="AI47" t="str">
        <f ca="1">IF(COUNTIF(データ整理_別紙１!$BX$2:'データ整理_別紙１'!$BX47,"この線より上に行を挿入してください。")=0,データ整理_別紙１!BZ47,"")</f>
        <v/>
      </c>
      <c r="AJ47" t="str">
        <f ca="1">IF(COUNTIF(データ整理_別紙１!$BX$2:'データ整理_別紙１'!$BX47,"この線より上に行を挿入してください。")=0,データ整理_別紙１!CA47,"")</f>
        <v/>
      </c>
      <c r="AK47" t="str">
        <f ca="1">IF(COUNTIF(データ整理_別紙１!$BX$2:'データ整理_別紙１'!$BX47,"この線より上に行を挿入してください。")=0,データ整理_別紙１!CB47,"")</f>
        <v/>
      </c>
      <c r="AM47" t="str">
        <f ca="1">IF(COUNTIF(データ整理_別紙１!$CM$2:'データ整理_別紙１'!$CM47,"この線より上に行を挿入してください。")=0,データ整理_別紙１!CL47,"")</f>
        <v/>
      </c>
      <c r="AN47" t="str">
        <f ca="1">IF(COUNTIF(データ整理_別紙１!$CM$2:'データ整理_別紙１'!$CM47,"この線より上に行を挿入してください。")=0,データ整理_別紙１!CM47,"")</f>
        <v/>
      </c>
      <c r="AO47" t="str">
        <f ca="1">IF(COUNTIF(データ整理_別紙１!$CM$2:'データ整理_別紙１'!$CM47,"この線より上に行を挿入してください。")=0,データ整理_別紙１!CN47,"")</f>
        <v/>
      </c>
      <c r="AP47" t="str">
        <f ca="1">IF(COUNTIF(データ整理_別紙１!$CM$2:'データ整理_別紙１'!$CM47,"この線より上に行を挿入してください。")=0,データ整理_別紙１!CO47,"")</f>
        <v/>
      </c>
      <c r="AQ47" t="str">
        <f ca="1">IF(COUNTIF(データ整理_別紙１!$CM$2:'データ整理_別紙１'!$CM47,"この線より上に行を挿入してください。")=0,データ整理_別紙１!CP47,"")</f>
        <v/>
      </c>
      <c r="AR47" t="str">
        <f ca="1">IF(COUNTIF(データ整理_別紙１!$CM$2:'データ整理_別紙１'!$CM47,"この線より上に行を挿入してください。")=0,データ整理_別紙１!CQ47,"")</f>
        <v/>
      </c>
      <c r="AT47" t="str">
        <f ca="1">IF(COUNTIF(データ整理_別紙１!$DB$2:'データ整理_別紙１'!$DB47,"この線より上に行を挿入してください。")=0,データ整理_別紙１!DA47,"")</f>
        <v/>
      </c>
      <c r="AU47" t="str">
        <f ca="1">IF(COUNTIF(データ整理_別紙１!$DB$2:'データ整理_別紙１'!$DB47,"この線より上に行を挿入してください。")=0,データ整理_別紙１!DB47,"")</f>
        <v/>
      </c>
      <c r="AV47" t="str">
        <f ca="1">IF(COUNTIF(データ整理_別紙１!$DB$2:'データ整理_別紙１'!$DB47,"この線より上に行を挿入してください。")=0,データ整理_別紙１!DC47,"")</f>
        <v/>
      </c>
      <c r="AW47" t="str">
        <f ca="1">IF(COUNTIF(データ整理_別紙１!$DB$2:'データ整理_別紙１'!$DB47,"この線より上に行を挿入してください。")=0,データ整理_別紙１!DD47,"")</f>
        <v/>
      </c>
      <c r="AX47" t="str">
        <f ca="1">IF(COUNTIF(データ整理_別紙１!$DB$2:'データ整理_別紙１'!$DB47,"この線より上に行を挿入してください。")=0,データ整理_別紙１!DE47,"")</f>
        <v/>
      </c>
      <c r="AY47" t="str">
        <f ca="1">IF(COUNTIF(データ整理_別紙１!$DB$2:'データ整理_別紙１'!$DB47,"この線より上に行を挿入してください。")=0,データ整理_別紙１!DF47,"")</f>
        <v/>
      </c>
      <c r="AZ47" t="str">
        <f ca="1">IF(COUNTIF(データ整理_別紙１!$DH$2:'データ整理_別紙１'!$DH47,"この線より上に行を挿入してください。")=0,データ整理_別紙１!DH47,"")</f>
        <v/>
      </c>
      <c r="BA47" t="str">
        <f ca="1">IF(COUNTIF(データ整理_別紙１!$DH$2:'データ整理_別紙１'!$DH47,"この線より上に行を挿入してください。")=0,データ整理_別紙１!DI47,"")</f>
        <v/>
      </c>
      <c r="BB47" t="str">
        <f ca="1">IF(COUNTIF(データ整理_別紙１!$DH$2:'データ整理_別紙１'!$DH47,"この線より上に行を挿入してください。")=0,データ整理_別紙１!DJ47,"")</f>
        <v/>
      </c>
      <c r="BC47" t="str">
        <f ca="1">IF(COUNTIF(データ整理_別紙１!$DH$2:'データ整理_別紙１'!$DH47,"この線より上に行を挿入してください。")=0,データ整理_別紙１!DK47,"")</f>
        <v/>
      </c>
    </row>
    <row r="48" spans="2:55" x14ac:dyDescent="0.2">
      <c r="B48" t="str">
        <f ca="1">IF(COUNTIF(データ整理_別紙１!$K$2:'データ整理_別紙１'!$K48,"この線より上に行を挿入してください。")=0,データ整理_別紙１!J48,"")</f>
        <v/>
      </c>
      <c r="C48" t="str">
        <f ca="1">IF(COUNTIF(データ整理_別紙１!$K$2:'データ整理_別紙１'!$K48,"この線より上に行を挿入してください。")=0,データ整理_別紙１!K48,"")</f>
        <v/>
      </c>
      <c r="D48" t="str">
        <f ca="1">IF(COUNTIF(データ整理_別紙１!$K$2:'データ整理_別紙１'!$K48,"この線より上に行を挿入してください。")=0,データ整理_別紙１!L48,"")</f>
        <v/>
      </c>
      <c r="E48" t="str">
        <f ca="1">IF(COUNTIF(データ整理_別紙１!$K$2:'データ整理_別紙１'!$K48,"この線より上に行を挿入してください。")=0,データ整理_別紙１!M48,"")</f>
        <v/>
      </c>
      <c r="F48" t="str">
        <f ca="1">IF(COUNTIF(データ整理_別紙１!$K$2:'データ整理_別紙１'!$K48,"この線より上に行を挿入してください。")=0,データ整理_別紙１!N48,"")</f>
        <v/>
      </c>
      <c r="G48" t="str">
        <f ca="1">IF(COUNTIF(データ整理_別紙１!$K$2:'データ整理_別紙１'!$K48,"この線より上に行を挿入してください。")=0,データ整理_別紙１!O48,"")</f>
        <v/>
      </c>
      <c r="H48" t="str">
        <f ca="1">IF(COUNTIF(データ整理_別紙１!$Z$2:'データ整理_別紙１'!$Z48,"この線より上に行を挿入してください。")=0,データ整理_別紙１!Y48,"")</f>
        <v/>
      </c>
      <c r="I48" t="str">
        <f ca="1">IF(COUNTIF(データ整理_別紙１!$Z$2:'データ整理_別紙１'!$Z48,"この線より上に行を挿入してください。")=0,データ整理_別紙１!Z48,"")</f>
        <v/>
      </c>
      <c r="J48" t="str">
        <f ca="1">IF(COUNTIF(データ整理_別紙１!$Z$2:'データ整理_別紙１'!$Z48,"この線より上に行を挿入してください。")=0,データ整理_別紙１!AA48,"")</f>
        <v/>
      </c>
      <c r="K48" t="str">
        <f ca="1">IF(COUNTIF(データ整理_別紙１!$Z$2:'データ整理_別紙１'!$Z48,"この線より上に行を挿入してください。")=0,データ整理_別紙１!AB48,"")</f>
        <v/>
      </c>
      <c r="L48" t="str">
        <f ca="1">IF(COUNTIF(データ整理_別紙１!$Z$2:'データ整理_別紙１'!$Z48,"この線より上に行を挿入してください。")=0,データ整理_別紙１!AC48,"")</f>
        <v/>
      </c>
      <c r="M48" t="str">
        <f ca="1">IF(COUNTIF(データ整理_別紙１!$Z$2:'データ整理_別紙１'!$Z48,"この線より上に行を挿入してください。")=0,データ整理_別紙１!AD48,"")</f>
        <v/>
      </c>
      <c r="N48" t="str">
        <f ca="1">IF(COUNTIF(データ整理_別紙１!$AF$2:'データ整理_別紙１'!$AF48,"この線より上に行を挿入してください。")=0,データ整理_別紙１!AF48,"")</f>
        <v/>
      </c>
      <c r="O48" t="str">
        <f ca="1">IF(COUNTIF(データ整理_別紙１!$AF$2:'データ整理_別紙１'!$AF48,"この線より上に行を挿入してください。")=0,データ整理_別紙１!AG48,"")</f>
        <v/>
      </c>
      <c r="P48" t="str">
        <f ca="1">IF(COUNTIF(データ整理_別紙１!$AF$2:'データ整理_別紙１'!$AF48,"この線より上に行を挿入してください。")=0,データ整理_別紙１!AH48,"")</f>
        <v/>
      </c>
      <c r="Q48" t="str">
        <f ca="1">IF(COUNTIF(データ整理_別紙１!$AF$2:'データ整理_別紙１'!$AF48,"この線より上に行を挿入してください。")=0,データ整理_別紙１!AI48,"")</f>
        <v/>
      </c>
      <c r="S48" t="str">
        <f ca="1">IF(COUNTIF(データ整理_別紙１!$AT$2:'データ整理_別紙１'!$AT48,"この線より上に行を挿入してください。")=0,データ整理_別紙１!AS48,"")</f>
        <v/>
      </c>
      <c r="T48" t="str">
        <f ca="1">IF(COUNTIF(データ整理_別紙１!$AT$2:'データ整理_別紙１'!$AT48,"この線より上に行を挿入してください。")=0,データ整理_別紙１!AT48,"")</f>
        <v/>
      </c>
      <c r="U48" t="str">
        <f ca="1">IF(COUNTIF(データ整理_別紙１!$AT$2:'データ整理_別紙１'!$AT48,"この線より上に行を挿入してください。")=0,データ整理_別紙１!AU48,"")</f>
        <v/>
      </c>
      <c r="V48" t="str">
        <f ca="1">IF(COUNTIF(データ整理_別紙１!$AT$2:'データ整理_別紙１'!$AT48,"この線より上に行を挿入してください。")=0,データ整理_別紙１!AV48,"")</f>
        <v/>
      </c>
      <c r="W48" t="str">
        <f ca="1">IF(COUNTIF(データ整理_別紙１!$AT$2:'データ整理_別紙１'!$AT48,"この線より上に行を挿入してください。")=0,データ整理_別紙１!AW48,"")</f>
        <v/>
      </c>
      <c r="X48" t="str">
        <f ca="1">IF(COUNTIF(データ整理_別紙１!$AT$2:'データ整理_別紙１'!$AT48,"この線より上に行を挿入してください。")=0,データ整理_別紙１!AX48,"")</f>
        <v/>
      </c>
      <c r="Y48" t="str">
        <f ca="1">IF(COUNTIF(データ整理_別紙１!$BI$2:'データ整理_別紙１'!$BI48,"この線より上に行を挿入してください。")=0,データ整理_別紙１!BH48,"")</f>
        <v/>
      </c>
      <c r="Z48" t="str">
        <f ca="1">IF(COUNTIF(データ整理_別紙１!$BI$2:'データ整理_別紙１'!$BI48,"この線より上に行を挿入してください。")=0,データ整理_別紙１!BI48,"")</f>
        <v/>
      </c>
      <c r="AA48" t="str">
        <f ca="1">IF(COUNTIF(データ整理_別紙１!$BI$2:'データ整理_別紙１'!$BI48,"この線より上に行を挿入してください。")=0,データ整理_別紙１!BJ48,"")</f>
        <v/>
      </c>
      <c r="AB48" t="str">
        <f ca="1">IF(COUNTIF(データ整理_別紙１!$BI$2:'データ整理_別紙１'!$BI48,"この線より上に行を挿入してください。")=0,データ整理_別紙１!BK48,"")</f>
        <v/>
      </c>
      <c r="AC48" t="str">
        <f ca="1">IF(COUNTIF(データ整理_別紙１!$BI$2:'データ整理_別紙１'!$BI48,"この線より上に行を挿入してください。")=0,データ整理_別紙１!BL48,"")</f>
        <v/>
      </c>
      <c r="AD48" t="str">
        <f ca="1">IF(COUNTIF(データ整理_別紙１!$BI$2:'データ整理_別紙１'!$BI48,"この線より上に行を挿入してください。")=0,データ整理_別紙１!BM48,"")</f>
        <v/>
      </c>
      <c r="AF48" t="str">
        <f ca="1">IF(COUNTIF(データ整理_別紙１!$BX$2:'データ整理_別紙１'!$BX48,"この線より上に行を挿入してください。")=0,データ整理_別紙１!BW48,"")</f>
        <v/>
      </c>
      <c r="AG48" t="str">
        <f ca="1">IF(COUNTIF(データ整理_別紙１!$BX$2:'データ整理_別紙１'!$BX48,"この線より上に行を挿入してください。")=0,データ整理_別紙１!BX48,"")</f>
        <v/>
      </c>
      <c r="AH48" t="str">
        <f ca="1">IF(COUNTIF(データ整理_別紙１!$BX$2:'データ整理_別紙１'!$BX48,"この線より上に行を挿入してください。")=0,データ整理_別紙１!BY48,"")</f>
        <v/>
      </c>
      <c r="AI48" t="str">
        <f ca="1">IF(COUNTIF(データ整理_別紙１!$BX$2:'データ整理_別紙１'!$BX48,"この線より上に行を挿入してください。")=0,データ整理_別紙１!BZ48,"")</f>
        <v/>
      </c>
      <c r="AJ48" t="str">
        <f ca="1">IF(COUNTIF(データ整理_別紙１!$BX$2:'データ整理_別紙１'!$BX48,"この線より上に行を挿入してください。")=0,データ整理_別紙１!CA48,"")</f>
        <v/>
      </c>
      <c r="AK48" t="str">
        <f ca="1">IF(COUNTIF(データ整理_別紙１!$BX$2:'データ整理_別紙１'!$BX48,"この線より上に行を挿入してください。")=0,データ整理_別紙１!CB48,"")</f>
        <v/>
      </c>
      <c r="AM48" t="str">
        <f ca="1">IF(COUNTIF(データ整理_別紙１!$CM$2:'データ整理_別紙１'!$CM48,"この線より上に行を挿入してください。")=0,データ整理_別紙１!CL48,"")</f>
        <v/>
      </c>
      <c r="AN48" t="str">
        <f ca="1">IF(COUNTIF(データ整理_別紙１!$CM$2:'データ整理_別紙１'!$CM48,"この線より上に行を挿入してください。")=0,データ整理_別紙１!CM48,"")</f>
        <v/>
      </c>
      <c r="AO48" t="str">
        <f ca="1">IF(COUNTIF(データ整理_別紙１!$CM$2:'データ整理_別紙１'!$CM48,"この線より上に行を挿入してください。")=0,データ整理_別紙１!CN48,"")</f>
        <v/>
      </c>
      <c r="AP48" t="str">
        <f ca="1">IF(COUNTIF(データ整理_別紙１!$CM$2:'データ整理_別紙１'!$CM48,"この線より上に行を挿入してください。")=0,データ整理_別紙１!CO48,"")</f>
        <v/>
      </c>
      <c r="AQ48" t="str">
        <f ca="1">IF(COUNTIF(データ整理_別紙１!$CM$2:'データ整理_別紙１'!$CM48,"この線より上に行を挿入してください。")=0,データ整理_別紙１!CP48,"")</f>
        <v/>
      </c>
      <c r="AR48" t="str">
        <f ca="1">IF(COUNTIF(データ整理_別紙１!$CM$2:'データ整理_別紙１'!$CM48,"この線より上に行を挿入してください。")=0,データ整理_別紙１!CQ48,"")</f>
        <v/>
      </c>
      <c r="AT48" t="str">
        <f ca="1">IF(COUNTIF(データ整理_別紙１!$DB$2:'データ整理_別紙１'!$DB48,"この線より上に行を挿入してください。")=0,データ整理_別紙１!DA48,"")</f>
        <v/>
      </c>
      <c r="AU48" t="str">
        <f ca="1">IF(COUNTIF(データ整理_別紙１!$DB$2:'データ整理_別紙１'!$DB48,"この線より上に行を挿入してください。")=0,データ整理_別紙１!DB48,"")</f>
        <v/>
      </c>
      <c r="AV48" t="str">
        <f ca="1">IF(COUNTIF(データ整理_別紙１!$DB$2:'データ整理_別紙１'!$DB48,"この線より上に行を挿入してください。")=0,データ整理_別紙１!DC48,"")</f>
        <v/>
      </c>
      <c r="AW48" t="str">
        <f ca="1">IF(COUNTIF(データ整理_別紙１!$DB$2:'データ整理_別紙１'!$DB48,"この線より上に行を挿入してください。")=0,データ整理_別紙１!DD48,"")</f>
        <v/>
      </c>
      <c r="AX48" t="str">
        <f ca="1">IF(COUNTIF(データ整理_別紙１!$DB$2:'データ整理_別紙１'!$DB48,"この線より上に行を挿入してください。")=0,データ整理_別紙１!DE48,"")</f>
        <v/>
      </c>
      <c r="AY48" t="str">
        <f ca="1">IF(COUNTIF(データ整理_別紙１!$DB$2:'データ整理_別紙１'!$DB48,"この線より上に行を挿入してください。")=0,データ整理_別紙１!DF48,"")</f>
        <v/>
      </c>
      <c r="AZ48" t="str">
        <f ca="1">IF(COUNTIF(データ整理_別紙１!$DH$2:'データ整理_別紙１'!$DH48,"この線より上に行を挿入してください。")=0,データ整理_別紙１!DH48,"")</f>
        <v/>
      </c>
      <c r="BA48" t="str">
        <f ca="1">IF(COUNTIF(データ整理_別紙１!$DH$2:'データ整理_別紙１'!$DH48,"この線より上に行を挿入してください。")=0,データ整理_別紙１!DI48,"")</f>
        <v/>
      </c>
      <c r="BB48" t="str">
        <f ca="1">IF(COUNTIF(データ整理_別紙１!$DH$2:'データ整理_別紙１'!$DH48,"この線より上に行を挿入してください。")=0,データ整理_別紙１!DJ48,"")</f>
        <v/>
      </c>
      <c r="BC48" t="str">
        <f ca="1">IF(COUNTIF(データ整理_別紙１!$DH$2:'データ整理_別紙１'!$DH48,"この線より上に行を挿入してください。")=0,データ整理_別紙１!DK48,"")</f>
        <v/>
      </c>
    </row>
    <row r="49" spans="2:55" x14ac:dyDescent="0.2">
      <c r="B49" t="str">
        <f ca="1">IF(COUNTIF(データ整理_別紙１!$K$2:'データ整理_別紙１'!$K49,"この線より上に行を挿入してください。")=0,データ整理_別紙１!J49,"")</f>
        <v/>
      </c>
      <c r="C49" t="str">
        <f ca="1">IF(COUNTIF(データ整理_別紙１!$K$2:'データ整理_別紙１'!$K49,"この線より上に行を挿入してください。")=0,データ整理_別紙１!K49,"")</f>
        <v/>
      </c>
      <c r="D49" t="str">
        <f ca="1">IF(COUNTIF(データ整理_別紙１!$K$2:'データ整理_別紙１'!$K49,"この線より上に行を挿入してください。")=0,データ整理_別紙１!L49,"")</f>
        <v/>
      </c>
      <c r="E49" t="str">
        <f ca="1">IF(COUNTIF(データ整理_別紙１!$K$2:'データ整理_別紙１'!$K49,"この線より上に行を挿入してください。")=0,データ整理_別紙１!M49,"")</f>
        <v/>
      </c>
      <c r="F49" t="str">
        <f ca="1">IF(COUNTIF(データ整理_別紙１!$K$2:'データ整理_別紙１'!$K49,"この線より上に行を挿入してください。")=0,データ整理_別紙１!N49,"")</f>
        <v/>
      </c>
      <c r="G49" t="str">
        <f ca="1">IF(COUNTIF(データ整理_別紙１!$K$2:'データ整理_別紙１'!$K49,"この線より上に行を挿入してください。")=0,データ整理_別紙１!O49,"")</f>
        <v/>
      </c>
      <c r="H49" t="str">
        <f ca="1">IF(COUNTIF(データ整理_別紙１!$Z$2:'データ整理_別紙１'!$Z49,"この線より上に行を挿入してください。")=0,データ整理_別紙１!Y49,"")</f>
        <v/>
      </c>
      <c r="I49" t="str">
        <f ca="1">IF(COUNTIF(データ整理_別紙１!$Z$2:'データ整理_別紙１'!$Z49,"この線より上に行を挿入してください。")=0,データ整理_別紙１!Z49,"")</f>
        <v/>
      </c>
      <c r="J49" t="str">
        <f ca="1">IF(COUNTIF(データ整理_別紙１!$Z$2:'データ整理_別紙１'!$Z49,"この線より上に行を挿入してください。")=0,データ整理_別紙１!AA49,"")</f>
        <v/>
      </c>
      <c r="K49" t="str">
        <f ca="1">IF(COUNTIF(データ整理_別紙１!$Z$2:'データ整理_別紙１'!$Z49,"この線より上に行を挿入してください。")=0,データ整理_別紙１!AB49,"")</f>
        <v/>
      </c>
      <c r="L49" t="str">
        <f ca="1">IF(COUNTIF(データ整理_別紙１!$Z$2:'データ整理_別紙１'!$Z49,"この線より上に行を挿入してください。")=0,データ整理_別紙１!AC49,"")</f>
        <v/>
      </c>
      <c r="M49" t="str">
        <f ca="1">IF(COUNTIF(データ整理_別紙１!$Z$2:'データ整理_別紙１'!$Z49,"この線より上に行を挿入してください。")=0,データ整理_別紙１!AD49,"")</f>
        <v/>
      </c>
      <c r="N49" t="str">
        <f ca="1">IF(COUNTIF(データ整理_別紙１!$AF$2:'データ整理_別紙１'!$AF49,"この線より上に行を挿入してください。")=0,データ整理_別紙１!AF49,"")</f>
        <v/>
      </c>
      <c r="O49" t="str">
        <f ca="1">IF(COUNTIF(データ整理_別紙１!$AF$2:'データ整理_別紙１'!$AF49,"この線より上に行を挿入してください。")=0,データ整理_別紙１!AG49,"")</f>
        <v/>
      </c>
      <c r="P49" t="str">
        <f ca="1">IF(COUNTIF(データ整理_別紙１!$AF$2:'データ整理_別紙１'!$AF49,"この線より上に行を挿入してください。")=0,データ整理_別紙１!AH49,"")</f>
        <v/>
      </c>
      <c r="Q49" t="str">
        <f ca="1">IF(COUNTIF(データ整理_別紙１!$AF$2:'データ整理_別紙１'!$AF49,"この線より上に行を挿入してください。")=0,データ整理_別紙１!AI49,"")</f>
        <v/>
      </c>
      <c r="S49" t="str">
        <f ca="1">IF(COUNTIF(データ整理_別紙１!$AT$2:'データ整理_別紙１'!$AT49,"この線より上に行を挿入してください。")=0,データ整理_別紙１!AS49,"")</f>
        <v/>
      </c>
      <c r="T49" t="str">
        <f ca="1">IF(COUNTIF(データ整理_別紙１!$AT$2:'データ整理_別紙１'!$AT49,"この線より上に行を挿入してください。")=0,データ整理_別紙１!AT49,"")</f>
        <v/>
      </c>
      <c r="U49" t="str">
        <f ca="1">IF(COUNTIF(データ整理_別紙１!$AT$2:'データ整理_別紙１'!$AT49,"この線より上に行を挿入してください。")=0,データ整理_別紙１!AU49,"")</f>
        <v/>
      </c>
      <c r="V49" t="str">
        <f ca="1">IF(COUNTIF(データ整理_別紙１!$AT$2:'データ整理_別紙１'!$AT49,"この線より上に行を挿入してください。")=0,データ整理_別紙１!AV49,"")</f>
        <v/>
      </c>
      <c r="W49" t="str">
        <f ca="1">IF(COUNTIF(データ整理_別紙１!$AT$2:'データ整理_別紙１'!$AT49,"この線より上に行を挿入してください。")=0,データ整理_別紙１!AW49,"")</f>
        <v/>
      </c>
      <c r="X49" t="str">
        <f ca="1">IF(COUNTIF(データ整理_別紙１!$AT$2:'データ整理_別紙１'!$AT49,"この線より上に行を挿入してください。")=0,データ整理_別紙１!AX49,"")</f>
        <v/>
      </c>
      <c r="Y49" t="str">
        <f ca="1">IF(COUNTIF(データ整理_別紙１!$BI$2:'データ整理_別紙１'!$BI49,"この線より上に行を挿入してください。")=0,データ整理_別紙１!BH49,"")</f>
        <v/>
      </c>
      <c r="Z49" t="str">
        <f ca="1">IF(COUNTIF(データ整理_別紙１!$BI$2:'データ整理_別紙１'!$BI49,"この線より上に行を挿入してください。")=0,データ整理_別紙１!BI49,"")</f>
        <v/>
      </c>
      <c r="AA49" t="str">
        <f ca="1">IF(COUNTIF(データ整理_別紙１!$BI$2:'データ整理_別紙１'!$BI49,"この線より上に行を挿入してください。")=0,データ整理_別紙１!BJ49,"")</f>
        <v/>
      </c>
      <c r="AB49" t="str">
        <f ca="1">IF(COUNTIF(データ整理_別紙１!$BI$2:'データ整理_別紙１'!$BI49,"この線より上に行を挿入してください。")=0,データ整理_別紙１!BK49,"")</f>
        <v/>
      </c>
      <c r="AC49" t="str">
        <f ca="1">IF(COUNTIF(データ整理_別紙１!$BI$2:'データ整理_別紙１'!$BI49,"この線より上に行を挿入してください。")=0,データ整理_別紙１!BL49,"")</f>
        <v/>
      </c>
      <c r="AD49" t="str">
        <f ca="1">IF(COUNTIF(データ整理_別紙１!$BI$2:'データ整理_別紙１'!$BI49,"この線より上に行を挿入してください。")=0,データ整理_別紙１!BM49,"")</f>
        <v/>
      </c>
      <c r="AF49" t="str">
        <f ca="1">IF(COUNTIF(データ整理_別紙１!$BX$2:'データ整理_別紙１'!$BX49,"この線より上に行を挿入してください。")=0,データ整理_別紙１!BW49,"")</f>
        <v/>
      </c>
      <c r="AG49" t="str">
        <f ca="1">IF(COUNTIF(データ整理_別紙１!$BX$2:'データ整理_別紙１'!$BX49,"この線より上に行を挿入してください。")=0,データ整理_別紙１!BX49,"")</f>
        <v/>
      </c>
      <c r="AH49" t="str">
        <f ca="1">IF(COUNTIF(データ整理_別紙１!$BX$2:'データ整理_別紙１'!$BX49,"この線より上に行を挿入してください。")=0,データ整理_別紙１!BY49,"")</f>
        <v/>
      </c>
      <c r="AI49" t="str">
        <f ca="1">IF(COUNTIF(データ整理_別紙１!$BX$2:'データ整理_別紙１'!$BX49,"この線より上に行を挿入してください。")=0,データ整理_別紙１!BZ49,"")</f>
        <v/>
      </c>
      <c r="AJ49" t="str">
        <f ca="1">IF(COUNTIF(データ整理_別紙１!$BX$2:'データ整理_別紙１'!$BX49,"この線より上に行を挿入してください。")=0,データ整理_別紙１!CA49,"")</f>
        <v/>
      </c>
      <c r="AK49" t="str">
        <f ca="1">IF(COUNTIF(データ整理_別紙１!$BX$2:'データ整理_別紙１'!$BX49,"この線より上に行を挿入してください。")=0,データ整理_別紙１!CB49,"")</f>
        <v/>
      </c>
      <c r="AM49" t="str">
        <f ca="1">IF(COUNTIF(データ整理_別紙１!$CM$2:'データ整理_別紙１'!$CM49,"この線より上に行を挿入してください。")=0,データ整理_別紙１!CL49,"")</f>
        <v/>
      </c>
      <c r="AN49" t="str">
        <f ca="1">IF(COUNTIF(データ整理_別紙１!$CM$2:'データ整理_別紙１'!$CM49,"この線より上に行を挿入してください。")=0,データ整理_別紙１!CM49,"")</f>
        <v/>
      </c>
      <c r="AO49" t="str">
        <f ca="1">IF(COUNTIF(データ整理_別紙１!$CM$2:'データ整理_別紙１'!$CM49,"この線より上に行を挿入してください。")=0,データ整理_別紙１!CN49,"")</f>
        <v/>
      </c>
      <c r="AP49" t="str">
        <f ca="1">IF(COUNTIF(データ整理_別紙１!$CM$2:'データ整理_別紙１'!$CM49,"この線より上に行を挿入してください。")=0,データ整理_別紙１!CO49,"")</f>
        <v/>
      </c>
      <c r="AQ49" t="str">
        <f ca="1">IF(COUNTIF(データ整理_別紙１!$CM$2:'データ整理_別紙１'!$CM49,"この線より上に行を挿入してください。")=0,データ整理_別紙１!CP49,"")</f>
        <v/>
      </c>
      <c r="AR49" t="str">
        <f ca="1">IF(COUNTIF(データ整理_別紙１!$CM$2:'データ整理_別紙１'!$CM49,"この線より上に行を挿入してください。")=0,データ整理_別紙１!CQ49,"")</f>
        <v/>
      </c>
      <c r="AT49" t="str">
        <f ca="1">IF(COUNTIF(データ整理_別紙１!$DB$2:'データ整理_別紙１'!$DB49,"この線より上に行を挿入してください。")=0,データ整理_別紙１!DA49,"")</f>
        <v/>
      </c>
      <c r="AU49" t="str">
        <f ca="1">IF(COUNTIF(データ整理_別紙１!$DB$2:'データ整理_別紙１'!$DB49,"この線より上に行を挿入してください。")=0,データ整理_別紙１!DB49,"")</f>
        <v/>
      </c>
      <c r="AV49" t="str">
        <f ca="1">IF(COUNTIF(データ整理_別紙１!$DB$2:'データ整理_別紙１'!$DB49,"この線より上に行を挿入してください。")=0,データ整理_別紙１!DC49,"")</f>
        <v/>
      </c>
      <c r="AW49" t="str">
        <f ca="1">IF(COUNTIF(データ整理_別紙１!$DB$2:'データ整理_別紙１'!$DB49,"この線より上に行を挿入してください。")=0,データ整理_別紙１!DD49,"")</f>
        <v/>
      </c>
      <c r="AX49" t="str">
        <f ca="1">IF(COUNTIF(データ整理_別紙１!$DB$2:'データ整理_別紙１'!$DB49,"この線より上に行を挿入してください。")=0,データ整理_別紙１!DE49,"")</f>
        <v/>
      </c>
      <c r="AY49" t="str">
        <f ca="1">IF(COUNTIF(データ整理_別紙１!$DB$2:'データ整理_別紙１'!$DB49,"この線より上に行を挿入してください。")=0,データ整理_別紙１!DF49,"")</f>
        <v/>
      </c>
      <c r="AZ49" t="str">
        <f ca="1">IF(COUNTIF(データ整理_別紙１!$DH$2:'データ整理_別紙１'!$DH49,"この線より上に行を挿入してください。")=0,データ整理_別紙１!DH49,"")</f>
        <v/>
      </c>
      <c r="BA49" t="str">
        <f ca="1">IF(COUNTIF(データ整理_別紙１!$DH$2:'データ整理_別紙１'!$DH49,"この線より上に行を挿入してください。")=0,データ整理_別紙１!DI49,"")</f>
        <v/>
      </c>
      <c r="BB49" t="str">
        <f ca="1">IF(COUNTIF(データ整理_別紙１!$DH$2:'データ整理_別紙１'!$DH49,"この線より上に行を挿入してください。")=0,データ整理_別紙１!DJ49,"")</f>
        <v/>
      </c>
      <c r="BC49" t="str">
        <f ca="1">IF(COUNTIF(データ整理_別紙１!$DH$2:'データ整理_別紙１'!$DH49,"この線より上に行を挿入してください。")=0,データ整理_別紙１!DK49,"")</f>
        <v/>
      </c>
    </row>
    <row r="50" spans="2:55" x14ac:dyDescent="0.2">
      <c r="B50" t="str">
        <f ca="1">IF(COUNTIF(データ整理_別紙１!$K$2:'データ整理_別紙１'!$K50,"この線より上に行を挿入してください。")=0,データ整理_別紙１!J50,"")</f>
        <v/>
      </c>
      <c r="C50" t="str">
        <f ca="1">IF(COUNTIF(データ整理_別紙１!$K$2:'データ整理_別紙１'!$K50,"この線より上に行を挿入してください。")=0,データ整理_別紙１!K50,"")</f>
        <v/>
      </c>
      <c r="D50" t="str">
        <f ca="1">IF(COUNTIF(データ整理_別紙１!$K$2:'データ整理_別紙１'!$K50,"この線より上に行を挿入してください。")=0,データ整理_別紙１!L50,"")</f>
        <v/>
      </c>
      <c r="E50" t="str">
        <f ca="1">IF(COUNTIF(データ整理_別紙１!$K$2:'データ整理_別紙１'!$K50,"この線より上に行を挿入してください。")=0,データ整理_別紙１!M50,"")</f>
        <v/>
      </c>
      <c r="F50" t="str">
        <f ca="1">IF(COUNTIF(データ整理_別紙１!$K$2:'データ整理_別紙１'!$K50,"この線より上に行を挿入してください。")=0,データ整理_別紙１!N50,"")</f>
        <v/>
      </c>
      <c r="G50" t="str">
        <f ca="1">IF(COUNTIF(データ整理_別紙１!$K$2:'データ整理_別紙１'!$K50,"この線より上に行を挿入してください。")=0,データ整理_別紙１!O50,"")</f>
        <v/>
      </c>
      <c r="H50" t="str">
        <f ca="1">IF(COUNTIF(データ整理_別紙１!$Z$2:'データ整理_別紙１'!$Z50,"この線より上に行を挿入してください。")=0,データ整理_別紙１!Y50,"")</f>
        <v/>
      </c>
      <c r="I50" t="str">
        <f ca="1">IF(COUNTIF(データ整理_別紙１!$Z$2:'データ整理_別紙１'!$Z50,"この線より上に行を挿入してください。")=0,データ整理_別紙１!Z50,"")</f>
        <v/>
      </c>
      <c r="J50" t="str">
        <f ca="1">IF(COUNTIF(データ整理_別紙１!$Z$2:'データ整理_別紙１'!$Z50,"この線より上に行を挿入してください。")=0,データ整理_別紙１!AA50,"")</f>
        <v/>
      </c>
      <c r="K50" t="str">
        <f ca="1">IF(COUNTIF(データ整理_別紙１!$Z$2:'データ整理_別紙１'!$Z50,"この線より上に行を挿入してください。")=0,データ整理_別紙１!AB50,"")</f>
        <v/>
      </c>
      <c r="L50" t="str">
        <f ca="1">IF(COUNTIF(データ整理_別紙１!$Z$2:'データ整理_別紙１'!$Z50,"この線より上に行を挿入してください。")=0,データ整理_別紙１!AC50,"")</f>
        <v/>
      </c>
      <c r="M50" t="str">
        <f ca="1">IF(COUNTIF(データ整理_別紙１!$Z$2:'データ整理_別紙１'!$Z50,"この線より上に行を挿入してください。")=0,データ整理_別紙１!AD50,"")</f>
        <v/>
      </c>
      <c r="N50" t="str">
        <f ca="1">IF(COUNTIF(データ整理_別紙１!$AF$2:'データ整理_別紙１'!$AF50,"この線より上に行を挿入してください。")=0,データ整理_別紙１!AF50,"")</f>
        <v/>
      </c>
      <c r="O50" t="str">
        <f ca="1">IF(COUNTIF(データ整理_別紙１!$AF$2:'データ整理_別紙１'!$AF50,"この線より上に行を挿入してください。")=0,データ整理_別紙１!AG50,"")</f>
        <v/>
      </c>
      <c r="P50" t="str">
        <f ca="1">IF(COUNTIF(データ整理_別紙１!$AF$2:'データ整理_別紙１'!$AF50,"この線より上に行を挿入してください。")=0,データ整理_別紙１!AH50,"")</f>
        <v/>
      </c>
      <c r="Q50" t="str">
        <f ca="1">IF(COUNTIF(データ整理_別紙１!$AF$2:'データ整理_別紙１'!$AF50,"この線より上に行を挿入してください。")=0,データ整理_別紙１!AI50,"")</f>
        <v/>
      </c>
      <c r="S50" t="str">
        <f ca="1">IF(COUNTIF(データ整理_別紙１!$AT$2:'データ整理_別紙１'!$AT50,"この線より上に行を挿入してください。")=0,データ整理_別紙１!AS50,"")</f>
        <v/>
      </c>
      <c r="T50" t="str">
        <f ca="1">IF(COUNTIF(データ整理_別紙１!$AT$2:'データ整理_別紙１'!$AT50,"この線より上に行を挿入してください。")=0,データ整理_別紙１!AT50,"")</f>
        <v/>
      </c>
      <c r="U50" t="str">
        <f ca="1">IF(COUNTIF(データ整理_別紙１!$AT$2:'データ整理_別紙１'!$AT50,"この線より上に行を挿入してください。")=0,データ整理_別紙１!AU50,"")</f>
        <v/>
      </c>
      <c r="V50" t="str">
        <f ca="1">IF(COUNTIF(データ整理_別紙１!$AT$2:'データ整理_別紙１'!$AT50,"この線より上に行を挿入してください。")=0,データ整理_別紙１!AV50,"")</f>
        <v/>
      </c>
      <c r="W50" t="str">
        <f ca="1">IF(COUNTIF(データ整理_別紙１!$AT$2:'データ整理_別紙１'!$AT50,"この線より上に行を挿入してください。")=0,データ整理_別紙１!AW50,"")</f>
        <v/>
      </c>
      <c r="X50" t="str">
        <f ca="1">IF(COUNTIF(データ整理_別紙１!$AT$2:'データ整理_別紙１'!$AT50,"この線より上に行を挿入してください。")=0,データ整理_別紙１!AX50,"")</f>
        <v/>
      </c>
      <c r="Y50" t="str">
        <f ca="1">IF(COUNTIF(データ整理_別紙１!$BI$2:'データ整理_別紙１'!$BI50,"この線より上に行を挿入してください。")=0,データ整理_別紙１!BH50,"")</f>
        <v/>
      </c>
      <c r="Z50" t="str">
        <f ca="1">IF(COUNTIF(データ整理_別紙１!$BI$2:'データ整理_別紙１'!$BI50,"この線より上に行を挿入してください。")=0,データ整理_別紙１!BI50,"")</f>
        <v/>
      </c>
      <c r="AA50" t="str">
        <f ca="1">IF(COUNTIF(データ整理_別紙１!$BI$2:'データ整理_別紙１'!$BI50,"この線より上に行を挿入してください。")=0,データ整理_別紙１!BJ50,"")</f>
        <v/>
      </c>
      <c r="AB50" t="str">
        <f ca="1">IF(COUNTIF(データ整理_別紙１!$BI$2:'データ整理_別紙１'!$BI50,"この線より上に行を挿入してください。")=0,データ整理_別紙１!BK50,"")</f>
        <v/>
      </c>
      <c r="AC50" t="str">
        <f ca="1">IF(COUNTIF(データ整理_別紙１!$BI$2:'データ整理_別紙１'!$BI50,"この線より上に行を挿入してください。")=0,データ整理_別紙１!BL50,"")</f>
        <v/>
      </c>
      <c r="AD50" t="str">
        <f ca="1">IF(COUNTIF(データ整理_別紙１!$BI$2:'データ整理_別紙１'!$BI50,"この線より上に行を挿入してください。")=0,データ整理_別紙１!BM50,"")</f>
        <v/>
      </c>
      <c r="AF50" t="str">
        <f ca="1">IF(COUNTIF(データ整理_別紙１!$BX$2:'データ整理_別紙１'!$BX50,"この線より上に行を挿入してください。")=0,データ整理_別紙１!BW50,"")</f>
        <v/>
      </c>
      <c r="AG50" t="str">
        <f ca="1">IF(COUNTIF(データ整理_別紙１!$BX$2:'データ整理_別紙１'!$BX50,"この線より上に行を挿入してください。")=0,データ整理_別紙１!BX50,"")</f>
        <v/>
      </c>
      <c r="AH50" t="str">
        <f ca="1">IF(COUNTIF(データ整理_別紙１!$BX$2:'データ整理_別紙１'!$BX50,"この線より上に行を挿入してください。")=0,データ整理_別紙１!BY50,"")</f>
        <v/>
      </c>
      <c r="AI50" t="str">
        <f ca="1">IF(COUNTIF(データ整理_別紙１!$BX$2:'データ整理_別紙１'!$BX50,"この線より上に行を挿入してください。")=0,データ整理_別紙１!BZ50,"")</f>
        <v/>
      </c>
      <c r="AJ50" t="str">
        <f ca="1">IF(COUNTIF(データ整理_別紙１!$BX$2:'データ整理_別紙１'!$BX50,"この線より上に行を挿入してください。")=0,データ整理_別紙１!CA50,"")</f>
        <v/>
      </c>
      <c r="AK50" t="str">
        <f ca="1">IF(COUNTIF(データ整理_別紙１!$BX$2:'データ整理_別紙１'!$BX50,"この線より上に行を挿入してください。")=0,データ整理_別紙１!CB50,"")</f>
        <v/>
      </c>
      <c r="AM50" t="str">
        <f ca="1">IF(COUNTIF(データ整理_別紙１!$CM$2:'データ整理_別紙１'!$CM50,"この線より上に行を挿入してください。")=0,データ整理_別紙１!CL50,"")</f>
        <v/>
      </c>
      <c r="AN50" t="str">
        <f ca="1">IF(COUNTIF(データ整理_別紙１!$CM$2:'データ整理_別紙１'!$CM50,"この線より上に行を挿入してください。")=0,データ整理_別紙１!CM50,"")</f>
        <v/>
      </c>
      <c r="AO50" t="str">
        <f ca="1">IF(COUNTIF(データ整理_別紙１!$CM$2:'データ整理_別紙１'!$CM50,"この線より上に行を挿入してください。")=0,データ整理_別紙１!CN50,"")</f>
        <v/>
      </c>
      <c r="AP50" t="str">
        <f ca="1">IF(COUNTIF(データ整理_別紙１!$CM$2:'データ整理_別紙１'!$CM50,"この線より上に行を挿入してください。")=0,データ整理_別紙１!CO50,"")</f>
        <v/>
      </c>
      <c r="AQ50" t="str">
        <f ca="1">IF(COUNTIF(データ整理_別紙１!$CM$2:'データ整理_別紙１'!$CM50,"この線より上に行を挿入してください。")=0,データ整理_別紙１!CP50,"")</f>
        <v/>
      </c>
      <c r="AR50" t="str">
        <f ca="1">IF(COUNTIF(データ整理_別紙１!$CM$2:'データ整理_別紙１'!$CM50,"この線より上に行を挿入してください。")=0,データ整理_別紙１!CQ50,"")</f>
        <v/>
      </c>
      <c r="AT50" t="str">
        <f ca="1">IF(COUNTIF(データ整理_別紙１!$DB$2:'データ整理_別紙１'!$DB50,"この線より上に行を挿入してください。")=0,データ整理_別紙１!DA50,"")</f>
        <v/>
      </c>
      <c r="AU50" t="str">
        <f ca="1">IF(COUNTIF(データ整理_別紙１!$DB$2:'データ整理_別紙１'!$DB50,"この線より上に行を挿入してください。")=0,データ整理_別紙１!DB50,"")</f>
        <v/>
      </c>
      <c r="AV50" t="str">
        <f ca="1">IF(COUNTIF(データ整理_別紙１!$DB$2:'データ整理_別紙１'!$DB50,"この線より上に行を挿入してください。")=0,データ整理_別紙１!DC50,"")</f>
        <v/>
      </c>
      <c r="AW50" t="str">
        <f ca="1">IF(COUNTIF(データ整理_別紙１!$DB$2:'データ整理_別紙１'!$DB50,"この線より上に行を挿入してください。")=0,データ整理_別紙１!DD50,"")</f>
        <v/>
      </c>
      <c r="AX50" t="str">
        <f ca="1">IF(COUNTIF(データ整理_別紙１!$DB$2:'データ整理_別紙１'!$DB50,"この線より上に行を挿入してください。")=0,データ整理_別紙１!DE50,"")</f>
        <v/>
      </c>
      <c r="AY50" t="str">
        <f ca="1">IF(COUNTIF(データ整理_別紙１!$DB$2:'データ整理_別紙１'!$DB50,"この線より上に行を挿入してください。")=0,データ整理_別紙１!DF50,"")</f>
        <v/>
      </c>
      <c r="AZ50" t="str">
        <f ca="1">IF(COUNTIF(データ整理_別紙１!$DH$2:'データ整理_別紙１'!$DH50,"この線より上に行を挿入してください。")=0,データ整理_別紙１!DH50,"")</f>
        <v/>
      </c>
      <c r="BA50" t="str">
        <f ca="1">IF(COUNTIF(データ整理_別紙１!$DH$2:'データ整理_別紙１'!$DH50,"この線より上に行を挿入してください。")=0,データ整理_別紙１!DI50,"")</f>
        <v/>
      </c>
      <c r="BB50" t="str">
        <f ca="1">IF(COUNTIF(データ整理_別紙１!$DH$2:'データ整理_別紙１'!$DH50,"この線より上に行を挿入してください。")=0,データ整理_別紙１!DJ50,"")</f>
        <v/>
      </c>
      <c r="BC50" t="str">
        <f ca="1">IF(COUNTIF(データ整理_別紙１!$DH$2:'データ整理_別紙１'!$DH50,"この線より上に行を挿入してください。")=0,データ整理_別紙１!DK50,"")</f>
        <v/>
      </c>
    </row>
    <row r="51" spans="2:55" x14ac:dyDescent="0.2">
      <c r="B51" t="str">
        <f ca="1">IF(COUNTIF(データ整理_別紙１!$K$2:'データ整理_別紙１'!$K51,"この線より上に行を挿入してください。")=0,データ整理_別紙１!J51,"")</f>
        <v/>
      </c>
      <c r="C51" t="str">
        <f ca="1">IF(COUNTIF(データ整理_別紙１!$K$2:'データ整理_別紙１'!$K51,"この線より上に行を挿入してください。")=0,データ整理_別紙１!K51,"")</f>
        <v/>
      </c>
      <c r="D51" t="str">
        <f ca="1">IF(COUNTIF(データ整理_別紙１!$K$2:'データ整理_別紙１'!$K51,"この線より上に行を挿入してください。")=0,データ整理_別紙１!L51,"")</f>
        <v/>
      </c>
      <c r="E51" t="str">
        <f ca="1">IF(COUNTIF(データ整理_別紙１!$K$2:'データ整理_別紙１'!$K51,"この線より上に行を挿入してください。")=0,データ整理_別紙１!M51,"")</f>
        <v/>
      </c>
      <c r="F51" t="str">
        <f ca="1">IF(COUNTIF(データ整理_別紙１!$K$2:'データ整理_別紙１'!$K51,"この線より上に行を挿入してください。")=0,データ整理_別紙１!N51,"")</f>
        <v/>
      </c>
      <c r="G51" t="str">
        <f ca="1">IF(COUNTIF(データ整理_別紙１!$K$2:'データ整理_別紙１'!$K51,"この線より上に行を挿入してください。")=0,データ整理_別紙１!O51,"")</f>
        <v/>
      </c>
      <c r="H51" t="str">
        <f ca="1">IF(COUNTIF(データ整理_別紙１!$Z$2:'データ整理_別紙１'!$Z51,"この線より上に行を挿入してください。")=0,データ整理_別紙１!Y51,"")</f>
        <v/>
      </c>
      <c r="I51" t="str">
        <f ca="1">IF(COUNTIF(データ整理_別紙１!$Z$2:'データ整理_別紙１'!$Z51,"この線より上に行を挿入してください。")=0,データ整理_別紙１!Z51,"")</f>
        <v/>
      </c>
      <c r="J51" t="str">
        <f ca="1">IF(COUNTIF(データ整理_別紙１!$Z$2:'データ整理_別紙１'!$Z51,"この線より上に行を挿入してください。")=0,データ整理_別紙１!AA51,"")</f>
        <v/>
      </c>
      <c r="K51" t="str">
        <f ca="1">IF(COUNTIF(データ整理_別紙１!$Z$2:'データ整理_別紙１'!$Z51,"この線より上に行を挿入してください。")=0,データ整理_別紙１!AB51,"")</f>
        <v/>
      </c>
      <c r="L51" t="str">
        <f ca="1">IF(COUNTIF(データ整理_別紙１!$Z$2:'データ整理_別紙１'!$Z51,"この線より上に行を挿入してください。")=0,データ整理_別紙１!AC51,"")</f>
        <v/>
      </c>
      <c r="M51" t="str">
        <f ca="1">IF(COUNTIF(データ整理_別紙１!$Z$2:'データ整理_別紙１'!$Z51,"この線より上に行を挿入してください。")=0,データ整理_別紙１!AD51,"")</f>
        <v/>
      </c>
      <c r="N51" t="str">
        <f ca="1">IF(COUNTIF(データ整理_別紙１!$AF$2:'データ整理_別紙１'!$AF51,"この線より上に行を挿入してください。")=0,データ整理_別紙１!AF51,"")</f>
        <v/>
      </c>
      <c r="O51" t="str">
        <f ca="1">IF(COUNTIF(データ整理_別紙１!$AF$2:'データ整理_別紙１'!$AF51,"この線より上に行を挿入してください。")=0,データ整理_別紙１!AG51,"")</f>
        <v/>
      </c>
      <c r="P51" t="str">
        <f ca="1">IF(COUNTIF(データ整理_別紙１!$AF$2:'データ整理_別紙１'!$AF51,"この線より上に行を挿入してください。")=0,データ整理_別紙１!AH51,"")</f>
        <v/>
      </c>
      <c r="Q51" t="str">
        <f ca="1">IF(COUNTIF(データ整理_別紙１!$AF$2:'データ整理_別紙１'!$AF51,"この線より上に行を挿入してください。")=0,データ整理_別紙１!AI51,"")</f>
        <v/>
      </c>
      <c r="S51" t="str">
        <f ca="1">IF(COUNTIF(データ整理_別紙１!$AT$2:'データ整理_別紙１'!$AT51,"この線より上に行を挿入してください。")=0,データ整理_別紙１!AS51,"")</f>
        <v/>
      </c>
      <c r="T51" t="str">
        <f ca="1">IF(COUNTIF(データ整理_別紙１!$AT$2:'データ整理_別紙１'!$AT51,"この線より上に行を挿入してください。")=0,データ整理_別紙１!AT51,"")</f>
        <v/>
      </c>
      <c r="U51" t="str">
        <f ca="1">IF(COUNTIF(データ整理_別紙１!$AT$2:'データ整理_別紙１'!$AT51,"この線より上に行を挿入してください。")=0,データ整理_別紙１!AU51,"")</f>
        <v/>
      </c>
      <c r="V51" t="str">
        <f ca="1">IF(COUNTIF(データ整理_別紙１!$AT$2:'データ整理_別紙１'!$AT51,"この線より上に行を挿入してください。")=0,データ整理_別紙１!AV51,"")</f>
        <v/>
      </c>
      <c r="W51" t="str">
        <f ca="1">IF(COUNTIF(データ整理_別紙１!$AT$2:'データ整理_別紙１'!$AT51,"この線より上に行を挿入してください。")=0,データ整理_別紙１!AW51,"")</f>
        <v/>
      </c>
      <c r="X51" t="str">
        <f ca="1">IF(COUNTIF(データ整理_別紙１!$AT$2:'データ整理_別紙１'!$AT51,"この線より上に行を挿入してください。")=0,データ整理_別紙１!AX51,"")</f>
        <v/>
      </c>
      <c r="Y51" t="str">
        <f ca="1">IF(COUNTIF(データ整理_別紙１!$BI$2:'データ整理_別紙１'!$BI51,"この線より上に行を挿入してください。")=0,データ整理_別紙１!BH51,"")</f>
        <v/>
      </c>
      <c r="Z51" t="str">
        <f ca="1">IF(COUNTIF(データ整理_別紙１!$BI$2:'データ整理_別紙１'!$BI51,"この線より上に行を挿入してください。")=0,データ整理_別紙１!BI51,"")</f>
        <v/>
      </c>
      <c r="AA51" t="str">
        <f ca="1">IF(COUNTIF(データ整理_別紙１!$BI$2:'データ整理_別紙１'!$BI51,"この線より上に行を挿入してください。")=0,データ整理_別紙１!BJ51,"")</f>
        <v/>
      </c>
      <c r="AB51" t="str">
        <f ca="1">IF(COUNTIF(データ整理_別紙１!$BI$2:'データ整理_別紙１'!$BI51,"この線より上に行を挿入してください。")=0,データ整理_別紙１!BK51,"")</f>
        <v/>
      </c>
      <c r="AC51" t="str">
        <f ca="1">IF(COUNTIF(データ整理_別紙１!$BI$2:'データ整理_別紙１'!$BI51,"この線より上に行を挿入してください。")=0,データ整理_別紙１!BL51,"")</f>
        <v/>
      </c>
      <c r="AD51" t="str">
        <f ca="1">IF(COUNTIF(データ整理_別紙１!$BI$2:'データ整理_別紙１'!$BI51,"この線より上に行を挿入してください。")=0,データ整理_別紙１!BM51,"")</f>
        <v/>
      </c>
      <c r="AF51" t="str">
        <f ca="1">IF(COUNTIF(データ整理_別紙１!$BX$2:'データ整理_別紙１'!$BX51,"この線より上に行を挿入してください。")=0,データ整理_別紙１!BW51,"")</f>
        <v/>
      </c>
      <c r="AG51" t="str">
        <f ca="1">IF(COUNTIF(データ整理_別紙１!$BX$2:'データ整理_別紙１'!$BX51,"この線より上に行を挿入してください。")=0,データ整理_別紙１!BX51,"")</f>
        <v/>
      </c>
      <c r="AH51" t="str">
        <f ca="1">IF(COUNTIF(データ整理_別紙１!$BX$2:'データ整理_別紙１'!$BX51,"この線より上に行を挿入してください。")=0,データ整理_別紙１!BY51,"")</f>
        <v/>
      </c>
      <c r="AI51" t="str">
        <f ca="1">IF(COUNTIF(データ整理_別紙１!$BX$2:'データ整理_別紙１'!$BX51,"この線より上に行を挿入してください。")=0,データ整理_別紙１!BZ51,"")</f>
        <v/>
      </c>
      <c r="AJ51" t="str">
        <f ca="1">IF(COUNTIF(データ整理_別紙１!$BX$2:'データ整理_別紙１'!$BX51,"この線より上に行を挿入してください。")=0,データ整理_別紙１!CA51,"")</f>
        <v/>
      </c>
      <c r="AK51" t="str">
        <f ca="1">IF(COUNTIF(データ整理_別紙１!$BX$2:'データ整理_別紙１'!$BX51,"この線より上に行を挿入してください。")=0,データ整理_別紙１!CB51,"")</f>
        <v/>
      </c>
      <c r="AM51" t="str">
        <f ca="1">IF(COUNTIF(データ整理_別紙１!$CM$2:'データ整理_別紙１'!$CM51,"この線より上に行を挿入してください。")=0,データ整理_別紙１!CL51,"")</f>
        <v/>
      </c>
      <c r="AN51" t="str">
        <f ca="1">IF(COUNTIF(データ整理_別紙１!$CM$2:'データ整理_別紙１'!$CM51,"この線より上に行を挿入してください。")=0,データ整理_別紙１!CM51,"")</f>
        <v/>
      </c>
      <c r="AO51" t="str">
        <f ca="1">IF(COUNTIF(データ整理_別紙１!$CM$2:'データ整理_別紙１'!$CM51,"この線より上に行を挿入してください。")=0,データ整理_別紙１!CN51,"")</f>
        <v/>
      </c>
      <c r="AP51" t="str">
        <f ca="1">IF(COUNTIF(データ整理_別紙１!$CM$2:'データ整理_別紙１'!$CM51,"この線より上に行を挿入してください。")=0,データ整理_別紙１!CO51,"")</f>
        <v/>
      </c>
      <c r="AQ51" t="str">
        <f ca="1">IF(COUNTIF(データ整理_別紙１!$CM$2:'データ整理_別紙１'!$CM51,"この線より上に行を挿入してください。")=0,データ整理_別紙１!CP51,"")</f>
        <v/>
      </c>
      <c r="AR51" t="str">
        <f ca="1">IF(COUNTIF(データ整理_別紙１!$CM$2:'データ整理_別紙１'!$CM51,"この線より上に行を挿入してください。")=0,データ整理_別紙１!CQ51,"")</f>
        <v/>
      </c>
      <c r="AT51" t="str">
        <f ca="1">IF(COUNTIF(データ整理_別紙１!$DB$2:'データ整理_別紙１'!$DB51,"この線より上に行を挿入してください。")=0,データ整理_別紙１!DA51,"")</f>
        <v/>
      </c>
      <c r="AU51" t="str">
        <f ca="1">IF(COUNTIF(データ整理_別紙１!$DB$2:'データ整理_別紙１'!$DB51,"この線より上に行を挿入してください。")=0,データ整理_別紙１!DB51,"")</f>
        <v/>
      </c>
      <c r="AV51" t="str">
        <f ca="1">IF(COUNTIF(データ整理_別紙１!$DB$2:'データ整理_別紙１'!$DB51,"この線より上に行を挿入してください。")=0,データ整理_別紙１!DC51,"")</f>
        <v/>
      </c>
      <c r="AW51" t="str">
        <f ca="1">IF(COUNTIF(データ整理_別紙１!$DB$2:'データ整理_別紙１'!$DB51,"この線より上に行を挿入してください。")=0,データ整理_別紙１!DD51,"")</f>
        <v/>
      </c>
      <c r="AX51" t="str">
        <f ca="1">IF(COUNTIF(データ整理_別紙１!$DB$2:'データ整理_別紙１'!$DB51,"この線より上に行を挿入してください。")=0,データ整理_別紙１!DE51,"")</f>
        <v/>
      </c>
      <c r="AY51" t="str">
        <f ca="1">IF(COUNTIF(データ整理_別紙１!$DB$2:'データ整理_別紙１'!$DB51,"この線より上に行を挿入してください。")=0,データ整理_別紙１!DF51,"")</f>
        <v/>
      </c>
      <c r="AZ51" t="str">
        <f ca="1">IF(COUNTIF(データ整理_別紙１!$DH$2:'データ整理_別紙１'!$DH51,"この線より上に行を挿入してください。")=0,データ整理_別紙１!DH51,"")</f>
        <v/>
      </c>
      <c r="BA51" t="str">
        <f ca="1">IF(COUNTIF(データ整理_別紙１!$DH$2:'データ整理_別紙１'!$DH51,"この線より上に行を挿入してください。")=0,データ整理_別紙１!DI51,"")</f>
        <v/>
      </c>
      <c r="BB51" t="str">
        <f ca="1">IF(COUNTIF(データ整理_別紙１!$DH$2:'データ整理_別紙１'!$DH51,"この線より上に行を挿入してください。")=0,データ整理_別紙１!DJ51,"")</f>
        <v/>
      </c>
      <c r="BC51" t="str">
        <f ca="1">IF(COUNTIF(データ整理_別紙１!$DH$2:'データ整理_別紙１'!$DH51,"この線より上に行を挿入してください。")=0,データ整理_別紙１!DK51,"")</f>
        <v/>
      </c>
    </row>
    <row r="52" spans="2:55" x14ac:dyDescent="0.2">
      <c r="B52" t="str">
        <f ca="1">IF(COUNTIF(データ整理_別紙１!$K$2:'データ整理_別紙１'!$K52,"この線より上に行を挿入してください。")=0,データ整理_別紙１!J52,"")</f>
        <v/>
      </c>
      <c r="C52" t="str">
        <f ca="1">IF(COUNTIF(データ整理_別紙１!$K$2:'データ整理_別紙１'!$K52,"この線より上に行を挿入してください。")=0,データ整理_別紙１!K52,"")</f>
        <v/>
      </c>
      <c r="D52" t="str">
        <f ca="1">IF(COUNTIF(データ整理_別紙１!$K$2:'データ整理_別紙１'!$K52,"この線より上に行を挿入してください。")=0,データ整理_別紙１!L52,"")</f>
        <v/>
      </c>
      <c r="E52" t="str">
        <f ca="1">IF(COUNTIF(データ整理_別紙１!$K$2:'データ整理_別紙１'!$K52,"この線より上に行を挿入してください。")=0,データ整理_別紙１!M52,"")</f>
        <v/>
      </c>
      <c r="F52" t="str">
        <f ca="1">IF(COUNTIF(データ整理_別紙１!$K$2:'データ整理_別紙１'!$K52,"この線より上に行を挿入してください。")=0,データ整理_別紙１!N52,"")</f>
        <v/>
      </c>
      <c r="G52" t="str">
        <f ca="1">IF(COUNTIF(データ整理_別紙１!$K$2:'データ整理_別紙１'!$K52,"この線より上に行を挿入してください。")=0,データ整理_別紙１!O52,"")</f>
        <v/>
      </c>
      <c r="H52" t="str">
        <f ca="1">IF(COUNTIF(データ整理_別紙１!$Z$2:'データ整理_別紙１'!$Z52,"この線より上に行を挿入してください。")=0,データ整理_別紙１!Y52,"")</f>
        <v/>
      </c>
      <c r="I52" t="str">
        <f ca="1">IF(COUNTIF(データ整理_別紙１!$Z$2:'データ整理_別紙１'!$Z52,"この線より上に行を挿入してください。")=0,データ整理_別紙１!Z52,"")</f>
        <v/>
      </c>
      <c r="J52" t="str">
        <f ca="1">IF(COUNTIF(データ整理_別紙１!$Z$2:'データ整理_別紙１'!$Z52,"この線より上に行を挿入してください。")=0,データ整理_別紙１!AA52,"")</f>
        <v/>
      </c>
      <c r="K52" t="str">
        <f ca="1">IF(COUNTIF(データ整理_別紙１!$Z$2:'データ整理_別紙１'!$Z52,"この線より上に行を挿入してください。")=0,データ整理_別紙１!AB52,"")</f>
        <v/>
      </c>
      <c r="L52" t="str">
        <f ca="1">IF(COUNTIF(データ整理_別紙１!$Z$2:'データ整理_別紙１'!$Z52,"この線より上に行を挿入してください。")=0,データ整理_別紙１!AC52,"")</f>
        <v/>
      </c>
      <c r="M52" t="str">
        <f ca="1">IF(COUNTIF(データ整理_別紙１!$Z$2:'データ整理_別紙１'!$Z52,"この線より上に行を挿入してください。")=0,データ整理_別紙１!AD52,"")</f>
        <v/>
      </c>
      <c r="N52" t="str">
        <f ca="1">IF(COUNTIF(データ整理_別紙１!$AF$2:'データ整理_別紙１'!$AF52,"この線より上に行を挿入してください。")=0,データ整理_別紙１!AF52,"")</f>
        <v/>
      </c>
      <c r="O52" t="str">
        <f ca="1">IF(COUNTIF(データ整理_別紙１!$AF$2:'データ整理_別紙１'!$AF52,"この線より上に行を挿入してください。")=0,データ整理_別紙１!AG52,"")</f>
        <v/>
      </c>
      <c r="P52" t="str">
        <f ca="1">IF(COUNTIF(データ整理_別紙１!$AF$2:'データ整理_別紙１'!$AF52,"この線より上に行を挿入してください。")=0,データ整理_別紙１!AH52,"")</f>
        <v/>
      </c>
      <c r="Q52" t="str">
        <f ca="1">IF(COUNTIF(データ整理_別紙１!$AF$2:'データ整理_別紙１'!$AF52,"この線より上に行を挿入してください。")=0,データ整理_別紙１!AI52,"")</f>
        <v/>
      </c>
      <c r="S52" t="str">
        <f ca="1">IF(COUNTIF(データ整理_別紙１!$AT$2:'データ整理_別紙１'!$AT52,"この線より上に行を挿入してください。")=0,データ整理_別紙１!AS52,"")</f>
        <v/>
      </c>
      <c r="T52" t="str">
        <f ca="1">IF(COUNTIF(データ整理_別紙１!$AT$2:'データ整理_別紙１'!$AT52,"この線より上に行を挿入してください。")=0,データ整理_別紙１!AT52,"")</f>
        <v/>
      </c>
      <c r="U52" t="str">
        <f ca="1">IF(COUNTIF(データ整理_別紙１!$AT$2:'データ整理_別紙１'!$AT52,"この線より上に行を挿入してください。")=0,データ整理_別紙１!AU52,"")</f>
        <v/>
      </c>
      <c r="V52" t="str">
        <f ca="1">IF(COUNTIF(データ整理_別紙１!$AT$2:'データ整理_別紙１'!$AT52,"この線より上に行を挿入してください。")=0,データ整理_別紙１!AV52,"")</f>
        <v/>
      </c>
      <c r="W52" t="str">
        <f ca="1">IF(COUNTIF(データ整理_別紙１!$AT$2:'データ整理_別紙１'!$AT52,"この線より上に行を挿入してください。")=0,データ整理_別紙１!AW52,"")</f>
        <v/>
      </c>
      <c r="X52" t="str">
        <f ca="1">IF(COUNTIF(データ整理_別紙１!$AT$2:'データ整理_別紙１'!$AT52,"この線より上に行を挿入してください。")=0,データ整理_別紙１!AX52,"")</f>
        <v/>
      </c>
      <c r="Y52" t="str">
        <f ca="1">IF(COUNTIF(データ整理_別紙１!$BI$2:'データ整理_別紙１'!$BI52,"この線より上に行を挿入してください。")=0,データ整理_別紙１!BH52,"")</f>
        <v/>
      </c>
      <c r="Z52" t="str">
        <f ca="1">IF(COUNTIF(データ整理_別紙１!$BI$2:'データ整理_別紙１'!$BI52,"この線より上に行を挿入してください。")=0,データ整理_別紙１!BI52,"")</f>
        <v/>
      </c>
      <c r="AA52" t="str">
        <f ca="1">IF(COUNTIF(データ整理_別紙１!$BI$2:'データ整理_別紙１'!$BI52,"この線より上に行を挿入してください。")=0,データ整理_別紙１!BJ52,"")</f>
        <v/>
      </c>
      <c r="AB52" t="str">
        <f ca="1">IF(COUNTIF(データ整理_別紙１!$BI$2:'データ整理_別紙１'!$BI52,"この線より上に行を挿入してください。")=0,データ整理_別紙１!BK52,"")</f>
        <v/>
      </c>
      <c r="AC52" t="str">
        <f ca="1">IF(COUNTIF(データ整理_別紙１!$BI$2:'データ整理_別紙１'!$BI52,"この線より上に行を挿入してください。")=0,データ整理_別紙１!BL52,"")</f>
        <v/>
      </c>
      <c r="AD52" t="str">
        <f ca="1">IF(COUNTIF(データ整理_別紙１!$BI$2:'データ整理_別紙１'!$BI52,"この線より上に行を挿入してください。")=0,データ整理_別紙１!BM52,"")</f>
        <v/>
      </c>
      <c r="AF52" t="str">
        <f ca="1">IF(COUNTIF(データ整理_別紙１!$BX$2:'データ整理_別紙１'!$BX52,"この線より上に行を挿入してください。")=0,データ整理_別紙１!BW52,"")</f>
        <v/>
      </c>
      <c r="AG52" t="str">
        <f ca="1">IF(COUNTIF(データ整理_別紙１!$BX$2:'データ整理_別紙１'!$BX52,"この線より上に行を挿入してください。")=0,データ整理_別紙１!BX52,"")</f>
        <v/>
      </c>
      <c r="AH52" t="str">
        <f ca="1">IF(COUNTIF(データ整理_別紙１!$BX$2:'データ整理_別紙１'!$BX52,"この線より上に行を挿入してください。")=0,データ整理_別紙１!BY52,"")</f>
        <v/>
      </c>
      <c r="AI52" t="str">
        <f ca="1">IF(COUNTIF(データ整理_別紙１!$BX$2:'データ整理_別紙１'!$BX52,"この線より上に行を挿入してください。")=0,データ整理_別紙１!BZ52,"")</f>
        <v/>
      </c>
      <c r="AJ52" t="str">
        <f ca="1">IF(COUNTIF(データ整理_別紙１!$BX$2:'データ整理_別紙１'!$BX52,"この線より上に行を挿入してください。")=0,データ整理_別紙１!CA52,"")</f>
        <v/>
      </c>
      <c r="AK52" t="str">
        <f ca="1">IF(COUNTIF(データ整理_別紙１!$BX$2:'データ整理_別紙１'!$BX52,"この線より上に行を挿入してください。")=0,データ整理_別紙１!CB52,"")</f>
        <v/>
      </c>
      <c r="AM52" t="str">
        <f ca="1">IF(COUNTIF(データ整理_別紙１!$CM$2:'データ整理_別紙１'!$CM52,"この線より上に行を挿入してください。")=0,データ整理_別紙１!CL52,"")</f>
        <v/>
      </c>
      <c r="AN52" t="str">
        <f ca="1">IF(COUNTIF(データ整理_別紙１!$CM$2:'データ整理_別紙１'!$CM52,"この線より上に行を挿入してください。")=0,データ整理_別紙１!CM52,"")</f>
        <v/>
      </c>
      <c r="AO52" t="str">
        <f ca="1">IF(COUNTIF(データ整理_別紙１!$CM$2:'データ整理_別紙１'!$CM52,"この線より上に行を挿入してください。")=0,データ整理_別紙１!CN52,"")</f>
        <v/>
      </c>
      <c r="AP52" t="str">
        <f ca="1">IF(COUNTIF(データ整理_別紙１!$CM$2:'データ整理_別紙１'!$CM52,"この線より上に行を挿入してください。")=0,データ整理_別紙１!CO52,"")</f>
        <v/>
      </c>
      <c r="AQ52" t="str">
        <f ca="1">IF(COUNTIF(データ整理_別紙１!$CM$2:'データ整理_別紙１'!$CM52,"この線より上に行を挿入してください。")=0,データ整理_別紙１!CP52,"")</f>
        <v/>
      </c>
      <c r="AR52" t="str">
        <f ca="1">IF(COUNTIF(データ整理_別紙１!$CM$2:'データ整理_別紙１'!$CM52,"この線より上に行を挿入してください。")=0,データ整理_別紙１!CQ52,"")</f>
        <v/>
      </c>
      <c r="AT52" t="str">
        <f ca="1">IF(COUNTIF(データ整理_別紙１!$DB$2:'データ整理_別紙１'!$DB52,"この線より上に行を挿入してください。")=0,データ整理_別紙１!DA52,"")</f>
        <v/>
      </c>
      <c r="AU52" t="str">
        <f ca="1">IF(COUNTIF(データ整理_別紙１!$DB$2:'データ整理_別紙１'!$DB52,"この線より上に行を挿入してください。")=0,データ整理_別紙１!DB52,"")</f>
        <v/>
      </c>
      <c r="AV52" t="str">
        <f ca="1">IF(COUNTIF(データ整理_別紙１!$DB$2:'データ整理_別紙１'!$DB52,"この線より上に行を挿入してください。")=0,データ整理_別紙１!DC52,"")</f>
        <v/>
      </c>
      <c r="AW52" t="str">
        <f ca="1">IF(COUNTIF(データ整理_別紙１!$DB$2:'データ整理_別紙１'!$DB52,"この線より上に行を挿入してください。")=0,データ整理_別紙１!DD52,"")</f>
        <v/>
      </c>
      <c r="AX52" t="str">
        <f ca="1">IF(COUNTIF(データ整理_別紙１!$DB$2:'データ整理_別紙１'!$DB52,"この線より上に行を挿入してください。")=0,データ整理_別紙１!DE52,"")</f>
        <v/>
      </c>
      <c r="AY52" t="str">
        <f ca="1">IF(COUNTIF(データ整理_別紙１!$DB$2:'データ整理_別紙１'!$DB52,"この線より上に行を挿入してください。")=0,データ整理_別紙１!DF52,"")</f>
        <v/>
      </c>
      <c r="AZ52" t="str">
        <f ca="1">IF(COUNTIF(データ整理_別紙１!$DH$2:'データ整理_別紙１'!$DH52,"この線より上に行を挿入してください。")=0,データ整理_別紙１!DH52,"")</f>
        <v/>
      </c>
      <c r="BA52" t="str">
        <f ca="1">IF(COUNTIF(データ整理_別紙１!$DH$2:'データ整理_別紙１'!$DH52,"この線より上に行を挿入してください。")=0,データ整理_別紙１!DI52,"")</f>
        <v/>
      </c>
      <c r="BB52" t="str">
        <f ca="1">IF(COUNTIF(データ整理_別紙１!$DH$2:'データ整理_別紙１'!$DH52,"この線より上に行を挿入してください。")=0,データ整理_別紙１!DJ52,"")</f>
        <v/>
      </c>
      <c r="BC52" t="str">
        <f ca="1">IF(COUNTIF(データ整理_別紙１!$DH$2:'データ整理_別紙１'!$DH52,"この線より上に行を挿入してください。")=0,データ整理_別紙１!DK52,"")</f>
        <v/>
      </c>
    </row>
    <row r="53" spans="2:55" x14ac:dyDescent="0.2">
      <c r="B53" t="str">
        <f ca="1">IF(COUNTIF(データ整理_別紙１!$K$2:'データ整理_別紙１'!$K53,"この線より上に行を挿入してください。")=0,データ整理_別紙１!J53,"")</f>
        <v/>
      </c>
      <c r="C53" t="str">
        <f ca="1">IF(COUNTIF(データ整理_別紙１!$K$2:'データ整理_別紙１'!$K53,"この線より上に行を挿入してください。")=0,データ整理_別紙１!K53,"")</f>
        <v/>
      </c>
      <c r="D53" t="str">
        <f ca="1">IF(COUNTIF(データ整理_別紙１!$K$2:'データ整理_別紙１'!$K53,"この線より上に行を挿入してください。")=0,データ整理_別紙１!L53,"")</f>
        <v/>
      </c>
      <c r="E53" t="str">
        <f ca="1">IF(COUNTIF(データ整理_別紙１!$K$2:'データ整理_別紙１'!$K53,"この線より上に行を挿入してください。")=0,データ整理_別紙１!M53,"")</f>
        <v/>
      </c>
      <c r="F53" t="str">
        <f ca="1">IF(COUNTIF(データ整理_別紙１!$K$2:'データ整理_別紙１'!$K53,"この線より上に行を挿入してください。")=0,データ整理_別紙１!N53,"")</f>
        <v/>
      </c>
      <c r="G53" t="str">
        <f ca="1">IF(COUNTIF(データ整理_別紙１!$K$2:'データ整理_別紙１'!$K53,"この線より上に行を挿入してください。")=0,データ整理_別紙１!O53,"")</f>
        <v/>
      </c>
      <c r="H53" t="str">
        <f ca="1">IF(COUNTIF(データ整理_別紙１!$Z$2:'データ整理_別紙１'!$Z53,"この線より上に行を挿入してください。")=0,データ整理_別紙１!Y53,"")</f>
        <v/>
      </c>
      <c r="I53" t="str">
        <f ca="1">IF(COUNTIF(データ整理_別紙１!$Z$2:'データ整理_別紙１'!$Z53,"この線より上に行を挿入してください。")=0,データ整理_別紙１!Z53,"")</f>
        <v/>
      </c>
      <c r="J53" t="str">
        <f ca="1">IF(COUNTIF(データ整理_別紙１!$Z$2:'データ整理_別紙１'!$Z53,"この線より上に行を挿入してください。")=0,データ整理_別紙１!AA53,"")</f>
        <v/>
      </c>
      <c r="K53" t="str">
        <f ca="1">IF(COUNTIF(データ整理_別紙１!$Z$2:'データ整理_別紙１'!$Z53,"この線より上に行を挿入してください。")=0,データ整理_別紙１!AB53,"")</f>
        <v/>
      </c>
      <c r="L53" t="str">
        <f ca="1">IF(COUNTIF(データ整理_別紙１!$Z$2:'データ整理_別紙１'!$Z53,"この線より上に行を挿入してください。")=0,データ整理_別紙１!AC53,"")</f>
        <v/>
      </c>
      <c r="M53" t="str">
        <f ca="1">IF(COUNTIF(データ整理_別紙１!$Z$2:'データ整理_別紙１'!$Z53,"この線より上に行を挿入してください。")=0,データ整理_別紙１!AD53,"")</f>
        <v/>
      </c>
      <c r="N53" t="str">
        <f ca="1">IF(COUNTIF(データ整理_別紙１!$AF$2:'データ整理_別紙１'!$AF53,"この線より上に行を挿入してください。")=0,データ整理_別紙１!AF53,"")</f>
        <v/>
      </c>
      <c r="O53" t="str">
        <f ca="1">IF(COUNTIF(データ整理_別紙１!$AF$2:'データ整理_別紙１'!$AF53,"この線より上に行を挿入してください。")=0,データ整理_別紙１!AG53,"")</f>
        <v/>
      </c>
      <c r="P53" t="str">
        <f ca="1">IF(COUNTIF(データ整理_別紙１!$AF$2:'データ整理_別紙１'!$AF53,"この線より上に行を挿入してください。")=0,データ整理_別紙１!AH53,"")</f>
        <v/>
      </c>
      <c r="Q53" t="str">
        <f ca="1">IF(COUNTIF(データ整理_別紙１!$AF$2:'データ整理_別紙１'!$AF53,"この線より上に行を挿入してください。")=0,データ整理_別紙１!AI53,"")</f>
        <v/>
      </c>
      <c r="S53" t="str">
        <f ca="1">IF(COUNTIF(データ整理_別紙１!$AT$2:'データ整理_別紙１'!$AT53,"この線より上に行を挿入してください。")=0,データ整理_別紙１!AS53,"")</f>
        <v/>
      </c>
      <c r="T53" t="str">
        <f ca="1">IF(COUNTIF(データ整理_別紙１!$AT$2:'データ整理_別紙１'!$AT53,"この線より上に行を挿入してください。")=0,データ整理_別紙１!AT53,"")</f>
        <v/>
      </c>
      <c r="U53" t="str">
        <f ca="1">IF(COUNTIF(データ整理_別紙１!$AT$2:'データ整理_別紙１'!$AT53,"この線より上に行を挿入してください。")=0,データ整理_別紙１!AU53,"")</f>
        <v/>
      </c>
      <c r="V53" t="str">
        <f ca="1">IF(COUNTIF(データ整理_別紙１!$AT$2:'データ整理_別紙１'!$AT53,"この線より上に行を挿入してください。")=0,データ整理_別紙１!AV53,"")</f>
        <v/>
      </c>
      <c r="W53" t="str">
        <f ca="1">IF(COUNTIF(データ整理_別紙１!$AT$2:'データ整理_別紙１'!$AT53,"この線より上に行を挿入してください。")=0,データ整理_別紙１!AW53,"")</f>
        <v/>
      </c>
      <c r="X53" t="str">
        <f ca="1">IF(COUNTIF(データ整理_別紙１!$AT$2:'データ整理_別紙１'!$AT53,"この線より上に行を挿入してください。")=0,データ整理_別紙１!AX53,"")</f>
        <v/>
      </c>
      <c r="Y53" t="str">
        <f ca="1">IF(COUNTIF(データ整理_別紙１!$BI$2:'データ整理_別紙１'!$BI53,"この線より上に行を挿入してください。")=0,データ整理_別紙１!BH53,"")</f>
        <v/>
      </c>
      <c r="Z53" t="str">
        <f ca="1">IF(COUNTIF(データ整理_別紙１!$BI$2:'データ整理_別紙１'!$BI53,"この線より上に行を挿入してください。")=0,データ整理_別紙１!BI53,"")</f>
        <v/>
      </c>
      <c r="AA53" t="str">
        <f ca="1">IF(COUNTIF(データ整理_別紙１!$BI$2:'データ整理_別紙１'!$BI53,"この線より上に行を挿入してください。")=0,データ整理_別紙１!BJ53,"")</f>
        <v/>
      </c>
      <c r="AB53" t="str">
        <f ca="1">IF(COUNTIF(データ整理_別紙１!$BI$2:'データ整理_別紙１'!$BI53,"この線より上に行を挿入してください。")=0,データ整理_別紙１!BK53,"")</f>
        <v/>
      </c>
      <c r="AC53" t="str">
        <f ca="1">IF(COUNTIF(データ整理_別紙１!$BI$2:'データ整理_別紙１'!$BI53,"この線より上に行を挿入してください。")=0,データ整理_別紙１!BL53,"")</f>
        <v/>
      </c>
      <c r="AD53" t="str">
        <f ca="1">IF(COUNTIF(データ整理_別紙１!$BI$2:'データ整理_別紙１'!$BI53,"この線より上に行を挿入してください。")=0,データ整理_別紙１!BM53,"")</f>
        <v/>
      </c>
      <c r="AF53" t="str">
        <f ca="1">IF(COUNTIF(データ整理_別紙１!$BX$2:'データ整理_別紙１'!$BX53,"この線より上に行を挿入してください。")=0,データ整理_別紙１!BW53,"")</f>
        <v/>
      </c>
      <c r="AG53" t="str">
        <f ca="1">IF(COUNTIF(データ整理_別紙１!$BX$2:'データ整理_別紙１'!$BX53,"この線より上に行を挿入してください。")=0,データ整理_別紙１!BX53,"")</f>
        <v/>
      </c>
      <c r="AH53" t="str">
        <f ca="1">IF(COUNTIF(データ整理_別紙１!$BX$2:'データ整理_別紙１'!$BX53,"この線より上に行を挿入してください。")=0,データ整理_別紙１!BY53,"")</f>
        <v/>
      </c>
      <c r="AI53" t="str">
        <f ca="1">IF(COUNTIF(データ整理_別紙１!$BX$2:'データ整理_別紙１'!$BX53,"この線より上に行を挿入してください。")=0,データ整理_別紙１!BZ53,"")</f>
        <v/>
      </c>
      <c r="AJ53" t="str">
        <f ca="1">IF(COUNTIF(データ整理_別紙１!$BX$2:'データ整理_別紙１'!$BX53,"この線より上に行を挿入してください。")=0,データ整理_別紙１!CA53,"")</f>
        <v/>
      </c>
      <c r="AK53" t="str">
        <f ca="1">IF(COUNTIF(データ整理_別紙１!$BX$2:'データ整理_別紙１'!$BX53,"この線より上に行を挿入してください。")=0,データ整理_別紙１!CB53,"")</f>
        <v/>
      </c>
      <c r="AM53" t="str">
        <f ca="1">IF(COUNTIF(データ整理_別紙１!$CM$2:'データ整理_別紙１'!$CM53,"この線より上に行を挿入してください。")=0,データ整理_別紙１!CL53,"")</f>
        <v/>
      </c>
      <c r="AN53" t="str">
        <f ca="1">IF(COUNTIF(データ整理_別紙１!$CM$2:'データ整理_別紙１'!$CM53,"この線より上に行を挿入してください。")=0,データ整理_別紙１!CM53,"")</f>
        <v/>
      </c>
      <c r="AO53" t="str">
        <f ca="1">IF(COUNTIF(データ整理_別紙１!$CM$2:'データ整理_別紙１'!$CM53,"この線より上に行を挿入してください。")=0,データ整理_別紙１!CN53,"")</f>
        <v/>
      </c>
      <c r="AP53" t="str">
        <f ca="1">IF(COUNTIF(データ整理_別紙１!$CM$2:'データ整理_別紙１'!$CM53,"この線より上に行を挿入してください。")=0,データ整理_別紙１!CO53,"")</f>
        <v/>
      </c>
      <c r="AQ53" t="str">
        <f ca="1">IF(COUNTIF(データ整理_別紙１!$CM$2:'データ整理_別紙１'!$CM53,"この線より上に行を挿入してください。")=0,データ整理_別紙１!CP53,"")</f>
        <v/>
      </c>
      <c r="AR53" t="str">
        <f ca="1">IF(COUNTIF(データ整理_別紙１!$CM$2:'データ整理_別紙１'!$CM53,"この線より上に行を挿入してください。")=0,データ整理_別紙１!CQ53,"")</f>
        <v/>
      </c>
      <c r="AT53" t="str">
        <f ca="1">IF(COUNTIF(データ整理_別紙１!$DB$2:'データ整理_別紙１'!$DB53,"この線より上に行を挿入してください。")=0,データ整理_別紙１!DA53,"")</f>
        <v/>
      </c>
      <c r="AU53" t="str">
        <f ca="1">IF(COUNTIF(データ整理_別紙１!$DB$2:'データ整理_別紙１'!$DB53,"この線より上に行を挿入してください。")=0,データ整理_別紙１!DB53,"")</f>
        <v/>
      </c>
      <c r="AV53" t="str">
        <f ca="1">IF(COUNTIF(データ整理_別紙１!$DB$2:'データ整理_別紙１'!$DB53,"この線より上に行を挿入してください。")=0,データ整理_別紙１!DC53,"")</f>
        <v/>
      </c>
      <c r="AW53" t="str">
        <f ca="1">IF(COUNTIF(データ整理_別紙１!$DB$2:'データ整理_別紙１'!$DB53,"この線より上に行を挿入してください。")=0,データ整理_別紙１!DD53,"")</f>
        <v/>
      </c>
      <c r="AX53" t="str">
        <f ca="1">IF(COUNTIF(データ整理_別紙１!$DB$2:'データ整理_別紙１'!$DB53,"この線より上に行を挿入してください。")=0,データ整理_別紙１!DE53,"")</f>
        <v/>
      </c>
      <c r="AY53" t="str">
        <f ca="1">IF(COUNTIF(データ整理_別紙１!$DB$2:'データ整理_別紙１'!$DB53,"この線より上に行を挿入してください。")=0,データ整理_別紙１!DF53,"")</f>
        <v/>
      </c>
      <c r="AZ53" t="str">
        <f ca="1">IF(COUNTIF(データ整理_別紙１!$DH$2:'データ整理_別紙１'!$DH53,"この線より上に行を挿入してください。")=0,データ整理_別紙１!DH53,"")</f>
        <v/>
      </c>
      <c r="BA53" t="str">
        <f ca="1">IF(COUNTIF(データ整理_別紙１!$DH$2:'データ整理_別紙１'!$DH53,"この線より上に行を挿入してください。")=0,データ整理_別紙１!DI53,"")</f>
        <v/>
      </c>
      <c r="BB53" t="str">
        <f ca="1">IF(COUNTIF(データ整理_別紙１!$DH$2:'データ整理_別紙１'!$DH53,"この線より上に行を挿入してください。")=0,データ整理_別紙１!DJ53,"")</f>
        <v/>
      </c>
      <c r="BC53" t="str">
        <f ca="1">IF(COUNTIF(データ整理_別紙１!$DH$2:'データ整理_別紙１'!$DH53,"この線より上に行を挿入してください。")=0,データ整理_別紙１!DK53,"")</f>
        <v/>
      </c>
    </row>
    <row r="54" spans="2:55" x14ac:dyDescent="0.2">
      <c r="B54" t="str">
        <f ca="1">IF(COUNTIF(データ整理_別紙１!$K$2:'データ整理_別紙１'!$K54,"この線より上に行を挿入してください。")=0,データ整理_別紙１!J54,"")</f>
        <v/>
      </c>
      <c r="C54" t="str">
        <f ca="1">IF(COUNTIF(データ整理_別紙１!$K$2:'データ整理_別紙１'!$K54,"この線より上に行を挿入してください。")=0,データ整理_別紙１!K54,"")</f>
        <v/>
      </c>
      <c r="D54" t="str">
        <f ca="1">IF(COUNTIF(データ整理_別紙１!$K$2:'データ整理_別紙１'!$K54,"この線より上に行を挿入してください。")=0,データ整理_別紙１!L54,"")</f>
        <v/>
      </c>
      <c r="E54" t="str">
        <f ca="1">IF(COUNTIF(データ整理_別紙１!$K$2:'データ整理_別紙１'!$K54,"この線より上に行を挿入してください。")=0,データ整理_別紙１!M54,"")</f>
        <v/>
      </c>
      <c r="F54" t="str">
        <f ca="1">IF(COUNTIF(データ整理_別紙１!$K$2:'データ整理_別紙１'!$K54,"この線より上に行を挿入してください。")=0,データ整理_別紙１!N54,"")</f>
        <v/>
      </c>
      <c r="G54" t="str">
        <f ca="1">IF(COUNTIF(データ整理_別紙１!$K$2:'データ整理_別紙１'!$K54,"この線より上に行を挿入してください。")=0,データ整理_別紙１!O54,"")</f>
        <v/>
      </c>
      <c r="H54" t="str">
        <f ca="1">IF(COUNTIF(データ整理_別紙１!$Z$2:'データ整理_別紙１'!$Z54,"この線より上に行を挿入してください。")=0,データ整理_別紙１!Y54,"")</f>
        <v/>
      </c>
      <c r="I54" t="str">
        <f ca="1">IF(COUNTIF(データ整理_別紙１!$Z$2:'データ整理_別紙１'!$Z54,"この線より上に行を挿入してください。")=0,データ整理_別紙１!Z54,"")</f>
        <v/>
      </c>
      <c r="J54" t="str">
        <f ca="1">IF(COUNTIF(データ整理_別紙１!$Z$2:'データ整理_別紙１'!$Z54,"この線より上に行を挿入してください。")=0,データ整理_別紙１!AA54,"")</f>
        <v/>
      </c>
      <c r="K54" t="str">
        <f ca="1">IF(COUNTIF(データ整理_別紙１!$Z$2:'データ整理_別紙１'!$Z54,"この線より上に行を挿入してください。")=0,データ整理_別紙１!AB54,"")</f>
        <v/>
      </c>
      <c r="L54" t="str">
        <f ca="1">IF(COUNTIF(データ整理_別紙１!$Z$2:'データ整理_別紙１'!$Z54,"この線より上に行を挿入してください。")=0,データ整理_別紙１!AC54,"")</f>
        <v/>
      </c>
      <c r="M54" t="str">
        <f ca="1">IF(COUNTIF(データ整理_別紙１!$Z$2:'データ整理_別紙１'!$Z54,"この線より上に行を挿入してください。")=0,データ整理_別紙１!AD54,"")</f>
        <v/>
      </c>
      <c r="N54" t="str">
        <f ca="1">IF(COUNTIF(データ整理_別紙１!$AF$2:'データ整理_別紙１'!$AF54,"この線より上に行を挿入してください。")=0,データ整理_別紙１!AF54,"")</f>
        <v/>
      </c>
      <c r="O54" t="str">
        <f ca="1">IF(COUNTIF(データ整理_別紙１!$AF$2:'データ整理_別紙１'!$AF54,"この線より上に行を挿入してください。")=0,データ整理_別紙１!AG54,"")</f>
        <v/>
      </c>
      <c r="P54" t="str">
        <f ca="1">IF(COUNTIF(データ整理_別紙１!$AF$2:'データ整理_別紙１'!$AF54,"この線より上に行を挿入してください。")=0,データ整理_別紙１!AH54,"")</f>
        <v/>
      </c>
      <c r="Q54" t="str">
        <f ca="1">IF(COUNTIF(データ整理_別紙１!$AF$2:'データ整理_別紙１'!$AF54,"この線より上に行を挿入してください。")=0,データ整理_別紙１!AI54,"")</f>
        <v/>
      </c>
      <c r="S54" t="str">
        <f ca="1">IF(COUNTIF(データ整理_別紙１!$AT$2:'データ整理_別紙１'!$AT54,"この線より上に行を挿入してください。")=0,データ整理_別紙１!AS54,"")</f>
        <v/>
      </c>
      <c r="T54" t="str">
        <f ca="1">IF(COUNTIF(データ整理_別紙１!$AT$2:'データ整理_別紙１'!$AT54,"この線より上に行を挿入してください。")=0,データ整理_別紙１!AT54,"")</f>
        <v/>
      </c>
      <c r="U54" t="str">
        <f ca="1">IF(COUNTIF(データ整理_別紙１!$AT$2:'データ整理_別紙１'!$AT54,"この線より上に行を挿入してください。")=0,データ整理_別紙１!AU54,"")</f>
        <v/>
      </c>
      <c r="V54" t="str">
        <f ca="1">IF(COUNTIF(データ整理_別紙１!$AT$2:'データ整理_別紙１'!$AT54,"この線より上に行を挿入してください。")=0,データ整理_別紙１!AV54,"")</f>
        <v/>
      </c>
      <c r="W54" t="str">
        <f ca="1">IF(COUNTIF(データ整理_別紙１!$AT$2:'データ整理_別紙１'!$AT54,"この線より上に行を挿入してください。")=0,データ整理_別紙１!AW54,"")</f>
        <v/>
      </c>
      <c r="X54" t="str">
        <f ca="1">IF(COUNTIF(データ整理_別紙１!$AT$2:'データ整理_別紙１'!$AT54,"この線より上に行を挿入してください。")=0,データ整理_別紙１!AX54,"")</f>
        <v/>
      </c>
      <c r="Y54" t="str">
        <f ca="1">IF(COUNTIF(データ整理_別紙１!$BI$2:'データ整理_別紙１'!$BI54,"この線より上に行を挿入してください。")=0,データ整理_別紙１!BH54,"")</f>
        <v/>
      </c>
      <c r="Z54" t="str">
        <f ca="1">IF(COUNTIF(データ整理_別紙１!$BI$2:'データ整理_別紙１'!$BI54,"この線より上に行を挿入してください。")=0,データ整理_別紙１!BI54,"")</f>
        <v/>
      </c>
      <c r="AA54" t="str">
        <f ca="1">IF(COUNTIF(データ整理_別紙１!$BI$2:'データ整理_別紙１'!$BI54,"この線より上に行を挿入してください。")=0,データ整理_別紙１!BJ54,"")</f>
        <v/>
      </c>
      <c r="AB54" t="str">
        <f ca="1">IF(COUNTIF(データ整理_別紙１!$BI$2:'データ整理_別紙１'!$BI54,"この線より上に行を挿入してください。")=0,データ整理_別紙１!BK54,"")</f>
        <v/>
      </c>
      <c r="AC54" t="str">
        <f ca="1">IF(COUNTIF(データ整理_別紙１!$BI$2:'データ整理_別紙１'!$BI54,"この線より上に行を挿入してください。")=0,データ整理_別紙１!BL54,"")</f>
        <v/>
      </c>
      <c r="AD54" t="str">
        <f ca="1">IF(COUNTIF(データ整理_別紙１!$BI$2:'データ整理_別紙１'!$BI54,"この線より上に行を挿入してください。")=0,データ整理_別紙１!BM54,"")</f>
        <v/>
      </c>
      <c r="AF54" t="str">
        <f ca="1">IF(COUNTIF(データ整理_別紙１!$BX$2:'データ整理_別紙１'!$BX54,"この線より上に行を挿入してください。")=0,データ整理_別紙１!BW54,"")</f>
        <v/>
      </c>
      <c r="AG54" t="str">
        <f ca="1">IF(COUNTIF(データ整理_別紙１!$BX$2:'データ整理_別紙１'!$BX54,"この線より上に行を挿入してください。")=0,データ整理_別紙１!BX54,"")</f>
        <v/>
      </c>
      <c r="AH54" t="str">
        <f ca="1">IF(COUNTIF(データ整理_別紙１!$BX$2:'データ整理_別紙１'!$BX54,"この線より上に行を挿入してください。")=0,データ整理_別紙１!BY54,"")</f>
        <v/>
      </c>
      <c r="AI54" t="str">
        <f ca="1">IF(COUNTIF(データ整理_別紙１!$BX$2:'データ整理_別紙１'!$BX54,"この線より上に行を挿入してください。")=0,データ整理_別紙１!BZ54,"")</f>
        <v/>
      </c>
      <c r="AJ54" t="str">
        <f ca="1">IF(COUNTIF(データ整理_別紙１!$BX$2:'データ整理_別紙１'!$BX54,"この線より上に行を挿入してください。")=0,データ整理_別紙１!CA54,"")</f>
        <v/>
      </c>
      <c r="AK54" t="str">
        <f ca="1">IF(COUNTIF(データ整理_別紙１!$BX$2:'データ整理_別紙１'!$BX54,"この線より上に行を挿入してください。")=0,データ整理_別紙１!CB54,"")</f>
        <v/>
      </c>
      <c r="AM54" t="str">
        <f ca="1">IF(COUNTIF(データ整理_別紙１!$CM$2:'データ整理_別紙１'!$CM54,"この線より上に行を挿入してください。")=0,データ整理_別紙１!CL54,"")</f>
        <v/>
      </c>
      <c r="AN54" t="str">
        <f ca="1">IF(COUNTIF(データ整理_別紙１!$CM$2:'データ整理_別紙１'!$CM54,"この線より上に行を挿入してください。")=0,データ整理_別紙１!CM54,"")</f>
        <v/>
      </c>
      <c r="AO54" t="str">
        <f ca="1">IF(COUNTIF(データ整理_別紙１!$CM$2:'データ整理_別紙１'!$CM54,"この線より上に行を挿入してください。")=0,データ整理_別紙１!CN54,"")</f>
        <v/>
      </c>
      <c r="AP54" t="str">
        <f ca="1">IF(COUNTIF(データ整理_別紙１!$CM$2:'データ整理_別紙１'!$CM54,"この線より上に行を挿入してください。")=0,データ整理_別紙１!CO54,"")</f>
        <v/>
      </c>
      <c r="AQ54" t="str">
        <f ca="1">IF(COUNTIF(データ整理_別紙１!$CM$2:'データ整理_別紙１'!$CM54,"この線より上に行を挿入してください。")=0,データ整理_別紙１!CP54,"")</f>
        <v/>
      </c>
      <c r="AR54" t="str">
        <f ca="1">IF(COUNTIF(データ整理_別紙１!$CM$2:'データ整理_別紙１'!$CM54,"この線より上に行を挿入してください。")=0,データ整理_別紙１!CQ54,"")</f>
        <v/>
      </c>
      <c r="AT54" t="str">
        <f ca="1">IF(COUNTIF(データ整理_別紙１!$DB$2:'データ整理_別紙１'!$DB54,"この線より上に行を挿入してください。")=0,データ整理_別紙１!DA54,"")</f>
        <v/>
      </c>
      <c r="AU54" t="str">
        <f ca="1">IF(COUNTIF(データ整理_別紙１!$DB$2:'データ整理_別紙１'!$DB54,"この線より上に行を挿入してください。")=0,データ整理_別紙１!DB54,"")</f>
        <v/>
      </c>
      <c r="AV54" t="str">
        <f ca="1">IF(COUNTIF(データ整理_別紙１!$DB$2:'データ整理_別紙１'!$DB54,"この線より上に行を挿入してください。")=0,データ整理_別紙１!DC54,"")</f>
        <v/>
      </c>
      <c r="AW54" t="str">
        <f ca="1">IF(COUNTIF(データ整理_別紙１!$DB$2:'データ整理_別紙１'!$DB54,"この線より上に行を挿入してください。")=0,データ整理_別紙１!DD54,"")</f>
        <v/>
      </c>
      <c r="AX54" t="str">
        <f ca="1">IF(COUNTIF(データ整理_別紙１!$DB$2:'データ整理_別紙１'!$DB54,"この線より上に行を挿入してください。")=0,データ整理_別紙１!DE54,"")</f>
        <v/>
      </c>
      <c r="AY54" t="str">
        <f ca="1">IF(COUNTIF(データ整理_別紙１!$DB$2:'データ整理_別紙１'!$DB54,"この線より上に行を挿入してください。")=0,データ整理_別紙１!DF54,"")</f>
        <v/>
      </c>
      <c r="AZ54" t="str">
        <f ca="1">IF(COUNTIF(データ整理_別紙１!$DH$2:'データ整理_別紙１'!$DH54,"この線より上に行を挿入してください。")=0,データ整理_別紙１!DH54,"")</f>
        <v/>
      </c>
      <c r="BA54" t="str">
        <f ca="1">IF(COUNTIF(データ整理_別紙１!$DH$2:'データ整理_別紙１'!$DH54,"この線より上に行を挿入してください。")=0,データ整理_別紙１!DI54,"")</f>
        <v/>
      </c>
      <c r="BB54" t="str">
        <f ca="1">IF(COUNTIF(データ整理_別紙１!$DH$2:'データ整理_別紙１'!$DH54,"この線より上に行を挿入してください。")=0,データ整理_別紙１!DJ54,"")</f>
        <v/>
      </c>
      <c r="BC54" t="str">
        <f ca="1">IF(COUNTIF(データ整理_別紙１!$DH$2:'データ整理_別紙１'!$DH54,"この線より上に行を挿入してください。")=0,データ整理_別紙１!DK54,"")</f>
        <v/>
      </c>
    </row>
    <row r="55" spans="2:55" x14ac:dyDescent="0.2">
      <c r="B55" t="str">
        <f ca="1">IF(COUNTIF(データ整理_別紙１!$K$2:'データ整理_別紙１'!$K55,"この線より上に行を挿入してください。")=0,データ整理_別紙１!J55,"")</f>
        <v/>
      </c>
      <c r="C55" t="str">
        <f ca="1">IF(COUNTIF(データ整理_別紙１!$K$2:'データ整理_別紙１'!$K55,"この線より上に行を挿入してください。")=0,データ整理_別紙１!K55,"")</f>
        <v/>
      </c>
      <c r="D55" t="str">
        <f ca="1">IF(COUNTIF(データ整理_別紙１!$K$2:'データ整理_別紙１'!$K55,"この線より上に行を挿入してください。")=0,データ整理_別紙１!L55,"")</f>
        <v/>
      </c>
      <c r="E55" t="str">
        <f ca="1">IF(COUNTIF(データ整理_別紙１!$K$2:'データ整理_別紙１'!$K55,"この線より上に行を挿入してください。")=0,データ整理_別紙１!M55,"")</f>
        <v/>
      </c>
      <c r="F55" t="str">
        <f ca="1">IF(COUNTIF(データ整理_別紙１!$K$2:'データ整理_別紙１'!$K55,"この線より上に行を挿入してください。")=0,データ整理_別紙１!N55,"")</f>
        <v/>
      </c>
      <c r="G55" t="str">
        <f ca="1">IF(COUNTIF(データ整理_別紙１!$K$2:'データ整理_別紙１'!$K55,"この線より上に行を挿入してください。")=0,データ整理_別紙１!O55,"")</f>
        <v/>
      </c>
      <c r="H55" t="str">
        <f ca="1">IF(COUNTIF(データ整理_別紙１!$Z$2:'データ整理_別紙１'!$Z55,"この線より上に行を挿入してください。")=0,データ整理_別紙１!Y55,"")</f>
        <v/>
      </c>
      <c r="I55" t="str">
        <f ca="1">IF(COUNTIF(データ整理_別紙１!$Z$2:'データ整理_別紙１'!$Z55,"この線より上に行を挿入してください。")=0,データ整理_別紙１!Z55,"")</f>
        <v/>
      </c>
      <c r="J55" t="str">
        <f ca="1">IF(COUNTIF(データ整理_別紙１!$Z$2:'データ整理_別紙１'!$Z55,"この線より上に行を挿入してください。")=0,データ整理_別紙１!AA55,"")</f>
        <v/>
      </c>
      <c r="K55" t="str">
        <f ca="1">IF(COUNTIF(データ整理_別紙１!$Z$2:'データ整理_別紙１'!$Z55,"この線より上に行を挿入してください。")=0,データ整理_別紙１!AB55,"")</f>
        <v/>
      </c>
      <c r="L55" t="str">
        <f ca="1">IF(COUNTIF(データ整理_別紙１!$Z$2:'データ整理_別紙１'!$Z55,"この線より上に行を挿入してください。")=0,データ整理_別紙１!AC55,"")</f>
        <v/>
      </c>
      <c r="M55" t="str">
        <f ca="1">IF(COUNTIF(データ整理_別紙１!$Z$2:'データ整理_別紙１'!$Z55,"この線より上に行を挿入してください。")=0,データ整理_別紙１!AD55,"")</f>
        <v/>
      </c>
      <c r="N55" t="str">
        <f ca="1">IF(COUNTIF(データ整理_別紙１!$AF$2:'データ整理_別紙１'!$AF55,"この線より上に行を挿入してください。")=0,データ整理_別紙１!AF55,"")</f>
        <v/>
      </c>
      <c r="O55" t="str">
        <f ca="1">IF(COUNTIF(データ整理_別紙１!$AF$2:'データ整理_別紙１'!$AF55,"この線より上に行を挿入してください。")=0,データ整理_別紙１!AG55,"")</f>
        <v/>
      </c>
      <c r="P55" t="str">
        <f ca="1">IF(COUNTIF(データ整理_別紙１!$AF$2:'データ整理_別紙１'!$AF55,"この線より上に行を挿入してください。")=0,データ整理_別紙１!AH55,"")</f>
        <v/>
      </c>
      <c r="Q55" t="str">
        <f ca="1">IF(COUNTIF(データ整理_別紙１!$AF$2:'データ整理_別紙１'!$AF55,"この線より上に行を挿入してください。")=0,データ整理_別紙１!AI55,"")</f>
        <v/>
      </c>
      <c r="S55" t="str">
        <f ca="1">IF(COUNTIF(データ整理_別紙１!$AT$2:'データ整理_別紙１'!$AT55,"この線より上に行を挿入してください。")=0,データ整理_別紙１!AS55,"")</f>
        <v/>
      </c>
      <c r="T55" t="str">
        <f ca="1">IF(COUNTIF(データ整理_別紙１!$AT$2:'データ整理_別紙１'!$AT55,"この線より上に行を挿入してください。")=0,データ整理_別紙１!AT55,"")</f>
        <v/>
      </c>
      <c r="U55" t="str">
        <f ca="1">IF(COUNTIF(データ整理_別紙１!$AT$2:'データ整理_別紙１'!$AT55,"この線より上に行を挿入してください。")=0,データ整理_別紙１!AU55,"")</f>
        <v/>
      </c>
      <c r="V55" t="str">
        <f ca="1">IF(COUNTIF(データ整理_別紙１!$AT$2:'データ整理_別紙１'!$AT55,"この線より上に行を挿入してください。")=0,データ整理_別紙１!AV55,"")</f>
        <v/>
      </c>
      <c r="W55" t="str">
        <f ca="1">IF(COUNTIF(データ整理_別紙１!$AT$2:'データ整理_別紙１'!$AT55,"この線より上に行を挿入してください。")=0,データ整理_別紙１!AW55,"")</f>
        <v/>
      </c>
      <c r="X55" t="str">
        <f ca="1">IF(COUNTIF(データ整理_別紙１!$AT$2:'データ整理_別紙１'!$AT55,"この線より上に行を挿入してください。")=0,データ整理_別紙１!AX55,"")</f>
        <v/>
      </c>
      <c r="Y55" t="str">
        <f ca="1">IF(COUNTIF(データ整理_別紙１!$BI$2:'データ整理_別紙１'!$BI55,"この線より上に行を挿入してください。")=0,データ整理_別紙１!BH55,"")</f>
        <v/>
      </c>
      <c r="Z55" t="str">
        <f ca="1">IF(COUNTIF(データ整理_別紙１!$BI$2:'データ整理_別紙１'!$BI55,"この線より上に行を挿入してください。")=0,データ整理_別紙１!BI55,"")</f>
        <v/>
      </c>
      <c r="AA55" t="str">
        <f ca="1">IF(COUNTIF(データ整理_別紙１!$BI$2:'データ整理_別紙１'!$BI55,"この線より上に行を挿入してください。")=0,データ整理_別紙１!BJ55,"")</f>
        <v/>
      </c>
      <c r="AB55" t="str">
        <f ca="1">IF(COUNTIF(データ整理_別紙１!$BI$2:'データ整理_別紙１'!$BI55,"この線より上に行を挿入してください。")=0,データ整理_別紙１!BK55,"")</f>
        <v/>
      </c>
      <c r="AC55" t="str">
        <f ca="1">IF(COUNTIF(データ整理_別紙１!$BI$2:'データ整理_別紙１'!$BI55,"この線より上に行を挿入してください。")=0,データ整理_別紙１!BL55,"")</f>
        <v/>
      </c>
      <c r="AD55" t="str">
        <f ca="1">IF(COUNTIF(データ整理_別紙１!$BI$2:'データ整理_別紙１'!$BI55,"この線より上に行を挿入してください。")=0,データ整理_別紙１!BM55,"")</f>
        <v/>
      </c>
      <c r="AF55" t="str">
        <f ca="1">IF(COUNTIF(データ整理_別紙１!$BX$2:'データ整理_別紙１'!$BX55,"この線より上に行を挿入してください。")=0,データ整理_別紙１!BW55,"")</f>
        <v/>
      </c>
      <c r="AG55" t="str">
        <f ca="1">IF(COUNTIF(データ整理_別紙１!$BX$2:'データ整理_別紙１'!$BX55,"この線より上に行を挿入してください。")=0,データ整理_別紙１!BX55,"")</f>
        <v/>
      </c>
      <c r="AH55" t="str">
        <f ca="1">IF(COUNTIF(データ整理_別紙１!$BX$2:'データ整理_別紙１'!$BX55,"この線より上に行を挿入してください。")=0,データ整理_別紙１!BY55,"")</f>
        <v/>
      </c>
      <c r="AI55" t="str">
        <f ca="1">IF(COUNTIF(データ整理_別紙１!$BX$2:'データ整理_別紙１'!$BX55,"この線より上に行を挿入してください。")=0,データ整理_別紙１!BZ55,"")</f>
        <v/>
      </c>
      <c r="AJ55" t="str">
        <f ca="1">IF(COUNTIF(データ整理_別紙１!$BX$2:'データ整理_別紙１'!$BX55,"この線より上に行を挿入してください。")=0,データ整理_別紙１!CA55,"")</f>
        <v/>
      </c>
      <c r="AK55" t="str">
        <f ca="1">IF(COUNTIF(データ整理_別紙１!$BX$2:'データ整理_別紙１'!$BX55,"この線より上に行を挿入してください。")=0,データ整理_別紙１!CB55,"")</f>
        <v/>
      </c>
      <c r="AM55" t="str">
        <f ca="1">IF(COUNTIF(データ整理_別紙１!$CM$2:'データ整理_別紙１'!$CM55,"この線より上に行を挿入してください。")=0,データ整理_別紙１!CL55,"")</f>
        <v/>
      </c>
      <c r="AN55" t="str">
        <f ca="1">IF(COUNTIF(データ整理_別紙１!$CM$2:'データ整理_別紙１'!$CM55,"この線より上に行を挿入してください。")=0,データ整理_別紙１!CM55,"")</f>
        <v/>
      </c>
      <c r="AO55" t="str">
        <f ca="1">IF(COUNTIF(データ整理_別紙１!$CM$2:'データ整理_別紙１'!$CM55,"この線より上に行を挿入してください。")=0,データ整理_別紙１!CN55,"")</f>
        <v/>
      </c>
      <c r="AP55" t="str">
        <f ca="1">IF(COUNTIF(データ整理_別紙１!$CM$2:'データ整理_別紙１'!$CM55,"この線より上に行を挿入してください。")=0,データ整理_別紙１!CO55,"")</f>
        <v/>
      </c>
      <c r="AQ55" t="str">
        <f ca="1">IF(COUNTIF(データ整理_別紙１!$CM$2:'データ整理_別紙１'!$CM55,"この線より上に行を挿入してください。")=0,データ整理_別紙１!CP55,"")</f>
        <v/>
      </c>
      <c r="AR55" t="str">
        <f ca="1">IF(COUNTIF(データ整理_別紙１!$CM$2:'データ整理_別紙１'!$CM55,"この線より上に行を挿入してください。")=0,データ整理_別紙１!CQ55,"")</f>
        <v/>
      </c>
      <c r="AT55" t="str">
        <f ca="1">IF(COUNTIF(データ整理_別紙１!$DB$2:'データ整理_別紙１'!$DB55,"この線より上に行を挿入してください。")=0,データ整理_別紙１!DA55,"")</f>
        <v/>
      </c>
      <c r="AU55" t="str">
        <f ca="1">IF(COUNTIF(データ整理_別紙１!$DB$2:'データ整理_別紙１'!$DB55,"この線より上に行を挿入してください。")=0,データ整理_別紙１!DB55,"")</f>
        <v/>
      </c>
      <c r="AV55" t="str">
        <f ca="1">IF(COUNTIF(データ整理_別紙１!$DB$2:'データ整理_別紙１'!$DB55,"この線より上に行を挿入してください。")=0,データ整理_別紙１!DC55,"")</f>
        <v/>
      </c>
      <c r="AW55" t="str">
        <f ca="1">IF(COUNTIF(データ整理_別紙１!$DB$2:'データ整理_別紙１'!$DB55,"この線より上に行を挿入してください。")=0,データ整理_別紙１!DD55,"")</f>
        <v/>
      </c>
      <c r="AX55" t="str">
        <f ca="1">IF(COUNTIF(データ整理_別紙１!$DB$2:'データ整理_別紙１'!$DB55,"この線より上に行を挿入してください。")=0,データ整理_別紙１!DE55,"")</f>
        <v/>
      </c>
      <c r="AY55" t="str">
        <f ca="1">IF(COUNTIF(データ整理_別紙１!$DB$2:'データ整理_別紙１'!$DB55,"この線より上に行を挿入してください。")=0,データ整理_別紙１!DF55,"")</f>
        <v/>
      </c>
      <c r="AZ55" t="str">
        <f ca="1">IF(COUNTIF(データ整理_別紙１!$DH$2:'データ整理_別紙１'!$DH55,"この線より上に行を挿入してください。")=0,データ整理_別紙１!DH55,"")</f>
        <v/>
      </c>
      <c r="BA55" t="str">
        <f ca="1">IF(COUNTIF(データ整理_別紙１!$DH$2:'データ整理_別紙１'!$DH55,"この線より上に行を挿入してください。")=0,データ整理_別紙１!DI55,"")</f>
        <v/>
      </c>
      <c r="BB55" t="str">
        <f ca="1">IF(COUNTIF(データ整理_別紙１!$DH$2:'データ整理_別紙１'!$DH55,"この線より上に行を挿入してください。")=0,データ整理_別紙１!DJ55,"")</f>
        <v/>
      </c>
      <c r="BC55" t="str">
        <f ca="1">IF(COUNTIF(データ整理_別紙１!$DH$2:'データ整理_別紙１'!$DH55,"この線より上に行を挿入してください。")=0,データ整理_別紙１!DK55,"")</f>
        <v/>
      </c>
    </row>
    <row r="56" spans="2:55" x14ac:dyDescent="0.2">
      <c r="B56" t="str">
        <f ca="1">IF(COUNTIF(データ整理_別紙１!$K$2:'データ整理_別紙１'!$K56,"この線より上に行を挿入してください。")=0,データ整理_別紙１!J56,"")</f>
        <v/>
      </c>
      <c r="C56" t="str">
        <f ca="1">IF(COUNTIF(データ整理_別紙１!$K$2:'データ整理_別紙１'!$K56,"この線より上に行を挿入してください。")=0,データ整理_別紙１!K56,"")</f>
        <v/>
      </c>
      <c r="D56" t="str">
        <f ca="1">IF(COUNTIF(データ整理_別紙１!$K$2:'データ整理_別紙１'!$K56,"この線より上に行を挿入してください。")=0,データ整理_別紙１!L56,"")</f>
        <v/>
      </c>
      <c r="E56" t="str">
        <f ca="1">IF(COUNTIF(データ整理_別紙１!$K$2:'データ整理_別紙１'!$K56,"この線より上に行を挿入してください。")=0,データ整理_別紙１!M56,"")</f>
        <v/>
      </c>
      <c r="F56" t="str">
        <f ca="1">IF(COUNTIF(データ整理_別紙１!$K$2:'データ整理_別紙１'!$K56,"この線より上に行を挿入してください。")=0,データ整理_別紙１!N56,"")</f>
        <v/>
      </c>
      <c r="G56" t="str">
        <f ca="1">IF(COUNTIF(データ整理_別紙１!$K$2:'データ整理_別紙１'!$K56,"この線より上に行を挿入してください。")=0,データ整理_別紙１!O56,"")</f>
        <v/>
      </c>
      <c r="H56" t="str">
        <f ca="1">IF(COUNTIF(データ整理_別紙１!$Z$2:'データ整理_別紙１'!$Z56,"この線より上に行を挿入してください。")=0,データ整理_別紙１!Y56,"")</f>
        <v/>
      </c>
      <c r="I56" t="str">
        <f ca="1">IF(COUNTIF(データ整理_別紙１!$Z$2:'データ整理_別紙１'!$Z56,"この線より上に行を挿入してください。")=0,データ整理_別紙１!Z56,"")</f>
        <v/>
      </c>
      <c r="J56" t="str">
        <f ca="1">IF(COUNTIF(データ整理_別紙１!$Z$2:'データ整理_別紙１'!$Z56,"この線より上に行を挿入してください。")=0,データ整理_別紙１!AA56,"")</f>
        <v/>
      </c>
      <c r="K56" t="str">
        <f ca="1">IF(COUNTIF(データ整理_別紙１!$Z$2:'データ整理_別紙１'!$Z56,"この線より上に行を挿入してください。")=0,データ整理_別紙１!AB56,"")</f>
        <v/>
      </c>
      <c r="L56" t="str">
        <f ca="1">IF(COUNTIF(データ整理_別紙１!$Z$2:'データ整理_別紙１'!$Z56,"この線より上に行を挿入してください。")=0,データ整理_別紙１!AC56,"")</f>
        <v/>
      </c>
      <c r="M56" t="str">
        <f ca="1">IF(COUNTIF(データ整理_別紙１!$Z$2:'データ整理_別紙１'!$Z56,"この線より上に行を挿入してください。")=0,データ整理_別紙１!AD56,"")</f>
        <v/>
      </c>
      <c r="N56" t="str">
        <f ca="1">IF(COUNTIF(データ整理_別紙１!$AF$2:'データ整理_別紙１'!$AF56,"この線より上に行を挿入してください。")=0,データ整理_別紙１!AF56,"")</f>
        <v/>
      </c>
      <c r="O56" t="str">
        <f ca="1">IF(COUNTIF(データ整理_別紙１!$AF$2:'データ整理_別紙１'!$AF56,"この線より上に行を挿入してください。")=0,データ整理_別紙１!AG56,"")</f>
        <v/>
      </c>
      <c r="P56" t="str">
        <f ca="1">IF(COUNTIF(データ整理_別紙１!$AF$2:'データ整理_別紙１'!$AF56,"この線より上に行を挿入してください。")=0,データ整理_別紙１!AH56,"")</f>
        <v/>
      </c>
      <c r="Q56" t="str">
        <f ca="1">IF(COUNTIF(データ整理_別紙１!$AF$2:'データ整理_別紙１'!$AF56,"この線より上に行を挿入してください。")=0,データ整理_別紙１!AI56,"")</f>
        <v/>
      </c>
      <c r="S56" t="str">
        <f ca="1">IF(COUNTIF(データ整理_別紙１!$AT$2:'データ整理_別紙１'!$AT56,"この線より上に行を挿入してください。")=0,データ整理_別紙１!AS56,"")</f>
        <v/>
      </c>
      <c r="T56" t="str">
        <f ca="1">IF(COUNTIF(データ整理_別紙１!$AT$2:'データ整理_別紙１'!$AT56,"この線より上に行を挿入してください。")=0,データ整理_別紙１!AT56,"")</f>
        <v/>
      </c>
      <c r="U56" t="str">
        <f ca="1">IF(COUNTIF(データ整理_別紙１!$AT$2:'データ整理_別紙１'!$AT56,"この線より上に行を挿入してください。")=0,データ整理_別紙１!AU56,"")</f>
        <v/>
      </c>
      <c r="V56" t="str">
        <f ca="1">IF(COUNTIF(データ整理_別紙１!$AT$2:'データ整理_別紙１'!$AT56,"この線より上に行を挿入してください。")=0,データ整理_別紙１!AV56,"")</f>
        <v/>
      </c>
      <c r="W56" t="str">
        <f ca="1">IF(COUNTIF(データ整理_別紙１!$AT$2:'データ整理_別紙１'!$AT56,"この線より上に行を挿入してください。")=0,データ整理_別紙１!AW56,"")</f>
        <v/>
      </c>
      <c r="X56" t="str">
        <f ca="1">IF(COUNTIF(データ整理_別紙１!$AT$2:'データ整理_別紙１'!$AT56,"この線より上に行を挿入してください。")=0,データ整理_別紙１!AX56,"")</f>
        <v/>
      </c>
      <c r="Y56" t="str">
        <f ca="1">IF(COUNTIF(データ整理_別紙１!$BI$2:'データ整理_別紙１'!$BI56,"この線より上に行を挿入してください。")=0,データ整理_別紙１!BH56,"")</f>
        <v/>
      </c>
      <c r="Z56" t="str">
        <f ca="1">IF(COUNTIF(データ整理_別紙１!$BI$2:'データ整理_別紙１'!$BI56,"この線より上に行を挿入してください。")=0,データ整理_別紙１!BI56,"")</f>
        <v/>
      </c>
      <c r="AA56" t="str">
        <f ca="1">IF(COUNTIF(データ整理_別紙１!$BI$2:'データ整理_別紙１'!$BI56,"この線より上に行を挿入してください。")=0,データ整理_別紙１!BJ56,"")</f>
        <v/>
      </c>
      <c r="AB56" t="str">
        <f ca="1">IF(COUNTIF(データ整理_別紙１!$BI$2:'データ整理_別紙１'!$BI56,"この線より上に行を挿入してください。")=0,データ整理_別紙１!BK56,"")</f>
        <v/>
      </c>
      <c r="AC56" t="str">
        <f ca="1">IF(COUNTIF(データ整理_別紙１!$BI$2:'データ整理_別紙１'!$BI56,"この線より上に行を挿入してください。")=0,データ整理_別紙１!BL56,"")</f>
        <v/>
      </c>
      <c r="AD56" t="str">
        <f ca="1">IF(COUNTIF(データ整理_別紙１!$BI$2:'データ整理_別紙１'!$BI56,"この線より上に行を挿入してください。")=0,データ整理_別紙１!BM56,"")</f>
        <v/>
      </c>
      <c r="AF56" t="str">
        <f ca="1">IF(COUNTIF(データ整理_別紙１!$BX$2:'データ整理_別紙１'!$BX56,"この線より上に行を挿入してください。")=0,データ整理_別紙１!BW56,"")</f>
        <v/>
      </c>
      <c r="AG56" t="str">
        <f ca="1">IF(COUNTIF(データ整理_別紙１!$BX$2:'データ整理_別紙１'!$BX56,"この線より上に行を挿入してください。")=0,データ整理_別紙１!BX56,"")</f>
        <v/>
      </c>
      <c r="AH56" t="str">
        <f ca="1">IF(COUNTIF(データ整理_別紙１!$BX$2:'データ整理_別紙１'!$BX56,"この線より上に行を挿入してください。")=0,データ整理_別紙１!BY56,"")</f>
        <v/>
      </c>
      <c r="AI56" t="str">
        <f ca="1">IF(COUNTIF(データ整理_別紙１!$BX$2:'データ整理_別紙１'!$BX56,"この線より上に行を挿入してください。")=0,データ整理_別紙１!BZ56,"")</f>
        <v/>
      </c>
      <c r="AJ56" t="str">
        <f ca="1">IF(COUNTIF(データ整理_別紙１!$BX$2:'データ整理_別紙１'!$BX56,"この線より上に行を挿入してください。")=0,データ整理_別紙１!CA56,"")</f>
        <v/>
      </c>
      <c r="AK56" t="str">
        <f ca="1">IF(COUNTIF(データ整理_別紙１!$BX$2:'データ整理_別紙１'!$BX56,"この線より上に行を挿入してください。")=0,データ整理_別紙１!CB56,"")</f>
        <v/>
      </c>
      <c r="AM56" t="str">
        <f ca="1">IF(COUNTIF(データ整理_別紙１!$CM$2:'データ整理_別紙１'!$CM56,"この線より上に行を挿入してください。")=0,データ整理_別紙１!CL56,"")</f>
        <v/>
      </c>
      <c r="AN56" t="str">
        <f ca="1">IF(COUNTIF(データ整理_別紙１!$CM$2:'データ整理_別紙１'!$CM56,"この線より上に行を挿入してください。")=0,データ整理_別紙１!CM56,"")</f>
        <v/>
      </c>
      <c r="AO56" t="str">
        <f ca="1">IF(COUNTIF(データ整理_別紙１!$CM$2:'データ整理_別紙１'!$CM56,"この線より上に行を挿入してください。")=0,データ整理_別紙１!CN56,"")</f>
        <v/>
      </c>
      <c r="AP56" t="str">
        <f ca="1">IF(COUNTIF(データ整理_別紙１!$CM$2:'データ整理_別紙１'!$CM56,"この線より上に行を挿入してください。")=0,データ整理_別紙１!CO56,"")</f>
        <v/>
      </c>
      <c r="AQ56" t="str">
        <f ca="1">IF(COUNTIF(データ整理_別紙１!$CM$2:'データ整理_別紙１'!$CM56,"この線より上に行を挿入してください。")=0,データ整理_別紙１!CP56,"")</f>
        <v/>
      </c>
      <c r="AR56" t="str">
        <f ca="1">IF(COUNTIF(データ整理_別紙１!$CM$2:'データ整理_別紙１'!$CM56,"この線より上に行を挿入してください。")=0,データ整理_別紙１!CQ56,"")</f>
        <v/>
      </c>
      <c r="AT56" t="str">
        <f ca="1">IF(COUNTIF(データ整理_別紙１!$DB$2:'データ整理_別紙１'!$DB56,"この線より上に行を挿入してください。")=0,データ整理_別紙１!DA56,"")</f>
        <v/>
      </c>
      <c r="AU56" t="str">
        <f ca="1">IF(COUNTIF(データ整理_別紙１!$DB$2:'データ整理_別紙１'!$DB56,"この線より上に行を挿入してください。")=0,データ整理_別紙１!DB56,"")</f>
        <v/>
      </c>
      <c r="AV56" t="str">
        <f ca="1">IF(COUNTIF(データ整理_別紙１!$DB$2:'データ整理_別紙１'!$DB56,"この線より上に行を挿入してください。")=0,データ整理_別紙１!DC56,"")</f>
        <v/>
      </c>
      <c r="AW56" t="str">
        <f ca="1">IF(COUNTIF(データ整理_別紙１!$DB$2:'データ整理_別紙１'!$DB56,"この線より上に行を挿入してください。")=0,データ整理_別紙１!DD56,"")</f>
        <v/>
      </c>
      <c r="AX56" t="str">
        <f ca="1">IF(COUNTIF(データ整理_別紙１!$DB$2:'データ整理_別紙１'!$DB56,"この線より上に行を挿入してください。")=0,データ整理_別紙１!DE56,"")</f>
        <v/>
      </c>
      <c r="AY56" t="str">
        <f ca="1">IF(COUNTIF(データ整理_別紙１!$DB$2:'データ整理_別紙１'!$DB56,"この線より上に行を挿入してください。")=0,データ整理_別紙１!DF56,"")</f>
        <v/>
      </c>
      <c r="AZ56" t="str">
        <f ca="1">IF(COUNTIF(データ整理_別紙１!$DH$2:'データ整理_別紙１'!$DH56,"この線より上に行を挿入してください。")=0,データ整理_別紙１!DH56,"")</f>
        <v/>
      </c>
      <c r="BA56" t="str">
        <f ca="1">IF(COUNTIF(データ整理_別紙１!$DH$2:'データ整理_別紙１'!$DH56,"この線より上に行を挿入してください。")=0,データ整理_別紙１!DI56,"")</f>
        <v/>
      </c>
      <c r="BB56" t="str">
        <f ca="1">IF(COUNTIF(データ整理_別紙１!$DH$2:'データ整理_別紙１'!$DH56,"この線より上に行を挿入してください。")=0,データ整理_別紙１!DJ56,"")</f>
        <v/>
      </c>
      <c r="BC56" t="str">
        <f ca="1">IF(COUNTIF(データ整理_別紙１!$DH$2:'データ整理_別紙１'!$DH56,"この線より上に行を挿入してください。")=0,データ整理_別紙１!DK56,"")</f>
        <v/>
      </c>
    </row>
    <row r="57" spans="2:55" x14ac:dyDescent="0.2">
      <c r="B57" t="str">
        <f ca="1">IF(COUNTIF(データ整理_別紙１!$K$2:'データ整理_別紙１'!$K57,"この線より上に行を挿入してください。")=0,データ整理_別紙１!J57,"")</f>
        <v/>
      </c>
      <c r="C57" t="str">
        <f ca="1">IF(COUNTIF(データ整理_別紙１!$K$2:'データ整理_別紙１'!$K57,"この線より上に行を挿入してください。")=0,データ整理_別紙１!K57,"")</f>
        <v/>
      </c>
      <c r="D57" t="str">
        <f ca="1">IF(COUNTIF(データ整理_別紙１!$K$2:'データ整理_別紙１'!$K57,"この線より上に行を挿入してください。")=0,データ整理_別紙１!L57,"")</f>
        <v/>
      </c>
      <c r="E57" t="str">
        <f ca="1">IF(COUNTIF(データ整理_別紙１!$K$2:'データ整理_別紙１'!$K57,"この線より上に行を挿入してください。")=0,データ整理_別紙１!M57,"")</f>
        <v/>
      </c>
      <c r="F57" t="str">
        <f ca="1">IF(COUNTIF(データ整理_別紙１!$K$2:'データ整理_別紙１'!$K57,"この線より上に行を挿入してください。")=0,データ整理_別紙１!N57,"")</f>
        <v/>
      </c>
      <c r="G57" t="str">
        <f ca="1">IF(COUNTIF(データ整理_別紙１!$K$2:'データ整理_別紙１'!$K57,"この線より上に行を挿入してください。")=0,データ整理_別紙１!O57,"")</f>
        <v/>
      </c>
      <c r="H57" t="str">
        <f ca="1">IF(COUNTIF(データ整理_別紙１!$Z$2:'データ整理_別紙１'!$Z57,"この線より上に行を挿入してください。")=0,データ整理_別紙１!Y57,"")</f>
        <v/>
      </c>
      <c r="I57" t="str">
        <f ca="1">IF(COUNTIF(データ整理_別紙１!$Z$2:'データ整理_別紙１'!$Z57,"この線より上に行を挿入してください。")=0,データ整理_別紙１!Z57,"")</f>
        <v/>
      </c>
      <c r="J57" t="str">
        <f ca="1">IF(COUNTIF(データ整理_別紙１!$Z$2:'データ整理_別紙１'!$Z57,"この線より上に行を挿入してください。")=0,データ整理_別紙１!AA57,"")</f>
        <v/>
      </c>
      <c r="K57" t="str">
        <f ca="1">IF(COUNTIF(データ整理_別紙１!$Z$2:'データ整理_別紙１'!$Z57,"この線より上に行を挿入してください。")=0,データ整理_別紙１!AB57,"")</f>
        <v/>
      </c>
      <c r="L57" t="str">
        <f ca="1">IF(COUNTIF(データ整理_別紙１!$Z$2:'データ整理_別紙１'!$Z57,"この線より上に行を挿入してください。")=0,データ整理_別紙１!AC57,"")</f>
        <v/>
      </c>
      <c r="M57" t="str">
        <f ca="1">IF(COUNTIF(データ整理_別紙１!$Z$2:'データ整理_別紙１'!$Z57,"この線より上に行を挿入してください。")=0,データ整理_別紙１!AD57,"")</f>
        <v/>
      </c>
      <c r="N57" t="str">
        <f ca="1">IF(COUNTIF(データ整理_別紙１!$AF$2:'データ整理_別紙１'!$AF57,"この線より上に行を挿入してください。")=0,データ整理_別紙１!AF57,"")</f>
        <v/>
      </c>
      <c r="O57" t="str">
        <f ca="1">IF(COUNTIF(データ整理_別紙１!$AF$2:'データ整理_別紙１'!$AF57,"この線より上に行を挿入してください。")=0,データ整理_別紙１!AG57,"")</f>
        <v/>
      </c>
      <c r="P57" t="str">
        <f ca="1">IF(COUNTIF(データ整理_別紙１!$AF$2:'データ整理_別紙１'!$AF57,"この線より上に行を挿入してください。")=0,データ整理_別紙１!AH57,"")</f>
        <v/>
      </c>
      <c r="Q57" t="str">
        <f ca="1">IF(COUNTIF(データ整理_別紙１!$AF$2:'データ整理_別紙１'!$AF57,"この線より上に行を挿入してください。")=0,データ整理_別紙１!AI57,"")</f>
        <v/>
      </c>
      <c r="S57" t="str">
        <f ca="1">IF(COUNTIF(データ整理_別紙１!$AT$2:'データ整理_別紙１'!$AT57,"この線より上に行を挿入してください。")=0,データ整理_別紙１!AS57,"")</f>
        <v/>
      </c>
      <c r="T57" t="str">
        <f ca="1">IF(COUNTIF(データ整理_別紙１!$AT$2:'データ整理_別紙１'!$AT57,"この線より上に行を挿入してください。")=0,データ整理_別紙１!AT57,"")</f>
        <v/>
      </c>
      <c r="U57" t="str">
        <f ca="1">IF(COUNTIF(データ整理_別紙１!$AT$2:'データ整理_別紙１'!$AT57,"この線より上に行を挿入してください。")=0,データ整理_別紙１!AU57,"")</f>
        <v/>
      </c>
      <c r="V57" t="str">
        <f ca="1">IF(COUNTIF(データ整理_別紙１!$AT$2:'データ整理_別紙１'!$AT57,"この線より上に行を挿入してください。")=0,データ整理_別紙１!AV57,"")</f>
        <v/>
      </c>
      <c r="W57" t="str">
        <f ca="1">IF(COUNTIF(データ整理_別紙１!$AT$2:'データ整理_別紙１'!$AT57,"この線より上に行を挿入してください。")=0,データ整理_別紙１!AW57,"")</f>
        <v/>
      </c>
      <c r="X57" t="str">
        <f ca="1">IF(COUNTIF(データ整理_別紙１!$AT$2:'データ整理_別紙１'!$AT57,"この線より上に行を挿入してください。")=0,データ整理_別紙１!AX57,"")</f>
        <v/>
      </c>
      <c r="Y57" t="str">
        <f ca="1">IF(COUNTIF(データ整理_別紙１!$BI$2:'データ整理_別紙１'!$BI57,"この線より上に行を挿入してください。")=0,データ整理_別紙１!BH57,"")</f>
        <v/>
      </c>
      <c r="Z57" t="str">
        <f ca="1">IF(COUNTIF(データ整理_別紙１!$BI$2:'データ整理_別紙１'!$BI57,"この線より上に行を挿入してください。")=0,データ整理_別紙１!BI57,"")</f>
        <v/>
      </c>
      <c r="AA57" t="str">
        <f ca="1">IF(COUNTIF(データ整理_別紙１!$BI$2:'データ整理_別紙１'!$BI57,"この線より上に行を挿入してください。")=0,データ整理_別紙１!BJ57,"")</f>
        <v/>
      </c>
      <c r="AB57" t="str">
        <f ca="1">IF(COUNTIF(データ整理_別紙１!$BI$2:'データ整理_別紙１'!$BI57,"この線より上に行を挿入してください。")=0,データ整理_別紙１!BK57,"")</f>
        <v/>
      </c>
      <c r="AC57" t="str">
        <f ca="1">IF(COUNTIF(データ整理_別紙１!$BI$2:'データ整理_別紙１'!$BI57,"この線より上に行を挿入してください。")=0,データ整理_別紙１!BL57,"")</f>
        <v/>
      </c>
      <c r="AD57" t="str">
        <f ca="1">IF(COUNTIF(データ整理_別紙１!$BI$2:'データ整理_別紙１'!$BI57,"この線より上に行を挿入してください。")=0,データ整理_別紙１!BM57,"")</f>
        <v/>
      </c>
      <c r="AF57" t="str">
        <f ca="1">IF(COUNTIF(データ整理_別紙１!$BX$2:'データ整理_別紙１'!$BX57,"この線より上に行を挿入してください。")=0,データ整理_別紙１!BW57,"")</f>
        <v/>
      </c>
      <c r="AG57" t="str">
        <f ca="1">IF(COUNTIF(データ整理_別紙１!$BX$2:'データ整理_別紙１'!$BX57,"この線より上に行を挿入してください。")=0,データ整理_別紙１!BX57,"")</f>
        <v/>
      </c>
      <c r="AH57" t="str">
        <f ca="1">IF(COUNTIF(データ整理_別紙１!$BX$2:'データ整理_別紙１'!$BX57,"この線より上に行を挿入してください。")=0,データ整理_別紙１!BY57,"")</f>
        <v/>
      </c>
      <c r="AI57" t="str">
        <f ca="1">IF(COUNTIF(データ整理_別紙１!$BX$2:'データ整理_別紙１'!$BX57,"この線より上に行を挿入してください。")=0,データ整理_別紙１!BZ57,"")</f>
        <v/>
      </c>
      <c r="AJ57" t="str">
        <f ca="1">IF(COUNTIF(データ整理_別紙１!$BX$2:'データ整理_別紙１'!$BX57,"この線より上に行を挿入してください。")=0,データ整理_別紙１!CA57,"")</f>
        <v/>
      </c>
      <c r="AK57" t="str">
        <f ca="1">IF(COUNTIF(データ整理_別紙１!$BX$2:'データ整理_別紙１'!$BX57,"この線より上に行を挿入してください。")=0,データ整理_別紙１!CB57,"")</f>
        <v/>
      </c>
      <c r="AM57" t="str">
        <f ca="1">IF(COUNTIF(データ整理_別紙１!$CM$2:'データ整理_別紙１'!$CM57,"この線より上に行を挿入してください。")=0,データ整理_別紙１!CL57,"")</f>
        <v/>
      </c>
      <c r="AN57" t="str">
        <f ca="1">IF(COUNTIF(データ整理_別紙１!$CM$2:'データ整理_別紙１'!$CM57,"この線より上に行を挿入してください。")=0,データ整理_別紙１!CM57,"")</f>
        <v/>
      </c>
      <c r="AO57" t="str">
        <f ca="1">IF(COUNTIF(データ整理_別紙１!$CM$2:'データ整理_別紙１'!$CM57,"この線より上に行を挿入してください。")=0,データ整理_別紙１!CN57,"")</f>
        <v/>
      </c>
      <c r="AP57" t="str">
        <f ca="1">IF(COUNTIF(データ整理_別紙１!$CM$2:'データ整理_別紙１'!$CM57,"この線より上に行を挿入してください。")=0,データ整理_別紙１!CO57,"")</f>
        <v/>
      </c>
      <c r="AQ57" t="str">
        <f ca="1">IF(COUNTIF(データ整理_別紙１!$CM$2:'データ整理_別紙１'!$CM57,"この線より上に行を挿入してください。")=0,データ整理_別紙１!CP57,"")</f>
        <v/>
      </c>
      <c r="AR57" t="str">
        <f ca="1">IF(COUNTIF(データ整理_別紙１!$CM$2:'データ整理_別紙１'!$CM57,"この線より上に行を挿入してください。")=0,データ整理_別紙１!CQ57,"")</f>
        <v/>
      </c>
      <c r="AT57" t="str">
        <f ca="1">IF(COUNTIF(データ整理_別紙１!$DB$2:'データ整理_別紙１'!$DB57,"この線より上に行を挿入してください。")=0,データ整理_別紙１!DA57,"")</f>
        <v/>
      </c>
      <c r="AU57" t="str">
        <f ca="1">IF(COUNTIF(データ整理_別紙１!$DB$2:'データ整理_別紙１'!$DB57,"この線より上に行を挿入してください。")=0,データ整理_別紙１!DB57,"")</f>
        <v/>
      </c>
      <c r="AV57" t="str">
        <f ca="1">IF(COUNTIF(データ整理_別紙１!$DB$2:'データ整理_別紙１'!$DB57,"この線より上に行を挿入してください。")=0,データ整理_別紙１!DC57,"")</f>
        <v/>
      </c>
      <c r="AW57" t="str">
        <f ca="1">IF(COUNTIF(データ整理_別紙１!$DB$2:'データ整理_別紙１'!$DB57,"この線より上に行を挿入してください。")=0,データ整理_別紙１!DD57,"")</f>
        <v/>
      </c>
      <c r="AX57" t="str">
        <f ca="1">IF(COUNTIF(データ整理_別紙１!$DB$2:'データ整理_別紙１'!$DB57,"この線より上に行を挿入してください。")=0,データ整理_別紙１!DE57,"")</f>
        <v/>
      </c>
      <c r="AY57" t="str">
        <f ca="1">IF(COUNTIF(データ整理_別紙１!$DB$2:'データ整理_別紙１'!$DB57,"この線より上に行を挿入してください。")=0,データ整理_別紙１!DF57,"")</f>
        <v/>
      </c>
      <c r="AZ57" t="str">
        <f ca="1">IF(COUNTIF(データ整理_別紙１!$DH$2:'データ整理_別紙１'!$DH57,"この線より上に行を挿入してください。")=0,データ整理_別紙１!DH57,"")</f>
        <v/>
      </c>
      <c r="BA57" t="str">
        <f ca="1">IF(COUNTIF(データ整理_別紙１!$DH$2:'データ整理_別紙１'!$DH57,"この線より上に行を挿入してください。")=0,データ整理_別紙１!DI57,"")</f>
        <v/>
      </c>
      <c r="BB57" t="str">
        <f ca="1">IF(COUNTIF(データ整理_別紙１!$DH$2:'データ整理_別紙１'!$DH57,"この線より上に行を挿入してください。")=0,データ整理_別紙１!DJ57,"")</f>
        <v/>
      </c>
      <c r="BC57" t="str">
        <f ca="1">IF(COUNTIF(データ整理_別紙１!$DH$2:'データ整理_別紙１'!$DH57,"この線より上に行を挿入してください。")=0,データ整理_別紙１!DK57,"")</f>
        <v/>
      </c>
    </row>
    <row r="58" spans="2:55" x14ac:dyDescent="0.2">
      <c r="B58" t="str">
        <f ca="1">IF(COUNTIF(データ整理_別紙１!$K$2:'データ整理_別紙１'!$K58,"この線より上に行を挿入してください。")=0,データ整理_別紙１!J58,"")</f>
        <v/>
      </c>
      <c r="C58" t="str">
        <f ca="1">IF(COUNTIF(データ整理_別紙１!$K$2:'データ整理_別紙１'!$K58,"この線より上に行を挿入してください。")=0,データ整理_別紙１!K58,"")</f>
        <v/>
      </c>
      <c r="D58" t="str">
        <f ca="1">IF(COUNTIF(データ整理_別紙１!$K$2:'データ整理_別紙１'!$K58,"この線より上に行を挿入してください。")=0,データ整理_別紙１!L58,"")</f>
        <v/>
      </c>
      <c r="E58" t="str">
        <f ca="1">IF(COUNTIF(データ整理_別紙１!$K$2:'データ整理_別紙１'!$K58,"この線より上に行を挿入してください。")=0,データ整理_別紙１!M58,"")</f>
        <v/>
      </c>
      <c r="F58" t="str">
        <f ca="1">IF(COUNTIF(データ整理_別紙１!$K$2:'データ整理_別紙１'!$K58,"この線より上に行を挿入してください。")=0,データ整理_別紙１!N58,"")</f>
        <v/>
      </c>
      <c r="G58" t="str">
        <f ca="1">IF(COUNTIF(データ整理_別紙１!$K$2:'データ整理_別紙１'!$K58,"この線より上に行を挿入してください。")=0,データ整理_別紙１!O58,"")</f>
        <v/>
      </c>
      <c r="H58" t="str">
        <f ca="1">IF(COUNTIF(データ整理_別紙１!$Z$2:'データ整理_別紙１'!$Z58,"この線より上に行を挿入してください。")=0,データ整理_別紙１!Y58,"")</f>
        <v/>
      </c>
      <c r="I58" t="str">
        <f ca="1">IF(COUNTIF(データ整理_別紙１!$Z$2:'データ整理_別紙１'!$Z58,"この線より上に行を挿入してください。")=0,データ整理_別紙１!Z58,"")</f>
        <v/>
      </c>
      <c r="J58" t="str">
        <f ca="1">IF(COUNTIF(データ整理_別紙１!$Z$2:'データ整理_別紙１'!$Z58,"この線より上に行を挿入してください。")=0,データ整理_別紙１!AA58,"")</f>
        <v/>
      </c>
      <c r="K58" t="str">
        <f ca="1">IF(COUNTIF(データ整理_別紙１!$Z$2:'データ整理_別紙１'!$Z58,"この線より上に行を挿入してください。")=0,データ整理_別紙１!AB58,"")</f>
        <v/>
      </c>
      <c r="L58" t="str">
        <f ca="1">IF(COUNTIF(データ整理_別紙１!$Z$2:'データ整理_別紙１'!$Z58,"この線より上に行を挿入してください。")=0,データ整理_別紙１!AC58,"")</f>
        <v/>
      </c>
      <c r="M58" t="str">
        <f ca="1">IF(COUNTIF(データ整理_別紙１!$Z$2:'データ整理_別紙１'!$Z58,"この線より上に行を挿入してください。")=0,データ整理_別紙１!AD58,"")</f>
        <v/>
      </c>
      <c r="N58" t="str">
        <f ca="1">IF(COUNTIF(データ整理_別紙１!$AF$2:'データ整理_別紙１'!$AF58,"この線より上に行を挿入してください。")=0,データ整理_別紙１!AF58,"")</f>
        <v/>
      </c>
      <c r="O58" t="str">
        <f ca="1">IF(COUNTIF(データ整理_別紙１!$AF$2:'データ整理_別紙１'!$AF58,"この線より上に行を挿入してください。")=0,データ整理_別紙１!AG58,"")</f>
        <v/>
      </c>
      <c r="P58" t="str">
        <f ca="1">IF(COUNTIF(データ整理_別紙１!$AF$2:'データ整理_別紙１'!$AF58,"この線より上に行を挿入してください。")=0,データ整理_別紙１!AH58,"")</f>
        <v/>
      </c>
      <c r="Q58" t="str">
        <f ca="1">IF(COUNTIF(データ整理_別紙１!$AF$2:'データ整理_別紙１'!$AF58,"この線より上に行を挿入してください。")=0,データ整理_別紙１!AI58,"")</f>
        <v/>
      </c>
      <c r="S58" t="str">
        <f ca="1">IF(COUNTIF(データ整理_別紙１!$AT$2:'データ整理_別紙１'!$AT58,"この線より上に行を挿入してください。")=0,データ整理_別紙１!AS58,"")</f>
        <v/>
      </c>
      <c r="T58" t="str">
        <f ca="1">IF(COUNTIF(データ整理_別紙１!$AT$2:'データ整理_別紙１'!$AT58,"この線より上に行を挿入してください。")=0,データ整理_別紙１!AT58,"")</f>
        <v/>
      </c>
      <c r="U58" t="str">
        <f ca="1">IF(COUNTIF(データ整理_別紙１!$AT$2:'データ整理_別紙１'!$AT58,"この線より上に行を挿入してください。")=0,データ整理_別紙１!AU58,"")</f>
        <v/>
      </c>
      <c r="V58" t="str">
        <f ca="1">IF(COUNTIF(データ整理_別紙１!$AT$2:'データ整理_別紙１'!$AT58,"この線より上に行を挿入してください。")=0,データ整理_別紙１!AV58,"")</f>
        <v/>
      </c>
      <c r="W58" t="str">
        <f ca="1">IF(COUNTIF(データ整理_別紙１!$AT$2:'データ整理_別紙１'!$AT58,"この線より上に行を挿入してください。")=0,データ整理_別紙１!AW58,"")</f>
        <v/>
      </c>
      <c r="X58" t="str">
        <f ca="1">IF(COUNTIF(データ整理_別紙１!$AT$2:'データ整理_別紙１'!$AT58,"この線より上に行を挿入してください。")=0,データ整理_別紙１!AX58,"")</f>
        <v/>
      </c>
      <c r="Y58" t="str">
        <f ca="1">IF(COUNTIF(データ整理_別紙１!$BI$2:'データ整理_別紙１'!$BI58,"この線より上に行を挿入してください。")=0,データ整理_別紙１!BH58,"")</f>
        <v/>
      </c>
      <c r="Z58" t="str">
        <f ca="1">IF(COUNTIF(データ整理_別紙１!$BI$2:'データ整理_別紙１'!$BI58,"この線より上に行を挿入してください。")=0,データ整理_別紙１!BI58,"")</f>
        <v/>
      </c>
      <c r="AA58" t="str">
        <f ca="1">IF(COUNTIF(データ整理_別紙１!$BI$2:'データ整理_別紙１'!$BI58,"この線より上に行を挿入してください。")=0,データ整理_別紙１!BJ58,"")</f>
        <v/>
      </c>
      <c r="AB58" t="str">
        <f ca="1">IF(COUNTIF(データ整理_別紙１!$BI$2:'データ整理_別紙１'!$BI58,"この線より上に行を挿入してください。")=0,データ整理_別紙１!BK58,"")</f>
        <v/>
      </c>
      <c r="AC58" t="str">
        <f ca="1">IF(COUNTIF(データ整理_別紙１!$BI$2:'データ整理_別紙１'!$BI58,"この線より上に行を挿入してください。")=0,データ整理_別紙１!BL58,"")</f>
        <v/>
      </c>
      <c r="AD58" t="str">
        <f ca="1">IF(COUNTIF(データ整理_別紙１!$BI$2:'データ整理_別紙１'!$BI58,"この線より上に行を挿入してください。")=0,データ整理_別紙１!BM58,"")</f>
        <v/>
      </c>
      <c r="AF58" t="str">
        <f ca="1">IF(COUNTIF(データ整理_別紙１!$BX$2:'データ整理_別紙１'!$BX58,"この線より上に行を挿入してください。")=0,データ整理_別紙１!BW58,"")</f>
        <v/>
      </c>
      <c r="AG58" t="str">
        <f ca="1">IF(COUNTIF(データ整理_別紙１!$BX$2:'データ整理_別紙１'!$BX58,"この線より上に行を挿入してください。")=0,データ整理_別紙１!BX58,"")</f>
        <v/>
      </c>
      <c r="AH58" t="str">
        <f ca="1">IF(COUNTIF(データ整理_別紙１!$BX$2:'データ整理_別紙１'!$BX58,"この線より上に行を挿入してください。")=0,データ整理_別紙１!BY58,"")</f>
        <v/>
      </c>
      <c r="AI58" t="str">
        <f ca="1">IF(COUNTIF(データ整理_別紙１!$BX$2:'データ整理_別紙１'!$BX58,"この線より上に行を挿入してください。")=0,データ整理_別紙１!BZ58,"")</f>
        <v/>
      </c>
      <c r="AJ58" t="str">
        <f ca="1">IF(COUNTIF(データ整理_別紙１!$BX$2:'データ整理_別紙１'!$BX58,"この線より上に行を挿入してください。")=0,データ整理_別紙１!CA58,"")</f>
        <v/>
      </c>
      <c r="AK58" t="str">
        <f ca="1">IF(COUNTIF(データ整理_別紙１!$BX$2:'データ整理_別紙１'!$BX58,"この線より上に行を挿入してください。")=0,データ整理_別紙１!CB58,"")</f>
        <v/>
      </c>
      <c r="AM58" t="str">
        <f ca="1">IF(COUNTIF(データ整理_別紙１!$CM$2:'データ整理_別紙１'!$CM58,"この線より上に行を挿入してください。")=0,データ整理_別紙１!CL58,"")</f>
        <v/>
      </c>
      <c r="AN58" t="str">
        <f ca="1">IF(COUNTIF(データ整理_別紙１!$CM$2:'データ整理_別紙１'!$CM58,"この線より上に行を挿入してください。")=0,データ整理_別紙１!CM58,"")</f>
        <v/>
      </c>
      <c r="AO58" t="str">
        <f ca="1">IF(COUNTIF(データ整理_別紙１!$CM$2:'データ整理_別紙１'!$CM58,"この線より上に行を挿入してください。")=0,データ整理_別紙１!CN58,"")</f>
        <v/>
      </c>
      <c r="AP58" t="str">
        <f ca="1">IF(COUNTIF(データ整理_別紙１!$CM$2:'データ整理_別紙１'!$CM58,"この線より上に行を挿入してください。")=0,データ整理_別紙１!CO58,"")</f>
        <v/>
      </c>
      <c r="AQ58" t="str">
        <f ca="1">IF(COUNTIF(データ整理_別紙１!$CM$2:'データ整理_別紙１'!$CM58,"この線より上に行を挿入してください。")=0,データ整理_別紙１!CP58,"")</f>
        <v/>
      </c>
      <c r="AR58" t="str">
        <f ca="1">IF(COUNTIF(データ整理_別紙１!$CM$2:'データ整理_別紙１'!$CM58,"この線より上に行を挿入してください。")=0,データ整理_別紙１!CQ58,"")</f>
        <v/>
      </c>
      <c r="AT58" t="str">
        <f ca="1">IF(COUNTIF(データ整理_別紙１!$DB$2:'データ整理_別紙１'!$DB58,"この線より上に行を挿入してください。")=0,データ整理_別紙１!DA58,"")</f>
        <v/>
      </c>
      <c r="AU58" t="str">
        <f ca="1">IF(COUNTIF(データ整理_別紙１!$DB$2:'データ整理_別紙１'!$DB58,"この線より上に行を挿入してください。")=0,データ整理_別紙１!DB58,"")</f>
        <v/>
      </c>
      <c r="AV58" t="str">
        <f ca="1">IF(COUNTIF(データ整理_別紙１!$DB$2:'データ整理_別紙１'!$DB58,"この線より上に行を挿入してください。")=0,データ整理_別紙１!DC58,"")</f>
        <v/>
      </c>
      <c r="AW58" t="str">
        <f ca="1">IF(COUNTIF(データ整理_別紙１!$DB$2:'データ整理_別紙１'!$DB58,"この線より上に行を挿入してください。")=0,データ整理_別紙１!DD58,"")</f>
        <v/>
      </c>
      <c r="AX58" t="str">
        <f ca="1">IF(COUNTIF(データ整理_別紙１!$DB$2:'データ整理_別紙１'!$DB58,"この線より上に行を挿入してください。")=0,データ整理_別紙１!DE58,"")</f>
        <v/>
      </c>
      <c r="AY58" t="str">
        <f ca="1">IF(COUNTIF(データ整理_別紙１!$DB$2:'データ整理_別紙１'!$DB58,"この線より上に行を挿入してください。")=0,データ整理_別紙１!DF58,"")</f>
        <v/>
      </c>
      <c r="AZ58" t="str">
        <f ca="1">IF(COUNTIF(データ整理_別紙１!$DH$2:'データ整理_別紙１'!$DH58,"この線より上に行を挿入してください。")=0,データ整理_別紙１!DH58,"")</f>
        <v/>
      </c>
      <c r="BA58" t="str">
        <f ca="1">IF(COUNTIF(データ整理_別紙１!$DH$2:'データ整理_別紙１'!$DH58,"この線より上に行を挿入してください。")=0,データ整理_別紙１!DI58,"")</f>
        <v/>
      </c>
      <c r="BB58" t="str">
        <f ca="1">IF(COUNTIF(データ整理_別紙１!$DH$2:'データ整理_別紙１'!$DH58,"この線より上に行を挿入してください。")=0,データ整理_別紙１!DJ58,"")</f>
        <v/>
      </c>
      <c r="BC58" t="str">
        <f ca="1">IF(COUNTIF(データ整理_別紙１!$DH$2:'データ整理_別紙１'!$DH58,"この線より上に行を挿入してください。")=0,データ整理_別紙１!DK58,"")</f>
        <v/>
      </c>
    </row>
    <row r="59" spans="2:55" x14ac:dyDescent="0.2">
      <c r="B59" t="str">
        <f ca="1">IF(COUNTIF(データ整理_別紙１!$K$2:'データ整理_別紙１'!$K59,"この線より上に行を挿入してください。")=0,データ整理_別紙１!J59,"")</f>
        <v/>
      </c>
      <c r="C59" t="str">
        <f ca="1">IF(COUNTIF(データ整理_別紙１!$K$2:'データ整理_別紙１'!$K59,"この線より上に行を挿入してください。")=0,データ整理_別紙１!K59,"")</f>
        <v/>
      </c>
      <c r="D59" t="str">
        <f ca="1">IF(COUNTIF(データ整理_別紙１!$K$2:'データ整理_別紙１'!$K59,"この線より上に行を挿入してください。")=0,データ整理_別紙１!L59,"")</f>
        <v/>
      </c>
      <c r="E59" t="str">
        <f ca="1">IF(COUNTIF(データ整理_別紙１!$K$2:'データ整理_別紙１'!$K59,"この線より上に行を挿入してください。")=0,データ整理_別紙１!M59,"")</f>
        <v/>
      </c>
      <c r="F59" t="str">
        <f ca="1">IF(COUNTIF(データ整理_別紙１!$K$2:'データ整理_別紙１'!$K59,"この線より上に行を挿入してください。")=0,データ整理_別紙１!N59,"")</f>
        <v/>
      </c>
      <c r="G59" t="str">
        <f ca="1">IF(COUNTIF(データ整理_別紙１!$K$2:'データ整理_別紙１'!$K59,"この線より上に行を挿入してください。")=0,データ整理_別紙１!O59,"")</f>
        <v/>
      </c>
      <c r="H59" t="str">
        <f ca="1">IF(COUNTIF(データ整理_別紙１!$Z$2:'データ整理_別紙１'!$Z59,"この線より上に行を挿入してください。")=0,データ整理_別紙１!Y59,"")</f>
        <v/>
      </c>
      <c r="I59" t="str">
        <f ca="1">IF(COUNTIF(データ整理_別紙１!$Z$2:'データ整理_別紙１'!$Z59,"この線より上に行を挿入してください。")=0,データ整理_別紙１!Z59,"")</f>
        <v/>
      </c>
      <c r="J59" t="str">
        <f ca="1">IF(COUNTIF(データ整理_別紙１!$Z$2:'データ整理_別紙１'!$Z59,"この線より上に行を挿入してください。")=0,データ整理_別紙１!AA59,"")</f>
        <v/>
      </c>
      <c r="K59" t="str">
        <f ca="1">IF(COUNTIF(データ整理_別紙１!$Z$2:'データ整理_別紙１'!$Z59,"この線より上に行を挿入してください。")=0,データ整理_別紙１!AB59,"")</f>
        <v/>
      </c>
      <c r="L59" t="str">
        <f ca="1">IF(COUNTIF(データ整理_別紙１!$Z$2:'データ整理_別紙１'!$Z59,"この線より上に行を挿入してください。")=0,データ整理_別紙１!AC59,"")</f>
        <v/>
      </c>
      <c r="M59" t="str">
        <f ca="1">IF(COUNTIF(データ整理_別紙１!$Z$2:'データ整理_別紙１'!$Z59,"この線より上に行を挿入してください。")=0,データ整理_別紙１!AD59,"")</f>
        <v/>
      </c>
      <c r="N59" t="str">
        <f ca="1">IF(COUNTIF(データ整理_別紙１!$AF$2:'データ整理_別紙１'!$AF59,"この線より上に行を挿入してください。")=0,データ整理_別紙１!AF59,"")</f>
        <v/>
      </c>
      <c r="O59" t="str">
        <f ca="1">IF(COUNTIF(データ整理_別紙１!$AF$2:'データ整理_別紙１'!$AF59,"この線より上に行を挿入してください。")=0,データ整理_別紙１!AG59,"")</f>
        <v/>
      </c>
      <c r="P59" t="str">
        <f ca="1">IF(COUNTIF(データ整理_別紙１!$AF$2:'データ整理_別紙１'!$AF59,"この線より上に行を挿入してください。")=0,データ整理_別紙１!AH59,"")</f>
        <v/>
      </c>
      <c r="Q59" t="str">
        <f ca="1">IF(COUNTIF(データ整理_別紙１!$AF$2:'データ整理_別紙１'!$AF59,"この線より上に行を挿入してください。")=0,データ整理_別紙１!AI59,"")</f>
        <v/>
      </c>
      <c r="S59" t="str">
        <f ca="1">IF(COUNTIF(データ整理_別紙１!$AT$2:'データ整理_別紙１'!$AT59,"この線より上に行を挿入してください。")=0,データ整理_別紙１!AS59,"")</f>
        <v/>
      </c>
      <c r="T59" t="str">
        <f ca="1">IF(COUNTIF(データ整理_別紙１!$AT$2:'データ整理_別紙１'!$AT59,"この線より上に行を挿入してください。")=0,データ整理_別紙１!AT59,"")</f>
        <v/>
      </c>
      <c r="U59" t="str">
        <f ca="1">IF(COUNTIF(データ整理_別紙１!$AT$2:'データ整理_別紙１'!$AT59,"この線より上に行を挿入してください。")=0,データ整理_別紙１!AU59,"")</f>
        <v/>
      </c>
      <c r="V59" t="str">
        <f ca="1">IF(COUNTIF(データ整理_別紙１!$AT$2:'データ整理_別紙１'!$AT59,"この線より上に行を挿入してください。")=0,データ整理_別紙１!AV59,"")</f>
        <v/>
      </c>
      <c r="W59" t="str">
        <f ca="1">IF(COUNTIF(データ整理_別紙１!$AT$2:'データ整理_別紙１'!$AT59,"この線より上に行を挿入してください。")=0,データ整理_別紙１!AW59,"")</f>
        <v/>
      </c>
      <c r="X59" t="str">
        <f ca="1">IF(COUNTIF(データ整理_別紙１!$AT$2:'データ整理_別紙１'!$AT59,"この線より上に行を挿入してください。")=0,データ整理_別紙１!AX59,"")</f>
        <v/>
      </c>
      <c r="Y59" t="str">
        <f ca="1">IF(COUNTIF(データ整理_別紙１!$BI$2:'データ整理_別紙１'!$BI59,"この線より上に行を挿入してください。")=0,データ整理_別紙１!BH59,"")</f>
        <v/>
      </c>
      <c r="Z59" t="str">
        <f ca="1">IF(COUNTIF(データ整理_別紙１!$BI$2:'データ整理_別紙１'!$BI59,"この線より上に行を挿入してください。")=0,データ整理_別紙１!BI59,"")</f>
        <v/>
      </c>
      <c r="AA59" t="str">
        <f ca="1">IF(COUNTIF(データ整理_別紙１!$BI$2:'データ整理_別紙１'!$BI59,"この線より上に行を挿入してください。")=0,データ整理_別紙１!BJ59,"")</f>
        <v/>
      </c>
      <c r="AB59" t="str">
        <f ca="1">IF(COUNTIF(データ整理_別紙１!$BI$2:'データ整理_別紙１'!$BI59,"この線より上に行を挿入してください。")=0,データ整理_別紙１!BK59,"")</f>
        <v/>
      </c>
      <c r="AC59" t="str">
        <f ca="1">IF(COUNTIF(データ整理_別紙１!$BI$2:'データ整理_別紙１'!$BI59,"この線より上に行を挿入してください。")=0,データ整理_別紙１!BL59,"")</f>
        <v/>
      </c>
      <c r="AD59" t="str">
        <f ca="1">IF(COUNTIF(データ整理_別紙１!$BI$2:'データ整理_別紙１'!$BI59,"この線より上に行を挿入してください。")=0,データ整理_別紙１!BM59,"")</f>
        <v/>
      </c>
      <c r="AF59" t="str">
        <f ca="1">IF(COUNTIF(データ整理_別紙１!$BX$2:'データ整理_別紙１'!$BX59,"この線より上に行を挿入してください。")=0,データ整理_別紙１!BW59,"")</f>
        <v/>
      </c>
      <c r="AG59" t="str">
        <f ca="1">IF(COUNTIF(データ整理_別紙１!$BX$2:'データ整理_別紙１'!$BX59,"この線より上に行を挿入してください。")=0,データ整理_別紙１!BX59,"")</f>
        <v/>
      </c>
      <c r="AH59" t="str">
        <f ca="1">IF(COUNTIF(データ整理_別紙１!$BX$2:'データ整理_別紙１'!$BX59,"この線より上に行を挿入してください。")=0,データ整理_別紙１!BY59,"")</f>
        <v/>
      </c>
      <c r="AI59" t="str">
        <f ca="1">IF(COUNTIF(データ整理_別紙１!$BX$2:'データ整理_別紙１'!$BX59,"この線より上に行を挿入してください。")=0,データ整理_別紙１!BZ59,"")</f>
        <v/>
      </c>
      <c r="AJ59" t="str">
        <f ca="1">IF(COUNTIF(データ整理_別紙１!$BX$2:'データ整理_別紙１'!$BX59,"この線より上に行を挿入してください。")=0,データ整理_別紙１!CA59,"")</f>
        <v/>
      </c>
      <c r="AK59" t="str">
        <f ca="1">IF(COUNTIF(データ整理_別紙１!$BX$2:'データ整理_別紙１'!$BX59,"この線より上に行を挿入してください。")=0,データ整理_別紙１!CB59,"")</f>
        <v/>
      </c>
      <c r="AM59" t="str">
        <f ca="1">IF(COUNTIF(データ整理_別紙１!$CM$2:'データ整理_別紙１'!$CM59,"この線より上に行を挿入してください。")=0,データ整理_別紙１!CL59,"")</f>
        <v/>
      </c>
      <c r="AN59" t="str">
        <f ca="1">IF(COUNTIF(データ整理_別紙１!$CM$2:'データ整理_別紙１'!$CM59,"この線より上に行を挿入してください。")=0,データ整理_別紙１!CM59,"")</f>
        <v/>
      </c>
      <c r="AO59" t="str">
        <f ca="1">IF(COUNTIF(データ整理_別紙１!$CM$2:'データ整理_別紙１'!$CM59,"この線より上に行を挿入してください。")=0,データ整理_別紙１!CN59,"")</f>
        <v/>
      </c>
      <c r="AP59" t="str">
        <f ca="1">IF(COUNTIF(データ整理_別紙１!$CM$2:'データ整理_別紙１'!$CM59,"この線より上に行を挿入してください。")=0,データ整理_別紙１!CO59,"")</f>
        <v/>
      </c>
      <c r="AQ59" t="str">
        <f ca="1">IF(COUNTIF(データ整理_別紙１!$CM$2:'データ整理_別紙１'!$CM59,"この線より上に行を挿入してください。")=0,データ整理_別紙１!CP59,"")</f>
        <v/>
      </c>
      <c r="AR59" t="str">
        <f ca="1">IF(COUNTIF(データ整理_別紙１!$CM$2:'データ整理_別紙１'!$CM59,"この線より上に行を挿入してください。")=0,データ整理_別紙１!CQ59,"")</f>
        <v/>
      </c>
      <c r="AT59" t="str">
        <f ca="1">IF(COUNTIF(データ整理_別紙１!$DB$2:'データ整理_別紙１'!$DB59,"この線より上に行を挿入してください。")=0,データ整理_別紙１!DA59,"")</f>
        <v/>
      </c>
      <c r="AU59" t="str">
        <f ca="1">IF(COUNTIF(データ整理_別紙１!$DB$2:'データ整理_別紙１'!$DB59,"この線より上に行を挿入してください。")=0,データ整理_別紙１!DB59,"")</f>
        <v/>
      </c>
      <c r="AV59" t="str">
        <f ca="1">IF(COUNTIF(データ整理_別紙１!$DB$2:'データ整理_別紙１'!$DB59,"この線より上に行を挿入してください。")=0,データ整理_別紙１!DC59,"")</f>
        <v/>
      </c>
      <c r="AW59" t="str">
        <f ca="1">IF(COUNTIF(データ整理_別紙１!$DB$2:'データ整理_別紙１'!$DB59,"この線より上に行を挿入してください。")=0,データ整理_別紙１!DD59,"")</f>
        <v/>
      </c>
      <c r="AX59" t="str">
        <f ca="1">IF(COUNTIF(データ整理_別紙１!$DB$2:'データ整理_別紙１'!$DB59,"この線より上に行を挿入してください。")=0,データ整理_別紙１!DE59,"")</f>
        <v/>
      </c>
      <c r="AY59" t="str">
        <f ca="1">IF(COUNTIF(データ整理_別紙１!$DB$2:'データ整理_別紙１'!$DB59,"この線より上に行を挿入してください。")=0,データ整理_別紙１!DF59,"")</f>
        <v/>
      </c>
      <c r="AZ59" t="str">
        <f ca="1">IF(COUNTIF(データ整理_別紙１!$DH$2:'データ整理_別紙１'!$DH59,"この線より上に行を挿入してください。")=0,データ整理_別紙１!DH59,"")</f>
        <v/>
      </c>
      <c r="BA59" t="str">
        <f ca="1">IF(COUNTIF(データ整理_別紙１!$DH$2:'データ整理_別紙１'!$DH59,"この線より上に行を挿入してください。")=0,データ整理_別紙１!DI59,"")</f>
        <v/>
      </c>
      <c r="BB59" t="str">
        <f ca="1">IF(COUNTIF(データ整理_別紙１!$DH$2:'データ整理_別紙１'!$DH59,"この線より上に行を挿入してください。")=0,データ整理_別紙１!DJ59,"")</f>
        <v/>
      </c>
      <c r="BC59" t="str">
        <f ca="1">IF(COUNTIF(データ整理_別紙１!$DH$2:'データ整理_別紙１'!$DH59,"この線より上に行を挿入してください。")=0,データ整理_別紙１!DK59,"")</f>
        <v/>
      </c>
    </row>
    <row r="60" spans="2:55" x14ac:dyDescent="0.2">
      <c r="B60" t="str">
        <f ca="1">IF(COUNTIF(データ整理_別紙１!$K$2:'データ整理_別紙１'!$K60,"この線より上に行を挿入してください。")=0,データ整理_別紙１!J60,"")</f>
        <v/>
      </c>
      <c r="C60" t="str">
        <f ca="1">IF(COUNTIF(データ整理_別紙１!$K$2:'データ整理_別紙１'!$K60,"この線より上に行を挿入してください。")=0,データ整理_別紙１!K60,"")</f>
        <v/>
      </c>
      <c r="D60" t="str">
        <f ca="1">IF(COUNTIF(データ整理_別紙１!$K$2:'データ整理_別紙１'!$K60,"この線より上に行を挿入してください。")=0,データ整理_別紙１!L60,"")</f>
        <v/>
      </c>
      <c r="E60" t="str">
        <f ca="1">IF(COUNTIF(データ整理_別紙１!$K$2:'データ整理_別紙１'!$K60,"この線より上に行を挿入してください。")=0,データ整理_別紙１!M60,"")</f>
        <v/>
      </c>
      <c r="F60" t="str">
        <f ca="1">IF(COUNTIF(データ整理_別紙１!$K$2:'データ整理_別紙１'!$K60,"この線より上に行を挿入してください。")=0,データ整理_別紙１!N60,"")</f>
        <v/>
      </c>
      <c r="G60" t="str">
        <f ca="1">IF(COUNTIF(データ整理_別紙１!$K$2:'データ整理_別紙１'!$K60,"この線より上に行を挿入してください。")=0,データ整理_別紙１!O60,"")</f>
        <v/>
      </c>
      <c r="H60" t="str">
        <f ca="1">IF(COUNTIF(データ整理_別紙１!$Z$2:'データ整理_別紙１'!$Z60,"この線より上に行を挿入してください。")=0,データ整理_別紙１!Y60,"")</f>
        <v/>
      </c>
      <c r="I60" t="str">
        <f ca="1">IF(COUNTIF(データ整理_別紙１!$Z$2:'データ整理_別紙１'!$Z60,"この線より上に行を挿入してください。")=0,データ整理_別紙１!Z60,"")</f>
        <v/>
      </c>
      <c r="J60" t="str">
        <f ca="1">IF(COUNTIF(データ整理_別紙１!$Z$2:'データ整理_別紙１'!$Z60,"この線より上に行を挿入してください。")=0,データ整理_別紙１!AA60,"")</f>
        <v/>
      </c>
      <c r="K60" t="str">
        <f ca="1">IF(COUNTIF(データ整理_別紙１!$Z$2:'データ整理_別紙１'!$Z60,"この線より上に行を挿入してください。")=0,データ整理_別紙１!AB60,"")</f>
        <v/>
      </c>
      <c r="L60" t="str">
        <f ca="1">IF(COUNTIF(データ整理_別紙１!$Z$2:'データ整理_別紙１'!$Z60,"この線より上に行を挿入してください。")=0,データ整理_別紙１!AC60,"")</f>
        <v/>
      </c>
      <c r="M60" t="str">
        <f ca="1">IF(COUNTIF(データ整理_別紙１!$Z$2:'データ整理_別紙１'!$Z60,"この線より上に行を挿入してください。")=0,データ整理_別紙１!AD60,"")</f>
        <v/>
      </c>
      <c r="N60" t="str">
        <f ca="1">IF(COUNTIF(データ整理_別紙１!$AF$2:'データ整理_別紙１'!$AF60,"この線より上に行を挿入してください。")=0,データ整理_別紙１!AF60,"")</f>
        <v/>
      </c>
      <c r="O60" t="str">
        <f ca="1">IF(COUNTIF(データ整理_別紙１!$AF$2:'データ整理_別紙１'!$AF60,"この線より上に行を挿入してください。")=0,データ整理_別紙１!AG60,"")</f>
        <v/>
      </c>
      <c r="P60" t="str">
        <f ca="1">IF(COUNTIF(データ整理_別紙１!$AF$2:'データ整理_別紙１'!$AF60,"この線より上に行を挿入してください。")=0,データ整理_別紙１!AH60,"")</f>
        <v/>
      </c>
      <c r="Q60" t="str">
        <f ca="1">IF(COUNTIF(データ整理_別紙１!$AF$2:'データ整理_別紙１'!$AF60,"この線より上に行を挿入してください。")=0,データ整理_別紙１!AI60,"")</f>
        <v/>
      </c>
      <c r="S60" t="str">
        <f ca="1">IF(COUNTIF(データ整理_別紙１!$AT$2:'データ整理_別紙１'!$AT60,"この線より上に行を挿入してください。")=0,データ整理_別紙１!AS60,"")</f>
        <v/>
      </c>
      <c r="T60" t="str">
        <f ca="1">IF(COUNTIF(データ整理_別紙１!$AT$2:'データ整理_別紙１'!$AT60,"この線より上に行を挿入してください。")=0,データ整理_別紙１!AT60,"")</f>
        <v/>
      </c>
      <c r="U60" t="str">
        <f ca="1">IF(COUNTIF(データ整理_別紙１!$AT$2:'データ整理_別紙１'!$AT60,"この線より上に行を挿入してください。")=0,データ整理_別紙１!AU60,"")</f>
        <v/>
      </c>
      <c r="V60" t="str">
        <f ca="1">IF(COUNTIF(データ整理_別紙１!$AT$2:'データ整理_別紙１'!$AT60,"この線より上に行を挿入してください。")=0,データ整理_別紙１!AV60,"")</f>
        <v/>
      </c>
      <c r="W60" t="str">
        <f ca="1">IF(COUNTIF(データ整理_別紙１!$AT$2:'データ整理_別紙１'!$AT60,"この線より上に行を挿入してください。")=0,データ整理_別紙１!AW60,"")</f>
        <v/>
      </c>
      <c r="X60" t="str">
        <f ca="1">IF(COUNTIF(データ整理_別紙１!$AT$2:'データ整理_別紙１'!$AT60,"この線より上に行を挿入してください。")=0,データ整理_別紙１!AX60,"")</f>
        <v/>
      </c>
      <c r="Y60" t="str">
        <f ca="1">IF(COUNTIF(データ整理_別紙１!$BI$2:'データ整理_別紙１'!$BI60,"この線より上に行を挿入してください。")=0,データ整理_別紙１!BH60,"")</f>
        <v/>
      </c>
      <c r="Z60" t="str">
        <f ca="1">IF(COUNTIF(データ整理_別紙１!$BI$2:'データ整理_別紙１'!$BI60,"この線より上に行を挿入してください。")=0,データ整理_別紙１!BI60,"")</f>
        <v/>
      </c>
      <c r="AA60" t="str">
        <f ca="1">IF(COUNTIF(データ整理_別紙１!$BI$2:'データ整理_別紙１'!$BI60,"この線より上に行を挿入してください。")=0,データ整理_別紙１!BJ60,"")</f>
        <v/>
      </c>
      <c r="AB60" t="str">
        <f ca="1">IF(COUNTIF(データ整理_別紙１!$BI$2:'データ整理_別紙１'!$BI60,"この線より上に行を挿入してください。")=0,データ整理_別紙１!BK60,"")</f>
        <v/>
      </c>
      <c r="AC60" t="str">
        <f ca="1">IF(COUNTIF(データ整理_別紙１!$BI$2:'データ整理_別紙１'!$BI60,"この線より上に行を挿入してください。")=0,データ整理_別紙１!BL60,"")</f>
        <v/>
      </c>
      <c r="AD60" t="str">
        <f ca="1">IF(COUNTIF(データ整理_別紙１!$BI$2:'データ整理_別紙１'!$BI60,"この線より上に行を挿入してください。")=0,データ整理_別紙１!BM60,"")</f>
        <v/>
      </c>
      <c r="AF60" t="str">
        <f ca="1">IF(COUNTIF(データ整理_別紙１!$BX$2:'データ整理_別紙１'!$BX60,"この線より上に行を挿入してください。")=0,データ整理_別紙１!BW60,"")</f>
        <v/>
      </c>
      <c r="AG60" t="str">
        <f ca="1">IF(COUNTIF(データ整理_別紙１!$BX$2:'データ整理_別紙１'!$BX60,"この線より上に行を挿入してください。")=0,データ整理_別紙１!BX60,"")</f>
        <v/>
      </c>
      <c r="AH60" t="str">
        <f ca="1">IF(COUNTIF(データ整理_別紙１!$BX$2:'データ整理_別紙１'!$BX60,"この線より上に行を挿入してください。")=0,データ整理_別紙１!BY60,"")</f>
        <v/>
      </c>
      <c r="AI60" t="str">
        <f ca="1">IF(COUNTIF(データ整理_別紙１!$BX$2:'データ整理_別紙１'!$BX60,"この線より上に行を挿入してください。")=0,データ整理_別紙１!BZ60,"")</f>
        <v/>
      </c>
      <c r="AJ60" t="str">
        <f ca="1">IF(COUNTIF(データ整理_別紙１!$BX$2:'データ整理_別紙１'!$BX60,"この線より上に行を挿入してください。")=0,データ整理_別紙１!CA60,"")</f>
        <v/>
      </c>
      <c r="AK60" t="str">
        <f ca="1">IF(COUNTIF(データ整理_別紙１!$BX$2:'データ整理_別紙１'!$BX60,"この線より上に行を挿入してください。")=0,データ整理_別紙１!CB60,"")</f>
        <v/>
      </c>
      <c r="AM60" t="str">
        <f ca="1">IF(COUNTIF(データ整理_別紙１!$CM$2:'データ整理_別紙１'!$CM60,"この線より上に行を挿入してください。")=0,データ整理_別紙１!CL60,"")</f>
        <v/>
      </c>
      <c r="AN60" t="str">
        <f ca="1">IF(COUNTIF(データ整理_別紙１!$CM$2:'データ整理_別紙１'!$CM60,"この線より上に行を挿入してください。")=0,データ整理_別紙１!CM60,"")</f>
        <v/>
      </c>
      <c r="AO60" t="str">
        <f ca="1">IF(COUNTIF(データ整理_別紙１!$CM$2:'データ整理_別紙１'!$CM60,"この線より上に行を挿入してください。")=0,データ整理_別紙１!CN60,"")</f>
        <v/>
      </c>
      <c r="AP60" t="str">
        <f ca="1">IF(COUNTIF(データ整理_別紙１!$CM$2:'データ整理_別紙１'!$CM60,"この線より上に行を挿入してください。")=0,データ整理_別紙１!CO60,"")</f>
        <v/>
      </c>
      <c r="AQ60" t="str">
        <f ca="1">IF(COUNTIF(データ整理_別紙１!$CM$2:'データ整理_別紙１'!$CM60,"この線より上に行を挿入してください。")=0,データ整理_別紙１!CP60,"")</f>
        <v/>
      </c>
      <c r="AR60" t="str">
        <f ca="1">IF(COUNTIF(データ整理_別紙１!$CM$2:'データ整理_別紙１'!$CM60,"この線より上に行を挿入してください。")=0,データ整理_別紙１!CQ60,"")</f>
        <v/>
      </c>
      <c r="AT60" t="str">
        <f ca="1">IF(COUNTIF(データ整理_別紙１!$DB$2:'データ整理_別紙１'!$DB60,"この線より上に行を挿入してください。")=0,データ整理_別紙１!DA60,"")</f>
        <v/>
      </c>
      <c r="AU60" t="str">
        <f ca="1">IF(COUNTIF(データ整理_別紙１!$DB$2:'データ整理_別紙１'!$DB60,"この線より上に行を挿入してください。")=0,データ整理_別紙１!DB60,"")</f>
        <v/>
      </c>
      <c r="AV60" t="str">
        <f ca="1">IF(COUNTIF(データ整理_別紙１!$DB$2:'データ整理_別紙１'!$DB60,"この線より上に行を挿入してください。")=0,データ整理_別紙１!DC60,"")</f>
        <v/>
      </c>
      <c r="AW60" t="str">
        <f ca="1">IF(COUNTIF(データ整理_別紙１!$DB$2:'データ整理_別紙１'!$DB60,"この線より上に行を挿入してください。")=0,データ整理_別紙１!DD60,"")</f>
        <v/>
      </c>
      <c r="AX60" t="str">
        <f ca="1">IF(COUNTIF(データ整理_別紙１!$DB$2:'データ整理_別紙１'!$DB60,"この線より上に行を挿入してください。")=0,データ整理_別紙１!DE60,"")</f>
        <v/>
      </c>
      <c r="AY60" t="str">
        <f ca="1">IF(COUNTIF(データ整理_別紙１!$DB$2:'データ整理_別紙１'!$DB60,"この線より上に行を挿入してください。")=0,データ整理_別紙１!DF60,"")</f>
        <v/>
      </c>
      <c r="AZ60" t="str">
        <f ca="1">IF(COUNTIF(データ整理_別紙１!$DH$2:'データ整理_別紙１'!$DH60,"この線より上に行を挿入してください。")=0,データ整理_別紙１!DH60,"")</f>
        <v/>
      </c>
      <c r="BA60" t="str">
        <f ca="1">IF(COUNTIF(データ整理_別紙１!$DH$2:'データ整理_別紙１'!$DH60,"この線より上に行を挿入してください。")=0,データ整理_別紙１!DI60,"")</f>
        <v/>
      </c>
      <c r="BB60" t="str">
        <f ca="1">IF(COUNTIF(データ整理_別紙１!$DH$2:'データ整理_別紙１'!$DH60,"この線より上に行を挿入してください。")=0,データ整理_別紙１!DJ60,"")</f>
        <v/>
      </c>
      <c r="BC60" t="str">
        <f ca="1">IF(COUNTIF(データ整理_別紙１!$DH$2:'データ整理_別紙１'!$DH60,"この線より上に行を挿入してください。")=0,データ整理_別紙１!DK60,"")</f>
        <v/>
      </c>
    </row>
    <row r="61" spans="2:55" x14ac:dyDescent="0.2">
      <c r="B61" t="str">
        <f ca="1">IF(COUNTIF(データ整理_別紙１!$K$2:'データ整理_別紙１'!$K61,"この線より上に行を挿入してください。")=0,データ整理_別紙１!J61,"")</f>
        <v/>
      </c>
      <c r="C61" t="str">
        <f ca="1">IF(COUNTIF(データ整理_別紙１!$K$2:'データ整理_別紙１'!$K61,"この線より上に行を挿入してください。")=0,データ整理_別紙１!K61,"")</f>
        <v/>
      </c>
      <c r="D61" t="str">
        <f ca="1">IF(COUNTIF(データ整理_別紙１!$K$2:'データ整理_別紙１'!$K61,"この線より上に行を挿入してください。")=0,データ整理_別紙１!L61,"")</f>
        <v/>
      </c>
      <c r="E61" t="str">
        <f ca="1">IF(COUNTIF(データ整理_別紙１!$K$2:'データ整理_別紙１'!$K61,"この線より上に行を挿入してください。")=0,データ整理_別紙１!M61,"")</f>
        <v/>
      </c>
      <c r="F61" t="str">
        <f ca="1">IF(COUNTIF(データ整理_別紙１!$K$2:'データ整理_別紙１'!$K61,"この線より上に行を挿入してください。")=0,データ整理_別紙１!N61,"")</f>
        <v/>
      </c>
      <c r="G61" t="str">
        <f ca="1">IF(COUNTIF(データ整理_別紙１!$K$2:'データ整理_別紙１'!$K61,"この線より上に行を挿入してください。")=0,データ整理_別紙１!O61,"")</f>
        <v/>
      </c>
      <c r="H61" t="str">
        <f ca="1">IF(COUNTIF(データ整理_別紙１!$Z$2:'データ整理_別紙１'!$Z61,"この線より上に行を挿入してください。")=0,データ整理_別紙１!Y61,"")</f>
        <v/>
      </c>
      <c r="I61" t="str">
        <f ca="1">IF(COUNTIF(データ整理_別紙１!$Z$2:'データ整理_別紙１'!$Z61,"この線より上に行を挿入してください。")=0,データ整理_別紙１!Z61,"")</f>
        <v/>
      </c>
      <c r="J61" t="str">
        <f ca="1">IF(COUNTIF(データ整理_別紙１!$Z$2:'データ整理_別紙１'!$Z61,"この線より上に行を挿入してください。")=0,データ整理_別紙１!AA61,"")</f>
        <v/>
      </c>
      <c r="K61" t="str">
        <f ca="1">IF(COUNTIF(データ整理_別紙１!$Z$2:'データ整理_別紙１'!$Z61,"この線より上に行を挿入してください。")=0,データ整理_別紙１!AB61,"")</f>
        <v/>
      </c>
      <c r="L61" t="str">
        <f ca="1">IF(COUNTIF(データ整理_別紙１!$Z$2:'データ整理_別紙１'!$Z61,"この線より上に行を挿入してください。")=0,データ整理_別紙１!AC61,"")</f>
        <v/>
      </c>
      <c r="M61" t="str">
        <f ca="1">IF(COUNTIF(データ整理_別紙１!$Z$2:'データ整理_別紙１'!$Z61,"この線より上に行を挿入してください。")=0,データ整理_別紙１!AD61,"")</f>
        <v/>
      </c>
      <c r="N61" t="str">
        <f ca="1">IF(COUNTIF(データ整理_別紙１!$AF$2:'データ整理_別紙１'!$AF61,"この線より上に行を挿入してください。")=0,データ整理_別紙１!AF61,"")</f>
        <v/>
      </c>
      <c r="O61" t="str">
        <f ca="1">IF(COUNTIF(データ整理_別紙１!$AF$2:'データ整理_別紙１'!$AF61,"この線より上に行を挿入してください。")=0,データ整理_別紙１!AG61,"")</f>
        <v/>
      </c>
      <c r="P61" t="str">
        <f ca="1">IF(COUNTIF(データ整理_別紙１!$AF$2:'データ整理_別紙１'!$AF61,"この線より上に行を挿入してください。")=0,データ整理_別紙１!AH61,"")</f>
        <v/>
      </c>
      <c r="Q61" t="str">
        <f ca="1">IF(COUNTIF(データ整理_別紙１!$AF$2:'データ整理_別紙１'!$AF61,"この線より上に行を挿入してください。")=0,データ整理_別紙１!AI61,"")</f>
        <v/>
      </c>
      <c r="S61" t="str">
        <f ca="1">IF(COUNTIF(データ整理_別紙１!$AT$2:'データ整理_別紙１'!$AT61,"この線より上に行を挿入してください。")=0,データ整理_別紙１!AS61,"")</f>
        <v/>
      </c>
      <c r="T61" t="str">
        <f ca="1">IF(COUNTIF(データ整理_別紙１!$AT$2:'データ整理_別紙１'!$AT61,"この線より上に行を挿入してください。")=0,データ整理_別紙１!AT61,"")</f>
        <v/>
      </c>
      <c r="U61" t="str">
        <f ca="1">IF(COUNTIF(データ整理_別紙１!$AT$2:'データ整理_別紙１'!$AT61,"この線より上に行を挿入してください。")=0,データ整理_別紙１!AU61,"")</f>
        <v/>
      </c>
      <c r="V61" t="str">
        <f ca="1">IF(COUNTIF(データ整理_別紙１!$AT$2:'データ整理_別紙１'!$AT61,"この線より上に行を挿入してください。")=0,データ整理_別紙１!AV61,"")</f>
        <v/>
      </c>
      <c r="W61" t="str">
        <f ca="1">IF(COUNTIF(データ整理_別紙１!$AT$2:'データ整理_別紙１'!$AT61,"この線より上に行を挿入してください。")=0,データ整理_別紙１!AW61,"")</f>
        <v/>
      </c>
      <c r="X61" t="str">
        <f ca="1">IF(COUNTIF(データ整理_別紙１!$AT$2:'データ整理_別紙１'!$AT61,"この線より上に行を挿入してください。")=0,データ整理_別紙１!AX61,"")</f>
        <v/>
      </c>
      <c r="Y61" t="str">
        <f ca="1">IF(COUNTIF(データ整理_別紙１!$BI$2:'データ整理_別紙１'!$BI61,"この線より上に行を挿入してください。")=0,データ整理_別紙１!BH61,"")</f>
        <v/>
      </c>
      <c r="Z61" t="str">
        <f ca="1">IF(COUNTIF(データ整理_別紙１!$BI$2:'データ整理_別紙１'!$BI61,"この線より上に行を挿入してください。")=0,データ整理_別紙１!BI61,"")</f>
        <v/>
      </c>
      <c r="AA61" t="str">
        <f ca="1">IF(COUNTIF(データ整理_別紙１!$BI$2:'データ整理_別紙１'!$BI61,"この線より上に行を挿入してください。")=0,データ整理_別紙１!BJ61,"")</f>
        <v/>
      </c>
      <c r="AB61" t="str">
        <f ca="1">IF(COUNTIF(データ整理_別紙１!$BI$2:'データ整理_別紙１'!$BI61,"この線より上に行を挿入してください。")=0,データ整理_別紙１!BK61,"")</f>
        <v/>
      </c>
      <c r="AC61" t="str">
        <f ca="1">IF(COUNTIF(データ整理_別紙１!$BI$2:'データ整理_別紙１'!$BI61,"この線より上に行を挿入してください。")=0,データ整理_別紙１!BL61,"")</f>
        <v/>
      </c>
      <c r="AD61" t="str">
        <f ca="1">IF(COUNTIF(データ整理_別紙１!$BI$2:'データ整理_別紙１'!$BI61,"この線より上に行を挿入してください。")=0,データ整理_別紙１!BM61,"")</f>
        <v/>
      </c>
      <c r="AF61" t="str">
        <f ca="1">IF(COUNTIF(データ整理_別紙１!$BX$2:'データ整理_別紙１'!$BX61,"この線より上に行を挿入してください。")=0,データ整理_別紙１!BW61,"")</f>
        <v/>
      </c>
      <c r="AG61" t="str">
        <f ca="1">IF(COUNTIF(データ整理_別紙１!$BX$2:'データ整理_別紙１'!$BX61,"この線より上に行を挿入してください。")=0,データ整理_別紙１!BX61,"")</f>
        <v/>
      </c>
      <c r="AH61" t="str">
        <f ca="1">IF(COUNTIF(データ整理_別紙１!$BX$2:'データ整理_別紙１'!$BX61,"この線より上に行を挿入してください。")=0,データ整理_別紙１!BY61,"")</f>
        <v/>
      </c>
      <c r="AI61" t="str">
        <f ca="1">IF(COUNTIF(データ整理_別紙１!$BX$2:'データ整理_別紙１'!$BX61,"この線より上に行を挿入してください。")=0,データ整理_別紙１!BZ61,"")</f>
        <v/>
      </c>
      <c r="AJ61" t="str">
        <f ca="1">IF(COUNTIF(データ整理_別紙１!$BX$2:'データ整理_別紙１'!$BX61,"この線より上に行を挿入してください。")=0,データ整理_別紙１!CA61,"")</f>
        <v/>
      </c>
      <c r="AK61" t="str">
        <f ca="1">IF(COUNTIF(データ整理_別紙１!$BX$2:'データ整理_別紙１'!$BX61,"この線より上に行を挿入してください。")=0,データ整理_別紙１!CB61,"")</f>
        <v/>
      </c>
      <c r="AM61" t="str">
        <f ca="1">IF(COUNTIF(データ整理_別紙１!$CM$2:'データ整理_別紙１'!$CM61,"この線より上に行を挿入してください。")=0,データ整理_別紙１!CL61,"")</f>
        <v/>
      </c>
      <c r="AN61" t="str">
        <f ca="1">IF(COUNTIF(データ整理_別紙１!$CM$2:'データ整理_別紙１'!$CM61,"この線より上に行を挿入してください。")=0,データ整理_別紙１!CM61,"")</f>
        <v/>
      </c>
      <c r="AO61" t="str">
        <f ca="1">IF(COUNTIF(データ整理_別紙１!$CM$2:'データ整理_別紙１'!$CM61,"この線より上に行を挿入してください。")=0,データ整理_別紙１!CN61,"")</f>
        <v/>
      </c>
      <c r="AP61" t="str">
        <f ca="1">IF(COUNTIF(データ整理_別紙１!$CM$2:'データ整理_別紙１'!$CM61,"この線より上に行を挿入してください。")=0,データ整理_別紙１!CO61,"")</f>
        <v/>
      </c>
      <c r="AQ61" t="str">
        <f ca="1">IF(COUNTIF(データ整理_別紙１!$CM$2:'データ整理_別紙１'!$CM61,"この線より上に行を挿入してください。")=0,データ整理_別紙１!CP61,"")</f>
        <v/>
      </c>
      <c r="AR61" t="str">
        <f ca="1">IF(COUNTIF(データ整理_別紙１!$CM$2:'データ整理_別紙１'!$CM61,"この線より上に行を挿入してください。")=0,データ整理_別紙１!CQ61,"")</f>
        <v/>
      </c>
      <c r="AT61" t="str">
        <f ca="1">IF(COUNTIF(データ整理_別紙１!$DB$2:'データ整理_別紙１'!$DB61,"この線より上に行を挿入してください。")=0,データ整理_別紙１!DA61,"")</f>
        <v/>
      </c>
      <c r="AU61" t="str">
        <f ca="1">IF(COUNTIF(データ整理_別紙１!$DB$2:'データ整理_別紙１'!$DB61,"この線より上に行を挿入してください。")=0,データ整理_別紙１!DB61,"")</f>
        <v/>
      </c>
      <c r="AV61" t="str">
        <f ca="1">IF(COUNTIF(データ整理_別紙１!$DB$2:'データ整理_別紙１'!$DB61,"この線より上に行を挿入してください。")=0,データ整理_別紙１!DC61,"")</f>
        <v/>
      </c>
      <c r="AW61" t="str">
        <f ca="1">IF(COUNTIF(データ整理_別紙１!$DB$2:'データ整理_別紙１'!$DB61,"この線より上に行を挿入してください。")=0,データ整理_別紙１!DD61,"")</f>
        <v/>
      </c>
      <c r="AX61" t="str">
        <f ca="1">IF(COUNTIF(データ整理_別紙１!$DB$2:'データ整理_別紙１'!$DB61,"この線より上に行を挿入してください。")=0,データ整理_別紙１!DE61,"")</f>
        <v/>
      </c>
      <c r="AY61" t="str">
        <f ca="1">IF(COUNTIF(データ整理_別紙１!$DB$2:'データ整理_別紙１'!$DB61,"この線より上に行を挿入してください。")=0,データ整理_別紙１!DF61,"")</f>
        <v/>
      </c>
      <c r="AZ61" t="str">
        <f ca="1">IF(COUNTIF(データ整理_別紙１!$DH$2:'データ整理_別紙１'!$DH61,"この線より上に行を挿入してください。")=0,データ整理_別紙１!DH61,"")</f>
        <v/>
      </c>
      <c r="BA61" t="str">
        <f ca="1">IF(COUNTIF(データ整理_別紙１!$DH$2:'データ整理_別紙１'!$DH61,"この線より上に行を挿入してください。")=0,データ整理_別紙１!DI61,"")</f>
        <v/>
      </c>
      <c r="BB61" t="str">
        <f ca="1">IF(COUNTIF(データ整理_別紙１!$DH$2:'データ整理_別紙１'!$DH61,"この線より上に行を挿入してください。")=0,データ整理_別紙１!DJ61,"")</f>
        <v/>
      </c>
      <c r="BC61" t="str">
        <f ca="1">IF(COUNTIF(データ整理_別紙１!$DH$2:'データ整理_別紙１'!$DH61,"この線より上に行を挿入してください。")=0,データ整理_別紙１!DK61,"")</f>
        <v/>
      </c>
    </row>
    <row r="62" spans="2:55" x14ac:dyDescent="0.2">
      <c r="B62" t="str">
        <f ca="1">IF(COUNTIF(データ整理_別紙１!$K$2:'データ整理_別紙１'!$K62,"この線より上に行を挿入してください。")=0,データ整理_別紙１!J62,"")</f>
        <v/>
      </c>
      <c r="C62" t="str">
        <f ca="1">IF(COUNTIF(データ整理_別紙１!$K$2:'データ整理_別紙１'!$K62,"この線より上に行を挿入してください。")=0,データ整理_別紙１!K62,"")</f>
        <v/>
      </c>
      <c r="D62" t="str">
        <f ca="1">IF(COUNTIF(データ整理_別紙１!$K$2:'データ整理_別紙１'!$K62,"この線より上に行を挿入してください。")=0,データ整理_別紙１!L62,"")</f>
        <v/>
      </c>
      <c r="E62" t="str">
        <f ca="1">IF(COUNTIF(データ整理_別紙１!$K$2:'データ整理_別紙１'!$K62,"この線より上に行を挿入してください。")=0,データ整理_別紙１!M62,"")</f>
        <v/>
      </c>
      <c r="F62" t="str">
        <f ca="1">IF(COUNTIF(データ整理_別紙１!$K$2:'データ整理_別紙１'!$K62,"この線より上に行を挿入してください。")=0,データ整理_別紙１!N62,"")</f>
        <v/>
      </c>
      <c r="G62" t="str">
        <f ca="1">IF(COUNTIF(データ整理_別紙１!$K$2:'データ整理_別紙１'!$K62,"この線より上に行を挿入してください。")=0,データ整理_別紙１!O62,"")</f>
        <v/>
      </c>
      <c r="H62" t="str">
        <f ca="1">IF(COUNTIF(データ整理_別紙１!$Z$2:'データ整理_別紙１'!$Z62,"この線より上に行を挿入してください。")=0,データ整理_別紙１!Y62,"")</f>
        <v/>
      </c>
      <c r="I62" t="str">
        <f ca="1">IF(COUNTIF(データ整理_別紙１!$Z$2:'データ整理_別紙１'!$Z62,"この線より上に行を挿入してください。")=0,データ整理_別紙１!Z62,"")</f>
        <v/>
      </c>
      <c r="J62" t="str">
        <f ca="1">IF(COUNTIF(データ整理_別紙１!$Z$2:'データ整理_別紙１'!$Z62,"この線より上に行を挿入してください。")=0,データ整理_別紙１!AA62,"")</f>
        <v/>
      </c>
      <c r="K62" t="str">
        <f ca="1">IF(COUNTIF(データ整理_別紙１!$Z$2:'データ整理_別紙１'!$Z62,"この線より上に行を挿入してください。")=0,データ整理_別紙１!AB62,"")</f>
        <v/>
      </c>
      <c r="L62" t="str">
        <f ca="1">IF(COUNTIF(データ整理_別紙１!$Z$2:'データ整理_別紙１'!$Z62,"この線より上に行を挿入してください。")=0,データ整理_別紙１!AC62,"")</f>
        <v/>
      </c>
      <c r="M62" t="str">
        <f ca="1">IF(COUNTIF(データ整理_別紙１!$Z$2:'データ整理_別紙１'!$Z62,"この線より上に行を挿入してください。")=0,データ整理_別紙１!AD62,"")</f>
        <v/>
      </c>
      <c r="N62" t="str">
        <f ca="1">IF(COUNTIF(データ整理_別紙１!$AF$2:'データ整理_別紙１'!$AF62,"この線より上に行を挿入してください。")=0,データ整理_別紙１!AF62,"")</f>
        <v/>
      </c>
      <c r="O62" t="str">
        <f ca="1">IF(COUNTIF(データ整理_別紙１!$AF$2:'データ整理_別紙１'!$AF62,"この線より上に行を挿入してください。")=0,データ整理_別紙１!AG62,"")</f>
        <v/>
      </c>
      <c r="P62" t="str">
        <f ca="1">IF(COUNTIF(データ整理_別紙１!$AF$2:'データ整理_別紙１'!$AF62,"この線より上に行を挿入してください。")=0,データ整理_別紙１!AH62,"")</f>
        <v/>
      </c>
      <c r="Q62" t="str">
        <f ca="1">IF(COUNTIF(データ整理_別紙１!$AF$2:'データ整理_別紙１'!$AF62,"この線より上に行を挿入してください。")=0,データ整理_別紙１!AI62,"")</f>
        <v/>
      </c>
      <c r="S62" t="str">
        <f ca="1">IF(COUNTIF(データ整理_別紙１!$AT$2:'データ整理_別紙１'!$AT62,"この線より上に行を挿入してください。")=0,データ整理_別紙１!AS62,"")</f>
        <v/>
      </c>
      <c r="T62" t="str">
        <f ca="1">IF(COUNTIF(データ整理_別紙１!$AT$2:'データ整理_別紙１'!$AT62,"この線より上に行を挿入してください。")=0,データ整理_別紙１!AT62,"")</f>
        <v/>
      </c>
      <c r="U62" t="str">
        <f ca="1">IF(COUNTIF(データ整理_別紙１!$AT$2:'データ整理_別紙１'!$AT62,"この線より上に行を挿入してください。")=0,データ整理_別紙１!AU62,"")</f>
        <v/>
      </c>
      <c r="V62" t="str">
        <f ca="1">IF(COUNTIF(データ整理_別紙１!$AT$2:'データ整理_別紙１'!$AT62,"この線より上に行を挿入してください。")=0,データ整理_別紙１!AV62,"")</f>
        <v/>
      </c>
      <c r="W62" t="str">
        <f ca="1">IF(COUNTIF(データ整理_別紙１!$AT$2:'データ整理_別紙１'!$AT62,"この線より上に行を挿入してください。")=0,データ整理_別紙１!AW62,"")</f>
        <v/>
      </c>
      <c r="X62" t="str">
        <f ca="1">IF(COUNTIF(データ整理_別紙１!$AT$2:'データ整理_別紙１'!$AT62,"この線より上に行を挿入してください。")=0,データ整理_別紙１!AX62,"")</f>
        <v/>
      </c>
      <c r="Y62" t="str">
        <f ca="1">IF(COUNTIF(データ整理_別紙１!$BI$2:'データ整理_別紙１'!$BI62,"この線より上に行を挿入してください。")=0,データ整理_別紙１!BH62,"")</f>
        <v/>
      </c>
      <c r="Z62" t="str">
        <f ca="1">IF(COUNTIF(データ整理_別紙１!$BI$2:'データ整理_別紙１'!$BI62,"この線より上に行を挿入してください。")=0,データ整理_別紙１!BI62,"")</f>
        <v/>
      </c>
      <c r="AA62" t="str">
        <f ca="1">IF(COUNTIF(データ整理_別紙１!$BI$2:'データ整理_別紙１'!$BI62,"この線より上に行を挿入してください。")=0,データ整理_別紙１!BJ62,"")</f>
        <v/>
      </c>
      <c r="AB62" t="str">
        <f ca="1">IF(COUNTIF(データ整理_別紙１!$BI$2:'データ整理_別紙１'!$BI62,"この線より上に行を挿入してください。")=0,データ整理_別紙１!BK62,"")</f>
        <v/>
      </c>
      <c r="AC62" t="str">
        <f ca="1">IF(COUNTIF(データ整理_別紙１!$BI$2:'データ整理_別紙１'!$BI62,"この線より上に行を挿入してください。")=0,データ整理_別紙１!BL62,"")</f>
        <v/>
      </c>
      <c r="AD62" t="str">
        <f ca="1">IF(COUNTIF(データ整理_別紙１!$BI$2:'データ整理_別紙１'!$BI62,"この線より上に行を挿入してください。")=0,データ整理_別紙１!BM62,"")</f>
        <v/>
      </c>
      <c r="AF62" t="str">
        <f ca="1">IF(COUNTIF(データ整理_別紙１!$BX$2:'データ整理_別紙１'!$BX62,"この線より上に行を挿入してください。")=0,データ整理_別紙１!BW62,"")</f>
        <v/>
      </c>
      <c r="AG62" t="str">
        <f ca="1">IF(COUNTIF(データ整理_別紙１!$BX$2:'データ整理_別紙１'!$BX62,"この線より上に行を挿入してください。")=0,データ整理_別紙１!BX62,"")</f>
        <v/>
      </c>
      <c r="AH62" t="str">
        <f ca="1">IF(COUNTIF(データ整理_別紙１!$BX$2:'データ整理_別紙１'!$BX62,"この線より上に行を挿入してください。")=0,データ整理_別紙１!BY62,"")</f>
        <v/>
      </c>
      <c r="AI62" t="str">
        <f ca="1">IF(COUNTIF(データ整理_別紙１!$BX$2:'データ整理_別紙１'!$BX62,"この線より上に行を挿入してください。")=0,データ整理_別紙１!BZ62,"")</f>
        <v/>
      </c>
      <c r="AJ62" t="str">
        <f ca="1">IF(COUNTIF(データ整理_別紙１!$BX$2:'データ整理_別紙１'!$BX62,"この線より上に行を挿入してください。")=0,データ整理_別紙１!CA62,"")</f>
        <v/>
      </c>
      <c r="AK62" t="str">
        <f ca="1">IF(COUNTIF(データ整理_別紙１!$BX$2:'データ整理_別紙１'!$BX62,"この線より上に行を挿入してください。")=0,データ整理_別紙１!CB62,"")</f>
        <v/>
      </c>
      <c r="AM62" t="str">
        <f ca="1">IF(COUNTIF(データ整理_別紙１!$CM$2:'データ整理_別紙１'!$CM62,"この線より上に行を挿入してください。")=0,データ整理_別紙１!CL62,"")</f>
        <v/>
      </c>
      <c r="AN62" t="str">
        <f ca="1">IF(COUNTIF(データ整理_別紙１!$CM$2:'データ整理_別紙１'!$CM62,"この線より上に行を挿入してください。")=0,データ整理_別紙１!CM62,"")</f>
        <v/>
      </c>
      <c r="AO62" t="str">
        <f ca="1">IF(COUNTIF(データ整理_別紙１!$CM$2:'データ整理_別紙１'!$CM62,"この線より上に行を挿入してください。")=0,データ整理_別紙１!CN62,"")</f>
        <v/>
      </c>
      <c r="AP62" t="str">
        <f ca="1">IF(COUNTIF(データ整理_別紙１!$CM$2:'データ整理_別紙１'!$CM62,"この線より上に行を挿入してください。")=0,データ整理_別紙１!CO62,"")</f>
        <v/>
      </c>
      <c r="AQ62" t="str">
        <f ca="1">IF(COUNTIF(データ整理_別紙１!$CM$2:'データ整理_別紙１'!$CM62,"この線より上に行を挿入してください。")=0,データ整理_別紙１!CP62,"")</f>
        <v/>
      </c>
      <c r="AR62" t="str">
        <f ca="1">IF(COUNTIF(データ整理_別紙１!$CM$2:'データ整理_別紙１'!$CM62,"この線より上に行を挿入してください。")=0,データ整理_別紙１!CQ62,"")</f>
        <v/>
      </c>
      <c r="AT62" t="str">
        <f ca="1">IF(COUNTIF(データ整理_別紙１!$DB$2:'データ整理_別紙１'!$DB62,"この線より上に行を挿入してください。")=0,データ整理_別紙１!DA62,"")</f>
        <v/>
      </c>
      <c r="AU62" t="str">
        <f ca="1">IF(COUNTIF(データ整理_別紙１!$DB$2:'データ整理_別紙１'!$DB62,"この線より上に行を挿入してください。")=0,データ整理_別紙１!DB62,"")</f>
        <v/>
      </c>
      <c r="AV62" t="str">
        <f ca="1">IF(COUNTIF(データ整理_別紙１!$DB$2:'データ整理_別紙１'!$DB62,"この線より上に行を挿入してください。")=0,データ整理_別紙１!DC62,"")</f>
        <v/>
      </c>
      <c r="AW62" t="str">
        <f ca="1">IF(COUNTIF(データ整理_別紙１!$DB$2:'データ整理_別紙１'!$DB62,"この線より上に行を挿入してください。")=0,データ整理_別紙１!DD62,"")</f>
        <v/>
      </c>
      <c r="AX62" t="str">
        <f ca="1">IF(COUNTIF(データ整理_別紙１!$DB$2:'データ整理_別紙１'!$DB62,"この線より上に行を挿入してください。")=0,データ整理_別紙１!DE62,"")</f>
        <v/>
      </c>
      <c r="AY62" t="str">
        <f ca="1">IF(COUNTIF(データ整理_別紙１!$DB$2:'データ整理_別紙１'!$DB62,"この線より上に行を挿入してください。")=0,データ整理_別紙１!DF62,"")</f>
        <v/>
      </c>
      <c r="AZ62" t="str">
        <f ca="1">IF(COUNTIF(データ整理_別紙１!$DH$2:'データ整理_別紙１'!$DH62,"この線より上に行を挿入してください。")=0,データ整理_別紙１!DH62,"")</f>
        <v/>
      </c>
      <c r="BA62" t="str">
        <f ca="1">IF(COUNTIF(データ整理_別紙１!$DH$2:'データ整理_別紙１'!$DH62,"この線より上に行を挿入してください。")=0,データ整理_別紙１!DI62,"")</f>
        <v/>
      </c>
      <c r="BB62" t="str">
        <f ca="1">IF(COUNTIF(データ整理_別紙１!$DH$2:'データ整理_別紙１'!$DH62,"この線より上に行を挿入してください。")=0,データ整理_別紙１!DJ62,"")</f>
        <v/>
      </c>
      <c r="BC62" t="str">
        <f ca="1">IF(COUNTIF(データ整理_別紙１!$DH$2:'データ整理_別紙１'!$DH62,"この線より上に行を挿入してください。")=0,データ整理_別紙１!DK62,"")</f>
        <v/>
      </c>
    </row>
    <row r="63" spans="2:55" x14ac:dyDescent="0.2">
      <c r="B63" t="str">
        <f ca="1">IF(COUNTIF(データ整理_別紙１!$K$2:'データ整理_別紙１'!$K63,"この線より上に行を挿入してください。")=0,データ整理_別紙１!J63,"")</f>
        <v/>
      </c>
      <c r="C63" t="str">
        <f ca="1">IF(COUNTIF(データ整理_別紙１!$K$2:'データ整理_別紙１'!$K63,"この線より上に行を挿入してください。")=0,データ整理_別紙１!K63,"")</f>
        <v/>
      </c>
      <c r="D63" t="str">
        <f ca="1">IF(COUNTIF(データ整理_別紙１!$K$2:'データ整理_別紙１'!$K63,"この線より上に行を挿入してください。")=0,データ整理_別紙１!L63,"")</f>
        <v/>
      </c>
      <c r="E63" t="str">
        <f ca="1">IF(COUNTIF(データ整理_別紙１!$K$2:'データ整理_別紙１'!$K63,"この線より上に行を挿入してください。")=0,データ整理_別紙１!M63,"")</f>
        <v/>
      </c>
      <c r="F63" t="str">
        <f ca="1">IF(COUNTIF(データ整理_別紙１!$K$2:'データ整理_別紙１'!$K63,"この線より上に行を挿入してください。")=0,データ整理_別紙１!N63,"")</f>
        <v/>
      </c>
      <c r="G63" t="str">
        <f ca="1">IF(COUNTIF(データ整理_別紙１!$K$2:'データ整理_別紙１'!$K63,"この線より上に行を挿入してください。")=0,データ整理_別紙１!O63,"")</f>
        <v/>
      </c>
      <c r="H63" t="str">
        <f ca="1">IF(COUNTIF(データ整理_別紙１!$Z$2:'データ整理_別紙１'!$Z63,"この線より上に行を挿入してください。")=0,データ整理_別紙１!Y63,"")</f>
        <v/>
      </c>
      <c r="I63" t="str">
        <f ca="1">IF(COUNTIF(データ整理_別紙１!$Z$2:'データ整理_別紙１'!$Z63,"この線より上に行を挿入してください。")=0,データ整理_別紙１!Z63,"")</f>
        <v/>
      </c>
      <c r="J63" t="str">
        <f ca="1">IF(COUNTIF(データ整理_別紙１!$Z$2:'データ整理_別紙１'!$Z63,"この線より上に行を挿入してください。")=0,データ整理_別紙１!AA63,"")</f>
        <v/>
      </c>
      <c r="K63" t="str">
        <f ca="1">IF(COUNTIF(データ整理_別紙１!$Z$2:'データ整理_別紙１'!$Z63,"この線より上に行を挿入してください。")=0,データ整理_別紙１!AB63,"")</f>
        <v/>
      </c>
      <c r="L63" t="str">
        <f ca="1">IF(COUNTIF(データ整理_別紙１!$Z$2:'データ整理_別紙１'!$Z63,"この線より上に行を挿入してください。")=0,データ整理_別紙１!AC63,"")</f>
        <v/>
      </c>
      <c r="M63" t="str">
        <f ca="1">IF(COUNTIF(データ整理_別紙１!$Z$2:'データ整理_別紙１'!$Z63,"この線より上に行を挿入してください。")=0,データ整理_別紙１!AD63,"")</f>
        <v/>
      </c>
      <c r="N63" t="str">
        <f ca="1">IF(COUNTIF(データ整理_別紙１!$AF$2:'データ整理_別紙１'!$AF63,"この線より上に行を挿入してください。")=0,データ整理_別紙１!AF63,"")</f>
        <v/>
      </c>
      <c r="O63" t="str">
        <f ca="1">IF(COUNTIF(データ整理_別紙１!$AF$2:'データ整理_別紙１'!$AF63,"この線より上に行を挿入してください。")=0,データ整理_別紙１!AG63,"")</f>
        <v/>
      </c>
      <c r="P63" t="str">
        <f ca="1">IF(COUNTIF(データ整理_別紙１!$AF$2:'データ整理_別紙１'!$AF63,"この線より上に行を挿入してください。")=0,データ整理_別紙１!AH63,"")</f>
        <v/>
      </c>
      <c r="Q63" t="str">
        <f ca="1">IF(COUNTIF(データ整理_別紙１!$AF$2:'データ整理_別紙１'!$AF63,"この線より上に行を挿入してください。")=0,データ整理_別紙１!AI63,"")</f>
        <v/>
      </c>
      <c r="S63" t="str">
        <f ca="1">IF(COUNTIF(データ整理_別紙１!$AT$2:'データ整理_別紙１'!$AT63,"この線より上に行を挿入してください。")=0,データ整理_別紙１!AS63,"")</f>
        <v/>
      </c>
      <c r="T63" t="str">
        <f ca="1">IF(COUNTIF(データ整理_別紙１!$AT$2:'データ整理_別紙１'!$AT63,"この線より上に行を挿入してください。")=0,データ整理_別紙１!AT63,"")</f>
        <v/>
      </c>
      <c r="U63" t="str">
        <f ca="1">IF(COUNTIF(データ整理_別紙１!$AT$2:'データ整理_別紙１'!$AT63,"この線より上に行を挿入してください。")=0,データ整理_別紙１!AU63,"")</f>
        <v/>
      </c>
      <c r="V63" t="str">
        <f ca="1">IF(COUNTIF(データ整理_別紙１!$AT$2:'データ整理_別紙１'!$AT63,"この線より上に行を挿入してください。")=0,データ整理_別紙１!AV63,"")</f>
        <v/>
      </c>
      <c r="W63" t="str">
        <f ca="1">IF(COUNTIF(データ整理_別紙１!$AT$2:'データ整理_別紙１'!$AT63,"この線より上に行を挿入してください。")=0,データ整理_別紙１!AW63,"")</f>
        <v/>
      </c>
      <c r="X63" t="str">
        <f ca="1">IF(COUNTIF(データ整理_別紙１!$AT$2:'データ整理_別紙１'!$AT63,"この線より上に行を挿入してください。")=0,データ整理_別紙１!AX63,"")</f>
        <v/>
      </c>
      <c r="Y63" t="str">
        <f ca="1">IF(COUNTIF(データ整理_別紙１!$BI$2:'データ整理_別紙１'!$BI63,"この線より上に行を挿入してください。")=0,データ整理_別紙１!BH63,"")</f>
        <v/>
      </c>
      <c r="Z63" t="str">
        <f ca="1">IF(COUNTIF(データ整理_別紙１!$BI$2:'データ整理_別紙１'!$BI63,"この線より上に行を挿入してください。")=0,データ整理_別紙１!BI63,"")</f>
        <v/>
      </c>
      <c r="AA63" t="str">
        <f ca="1">IF(COUNTIF(データ整理_別紙１!$BI$2:'データ整理_別紙１'!$BI63,"この線より上に行を挿入してください。")=0,データ整理_別紙１!BJ63,"")</f>
        <v/>
      </c>
      <c r="AB63" t="str">
        <f ca="1">IF(COUNTIF(データ整理_別紙１!$BI$2:'データ整理_別紙１'!$BI63,"この線より上に行を挿入してください。")=0,データ整理_別紙１!BK63,"")</f>
        <v/>
      </c>
      <c r="AC63" t="str">
        <f ca="1">IF(COUNTIF(データ整理_別紙１!$BI$2:'データ整理_別紙１'!$BI63,"この線より上に行を挿入してください。")=0,データ整理_別紙１!BL63,"")</f>
        <v/>
      </c>
      <c r="AD63" t="str">
        <f ca="1">IF(COUNTIF(データ整理_別紙１!$BI$2:'データ整理_別紙１'!$BI63,"この線より上に行を挿入してください。")=0,データ整理_別紙１!BM63,"")</f>
        <v/>
      </c>
      <c r="AF63" t="str">
        <f ca="1">IF(COUNTIF(データ整理_別紙１!$BX$2:'データ整理_別紙１'!$BX63,"この線より上に行を挿入してください。")=0,データ整理_別紙１!BW63,"")</f>
        <v/>
      </c>
      <c r="AG63" t="str">
        <f ca="1">IF(COUNTIF(データ整理_別紙１!$BX$2:'データ整理_別紙１'!$BX63,"この線より上に行を挿入してください。")=0,データ整理_別紙１!BX63,"")</f>
        <v/>
      </c>
      <c r="AH63" t="str">
        <f ca="1">IF(COUNTIF(データ整理_別紙１!$BX$2:'データ整理_別紙１'!$BX63,"この線より上に行を挿入してください。")=0,データ整理_別紙１!BY63,"")</f>
        <v/>
      </c>
      <c r="AI63" t="str">
        <f ca="1">IF(COUNTIF(データ整理_別紙１!$BX$2:'データ整理_別紙１'!$BX63,"この線より上に行を挿入してください。")=0,データ整理_別紙１!BZ63,"")</f>
        <v/>
      </c>
      <c r="AJ63" t="str">
        <f ca="1">IF(COUNTIF(データ整理_別紙１!$BX$2:'データ整理_別紙１'!$BX63,"この線より上に行を挿入してください。")=0,データ整理_別紙１!CA63,"")</f>
        <v/>
      </c>
      <c r="AK63" t="str">
        <f ca="1">IF(COUNTIF(データ整理_別紙１!$BX$2:'データ整理_別紙１'!$BX63,"この線より上に行を挿入してください。")=0,データ整理_別紙１!CB63,"")</f>
        <v/>
      </c>
      <c r="AM63" t="str">
        <f ca="1">IF(COUNTIF(データ整理_別紙１!$CM$2:'データ整理_別紙１'!$CM63,"この線より上に行を挿入してください。")=0,データ整理_別紙１!CL63,"")</f>
        <v/>
      </c>
      <c r="AN63" t="str">
        <f ca="1">IF(COUNTIF(データ整理_別紙１!$CM$2:'データ整理_別紙１'!$CM63,"この線より上に行を挿入してください。")=0,データ整理_別紙１!CM63,"")</f>
        <v/>
      </c>
      <c r="AO63" t="str">
        <f ca="1">IF(COUNTIF(データ整理_別紙１!$CM$2:'データ整理_別紙１'!$CM63,"この線より上に行を挿入してください。")=0,データ整理_別紙１!CN63,"")</f>
        <v/>
      </c>
      <c r="AP63" t="str">
        <f ca="1">IF(COUNTIF(データ整理_別紙１!$CM$2:'データ整理_別紙１'!$CM63,"この線より上に行を挿入してください。")=0,データ整理_別紙１!CO63,"")</f>
        <v/>
      </c>
      <c r="AQ63" t="str">
        <f ca="1">IF(COUNTIF(データ整理_別紙１!$CM$2:'データ整理_別紙１'!$CM63,"この線より上に行を挿入してください。")=0,データ整理_別紙１!CP63,"")</f>
        <v/>
      </c>
      <c r="AR63" t="str">
        <f ca="1">IF(COUNTIF(データ整理_別紙１!$CM$2:'データ整理_別紙１'!$CM63,"この線より上に行を挿入してください。")=0,データ整理_別紙１!CQ63,"")</f>
        <v/>
      </c>
      <c r="AT63" t="str">
        <f ca="1">IF(COUNTIF(データ整理_別紙１!$DB$2:'データ整理_別紙１'!$DB63,"この線より上に行を挿入してください。")=0,データ整理_別紙１!DA63,"")</f>
        <v/>
      </c>
      <c r="AU63" t="str">
        <f ca="1">IF(COUNTIF(データ整理_別紙１!$DB$2:'データ整理_別紙１'!$DB63,"この線より上に行を挿入してください。")=0,データ整理_別紙１!DB63,"")</f>
        <v/>
      </c>
      <c r="AV63" t="str">
        <f ca="1">IF(COUNTIF(データ整理_別紙１!$DB$2:'データ整理_別紙１'!$DB63,"この線より上に行を挿入してください。")=0,データ整理_別紙１!DC63,"")</f>
        <v/>
      </c>
      <c r="AW63" t="str">
        <f ca="1">IF(COUNTIF(データ整理_別紙１!$DB$2:'データ整理_別紙１'!$DB63,"この線より上に行を挿入してください。")=0,データ整理_別紙１!DD63,"")</f>
        <v/>
      </c>
      <c r="AX63" t="str">
        <f ca="1">IF(COUNTIF(データ整理_別紙１!$DB$2:'データ整理_別紙１'!$DB63,"この線より上に行を挿入してください。")=0,データ整理_別紙１!DE63,"")</f>
        <v/>
      </c>
      <c r="AY63" t="str">
        <f ca="1">IF(COUNTIF(データ整理_別紙１!$DB$2:'データ整理_別紙１'!$DB63,"この線より上に行を挿入してください。")=0,データ整理_別紙１!DF63,"")</f>
        <v/>
      </c>
      <c r="AZ63" t="str">
        <f ca="1">IF(COUNTIF(データ整理_別紙１!$DH$2:'データ整理_別紙１'!$DH63,"この線より上に行を挿入してください。")=0,データ整理_別紙１!DH63,"")</f>
        <v/>
      </c>
      <c r="BA63" t="str">
        <f ca="1">IF(COUNTIF(データ整理_別紙１!$DH$2:'データ整理_別紙１'!$DH63,"この線より上に行を挿入してください。")=0,データ整理_別紙１!DI63,"")</f>
        <v/>
      </c>
      <c r="BB63" t="str">
        <f ca="1">IF(COUNTIF(データ整理_別紙１!$DH$2:'データ整理_別紙１'!$DH63,"この線より上に行を挿入してください。")=0,データ整理_別紙１!DJ63,"")</f>
        <v/>
      </c>
      <c r="BC63" t="str">
        <f ca="1">IF(COUNTIF(データ整理_別紙１!$DH$2:'データ整理_別紙１'!$DH63,"この線より上に行を挿入してください。")=0,データ整理_別紙１!DK63,"")</f>
        <v/>
      </c>
    </row>
    <row r="64" spans="2:55" x14ac:dyDescent="0.2">
      <c r="B64" t="str">
        <f ca="1">IF(COUNTIF(データ整理_別紙１!$K$2:'データ整理_別紙１'!$K64,"この線より上に行を挿入してください。")=0,データ整理_別紙１!J64,"")</f>
        <v/>
      </c>
      <c r="C64" t="str">
        <f ca="1">IF(COUNTIF(データ整理_別紙１!$K$2:'データ整理_別紙１'!$K64,"この線より上に行を挿入してください。")=0,データ整理_別紙１!K64,"")</f>
        <v/>
      </c>
      <c r="D64" t="str">
        <f ca="1">IF(COUNTIF(データ整理_別紙１!$K$2:'データ整理_別紙１'!$K64,"この線より上に行を挿入してください。")=0,データ整理_別紙１!L64,"")</f>
        <v/>
      </c>
      <c r="E64" t="str">
        <f ca="1">IF(COUNTIF(データ整理_別紙１!$K$2:'データ整理_別紙１'!$K64,"この線より上に行を挿入してください。")=0,データ整理_別紙１!M64,"")</f>
        <v/>
      </c>
      <c r="F64" t="str">
        <f ca="1">IF(COUNTIF(データ整理_別紙１!$K$2:'データ整理_別紙１'!$K64,"この線より上に行を挿入してください。")=0,データ整理_別紙１!N64,"")</f>
        <v/>
      </c>
      <c r="G64" t="str">
        <f ca="1">IF(COUNTIF(データ整理_別紙１!$K$2:'データ整理_別紙１'!$K64,"この線より上に行を挿入してください。")=0,データ整理_別紙１!O64,"")</f>
        <v/>
      </c>
      <c r="H64" t="str">
        <f ca="1">IF(COUNTIF(データ整理_別紙１!$Z$2:'データ整理_別紙１'!$Z64,"この線より上に行を挿入してください。")=0,データ整理_別紙１!Y64,"")</f>
        <v/>
      </c>
      <c r="I64" t="str">
        <f ca="1">IF(COUNTIF(データ整理_別紙１!$Z$2:'データ整理_別紙１'!$Z64,"この線より上に行を挿入してください。")=0,データ整理_別紙１!Z64,"")</f>
        <v/>
      </c>
      <c r="J64" t="str">
        <f ca="1">IF(COUNTIF(データ整理_別紙１!$Z$2:'データ整理_別紙１'!$Z64,"この線より上に行を挿入してください。")=0,データ整理_別紙１!AA64,"")</f>
        <v/>
      </c>
      <c r="K64" t="str">
        <f ca="1">IF(COUNTIF(データ整理_別紙１!$Z$2:'データ整理_別紙１'!$Z64,"この線より上に行を挿入してください。")=0,データ整理_別紙１!AB64,"")</f>
        <v/>
      </c>
      <c r="L64" t="str">
        <f ca="1">IF(COUNTIF(データ整理_別紙１!$Z$2:'データ整理_別紙１'!$Z64,"この線より上に行を挿入してください。")=0,データ整理_別紙１!AC64,"")</f>
        <v/>
      </c>
      <c r="M64" t="str">
        <f ca="1">IF(COUNTIF(データ整理_別紙１!$Z$2:'データ整理_別紙１'!$Z64,"この線より上に行を挿入してください。")=0,データ整理_別紙１!AD64,"")</f>
        <v/>
      </c>
      <c r="N64" t="str">
        <f ca="1">IF(COUNTIF(データ整理_別紙１!$AF$2:'データ整理_別紙１'!$AF64,"この線より上に行を挿入してください。")=0,データ整理_別紙１!AF64,"")</f>
        <v/>
      </c>
      <c r="O64" t="str">
        <f ca="1">IF(COUNTIF(データ整理_別紙１!$AF$2:'データ整理_別紙１'!$AF64,"この線より上に行を挿入してください。")=0,データ整理_別紙１!AG64,"")</f>
        <v/>
      </c>
      <c r="P64" t="str">
        <f ca="1">IF(COUNTIF(データ整理_別紙１!$AF$2:'データ整理_別紙１'!$AF64,"この線より上に行を挿入してください。")=0,データ整理_別紙１!AH64,"")</f>
        <v/>
      </c>
      <c r="Q64" t="str">
        <f ca="1">IF(COUNTIF(データ整理_別紙１!$AF$2:'データ整理_別紙１'!$AF64,"この線より上に行を挿入してください。")=0,データ整理_別紙１!AI64,"")</f>
        <v/>
      </c>
      <c r="S64" t="str">
        <f ca="1">IF(COUNTIF(データ整理_別紙１!$AT$2:'データ整理_別紙１'!$AT64,"この線より上に行を挿入してください。")=0,データ整理_別紙１!AS64,"")</f>
        <v/>
      </c>
      <c r="T64" t="str">
        <f ca="1">IF(COUNTIF(データ整理_別紙１!$AT$2:'データ整理_別紙１'!$AT64,"この線より上に行を挿入してください。")=0,データ整理_別紙１!AT64,"")</f>
        <v/>
      </c>
      <c r="U64" t="str">
        <f ca="1">IF(COUNTIF(データ整理_別紙１!$AT$2:'データ整理_別紙１'!$AT64,"この線より上に行を挿入してください。")=0,データ整理_別紙１!AU64,"")</f>
        <v/>
      </c>
      <c r="V64" t="str">
        <f ca="1">IF(COUNTIF(データ整理_別紙１!$AT$2:'データ整理_別紙１'!$AT64,"この線より上に行を挿入してください。")=0,データ整理_別紙１!AV64,"")</f>
        <v/>
      </c>
      <c r="W64" t="str">
        <f ca="1">IF(COUNTIF(データ整理_別紙１!$AT$2:'データ整理_別紙１'!$AT64,"この線より上に行を挿入してください。")=0,データ整理_別紙１!AW64,"")</f>
        <v/>
      </c>
      <c r="X64" t="str">
        <f ca="1">IF(COUNTIF(データ整理_別紙１!$AT$2:'データ整理_別紙１'!$AT64,"この線より上に行を挿入してください。")=0,データ整理_別紙１!AX64,"")</f>
        <v/>
      </c>
      <c r="Y64" t="str">
        <f ca="1">IF(COUNTIF(データ整理_別紙１!$BI$2:'データ整理_別紙１'!$BI64,"この線より上に行を挿入してください。")=0,データ整理_別紙１!BH64,"")</f>
        <v/>
      </c>
      <c r="Z64" t="str">
        <f ca="1">IF(COUNTIF(データ整理_別紙１!$BI$2:'データ整理_別紙１'!$BI64,"この線より上に行を挿入してください。")=0,データ整理_別紙１!BI64,"")</f>
        <v/>
      </c>
      <c r="AA64" t="str">
        <f ca="1">IF(COUNTIF(データ整理_別紙１!$BI$2:'データ整理_別紙１'!$BI64,"この線より上に行を挿入してください。")=0,データ整理_別紙１!BJ64,"")</f>
        <v/>
      </c>
      <c r="AB64" t="str">
        <f ca="1">IF(COUNTIF(データ整理_別紙１!$BI$2:'データ整理_別紙１'!$BI64,"この線より上に行を挿入してください。")=0,データ整理_別紙１!BK64,"")</f>
        <v/>
      </c>
      <c r="AC64" t="str">
        <f ca="1">IF(COUNTIF(データ整理_別紙１!$BI$2:'データ整理_別紙１'!$BI64,"この線より上に行を挿入してください。")=0,データ整理_別紙１!BL64,"")</f>
        <v/>
      </c>
      <c r="AD64" t="str">
        <f ca="1">IF(COUNTIF(データ整理_別紙１!$BI$2:'データ整理_別紙１'!$BI64,"この線より上に行を挿入してください。")=0,データ整理_別紙１!BM64,"")</f>
        <v/>
      </c>
      <c r="AF64" t="str">
        <f ca="1">IF(COUNTIF(データ整理_別紙１!$BX$2:'データ整理_別紙１'!$BX64,"この線より上に行を挿入してください。")=0,データ整理_別紙１!BW64,"")</f>
        <v/>
      </c>
      <c r="AG64" t="str">
        <f ca="1">IF(COUNTIF(データ整理_別紙１!$BX$2:'データ整理_別紙１'!$BX64,"この線より上に行を挿入してください。")=0,データ整理_別紙１!BX64,"")</f>
        <v/>
      </c>
      <c r="AH64" t="str">
        <f ca="1">IF(COUNTIF(データ整理_別紙１!$BX$2:'データ整理_別紙１'!$BX64,"この線より上に行を挿入してください。")=0,データ整理_別紙１!BY64,"")</f>
        <v/>
      </c>
      <c r="AI64" t="str">
        <f ca="1">IF(COUNTIF(データ整理_別紙１!$BX$2:'データ整理_別紙１'!$BX64,"この線より上に行を挿入してください。")=0,データ整理_別紙１!BZ64,"")</f>
        <v/>
      </c>
      <c r="AJ64" t="str">
        <f ca="1">IF(COUNTIF(データ整理_別紙１!$BX$2:'データ整理_別紙１'!$BX64,"この線より上に行を挿入してください。")=0,データ整理_別紙１!CA64,"")</f>
        <v/>
      </c>
      <c r="AK64" t="str">
        <f ca="1">IF(COUNTIF(データ整理_別紙１!$BX$2:'データ整理_別紙１'!$BX64,"この線より上に行を挿入してください。")=0,データ整理_別紙１!CB64,"")</f>
        <v/>
      </c>
      <c r="AM64" t="str">
        <f ca="1">IF(COUNTIF(データ整理_別紙１!$CM$2:'データ整理_別紙１'!$CM64,"この線より上に行を挿入してください。")=0,データ整理_別紙１!CL64,"")</f>
        <v/>
      </c>
      <c r="AN64" t="str">
        <f ca="1">IF(COUNTIF(データ整理_別紙１!$CM$2:'データ整理_別紙１'!$CM64,"この線より上に行を挿入してください。")=0,データ整理_別紙１!CM64,"")</f>
        <v/>
      </c>
      <c r="AO64" t="str">
        <f ca="1">IF(COUNTIF(データ整理_別紙１!$CM$2:'データ整理_別紙１'!$CM64,"この線より上に行を挿入してください。")=0,データ整理_別紙１!CN64,"")</f>
        <v/>
      </c>
      <c r="AP64" t="str">
        <f ca="1">IF(COUNTIF(データ整理_別紙１!$CM$2:'データ整理_別紙１'!$CM64,"この線より上に行を挿入してください。")=0,データ整理_別紙１!CO64,"")</f>
        <v/>
      </c>
      <c r="AQ64" t="str">
        <f ca="1">IF(COUNTIF(データ整理_別紙１!$CM$2:'データ整理_別紙１'!$CM64,"この線より上に行を挿入してください。")=0,データ整理_別紙１!CP64,"")</f>
        <v/>
      </c>
      <c r="AR64" t="str">
        <f ca="1">IF(COUNTIF(データ整理_別紙１!$CM$2:'データ整理_別紙１'!$CM64,"この線より上に行を挿入してください。")=0,データ整理_別紙１!CQ64,"")</f>
        <v/>
      </c>
      <c r="AT64" t="str">
        <f ca="1">IF(COUNTIF(データ整理_別紙１!$DB$2:'データ整理_別紙１'!$DB64,"この線より上に行を挿入してください。")=0,データ整理_別紙１!DA64,"")</f>
        <v/>
      </c>
      <c r="AU64" t="str">
        <f ca="1">IF(COUNTIF(データ整理_別紙１!$DB$2:'データ整理_別紙１'!$DB64,"この線より上に行を挿入してください。")=0,データ整理_別紙１!DB64,"")</f>
        <v/>
      </c>
      <c r="AV64" t="str">
        <f ca="1">IF(COUNTIF(データ整理_別紙１!$DB$2:'データ整理_別紙１'!$DB64,"この線より上に行を挿入してください。")=0,データ整理_別紙１!DC64,"")</f>
        <v/>
      </c>
      <c r="AW64" t="str">
        <f ca="1">IF(COUNTIF(データ整理_別紙１!$DB$2:'データ整理_別紙１'!$DB64,"この線より上に行を挿入してください。")=0,データ整理_別紙１!DD64,"")</f>
        <v/>
      </c>
      <c r="AX64" t="str">
        <f ca="1">IF(COUNTIF(データ整理_別紙１!$DB$2:'データ整理_別紙１'!$DB64,"この線より上に行を挿入してください。")=0,データ整理_別紙１!DE64,"")</f>
        <v/>
      </c>
      <c r="AY64" t="str">
        <f ca="1">IF(COUNTIF(データ整理_別紙１!$DB$2:'データ整理_別紙１'!$DB64,"この線より上に行を挿入してください。")=0,データ整理_別紙１!DF64,"")</f>
        <v/>
      </c>
      <c r="AZ64" t="str">
        <f ca="1">IF(COUNTIF(データ整理_別紙１!$DH$2:'データ整理_別紙１'!$DH64,"この線より上に行を挿入してください。")=0,データ整理_別紙１!DH64,"")</f>
        <v/>
      </c>
      <c r="BA64" t="str">
        <f ca="1">IF(COUNTIF(データ整理_別紙１!$DH$2:'データ整理_別紙１'!$DH64,"この線より上に行を挿入してください。")=0,データ整理_別紙１!DI64,"")</f>
        <v/>
      </c>
      <c r="BB64" t="str">
        <f ca="1">IF(COUNTIF(データ整理_別紙１!$DH$2:'データ整理_別紙１'!$DH64,"この線より上に行を挿入してください。")=0,データ整理_別紙１!DJ64,"")</f>
        <v/>
      </c>
      <c r="BC64" t="str">
        <f ca="1">IF(COUNTIF(データ整理_別紙１!$DH$2:'データ整理_別紙１'!$DH64,"この線より上に行を挿入してください。")=0,データ整理_別紙１!DK64,"")</f>
        <v/>
      </c>
    </row>
    <row r="65" spans="2:55" x14ac:dyDescent="0.2">
      <c r="B65" t="str">
        <f ca="1">IF(COUNTIF(データ整理_別紙１!$K$2:'データ整理_別紙１'!$K65,"この線より上に行を挿入してください。")=0,データ整理_別紙１!J65,"")</f>
        <v/>
      </c>
      <c r="C65" t="str">
        <f ca="1">IF(COUNTIF(データ整理_別紙１!$K$2:'データ整理_別紙１'!$K65,"この線より上に行を挿入してください。")=0,データ整理_別紙１!K65,"")</f>
        <v/>
      </c>
      <c r="D65" t="str">
        <f ca="1">IF(COUNTIF(データ整理_別紙１!$K$2:'データ整理_別紙１'!$K65,"この線より上に行を挿入してください。")=0,データ整理_別紙１!L65,"")</f>
        <v/>
      </c>
      <c r="E65" t="str">
        <f ca="1">IF(COUNTIF(データ整理_別紙１!$K$2:'データ整理_別紙１'!$K65,"この線より上に行を挿入してください。")=0,データ整理_別紙１!M65,"")</f>
        <v/>
      </c>
      <c r="F65" t="str">
        <f ca="1">IF(COUNTIF(データ整理_別紙１!$K$2:'データ整理_別紙１'!$K65,"この線より上に行を挿入してください。")=0,データ整理_別紙１!N65,"")</f>
        <v/>
      </c>
      <c r="G65" t="str">
        <f ca="1">IF(COUNTIF(データ整理_別紙１!$K$2:'データ整理_別紙１'!$K65,"この線より上に行を挿入してください。")=0,データ整理_別紙１!O65,"")</f>
        <v/>
      </c>
      <c r="H65" t="str">
        <f ca="1">IF(COUNTIF(データ整理_別紙１!$Z$2:'データ整理_別紙１'!$Z65,"この線より上に行を挿入してください。")=0,データ整理_別紙１!Y65,"")</f>
        <v/>
      </c>
      <c r="I65" t="str">
        <f ca="1">IF(COUNTIF(データ整理_別紙１!$Z$2:'データ整理_別紙１'!$Z65,"この線より上に行を挿入してください。")=0,データ整理_別紙１!Z65,"")</f>
        <v/>
      </c>
      <c r="J65" t="str">
        <f ca="1">IF(COUNTIF(データ整理_別紙１!$Z$2:'データ整理_別紙１'!$Z65,"この線より上に行を挿入してください。")=0,データ整理_別紙１!AA65,"")</f>
        <v/>
      </c>
      <c r="K65" t="str">
        <f ca="1">IF(COUNTIF(データ整理_別紙１!$Z$2:'データ整理_別紙１'!$Z65,"この線より上に行を挿入してください。")=0,データ整理_別紙１!AB65,"")</f>
        <v/>
      </c>
      <c r="L65" t="str">
        <f ca="1">IF(COUNTIF(データ整理_別紙１!$Z$2:'データ整理_別紙１'!$Z65,"この線より上に行を挿入してください。")=0,データ整理_別紙１!AC65,"")</f>
        <v/>
      </c>
      <c r="M65" t="str">
        <f ca="1">IF(COUNTIF(データ整理_別紙１!$Z$2:'データ整理_別紙１'!$Z65,"この線より上に行を挿入してください。")=0,データ整理_別紙１!AD65,"")</f>
        <v/>
      </c>
      <c r="N65" t="str">
        <f ca="1">IF(COUNTIF(データ整理_別紙１!$AF$2:'データ整理_別紙１'!$AF65,"この線より上に行を挿入してください。")=0,データ整理_別紙１!AF65,"")</f>
        <v/>
      </c>
      <c r="O65" t="str">
        <f ca="1">IF(COUNTIF(データ整理_別紙１!$AF$2:'データ整理_別紙１'!$AF65,"この線より上に行を挿入してください。")=0,データ整理_別紙１!AG65,"")</f>
        <v/>
      </c>
      <c r="P65" t="str">
        <f ca="1">IF(COUNTIF(データ整理_別紙１!$AF$2:'データ整理_別紙１'!$AF65,"この線より上に行を挿入してください。")=0,データ整理_別紙１!AH65,"")</f>
        <v/>
      </c>
      <c r="Q65" t="str">
        <f ca="1">IF(COUNTIF(データ整理_別紙１!$AF$2:'データ整理_別紙１'!$AF65,"この線より上に行を挿入してください。")=0,データ整理_別紙１!AI65,"")</f>
        <v/>
      </c>
      <c r="S65" t="str">
        <f ca="1">IF(COUNTIF(データ整理_別紙１!$AT$2:'データ整理_別紙１'!$AT65,"この線より上に行を挿入してください。")=0,データ整理_別紙１!AS65,"")</f>
        <v/>
      </c>
      <c r="T65" t="str">
        <f ca="1">IF(COUNTIF(データ整理_別紙１!$AT$2:'データ整理_別紙１'!$AT65,"この線より上に行を挿入してください。")=0,データ整理_別紙１!AT65,"")</f>
        <v/>
      </c>
      <c r="U65" t="str">
        <f ca="1">IF(COUNTIF(データ整理_別紙１!$AT$2:'データ整理_別紙１'!$AT65,"この線より上に行を挿入してください。")=0,データ整理_別紙１!AU65,"")</f>
        <v/>
      </c>
      <c r="V65" t="str">
        <f ca="1">IF(COUNTIF(データ整理_別紙１!$AT$2:'データ整理_別紙１'!$AT65,"この線より上に行を挿入してください。")=0,データ整理_別紙１!AV65,"")</f>
        <v/>
      </c>
      <c r="W65" t="str">
        <f ca="1">IF(COUNTIF(データ整理_別紙１!$AT$2:'データ整理_別紙１'!$AT65,"この線より上に行を挿入してください。")=0,データ整理_別紙１!AW65,"")</f>
        <v/>
      </c>
      <c r="X65" t="str">
        <f ca="1">IF(COUNTIF(データ整理_別紙１!$AT$2:'データ整理_別紙１'!$AT65,"この線より上に行を挿入してください。")=0,データ整理_別紙１!AX65,"")</f>
        <v/>
      </c>
      <c r="Y65" t="str">
        <f ca="1">IF(COUNTIF(データ整理_別紙１!$BI$2:'データ整理_別紙１'!$BI65,"この線より上に行を挿入してください。")=0,データ整理_別紙１!BH65,"")</f>
        <v/>
      </c>
      <c r="Z65" t="str">
        <f ca="1">IF(COUNTIF(データ整理_別紙１!$BI$2:'データ整理_別紙１'!$BI65,"この線より上に行を挿入してください。")=0,データ整理_別紙１!BI65,"")</f>
        <v/>
      </c>
      <c r="AA65" t="str">
        <f ca="1">IF(COUNTIF(データ整理_別紙１!$BI$2:'データ整理_別紙１'!$BI65,"この線より上に行を挿入してください。")=0,データ整理_別紙１!BJ65,"")</f>
        <v/>
      </c>
      <c r="AB65" t="str">
        <f ca="1">IF(COUNTIF(データ整理_別紙１!$BI$2:'データ整理_別紙１'!$BI65,"この線より上に行を挿入してください。")=0,データ整理_別紙１!BK65,"")</f>
        <v/>
      </c>
      <c r="AC65" t="str">
        <f ca="1">IF(COUNTIF(データ整理_別紙１!$BI$2:'データ整理_別紙１'!$BI65,"この線より上に行を挿入してください。")=0,データ整理_別紙１!BL65,"")</f>
        <v/>
      </c>
      <c r="AD65" t="str">
        <f ca="1">IF(COUNTIF(データ整理_別紙１!$BI$2:'データ整理_別紙１'!$BI65,"この線より上に行を挿入してください。")=0,データ整理_別紙１!BM65,"")</f>
        <v/>
      </c>
      <c r="AF65" t="str">
        <f ca="1">IF(COUNTIF(データ整理_別紙１!$BX$2:'データ整理_別紙１'!$BX65,"この線より上に行を挿入してください。")=0,データ整理_別紙１!BW65,"")</f>
        <v/>
      </c>
      <c r="AG65" t="str">
        <f ca="1">IF(COUNTIF(データ整理_別紙１!$BX$2:'データ整理_別紙１'!$BX65,"この線より上に行を挿入してください。")=0,データ整理_別紙１!BX65,"")</f>
        <v/>
      </c>
      <c r="AH65" t="str">
        <f ca="1">IF(COUNTIF(データ整理_別紙１!$BX$2:'データ整理_別紙１'!$BX65,"この線より上に行を挿入してください。")=0,データ整理_別紙１!BY65,"")</f>
        <v/>
      </c>
      <c r="AI65" t="str">
        <f ca="1">IF(COUNTIF(データ整理_別紙１!$BX$2:'データ整理_別紙１'!$BX65,"この線より上に行を挿入してください。")=0,データ整理_別紙１!BZ65,"")</f>
        <v/>
      </c>
      <c r="AJ65" t="str">
        <f ca="1">IF(COUNTIF(データ整理_別紙１!$BX$2:'データ整理_別紙１'!$BX65,"この線より上に行を挿入してください。")=0,データ整理_別紙１!CA65,"")</f>
        <v/>
      </c>
      <c r="AK65" t="str">
        <f ca="1">IF(COUNTIF(データ整理_別紙１!$BX$2:'データ整理_別紙１'!$BX65,"この線より上に行を挿入してください。")=0,データ整理_別紙１!CB65,"")</f>
        <v/>
      </c>
      <c r="AM65" t="str">
        <f ca="1">IF(COUNTIF(データ整理_別紙１!$CM$2:'データ整理_別紙１'!$CM65,"この線より上に行を挿入してください。")=0,データ整理_別紙１!CL65,"")</f>
        <v/>
      </c>
      <c r="AN65" t="str">
        <f ca="1">IF(COUNTIF(データ整理_別紙１!$CM$2:'データ整理_別紙１'!$CM65,"この線より上に行を挿入してください。")=0,データ整理_別紙１!CM65,"")</f>
        <v/>
      </c>
      <c r="AO65" t="str">
        <f ca="1">IF(COUNTIF(データ整理_別紙１!$CM$2:'データ整理_別紙１'!$CM65,"この線より上に行を挿入してください。")=0,データ整理_別紙１!CN65,"")</f>
        <v/>
      </c>
      <c r="AP65" t="str">
        <f ca="1">IF(COUNTIF(データ整理_別紙１!$CM$2:'データ整理_別紙１'!$CM65,"この線より上に行を挿入してください。")=0,データ整理_別紙１!CO65,"")</f>
        <v/>
      </c>
      <c r="AQ65" t="str">
        <f ca="1">IF(COUNTIF(データ整理_別紙１!$CM$2:'データ整理_別紙１'!$CM65,"この線より上に行を挿入してください。")=0,データ整理_別紙１!CP65,"")</f>
        <v/>
      </c>
      <c r="AR65" t="str">
        <f ca="1">IF(COUNTIF(データ整理_別紙１!$CM$2:'データ整理_別紙１'!$CM65,"この線より上に行を挿入してください。")=0,データ整理_別紙１!CQ65,"")</f>
        <v/>
      </c>
      <c r="AT65" t="str">
        <f ca="1">IF(COUNTIF(データ整理_別紙１!$DB$2:'データ整理_別紙１'!$DB65,"この線より上に行を挿入してください。")=0,データ整理_別紙１!DA65,"")</f>
        <v/>
      </c>
      <c r="AU65" t="str">
        <f ca="1">IF(COUNTIF(データ整理_別紙１!$DB$2:'データ整理_別紙１'!$DB65,"この線より上に行を挿入してください。")=0,データ整理_別紙１!DB65,"")</f>
        <v/>
      </c>
      <c r="AV65" t="str">
        <f ca="1">IF(COUNTIF(データ整理_別紙１!$DB$2:'データ整理_別紙１'!$DB65,"この線より上に行を挿入してください。")=0,データ整理_別紙１!DC65,"")</f>
        <v/>
      </c>
      <c r="AW65" t="str">
        <f ca="1">IF(COUNTIF(データ整理_別紙１!$DB$2:'データ整理_別紙１'!$DB65,"この線より上に行を挿入してください。")=0,データ整理_別紙１!DD65,"")</f>
        <v/>
      </c>
      <c r="AX65" t="str">
        <f ca="1">IF(COUNTIF(データ整理_別紙１!$DB$2:'データ整理_別紙１'!$DB65,"この線より上に行を挿入してください。")=0,データ整理_別紙１!DE65,"")</f>
        <v/>
      </c>
      <c r="AY65" t="str">
        <f ca="1">IF(COUNTIF(データ整理_別紙１!$DB$2:'データ整理_別紙１'!$DB65,"この線より上に行を挿入してください。")=0,データ整理_別紙１!DF65,"")</f>
        <v/>
      </c>
      <c r="AZ65" t="str">
        <f ca="1">IF(COUNTIF(データ整理_別紙１!$DH$2:'データ整理_別紙１'!$DH65,"この線より上に行を挿入してください。")=0,データ整理_別紙１!DH65,"")</f>
        <v/>
      </c>
      <c r="BA65" t="str">
        <f ca="1">IF(COUNTIF(データ整理_別紙１!$DH$2:'データ整理_別紙１'!$DH65,"この線より上に行を挿入してください。")=0,データ整理_別紙１!DI65,"")</f>
        <v/>
      </c>
      <c r="BB65" t="str">
        <f ca="1">IF(COUNTIF(データ整理_別紙１!$DH$2:'データ整理_別紙１'!$DH65,"この線より上に行を挿入してください。")=0,データ整理_別紙１!DJ65,"")</f>
        <v/>
      </c>
      <c r="BC65" t="str">
        <f ca="1">IF(COUNTIF(データ整理_別紙１!$DH$2:'データ整理_別紙１'!$DH65,"この線より上に行を挿入してください。")=0,データ整理_別紙１!DK65,"")</f>
        <v/>
      </c>
    </row>
    <row r="66" spans="2:55" x14ac:dyDescent="0.2">
      <c r="B66" t="str">
        <f ca="1">IF(COUNTIF(データ整理_別紙１!$K$2:'データ整理_別紙１'!$K66,"この線より上に行を挿入してください。")=0,データ整理_別紙１!J66,"")</f>
        <v/>
      </c>
      <c r="C66" t="str">
        <f ca="1">IF(COUNTIF(データ整理_別紙１!$K$2:'データ整理_別紙１'!$K66,"この線より上に行を挿入してください。")=0,データ整理_別紙１!K66,"")</f>
        <v/>
      </c>
      <c r="D66" t="str">
        <f ca="1">IF(COUNTIF(データ整理_別紙１!$K$2:'データ整理_別紙１'!$K66,"この線より上に行を挿入してください。")=0,データ整理_別紙１!L66,"")</f>
        <v/>
      </c>
      <c r="E66" t="str">
        <f ca="1">IF(COUNTIF(データ整理_別紙１!$K$2:'データ整理_別紙１'!$K66,"この線より上に行を挿入してください。")=0,データ整理_別紙１!M66,"")</f>
        <v/>
      </c>
      <c r="F66" t="str">
        <f ca="1">IF(COUNTIF(データ整理_別紙１!$K$2:'データ整理_別紙１'!$K66,"この線より上に行を挿入してください。")=0,データ整理_別紙１!N66,"")</f>
        <v/>
      </c>
      <c r="G66" t="str">
        <f ca="1">IF(COUNTIF(データ整理_別紙１!$K$2:'データ整理_別紙１'!$K66,"この線より上に行を挿入してください。")=0,データ整理_別紙１!O66,"")</f>
        <v/>
      </c>
      <c r="H66" t="str">
        <f ca="1">IF(COUNTIF(データ整理_別紙１!$Z$2:'データ整理_別紙１'!$Z66,"この線より上に行を挿入してください。")=0,データ整理_別紙１!Y66,"")</f>
        <v/>
      </c>
      <c r="I66" t="str">
        <f ca="1">IF(COUNTIF(データ整理_別紙１!$Z$2:'データ整理_別紙１'!$Z66,"この線より上に行を挿入してください。")=0,データ整理_別紙１!Z66,"")</f>
        <v/>
      </c>
      <c r="J66" t="str">
        <f ca="1">IF(COUNTIF(データ整理_別紙１!$Z$2:'データ整理_別紙１'!$Z66,"この線より上に行を挿入してください。")=0,データ整理_別紙１!AA66,"")</f>
        <v/>
      </c>
      <c r="K66" t="str">
        <f ca="1">IF(COUNTIF(データ整理_別紙１!$Z$2:'データ整理_別紙１'!$Z66,"この線より上に行を挿入してください。")=0,データ整理_別紙１!AB66,"")</f>
        <v/>
      </c>
      <c r="L66" t="str">
        <f ca="1">IF(COUNTIF(データ整理_別紙１!$Z$2:'データ整理_別紙１'!$Z66,"この線より上に行を挿入してください。")=0,データ整理_別紙１!AC66,"")</f>
        <v/>
      </c>
      <c r="M66" t="str">
        <f ca="1">IF(COUNTIF(データ整理_別紙１!$Z$2:'データ整理_別紙１'!$Z66,"この線より上に行を挿入してください。")=0,データ整理_別紙１!AD66,"")</f>
        <v/>
      </c>
      <c r="N66" t="str">
        <f ca="1">IF(COUNTIF(データ整理_別紙１!$AF$2:'データ整理_別紙１'!$AF66,"この線より上に行を挿入してください。")=0,データ整理_別紙１!AF66,"")</f>
        <v/>
      </c>
      <c r="O66" t="str">
        <f ca="1">IF(COUNTIF(データ整理_別紙１!$AF$2:'データ整理_別紙１'!$AF66,"この線より上に行を挿入してください。")=0,データ整理_別紙１!AG66,"")</f>
        <v/>
      </c>
      <c r="P66" t="str">
        <f ca="1">IF(COUNTIF(データ整理_別紙１!$AF$2:'データ整理_別紙１'!$AF66,"この線より上に行を挿入してください。")=0,データ整理_別紙１!AH66,"")</f>
        <v/>
      </c>
      <c r="Q66" t="str">
        <f ca="1">IF(COUNTIF(データ整理_別紙１!$AF$2:'データ整理_別紙１'!$AF66,"この線より上に行を挿入してください。")=0,データ整理_別紙１!AI66,"")</f>
        <v/>
      </c>
      <c r="S66" t="str">
        <f ca="1">IF(COUNTIF(データ整理_別紙１!$AT$2:'データ整理_別紙１'!$AT66,"この線より上に行を挿入してください。")=0,データ整理_別紙１!AS66,"")</f>
        <v/>
      </c>
      <c r="T66" t="str">
        <f ca="1">IF(COUNTIF(データ整理_別紙１!$AT$2:'データ整理_別紙１'!$AT66,"この線より上に行を挿入してください。")=0,データ整理_別紙１!AT66,"")</f>
        <v/>
      </c>
      <c r="U66" t="str">
        <f ca="1">IF(COUNTIF(データ整理_別紙１!$AT$2:'データ整理_別紙１'!$AT66,"この線より上に行を挿入してください。")=0,データ整理_別紙１!AU66,"")</f>
        <v/>
      </c>
      <c r="V66" t="str">
        <f ca="1">IF(COUNTIF(データ整理_別紙１!$AT$2:'データ整理_別紙１'!$AT66,"この線より上に行を挿入してください。")=0,データ整理_別紙１!AV66,"")</f>
        <v/>
      </c>
      <c r="W66" t="str">
        <f ca="1">IF(COUNTIF(データ整理_別紙１!$AT$2:'データ整理_別紙１'!$AT66,"この線より上に行を挿入してください。")=0,データ整理_別紙１!AW66,"")</f>
        <v/>
      </c>
      <c r="X66" t="str">
        <f ca="1">IF(COUNTIF(データ整理_別紙１!$AT$2:'データ整理_別紙１'!$AT66,"この線より上に行を挿入してください。")=0,データ整理_別紙１!AX66,"")</f>
        <v/>
      </c>
      <c r="Y66" t="str">
        <f ca="1">IF(COUNTIF(データ整理_別紙１!$BI$2:'データ整理_別紙１'!$BI66,"この線より上に行を挿入してください。")=0,データ整理_別紙１!BH66,"")</f>
        <v/>
      </c>
      <c r="Z66" t="str">
        <f ca="1">IF(COUNTIF(データ整理_別紙１!$BI$2:'データ整理_別紙１'!$BI66,"この線より上に行を挿入してください。")=0,データ整理_別紙１!BI66,"")</f>
        <v/>
      </c>
      <c r="AA66" t="str">
        <f ca="1">IF(COUNTIF(データ整理_別紙１!$BI$2:'データ整理_別紙１'!$BI66,"この線より上に行を挿入してください。")=0,データ整理_別紙１!BJ66,"")</f>
        <v/>
      </c>
      <c r="AB66" t="str">
        <f ca="1">IF(COUNTIF(データ整理_別紙１!$BI$2:'データ整理_別紙１'!$BI66,"この線より上に行を挿入してください。")=0,データ整理_別紙１!BK66,"")</f>
        <v/>
      </c>
      <c r="AC66" t="str">
        <f ca="1">IF(COUNTIF(データ整理_別紙１!$BI$2:'データ整理_別紙１'!$BI66,"この線より上に行を挿入してください。")=0,データ整理_別紙１!BL66,"")</f>
        <v/>
      </c>
      <c r="AD66" t="str">
        <f ca="1">IF(COUNTIF(データ整理_別紙１!$BI$2:'データ整理_別紙１'!$BI66,"この線より上に行を挿入してください。")=0,データ整理_別紙１!BM66,"")</f>
        <v/>
      </c>
      <c r="AF66" t="str">
        <f ca="1">IF(COUNTIF(データ整理_別紙１!$BX$2:'データ整理_別紙１'!$BX66,"この線より上に行を挿入してください。")=0,データ整理_別紙１!BW66,"")</f>
        <v/>
      </c>
      <c r="AG66" t="str">
        <f ca="1">IF(COUNTIF(データ整理_別紙１!$BX$2:'データ整理_別紙１'!$BX66,"この線より上に行を挿入してください。")=0,データ整理_別紙１!BX66,"")</f>
        <v/>
      </c>
      <c r="AH66" t="str">
        <f ca="1">IF(COUNTIF(データ整理_別紙１!$BX$2:'データ整理_別紙１'!$BX66,"この線より上に行を挿入してください。")=0,データ整理_別紙１!BY66,"")</f>
        <v/>
      </c>
      <c r="AI66" t="str">
        <f ca="1">IF(COUNTIF(データ整理_別紙１!$BX$2:'データ整理_別紙１'!$BX66,"この線より上に行を挿入してください。")=0,データ整理_別紙１!BZ66,"")</f>
        <v/>
      </c>
      <c r="AJ66" t="str">
        <f ca="1">IF(COUNTIF(データ整理_別紙１!$BX$2:'データ整理_別紙１'!$BX66,"この線より上に行を挿入してください。")=0,データ整理_別紙１!CA66,"")</f>
        <v/>
      </c>
      <c r="AK66" t="str">
        <f ca="1">IF(COUNTIF(データ整理_別紙１!$BX$2:'データ整理_別紙１'!$BX66,"この線より上に行を挿入してください。")=0,データ整理_別紙１!CB66,"")</f>
        <v/>
      </c>
      <c r="AM66" t="str">
        <f ca="1">IF(COUNTIF(データ整理_別紙１!$CM$2:'データ整理_別紙１'!$CM66,"この線より上に行を挿入してください。")=0,データ整理_別紙１!CL66,"")</f>
        <v/>
      </c>
      <c r="AN66" t="str">
        <f ca="1">IF(COUNTIF(データ整理_別紙１!$CM$2:'データ整理_別紙１'!$CM66,"この線より上に行を挿入してください。")=0,データ整理_別紙１!CM66,"")</f>
        <v/>
      </c>
      <c r="AO66" t="str">
        <f ca="1">IF(COUNTIF(データ整理_別紙１!$CM$2:'データ整理_別紙１'!$CM66,"この線より上に行を挿入してください。")=0,データ整理_別紙１!CN66,"")</f>
        <v/>
      </c>
      <c r="AP66" t="str">
        <f ca="1">IF(COUNTIF(データ整理_別紙１!$CM$2:'データ整理_別紙１'!$CM66,"この線より上に行を挿入してください。")=0,データ整理_別紙１!CO66,"")</f>
        <v/>
      </c>
      <c r="AQ66" t="str">
        <f ca="1">IF(COUNTIF(データ整理_別紙１!$CM$2:'データ整理_別紙１'!$CM66,"この線より上に行を挿入してください。")=0,データ整理_別紙１!CP66,"")</f>
        <v/>
      </c>
      <c r="AR66" t="str">
        <f ca="1">IF(COUNTIF(データ整理_別紙１!$CM$2:'データ整理_別紙１'!$CM66,"この線より上に行を挿入してください。")=0,データ整理_別紙１!CQ66,"")</f>
        <v/>
      </c>
      <c r="AT66" t="str">
        <f ca="1">IF(COUNTIF(データ整理_別紙１!$DB$2:'データ整理_別紙１'!$DB66,"この線より上に行を挿入してください。")=0,データ整理_別紙１!DA66,"")</f>
        <v/>
      </c>
      <c r="AU66" t="str">
        <f ca="1">IF(COUNTIF(データ整理_別紙１!$DB$2:'データ整理_別紙１'!$DB66,"この線より上に行を挿入してください。")=0,データ整理_別紙１!DB66,"")</f>
        <v/>
      </c>
      <c r="AV66" t="str">
        <f ca="1">IF(COUNTIF(データ整理_別紙１!$DB$2:'データ整理_別紙１'!$DB66,"この線より上に行を挿入してください。")=0,データ整理_別紙１!DC66,"")</f>
        <v/>
      </c>
      <c r="AW66" t="str">
        <f ca="1">IF(COUNTIF(データ整理_別紙１!$DB$2:'データ整理_別紙１'!$DB66,"この線より上に行を挿入してください。")=0,データ整理_別紙１!DD66,"")</f>
        <v/>
      </c>
      <c r="AX66" t="str">
        <f ca="1">IF(COUNTIF(データ整理_別紙１!$DB$2:'データ整理_別紙１'!$DB66,"この線より上に行を挿入してください。")=0,データ整理_別紙１!DE66,"")</f>
        <v/>
      </c>
      <c r="AY66" t="str">
        <f ca="1">IF(COUNTIF(データ整理_別紙１!$DB$2:'データ整理_別紙１'!$DB66,"この線より上に行を挿入してください。")=0,データ整理_別紙１!DF66,"")</f>
        <v/>
      </c>
      <c r="AZ66" t="str">
        <f ca="1">IF(COUNTIF(データ整理_別紙１!$DH$2:'データ整理_別紙１'!$DH66,"この線より上に行を挿入してください。")=0,データ整理_別紙１!DH66,"")</f>
        <v/>
      </c>
      <c r="BA66" t="str">
        <f ca="1">IF(COUNTIF(データ整理_別紙１!$DH$2:'データ整理_別紙１'!$DH66,"この線より上に行を挿入してください。")=0,データ整理_別紙１!DI66,"")</f>
        <v/>
      </c>
      <c r="BB66" t="str">
        <f ca="1">IF(COUNTIF(データ整理_別紙１!$DH$2:'データ整理_別紙１'!$DH66,"この線より上に行を挿入してください。")=0,データ整理_別紙１!DJ66,"")</f>
        <v/>
      </c>
      <c r="BC66" t="str">
        <f ca="1">IF(COUNTIF(データ整理_別紙１!$DH$2:'データ整理_別紙１'!$DH66,"この線より上に行を挿入してください。")=0,データ整理_別紙１!DK66,"")</f>
        <v/>
      </c>
    </row>
    <row r="67" spans="2:55" x14ac:dyDescent="0.2">
      <c r="B67" t="str">
        <f ca="1">IF(COUNTIF(データ整理_別紙１!$K$2:'データ整理_別紙１'!$K67,"この線より上に行を挿入してください。")=0,データ整理_別紙１!J67,"")</f>
        <v/>
      </c>
      <c r="C67" t="str">
        <f ca="1">IF(COUNTIF(データ整理_別紙１!$K$2:'データ整理_別紙１'!$K67,"この線より上に行を挿入してください。")=0,データ整理_別紙１!K67,"")</f>
        <v/>
      </c>
      <c r="D67" t="str">
        <f ca="1">IF(COUNTIF(データ整理_別紙１!$K$2:'データ整理_別紙１'!$K67,"この線より上に行を挿入してください。")=0,データ整理_別紙１!L67,"")</f>
        <v/>
      </c>
      <c r="E67" t="str">
        <f ca="1">IF(COUNTIF(データ整理_別紙１!$K$2:'データ整理_別紙１'!$K67,"この線より上に行を挿入してください。")=0,データ整理_別紙１!M67,"")</f>
        <v/>
      </c>
      <c r="F67" t="str">
        <f ca="1">IF(COUNTIF(データ整理_別紙１!$K$2:'データ整理_別紙１'!$K67,"この線より上に行を挿入してください。")=0,データ整理_別紙１!N67,"")</f>
        <v/>
      </c>
      <c r="G67" t="str">
        <f ca="1">IF(COUNTIF(データ整理_別紙１!$K$2:'データ整理_別紙１'!$K67,"この線より上に行を挿入してください。")=0,データ整理_別紙１!O67,"")</f>
        <v/>
      </c>
      <c r="H67" t="str">
        <f ca="1">IF(COUNTIF(データ整理_別紙１!$Z$2:'データ整理_別紙１'!$Z67,"この線より上に行を挿入してください。")=0,データ整理_別紙１!Y67,"")</f>
        <v/>
      </c>
      <c r="I67" t="str">
        <f ca="1">IF(COUNTIF(データ整理_別紙１!$Z$2:'データ整理_別紙１'!$Z67,"この線より上に行を挿入してください。")=0,データ整理_別紙１!Z67,"")</f>
        <v/>
      </c>
      <c r="J67" t="str">
        <f ca="1">IF(COUNTIF(データ整理_別紙１!$Z$2:'データ整理_別紙１'!$Z67,"この線より上に行を挿入してください。")=0,データ整理_別紙１!AA67,"")</f>
        <v/>
      </c>
      <c r="K67" t="str">
        <f ca="1">IF(COUNTIF(データ整理_別紙１!$Z$2:'データ整理_別紙１'!$Z67,"この線より上に行を挿入してください。")=0,データ整理_別紙１!AB67,"")</f>
        <v/>
      </c>
      <c r="L67" t="str">
        <f ca="1">IF(COUNTIF(データ整理_別紙１!$Z$2:'データ整理_別紙１'!$Z67,"この線より上に行を挿入してください。")=0,データ整理_別紙１!AC67,"")</f>
        <v/>
      </c>
      <c r="M67" t="str">
        <f ca="1">IF(COUNTIF(データ整理_別紙１!$Z$2:'データ整理_別紙１'!$Z67,"この線より上に行を挿入してください。")=0,データ整理_別紙１!AD67,"")</f>
        <v/>
      </c>
      <c r="N67" t="str">
        <f ca="1">IF(COUNTIF(データ整理_別紙１!$AF$2:'データ整理_別紙１'!$AF67,"この線より上に行を挿入してください。")=0,データ整理_別紙１!AF67,"")</f>
        <v/>
      </c>
      <c r="O67" t="str">
        <f ca="1">IF(COUNTIF(データ整理_別紙１!$AF$2:'データ整理_別紙１'!$AF67,"この線より上に行を挿入してください。")=0,データ整理_別紙１!AG67,"")</f>
        <v/>
      </c>
      <c r="P67" t="str">
        <f ca="1">IF(COUNTIF(データ整理_別紙１!$AF$2:'データ整理_別紙１'!$AF67,"この線より上に行を挿入してください。")=0,データ整理_別紙１!AH67,"")</f>
        <v/>
      </c>
      <c r="Q67" t="str">
        <f ca="1">IF(COUNTIF(データ整理_別紙１!$AF$2:'データ整理_別紙１'!$AF67,"この線より上に行を挿入してください。")=0,データ整理_別紙１!AI67,"")</f>
        <v/>
      </c>
      <c r="S67" t="str">
        <f ca="1">IF(COUNTIF(データ整理_別紙１!$AT$2:'データ整理_別紙１'!$AT67,"この線より上に行を挿入してください。")=0,データ整理_別紙１!AS67,"")</f>
        <v/>
      </c>
      <c r="T67" t="str">
        <f ca="1">IF(COUNTIF(データ整理_別紙１!$AT$2:'データ整理_別紙１'!$AT67,"この線より上に行を挿入してください。")=0,データ整理_別紙１!AT67,"")</f>
        <v/>
      </c>
      <c r="U67" t="str">
        <f ca="1">IF(COUNTIF(データ整理_別紙１!$AT$2:'データ整理_別紙１'!$AT67,"この線より上に行を挿入してください。")=0,データ整理_別紙１!AU67,"")</f>
        <v/>
      </c>
      <c r="V67" t="str">
        <f ca="1">IF(COUNTIF(データ整理_別紙１!$AT$2:'データ整理_別紙１'!$AT67,"この線より上に行を挿入してください。")=0,データ整理_別紙１!AV67,"")</f>
        <v/>
      </c>
      <c r="W67" t="str">
        <f ca="1">IF(COUNTIF(データ整理_別紙１!$AT$2:'データ整理_別紙１'!$AT67,"この線より上に行を挿入してください。")=0,データ整理_別紙１!AW67,"")</f>
        <v/>
      </c>
      <c r="X67" t="str">
        <f ca="1">IF(COUNTIF(データ整理_別紙１!$AT$2:'データ整理_別紙１'!$AT67,"この線より上に行を挿入してください。")=0,データ整理_別紙１!AX67,"")</f>
        <v/>
      </c>
      <c r="Y67" t="str">
        <f ca="1">IF(COUNTIF(データ整理_別紙１!$BI$2:'データ整理_別紙１'!$BI67,"この線より上に行を挿入してください。")=0,データ整理_別紙１!BH67,"")</f>
        <v/>
      </c>
      <c r="Z67" t="str">
        <f ca="1">IF(COUNTIF(データ整理_別紙１!$BI$2:'データ整理_別紙１'!$BI67,"この線より上に行を挿入してください。")=0,データ整理_別紙１!BI67,"")</f>
        <v/>
      </c>
      <c r="AA67" t="str">
        <f ca="1">IF(COUNTIF(データ整理_別紙１!$BI$2:'データ整理_別紙１'!$BI67,"この線より上に行を挿入してください。")=0,データ整理_別紙１!BJ67,"")</f>
        <v/>
      </c>
      <c r="AB67" t="str">
        <f ca="1">IF(COUNTIF(データ整理_別紙１!$BI$2:'データ整理_別紙１'!$BI67,"この線より上に行を挿入してください。")=0,データ整理_別紙１!BK67,"")</f>
        <v/>
      </c>
      <c r="AC67" t="str">
        <f ca="1">IF(COUNTIF(データ整理_別紙１!$BI$2:'データ整理_別紙１'!$BI67,"この線より上に行を挿入してください。")=0,データ整理_別紙１!BL67,"")</f>
        <v/>
      </c>
      <c r="AD67" t="str">
        <f ca="1">IF(COUNTIF(データ整理_別紙１!$BI$2:'データ整理_別紙１'!$BI67,"この線より上に行を挿入してください。")=0,データ整理_別紙１!BM67,"")</f>
        <v/>
      </c>
      <c r="AF67" t="str">
        <f ca="1">IF(COUNTIF(データ整理_別紙１!$BX$2:'データ整理_別紙１'!$BX67,"この線より上に行を挿入してください。")=0,データ整理_別紙１!BW67,"")</f>
        <v/>
      </c>
      <c r="AG67" t="str">
        <f ca="1">IF(COUNTIF(データ整理_別紙１!$BX$2:'データ整理_別紙１'!$BX67,"この線より上に行を挿入してください。")=0,データ整理_別紙１!BX67,"")</f>
        <v/>
      </c>
      <c r="AH67" t="str">
        <f ca="1">IF(COUNTIF(データ整理_別紙１!$BX$2:'データ整理_別紙１'!$BX67,"この線より上に行を挿入してください。")=0,データ整理_別紙１!BY67,"")</f>
        <v/>
      </c>
      <c r="AI67" t="str">
        <f ca="1">IF(COUNTIF(データ整理_別紙１!$BX$2:'データ整理_別紙１'!$BX67,"この線より上に行を挿入してください。")=0,データ整理_別紙１!BZ67,"")</f>
        <v/>
      </c>
      <c r="AJ67" t="str">
        <f ca="1">IF(COUNTIF(データ整理_別紙１!$BX$2:'データ整理_別紙１'!$BX67,"この線より上に行を挿入してください。")=0,データ整理_別紙１!CA67,"")</f>
        <v/>
      </c>
      <c r="AK67" t="str">
        <f ca="1">IF(COUNTIF(データ整理_別紙１!$BX$2:'データ整理_別紙１'!$BX67,"この線より上に行を挿入してください。")=0,データ整理_別紙１!CB67,"")</f>
        <v/>
      </c>
      <c r="AM67" t="str">
        <f ca="1">IF(COUNTIF(データ整理_別紙１!$CM$2:'データ整理_別紙１'!$CM67,"この線より上に行を挿入してください。")=0,データ整理_別紙１!CL67,"")</f>
        <v/>
      </c>
      <c r="AN67" t="str">
        <f ca="1">IF(COUNTIF(データ整理_別紙１!$CM$2:'データ整理_別紙１'!$CM67,"この線より上に行を挿入してください。")=0,データ整理_別紙１!CM67,"")</f>
        <v/>
      </c>
      <c r="AO67" t="str">
        <f ca="1">IF(COUNTIF(データ整理_別紙１!$CM$2:'データ整理_別紙１'!$CM67,"この線より上に行を挿入してください。")=0,データ整理_別紙１!CN67,"")</f>
        <v/>
      </c>
      <c r="AP67" t="str">
        <f ca="1">IF(COUNTIF(データ整理_別紙１!$CM$2:'データ整理_別紙１'!$CM67,"この線より上に行を挿入してください。")=0,データ整理_別紙１!CO67,"")</f>
        <v/>
      </c>
      <c r="AQ67" t="str">
        <f ca="1">IF(COUNTIF(データ整理_別紙１!$CM$2:'データ整理_別紙１'!$CM67,"この線より上に行を挿入してください。")=0,データ整理_別紙１!CP67,"")</f>
        <v/>
      </c>
      <c r="AR67" t="str">
        <f ca="1">IF(COUNTIF(データ整理_別紙１!$CM$2:'データ整理_別紙１'!$CM67,"この線より上に行を挿入してください。")=0,データ整理_別紙１!CQ67,"")</f>
        <v/>
      </c>
      <c r="AT67" t="str">
        <f ca="1">IF(COUNTIF(データ整理_別紙１!$DB$2:'データ整理_別紙１'!$DB67,"この線より上に行を挿入してください。")=0,データ整理_別紙１!DA67,"")</f>
        <v/>
      </c>
      <c r="AU67" t="str">
        <f ca="1">IF(COUNTIF(データ整理_別紙１!$DB$2:'データ整理_別紙１'!$DB67,"この線より上に行を挿入してください。")=0,データ整理_別紙１!DB67,"")</f>
        <v/>
      </c>
      <c r="AV67" t="str">
        <f ca="1">IF(COUNTIF(データ整理_別紙１!$DB$2:'データ整理_別紙１'!$DB67,"この線より上に行を挿入してください。")=0,データ整理_別紙１!DC67,"")</f>
        <v/>
      </c>
      <c r="AW67" t="str">
        <f ca="1">IF(COUNTIF(データ整理_別紙１!$DB$2:'データ整理_別紙１'!$DB67,"この線より上に行を挿入してください。")=0,データ整理_別紙１!DD67,"")</f>
        <v/>
      </c>
      <c r="AX67" t="str">
        <f ca="1">IF(COUNTIF(データ整理_別紙１!$DB$2:'データ整理_別紙１'!$DB67,"この線より上に行を挿入してください。")=0,データ整理_別紙１!DE67,"")</f>
        <v/>
      </c>
      <c r="AY67" t="str">
        <f ca="1">IF(COUNTIF(データ整理_別紙１!$DB$2:'データ整理_別紙１'!$DB67,"この線より上に行を挿入してください。")=0,データ整理_別紙１!DF67,"")</f>
        <v/>
      </c>
      <c r="AZ67" t="str">
        <f ca="1">IF(COUNTIF(データ整理_別紙１!$DH$2:'データ整理_別紙１'!$DH67,"この線より上に行を挿入してください。")=0,データ整理_別紙１!DH67,"")</f>
        <v/>
      </c>
      <c r="BA67" t="str">
        <f ca="1">IF(COUNTIF(データ整理_別紙１!$DH$2:'データ整理_別紙１'!$DH67,"この線より上に行を挿入してください。")=0,データ整理_別紙１!DI67,"")</f>
        <v/>
      </c>
      <c r="BB67" t="str">
        <f ca="1">IF(COUNTIF(データ整理_別紙１!$DH$2:'データ整理_別紙１'!$DH67,"この線より上に行を挿入してください。")=0,データ整理_別紙１!DJ67,"")</f>
        <v/>
      </c>
      <c r="BC67" t="str">
        <f ca="1">IF(COUNTIF(データ整理_別紙１!$DH$2:'データ整理_別紙１'!$DH67,"この線より上に行を挿入してください。")=0,データ整理_別紙１!DK67,"")</f>
        <v/>
      </c>
    </row>
    <row r="68" spans="2:55" x14ac:dyDescent="0.2">
      <c r="B68" t="str">
        <f ca="1">IF(COUNTIF(データ整理_別紙１!$K$2:'データ整理_別紙１'!$K68,"この線より上に行を挿入してください。")=0,データ整理_別紙１!J68,"")</f>
        <v/>
      </c>
      <c r="C68" t="str">
        <f ca="1">IF(COUNTIF(データ整理_別紙１!$K$2:'データ整理_別紙１'!$K68,"この線より上に行を挿入してください。")=0,データ整理_別紙１!K68,"")</f>
        <v/>
      </c>
      <c r="D68" t="str">
        <f ca="1">IF(COUNTIF(データ整理_別紙１!$K$2:'データ整理_別紙１'!$K68,"この線より上に行を挿入してください。")=0,データ整理_別紙１!L68,"")</f>
        <v/>
      </c>
      <c r="E68" t="str">
        <f ca="1">IF(COUNTIF(データ整理_別紙１!$K$2:'データ整理_別紙１'!$K68,"この線より上に行を挿入してください。")=0,データ整理_別紙１!M68,"")</f>
        <v/>
      </c>
      <c r="F68" t="str">
        <f ca="1">IF(COUNTIF(データ整理_別紙１!$K$2:'データ整理_別紙１'!$K68,"この線より上に行を挿入してください。")=0,データ整理_別紙１!N68,"")</f>
        <v/>
      </c>
      <c r="G68" t="str">
        <f ca="1">IF(COUNTIF(データ整理_別紙１!$K$2:'データ整理_別紙１'!$K68,"この線より上に行を挿入してください。")=0,データ整理_別紙１!O68,"")</f>
        <v/>
      </c>
      <c r="H68" t="str">
        <f ca="1">IF(COUNTIF(データ整理_別紙１!$Z$2:'データ整理_別紙１'!$Z68,"この線より上に行を挿入してください。")=0,データ整理_別紙１!Y68,"")</f>
        <v/>
      </c>
      <c r="I68" t="str">
        <f ca="1">IF(COUNTIF(データ整理_別紙１!$Z$2:'データ整理_別紙１'!$Z68,"この線より上に行を挿入してください。")=0,データ整理_別紙１!Z68,"")</f>
        <v/>
      </c>
      <c r="J68" t="str">
        <f ca="1">IF(COUNTIF(データ整理_別紙１!$Z$2:'データ整理_別紙１'!$Z68,"この線より上に行を挿入してください。")=0,データ整理_別紙１!AA68,"")</f>
        <v/>
      </c>
      <c r="K68" t="str">
        <f ca="1">IF(COUNTIF(データ整理_別紙１!$Z$2:'データ整理_別紙１'!$Z68,"この線より上に行を挿入してください。")=0,データ整理_別紙１!AB68,"")</f>
        <v/>
      </c>
      <c r="L68" t="str">
        <f ca="1">IF(COUNTIF(データ整理_別紙１!$Z$2:'データ整理_別紙１'!$Z68,"この線より上に行を挿入してください。")=0,データ整理_別紙１!AC68,"")</f>
        <v/>
      </c>
      <c r="M68" t="str">
        <f ca="1">IF(COUNTIF(データ整理_別紙１!$Z$2:'データ整理_別紙１'!$Z68,"この線より上に行を挿入してください。")=0,データ整理_別紙１!AD68,"")</f>
        <v/>
      </c>
      <c r="N68" t="str">
        <f ca="1">IF(COUNTIF(データ整理_別紙１!$AF$2:'データ整理_別紙１'!$AF68,"この線より上に行を挿入してください。")=0,データ整理_別紙１!AF68,"")</f>
        <v/>
      </c>
      <c r="O68" t="str">
        <f ca="1">IF(COUNTIF(データ整理_別紙１!$AF$2:'データ整理_別紙１'!$AF68,"この線より上に行を挿入してください。")=0,データ整理_別紙１!AG68,"")</f>
        <v/>
      </c>
      <c r="P68" t="str">
        <f ca="1">IF(COUNTIF(データ整理_別紙１!$AF$2:'データ整理_別紙１'!$AF68,"この線より上に行を挿入してください。")=0,データ整理_別紙１!AH68,"")</f>
        <v/>
      </c>
      <c r="Q68" t="str">
        <f ca="1">IF(COUNTIF(データ整理_別紙１!$AF$2:'データ整理_別紙１'!$AF68,"この線より上に行を挿入してください。")=0,データ整理_別紙１!AI68,"")</f>
        <v/>
      </c>
      <c r="S68" t="str">
        <f ca="1">IF(COUNTIF(データ整理_別紙１!$AT$2:'データ整理_別紙１'!$AT68,"この線より上に行を挿入してください。")=0,データ整理_別紙１!AS68,"")</f>
        <v/>
      </c>
      <c r="T68" t="str">
        <f ca="1">IF(COUNTIF(データ整理_別紙１!$AT$2:'データ整理_別紙１'!$AT68,"この線より上に行を挿入してください。")=0,データ整理_別紙１!AT68,"")</f>
        <v/>
      </c>
      <c r="U68" t="str">
        <f ca="1">IF(COUNTIF(データ整理_別紙１!$AT$2:'データ整理_別紙１'!$AT68,"この線より上に行を挿入してください。")=0,データ整理_別紙１!AU68,"")</f>
        <v/>
      </c>
      <c r="V68" t="str">
        <f ca="1">IF(COUNTIF(データ整理_別紙１!$AT$2:'データ整理_別紙１'!$AT68,"この線より上に行を挿入してください。")=0,データ整理_別紙１!AV68,"")</f>
        <v/>
      </c>
      <c r="W68" t="str">
        <f ca="1">IF(COUNTIF(データ整理_別紙１!$AT$2:'データ整理_別紙１'!$AT68,"この線より上に行を挿入してください。")=0,データ整理_別紙１!AW68,"")</f>
        <v/>
      </c>
      <c r="X68" t="str">
        <f ca="1">IF(COUNTIF(データ整理_別紙１!$AT$2:'データ整理_別紙１'!$AT68,"この線より上に行を挿入してください。")=0,データ整理_別紙１!AX68,"")</f>
        <v/>
      </c>
      <c r="Y68" t="str">
        <f ca="1">IF(COUNTIF(データ整理_別紙１!$BI$2:'データ整理_別紙１'!$BI68,"この線より上に行を挿入してください。")=0,データ整理_別紙１!BH68,"")</f>
        <v/>
      </c>
      <c r="Z68" t="str">
        <f ca="1">IF(COUNTIF(データ整理_別紙１!$BI$2:'データ整理_別紙１'!$BI68,"この線より上に行を挿入してください。")=0,データ整理_別紙１!BI68,"")</f>
        <v/>
      </c>
      <c r="AA68" t="str">
        <f ca="1">IF(COUNTIF(データ整理_別紙１!$BI$2:'データ整理_別紙１'!$BI68,"この線より上に行を挿入してください。")=0,データ整理_別紙１!BJ68,"")</f>
        <v/>
      </c>
      <c r="AB68" t="str">
        <f ca="1">IF(COUNTIF(データ整理_別紙１!$BI$2:'データ整理_別紙１'!$BI68,"この線より上に行を挿入してください。")=0,データ整理_別紙１!BK68,"")</f>
        <v/>
      </c>
      <c r="AC68" t="str">
        <f ca="1">IF(COUNTIF(データ整理_別紙１!$BI$2:'データ整理_別紙１'!$BI68,"この線より上に行を挿入してください。")=0,データ整理_別紙１!BL68,"")</f>
        <v/>
      </c>
      <c r="AD68" t="str">
        <f ca="1">IF(COUNTIF(データ整理_別紙１!$BI$2:'データ整理_別紙１'!$BI68,"この線より上に行を挿入してください。")=0,データ整理_別紙１!BM68,"")</f>
        <v/>
      </c>
      <c r="AF68" t="str">
        <f ca="1">IF(COUNTIF(データ整理_別紙１!$BX$2:'データ整理_別紙１'!$BX68,"この線より上に行を挿入してください。")=0,データ整理_別紙１!BW68,"")</f>
        <v/>
      </c>
      <c r="AG68" t="str">
        <f ca="1">IF(COUNTIF(データ整理_別紙１!$BX$2:'データ整理_別紙１'!$BX68,"この線より上に行を挿入してください。")=0,データ整理_別紙１!BX68,"")</f>
        <v/>
      </c>
      <c r="AH68" t="str">
        <f ca="1">IF(COUNTIF(データ整理_別紙１!$BX$2:'データ整理_別紙１'!$BX68,"この線より上に行を挿入してください。")=0,データ整理_別紙１!BY68,"")</f>
        <v/>
      </c>
      <c r="AI68" t="str">
        <f ca="1">IF(COUNTIF(データ整理_別紙１!$BX$2:'データ整理_別紙１'!$BX68,"この線より上に行を挿入してください。")=0,データ整理_別紙１!BZ68,"")</f>
        <v/>
      </c>
      <c r="AJ68" t="str">
        <f ca="1">IF(COUNTIF(データ整理_別紙１!$BX$2:'データ整理_別紙１'!$BX68,"この線より上に行を挿入してください。")=0,データ整理_別紙１!CA68,"")</f>
        <v/>
      </c>
      <c r="AK68" t="str">
        <f ca="1">IF(COUNTIF(データ整理_別紙１!$BX$2:'データ整理_別紙１'!$BX68,"この線より上に行を挿入してください。")=0,データ整理_別紙１!CB68,"")</f>
        <v/>
      </c>
      <c r="AM68" t="str">
        <f ca="1">IF(COUNTIF(データ整理_別紙１!$CM$2:'データ整理_別紙１'!$CM68,"この線より上に行を挿入してください。")=0,データ整理_別紙１!CL68,"")</f>
        <v/>
      </c>
      <c r="AN68" t="str">
        <f ca="1">IF(COUNTIF(データ整理_別紙１!$CM$2:'データ整理_別紙１'!$CM68,"この線より上に行を挿入してください。")=0,データ整理_別紙１!CM68,"")</f>
        <v/>
      </c>
      <c r="AO68" t="str">
        <f ca="1">IF(COUNTIF(データ整理_別紙１!$CM$2:'データ整理_別紙１'!$CM68,"この線より上に行を挿入してください。")=0,データ整理_別紙１!CN68,"")</f>
        <v/>
      </c>
      <c r="AP68" t="str">
        <f ca="1">IF(COUNTIF(データ整理_別紙１!$CM$2:'データ整理_別紙１'!$CM68,"この線より上に行を挿入してください。")=0,データ整理_別紙１!CO68,"")</f>
        <v/>
      </c>
      <c r="AQ68" t="str">
        <f ca="1">IF(COUNTIF(データ整理_別紙１!$CM$2:'データ整理_別紙１'!$CM68,"この線より上に行を挿入してください。")=0,データ整理_別紙１!CP68,"")</f>
        <v/>
      </c>
      <c r="AR68" t="str">
        <f ca="1">IF(COUNTIF(データ整理_別紙１!$CM$2:'データ整理_別紙１'!$CM68,"この線より上に行を挿入してください。")=0,データ整理_別紙１!CQ68,"")</f>
        <v/>
      </c>
      <c r="AT68" t="str">
        <f ca="1">IF(COUNTIF(データ整理_別紙１!$DB$2:'データ整理_別紙１'!$DB68,"この線より上に行を挿入してください。")=0,データ整理_別紙１!DA68,"")</f>
        <v/>
      </c>
      <c r="AU68" t="str">
        <f ca="1">IF(COUNTIF(データ整理_別紙１!$DB$2:'データ整理_別紙１'!$DB68,"この線より上に行を挿入してください。")=0,データ整理_別紙１!DB68,"")</f>
        <v/>
      </c>
      <c r="AV68" t="str">
        <f ca="1">IF(COUNTIF(データ整理_別紙１!$DB$2:'データ整理_別紙１'!$DB68,"この線より上に行を挿入してください。")=0,データ整理_別紙１!DC68,"")</f>
        <v/>
      </c>
      <c r="AW68" t="str">
        <f ca="1">IF(COUNTIF(データ整理_別紙１!$DB$2:'データ整理_別紙１'!$DB68,"この線より上に行を挿入してください。")=0,データ整理_別紙１!DD68,"")</f>
        <v/>
      </c>
      <c r="AX68" t="str">
        <f ca="1">IF(COUNTIF(データ整理_別紙１!$DB$2:'データ整理_別紙１'!$DB68,"この線より上に行を挿入してください。")=0,データ整理_別紙１!DE68,"")</f>
        <v/>
      </c>
      <c r="AY68" t="str">
        <f ca="1">IF(COUNTIF(データ整理_別紙１!$DB$2:'データ整理_別紙１'!$DB68,"この線より上に行を挿入してください。")=0,データ整理_別紙１!DF68,"")</f>
        <v/>
      </c>
      <c r="AZ68" t="str">
        <f ca="1">IF(COUNTIF(データ整理_別紙１!$DH$2:'データ整理_別紙１'!$DH68,"この線より上に行を挿入してください。")=0,データ整理_別紙１!DH68,"")</f>
        <v/>
      </c>
      <c r="BA68" t="str">
        <f ca="1">IF(COUNTIF(データ整理_別紙１!$DH$2:'データ整理_別紙１'!$DH68,"この線より上に行を挿入してください。")=0,データ整理_別紙１!DI68,"")</f>
        <v/>
      </c>
      <c r="BB68" t="str">
        <f ca="1">IF(COUNTIF(データ整理_別紙１!$DH$2:'データ整理_別紙１'!$DH68,"この線より上に行を挿入してください。")=0,データ整理_別紙１!DJ68,"")</f>
        <v/>
      </c>
      <c r="BC68" t="str">
        <f ca="1">IF(COUNTIF(データ整理_別紙１!$DH$2:'データ整理_別紙１'!$DH68,"この線より上に行を挿入してください。")=0,データ整理_別紙１!DK68,"")</f>
        <v/>
      </c>
    </row>
    <row r="69" spans="2:55" x14ac:dyDescent="0.2">
      <c r="B69" t="str">
        <f ca="1">IF(COUNTIF(データ整理_別紙１!$K$2:'データ整理_別紙１'!$K69,"この線より上に行を挿入してください。")=0,データ整理_別紙１!J69,"")</f>
        <v/>
      </c>
      <c r="C69" t="str">
        <f ca="1">IF(COUNTIF(データ整理_別紙１!$K$2:'データ整理_別紙１'!$K69,"この線より上に行を挿入してください。")=0,データ整理_別紙１!K69,"")</f>
        <v/>
      </c>
      <c r="D69" t="str">
        <f ca="1">IF(COUNTIF(データ整理_別紙１!$K$2:'データ整理_別紙１'!$K69,"この線より上に行を挿入してください。")=0,データ整理_別紙１!L69,"")</f>
        <v/>
      </c>
      <c r="E69" t="str">
        <f ca="1">IF(COUNTIF(データ整理_別紙１!$K$2:'データ整理_別紙１'!$K69,"この線より上に行を挿入してください。")=0,データ整理_別紙１!M69,"")</f>
        <v/>
      </c>
      <c r="F69" t="str">
        <f ca="1">IF(COUNTIF(データ整理_別紙１!$K$2:'データ整理_別紙１'!$K69,"この線より上に行を挿入してください。")=0,データ整理_別紙１!N69,"")</f>
        <v/>
      </c>
      <c r="G69" t="str">
        <f ca="1">IF(COUNTIF(データ整理_別紙１!$K$2:'データ整理_別紙１'!$K69,"この線より上に行を挿入してください。")=0,データ整理_別紙１!O69,"")</f>
        <v/>
      </c>
      <c r="H69" t="str">
        <f ca="1">IF(COUNTIF(データ整理_別紙１!$Z$2:'データ整理_別紙１'!$Z69,"この線より上に行を挿入してください。")=0,データ整理_別紙１!Y69,"")</f>
        <v/>
      </c>
      <c r="I69" t="str">
        <f ca="1">IF(COUNTIF(データ整理_別紙１!$Z$2:'データ整理_別紙１'!$Z69,"この線より上に行を挿入してください。")=0,データ整理_別紙１!Z69,"")</f>
        <v/>
      </c>
      <c r="J69" t="str">
        <f ca="1">IF(COUNTIF(データ整理_別紙１!$Z$2:'データ整理_別紙１'!$Z69,"この線より上に行を挿入してください。")=0,データ整理_別紙１!AA69,"")</f>
        <v/>
      </c>
      <c r="K69" t="str">
        <f ca="1">IF(COUNTIF(データ整理_別紙１!$Z$2:'データ整理_別紙１'!$Z69,"この線より上に行を挿入してください。")=0,データ整理_別紙１!AB69,"")</f>
        <v/>
      </c>
      <c r="L69" t="str">
        <f ca="1">IF(COUNTIF(データ整理_別紙１!$Z$2:'データ整理_別紙１'!$Z69,"この線より上に行を挿入してください。")=0,データ整理_別紙１!AC69,"")</f>
        <v/>
      </c>
      <c r="M69" t="str">
        <f ca="1">IF(COUNTIF(データ整理_別紙１!$Z$2:'データ整理_別紙１'!$Z69,"この線より上に行を挿入してください。")=0,データ整理_別紙１!AD69,"")</f>
        <v/>
      </c>
      <c r="N69" t="str">
        <f ca="1">IF(COUNTIF(データ整理_別紙１!$AF$2:'データ整理_別紙１'!$AF69,"この線より上に行を挿入してください。")=0,データ整理_別紙１!AF69,"")</f>
        <v/>
      </c>
      <c r="O69" t="str">
        <f ca="1">IF(COUNTIF(データ整理_別紙１!$AF$2:'データ整理_別紙１'!$AF69,"この線より上に行を挿入してください。")=0,データ整理_別紙１!AG69,"")</f>
        <v/>
      </c>
      <c r="P69" t="str">
        <f ca="1">IF(COUNTIF(データ整理_別紙１!$AF$2:'データ整理_別紙１'!$AF69,"この線より上に行を挿入してください。")=0,データ整理_別紙１!AH69,"")</f>
        <v/>
      </c>
      <c r="Q69" t="str">
        <f ca="1">IF(COUNTIF(データ整理_別紙１!$AF$2:'データ整理_別紙１'!$AF69,"この線より上に行を挿入してください。")=0,データ整理_別紙１!AI69,"")</f>
        <v/>
      </c>
      <c r="S69" t="str">
        <f ca="1">IF(COUNTIF(データ整理_別紙１!$AT$2:'データ整理_別紙１'!$AT69,"この線より上に行を挿入してください。")=0,データ整理_別紙１!AS69,"")</f>
        <v/>
      </c>
      <c r="T69" t="str">
        <f ca="1">IF(COUNTIF(データ整理_別紙１!$AT$2:'データ整理_別紙１'!$AT69,"この線より上に行を挿入してください。")=0,データ整理_別紙１!AT69,"")</f>
        <v/>
      </c>
      <c r="U69" t="str">
        <f ca="1">IF(COUNTIF(データ整理_別紙１!$AT$2:'データ整理_別紙１'!$AT69,"この線より上に行を挿入してください。")=0,データ整理_別紙１!AU69,"")</f>
        <v/>
      </c>
      <c r="V69" t="str">
        <f ca="1">IF(COUNTIF(データ整理_別紙１!$AT$2:'データ整理_別紙１'!$AT69,"この線より上に行を挿入してください。")=0,データ整理_別紙１!AV69,"")</f>
        <v/>
      </c>
      <c r="W69" t="str">
        <f ca="1">IF(COUNTIF(データ整理_別紙１!$AT$2:'データ整理_別紙１'!$AT69,"この線より上に行を挿入してください。")=0,データ整理_別紙１!AW69,"")</f>
        <v/>
      </c>
      <c r="X69" t="str">
        <f ca="1">IF(COUNTIF(データ整理_別紙１!$AT$2:'データ整理_別紙１'!$AT69,"この線より上に行を挿入してください。")=0,データ整理_別紙１!AX69,"")</f>
        <v/>
      </c>
      <c r="Y69" t="str">
        <f ca="1">IF(COUNTIF(データ整理_別紙１!$BI$2:'データ整理_別紙１'!$BI69,"この線より上に行を挿入してください。")=0,データ整理_別紙１!BH69,"")</f>
        <v/>
      </c>
      <c r="Z69" t="str">
        <f ca="1">IF(COUNTIF(データ整理_別紙１!$BI$2:'データ整理_別紙１'!$BI69,"この線より上に行を挿入してください。")=0,データ整理_別紙１!BI69,"")</f>
        <v/>
      </c>
      <c r="AA69" t="str">
        <f ca="1">IF(COUNTIF(データ整理_別紙１!$BI$2:'データ整理_別紙１'!$BI69,"この線より上に行を挿入してください。")=0,データ整理_別紙１!BJ69,"")</f>
        <v/>
      </c>
      <c r="AB69" t="str">
        <f ca="1">IF(COUNTIF(データ整理_別紙１!$BI$2:'データ整理_別紙１'!$BI69,"この線より上に行を挿入してください。")=0,データ整理_別紙１!BK69,"")</f>
        <v/>
      </c>
      <c r="AC69" t="str">
        <f ca="1">IF(COUNTIF(データ整理_別紙１!$BI$2:'データ整理_別紙１'!$BI69,"この線より上に行を挿入してください。")=0,データ整理_別紙１!BL69,"")</f>
        <v/>
      </c>
      <c r="AD69" t="str">
        <f ca="1">IF(COUNTIF(データ整理_別紙１!$BI$2:'データ整理_別紙１'!$BI69,"この線より上に行を挿入してください。")=0,データ整理_別紙１!BM69,"")</f>
        <v/>
      </c>
      <c r="AF69" t="str">
        <f ca="1">IF(COUNTIF(データ整理_別紙１!$BX$2:'データ整理_別紙１'!$BX69,"この線より上に行を挿入してください。")=0,データ整理_別紙１!BW69,"")</f>
        <v/>
      </c>
      <c r="AG69" t="str">
        <f ca="1">IF(COUNTIF(データ整理_別紙１!$BX$2:'データ整理_別紙１'!$BX69,"この線より上に行を挿入してください。")=0,データ整理_別紙１!BX69,"")</f>
        <v/>
      </c>
      <c r="AH69" t="str">
        <f ca="1">IF(COUNTIF(データ整理_別紙１!$BX$2:'データ整理_別紙１'!$BX69,"この線より上に行を挿入してください。")=0,データ整理_別紙１!BY69,"")</f>
        <v/>
      </c>
      <c r="AI69" t="str">
        <f ca="1">IF(COUNTIF(データ整理_別紙１!$BX$2:'データ整理_別紙１'!$BX69,"この線より上に行を挿入してください。")=0,データ整理_別紙１!BZ69,"")</f>
        <v/>
      </c>
      <c r="AJ69" t="str">
        <f ca="1">IF(COUNTIF(データ整理_別紙１!$BX$2:'データ整理_別紙１'!$BX69,"この線より上に行を挿入してください。")=0,データ整理_別紙１!CA69,"")</f>
        <v/>
      </c>
      <c r="AK69" t="str">
        <f ca="1">IF(COUNTIF(データ整理_別紙１!$BX$2:'データ整理_別紙１'!$BX69,"この線より上に行を挿入してください。")=0,データ整理_別紙１!CB69,"")</f>
        <v/>
      </c>
      <c r="AM69" t="str">
        <f ca="1">IF(COUNTIF(データ整理_別紙１!$CM$2:'データ整理_別紙１'!$CM69,"この線より上に行を挿入してください。")=0,データ整理_別紙１!CL69,"")</f>
        <v/>
      </c>
      <c r="AN69" t="str">
        <f ca="1">IF(COUNTIF(データ整理_別紙１!$CM$2:'データ整理_別紙１'!$CM69,"この線より上に行を挿入してください。")=0,データ整理_別紙１!CM69,"")</f>
        <v/>
      </c>
      <c r="AO69" t="str">
        <f ca="1">IF(COUNTIF(データ整理_別紙１!$CM$2:'データ整理_別紙１'!$CM69,"この線より上に行を挿入してください。")=0,データ整理_別紙１!CN69,"")</f>
        <v/>
      </c>
      <c r="AP69" t="str">
        <f ca="1">IF(COUNTIF(データ整理_別紙１!$CM$2:'データ整理_別紙１'!$CM69,"この線より上に行を挿入してください。")=0,データ整理_別紙１!CO69,"")</f>
        <v/>
      </c>
      <c r="AQ69" t="str">
        <f ca="1">IF(COUNTIF(データ整理_別紙１!$CM$2:'データ整理_別紙１'!$CM69,"この線より上に行を挿入してください。")=0,データ整理_別紙１!CP69,"")</f>
        <v/>
      </c>
      <c r="AR69" t="str">
        <f ca="1">IF(COUNTIF(データ整理_別紙１!$CM$2:'データ整理_別紙１'!$CM69,"この線より上に行を挿入してください。")=0,データ整理_別紙１!CQ69,"")</f>
        <v/>
      </c>
      <c r="AT69" t="str">
        <f ca="1">IF(COUNTIF(データ整理_別紙１!$DB$2:'データ整理_別紙１'!$DB69,"この線より上に行を挿入してください。")=0,データ整理_別紙１!DA69,"")</f>
        <v/>
      </c>
      <c r="AU69" t="str">
        <f ca="1">IF(COUNTIF(データ整理_別紙１!$DB$2:'データ整理_別紙１'!$DB69,"この線より上に行を挿入してください。")=0,データ整理_別紙１!DB69,"")</f>
        <v/>
      </c>
      <c r="AV69" t="str">
        <f ca="1">IF(COUNTIF(データ整理_別紙１!$DB$2:'データ整理_別紙１'!$DB69,"この線より上に行を挿入してください。")=0,データ整理_別紙１!DC69,"")</f>
        <v/>
      </c>
      <c r="AW69" t="str">
        <f ca="1">IF(COUNTIF(データ整理_別紙１!$DB$2:'データ整理_別紙１'!$DB69,"この線より上に行を挿入してください。")=0,データ整理_別紙１!DD69,"")</f>
        <v/>
      </c>
      <c r="AX69" t="str">
        <f ca="1">IF(COUNTIF(データ整理_別紙１!$DB$2:'データ整理_別紙１'!$DB69,"この線より上に行を挿入してください。")=0,データ整理_別紙１!DE69,"")</f>
        <v/>
      </c>
      <c r="AY69" t="str">
        <f ca="1">IF(COUNTIF(データ整理_別紙１!$DB$2:'データ整理_別紙１'!$DB69,"この線より上に行を挿入してください。")=0,データ整理_別紙１!DF69,"")</f>
        <v/>
      </c>
      <c r="AZ69" t="str">
        <f ca="1">IF(COUNTIF(データ整理_別紙１!$DH$2:'データ整理_別紙１'!$DH69,"この線より上に行を挿入してください。")=0,データ整理_別紙１!DH69,"")</f>
        <v/>
      </c>
      <c r="BA69" t="str">
        <f ca="1">IF(COUNTIF(データ整理_別紙１!$DH$2:'データ整理_別紙１'!$DH69,"この線より上に行を挿入してください。")=0,データ整理_別紙１!DI69,"")</f>
        <v/>
      </c>
      <c r="BB69" t="str">
        <f ca="1">IF(COUNTIF(データ整理_別紙１!$DH$2:'データ整理_別紙１'!$DH69,"この線より上に行を挿入してください。")=0,データ整理_別紙１!DJ69,"")</f>
        <v/>
      </c>
      <c r="BC69" t="str">
        <f ca="1">IF(COUNTIF(データ整理_別紙１!$DH$2:'データ整理_別紙１'!$DH69,"この線より上に行を挿入してください。")=0,データ整理_別紙１!DK69,"")</f>
        <v/>
      </c>
    </row>
    <row r="70" spans="2:55" x14ac:dyDescent="0.2">
      <c r="B70" t="str">
        <f ca="1">IF(COUNTIF(データ整理_別紙１!$K$2:'データ整理_別紙１'!$K70,"この線より上に行を挿入してください。")=0,データ整理_別紙１!J70,"")</f>
        <v/>
      </c>
      <c r="C70" t="str">
        <f ca="1">IF(COUNTIF(データ整理_別紙１!$K$2:'データ整理_別紙１'!$K70,"この線より上に行を挿入してください。")=0,データ整理_別紙１!K70,"")</f>
        <v/>
      </c>
      <c r="D70" t="str">
        <f ca="1">IF(COUNTIF(データ整理_別紙１!$K$2:'データ整理_別紙１'!$K70,"この線より上に行を挿入してください。")=0,データ整理_別紙１!L70,"")</f>
        <v/>
      </c>
      <c r="E70" t="str">
        <f ca="1">IF(COUNTIF(データ整理_別紙１!$K$2:'データ整理_別紙１'!$K70,"この線より上に行を挿入してください。")=0,データ整理_別紙１!M70,"")</f>
        <v/>
      </c>
      <c r="F70" t="str">
        <f ca="1">IF(COUNTIF(データ整理_別紙１!$K$2:'データ整理_別紙１'!$K70,"この線より上に行を挿入してください。")=0,データ整理_別紙１!N70,"")</f>
        <v/>
      </c>
      <c r="G70" t="str">
        <f ca="1">IF(COUNTIF(データ整理_別紙１!$K$2:'データ整理_別紙１'!$K70,"この線より上に行を挿入してください。")=0,データ整理_別紙１!O70,"")</f>
        <v/>
      </c>
      <c r="H70" t="str">
        <f ca="1">IF(COUNTIF(データ整理_別紙１!$Z$2:'データ整理_別紙１'!$Z70,"この線より上に行を挿入してください。")=0,データ整理_別紙１!Y70,"")</f>
        <v/>
      </c>
      <c r="I70" t="str">
        <f ca="1">IF(COUNTIF(データ整理_別紙１!$Z$2:'データ整理_別紙１'!$Z70,"この線より上に行を挿入してください。")=0,データ整理_別紙１!Z70,"")</f>
        <v/>
      </c>
      <c r="J70" t="str">
        <f ca="1">IF(COUNTIF(データ整理_別紙１!$Z$2:'データ整理_別紙１'!$Z70,"この線より上に行を挿入してください。")=0,データ整理_別紙１!AA70,"")</f>
        <v/>
      </c>
      <c r="K70" t="str">
        <f ca="1">IF(COUNTIF(データ整理_別紙１!$Z$2:'データ整理_別紙１'!$Z70,"この線より上に行を挿入してください。")=0,データ整理_別紙１!AB70,"")</f>
        <v/>
      </c>
      <c r="L70" t="str">
        <f ca="1">IF(COUNTIF(データ整理_別紙１!$Z$2:'データ整理_別紙１'!$Z70,"この線より上に行を挿入してください。")=0,データ整理_別紙１!AC70,"")</f>
        <v/>
      </c>
      <c r="M70" t="str">
        <f ca="1">IF(COUNTIF(データ整理_別紙１!$Z$2:'データ整理_別紙１'!$Z70,"この線より上に行を挿入してください。")=0,データ整理_別紙１!AD70,"")</f>
        <v/>
      </c>
      <c r="N70" t="str">
        <f ca="1">IF(COUNTIF(データ整理_別紙１!$AF$2:'データ整理_別紙１'!$AF70,"この線より上に行を挿入してください。")=0,データ整理_別紙１!AF70,"")</f>
        <v/>
      </c>
      <c r="O70" t="str">
        <f ca="1">IF(COUNTIF(データ整理_別紙１!$AF$2:'データ整理_別紙１'!$AF70,"この線より上に行を挿入してください。")=0,データ整理_別紙１!AG70,"")</f>
        <v/>
      </c>
      <c r="P70" t="str">
        <f ca="1">IF(COUNTIF(データ整理_別紙１!$AF$2:'データ整理_別紙１'!$AF70,"この線より上に行を挿入してください。")=0,データ整理_別紙１!AH70,"")</f>
        <v/>
      </c>
      <c r="Q70" t="str">
        <f ca="1">IF(COUNTIF(データ整理_別紙１!$AF$2:'データ整理_別紙１'!$AF70,"この線より上に行を挿入してください。")=0,データ整理_別紙１!AI70,"")</f>
        <v/>
      </c>
      <c r="S70" t="str">
        <f ca="1">IF(COUNTIF(データ整理_別紙１!$AT$2:'データ整理_別紙１'!$AT70,"この線より上に行を挿入してください。")=0,データ整理_別紙１!AS70,"")</f>
        <v/>
      </c>
      <c r="T70" t="str">
        <f ca="1">IF(COUNTIF(データ整理_別紙１!$AT$2:'データ整理_別紙１'!$AT70,"この線より上に行を挿入してください。")=0,データ整理_別紙１!AT70,"")</f>
        <v/>
      </c>
      <c r="U70" t="str">
        <f ca="1">IF(COUNTIF(データ整理_別紙１!$AT$2:'データ整理_別紙１'!$AT70,"この線より上に行を挿入してください。")=0,データ整理_別紙１!AU70,"")</f>
        <v/>
      </c>
      <c r="V70" t="str">
        <f ca="1">IF(COUNTIF(データ整理_別紙１!$AT$2:'データ整理_別紙１'!$AT70,"この線より上に行を挿入してください。")=0,データ整理_別紙１!AV70,"")</f>
        <v/>
      </c>
      <c r="W70" t="str">
        <f ca="1">IF(COUNTIF(データ整理_別紙１!$AT$2:'データ整理_別紙１'!$AT70,"この線より上に行を挿入してください。")=0,データ整理_別紙１!AW70,"")</f>
        <v/>
      </c>
      <c r="X70" t="str">
        <f ca="1">IF(COUNTIF(データ整理_別紙１!$AT$2:'データ整理_別紙１'!$AT70,"この線より上に行を挿入してください。")=0,データ整理_別紙１!AX70,"")</f>
        <v/>
      </c>
      <c r="Y70" t="str">
        <f ca="1">IF(COUNTIF(データ整理_別紙１!$BI$2:'データ整理_別紙１'!$BI70,"この線より上に行を挿入してください。")=0,データ整理_別紙１!BH70,"")</f>
        <v/>
      </c>
      <c r="Z70" t="str">
        <f ca="1">IF(COUNTIF(データ整理_別紙１!$BI$2:'データ整理_別紙１'!$BI70,"この線より上に行を挿入してください。")=0,データ整理_別紙１!BI70,"")</f>
        <v/>
      </c>
      <c r="AA70" t="str">
        <f ca="1">IF(COUNTIF(データ整理_別紙１!$BI$2:'データ整理_別紙１'!$BI70,"この線より上に行を挿入してください。")=0,データ整理_別紙１!BJ70,"")</f>
        <v/>
      </c>
      <c r="AB70" t="str">
        <f ca="1">IF(COUNTIF(データ整理_別紙１!$BI$2:'データ整理_別紙１'!$BI70,"この線より上に行を挿入してください。")=0,データ整理_別紙１!BK70,"")</f>
        <v/>
      </c>
      <c r="AC70" t="str">
        <f ca="1">IF(COUNTIF(データ整理_別紙１!$BI$2:'データ整理_別紙１'!$BI70,"この線より上に行を挿入してください。")=0,データ整理_別紙１!BL70,"")</f>
        <v/>
      </c>
      <c r="AD70" t="str">
        <f ca="1">IF(COUNTIF(データ整理_別紙１!$BI$2:'データ整理_別紙１'!$BI70,"この線より上に行を挿入してください。")=0,データ整理_別紙１!BM70,"")</f>
        <v/>
      </c>
      <c r="AF70" t="str">
        <f ca="1">IF(COUNTIF(データ整理_別紙１!$BX$2:'データ整理_別紙１'!$BX70,"この線より上に行を挿入してください。")=0,データ整理_別紙１!BW70,"")</f>
        <v/>
      </c>
      <c r="AG70" t="str">
        <f ca="1">IF(COUNTIF(データ整理_別紙１!$BX$2:'データ整理_別紙１'!$BX70,"この線より上に行を挿入してください。")=0,データ整理_別紙１!BX70,"")</f>
        <v/>
      </c>
      <c r="AH70" t="str">
        <f ca="1">IF(COUNTIF(データ整理_別紙１!$BX$2:'データ整理_別紙１'!$BX70,"この線より上に行を挿入してください。")=0,データ整理_別紙１!BY70,"")</f>
        <v/>
      </c>
      <c r="AI70" t="str">
        <f ca="1">IF(COUNTIF(データ整理_別紙１!$BX$2:'データ整理_別紙１'!$BX70,"この線より上に行を挿入してください。")=0,データ整理_別紙１!BZ70,"")</f>
        <v/>
      </c>
      <c r="AJ70" t="str">
        <f ca="1">IF(COUNTIF(データ整理_別紙１!$BX$2:'データ整理_別紙１'!$BX70,"この線より上に行を挿入してください。")=0,データ整理_別紙１!CA70,"")</f>
        <v/>
      </c>
      <c r="AK70" t="str">
        <f ca="1">IF(COUNTIF(データ整理_別紙１!$BX$2:'データ整理_別紙１'!$BX70,"この線より上に行を挿入してください。")=0,データ整理_別紙１!CB70,"")</f>
        <v/>
      </c>
      <c r="AM70" t="str">
        <f ca="1">IF(COUNTIF(データ整理_別紙１!$CM$2:'データ整理_別紙１'!$CM70,"この線より上に行を挿入してください。")=0,データ整理_別紙１!CL70,"")</f>
        <v/>
      </c>
      <c r="AN70" t="str">
        <f ca="1">IF(COUNTIF(データ整理_別紙１!$CM$2:'データ整理_別紙１'!$CM70,"この線より上に行を挿入してください。")=0,データ整理_別紙１!CM70,"")</f>
        <v/>
      </c>
      <c r="AO70" t="str">
        <f ca="1">IF(COUNTIF(データ整理_別紙１!$CM$2:'データ整理_別紙１'!$CM70,"この線より上に行を挿入してください。")=0,データ整理_別紙１!CN70,"")</f>
        <v/>
      </c>
      <c r="AP70" t="str">
        <f ca="1">IF(COUNTIF(データ整理_別紙１!$CM$2:'データ整理_別紙１'!$CM70,"この線より上に行を挿入してください。")=0,データ整理_別紙１!CO70,"")</f>
        <v/>
      </c>
      <c r="AQ70" t="str">
        <f ca="1">IF(COUNTIF(データ整理_別紙１!$CM$2:'データ整理_別紙１'!$CM70,"この線より上に行を挿入してください。")=0,データ整理_別紙１!CP70,"")</f>
        <v/>
      </c>
      <c r="AR70" t="str">
        <f ca="1">IF(COUNTIF(データ整理_別紙１!$CM$2:'データ整理_別紙１'!$CM70,"この線より上に行を挿入してください。")=0,データ整理_別紙１!CQ70,"")</f>
        <v/>
      </c>
      <c r="AT70" t="str">
        <f ca="1">IF(COUNTIF(データ整理_別紙１!$DB$2:'データ整理_別紙１'!$DB70,"この線より上に行を挿入してください。")=0,データ整理_別紙１!DA70,"")</f>
        <v/>
      </c>
      <c r="AU70" t="str">
        <f ca="1">IF(COUNTIF(データ整理_別紙１!$DB$2:'データ整理_別紙１'!$DB70,"この線より上に行を挿入してください。")=0,データ整理_別紙１!DB70,"")</f>
        <v/>
      </c>
      <c r="AV70" t="str">
        <f ca="1">IF(COUNTIF(データ整理_別紙１!$DB$2:'データ整理_別紙１'!$DB70,"この線より上に行を挿入してください。")=0,データ整理_別紙１!DC70,"")</f>
        <v/>
      </c>
      <c r="AW70" t="str">
        <f ca="1">IF(COUNTIF(データ整理_別紙１!$DB$2:'データ整理_別紙１'!$DB70,"この線より上に行を挿入してください。")=0,データ整理_別紙１!DD70,"")</f>
        <v/>
      </c>
      <c r="AX70" t="str">
        <f ca="1">IF(COUNTIF(データ整理_別紙１!$DB$2:'データ整理_別紙１'!$DB70,"この線より上に行を挿入してください。")=0,データ整理_別紙１!DE70,"")</f>
        <v/>
      </c>
      <c r="AY70" t="str">
        <f ca="1">IF(COUNTIF(データ整理_別紙１!$DB$2:'データ整理_別紙１'!$DB70,"この線より上に行を挿入してください。")=0,データ整理_別紙１!DF70,"")</f>
        <v/>
      </c>
      <c r="AZ70" t="str">
        <f ca="1">IF(COUNTIF(データ整理_別紙１!$DH$2:'データ整理_別紙１'!$DH70,"この線より上に行を挿入してください。")=0,データ整理_別紙１!DH70,"")</f>
        <v/>
      </c>
      <c r="BA70" t="str">
        <f ca="1">IF(COUNTIF(データ整理_別紙１!$DH$2:'データ整理_別紙１'!$DH70,"この線より上に行を挿入してください。")=0,データ整理_別紙１!DI70,"")</f>
        <v/>
      </c>
      <c r="BB70" t="str">
        <f ca="1">IF(COUNTIF(データ整理_別紙１!$DH$2:'データ整理_別紙１'!$DH70,"この線より上に行を挿入してください。")=0,データ整理_別紙１!DJ70,"")</f>
        <v/>
      </c>
      <c r="BC70" t="str">
        <f ca="1">IF(COUNTIF(データ整理_別紙１!$DH$2:'データ整理_別紙１'!$DH70,"この線より上に行を挿入してください。")=0,データ整理_別紙１!DK70,"")</f>
        <v/>
      </c>
    </row>
    <row r="71" spans="2:55" x14ac:dyDescent="0.2">
      <c r="B71" t="str">
        <f ca="1">IF(COUNTIF(データ整理_別紙１!$K$2:'データ整理_別紙１'!$K71,"この線より上に行を挿入してください。")=0,データ整理_別紙１!J71,"")</f>
        <v/>
      </c>
      <c r="C71" t="str">
        <f ca="1">IF(COUNTIF(データ整理_別紙１!$K$2:'データ整理_別紙１'!$K71,"この線より上に行を挿入してください。")=0,データ整理_別紙１!K71,"")</f>
        <v/>
      </c>
      <c r="D71" t="str">
        <f ca="1">IF(COUNTIF(データ整理_別紙１!$K$2:'データ整理_別紙１'!$K71,"この線より上に行を挿入してください。")=0,データ整理_別紙１!L71,"")</f>
        <v/>
      </c>
      <c r="E71" t="str">
        <f ca="1">IF(COUNTIF(データ整理_別紙１!$K$2:'データ整理_別紙１'!$K71,"この線より上に行を挿入してください。")=0,データ整理_別紙１!M71,"")</f>
        <v/>
      </c>
      <c r="F71" t="str">
        <f ca="1">IF(COUNTIF(データ整理_別紙１!$K$2:'データ整理_別紙１'!$K71,"この線より上に行を挿入してください。")=0,データ整理_別紙１!N71,"")</f>
        <v/>
      </c>
      <c r="G71" t="str">
        <f ca="1">IF(COUNTIF(データ整理_別紙１!$K$2:'データ整理_別紙１'!$K71,"この線より上に行を挿入してください。")=0,データ整理_別紙１!O71,"")</f>
        <v/>
      </c>
      <c r="H71" t="str">
        <f ca="1">IF(COUNTIF(データ整理_別紙１!$Z$2:'データ整理_別紙１'!$Z71,"この線より上に行を挿入してください。")=0,データ整理_別紙１!Y71,"")</f>
        <v/>
      </c>
      <c r="I71" t="str">
        <f ca="1">IF(COUNTIF(データ整理_別紙１!$Z$2:'データ整理_別紙１'!$Z71,"この線より上に行を挿入してください。")=0,データ整理_別紙１!Z71,"")</f>
        <v/>
      </c>
      <c r="J71" t="str">
        <f ca="1">IF(COUNTIF(データ整理_別紙１!$Z$2:'データ整理_別紙１'!$Z71,"この線より上に行を挿入してください。")=0,データ整理_別紙１!AA71,"")</f>
        <v/>
      </c>
      <c r="K71" t="str">
        <f ca="1">IF(COUNTIF(データ整理_別紙１!$Z$2:'データ整理_別紙１'!$Z71,"この線より上に行を挿入してください。")=0,データ整理_別紙１!AB71,"")</f>
        <v/>
      </c>
      <c r="L71" t="str">
        <f ca="1">IF(COUNTIF(データ整理_別紙１!$Z$2:'データ整理_別紙１'!$Z71,"この線より上に行を挿入してください。")=0,データ整理_別紙１!AC71,"")</f>
        <v/>
      </c>
      <c r="M71" t="str">
        <f ca="1">IF(COUNTIF(データ整理_別紙１!$Z$2:'データ整理_別紙１'!$Z71,"この線より上に行を挿入してください。")=0,データ整理_別紙１!AD71,"")</f>
        <v/>
      </c>
      <c r="N71" t="str">
        <f ca="1">IF(COUNTIF(データ整理_別紙１!$AF$2:'データ整理_別紙１'!$AF71,"この線より上に行を挿入してください。")=0,データ整理_別紙１!AF71,"")</f>
        <v/>
      </c>
      <c r="O71" t="str">
        <f ca="1">IF(COUNTIF(データ整理_別紙１!$AF$2:'データ整理_別紙１'!$AF71,"この線より上に行を挿入してください。")=0,データ整理_別紙１!AG71,"")</f>
        <v/>
      </c>
      <c r="P71" t="str">
        <f ca="1">IF(COUNTIF(データ整理_別紙１!$AF$2:'データ整理_別紙１'!$AF71,"この線より上に行を挿入してください。")=0,データ整理_別紙１!AH71,"")</f>
        <v/>
      </c>
      <c r="Q71" t="str">
        <f ca="1">IF(COUNTIF(データ整理_別紙１!$AF$2:'データ整理_別紙１'!$AF71,"この線より上に行を挿入してください。")=0,データ整理_別紙１!AI71,"")</f>
        <v/>
      </c>
      <c r="S71" t="str">
        <f ca="1">IF(COUNTIF(データ整理_別紙１!$AT$2:'データ整理_別紙１'!$AT71,"この線より上に行を挿入してください。")=0,データ整理_別紙１!AS71,"")</f>
        <v/>
      </c>
      <c r="T71" t="str">
        <f ca="1">IF(COUNTIF(データ整理_別紙１!$AT$2:'データ整理_別紙１'!$AT71,"この線より上に行を挿入してください。")=0,データ整理_別紙１!AT71,"")</f>
        <v/>
      </c>
      <c r="U71" t="str">
        <f ca="1">IF(COUNTIF(データ整理_別紙１!$AT$2:'データ整理_別紙１'!$AT71,"この線より上に行を挿入してください。")=0,データ整理_別紙１!AU71,"")</f>
        <v/>
      </c>
      <c r="V71" t="str">
        <f ca="1">IF(COUNTIF(データ整理_別紙１!$AT$2:'データ整理_別紙１'!$AT71,"この線より上に行を挿入してください。")=0,データ整理_別紙１!AV71,"")</f>
        <v/>
      </c>
      <c r="W71" t="str">
        <f ca="1">IF(COUNTIF(データ整理_別紙１!$AT$2:'データ整理_別紙１'!$AT71,"この線より上に行を挿入してください。")=0,データ整理_別紙１!AW71,"")</f>
        <v/>
      </c>
      <c r="X71" t="str">
        <f ca="1">IF(COUNTIF(データ整理_別紙１!$AT$2:'データ整理_別紙１'!$AT71,"この線より上に行を挿入してください。")=0,データ整理_別紙１!AX71,"")</f>
        <v/>
      </c>
      <c r="Y71" t="str">
        <f ca="1">IF(COUNTIF(データ整理_別紙１!$BI$2:'データ整理_別紙１'!$BI71,"この線より上に行を挿入してください。")=0,データ整理_別紙１!BH71,"")</f>
        <v/>
      </c>
      <c r="Z71" t="str">
        <f ca="1">IF(COUNTIF(データ整理_別紙１!$BI$2:'データ整理_別紙１'!$BI71,"この線より上に行を挿入してください。")=0,データ整理_別紙１!BI71,"")</f>
        <v/>
      </c>
      <c r="AA71" t="str">
        <f ca="1">IF(COUNTIF(データ整理_別紙１!$BI$2:'データ整理_別紙１'!$BI71,"この線より上に行を挿入してください。")=0,データ整理_別紙１!BJ71,"")</f>
        <v/>
      </c>
      <c r="AB71" t="str">
        <f ca="1">IF(COUNTIF(データ整理_別紙１!$BI$2:'データ整理_別紙１'!$BI71,"この線より上に行を挿入してください。")=0,データ整理_別紙１!BK71,"")</f>
        <v/>
      </c>
      <c r="AC71" t="str">
        <f ca="1">IF(COUNTIF(データ整理_別紙１!$BI$2:'データ整理_別紙１'!$BI71,"この線より上に行を挿入してください。")=0,データ整理_別紙１!BL71,"")</f>
        <v/>
      </c>
      <c r="AD71" t="str">
        <f ca="1">IF(COUNTIF(データ整理_別紙１!$BI$2:'データ整理_別紙１'!$BI71,"この線より上に行を挿入してください。")=0,データ整理_別紙１!BM71,"")</f>
        <v/>
      </c>
      <c r="AF71" t="str">
        <f ca="1">IF(COUNTIF(データ整理_別紙１!$BX$2:'データ整理_別紙１'!$BX71,"この線より上に行を挿入してください。")=0,データ整理_別紙１!BW71,"")</f>
        <v/>
      </c>
      <c r="AG71" t="str">
        <f ca="1">IF(COUNTIF(データ整理_別紙１!$BX$2:'データ整理_別紙１'!$BX71,"この線より上に行を挿入してください。")=0,データ整理_別紙１!BX71,"")</f>
        <v/>
      </c>
      <c r="AH71" t="str">
        <f ca="1">IF(COUNTIF(データ整理_別紙１!$BX$2:'データ整理_別紙１'!$BX71,"この線より上に行を挿入してください。")=0,データ整理_別紙１!BY71,"")</f>
        <v/>
      </c>
      <c r="AI71" t="str">
        <f ca="1">IF(COUNTIF(データ整理_別紙１!$BX$2:'データ整理_別紙１'!$BX71,"この線より上に行を挿入してください。")=0,データ整理_別紙１!BZ71,"")</f>
        <v/>
      </c>
      <c r="AJ71" t="str">
        <f ca="1">IF(COUNTIF(データ整理_別紙１!$BX$2:'データ整理_別紙１'!$BX71,"この線より上に行を挿入してください。")=0,データ整理_別紙１!CA71,"")</f>
        <v/>
      </c>
      <c r="AK71" t="str">
        <f ca="1">IF(COUNTIF(データ整理_別紙１!$BX$2:'データ整理_別紙１'!$BX71,"この線より上に行を挿入してください。")=0,データ整理_別紙１!CB71,"")</f>
        <v/>
      </c>
      <c r="AM71" t="str">
        <f ca="1">IF(COUNTIF(データ整理_別紙１!$CM$2:'データ整理_別紙１'!$CM71,"この線より上に行を挿入してください。")=0,データ整理_別紙１!CL71,"")</f>
        <v/>
      </c>
      <c r="AN71" t="str">
        <f ca="1">IF(COUNTIF(データ整理_別紙１!$CM$2:'データ整理_別紙１'!$CM71,"この線より上に行を挿入してください。")=0,データ整理_別紙１!CM71,"")</f>
        <v/>
      </c>
      <c r="AO71" t="str">
        <f ca="1">IF(COUNTIF(データ整理_別紙１!$CM$2:'データ整理_別紙１'!$CM71,"この線より上に行を挿入してください。")=0,データ整理_別紙１!CN71,"")</f>
        <v/>
      </c>
      <c r="AP71" t="str">
        <f ca="1">IF(COUNTIF(データ整理_別紙１!$CM$2:'データ整理_別紙１'!$CM71,"この線より上に行を挿入してください。")=0,データ整理_別紙１!CO71,"")</f>
        <v/>
      </c>
      <c r="AQ71" t="str">
        <f ca="1">IF(COUNTIF(データ整理_別紙１!$CM$2:'データ整理_別紙１'!$CM71,"この線より上に行を挿入してください。")=0,データ整理_別紙１!CP71,"")</f>
        <v/>
      </c>
      <c r="AR71" t="str">
        <f ca="1">IF(COUNTIF(データ整理_別紙１!$CM$2:'データ整理_別紙１'!$CM71,"この線より上に行を挿入してください。")=0,データ整理_別紙１!CQ71,"")</f>
        <v/>
      </c>
      <c r="AT71" t="str">
        <f ca="1">IF(COUNTIF(データ整理_別紙１!$DB$2:'データ整理_別紙１'!$DB71,"この線より上に行を挿入してください。")=0,データ整理_別紙１!DA71,"")</f>
        <v/>
      </c>
      <c r="AU71" t="str">
        <f ca="1">IF(COUNTIF(データ整理_別紙１!$DB$2:'データ整理_別紙１'!$DB71,"この線より上に行を挿入してください。")=0,データ整理_別紙１!DB71,"")</f>
        <v/>
      </c>
      <c r="AV71" t="str">
        <f ca="1">IF(COUNTIF(データ整理_別紙１!$DB$2:'データ整理_別紙１'!$DB71,"この線より上に行を挿入してください。")=0,データ整理_別紙１!DC71,"")</f>
        <v/>
      </c>
      <c r="AW71" t="str">
        <f ca="1">IF(COUNTIF(データ整理_別紙１!$DB$2:'データ整理_別紙１'!$DB71,"この線より上に行を挿入してください。")=0,データ整理_別紙１!DD71,"")</f>
        <v/>
      </c>
      <c r="AX71" t="str">
        <f ca="1">IF(COUNTIF(データ整理_別紙１!$DB$2:'データ整理_別紙１'!$DB71,"この線より上に行を挿入してください。")=0,データ整理_別紙１!DE71,"")</f>
        <v/>
      </c>
      <c r="AY71" t="str">
        <f ca="1">IF(COUNTIF(データ整理_別紙１!$DB$2:'データ整理_別紙１'!$DB71,"この線より上に行を挿入してください。")=0,データ整理_別紙１!DF71,"")</f>
        <v/>
      </c>
      <c r="AZ71" t="str">
        <f ca="1">IF(COUNTIF(データ整理_別紙１!$DH$2:'データ整理_別紙１'!$DH71,"この線より上に行を挿入してください。")=0,データ整理_別紙１!DH71,"")</f>
        <v/>
      </c>
      <c r="BA71" t="str">
        <f ca="1">IF(COUNTIF(データ整理_別紙１!$DH$2:'データ整理_別紙１'!$DH71,"この線より上に行を挿入してください。")=0,データ整理_別紙１!DI71,"")</f>
        <v/>
      </c>
      <c r="BB71" t="str">
        <f ca="1">IF(COUNTIF(データ整理_別紙１!$DH$2:'データ整理_別紙１'!$DH71,"この線より上に行を挿入してください。")=0,データ整理_別紙１!DJ71,"")</f>
        <v/>
      </c>
      <c r="BC71" t="str">
        <f ca="1">IF(COUNTIF(データ整理_別紙１!$DH$2:'データ整理_別紙１'!$DH71,"この線より上に行を挿入してください。")=0,データ整理_別紙１!DK71,"")</f>
        <v/>
      </c>
    </row>
    <row r="72" spans="2:55" x14ac:dyDescent="0.2">
      <c r="B72" t="str">
        <f ca="1">IF(COUNTIF(データ整理_別紙１!$K$2:'データ整理_別紙１'!$K72,"この線より上に行を挿入してください。")=0,データ整理_別紙１!J72,"")</f>
        <v/>
      </c>
      <c r="C72" t="str">
        <f ca="1">IF(COUNTIF(データ整理_別紙１!$K$2:'データ整理_別紙１'!$K72,"この線より上に行を挿入してください。")=0,データ整理_別紙１!K72,"")</f>
        <v/>
      </c>
      <c r="D72" t="str">
        <f ca="1">IF(COUNTIF(データ整理_別紙１!$K$2:'データ整理_別紙１'!$K72,"この線より上に行を挿入してください。")=0,データ整理_別紙１!L72,"")</f>
        <v/>
      </c>
      <c r="E72" t="str">
        <f ca="1">IF(COUNTIF(データ整理_別紙１!$K$2:'データ整理_別紙１'!$K72,"この線より上に行を挿入してください。")=0,データ整理_別紙１!M72,"")</f>
        <v/>
      </c>
      <c r="F72" t="str">
        <f ca="1">IF(COUNTIF(データ整理_別紙１!$K$2:'データ整理_別紙１'!$K72,"この線より上に行を挿入してください。")=0,データ整理_別紙１!N72,"")</f>
        <v/>
      </c>
      <c r="G72" t="str">
        <f ca="1">IF(COUNTIF(データ整理_別紙１!$K$2:'データ整理_別紙１'!$K72,"この線より上に行を挿入してください。")=0,データ整理_別紙１!O72,"")</f>
        <v/>
      </c>
      <c r="H72" t="str">
        <f ca="1">IF(COUNTIF(データ整理_別紙１!$Z$2:'データ整理_別紙１'!$Z72,"この線より上に行を挿入してください。")=0,データ整理_別紙１!Y72,"")</f>
        <v/>
      </c>
      <c r="I72" t="str">
        <f ca="1">IF(COUNTIF(データ整理_別紙１!$Z$2:'データ整理_別紙１'!$Z72,"この線より上に行を挿入してください。")=0,データ整理_別紙１!Z72,"")</f>
        <v/>
      </c>
      <c r="J72" t="str">
        <f ca="1">IF(COUNTIF(データ整理_別紙１!$Z$2:'データ整理_別紙１'!$Z72,"この線より上に行を挿入してください。")=0,データ整理_別紙１!AA72,"")</f>
        <v/>
      </c>
      <c r="K72" t="str">
        <f ca="1">IF(COUNTIF(データ整理_別紙１!$Z$2:'データ整理_別紙１'!$Z72,"この線より上に行を挿入してください。")=0,データ整理_別紙１!AB72,"")</f>
        <v/>
      </c>
      <c r="L72" t="str">
        <f ca="1">IF(COUNTIF(データ整理_別紙１!$Z$2:'データ整理_別紙１'!$Z72,"この線より上に行を挿入してください。")=0,データ整理_別紙１!AC72,"")</f>
        <v/>
      </c>
      <c r="M72" t="str">
        <f ca="1">IF(COUNTIF(データ整理_別紙１!$Z$2:'データ整理_別紙１'!$Z72,"この線より上に行を挿入してください。")=0,データ整理_別紙１!AD72,"")</f>
        <v/>
      </c>
      <c r="N72" t="str">
        <f ca="1">IF(COUNTIF(データ整理_別紙１!$AF$2:'データ整理_別紙１'!$AF72,"この線より上に行を挿入してください。")=0,データ整理_別紙１!AF72,"")</f>
        <v/>
      </c>
      <c r="O72" t="str">
        <f ca="1">IF(COUNTIF(データ整理_別紙１!$AF$2:'データ整理_別紙１'!$AF72,"この線より上に行を挿入してください。")=0,データ整理_別紙１!AG72,"")</f>
        <v/>
      </c>
      <c r="P72" t="str">
        <f ca="1">IF(COUNTIF(データ整理_別紙１!$AF$2:'データ整理_別紙１'!$AF72,"この線より上に行を挿入してください。")=0,データ整理_別紙１!AH72,"")</f>
        <v/>
      </c>
      <c r="Q72" t="str">
        <f ca="1">IF(COUNTIF(データ整理_別紙１!$AF$2:'データ整理_別紙１'!$AF72,"この線より上に行を挿入してください。")=0,データ整理_別紙１!AI72,"")</f>
        <v/>
      </c>
      <c r="S72" t="str">
        <f ca="1">IF(COUNTIF(データ整理_別紙１!$AT$2:'データ整理_別紙１'!$AT72,"この線より上に行を挿入してください。")=0,データ整理_別紙１!AS72,"")</f>
        <v/>
      </c>
      <c r="T72" t="str">
        <f ca="1">IF(COUNTIF(データ整理_別紙１!$AT$2:'データ整理_別紙１'!$AT72,"この線より上に行を挿入してください。")=0,データ整理_別紙１!AT72,"")</f>
        <v/>
      </c>
      <c r="U72" t="str">
        <f ca="1">IF(COUNTIF(データ整理_別紙１!$AT$2:'データ整理_別紙１'!$AT72,"この線より上に行を挿入してください。")=0,データ整理_別紙１!AU72,"")</f>
        <v/>
      </c>
      <c r="V72" t="str">
        <f ca="1">IF(COUNTIF(データ整理_別紙１!$AT$2:'データ整理_別紙１'!$AT72,"この線より上に行を挿入してください。")=0,データ整理_別紙１!AV72,"")</f>
        <v/>
      </c>
      <c r="W72" t="str">
        <f ca="1">IF(COUNTIF(データ整理_別紙１!$AT$2:'データ整理_別紙１'!$AT72,"この線より上に行を挿入してください。")=0,データ整理_別紙１!AW72,"")</f>
        <v/>
      </c>
      <c r="X72" t="str">
        <f ca="1">IF(COUNTIF(データ整理_別紙１!$AT$2:'データ整理_別紙１'!$AT72,"この線より上に行を挿入してください。")=0,データ整理_別紙１!AX72,"")</f>
        <v/>
      </c>
      <c r="Y72" t="str">
        <f ca="1">IF(COUNTIF(データ整理_別紙１!$BI$2:'データ整理_別紙１'!$BI72,"この線より上に行を挿入してください。")=0,データ整理_別紙１!BH72,"")</f>
        <v/>
      </c>
      <c r="Z72" t="str">
        <f ca="1">IF(COUNTIF(データ整理_別紙１!$BI$2:'データ整理_別紙１'!$BI72,"この線より上に行を挿入してください。")=0,データ整理_別紙１!BI72,"")</f>
        <v/>
      </c>
      <c r="AA72" t="str">
        <f ca="1">IF(COUNTIF(データ整理_別紙１!$BI$2:'データ整理_別紙１'!$BI72,"この線より上に行を挿入してください。")=0,データ整理_別紙１!BJ72,"")</f>
        <v/>
      </c>
      <c r="AB72" t="str">
        <f ca="1">IF(COUNTIF(データ整理_別紙１!$BI$2:'データ整理_別紙１'!$BI72,"この線より上に行を挿入してください。")=0,データ整理_別紙１!BK72,"")</f>
        <v/>
      </c>
      <c r="AC72" t="str">
        <f ca="1">IF(COUNTIF(データ整理_別紙１!$BI$2:'データ整理_別紙１'!$BI72,"この線より上に行を挿入してください。")=0,データ整理_別紙１!BL72,"")</f>
        <v/>
      </c>
      <c r="AD72" t="str">
        <f ca="1">IF(COUNTIF(データ整理_別紙１!$BI$2:'データ整理_別紙１'!$BI72,"この線より上に行を挿入してください。")=0,データ整理_別紙１!BM72,"")</f>
        <v/>
      </c>
      <c r="AF72" t="str">
        <f ca="1">IF(COUNTIF(データ整理_別紙１!$BX$2:'データ整理_別紙１'!$BX72,"この線より上に行を挿入してください。")=0,データ整理_別紙１!BW72,"")</f>
        <v/>
      </c>
      <c r="AG72" t="str">
        <f ca="1">IF(COUNTIF(データ整理_別紙１!$BX$2:'データ整理_別紙１'!$BX72,"この線より上に行を挿入してください。")=0,データ整理_別紙１!BX72,"")</f>
        <v/>
      </c>
      <c r="AH72" t="str">
        <f ca="1">IF(COUNTIF(データ整理_別紙１!$BX$2:'データ整理_別紙１'!$BX72,"この線より上に行を挿入してください。")=0,データ整理_別紙１!BY72,"")</f>
        <v/>
      </c>
      <c r="AI72" t="str">
        <f ca="1">IF(COUNTIF(データ整理_別紙１!$BX$2:'データ整理_別紙１'!$BX72,"この線より上に行を挿入してください。")=0,データ整理_別紙１!BZ72,"")</f>
        <v/>
      </c>
      <c r="AJ72" t="str">
        <f ca="1">IF(COUNTIF(データ整理_別紙１!$BX$2:'データ整理_別紙１'!$BX72,"この線より上に行を挿入してください。")=0,データ整理_別紙１!CA72,"")</f>
        <v/>
      </c>
      <c r="AK72" t="str">
        <f ca="1">IF(COUNTIF(データ整理_別紙１!$BX$2:'データ整理_別紙１'!$BX72,"この線より上に行を挿入してください。")=0,データ整理_別紙１!CB72,"")</f>
        <v/>
      </c>
      <c r="AM72" t="str">
        <f ca="1">IF(COUNTIF(データ整理_別紙１!$CM$2:'データ整理_別紙１'!$CM72,"この線より上に行を挿入してください。")=0,データ整理_別紙１!CL72,"")</f>
        <v/>
      </c>
      <c r="AN72" t="str">
        <f ca="1">IF(COUNTIF(データ整理_別紙１!$CM$2:'データ整理_別紙１'!$CM72,"この線より上に行を挿入してください。")=0,データ整理_別紙１!CM72,"")</f>
        <v/>
      </c>
      <c r="AO72" t="str">
        <f ca="1">IF(COUNTIF(データ整理_別紙１!$CM$2:'データ整理_別紙１'!$CM72,"この線より上に行を挿入してください。")=0,データ整理_別紙１!CN72,"")</f>
        <v/>
      </c>
      <c r="AP72" t="str">
        <f ca="1">IF(COUNTIF(データ整理_別紙１!$CM$2:'データ整理_別紙１'!$CM72,"この線より上に行を挿入してください。")=0,データ整理_別紙１!CO72,"")</f>
        <v/>
      </c>
      <c r="AQ72" t="str">
        <f ca="1">IF(COUNTIF(データ整理_別紙１!$CM$2:'データ整理_別紙１'!$CM72,"この線より上に行を挿入してください。")=0,データ整理_別紙１!CP72,"")</f>
        <v/>
      </c>
      <c r="AR72" t="str">
        <f ca="1">IF(COUNTIF(データ整理_別紙１!$CM$2:'データ整理_別紙１'!$CM72,"この線より上に行を挿入してください。")=0,データ整理_別紙１!CQ72,"")</f>
        <v/>
      </c>
      <c r="AT72" t="str">
        <f ca="1">IF(COUNTIF(データ整理_別紙１!$DB$2:'データ整理_別紙１'!$DB72,"この線より上に行を挿入してください。")=0,データ整理_別紙１!DA72,"")</f>
        <v/>
      </c>
      <c r="AU72" t="str">
        <f ca="1">IF(COUNTIF(データ整理_別紙１!$DB$2:'データ整理_別紙１'!$DB72,"この線より上に行を挿入してください。")=0,データ整理_別紙１!DB72,"")</f>
        <v/>
      </c>
      <c r="AV72" t="str">
        <f ca="1">IF(COUNTIF(データ整理_別紙１!$DB$2:'データ整理_別紙１'!$DB72,"この線より上に行を挿入してください。")=0,データ整理_別紙１!DC72,"")</f>
        <v/>
      </c>
      <c r="AW72" t="str">
        <f ca="1">IF(COUNTIF(データ整理_別紙１!$DB$2:'データ整理_別紙１'!$DB72,"この線より上に行を挿入してください。")=0,データ整理_別紙１!DD72,"")</f>
        <v/>
      </c>
      <c r="AX72" t="str">
        <f ca="1">IF(COUNTIF(データ整理_別紙１!$DB$2:'データ整理_別紙１'!$DB72,"この線より上に行を挿入してください。")=0,データ整理_別紙１!DE72,"")</f>
        <v/>
      </c>
      <c r="AY72" t="str">
        <f ca="1">IF(COUNTIF(データ整理_別紙１!$DB$2:'データ整理_別紙１'!$DB72,"この線より上に行を挿入してください。")=0,データ整理_別紙１!DF72,"")</f>
        <v/>
      </c>
      <c r="AZ72" t="str">
        <f ca="1">IF(COUNTIF(データ整理_別紙１!$DH$2:'データ整理_別紙１'!$DH72,"この線より上に行を挿入してください。")=0,データ整理_別紙１!DH72,"")</f>
        <v/>
      </c>
      <c r="BA72" t="str">
        <f ca="1">IF(COUNTIF(データ整理_別紙１!$DH$2:'データ整理_別紙１'!$DH72,"この線より上に行を挿入してください。")=0,データ整理_別紙１!DI72,"")</f>
        <v/>
      </c>
      <c r="BB72" t="str">
        <f ca="1">IF(COUNTIF(データ整理_別紙１!$DH$2:'データ整理_別紙１'!$DH72,"この線より上に行を挿入してください。")=0,データ整理_別紙１!DJ72,"")</f>
        <v/>
      </c>
      <c r="BC72" t="str">
        <f ca="1">IF(COUNTIF(データ整理_別紙１!$DH$2:'データ整理_別紙１'!$DH72,"この線より上に行を挿入してください。")=0,データ整理_別紙１!DK72,"")</f>
        <v/>
      </c>
    </row>
    <row r="73" spans="2:55" x14ac:dyDescent="0.2">
      <c r="B73" t="str">
        <f ca="1">IF(COUNTIF(データ整理_別紙１!$K$2:'データ整理_別紙１'!$K73,"この線より上に行を挿入してください。")=0,データ整理_別紙１!J73,"")</f>
        <v/>
      </c>
      <c r="C73" t="str">
        <f ca="1">IF(COUNTIF(データ整理_別紙１!$K$2:'データ整理_別紙１'!$K73,"この線より上に行を挿入してください。")=0,データ整理_別紙１!K73,"")</f>
        <v/>
      </c>
      <c r="D73" t="str">
        <f ca="1">IF(COUNTIF(データ整理_別紙１!$K$2:'データ整理_別紙１'!$K73,"この線より上に行を挿入してください。")=0,データ整理_別紙１!L73,"")</f>
        <v/>
      </c>
      <c r="E73" t="str">
        <f ca="1">IF(COUNTIF(データ整理_別紙１!$K$2:'データ整理_別紙１'!$K73,"この線より上に行を挿入してください。")=0,データ整理_別紙１!M73,"")</f>
        <v/>
      </c>
      <c r="F73" t="str">
        <f ca="1">IF(COUNTIF(データ整理_別紙１!$K$2:'データ整理_別紙１'!$K73,"この線より上に行を挿入してください。")=0,データ整理_別紙１!N73,"")</f>
        <v/>
      </c>
      <c r="G73" t="str">
        <f ca="1">IF(COUNTIF(データ整理_別紙１!$K$2:'データ整理_別紙１'!$K73,"この線より上に行を挿入してください。")=0,データ整理_別紙１!O73,"")</f>
        <v/>
      </c>
      <c r="H73" t="str">
        <f ca="1">IF(COUNTIF(データ整理_別紙１!$Z$2:'データ整理_別紙１'!$Z73,"この線より上に行を挿入してください。")=0,データ整理_別紙１!Y73,"")</f>
        <v/>
      </c>
      <c r="I73" t="str">
        <f ca="1">IF(COUNTIF(データ整理_別紙１!$Z$2:'データ整理_別紙１'!$Z73,"この線より上に行を挿入してください。")=0,データ整理_別紙１!Z73,"")</f>
        <v/>
      </c>
      <c r="J73" t="str">
        <f ca="1">IF(COUNTIF(データ整理_別紙１!$Z$2:'データ整理_別紙１'!$Z73,"この線より上に行を挿入してください。")=0,データ整理_別紙１!AA73,"")</f>
        <v/>
      </c>
      <c r="K73" t="str">
        <f ca="1">IF(COUNTIF(データ整理_別紙１!$Z$2:'データ整理_別紙１'!$Z73,"この線より上に行を挿入してください。")=0,データ整理_別紙１!AB73,"")</f>
        <v/>
      </c>
      <c r="L73" t="str">
        <f ca="1">IF(COUNTIF(データ整理_別紙１!$Z$2:'データ整理_別紙１'!$Z73,"この線より上に行を挿入してください。")=0,データ整理_別紙１!AC73,"")</f>
        <v/>
      </c>
      <c r="M73" t="str">
        <f ca="1">IF(COUNTIF(データ整理_別紙１!$Z$2:'データ整理_別紙１'!$Z73,"この線より上に行を挿入してください。")=0,データ整理_別紙１!AD73,"")</f>
        <v/>
      </c>
      <c r="N73" t="str">
        <f ca="1">IF(COUNTIF(データ整理_別紙１!$AF$2:'データ整理_別紙１'!$AF73,"この線より上に行を挿入してください。")=0,データ整理_別紙１!AF73,"")</f>
        <v/>
      </c>
      <c r="O73" t="str">
        <f ca="1">IF(COUNTIF(データ整理_別紙１!$AF$2:'データ整理_別紙１'!$AF73,"この線より上に行を挿入してください。")=0,データ整理_別紙１!AG73,"")</f>
        <v/>
      </c>
      <c r="P73" t="str">
        <f ca="1">IF(COUNTIF(データ整理_別紙１!$AF$2:'データ整理_別紙１'!$AF73,"この線より上に行を挿入してください。")=0,データ整理_別紙１!AH73,"")</f>
        <v/>
      </c>
      <c r="Q73" t="str">
        <f ca="1">IF(COUNTIF(データ整理_別紙１!$AF$2:'データ整理_別紙１'!$AF73,"この線より上に行を挿入してください。")=0,データ整理_別紙１!AI73,"")</f>
        <v/>
      </c>
      <c r="S73" t="str">
        <f ca="1">IF(COUNTIF(データ整理_別紙１!$AT$2:'データ整理_別紙１'!$AT73,"この線より上に行を挿入してください。")=0,データ整理_別紙１!AS73,"")</f>
        <v/>
      </c>
      <c r="T73" t="str">
        <f ca="1">IF(COUNTIF(データ整理_別紙１!$AT$2:'データ整理_別紙１'!$AT73,"この線より上に行を挿入してください。")=0,データ整理_別紙１!AT73,"")</f>
        <v/>
      </c>
      <c r="U73" t="str">
        <f ca="1">IF(COUNTIF(データ整理_別紙１!$AT$2:'データ整理_別紙１'!$AT73,"この線より上に行を挿入してください。")=0,データ整理_別紙１!AU73,"")</f>
        <v/>
      </c>
      <c r="V73" t="str">
        <f ca="1">IF(COUNTIF(データ整理_別紙１!$AT$2:'データ整理_別紙１'!$AT73,"この線より上に行を挿入してください。")=0,データ整理_別紙１!AV73,"")</f>
        <v/>
      </c>
      <c r="W73" t="str">
        <f ca="1">IF(COUNTIF(データ整理_別紙１!$AT$2:'データ整理_別紙１'!$AT73,"この線より上に行を挿入してください。")=0,データ整理_別紙１!AW73,"")</f>
        <v/>
      </c>
      <c r="X73" t="str">
        <f ca="1">IF(COUNTIF(データ整理_別紙１!$AT$2:'データ整理_別紙１'!$AT73,"この線より上に行を挿入してください。")=0,データ整理_別紙１!AX73,"")</f>
        <v/>
      </c>
      <c r="Y73" t="str">
        <f ca="1">IF(COUNTIF(データ整理_別紙１!$BI$2:'データ整理_別紙１'!$BI73,"この線より上に行を挿入してください。")=0,データ整理_別紙１!BH73,"")</f>
        <v/>
      </c>
      <c r="Z73" t="str">
        <f ca="1">IF(COUNTIF(データ整理_別紙１!$BI$2:'データ整理_別紙１'!$BI73,"この線より上に行を挿入してください。")=0,データ整理_別紙１!BI73,"")</f>
        <v/>
      </c>
      <c r="AA73" t="str">
        <f ca="1">IF(COUNTIF(データ整理_別紙１!$BI$2:'データ整理_別紙１'!$BI73,"この線より上に行を挿入してください。")=0,データ整理_別紙１!BJ73,"")</f>
        <v/>
      </c>
      <c r="AB73" t="str">
        <f ca="1">IF(COUNTIF(データ整理_別紙１!$BI$2:'データ整理_別紙１'!$BI73,"この線より上に行を挿入してください。")=0,データ整理_別紙１!BK73,"")</f>
        <v/>
      </c>
      <c r="AC73" t="str">
        <f ca="1">IF(COUNTIF(データ整理_別紙１!$BI$2:'データ整理_別紙１'!$BI73,"この線より上に行を挿入してください。")=0,データ整理_別紙１!BL73,"")</f>
        <v/>
      </c>
      <c r="AD73" t="str">
        <f ca="1">IF(COUNTIF(データ整理_別紙１!$BI$2:'データ整理_別紙１'!$BI73,"この線より上に行を挿入してください。")=0,データ整理_別紙１!BM73,"")</f>
        <v/>
      </c>
      <c r="AF73" t="str">
        <f ca="1">IF(COUNTIF(データ整理_別紙１!$BX$2:'データ整理_別紙１'!$BX73,"この線より上に行を挿入してください。")=0,データ整理_別紙１!BW73,"")</f>
        <v/>
      </c>
      <c r="AG73" t="str">
        <f ca="1">IF(COUNTIF(データ整理_別紙１!$BX$2:'データ整理_別紙１'!$BX73,"この線より上に行を挿入してください。")=0,データ整理_別紙１!BX73,"")</f>
        <v/>
      </c>
      <c r="AH73" t="str">
        <f ca="1">IF(COUNTIF(データ整理_別紙１!$BX$2:'データ整理_別紙１'!$BX73,"この線より上に行を挿入してください。")=0,データ整理_別紙１!BY73,"")</f>
        <v/>
      </c>
      <c r="AI73" t="str">
        <f ca="1">IF(COUNTIF(データ整理_別紙１!$BX$2:'データ整理_別紙１'!$BX73,"この線より上に行を挿入してください。")=0,データ整理_別紙１!BZ73,"")</f>
        <v/>
      </c>
      <c r="AJ73" t="str">
        <f ca="1">IF(COUNTIF(データ整理_別紙１!$BX$2:'データ整理_別紙１'!$BX73,"この線より上に行を挿入してください。")=0,データ整理_別紙１!CA73,"")</f>
        <v/>
      </c>
      <c r="AK73" t="str">
        <f ca="1">IF(COUNTIF(データ整理_別紙１!$BX$2:'データ整理_別紙１'!$BX73,"この線より上に行を挿入してください。")=0,データ整理_別紙１!CB73,"")</f>
        <v/>
      </c>
      <c r="AM73" t="str">
        <f ca="1">IF(COUNTIF(データ整理_別紙１!$CM$2:'データ整理_別紙１'!$CM73,"この線より上に行を挿入してください。")=0,データ整理_別紙１!CL73,"")</f>
        <v/>
      </c>
      <c r="AN73" t="str">
        <f ca="1">IF(COUNTIF(データ整理_別紙１!$CM$2:'データ整理_別紙１'!$CM73,"この線より上に行を挿入してください。")=0,データ整理_別紙１!CM73,"")</f>
        <v/>
      </c>
      <c r="AO73" t="str">
        <f ca="1">IF(COUNTIF(データ整理_別紙１!$CM$2:'データ整理_別紙１'!$CM73,"この線より上に行を挿入してください。")=0,データ整理_別紙１!CN73,"")</f>
        <v/>
      </c>
      <c r="AP73" t="str">
        <f ca="1">IF(COUNTIF(データ整理_別紙１!$CM$2:'データ整理_別紙１'!$CM73,"この線より上に行を挿入してください。")=0,データ整理_別紙１!CO73,"")</f>
        <v/>
      </c>
      <c r="AQ73" t="str">
        <f ca="1">IF(COUNTIF(データ整理_別紙１!$CM$2:'データ整理_別紙１'!$CM73,"この線より上に行を挿入してください。")=0,データ整理_別紙１!CP73,"")</f>
        <v/>
      </c>
      <c r="AR73" t="str">
        <f ca="1">IF(COUNTIF(データ整理_別紙１!$CM$2:'データ整理_別紙１'!$CM73,"この線より上に行を挿入してください。")=0,データ整理_別紙１!CQ73,"")</f>
        <v/>
      </c>
      <c r="AT73" t="str">
        <f ca="1">IF(COUNTIF(データ整理_別紙１!$DB$2:'データ整理_別紙１'!$DB73,"この線より上に行を挿入してください。")=0,データ整理_別紙１!DA73,"")</f>
        <v/>
      </c>
      <c r="AU73" t="str">
        <f ca="1">IF(COUNTIF(データ整理_別紙１!$DB$2:'データ整理_別紙１'!$DB73,"この線より上に行を挿入してください。")=0,データ整理_別紙１!DB73,"")</f>
        <v/>
      </c>
      <c r="AV73" t="str">
        <f ca="1">IF(COUNTIF(データ整理_別紙１!$DB$2:'データ整理_別紙１'!$DB73,"この線より上に行を挿入してください。")=0,データ整理_別紙１!DC73,"")</f>
        <v/>
      </c>
      <c r="AW73" t="str">
        <f ca="1">IF(COUNTIF(データ整理_別紙１!$DB$2:'データ整理_別紙１'!$DB73,"この線より上に行を挿入してください。")=0,データ整理_別紙１!DD73,"")</f>
        <v/>
      </c>
      <c r="AX73" t="str">
        <f ca="1">IF(COUNTIF(データ整理_別紙１!$DB$2:'データ整理_別紙１'!$DB73,"この線より上に行を挿入してください。")=0,データ整理_別紙１!DE73,"")</f>
        <v/>
      </c>
      <c r="AY73" t="str">
        <f ca="1">IF(COUNTIF(データ整理_別紙１!$DB$2:'データ整理_別紙１'!$DB73,"この線より上に行を挿入してください。")=0,データ整理_別紙１!DF73,"")</f>
        <v/>
      </c>
      <c r="AZ73" t="str">
        <f ca="1">IF(COUNTIF(データ整理_別紙１!$DH$2:'データ整理_別紙１'!$DH73,"この線より上に行を挿入してください。")=0,データ整理_別紙１!DH73,"")</f>
        <v/>
      </c>
      <c r="BA73" t="str">
        <f ca="1">IF(COUNTIF(データ整理_別紙１!$DH$2:'データ整理_別紙１'!$DH73,"この線より上に行を挿入してください。")=0,データ整理_別紙１!DI73,"")</f>
        <v/>
      </c>
      <c r="BB73" t="str">
        <f ca="1">IF(COUNTIF(データ整理_別紙１!$DH$2:'データ整理_別紙１'!$DH73,"この線より上に行を挿入してください。")=0,データ整理_別紙１!DJ73,"")</f>
        <v/>
      </c>
      <c r="BC73" t="str">
        <f ca="1">IF(COUNTIF(データ整理_別紙１!$DH$2:'データ整理_別紙１'!$DH73,"この線より上に行を挿入してください。")=0,データ整理_別紙１!DK73,"")</f>
        <v/>
      </c>
    </row>
    <row r="74" spans="2:55" x14ac:dyDescent="0.2">
      <c r="B74" t="str">
        <f ca="1">IF(COUNTIF(データ整理_別紙１!$K$2:'データ整理_別紙１'!$K74,"この線より上に行を挿入してください。")=0,データ整理_別紙１!J74,"")</f>
        <v/>
      </c>
      <c r="C74" t="str">
        <f ca="1">IF(COUNTIF(データ整理_別紙１!$K$2:'データ整理_別紙１'!$K74,"この線より上に行を挿入してください。")=0,データ整理_別紙１!K74,"")</f>
        <v/>
      </c>
      <c r="D74" t="str">
        <f ca="1">IF(COUNTIF(データ整理_別紙１!$K$2:'データ整理_別紙１'!$K74,"この線より上に行を挿入してください。")=0,データ整理_別紙１!L74,"")</f>
        <v/>
      </c>
      <c r="E74" t="str">
        <f ca="1">IF(COUNTIF(データ整理_別紙１!$K$2:'データ整理_別紙１'!$K74,"この線より上に行を挿入してください。")=0,データ整理_別紙１!M74,"")</f>
        <v/>
      </c>
      <c r="F74" t="str">
        <f ca="1">IF(COUNTIF(データ整理_別紙１!$K$2:'データ整理_別紙１'!$K74,"この線より上に行を挿入してください。")=0,データ整理_別紙１!N74,"")</f>
        <v/>
      </c>
      <c r="G74" t="str">
        <f ca="1">IF(COUNTIF(データ整理_別紙１!$K$2:'データ整理_別紙１'!$K74,"この線より上に行を挿入してください。")=0,データ整理_別紙１!O74,"")</f>
        <v/>
      </c>
      <c r="H74" t="str">
        <f ca="1">IF(COUNTIF(データ整理_別紙１!$Z$2:'データ整理_別紙１'!$Z74,"この線より上に行を挿入してください。")=0,データ整理_別紙１!Y74,"")</f>
        <v/>
      </c>
      <c r="I74" t="str">
        <f ca="1">IF(COUNTIF(データ整理_別紙１!$Z$2:'データ整理_別紙１'!$Z74,"この線より上に行を挿入してください。")=0,データ整理_別紙１!Z74,"")</f>
        <v/>
      </c>
      <c r="J74" t="str">
        <f ca="1">IF(COUNTIF(データ整理_別紙１!$Z$2:'データ整理_別紙１'!$Z74,"この線より上に行を挿入してください。")=0,データ整理_別紙１!AA74,"")</f>
        <v/>
      </c>
      <c r="K74" t="str">
        <f ca="1">IF(COUNTIF(データ整理_別紙１!$Z$2:'データ整理_別紙１'!$Z74,"この線より上に行を挿入してください。")=0,データ整理_別紙１!AB74,"")</f>
        <v/>
      </c>
      <c r="L74" t="str">
        <f ca="1">IF(COUNTIF(データ整理_別紙１!$Z$2:'データ整理_別紙１'!$Z74,"この線より上に行を挿入してください。")=0,データ整理_別紙１!AC74,"")</f>
        <v/>
      </c>
      <c r="M74" t="str">
        <f ca="1">IF(COUNTIF(データ整理_別紙１!$Z$2:'データ整理_別紙１'!$Z74,"この線より上に行を挿入してください。")=0,データ整理_別紙１!AD74,"")</f>
        <v/>
      </c>
      <c r="N74" t="str">
        <f ca="1">IF(COUNTIF(データ整理_別紙１!$AF$2:'データ整理_別紙１'!$AF74,"この線より上に行を挿入してください。")=0,データ整理_別紙１!AF74,"")</f>
        <v/>
      </c>
      <c r="O74" t="str">
        <f ca="1">IF(COUNTIF(データ整理_別紙１!$AF$2:'データ整理_別紙１'!$AF74,"この線より上に行を挿入してください。")=0,データ整理_別紙１!AG74,"")</f>
        <v/>
      </c>
      <c r="P74" t="str">
        <f ca="1">IF(COUNTIF(データ整理_別紙１!$AF$2:'データ整理_別紙１'!$AF74,"この線より上に行を挿入してください。")=0,データ整理_別紙１!AH74,"")</f>
        <v/>
      </c>
      <c r="Q74" t="str">
        <f ca="1">IF(COUNTIF(データ整理_別紙１!$AF$2:'データ整理_別紙１'!$AF74,"この線より上に行を挿入してください。")=0,データ整理_別紙１!AI74,"")</f>
        <v/>
      </c>
      <c r="S74" t="str">
        <f ca="1">IF(COUNTIF(データ整理_別紙１!$AT$2:'データ整理_別紙１'!$AT74,"この線より上に行を挿入してください。")=0,データ整理_別紙１!AS74,"")</f>
        <v/>
      </c>
      <c r="T74" t="str">
        <f ca="1">IF(COUNTIF(データ整理_別紙１!$AT$2:'データ整理_別紙１'!$AT74,"この線より上に行を挿入してください。")=0,データ整理_別紙１!AT74,"")</f>
        <v/>
      </c>
      <c r="U74" t="str">
        <f ca="1">IF(COUNTIF(データ整理_別紙１!$AT$2:'データ整理_別紙１'!$AT74,"この線より上に行を挿入してください。")=0,データ整理_別紙１!AU74,"")</f>
        <v/>
      </c>
      <c r="V74" t="str">
        <f ca="1">IF(COUNTIF(データ整理_別紙１!$AT$2:'データ整理_別紙１'!$AT74,"この線より上に行を挿入してください。")=0,データ整理_別紙１!AV74,"")</f>
        <v/>
      </c>
      <c r="W74" t="str">
        <f ca="1">IF(COUNTIF(データ整理_別紙１!$AT$2:'データ整理_別紙１'!$AT74,"この線より上に行を挿入してください。")=0,データ整理_別紙１!AW74,"")</f>
        <v/>
      </c>
      <c r="X74" t="str">
        <f ca="1">IF(COUNTIF(データ整理_別紙１!$AT$2:'データ整理_別紙１'!$AT74,"この線より上に行を挿入してください。")=0,データ整理_別紙１!AX74,"")</f>
        <v/>
      </c>
      <c r="Y74" t="str">
        <f ca="1">IF(COUNTIF(データ整理_別紙１!$BI$2:'データ整理_別紙１'!$BI74,"この線より上に行を挿入してください。")=0,データ整理_別紙１!BH74,"")</f>
        <v/>
      </c>
      <c r="Z74" t="str">
        <f ca="1">IF(COUNTIF(データ整理_別紙１!$BI$2:'データ整理_別紙１'!$BI74,"この線より上に行を挿入してください。")=0,データ整理_別紙１!BI74,"")</f>
        <v/>
      </c>
      <c r="AA74" t="str">
        <f ca="1">IF(COUNTIF(データ整理_別紙１!$BI$2:'データ整理_別紙１'!$BI74,"この線より上に行を挿入してください。")=0,データ整理_別紙１!BJ74,"")</f>
        <v/>
      </c>
      <c r="AB74" t="str">
        <f ca="1">IF(COUNTIF(データ整理_別紙１!$BI$2:'データ整理_別紙１'!$BI74,"この線より上に行を挿入してください。")=0,データ整理_別紙１!BK74,"")</f>
        <v/>
      </c>
      <c r="AC74" t="str">
        <f ca="1">IF(COUNTIF(データ整理_別紙１!$BI$2:'データ整理_別紙１'!$BI74,"この線より上に行を挿入してください。")=0,データ整理_別紙１!BL74,"")</f>
        <v/>
      </c>
      <c r="AD74" t="str">
        <f ca="1">IF(COUNTIF(データ整理_別紙１!$BI$2:'データ整理_別紙１'!$BI74,"この線より上に行を挿入してください。")=0,データ整理_別紙１!BM74,"")</f>
        <v/>
      </c>
      <c r="AF74" t="str">
        <f ca="1">IF(COUNTIF(データ整理_別紙１!$BX$2:'データ整理_別紙１'!$BX74,"この線より上に行を挿入してください。")=0,データ整理_別紙１!BW74,"")</f>
        <v/>
      </c>
      <c r="AG74" t="str">
        <f ca="1">IF(COUNTIF(データ整理_別紙１!$BX$2:'データ整理_別紙１'!$BX74,"この線より上に行を挿入してください。")=0,データ整理_別紙１!BX74,"")</f>
        <v/>
      </c>
      <c r="AH74" t="str">
        <f ca="1">IF(COUNTIF(データ整理_別紙１!$BX$2:'データ整理_別紙１'!$BX74,"この線より上に行を挿入してください。")=0,データ整理_別紙１!BY74,"")</f>
        <v/>
      </c>
      <c r="AI74" t="str">
        <f ca="1">IF(COUNTIF(データ整理_別紙１!$BX$2:'データ整理_別紙１'!$BX74,"この線より上に行を挿入してください。")=0,データ整理_別紙１!BZ74,"")</f>
        <v/>
      </c>
      <c r="AJ74" t="str">
        <f ca="1">IF(COUNTIF(データ整理_別紙１!$BX$2:'データ整理_別紙１'!$BX74,"この線より上に行を挿入してください。")=0,データ整理_別紙１!CA74,"")</f>
        <v/>
      </c>
      <c r="AK74" t="str">
        <f ca="1">IF(COUNTIF(データ整理_別紙１!$BX$2:'データ整理_別紙１'!$BX74,"この線より上に行を挿入してください。")=0,データ整理_別紙１!CB74,"")</f>
        <v/>
      </c>
      <c r="AM74" t="str">
        <f ca="1">IF(COUNTIF(データ整理_別紙１!$CM$2:'データ整理_別紙１'!$CM74,"この線より上に行を挿入してください。")=0,データ整理_別紙１!CL74,"")</f>
        <v/>
      </c>
      <c r="AN74" t="str">
        <f ca="1">IF(COUNTIF(データ整理_別紙１!$CM$2:'データ整理_別紙１'!$CM74,"この線より上に行を挿入してください。")=0,データ整理_別紙１!CM74,"")</f>
        <v/>
      </c>
      <c r="AO74" t="str">
        <f ca="1">IF(COUNTIF(データ整理_別紙１!$CM$2:'データ整理_別紙１'!$CM74,"この線より上に行を挿入してください。")=0,データ整理_別紙１!CN74,"")</f>
        <v/>
      </c>
      <c r="AP74" t="str">
        <f ca="1">IF(COUNTIF(データ整理_別紙１!$CM$2:'データ整理_別紙１'!$CM74,"この線より上に行を挿入してください。")=0,データ整理_別紙１!CO74,"")</f>
        <v/>
      </c>
      <c r="AQ74" t="str">
        <f ca="1">IF(COUNTIF(データ整理_別紙１!$CM$2:'データ整理_別紙１'!$CM74,"この線より上に行を挿入してください。")=0,データ整理_別紙１!CP74,"")</f>
        <v/>
      </c>
      <c r="AR74" t="str">
        <f ca="1">IF(COUNTIF(データ整理_別紙１!$CM$2:'データ整理_別紙１'!$CM74,"この線より上に行を挿入してください。")=0,データ整理_別紙１!CQ74,"")</f>
        <v/>
      </c>
      <c r="AT74" t="str">
        <f ca="1">IF(COUNTIF(データ整理_別紙１!$DB$2:'データ整理_別紙１'!$DB74,"この線より上に行を挿入してください。")=0,データ整理_別紙１!DA74,"")</f>
        <v/>
      </c>
      <c r="AU74" t="str">
        <f ca="1">IF(COUNTIF(データ整理_別紙１!$DB$2:'データ整理_別紙１'!$DB74,"この線より上に行を挿入してください。")=0,データ整理_別紙１!DB74,"")</f>
        <v/>
      </c>
      <c r="AV74" t="str">
        <f ca="1">IF(COUNTIF(データ整理_別紙１!$DB$2:'データ整理_別紙１'!$DB74,"この線より上に行を挿入してください。")=0,データ整理_別紙１!DC74,"")</f>
        <v/>
      </c>
      <c r="AW74" t="str">
        <f ca="1">IF(COUNTIF(データ整理_別紙１!$DB$2:'データ整理_別紙１'!$DB74,"この線より上に行を挿入してください。")=0,データ整理_別紙１!DD74,"")</f>
        <v/>
      </c>
      <c r="AX74" t="str">
        <f ca="1">IF(COUNTIF(データ整理_別紙１!$DB$2:'データ整理_別紙１'!$DB74,"この線より上に行を挿入してください。")=0,データ整理_別紙１!DE74,"")</f>
        <v/>
      </c>
      <c r="AY74" t="str">
        <f ca="1">IF(COUNTIF(データ整理_別紙１!$DB$2:'データ整理_別紙１'!$DB74,"この線より上に行を挿入してください。")=0,データ整理_別紙１!DF74,"")</f>
        <v/>
      </c>
      <c r="AZ74" t="str">
        <f ca="1">IF(COUNTIF(データ整理_別紙１!$DH$2:'データ整理_別紙１'!$DH74,"この線より上に行を挿入してください。")=0,データ整理_別紙１!DH74,"")</f>
        <v/>
      </c>
      <c r="BA74" t="str">
        <f ca="1">IF(COUNTIF(データ整理_別紙１!$DH$2:'データ整理_別紙１'!$DH74,"この線より上に行を挿入してください。")=0,データ整理_別紙１!DI74,"")</f>
        <v/>
      </c>
      <c r="BB74" t="str">
        <f ca="1">IF(COUNTIF(データ整理_別紙１!$DH$2:'データ整理_別紙１'!$DH74,"この線より上に行を挿入してください。")=0,データ整理_別紙１!DJ74,"")</f>
        <v/>
      </c>
      <c r="BC74" t="str">
        <f ca="1">IF(COUNTIF(データ整理_別紙１!$DH$2:'データ整理_別紙１'!$DH74,"この線より上に行を挿入してください。")=0,データ整理_別紙１!DK74,"")</f>
        <v/>
      </c>
    </row>
    <row r="75" spans="2:55" x14ac:dyDescent="0.2">
      <c r="B75" t="str">
        <f ca="1">IF(COUNTIF(データ整理_別紙１!$K$2:'データ整理_別紙１'!$K75,"この線より上に行を挿入してください。")=0,データ整理_別紙１!J75,"")</f>
        <v/>
      </c>
      <c r="C75" t="str">
        <f ca="1">IF(COUNTIF(データ整理_別紙１!$K$2:'データ整理_別紙１'!$K75,"この線より上に行を挿入してください。")=0,データ整理_別紙１!K75,"")</f>
        <v/>
      </c>
      <c r="D75" t="str">
        <f ca="1">IF(COUNTIF(データ整理_別紙１!$K$2:'データ整理_別紙１'!$K75,"この線より上に行を挿入してください。")=0,データ整理_別紙１!L75,"")</f>
        <v/>
      </c>
      <c r="E75" t="str">
        <f ca="1">IF(COUNTIF(データ整理_別紙１!$K$2:'データ整理_別紙１'!$K75,"この線より上に行を挿入してください。")=0,データ整理_別紙１!M75,"")</f>
        <v/>
      </c>
      <c r="F75" t="str">
        <f ca="1">IF(COUNTIF(データ整理_別紙１!$K$2:'データ整理_別紙１'!$K75,"この線より上に行を挿入してください。")=0,データ整理_別紙１!N75,"")</f>
        <v/>
      </c>
      <c r="G75" t="str">
        <f ca="1">IF(COUNTIF(データ整理_別紙１!$K$2:'データ整理_別紙１'!$K75,"この線より上に行を挿入してください。")=0,データ整理_別紙１!O75,"")</f>
        <v/>
      </c>
      <c r="H75" t="str">
        <f ca="1">IF(COUNTIF(データ整理_別紙１!$Z$2:'データ整理_別紙１'!$Z75,"この線より上に行を挿入してください。")=0,データ整理_別紙１!Y75,"")</f>
        <v/>
      </c>
      <c r="I75" t="str">
        <f ca="1">IF(COUNTIF(データ整理_別紙１!$Z$2:'データ整理_別紙１'!$Z75,"この線より上に行を挿入してください。")=0,データ整理_別紙１!Z75,"")</f>
        <v/>
      </c>
      <c r="J75" t="str">
        <f ca="1">IF(COUNTIF(データ整理_別紙１!$Z$2:'データ整理_別紙１'!$Z75,"この線より上に行を挿入してください。")=0,データ整理_別紙１!AA75,"")</f>
        <v/>
      </c>
      <c r="K75" t="str">
        <f ca="1">IF(COUNTIF(データ整理_別紙１!$Z$2:'データ整理_別紙１'!$Z75,"この線より上に行を挿入してください。")=0,データ整理_別紙１!AB75,"")</f>
        <v/>
      </c>
      <c r="L75" t="str">
        <f ca="1">IF(COUNTIF(データ整理_別紙１!$Z$2:'データ整理_別紙１'!$Z75,"この線より上に行を挿入してください。")=0,データ整理_別紙１!AC75,"")</f>
        <v/>
      </c>
      <c r="M75" t="str">
        <f ca="1">IF(COUNTIF(データ整理_別紙１!$Z$2:'データ整理_別紙１'!$Z75,"この線より上に行を挿入してください。")=0,データ整理_別紙１!AD75,"")</f>
        <v/>
      </c>
      <c r="N75" t="str">
        <f ca="1">IF(COUNTIF(データ整理_別紙１!$AF$2:'データ整理_別紙１'!$AF75,"この線より上に行を挿入してください。")=0,データ整理_別紙１!AF75,"")</f>
        <v/>
      </c>
      <c r="O75" t="str">
        <f ca="1">IF(COUNTIF(データ整理_別紙１!$AF$2:'データ整理_別紙１'!$AF75,"この線より上に行を挿入してください。")=0,データ整理_別紙１!AG75,"")</f>
        <v/>
      </c>
      <c r="P75" t="str">
        <f ca="1">IF(COUNTIF(データ整理_別紙１!$AF$2:'データ整理_別紙１'!$AF75,"この線より上に行を挿入してください。")=0,データ整理_別紙１!AH75,"")</f>
        <v/>
      </c>
      <c r="Q75" t="str">
        <f ca="1">IF(COUNTIF(データ整理_別紙１!$AF$2:'データ整理_別紙１'!$AF75,"この線より上に行を挿入してください。")=0,データ整理_別紙１!AI75,"")</f>
        <v/>
      </c>
      <c r="S75" t="str">
        <f ca="1">IF(COUNTIF(データ整理_別紙１!$AT$2:'データ整理_別紙１'!$AT75,"この線より上に行を挿入してください。")=0,データ整理_別紙１!AS75,"")</f>
        <v/>
      </c>
      <c r="T75" t="str">
        <f ca="1">IF(COUNTIF(データ整理_別紙１!$AT$2:'データ整理_別紙１'!$AT75,"この線より上に行を挿入してください。")=0,データ整理_別紙１!AT75,"")</f>
        <v/>
      </c>
      <c r="U75" t="str">
        <f ca="1">IF(COUNTIF(データ整理_別紙１!$AT$2:'データ整理_別紙１'!$AT75,"この線より上に行を挿入してください。")=0,データ整理_別紙１!AU75,"")</f>
        <v/>
      </c>
      <c r="V75" t="str">
        <f ca="1">IF(COUNTIF(データ整理_別紙１!$AT$2:'データ整理_別紙１'!$AT75,"この線より上に行を挿入してください。")=0,データ整理_別紙１!AV75,"")</f>
        <v/>
      </c>
      <c r="W75" t="str">
        <f ca="1">IF(COUNTIF(データ整理_別紙１!$AT$2:'データ整理_別紙１'!$AT75,"この線より上に行を挿入してください。")=0,データ整理_別紙１!AW75,"")</f>
        <v/>
      </c>
      <c r="X75" t="str">
        <f ca="1">IF(COUNTIF(データ整理_別紙１!$AT$2:'データ整理_別紙１'!$AT75,"この線より上に行を挿入してください。")=0,データ整理_別紙１!AX75,"")</f>
        <v/>
      </c>
      <c r="Y75" t="str">
        <f ca="1">IF(COUNTIF(データ整理_別紙１!$BI$2:'データ整理_別紙１'!$BI75,"この線より上に行を挿入してください。")=0,データ整理_別紙１!BH75,"")</f>
        <v/>
      </c>
      <c r="Z75" t="str">
        <f ca="1">IF(COUNTIF(データ整理_別紙１!$BI$2:'データ整理_別紙１'!$BI75,"この線より上に行を挿入してください。")=0,データ整理_別紙１!BI75,"")</f>
        <v/>
      </c>
      <c r="AA75" t="str">
        <f ca="1">IF(COUNTIF(データ整理_別紙１!$BI$2:'データ整理_別紙１'!$BI75,"この線より上に行を挿入してください。")=0,データ整理_別紙１!BJ75,"")</f>
        <v/>
      </c>
      <c r="AB75" t="str">
        <f ca="1">IF(COUNTIF(データ整理_別紙１!$BI$2:'データ整理_別紙１'!$BI75,"この線より上に行を挿入してください。")=0,データ整理_別紙１!BK75,"")</f>
        <v/>
      </c>
      <c r="AC75" t="str">
        <f ca="1">IF(COUNTIF(データ整理_別紙１!$BI$2:'データ整理_別紙１'!$BI75,"この線より上に行を挿入してください。")=0,データ整理_別紙１!BL75,"")</f>
        <v/>
      </c>
      <c r="AD75" t="str">
        <f ca="1">IF(COUNTIF(データ整理_別紙１!$BI$2:'データ整理_別紙１'!$BI75,"この線より上に行を挿入してください。")=0,データ整理_別紙１!BM75,"")</f>
        <v/>
      </c>
      <c r="AF75" t="str">
        <f ca="1">IF(COUNTIF(データ整理_別紙１!$BX$2:'データ整理_別紙１'!$BX75,"この線より上に行を挿入してください。")=0,データ整理_別紙１!BW75,"")</f>
        <v/>
      </c>
      <c r="AG75" t="str">
        <f ca="1">IF(COUNTIF(データ整理_別紙１!$BX$2:'データ整理_別紙１'!$BX75,"この線より上に行を挿入してください。")=0,データ整理_別紙１!BX75,"")</f>
        <v/>
      </c>
      <c r="AH75" t="str">
        <f ca="1">IF(COUNTIF(データ整理_別紙１!$BX$2:'データ整理_別紙１'!$BX75,"この線より上に行を挿入してください。")=0,データ整理_別紙１!BY75,"")</f>
        <v/>
      </c>
      <c r="AI75" t="str">
        <f ca="1">IF(COUNTIF(データ整理_別紙１!$BX$2:'データ整理_別紙１'!$BX75,"この線より上に行を挿入してください。")=0,データ整理_別紙１!BZ75,"")</f>
        <v/>
      </c>
      <c r="AJ75" t="str">
        <f ca="1">IF(COUNTIF(データ整理_別紙１!$BX$2:'データ整理_別紙１'!$BX75,"この線より上に行を挿入してください。")=0,データ整理_別紙１!CA75,"")</f>
        <v/>
      </c>
      <c r="AK75" t="str">
        <f ca="1">IF(COUNTIF(データ整理_別紙１!$BX$2:'データ整理_別紙１'!$BX75,"この線より上に行を挿入してください。")=0,データ整理_別紙１!CB75,"")</f>
        <v/>
      </c>
      <c r="AM75" t="str">
        <f ca="1">IF(COUNTIF(データ整理_別紙１!$CM$2:'データ整理_別紙１'!$CM75,"この線より上に行を挿入してください。")=0,データ整理_別紙１!CL75,"")</f>
        <v/>
      </c>
      <c r="AN75" t="str">
        <f ca="1">IF(COUNTIF(データ整理_別紙１!$CM$2:'データ整理_別紙１'!$CM75,"この線より上に行を挿入してください。")=0,データ整理_別紙１!CM75,"")</f>
        <v/>
      </c>
      <c r="AO75" t="str">
        <f ca="1">IF(COUNTIF(データ整理_別紙１!$CM$2:'データ整理_別紙１'!$CM75,"この線より上に行を挿入してください。")=0,データ整理_別紙１!CN75,"")</f>
        <v/>
      </c>
      <c r="AP75" t="str">
        <f ca="1">IF(COUNTIF(データ整理_別紙１!$CM$2:'データ整理_別紙１'!$CM75,"この線より上に行を挿入してください。")=0,データ整理_別紙１!CO75,"")</f>
        <v/>
      </c>
      <c r="AQ75" t="str">
        <f ca="1">IF(COUNTIF(データ整理_別紙１!$CM$2:'データ整理_別紙１'!$CM75,"この線より上に行を挿入してください。")=0,データ整理_別紙１!CP75,"")</f>
        <v/>
      </c>
      <c r="AR75" t="str">
        <f ca="1">IF(COUNTIF(データ整理_別紙１!$CM$2:'データ整理_別紙１'!$CM75,"この線より上に行を挿入してください。")=0,データ整理_別紙１!CQ75,"")</f>
        <v/>
      </c>
      <c r="AT75" t="str">
        <f ca="1">IF(COUNTIF(データ整理_別紙１!$DB$2:'データ整理_別紙１'!$DB75,"この線より上に行を挿入してください。")=0,データ整理_別紙１!DA75,"")</f>
        <v/>
      </c>
      <c r="AU75" t="str">
        <f ca="1">IF(COUNTIF(データ整理_別紙１!$DB$2:'データ整理_別紙１'!$DB75,"この線より上に行を挿入してください。")=0,データ整理_別紙１!DB75,"")</f>
        <v/>
      </c>
      <c r="AV75" t="str">
        <f ca="1">IF(COUNTIF(データ整理_別紙１!$DB$2:'データ整理_別紙１'!$DB75,"この線より上に行を挿入してください。")=0,データ整理_別紙１!DC75,"")</f>
        <v/>
      </c>
      <c r="AW75" t="str">
        <f ca="1">IF(COUNTIF(データ整理_別紙１!$DB$2:'データ整理_別紙１'!$DB75,"この線より上に行を挿入してください。")=0,データ整理_別紙１!DD75,"")</f>
        <v/>
      </c>
      <c r="AX75" t="str">
        <f ca="1">IF(COUNTIF(データ整理_別紙１!$DB$2:'データ整理_別紙１'!$DB75,"この線より上に行を挿入してください。")=0,データ整理_別紙１!DE75,"")</f>
        <v/>
      </c>
      <c r="AY75" t="str">
        <f ca="1">IF(COUNTIF(データ整理_別紙１!$DB$2:'データ整理_別紙１'!$DB75,"この線より上に行を挿入してください。")=0,データ整理_別紙１!DF75,"")</f>
        <v/>
      </c>
      <c r="AZ75" t="str">
        <f ca="1">IF(COUNTIF(データ整理_別紙１!$DH$2:'データ整理_別紙１'!$DH75,"この線より上に行を挿入してください。")=0,データ整理_別紙１!DH75,"")</f>
        <v/>
      </c>
      <c r="BA75" t="str">
        <f ca="1">IF(COUNTIF(データ整理_別紙１!$DH$2:'データ整理_別紙１'!$DH75,"この線より上に行を挿入してください。")=0,データ整理_別紙１!DI75,"")</f>
        <v/>
      </c>
      <c r="BB75" t="str">
        <f ca="1">IF(COUNTIF(データ整理_別紙１!$DH$2:'データ整理_別紙１'!$DH75,"この線より上に行を挿入してください。")=0,データ整理_別紙１!DJ75,"")</f>
        <v/>
      </c>
      <c r="BC75" t="str">
        <f ca="1">IF(COUNTIF(データ整理_別紙１!$DH$2:'データ整理_別紙１'!$DH75,"この線より上に行を挿入してください。")=0,データ整理_別紙１!DK75,"")</f>
        <v/>
      </c>
    </row>
    <row r="76" spans="2:55" x14ac:dyDescent="0.2">
      <c r="B76" t="str">
        <f ca="1">IF(COUNTIF(データ整理_別紙１!$K$2:'データ整理_別紙１'!$K76,"この線より上に行を挿入してください。")=0,データ整理_別紙１!J76,"")</f>
        <v/>
      </c>
      <c r="C76" t="str">
        <f ca="1">IF(COUNTIF(データ整理_別紙１!$K$2:'データ整理_別紙１'!$K76,"この線より上に行を挿入してください。")=0,データ整理_別紙１!K76,"")</f>
        <v/>
      </c>
      <c r="D76" t="str">
        <f ca="1">IF(COUNTIF(データ整理_別紙１!$K$2:'データ整理_別紙１'!$K76,"この線より上に行を挿入してください。")=0,データ整理_別紙１!L76,"")</f>
        <v/>
      </c>
      <c r="E76" t="str">
        <f ca="1">IF(COUNTIF(データ整理_別紙１!$K$2:'データ整理_別紙１'!$K76,"この線より上に行を挿入してください。")=0,データ整理_別紙１!M76,"")</f>
        <v/>
      </c>
      <c r="F76" t="str">
        <f ca="1">IF(COUNTIF(データ整理_別紙１!$K$2:'データ整理_別紙１'!$K76,"この線より上に行を挿入してください。")=0,データ整理_別紙１!N76,"")</f>
        <v/>
      </c>
      <c r="G76" t="str">
        <f ca="1">IF(COUNTIF(データ整理_別紙１!$K$2:'データ整理_別紙１'!$K76,"この線より上に行を挿入してください。")=0,データ整理_別紙１!O76,"")</f>
        <v/>
      </c>
      <c r="H76" t="str">
        <f ca="1">IF(COUNTIF(データ整理_別紙１!$Z$2:'データ整理_別紙１'!$Z76,"この線より上に行を挿入してください。")=0,データ整理_別紙１!Y76,"")</f>
        <v/>
      </c>
      <c r="I76" t="str">
        <f ca="1">IF(COUNTIF(データ整理_別紙１!$Z$2:'データ整理_別紙１'!$Z76,"この線より上に行を挿入してください。")=0,データ整理_別紙１!Z76,"")</f>
        <v/>
      </c>
      <c r="J76" t="str">
        <f ca="1">IF(COUNTIF(データ整理_別紙１!$Z$2:'データ整理_別紙１'!$Z76,"この線より上に行を挿入してください。")=0,データ整理_別紙１!AA76,"")</f>
        <v/>
      </c>
      <c r="K76" t="str">
        <f ca="1">IF(COUNTIF(データ整理_別紙１!$Z$2:'データ整理_別紙１'!$Z76,"この線より上に行を挿入してください。")=0,データ整理_別紙１!AB76,"")</f>
        <v/>
      </c>
      <c r="L76" t="str">
        <f ca="1">IF(COUNTIF(データ整理_別紙１!$Z$2:'データ整理_別紙１'!$Z76,"この線より上に行を挿入してください。")=0,データ整理_別紙１!AC76,"")</f>
        <v/>
      </c>
      <c r="M76" t="str">
        <f ca="1">IF(COUNTIF(データ整理_別紙１!$Z$2:'データ整理_別紙１'!$Z76,"この線より上に行を挿入してください。")=0,データ整理_別紙１!AD76,"")</f>
        <v/>
      </c>
      <c r="N76" t="str">
        <f ca="1">IF(COUNTIF(データ整理_別紙１!$AF$2:'データ整理_別紙１'!$AF76,"この線より上に行を挿入してください。")=0,データ整理_別紙１!AF76,"")</f>
        <v/>
      </c>
      <c r="O76" t="str">
        <f ca="1">IF(COUNTIF(データ整理_別紙１!$AF$2:'データ整理_別紙１'!$AF76,"この線より上に行を挿入してください。")=0,データ整理_別紙１!AG76,"")</f>
        <v/>
      </c>
      <c r="P76" t="str">
        <f ca="1">IF(COUNTIF(データ整理_別紙１!$AF$2:'データ整理_別紙１'!$AF76,"この線より上に行を挿入してください。")=0,データ整理_別紙１!AH76,"")</f>
        <v/>
      </c>
      <c r="Q76" t="str">
        <f ca="1">IF(COUNTIF(データ整理_別紙１!$AF$2:'データ整理_別紙１'!$AF76,"この線より上に行を挿入してください。")=0,データ整理_別紙１!AI76,"")</f>
        <v/>
      </c>
      <c r="S76" t="str">
        <f ca="1">IF(COUNTIF(データ整理_別紙１!$AT$2:'データ整理_別紙１'!$AT76,"この線より上に行を挿入してください。")=0,データ整理_別紙１!AS76,"")</f>
        <v/>
      </c>
      <c r="T76" t="str">
        <f ca="1">IF(COUNTIF(データ整理_別紙１!$AT$2:'データ整理_別紙１'!$AT76,"この線より上に行を挿入してください。")=0,データ整理_別紙１!AT76,"")</f>
        <v/>
      </c>
      <c r="U76" t="str">
        <f ca="1">IF(COUNTIF(データ整理_別紙１!$AT$2:'データ整理_別紙１'!$AT76,"この線より上に行を挿入してください。")=0,データ整理_別紙１!AU76,"")</f>
        <v/>
      </c>
      <c r="V76" t="str">
        <f ca="1">IF(COUNTIF(データ整理_別紙１!$AT$2:'データ整理_別紙１'!$AT76,"この線より上に行を挿入してください。")=0,データ整理_別紙１!AV76,"")</f>
        <v/>
      </c>
      <c r="W76" t="str">
        <f ca="1">IF(COUNTIF(データ整理_別紙１!$AT$2:'データ整理_別紙１'!$AT76,"この線より上に行を挿入してください。")=0,データ整理_別紙１!AW76,"")</f>
        <v/>
      </c>
      <c r="X76" t="str">
        <f ca="1">IF(COUNTIF(データ整理_別紙１!$AT$2:'データ整理_別紙１'!$AT76,"この線より上に行を挿入してください。")=0,データ整理_別紙１!AX76,"")</f>
        <v/>
      </c>
      <c r="Y76" t="str">
        <f ca="1">IF(COUNTIF(データ整理_別紙１!$BI$2:'データ整理_別紙１'!$BI76,"この線より上に行を挿入してください。")=0,データ整理_別紙１!BH76,"")</f>
        <v/>
      </c>
      <c r="Z76" t="str">
        <f ca="1">IF(COUNTIF(データ整理_別紙１!$BI$2:'データ整理_別紙１'!$BI76,"この線より上に行を挿入してください。")=0,データ整理_別紙１!BI76,"")</f>
        <v/>
      </c>
      <c r="AA76" t="str">
        <f ca="1">IF(COUNTIF(データ整理_別紙１!$BI$2:'データ整理_別紙１'!$BI76,"この線より上に行を挿入してください。")=0,データ整理_別紙１!BJ76,"")</f>
        <v/>
      </c>
      <c r="AB76" t="str">
        <f ca="1">IF(COUNTIF(データ整理_別紙１!$BI$2:'データ整理_別紙１'!$BI76,"この線より上に行を挿入してください。")=0,データ整理_別紙１!BK76,"")</f>
        <v/>
      </c>
      <c r="AC76" t="str">
        <f ca="1">IF(COUNTIF(データ整理_別紙１!$BI$2:'データ整理_別紙１'!$BI76,"この線より上に行を挿入してください。")=0,データ整理_別紙１!BL76,"")</f>
        <v/>
      </c>
      <c r="AD76" t="str">
        <f ca="1">IF(COUNTIF(データ整理_別紙１!$BI$2:'データ整理_別紙１'!$BI76,"この線より上に行を挿入してください。")=0,データ整理_別紙１!BM76,"")</f>
        <v/>
      </c>
      <c r="AF76" t="str">
        <f ca="1">IF(COUNTIF(データ整理_別紙１!$BX$2:'データ整理_別紙１'!$BX76,"この線より上に行を挿入してください。")=0,データ整理_別紙１!BW76,"")</f>
        <v/>
      </c>
      <c r="AG76" t="str">
        <f ca="1">IF(COUNTIF(データ整理_別紙１!$BX$2:'データ整理_別紙１'!$BX76,"この線より上に行を挿入してください。")=0,データ整理_別紙１!BX76,"")</f>
        <v/>
      </c>
      <c r="AH76" t="str">
        <f ca="1">IF(COUNTIF(データ整理_別紙１!$BX$2:'データ整理_別紙１'!$BX76,"この線より上に行を挿入してください。")=0,データ整理_別紙１!BY76,"")</f>
        <v/>
      </c>
      <c r="AI76" t="str">
        <f ca="1">IF(COUNTIF(データ整理_別紙１!$BX$2:'データ整理_別紙１'!$BX76,"この線より上に行を挿入してください。")=0,データ整理_別紙１!BZ76,"")</f>
        <v/>
      </c>
      <c r="AJ76" t="str">
        <f ca="1">IF(COUNTIF(データ整理_別紙１!$BX$2:'データ整理_別紙１'!$BX76,"この線より上に行を挿入してください。")=0,データ整理_別紙１!CA76,"")</f>
        <v/>
      </c>
      <c r="AK76" t="str">
        <f ca="1">IF(COUNTIF(データ整理_別紙１!$BX$2:'データ整理_別紙１'!$BX76,"この線より上に行を挿入してください。")=0,データ整理_別紙１!CB76,"")</f>
        <v/>
      </c>
      <c r="AM76" t="str">
        <f ca="1">IF(COUNTIF(データ整理_別紙１!$CM$2:'データ整理_別紙１'!$CM76,"この線より上に行を挿入してください。")=0,データ整理_別紙１!CL76,"")</f>
        <v/>
      </c>
      <c r="AN76" t="str">
        <f ca="1">IF(COUNTIF(データ整理_別紙１!$CM$2:'データ整理_別紙１'!$CM76,"この線より上に行を挿入してください。")=0,データ整理_別紙１!CM76,"")</f>
        <v/>
      </c>
      <c r="AO76" t="str">
        <f ca="1">IF(COUNTIF(データ整理_別紙１!$CM$2:'データ整理_別紙１'!$CM76,"この線より上に行を挿入してください。")=0,データ整理_別紙１!CN76,"")</f>
        <v/>
      </c>
      <c r="AP76" t="str">
        <f ca="1">IF(COUNTIF(データ整理_別紙１!$CM$2:'データ整理_別紙１'!$CM76,"この線より上に行を挿入してください。")=0,データ整理_別紙１!CO76,"")</f>
        <v/>
      </c>
      <c r="AQ76" t="str">
        <f ca="1">IF(COUNTIF(データ整理_別紙１!$CM$2:'データ整理_別紙１'!$CM76,"この線より上に行を挿入してください。")=0,データ整理_別紙１!CP76,"")</f>
        <v/>
      </c>
      <c r="AR76" t="str">
        <f ca="1">IF(COUNTIF(データ整理_別紙１!$CM$2:'データ整理_別紙１'!$CM76,"この線より上に行を挿入してください。")=0,データ整理_別紙１!CQ76,"")</f>
        <v/>
      </c>
      <c r="AT76" t="str">
        <f ca="1">IF(COUNTIF(データ整理_別紙１!$DB$2:'データ整理_別紙１'!$DB76,"この線より上に行を挿入してください。")=0,データ整理_別紙１!DA76,"")</f>
        <v/>
      </c>
      <c r="AU76" t="str">
        <f ca="1">IF(COUNTIF(データ整理_別紙１!$DB$2:'データ整理_別紙１'!$DB76,"この線より上に行を挿入してください。")=0,データ整理_別紙１!DB76,"")</f>
        <v/>
      </c>
      <c r="AV76" t="str">
        <f ca="1">IF(COUNTIF(データ整理_別紙１!$DB$2:'データ整理_別紙１'!$DB76,"この線より上に行を挿入してください。")=0,データ整理_別紙１!DC76,"")</f>
        <v/>
      </c>
      <c r="AW76" t="str">
        <f ca="1">IF(COUNTIF(データ整理_別紙１!$DB$2:'データ整理_別紙１'!$DB76,"この線より上に行を挿入してください。")=0,データ整理_別紙１!DD76,"")</f>
        <v/>
      </c>
      <c r="AX76" t="str">
        <f ca="1">IF(COUNTIF(データ整理_別紙１!$DB$2:'データ整理_別紙１'!$DB76,"この線より上に行を挿入してください。")=0,データ整理_別紙１!DE76,"")</f>
        <v/>
      </c>
      <c r="AY76" t="str">
        <f ca="1">IF(COUNTIF(データ整理_別紙１!$DB$2:'データ整理_別紙１'!$DB76,"この線より上に行を挿入してください。")=0,データ整理_別紙１!DF76,"")</f>
        <v/>
      </c>
      <c r="AZ76" t="str">
        <f ca="1">IF(COUNTIF(データ整理_別紙１!$DH$2:'データ整理_別紙１'!$DH76,"この線より上に行を挿入してください。")=0,データ整理_別紙１!DH76,"")</f>
        <v/>
      </c>
      <c r="BA76" t="str">
        <f ca="1">IF(COUNTIF(データ整理_別紙１!$DH$2:'データ整理_別紙１'!$DH76,"この線より上に行を挿入してください。")=0,データ整理_別紙１!DI76,"")</f>
        <v/>
      </c>
      <c r="BB76" t="str">
        <f ca="1">IF(COUNTIF(データ整理_別紙１!$DH$2:'データ整理_別紙１'!$DH76,"この線より上に行を挿入してください。")=0,データ整理_別紙１!DJ76,"")</f>
        <v/>
      </c>
      <c r="BC76" t="str">
        <f ca="1">IF(COUNTIF(データ整理_別紙１!$DH$2:'データ整理_別紙１'!$DH76,"この線より上に行を挿入してください。")=0,データ整理_別紙１!DK76,"")</f>
        <v/>
      </c>
    </row>
    <row r="77" spans="2:55" x14ac:dyDescent="0.2">
      <c r="B77" t="str">
        <f ca="1">IF(COUNTIF(データ整理_別紙１!$K$2:'データ整理_別紙１'!$K77,"この線より上に行を挿入してください。")=0,データ整理_別紙１!J77,"")</f>
        <v/>
      </c>
      <c r="C77" t="str">
        <f ca="1">IF(COUNTIF(データ整理_別紙１!$K$2:'データ整理_別紙１'!$K77,"この線より上に行を挿入してください。")=0,データ整理_別紙１!K77,"")</f>
        <v/>
      </c>
      <c r="D77" t="str">
        <f ca="1">IF(COUNTIF(データ整理_別紙１!$K$2:'データ整理_別紙１'!$K77,"この線より上に行を挿入してください。")=0,データ整理_別紙１!L77,"")</f>
        <v/>
      </c>
      <c r="E77" t="str">
        <f ca="1">IF(COUNTIF(データ整理_別紙１!$K$2:'データ整理_別紙１'!$K77,"この線より上に行を挿入してください。")=0,データ整理_別紙１!M77,"")</f>
        <v/>
      </c>
      <c r="F77" t="str">
        <f ca="1">IF(COUNTIF(データ整理_別紙１!$K$2:'データ整理_別紙１'!$K77,"この線より上に行を挿入してください。")=0,データ整理_別紙１!N77,"")</f>
        <v/>
      </c>
      <c r="G77" t="str">
        <f ca="1">IF(COUNTIF(データ整理_別紙１!$K$2:'データ整理_別紙１'!$K77,"この線より上に行を挿入してください。")=0,データ整理_別紙１!O77,"")</f>
        <v/>
      </c>
      <c r="H77" t="str">
        <f ca="1">IF(COUNTIF(データ整理_別紙１!$Z$2:'データ整理_別紙１'!$Z77,"この線より上に行を挿入してください。")=0,データ整理_別紙１!Y77,"")</f>
        <v/>
      </c>
      <c r="I77" t="str">
        <f ca="1">IF(COUNTIF(データ整理_別紙１!$Z$2:'データ整理_別紙１'!$Z77,"この線より上に行を挿入してください。")=0,データ整理_別紙１!Z77,"")</f>
        <v/>
      </c>
      <c r="J77" t="str">
        <f ca="1">IF(COUNTIF(データ整理_別紙１!$Z$2:'データ整理_別紙１'!$Z77,"この線より上に行を挿入してください。")=0,データ整理_別紙１!AA77,"")</f>
        <v/>
      </c>
      <c r="K77" t="str">
        <f ca="1">IF(COUNTIF(データ整理_別紙１!$Z$2:'データ整理_別紙１'!$Z77,"この線より上に行を挿入してください。")=0,データ整理_別紙１!AB77,"")</f>
        <v/>
      </c>
      <c r="L77" t="str">
        <f ca="1">IF(COUNTIF(データ整理_別紙１!$Z$2:'データ整理_別紙１'!$Z77,"この線より上に行を挿入してください。")=0,データ整理_別紙１!AC77,"")</f>
        <v/>
      </c>
      <c r="M77" t="str">
        <f ca="1">IF(COUNTIF(データ整理_別紙１!$Z$2:'データ整理_別紙１'!$Z77,"この線より上に行を挿入してください。")=0,データ整理_別紙１!AD77,"")</f>
        <v/>
      </c>
      <c r="N77" t="str">
        <f ca="1">IF(COUNTIF(データ整理_別紙１!$AF$2:'データ整理_別紙１'!$AF77,"この線より上に行を挿入してください。")=0,データ整理_別紙１!AF77,"")</f>
        <v/>
      </c>
      <c r="O77" t="str">
        <f ca="1">IF(COUNTIF(データ整理_別紙１!$AF$2:'データ整理_別紙１'!$AF77,"この線より上に行を挿入してください。")=0,データ整理_別紙１!AG77,"")</f>
        <v/>
      </c>
      <c r="P77" t="str">
        <f ca="1">IF(COUNTIF(データ整理_別紙１!$AF$2:'データ整理_別紙１'!$AF77,"この線より上に行を挿入してください。")=0,データ整理_別紙１!AH77,"")</f>
        <v/>
      </c>
      <c r="Q77" t="str">
        <f ca="1">IF(COUNTIF(データ整理_別紙１!$AF$2:'データ整理_別紙１'!$AF77,"この線より上に行を挿入してください。")=0,データ整理_別紙１!AI77,"")</f>
        <v/>
      </c>
      <c r="S77" t="str">
        <f ca="1">IF(COUNTIF(データ整理_別紙１!$AT$2:'データ整理_別紙１'!$AT77,"この線より上に行を挿入してください。")=0,データ整理_別紙１!AS77,"")</f>
        <v/>
      </c>
      <c r="T77" t="str">
        <f ca="1">IF(COUNTIF(データ整理_別紙１!$AT$2:'データ整理_別紙１'!$AT77,"この線より上に行を挿入してください。")=0,データ整理_別紙１!AT77,"")</f>
        <v/>
      </c>
      <c r="U77" t="str">
        <f ca="1">IF(COUNTIF(データ整理_別紙１!$AT$2:'データ整理_別紙１'!$AT77,"この線より上に行を挿入してください。")=0,データ整理_別紙１!AU77,"")</f>
        <v/>
      </c>
      <c r="V77" t="str">
        <f ca="1">IF(COUNTIF(データ整理_別紙１!$AT$2:'データ整理_別紙１'!$AT77,"この線より上に行を挿入してください。")=0,データ整理_別紙１!AV77,"")</f>
        <v/>
      </c>
      <c r="W77" t="str">
        <f ca="1">IF(COUNTIF(データ整理_別紙１!$AT$2:'データ整理_別紙１'!$AT77,"この線より上に行を挿入してください。")=0,データ整理_別紙１!AW77,"")</f>
        <v/>
      </c>
      <c r="X77" t="str">
        <f ca="1">IF(COUNTIF(データ整理_別紙１!$AT$2:'データ整理_別紙１'!$AT77,"この線より上に行を挿入してください。")=0,データ整理_別紙１!AX77,"")</f>
        <v/>
      </c>
      <c r="Y77" t="str">
        <f ca="1">IF(COUNTIF(データ整理_別紙１!$BI$2:'データ整理_別紙１'!$BI77,"この線より上に行を挿入してください。")=0,データ整理_別紙１!BH77,"")</f>
        <v/>
      </c>
      <c r="Z77" t="str">
        <f ca="1">IF(COUNTIF(データ整理_別紙１!$BI$2:'データ整理_別紙１'!$BI77,"この線より上に行を挿入してください。")=0,データ整理_別紙１!BI77,"")</f>
        <v/>
      </c>
      <c r="AA77" t="str">
        <f ca="1">IF(COUNTIF(データ整理_別紙１!$BI$2:'データ整理_別紙１'!$BI77,"この線より上に行を挿入してください。")=0,データ整理_別紙１!BJ77,"")</f>
        <v/>
      </c>
      <c r="AB77" t="str">
        <f ca="1">IF(COUNTIF(データ整理_別紙１!$BI$2:'データ整理_別紙１'!$BI77,"この線より上に行を挿入してください。")=0,データ整理_別紙１!BK77,"")</f>
        <v/>
      </c>
      <c r="AC77" t="str">
        <f ca="1">IF(COUNTIF(データ整理_別紙１!$BI$2:'データ整理_別紙１'!$BI77,"この線より上に行を挿入してください。")=0,データ整理_別紙１!BL77,"")</f>
        <v/>
      </c>
      <c r="AD77" t="str">
        <f ca="1">IF(COUNTIF(データ整理_別紙１!$BI$2:'データ整理_別紙１'!$BI77,"この線より上に行を挿入してください。")=0,データ整理_別紙１!BM77,"")</f>
        <v/>
      </c>
      <c r="AF77" t="str">
        <f ca="1">IF(COUNTIF(データ整理_別紙１!$BX$2:'データ整理_別紙１'!$BX77,"この線より上に行を挿入してください。")=0,データ整理_別紙１!BW77,"")</f>
        <v/>
      </c>
      <c r="AG77" t="str">
        <f ca="1">IF(COUNTIF(データ整理_別紙１!$BX$2:'データ整理_別紙１'!$BX77,"この線より上に行を挿入してください。")=0,データ整理_別紙１!BX77,"")</f>
        <v/>
      </c>
      <c r="AH77" t="str">
        <f ca="1">IF(COUNTIF(データ整理_別紙１!$BX$2:'データ整理_別紙１'!$BX77,"この線より上に行を挿入してください。")=0,データ整理_別紙１!BY77,"")</f>
        <v/>
      </c>
      <c r="AI77" t="str">
        <f ca="1">IF(COUNTIF(データ整理_別紙１!$BX$2:'データ整理_別紙１'!$BX77,"この線より上に行を挿入してください。")=0,データ整理_別紙１!BZ77,"")</f>
        <v/>
      </c>
      <c r="AJ77" t="str">
        <f ca="1">IF(COUNTIF(データ整理_別紙１!$BX$2:'データ整理_別紙１'!$BX77,"この線より上に行を挿入してください。")=0,データ整理_別紙１!CA77,"")</f>
        <v/>
      </c>
      <c r="AK77" t="str">
        <f ca="1">IF(COUNTIF(データ整理_別紙１!$BX$2:'データ整理_別紙１'!$BX77,"この線より上に行を挿入してください。")=0,データ整理_別紙１!CB77,"")</f>
        <v/>
      </c>
      <c r="AM77" t="str">
        <f ca="1">IF(COUNTIF(データ整理_別紙１!$CM$2:'データ整理_別紙１'!$CM77,"この線より上に行を挿入してください。")=0,データ整理_別紙１!CL77,"")</f>
        <v/>
      </c>
      <c r="AN77" t="str">
        <f ca="1">IF(COUNTIF(データ整理_別紙１!$CM$2:'データ整理_別紙１'!$CM77,"この線より上に行を挿入してください。")=0,データ整理_別紙１!CM77,"")</f>
        <v/>
      </c>
      <c r="AO77" t="str">
        <f ca="1">IF(COUNTIF(データ整理_別紙１!$CM$2:'データ整理_別紙１'!$CM77,"この線より上に行を挿入してください。")=0,データ整理_別紙１!CN77,"")</f>
        <v/>
      </c>
      <c r="AP77" t="str">
        <f ca="1">IF(COUNTIF(データ整理_別紙１!$CM$2:'データ整理_別紙１'!$CM77,"この線より上に行を挿入してください。")=0,データ整理_別紙１!CO77,"")</f>
        <v/>
      </c>
      <c r="AQ77" t="str">
        <f ca="1">IF(COUNTIF(データ整理_別紙１!$CM$2:'データ整理_別紙１'!$CM77,"この線より上に行を挿入してください。")=0,データ整理_別紙１!CP77,"")</f>
        <v/>
      </c>
      <c r="AR77" t="str">
        <f ca="1">IF(COUNTIF(データ整理_別紙１!$CM$2:'データ整理_別紙１'!$CM77,"この線より上に行を挿入してください。")=0,データ整理_別紙１!CQ77,"")</f>
        <v/>
      </c>
      <c r="AT77" t="str">
        <f ca="1">IF(COUNTIF(データ整理_別紙１!$DB$2:'データ整理_別紙１'!$DB77,"この線より上に行を挿入してください。")=0,データ整理_別紙１!DA77,"")</f>
        <v/>
      </c>
      <c r="AU77" t="str">
        <f ca="1">IF(COUNTIF(データ整理_別紙１!$DB$2:'データ整理_別紙１'!$DB77,"この線より上に行を挿入してください。")=0,データ整理_別紙１!DB77,"")</f>
        <v/>
      </c>
      <c r="AV77" t="str">
        <f ca="1">IF(COUNTIF(データ整理_別紙１!$DB$2:'データ整理_別紙１'!$DB77,"この線より上に行を挿入してください。")=0,データ整理_別紙１!DC77,"")</f>
        <v/>
      </c>
      <c r="AW77" t="str">
        <f ca="1">IF(COUNTIF(データ整理_別紙１!$DB$2:'データ整理_別紙１'!$DB77,"この線より上に行を挿入してください。")=0,データ整理_別紙１!DD77,"")</f>
        <v/>
      </c>
      <c r="AX77" t="str">
        <f ca="1">IF(COUNTIF(データ整理_別紙１!$DB$2:'データ整理_別紙１'!$DB77,"この線より上に行を挿入してください。")=0,データ整理_別紙１!DE77,"")</f>
        <v/>
      </c>
      <c r="AY77" t="str">
        <f ca="1">IF(COUNTIF(データ整理_別紙１!$DB$2:'データ整理_別紙１'!$DB77,"この線より上に行を挿入してください。")=0,データ整理_別紙１!DF77,"")</f>
        <v/>
      </c>
      <c r="AZ77" t="str">
        <f ca="1">IF(COUNTIF(データ整理_別紙１!$DH$2:'データ整理_別紙１'!$DH77,"この線より上に行を挿入してください。")=0,データ整理_別紙１!DH77,"")</f>
        <v/>
      </c>
      <c r="BA77" t="str">
        <f ca="1">IF(COUNTIF(データ整理_別紙１!$DH$2:'データ整理_別紙１'!$DH77,"この線より上に行を挿入してください。")=0,データ整理_別紙１!DI77,"")</f>
        <v/>
      </c>
      <c r="BB77" t="str">
        <f ca="1">IF(COUNTIF(データ整理_別紙１!$DH$2:'データ整理_別紙１'!$DH77,"この線より上に行を挿入してください。")=0,データ整理_別紙１!DJ77,"")</f>
        <v/>
      </c>
      <c r="BC77" t="str">
        <f ca="1">IF(COUNTIF(データ整理_別紙１!$DH$2:'データ整理_別紙１'!$DH77,"この線より上に行を挿入してください。")=0,データ整理_別紙１!DK77,"")</f>
        <v/>
      </c>
    </row>
    <row r="78" spans="2:55" x14ac:dyDescent="0.2">
      <c r="B78" t="str">
        <f ca="1">IF(COUNTIF(データ整理_別紙１!$K$2:'データ整理_別紙１'!$K78,"この線より上に行を挿入してください。")=0,データ整理_別紙１!J78,"")</f>
        <v/>
      </c>
      <c r="C78" t="str">
        <f ca="1">IF(COUNTIF(データ整理_別紙１!$K$2:'データ整理_別紙１'!$K78,"この線より上に行を挿入してください。")=0,データ整理_別紙１!K78,"")</f>
        <v/>
      </c>
      <c r="D78" t="str">
        <f ca="1">IF(COUNTIF(データ整理_別紙１!$K$2:'データ整理_別紙１'!$K78,"この線より上に行を挿入してください。")=0,データ整理_別紙１!L78,"")</f>
        <v/>
      </c>
      <c r="E78" t="str">
        <f ca="1">IF(COUNTIF(データ整理_別紙１!$K$2:'データ整理_別紙１'!$K78,"この線より上に行を挿入してください。")=0,データ整理_別紙１!M78,"")</f>
        <v/>
      </c>
      <c r="F78" t="str">
        <f ca="1">IF(COUNTIF(データ整理_別紙１!$K$2:'データ整理_別紙１'!$K78,"この線より上に行を挿入してください。")=0,データ整理_別紙１!N78,"")</f>
        <v/>
      </c>
      <c r="G78" t="str">
        <f ca="1">IF(COUNTIF(データ整理_別紙１!$K$2:'データ整理_別紙１'!$K78,"この線より上に行を挿入してください。")=0,データ整理_別紙１!O78,"")</f>
        <v/>
      </c>
      <c r="H78" t="str">
        <f ca="1">IF(COUNTIF(データ整理_別紙１!$Z$2:'データ整理_別紙１'!$Z78,"この線より上に行を挿入してください。")=0,データ整理_別紙１!Y78,"")</f>
        <v/>
      </c>
      <c r="I78" t="str">
        <f ca="1">IF(COUNTIF(データ整理_別紙１!$Z$2:'データ整理_別紙１'!$Z78,"この線より上に行を挿入してください。")=0,データ整理_別紙１!Z78,"")</f>
        <v/>
      </c>
      <c r="J78" t="str">
        <f ca="1">IF(COUNTIF(データ整理_別紙１!$Z$2:'データ整理_別紙１'!$Z78,"この線より上に行を挿入してください。")=0,データ整理_別紙１!AA78,"")</f>
        <v/>
      </c>
      <c r="K78" t="str">
        <f ca="1">IF(COUNTIF(データ整理_別紙１!$Z$2:'データ整理_別紙１'!$Z78,"この線より上に行を挿入してください。")=0,データ整理_別紙１!AB78,"")</f>
        <v/>
      </c>
      <c r="L78" t="str">
        <f ca="1">IF(COUNTIF(データ整理_別紙１!$Z$2:'データ整理_別紙１'!$Z78,"この線より上に行を挿入してください。")=0,データ整理_別紙１!AC78,"")</f>
        <v/>
      </c>
      <c r="M78" t="str">
        <f ca="1">IF(COUNTIF(データ整理_別紙１!$Z$2:'データ整理_別紙１'!$Z78,"この線より上に行を挿入してください。")=0,データ整理_別紙１!AD78,"")</f>
        <v/>
      </c>
      <c r="N78" t="str">
        <f ca="1">IF(COUNTIF(データ整理_別紙１!$AF$2:'データ整理_別紙１'!$AF78,"この線より上に行を挿入してください。")=0,データ整理_別紙１!AF78,"")</f>
        <v/>
      </c>
      <c r="O78" t="str">
        <f ca="1">IF(COUNTIF(データ整理_別紙１!$AF$2:'データ整理_別紙１'!$AF78,"この線より上に行を挿入してください。")=0,データ整理_別紙１!AG78,"")</f>
        <v/>
      </c>
      <c r="P78" t="str">
        <f ca="1">IF(COUNTIF(データ整理_別紙１!$AF$2:'データ整理_別紙１'!$AF78,"この線より上に行を挿入してください。")=0,データ整理_別紙１!AH78,"")</f>
        <v/>
      </c>
      <c r="Q78" t="str">
        <f ca="1">IF(COUNTIF(データ整理_別紙１!$AF$2:'データ整理_別紙１'!$AF78,"この線より上に行を挿入してください。")=0,データ整理_別紙１!AI78,"")</f>
        <v/>
      </c>
      <c r="S78" t="str">
        <f ca="1">IF(COUNTIF(データ整理_別紙１!$AT$2:'データ整理_別紙１'!$AT78,"この線より上に行を挿入してください。")=0,データ整理_別紙１!AS78,"")</f>
        <v/>
      </c>
      <c r="T78" t="str">
        <f ca="1">IF(COUNTIF(データ整理_別紙１!$AT$2:'データ整理_別紙１'!$AT78,"この線より上に行を挿入してください。")=0,データ整理_別紙１!AT78,"")</f>
        <v/>
      </c>
      <c r="U78" t="str">
        <f ca="1">IF(COUNTIF(データ整理_別紙１!$AT$2:'データ整理_別紙１'!$AT78,"この線より上に行を挿入してください。")=0,データ整理_別紙１!AU78,"")</f>
        <v/>
      </c>
      <c r="V78" t="str">
        <f ca="1">IF(COUNTIF(データ整理_別紙１!$AT$2:'データ整理_別紙１'!$AT78,"この線より上に行を挿入してください。")=0,データ整理_別紙１!AV78,"")</f>
        <v/>
      </c>
      <c r="W78" t="str">
        <f ca="1">IF(COUNTIF(データ整理_別紙１!$AT$2:'データ整理_別紙１'!$AT78,"この線より上に行を挿入してください。")=0,データ整理_別紙１!AW78,"")</f>
        <v/>
      </c>
      <c r="X78" t="str">
        <f ca="1">IF(COUNTIF(データ整理_別紙１!$AT$2:'データ整理_別紙１'!$AT78,"この線より上に行を挿入してください。")=0,データ整理_別紙１!AX78,"")</f>
        <v/>
      </c>
      <c r="Y78" t="str">
        <f ca="1">IF(COUNTIF(データ整理_別紙１!$BI$2:'データ整理_別紙１'!$BI78,"この線より上に行を挿入してください。")=0,データ整理_別紙１!BH78,"")</f>
        <v/>
      </c>
      <c r="Z78" t="str">
        <f ca="1">IF(COUNTIF(データ整理_別紙１!$BI$2:'データ整理_別紙１'!$BI78,"この線より上に行を挿入してください。")=0,データ整理_別紙１!BI78,"")</f>
        <v/>
      </c>
      <c r="AA78" t="str">
        <f ca="1">IF(COUNTIF(データ整理_別紙１!$BI$2:'データ整理_別紙１'!$BI78,"この線より上に行を挿入してください。")=0,データ整理_別紙１!BJ78,"")</f>
        <v/>
      </c>
      <c r="AB78" t="str">
        <f ca="1">IF(COUNTIF(データ整理_別紙１!$BI$2:'データ整理_別紙１'!$BI78,"この線より上に行を挿入してください。")=0,データ整理_別紙１!BK78,"")</f>
        <v/>
      </c>
      <c r="AC78" t="str">
        <f ca="1">IF(COUNTIF(データ整理_別紙１!$BI$2:'データ整理_別紙１'!$BI78,"この線より上に行を挿入してください。")=0,データ整理_別紙１!BL78,"")</f>
        <v/>
      </c>
      <c r="AD78" t="str">
        <f ca="1">IF(COUNTIF(データ整理_別紙１!$BI$2:'データ整理_別紙１'!$BI78,"この線より上に行を挿入してください。")=0,データ整理_別紙１!BM78,"")</f>
        <v/>
      </c>
      <c r="AF78" t="str">
        <f ca="1">IF(COUNTIF(データ整理_別紙１!$BX$2:'データ整理_別紙１'!$BX78,"この線より上に行を挿入してください。")=0,データ整理_別紙１!BW78,"")</f>
        <v/>
      </c>
      <c r="AG78" t="str">
        <f ca="1">IF(COUNTIF(データ整理_別紙１!$BX$2:'データ整理_別紙１'!$BX78,"この線より上に行を挿入してください。")=0,データ整理_別紙１!BX78,"")</f>
        <v/>
      </c>
      <c r="AH78" t="str">
        <f ca="1">IF(COUNTIF(データ整理_別紙１!$BX$2:'データ整理_別紙１'!$BX78,"この線より上に行を挿入してください。")=0,データ整理_別紙１!BY78,"")</f>
        <v/>
      </c>
      <c r="AI78" t="str">
        <f ca="1">IF(COUNTIF(データ整理_別紙１!$BX$2:'データ整理_別紙１'!$BX78,"この線より上に行を挿入してください。")=0,データ整理_別紙１!BZ78,"")</f>
        <v/>
      </c>
      <c r="AJ78" t="str">
        <f ca="1">IF(COUNTIF(データ整理_別紙１!$BX$2:'データ整理_別紙１'!$BX78,"この線より上に行を挿入してください。")=0,データ整理_別紙１!CA78,"")</f>
        <v/>
      </c>
      <c r="AK78" t="str">
        <f ca="1">IF(COUNTIF(データ整理_別紙１!$BX$2:'データ整理_別紙１'!$BX78,"この線より上に行を挿入してください。")=0,データ整理_別紙１!CB78,"")</f>
        <v/>
      </c>
      <c r="AM78" t="str">
        <f ca="1">IF(COUNTIF(データ整理_別紙１!$CM$2:'データ整理_別紙１'!$CM78,"この線より上に行を挿入してください。")=0,データ整理_別紙１!CL78,"")</f>
        <v/>
      </c>
      <c r="AN78" t="str">
        <f ca="1">IF(COUNTIF(データ整理_別紙１!$CM$2:'データ整理_別紙１'!$CM78,"この線より上に行を挿入してください。")=0,データ整理_別紙１!CM78,"")</f>
        <v/>
      </c>
      <c r="AO78" t="str">
        <f ca="1">IF(COUNTIF(データ整理_別紙１!$CM$2:'データ整理_別紙１'!$CM78,"この線より上に行を挿入してください。")=0,データ整理_別紙１!CN78,"")</f>
        <v/>
      </c>
      <c r="AP78" t="str">
        <f ca="1">IF(COUNTIF(データ整理_別紙１!$CM$2:'データ整理_別紙１'!$CM78,"この線より上に行を挿入してください。")=0,データ整理_別紙１!CO78,"")</f>
        <v/>
      </c>
      <c r="AQ78" t="str">
        <f ca="1">IF(COUNTIF(データ整理_別紙１!$CM$2:'データ整理_別紙１'!$CM78,"この線より上に行を挿入してください。")=0,データ整理_別紙１!CP78,"")</f>
        <v/>
      </c>
      <c r="AR78" t="str">
        <f ca="1">IF(COUNTIF(データ整理_別紙１!$CM$2:'データ整理_別紙１'!$CM78,"この線より上に行を挿入してください。")=0,データ整理_別紙１!CQ78,"")</f>
        <v/>
      </c>
      <c r="AT78" t="str">
        <f ca="1">IF(COUNTIF(データ整理_別紙１!$DB$2:'データ整理_別紙１'!$DB78,"この線より上に行を挿入してください。")=0,データ整理_別紙１!DA78,"")</f>
        <v/>
      </c>
      <c r="AU78" t="str">
        <f ca="1">IF(COUNTIF(データ整理_別紙１!$DB$2:'データ整理_別紙１'!$DB78,"この線より上に行を挿入してください。")=0,データ整理_別紙１!DB78,"")</f>
        <v/>
      </c>
      <c r="AV78" t="str">
        <f ca="1">IF(COUNTIF(データ整理_別紙１!$DB$2:'データ整理_別紙１'!$DB78,"この線より上に行を挿入してください。")=0,データ整理_別紙１!DC78,"")</f>
        <v/>
      </c>
      <c r="AW78" t="str">
        <f ca="1">IF(COUNTIF(データ整理_別紙１!$DB$2:'データ整理_別紙１'!$DB78,"この線より上に行を挿入してください。")=0,データ整理_別紙１!DD78,"")</f>
        <v/>
      </c>
      <c r="AX78" t="str">
        <f ca="1">IF(COUNTIF(データ整理_別紙１!$DB$2:'データ整理_別紙１'!$DB78,"この線より上に行を挿入してください。")=0,データ整理_別紙１!DE78,"")</f>
        <v/>
      </c>
      <c r="AY78" t="str">
        <f ca="1">IF(COUNTIF(データ整理_別紙１!$DB$2:'データ整理_別紙１'!$DB78,"この線より上に行を挿入してください。")=0,データ整理_別紙１!DF78,"")</f>
        <v/>
      </c>
      <c r="AZ78" t="str">
        <f ca="1">IF(COUNTIF(データ整理_別紙１!$DH$2:'データ整理_別紙１'!$DH78,"この線より上に行を挿入してください。")=0,データ整理_別紙１!DH78,"")</f>
        <v/>
      </c>
      <c r="BA78" t="str">
        <f ca="1">IF(COUNTIF(データ整理_別紙１!$DH$2:'データ整理_別紙１'!$DH78,"この線より上に行を挿入してください。")=0,データ整理_別紙１!DI78,"")</f>
        <v/>
      </c>
      <c r="BB78" t="str">
        <f ca="1">IF(COUNTIF(データ整理_別紙１!$DH$2:'データ整理_別紙１'!$DH78,"この線より上に行を挿入してください。")=0,データ整理_別紙１!DJ78,"")</f>
        <v/>
      </c>
      <c r="BC78" t="str">
        <f ca="1">IF(COUNTIF(データ整理_別紙１!$DH$2:'データ整理_別紙１'!$DH78,"この線より上に行を挿入してください。")=0,データ整理_別紙１!DK78,"")</f>
        <v/>
      </c>
    </row>
    <row r="79" spans="2:55" x14ac:dyDescent="0.2">
      <c r="B79" t="str">
        <f ca="1">IF(COUNTIF(データ整理_別紙１!$K$2:'データ整理_別紙１'!$K79,"この線より上に行を挿入してください。")=0,データ整理_別紙１!J79,"")</f>
        <v/>
      </c>
      <c r="C79" t="str">
        <f ca="1">IF(COUNTIF(データ整理_別紙１!$K$2:'データ整理_別紙１'!$K79,"この線より上に行を挿入してください。")=0,データ整理_別紙１!K79,"")</f>
        <v/>
      </c>
      <c r="D79" t="str">
        <f ca="1">IF(COUNTIF(データ整理_別紙１!$K$2:'データ整理_別紙１'!$K79,"この線より上に行を挿入してください。")=0,データ整理_別紙１!L79,"")</f>
        <v/>
      </c>
      <c r="E79" t="str">
        <f ca="1">IF(COUNTIF(データ整理_別紙１!$K$2:'データ整理_別紙１'!$K79,"この線より上に行を挿入してください。")=0,データ整理_別紙１!M79,"")</f>
        <v/>
      </c>
      <c r="F79" t="str">
        <f ca="1">IF(COUNTIF(データ整理_別紙１!$K$2:'データ整理_別紙１'!$K79,"この線より上に行を挿入してください。")=0,データ整理_別紙１!N79,"")</f>
        <v/>
      </c>
      <c r="G79" t="str">
        <f ca="1">IF(COUNTIF(データ整理_別紙１!$K$2:'データ整理_別紙１'!$K79,"この線より上に行を挿入してください。")=0,データ整理_別紙１!O79,"")</f>
        <v/>
      </c>
      <c r="H79" t="str">
        <f ca="1">IF(COUNTIF(データ整理_別紙１!$Z$2:'データ整理_別紙１'!$Z79,"この線より上に行を挿入してください。")=0,データ整理_別紙１!Y79,"")</f>
        <v/>
      </c>
      <c r="I79" t="str">
        <f ca="1">IF(COUNTIF(データ整理_別紙１!$Z$2:'データ整理_別紙１'!$Z79,"この線より上に行を挿入してください。")=0,データ整理_別紙１!Z79,"")</f>
        <v/>
      </c>
      <c r="J79" t="str">
        <f ca="1">IF(COUNTIF(データ整理_別紙１!$Z$2:'データ整理_別紙１'!$Z79,"この線より上に行を挿入してください。")=0,データ整理_別紙１!AA79,"")</f>
        <v/>
      </c>
      <c r="K79" t="str">
        <f ca="1">IF(COUNTIF(データ整理_別紙１!$Z$2:'データ整理_別紙１'!$Z79,"この線より上に行を挿入してください。")=0,データ整理_別紙１!AB79,"")</f>
        <v/>
      </c>
      <c r="L79" t="str">
        <f ca="1">IF(COUNTIF(データ整理_別紙１!$Z$2:'データ整理_別紙１'!$Z79,"この線より上に行を挿入してください。")=0,データ整理_別紙１!AC79,"")</f>
        <v/>
      </c>
      <c r="M79" t="str">
        <f ca="1">IF(COUNTIF(データ整理_別紙１!$Z$2:'データ整理_別紙１'!$Z79,"この線より上に行を挿入してください。")=0,データ整理_別紙１!AD79,"")</f>
        <v/>
      </c>
      <c r="N79" t="str">
        <f ca="1">IF(COUNTIF(データ整理_別紙１!$AF$2:'データ整理_別紙１'!$AF79,"この線より上に行を挿入してください。")=0,データ整理_別紙１!AF79,"")</f>
        <v/>
      </c>
      <c r="O79" t="str">
        <f ca="1">IF(COUNTIF(データ整理_別紙１!$AF$2:'データ整理_別紙１'!$AF79,"この線より上に行を挿入してください。")=0,データ整理_別紙１!AG79,"")</f>
        <v/>
      </c>
      <c r="P79" t="str">
        <f ca="1">IF(COUNTIF(データ整理_別紙１!$AF$2:'データ整理_別紙１'!$AF79,"この線より上に行を挿入してください。")=0,データ整理_別紙１!AH79,"")</f>
        <v/>
      </c>
      <c r="Q79" t="str">
        <f ca="1">IF(COUNTIF(データ整理_別紙１!$AF$2:'データ整理_別紙１'!$AF79,"この線より上に行を挿入してください。")=0,データ整理_別紙１!AI79,"")</f>
        <v/>
      </c>
      <c r="S79" t="str">
        <f ca="1">IF(COUNTIF(データ整理_別紙１!$AT$2:'データ整理_別紙１'!$AT79,"この線より上に行を挿入してください。")=0,データ整理_別紙１!AS79,"")</f>
        <v/>
      </c>
      <c r="T79" t="str">
        <f ca="1">IF(COUNTIF(データ整理_別紙１!$AT$2:'データ整理_別紙１'!$AT79,"この線より上に行を挿入してください。")=0,データ整理_別紙１!AT79,"")</f>
        <v/>
      </c>
      <c r="U79" t="str">
        <f ca="1">IF(COUNTIF(データ整理_別紙１!$AT$2:'データ整理_別紙１'!$AT79,"この線より上に行を挿入してください。")=0,データ整理_別紙１!AU79,"")</f>
        <v/>
      </c>
      <c r="V79" t="str">
        <f ca="1">IF(COUNTIF(データ整理_別紙１!$AT$2:'データ整理_別紙１'!$AT79,"この線より上に行を挿入してください。")=0,データ整理_別紙１!AV79,"")</f>
        <v/>
      </c>
      <c r="W79" t="str">
        <f ca="1">IF(COUNTIF(データ整理_別紙１!$AT$2:'データ整理_別紙１'!$AT79,"この線より上に行を挿入してください。")=0,データ整理_別紙１!AW79,"")</f>
        <v/>
      </c>
      <c r="X79" t="str">
        <f ca="1">IF(COUNTIF(データ整理_別紙１!$AT$2:'データ整理_別紙１'!$AT79,"この線より上に行を挿入してください。")=0,データ整理_別紙１!AX79,"")</f>
        <v/>
      </c>
      <c r="Y79" t="str">
        <f ca="1">IF(COUNTIF(データ整理_別紙１!$BI$2:'データ整理_別紙１'!$BI79,"この線より上に行を挿入してください。")=0,データ整理_別紙１!BH79,"")</f>
        <v/>
      </c>
      <c r="Z79" t="str">
        <f ca="1">IF(COUNTIF(データ整理_別紙１!$BI$2:'データ整理_別紙１'!$BI79,"この線より上に行を挿入してください。")=0,データ整理_別紙１!BI79,"")</f>
        <v/>
      </c>
      <c r="AA79" t="str">
        <f ca="1">IF(COUNTIF(データ整理_別紙１!$BI$2:'データ整理_別紙１'!$BI79,"この線より上に行を挿入してください。")=0,データ整理_別紙１!BJ79,"")</f>
        <v/>
      </c>
      <c r="AB79" t="str">
        <f ca="1">IF(COUNTIF(データ整理_別紙１!$BI$2:'データ整理_別紙１'!$BI79,"この線より上に行を挿入してください。")=0,データ整理_別紙１!BK79,"")</f>
        <v/>
      </c>
      <c r="AC79" t="str">
        <f ca="1">IF(COUNTIF(データ整理_別紙１!$BI$2:'データ整理_別紙１'!$BI79,"この線より上に行を挿入してください。")=0,データ整理_別紙１!BL79,"")</f>
        <v/>
      </c>
      <c r="AD79" t="str">
        <f ca="1">IF(COUNTIF(データ整理_別紙１!$BI$2:'データ整理_別紙１'!$BI79,"この線より上に行を挿入してください。")=0,データ整理_別紙１!BM79,"")</f>
        <v/>
      </c>
      <c r="AF79" t="str">
        <f ca="1">IF(COUNTIF(データ整理_別紙１!$BX$2:'データ整理_別紙１'!$BX79,"この線より上に行を挿入してください。")=0,データ整理_別紙１!BW79,"")</f>
        <v/>
      </c>
      <c r="AG79" t="str">
        <f ca="1">IF(COUNTIF(データ整理_別紙１!$BX$2:'データ整理_別紙１'!$BX79,"この線より上に行を挿入してください。")=0,データ整理_別紙１!BX79,"")</f>
        <v/>
      </c>
      <c r="AH79" t="str">
        <f ca="1">IF(COUNTIF(データ整理_別紙１!$BX$2:'データ整理_別紙１'!$BX79,"この線より上に行を挿入してください。")=0,データ整理_別紙１!BY79,"")</f>
        <v/>
      </c>
      <c r="AI79" t="str">
        <f ca="1">IF(COUNTIF(データ整理_別紙１!$BX$2:'データ整理_別紙１'!$BX79,"この線より上に行を挿入してください。")=0,データ整理_別紙１!BZ79,"")</f>
        <v/>
      </c>
      <c r="AJ79" t="str">
        <f ca="1">IF(COUNTIF(データ整理_別紙１!$BX$2:'データ整理_別紙１'!$BX79,"この線より上に行を挿入してください。")=0,データ整理_別紙１!CA79,"")</f>
        <v/>
      </c>
      <c r="AK79" t="str">
        <f ca="1">IF(COUNTIF(データ整理_別紙１!$BX$2:'データ整理_別紙１'!$BX79,"この線より上に行を挿入してください。")=0,データ整理_別紙１!CB79,"")</f>
        <v/>
      </c>
      <c r="AM79" t="str">
        <f ca="1">IF(COUNTIF(データ整理_別紙１!$CM$2:'データ整理_別紙１'!$CM79,"この線より上に行を挿入してください。")=0,データ整理_別紙１!CL79,"")</f>
        <v/>
      </c>
      <c r="AN79" t="str">
        <f ca="1">IF(COUNTIF(データ整理_別紙１!$CM$2:'データ整理_別紙１'!$CM79,"この線より上に行を挿入してください。")=0,データ整理_別紙１!CM79,"")</f>
        <v/>
      </c>
      <c r="AO79" t="str">
        <f ca="1">IF(COUNTIF(データ整理_別紙１!$CM$2:'データ整理_別紙１'!$CM79,"この線より上に行を挿入してください。")=0,データ整理_別紙１!CN79,"")</f>
        <v/>
      </c>
      <c r="AP79" t="str">
        <f ca="1">IF(COUNTIF(データ整理_別紙１!$CM$2:'データ整理_別紙１'!$CM79,"この線より上に行を挿入してください。")=0,データ整理_別紙１!CO79,"")</f>
        <v/>
      </c>
      <c r="AQ79" t="str">
        <f ca="1">IF(COUNTIF(データ整理_別紙１!$CM$2:'データ整理_別紙１'!$CM79,"この線より上に行を挿入してください。")=0,データ整理_別紙１!CP79,"")</f>
        <v/>
      </c>
      <c r="AR79" t="str">
        <f ca="1">IF(COUNTIF(データ整理_別紙１!$CM$2:'データ整理_別紙１'!$CM79,"この線より上に行を挿入してください。")=0,データ整理_別紙１!CQ79,"")</f>
        <v/>
      </c>
      <c r="AT79" t="str">
        <f ca="1">IF(COUNTIF(データ整理_別紙１!$DB$2:'データ整理_別紙１'!$DB79,"この線より上に行を挿入してください。")=0,データ整理_別紙１!DA79,"")</f>
        <v/>
      </c>
      <c r="AU79" t="str">
        <f ca="1">IF(COUNTIF(データ整理_別紙１!$DB$2:'データ整理_別紙１'!$DB79,"この線より上に行を挿入してください。")=0,データ整理_別紙１!DB79,"")</f>
        <v/>
      </c>
      <c r="AV79" t="str">
        <f ca="1">IF(COUNTIF(データ整理_別紙１!$DB$2:'データ整理_別紙１'!$DB79,"この線より上に行を挿入してください。")=0,データ整理_別紙１!DC79,"")</f>
        <v/>
      </c>
      <c r="AW79" t="str">
        <f ca="1">IF(COUNTIF(データ整理_別紙１!$DB$2:'データ整理_別紙１'!$DB79,"この線より上に行を挿入してください。")=0,データ整理_別紙１!DD79,"")</f>
        <v/>
      </c>
      <c r="AX79" t="str">
        <f ca="1">IF(COUNTIF(データ整理_別紙１!$DB$2:'データ整理_別紙１'!$DB79,"この線より上に行を挿入してください。")=0,データ整理_別紙１!DE79,"")</f>
        <v/>
      </c>
      <c r="AY79" t="str">
        <f ca="1">IF(COUNTIF(データ整理_別紙１!$DB$2:'データ整理_別紙１'!$DB79,"この線より上に行を挿入してください。")=0,データ整理_別紙１!DF79,"")</f>
        <v/>
      </c>
      <c r="AZ79" t="str">
        <f ca="1">IF(COUNTIF(データ整理_別紙１!$DH$2:'データ整理_別紙１'!$DH79,"この線より上に行を挿入してください。")=0,データ整理_別紙１!DH79,"")</f>
        <v/>
      </c>
      <c r="BA79" t="str">
        <f ca="1">IF(COUNTIF(データ整理_別紙１!$DH$2:'データ整理_別紙１'!$DH79,"この線より上に行を挿入してください。")=0,データ整理_別紙１!DI79,"")</f>
        <v/>
      </c>
      <c r="BB79" t="str">
        <f ca="1">IF(COUNTIF(データ整理_別紙１!$DH$2:'データ整理_別紙１'!$DH79,"この線より上に行を挿入してください。")=0,データ整理_別紙１!DJ79,"")</f>
        <v/>
      </c>
      <c r="BC79" t="str">
        <f ca="1">IF(COUNTIF(データ整理_別紙１!$DH$2:'データ整理_別紙１'!$DH79,"この線より上に行を挿入してください。")=0,データ整理_別紙１!DK79,"")</f>
        <v/>
      </c>
    </row>
    <row r="80" spans="2:55" x14ac:dyDescent="0.2">
      <c r="B80" t="str">
        <f ca="1">IF(COUNTIF(データ整理_別紙１!$K$2:'データ整理_別紙１'!$K80,"この線より上に行を挿入してください。")=0,データ整理_別紙１!J80,"")</f>
        <v/>
      </c>
      <c r="C80" t="str">
        <f ca="1">IF(COUNTIF(データ整理_別紙１!$K$2:'データ整理_別紙１'!$K80,"この線より上に行を挿入してください。")=0,データ整理_別紙１!K80,"")</f>
        <v/>
      </c>
      <c r="D80" t="str">
        <f ca="1">IF(COUNTIF(データ整理_別紙１!$K$2:'データ整理_別紙１'!$K80,"この線より上に行を挿入してください。")=0,データ整理_別紙１!L80,"")</f>
        <v/>
      </c>
      <c r="E80" t="str">
        <f ca="1">IF(COUNTIF(データ整理_別紙１!$K$2:'データ整理_別紙１'!$K80,"この線より上に行を挿入してください。")=0,データ整理_別紙１!M80,"")</f>
        <v/>
      </c>
      <c r="F80" t="str">
        <f ca="1">IF(COUNTIF(データ整理_別紙１!$K$2:'データ整理_別紙１'!$K80,"この線より上に行を挿入してください。")=0,データ整理_別紙１!N80,"")</f>
        <v/>
      </c>
      <c r="G80" t="str">
        <f ca="1">IF(COUNTIF(データ整理_別紙１!$K$2:'データ整理_別紙１'!$K80,"この線より上に行を挿入してください。")=0,データ整理_別紙１!O80,"")</f>
        <v/>
      </c>
      <c r="H80" t="str">
        <f ca="1">IF(COUNTIF(データ整理_別紙１!$Z$2:'データ整理_別紙１'!$Z80,"この線より上に行を挿入してください。")=0,データ整理_別紙１!Y80,"")</f>
        <v/>
      </c>
      <c r="I80" t="str">
        <f ca="1">IF(COUNTIF(データ整理_別紙１!$Z$2:'データ整理_別紙１'!$Z80,"この線より上に行を挿入してください。")=0,データ整理_別紙１!Z80,"")</f>
        <v/>
      </c>
      <c r="J80" t="str">
        <f ca="1">IF(COUNTIF(データ整理_別紙１!$Z$2:'データ整理_別紙１'!$Z80,"この線より上に行を挿入してください。")=0,データ整理_別紙１!AA80,"")</f>
        <v/>
      </c>
      <c r="K80" t="str">
        <f ca="1">IF(COUNTIF(データ整理_別紙１!$Z$2:'データ整理_別紙１'!$Z80,"この線より上に行を挿入してください。")=0,データ整理_別紙１!AB80,"")</f>
        <v/>
      </c>
      <c r="L80" t="str">
        <f ca="1">IF(COUNTIF(データ整理_別紙１!$Z$2:'データ整理_別紙１'!$Z80,"この線より上に行を挿入してください。")=0,データ整理_別紙１!AC80,"")</f>
        <v/>
      </c>
      <c r="M80" t="str">
        <f ca="1">IF(COUNTIF(データ整理_別紙１!$Z$2:'データ整理_別紙１'!$Z80,"この線より上に行を挿入してください。")=0,データ整理_別紙１!AD80,"")</f>
        <v/>
      </c>
      <c r="N80" t="str">
        <f ca="1">IF(COUNTIF(データ整理_別紙１!$AF$2:'データ整理_別紙１'!$AF80,"この線より上に行を挿入してください。")=0,データ整理_別紙１!AF80,"")</f>
        <v/>
      </c>
      <c r="O80" t="str">
        <f ca="1">IF(COUNTIF(データ整理_別紙１!$AF$2:'データ整理_別紙１'!$AF80,"この線より上に行を挿入してください。")=0,データ整理_別紙１!AG80,"")</f>
        <v/>
      </c>
      <c r="P80" t="str">
        <f ca="1">IF(COUNTIF(データ整理_別紙１!$AF$2:'データ整理_別紙１'!$AF80,"この線より上に行を挿入してください。")=0,データ整理_別紙１!AH80,"")</f>
        <v/>
      </c>
      <c r="Q80" t="str">
        <f ca="1">IF(COUNTIF(データ整理_別紙１!$AF$2:'データ整理_別紙１'!$AF80,"この線より上に行を挿入してください。")=0,データ整理_別紙１!AI80,"")</f>
        <v/>
      </c>
      <c r="S80" t="str">
        <f ca="1">IF(COUNTIF(データ整理_別紙１!$AT$2:'データ整理_別紙１'!$AT80,"この線より上に行を挿入してください。")=0,データ整理_別紙１!AS80,"")</f>
        <v/>
      </c>
      <c r="T80" t="str">
        <f ca="1">IF(COUNTIF(データ整理_別紙１!$AT$2:'データ整理_別紙１'!$AT80,"この線より上に行を挿入してください。")=0,データ整理_別紙１!AT80,"")</f>
        <v/>
      </c>
      <c r="U80" t="str">
        <f ca="1">IF(COUNTIF(データ整理_別紙１!$AT$2:'データ整理_別紙１'!$AT80,"この線より上に行を挿入してください。")=0,データ整理_別紙１!AU80,"")</f>
        <v/>
      </c>
      <c r="V80" t="str">
        <f ca="1">IF(COUNTIF(データ整理_別紙１!$AT$2:'データ整理_別紙１'!$AT80,"この線より上に行を挿入してください。")=0,データ整理_別紙１!AV80,"")</f>
        <v/>
      </c>
      <c r="W80" t="str">
        <f ca="1">IF(COUNTIF(データ整理_別紙１!$AT$2:'データ整理_別紙１'!$AT80,"この線より上に行を挿入してください。")=0,データ整理_別紙１!AW80,"")</f>
        <v/>
      </c>
      <c r="X80" t="str">
        <f ca="1">IF(COUNTIF(データ整理_別紙１!$AT$2:'データ整理_別紙１'!$AT80,"この線より上に行を挿入してください。")=0,データ整理_別紙１!AX80,"")</f>
        <v/>
      </c>
      <c r="Y80" t="str">
        <f ca="1">IF(COUNTIF(データ整理_別紙１!$BI$2:'データ整理_別紙１'!$BI80,"この線より上に行を挿入してください。")=0,データ整理_別紙１!BH80,"")</f>
        <v/>
      </c>
      <c r="Z80" t="str">
        <f ca="1">IF(COUNTIF(データ整理_別紙１!$BI$2:'データ整理_別紙１'!$BI80,"この線より上に行を挿入してください。")=0,データ整理_別紙１!BI80,"")</f>
        <v/>
      </c>
      <c r="AA80" t="str">
        <f ca="1">IF(COUNTIF(データ整理_別紙１!$BI$2:'データ整理_別紙１'!$BI80,"この線より上に行を挿入してください。")=0,データ整理_別紙１!BJ80,"")</f>
        <v/>
      </c>
      <c r="AB80" t="str">
        <f ca="1">IF(COUNTIF(データ整理_別紙１!$BI$2:'データ整理_別紙１'!$BI80,"この線より上に行を挿入してください。")=0,データ整理_別紙１!BK80,"")</f>
        <v/>
      </c>
      <c r="AC80" t="str">
        <f ca="1">IF(COUNTIF(データ整理_別紙１!$BI$2:'データ整理_別紙１'!$BI80,"この線より上に行を挿入してください。")=0,データ整理_別紙１!BL80,"")</f>
        <v/>
      </c>
      <c r="AD80" t="str">
        <f ca="1">IF(COUNTIF(データ整理_別紙１!$BI$2:'データ整理_別紙１'!$BI80,"この線より上に行を挿入してください。")=0,データ整理_別紙１!BM80,"")</f>
        <v/>
      </c>
      <c r="AF80" t="str">
        <f ca="1">IF(COUNTIF(データ整理_別紙１!$BX$2:'データ整理_別紙１'!$BX80,"この線より上に行を挿入してください。")=0,データ整理_別紙１!BW80,"")</f>
        <v/>
      </c>
      <c r="AG80" t="str">
        <f ca="1">IF(COUNTIF(データ整理_別紙１!$BX$2:'データ整理_別紙１'!$BX80,"この線より上に行を挿入してください。")=0,データ整理_別紙１!BX80,"")</f>
        <v/>
      </c>
      <c r="AH80" t="str">
        <f ca="1">IF(COUNTIF(データ整理_別紙１!$BX$2:'データ整理_別紙１'!$BX80,"この線より上に行を挿入してください。")=0,データ整理_別紙１!BY80,"")</f>
        <v/>
      </c>
      <c r="AI80" t="str">
        <f ca="1">IF(COUNTIF(データ整理_別紙１!$BX$2:'データ整理_別紙１'!$BX80,"この線より上に行を挿入してください。")=0,データ整理_別紙１!BZ80,"")</f>
        <v/>
      </c>
      <c r="AJ80" t="str">
        <f ca="1">IF(COUNTIF(データ整理_別紙１!$BX$2:'データ整理_別紙１'!$BX80,"この線より上に行を挿入してください。")=0,データ整理_別紙１!CA80,"")</f>
        <v/>
      </c>
      <c r="AK80" t="str">
        <f ca="1">IF(COUNTIF(データ整理_別紙１!$BX$2:'データ整理_別紙１'!$BX80,"この線より上に行を挿入してください。")=0,データ整理_別紙１!CB80,"")</f>
        <v/>
      </c>
      <c r="AM80" t="str">
        <f ca="1">IF(COUNTIF(データ整理_別紙１!$CM$2:'データ整理_別紙１'!$CM80,"この線より上に行を挿入してください。")=0,データ整理_別紙１!CL80,"")</f>
        <v/>
      </c>
      <c r="AN80" t="str">
        <f ca="1">IF(COUNTIF(データ整理_別紙１!$CM$2:'データ整理_別紙１'!$CM80,"この線より上に行を挿入してください。")=0,データ整理_別紙１!CM80,"")</f>
        <v/>
      </c>
      <c r="AO80" t="str">
        <f ca="1">IF(COUNTIF(データ整理_別紙１!$CM$2:'データ整理_別紙１'!$CM80,"この線より上に行を挿入してください。")=0,データ整理_別紙１!CN80,"")</f>
        <v/>
      </c>
      <c r="AP80" t="str">
        <f ca="1">IF(COUNTIF(データ整理_別紙１!$CM$2:'データ整理_別紙１'!$CM80,"この線より上に行を挿入してください。")=0,データ整理_別紙１!CO80,"")</f>
        <v/>
      </c>
      <c r="AQ80" t="str">
        <f ca="1">IF(COUNTIF(データ整理_別紙１!$CM$2:'データ整理_別紙１'!$CM80,"この線より上に行を挿入してください。")=0,データ整理_別紙１!CP80,"")</f>
        <v/>
      </c>
      <c r="AR80" t="str">
        <f ca="1">IF(COUNTIF(データ整理_別紙１!$CM$2:'データ整理_別紙１'!$CM80,"この線より上に行を挿入してください。")=0,データ整理_別紙１!CQ80,"")</f>
        <v/>
      </c>
      <c r="AT80" t="str">
        <f ca="1">IF(COUNTIF(データ整理_別紙１!$DB$2:'データ整理_別紙１'!$DB80,"この線より上に行を挿入してください。")=0,データ整理_別紙１!DA80,"")</f>
        <v/>
      </c>
      <c r="AU80" t="str">
        <f ca="1">IF(COUNTIF(データ整理_別紙１!$DB$2:'データ整理_別紙１'!$DB80,"この線より上に行を挿入してください。")=0,データ整理_別紙１!DB80,"")</f>
        <v/>
      </c>
      <c r="AV80" t="str">
        <f ca="1">IF(COUNTIF(データ整理_別紙１!$DB$2:'データ整理_別紙１'!$DB80,"この線より上に行を挿入してください。")=0,データ整理_別紙１!DC80,"")</f>
        <v/>
      </c>
      <c r="AW80" t="str">
        <f ca="1">IF(COUNTIF(データ整理_別紙１!$DB$2:'データ整理_別紙１'!$DB80,"この線より上に行を挿入してください。")=0,データ整理_別紙１!DD80,"")</f>
        <v/>
      </c>
      <c r="AX80" t="str">
        <f ca="1">IF(COUNTIF(データ整理_別紙１!$DB$2:'データ整理_別紙１'!$DB80,"この線より上に行を挿入してください。")=0,データ整理_別紙１!DE80,"")</f>
        <v/>
      </c>
      <c r="AY80" t="str">
        <f ca="1">IF(COUNTIF(データ整理_別紙１!$DB$2:'データ整理_別紙１'!$DB80,"この線より上に行を挿入してください。")=0,データ整理_別紙１!DF80,"")</f>
        <v/>
      </c>
      <c r="AZ80" t="str">
        <f ca="1">IF(COUNTIF(データ整理_別紙１!$DH$2:'データ整理_別紙１'!$DH80,"この線より上に行を挿入してください。")=0,データ整理_別紙１!DH80,"")</f>
        <v/>
      </c>
      <c r="BA80" t="str">
        <f ca="1">IF(COUNTIF(データ整理_別紙１!$DH$2:'データ整理_別紙１'!$DH80,"この線より上に行を挿入してください。")=0,データ整理_別紙１!DI80,"")</f>
        <v/>
      </c>
      <c r="BB80" t="str">
        <f ca="1">IF(COUNTIF(データ整理_別紙１!$DH$2:'データ整理_別紙１'!$DH80,"この線より上に行を挿入してください。")=0,データ整理_別紙１!DJ80,"")</f>
        <v/>
      </c>
      <c r="BC80" t="str">
        <f ca="1">IF(COUNTIF(データ整理_別紙１!$DH$2:'データ整理_別紙１'!$DH80,"この線より上に行を挿入してください。")=0,データ整理_別紙１!DK80,"")</f>
        <v/>
      </c>
    </row>
    <row r="81" spans="2:55" x14ac:dyDescent="0.2">
      <c r="B81" t="str">
        <f ca="1">IF(COUNTIF(データ整理_別紙１!$K$2:'データ整理_別紙１'!$K81,"この線より上に行を挿入してください。")=0,データ整理_別紙１!J81,"")</f>
        <v/>
      </c>
      <c r="C81" t="str">
        <f ca="1">IF(COUNTIF(データ整理_別紙１!$K$2:'データ整理_別紙１'!$K81,"この線より上に行を挿入してください。")=0,データ整理_別紙１!K81,"")</f>
        <v/>
      </c>
      <c r="D81" t="str">
        <f ca="1">IF(COUNTIF(データ整理_別紙１!$K$2:'データ整理_別紙１'!$K81,"この線より上に行を挿入してください。")=0,データ整理_別紙１!L81,"")</f>
        <v/>
      </c>
      <c r="E81" t="str">
        <f ca="1">IF(COUNTIF(データ整理_別紙１!$K$2:'データ整理_別紙１'!$K81,"この線より上に行を挿入してください。")=0,データ整理_別紙１!M81,"")</f>
        <v/>
      </c>
      <c r="F81" t="str">
        <f ca="1">IF(COUNTIF(データ整理_別紙１!$K$2:'データ整理_別紙１'!$K81,"この線より上に行を挿入してください。")=0,データ整理_別紙１!N81,"")</f>
        <v/>
      </c>
      <c r="G81" t="str">
        <f ca="1">IF(COUNTIF(データ整理_別紙１!$K$2:'データ整理_別紙１'!$K81,"この線より上に行を挿入してください。")=0,データ整理_別紙１!O81,"")</f>
        <v/>
      </c>
      <c r="H81" t="str">
        <f ca="1">IF(COUNTIF(データ整理_別紙１!$Z$2:'データ整理_別紙１'!$Z81,"この線より上に行を挿入してください。")=0,データ整理_別紙１!Y81,"")</f>
        <v/>
      </c>
      <c r="I81" t="str">
        <f ca="1">IF(COUNTIF(データ整理_別紙１!$Z$2:'データ整理_別紙１'!$Z81,"この線より上に行を挿入してください。")=0,データ整理_別紙１!Z81,"")</f>
        <v/>
      </c>
      <c r="J81" t="str">
        <f ca="1">IF(COUNTIF(データ整理_別紙１!$Z$2:'データ整理_別紙１'!$Z81,"この線より上に行を挿入してください。")=0,データ整理_別紙１!AA81,"")</f>
        <v/>
      </c>
      <c r="K81" t="str">
        <f ca="1">IF(COUNTIF(データ整理_別紙１!$Z$2:'データ整理_別紙１'!$Z81,"この線より上に行を挿入してください。")=0,データ整理_別紙１!AB81,"")</f>
        <v/>
      </c>
      <c r="L81" t="str">
        <f ca="1">IF(COUNTIF(データ整理_別紙１!$Z$2:'データ整理_別紙１'!$Z81,"この線より上に行を挿入してください。")=0,データ整理_別紙１!AC81,"")</f>
        <v/>
      </c>
      <c r="M81" t="str">
        <f ca="1">IF(COUNTIF(データ整理_別紙１!$Z$2:'データ整理_別紙１'!$Z81,"この線より上に行を挿入してください。")=0,データ整理_別紙１!AD81,"")</f>
        <v/>
      </c>
      <c r="N81" t="str">
        <f ca="1">IF(COUNTIF(データ整理_別紙１!$AF$2:'データ整理_別紙１'!$AF81,"この線より上に行を挿入してください。")=0,データ整理_別紙１!AF81,"")</f>
        <v/>
      </c>
      <c r="O81" t="str">
        <f ca="1">IF(COUNTIF(データ整理_別紙１!$AF$2:'データ整理_別紙１'!$AF81,"この線より上に行を挿入してください。")=0,データ整理_別紙１!AG81,"")</f>
        <v/>
      </c>
      <c r="P81" t="str">
        <f ca="1">IF(COUNTIF(データ整理_別紙１!$AF$2:'データ整理_別紙１'!$AF81,"この線より上に行を挿入してください。")=0,データ整理_別紙１!AH81,"")</f>
        <v/>
      </c>
      <c r="Q81" t="str">
        <f ca="1">IF(COUNTIF(データ整理_別紙１!$AF$2:'データ整理_別紙１'!$AF81,"この線より上に行を挿入してください。")=0,データ整理_別紙１!AI81,"")</f>
        <v/>
      </c>
      <c r="S81" t="str">
        <f ca="1">IF(COUNTIF(データ整理_別紙１!$AT$2:'データ整理_別紙１'!$AT81,"この線より上に行を挿入してください。")=0,データ整理_別紙１!AS81,"")</f>
        <v/>
      </c>
      <c r="T81" t="str">
        <f ca="1">IF(COUNTIF(データ整理_別紙１!$AT$2:'データ整理_別紙１'!$AT81,"この線より上に行を挿入してください。")=0,データ整理_別紙１!AT81,"")</f>
        <v/>
      </c>
      <c r="U81" t="str">
        <f ca="1">IF(COUNTIF(データ整理_別紙１!$AT$2:'データ整理_別紙１'!$AT81,"この線より上に行を挿入してください。")=0,データ整理_別紙１!AU81,"")</f>
        <v/>
      </c>
      <c r="V81" t="str">
        <f ca="1">IF(COUNTIF(データ整理_別紙１!$AT$2:'データ整理_別紙１'!$AT81,"この線より上に行を挿入してください。")=0,データ整理_別紙１!AV81,"")</f>
        <v/>
      </c>
      <c r="W81" t="str">
        <f ca="1">IF(COUNTIF(データ整理_別紙１!$AT$2:'データ整理_別紙１'!$AT81,"この線より上に行を挿入してください。")=0,データ整理_別紙１!AW81,"")</f>
        <v/>
      </c>
      <c r="X81" t="str">
        <f ca="1">IF(COUNTIF(データ整理_別紙１!$AT$2:'データ整理_別紙１'!$AT81,"この線より上に行を挿入してください。")=0,データ整理_別紙１!AX81,"")</f>
        <v/>
      </c>
      <c r="Y81" t="str">
        <f ca="1">IF(COUNTIF(データ整理_別紙１!$BI$2:'データ整理_別紙１'!$BI81,"この線より上に行を挿入してください。")=0,データ整理_別紙１!BH81,"")</f>
        <v/>
      </c>
      <c r="Z81" t="str">
        <f ca="1">IF(COUNTIF(データ整理_別紙１!$BI$2:'データ整理_別紙１'!$BI81,"この線より上に行を挿入してください。")=0,データ整理_別紙１!BI81,"")</f>
        <v/>
      </c>
      <c r="AA81" t="str">
        <f ca="1">IF(COUNTIF(データ整理_別紙１!$BI$2:'データ整理_別紙１'!$BI81,"この線より上に行を挿入してください。")=0,データ整理_別紙１!BJ81,"")</f>
        <v/>
      </c>
      <c r="AB81" t="str">
        <f ca="1">IF(COUNTIF(データ整理_別紙１!$BI$2:'データ整理_別紙１'!$BI81,"この線より上に行を挿入してください。")=0,データ整理_別紙１!BK81,"")</f>
        <v/>
      </c>
      <c r="AC81" t="str">
        <f ca="1">IF(COUNTIF(データ整理_別紙１!$BI$2:'データ整理_別紙１'!$BI81,"この線より上に行を挿入してください。")=0,データ整理_別紙１!BL81,"")</f>
        <v/>
      </c>
      <c r="AD81" t="str">
        <f ca="1">IF(COUNTIF(データ整理_別紙１!$BI$2:'データ整理_別紙１'!$BI81,"この線より上に行を挿入してください。")=0,データ整理_別紙１!BM81,"")</f>
        <v/>
      </c>
      <c r="AF81" t="str">
        <f ca="1">IF(COUNTIF(データ整理_別紙１!$BX$2:'データ整理_別紙１'!$BX81,"この線より上に行を挿入してください。")=0,データ整理_別紙１!BW81,"")</f>
        <v/>
      </c>
      <c r="AG81" t="str">
        <f ca="1">IF(COUNTIF(データ整理_別紙１!$BX$2:'データ整理_別紙１'!$BX81,"この線より上に行を挿入してください。")=0,データ整理_別紙１!BX81,"")</f>
        <v/>
      </c>
      <c r="AH81" t="str">
        <f ca="1">IF(COUNTIF(データ整理_別紙１!$BX$2:'データ整理_別紙１'!$BX81,"この線より上に行を挿入してください。")=0,データ整理_別紙１!BY81,"")</f>
        <v/>
      </c>
      <c r="AI81" t="str">
        <f ca="1">IF(COUNTIF(データ整理_別紙１!$BX$2:'データ整理_別紙１'!$BX81,"この線より上に行を挿入してください。")=0,データ整理_別紙１!BZ81,"")</f>
        <v/>
      </c>
      <c r="AJ81" t="str">
        <f ca="1">IF(COUNTIF(データ整理_別紙１!$BX$2:'データ整理_別紙１'!$BX81,"この線より上に行を挿入してください。")=0,データ整理_別紙１!CA81,"")</f>
        <v/>
      </c>
      <c r="AK81" t="str">
        <f ca="1">IF(COUNTIF(データ整理_別紙１!$BX$2:'データ整理_別紙１'!$BX81,"この線より上に行を挿入してください。")=0,データ整理_別紙１!CB81,"")</f>
        <v/>
      </c>
      <c r="AM81" t="str">
        <f ca="1">IF(COUNTIF(データ整理_別紙１!$CM$2:'データ整理_別紙１'!$CM81,"この線より上に行を挿入してください。")=0,データ整理_別紙１!CL81,"")</f>
        <v/>
      </c>
      <c r="AN81" t="str">
        <f ca="1">IF(COUNTIF(データ整理_別紙１!$CM$2:'データ整理_別紙１'!$CM81,"この線より上に行を挿入してください。")=0,データ整理_別紙１!CM81,"")</f>
        <v/>
      </c>
      <c r="AO81" t="str">
        <f ca="1">IF(COUNTIF(データ整理_別紙１!$CM$2:'データ整理_別紙１'!$CM81,"この線より上に行を挿入してください。")=0,データ整理_別紙１!CN81,"")</f>
        <v/>
      </c>
      <c r="AP81" t="str">
        <f ca="1">IF(COUNTIF(データ整理_別紙１!$CM$2:'データ整理_別紙１'!$CM81,"この線より上に行を挿入してください。")=0,データ整理_別紙１!CO81,"")</f>
        <v/>
      </c>
      <c r="AQ81" t="str">
        <f ca="1">IF(COUNTIF(データ整理_別紙１!$CM$2:'データ整理_別紙１'!$CM81,"この線より上に行を挿入してください。")=0,データ整理_別紙１!CP81,"")</f>
        <v/>
      </c>
      <c r="AR81" t="str">
        <f ca="1">IF(COUNTIF(データ整理_別紙１!$CM$2:'データ整理_別紙１'!$CM81,"この線より上に行を挿入してください。")=0,データ整理_別紙１!CQ81,"")</f>
        <v/>
      </c>
      <c r="AT81" t="str">
        <f ca="1">IF(COUNTIF(データ整理_別紙１!$DB$2:'データ整理_別紙１'!$DB81,"この線より上に行を挿入してください。")=0,データ整理_別紙１!DA81,"")</f>
        <v/>
      </c>
      <c r="AU81" t="str">
        <f ca="1">IF(COUNTIF(データ整理_別紙１!$DB$2:'データ整理_別紙１'!$DB81,"この線より上に行を挿入してください。")=0,データ整理_別紙１!DB81,"")</f>
        <v/>
      </c>
      <c r="AV81" t="str">
        <f ca="1">IF(COUNTIF(データ整理_別紙１!$DB$2:'データ整理_別紙１'!$DB81,"この線より上に行を挿入してください。")=0,データ整理_別紙１!DC81,"")</f>
        <v/>
      </c>
      <c r="AW81" t="str">
        <f ca="1">IF(COUNTIF(データ整理_別紙１!$DB$2:'データ整理_別紙１'!$DB81,"この線より上に行を挿入してください。")=0,データ整理_別紙１!DD81,"")</f>
        <v/>
      </c>
      <c r="AX81" t="str">
        <f ca="1">IF(COUNTIF(データ整理_別紙１!$DB$2:'データ整理_別紙１'!$DB81,"この線より上に行を挿入してください。")=0,データ整理_別紙１!DE81,"")</f>
        <v/>
      </c>
      <c r="AY81" t="str">
        <f ca="1">IF(COUNTIF(データ整理_別紙１!$DB$2:'データ整理_別紙１'!$DB81,"この線より上に行を挿入してください。")=0,データ整理_別紙１!DF81,"")</f>
        <v/>
      </c>
      <c r="AZ81" t="str">
        <f ca="1">IF(COUNTIF(データ整理_別紙１!$DH$2:'データ整理_別紙１'!$DH81,"この線より上に行を挿入してください。")=0,データ整理_別紙１!DH81,"")</f>
        <v/>
      </c>
      <c r="BA81" t="str">
        <f ca="1">IF(COUNTIF(データ整理_別紙１!$DH$2:'データ整理_別紙１'!$DH81,"この線より上に行を挿入してください。")=0,データ整理_別紙１!DI81,"")</f>
        <v/>
      </c>
      <c r="BB81" t="str">
        <f ca="1">IF(COUNTIF(データ整理_別紙１!$DH$2:'データ整理_別紙１'!$DH81,"この線より上に行を挿入してください。")=0,データ整理_別紙１!DJ81,"")</f>
        <v/>
      </c>
      <c r="BC81" t="str">
        <f ca="1">IF(COUNTIF(データ整理_別紙１!$DH$2:'データ整理_別紙１'!$DH81,"この線より上に行を挿入してください。")=0,データ整理_別紙１!DK81,"")</f>
        <v/>
      </c>
    </row>
    <row r="82" spans="2:55" x14ac:dyDescent="0.2">
      <c r="B82" t="str">
        <f ca="1">IF(COUNTIF(データ整理_別紙１!$K$2:'データ整理_別紙１'!$K82,"この線より上に行を挿入してください。")=0,データ整理_別紙１!J82,"")</f>
        <v/>
      </c>
      <c r="C82" t="str">
        <f ca="1">IF(COUNTIF(データ整理_別紙１!$K$2:'データ整理_別紙１'!$K82,"この線より上に行を挿入してください。")=0,データ整理_別紙１!K82,"")</f>
        <v/>
      </c>
      <c r="D82" t="str">
        <f ca="1">IF(COUNTIF(データ整理_別紙１!$K$2:'データ整理_別紙１'!$K82,"この線より上に行を挿入してください。")=0,データ整理_別紙１!L82,"")</f>
        <v/>
      </c>
      <c r="E82" t="str">
        <f ca="1">IF(COUNTIF(データ整理_別紙１!$K$2:'データ整理_別紙１'!$K82,"この線より上に行を挿入してください。")=0,データ整理_別紙１!M82,"")</f>
        <v/>
      </c>
      <c r="F82" t="str">
        <f ca="1">IF(COUNTIF(データ整理_別紙１!$K$2:'データ整理_別紙１'!$K82,"この線より上に行を挿入してください。")=0,データ整理_別紙１!N82,"")</f>
        <v/>
      </c>
      <c r="G82" t="str">
        <f ca="1">IF(COUNTIF(データ整理_別紙１!$K$2:'データ整理_別紙１'!$K82,"この線より上に行を挿入してください。")=0,データ整理_別紙１!O82,"")</f>
        <v/>
      </c>
      <c r="H82" t="str">
        <f ca="1">IF(COUNTIF(データ整理_別紙１!$Z$2:'データ整理_別紙１'!$Z82,"この線より上に行を挿入してください。")=0,データ整理_別紙１!Y82,"")</f>
        <v/>
      </c>
      <c r="I82" t="str">
        <f ca="1">IF(COUNTIF(データ整理_別紙１!$Z$2:'データ整理_別紙１'!$Z82,"この線より上に行を挿入してください。")=0,データ整理_別紙１!Z82,"")</f>
        <v/>
      </c>
      <c r="J82" t="str">
        <f ca="1">IF(COUNTIF(データ整理_別紙１!$Z$2:'データ整理_別紙１'!$Z82,"この線より上に行を挿入してください。")=0,データ整理_別紙１!AA82,"")</f>
        <v/>
      </c>
      <c r="K82" t="str">
        <f ca="1">IF(COUNTIF(データ整理_別紙１!$Z$2:'データ整理_別紙１'!$Z82,"この線より上に行を挿入してください。")=0,データ整理_別紙１!AB82,"")</f>
        <v/>
      </c>
      <c r="L82" t="str">
        <f ca="1">IF(COUNTIF(データ整理_別紙１!$Z$2:'データ整理_別紙１'!$Z82,"この線より上に行を挿入してください。")=0,データ整理_別紙１!AC82,"")</f>
        <v/>
      </c>
      <c r="M82" t="str">
        <f ca="1">IF(COUNTIF(データ整理_別紙１!$Z$2:'データ整理_別紙１'!$Z82,"この線より上に行を挿入してください。")=0,データ整理_別紙１!AD82,"")</f>
        <v/>
      </c>
      <c r="N82" t="str">
        <f ca="1">IF(COUNTIF(データ整理_別紙１!$AF$2:'データ整理_別紙１'!$AF82,"この線より上に行を挿入してください。")=0,データ整理_別紙１!AF82,"")</f>
        <v/>
      </c>
      <c r="O82" t="str">
        <f ca="1">IF(COUNTIF(データ整理_別紙１!$AF$2:'データ整理_別紙１'!$AF82,"この線より上に行を挿入してください。")=0,データ整理_別紙１!AG82,"")</f>
        <v/>
      </c>
      <c r="P82" t="str">
        <f ca="1">IF(COUNTIF(データ整理_別紙１!$AF$2:'データ整理_別紙１'!$AF82,"この線より上に行を挿入してください。")=0,データ整理_別紙１!AH82,"")</f>
        <v/>
      </c>
      <c r="Q82" t="str">
        <f ca="1">IF(COUNTIF(データ整理_別紙１!$AF$2:'データ整理_別紙１'!$AF82,"この線より上に行を挿入してください。")=0,データ整理_別紙１!AI82,"")</f>
        <v/>
      </c>
      <c r="S82" t="str">
        <f ca="1">IF(COUNTIF(データ整理_別紙１!$AT$2:'データ整理_別紙１'!$AT82,"この線より上に行を挿入してください。")=0,データ整理_別紙１!AS82,"")</f>
        <v/>
      </c>
      <c r="T82" t="str">
        <f ca="1">IF(COUNTIF(データ整理_別紙１!$AT$2:'データ整理_別紙１'!$AT82,"この線より上に行を挿入してください。")=0,データ整理_別紙１!AT82,"")</f>
        <v/>
      </c>
      <c r="U82" t="str">
        <f ca="1">IF(COUNTIF(データ整理_別紙１!$AT$2:'データ整理_別紙１'!$AT82,"この線より上に行を挿入してください。")=0,データ整理_別紙１!AU82,"")</f>
        <v/>
      </c>
      <c r="V82" t="str">
        <f ca="1">IF(COUNTIF(データ整理_別紙１!$AT$2:'データ整理_別紙１'!$AT82,"この線より上に行を挿入してください。")=0,データ整理_別紙１!AV82,"")</f>
        <v/>
      </c>
      <c r="W82" t="str">
        <f ca="1">IF(COUNTIF(データ整理_別紙１!$AT$2:'データ整理_別紙１'!$AT82,"この線より上に行を挿入してください。")=0,データ整理_別紙１!AW82,"")</f>
        <v/>
      </c>
      <c r="X82" t="str">
        <f ca="1">IF(COUNTIF(データ整理_別紙１!$AT$2:'データ整理_別紙１'!$AT82,"この線より上に行を挿入してください。")=0,データ整理_別紙１!AX82,"")</f>
        <v/>
      </c>
      <c r="Y82" t="str">
        <f ca="1">IF(COUNTIF(データ整理_別紙１!$BI$2:'データ整理_別紙１'!$BI82,"この線より上に行を挿入してください。")=0,データ整理_別紙１!BH82,"")</f>
        <v/>
      </c>
      <c r="Z82" t="str">
        <f ca="1">IF(COUNTIF(データ整理_別紙１!$BI$2:'データ整理_別紙１'!$BI82,"この線より上に行を挿入してください。")=0,データ整理_別紙１!BI82,"")</f>
        <v/>
      </c>
      <c r="AA82" t="str">
        <f ca="1">IF(COUNTIF(データ整理_別紙１!$BI$2:'データ整理_別紙１'!$BI82,"この線より上に行を挿入してください。")=0,データ整理_別紙１!BJ82,"")</f>
        <v/>
      </c>
      <c r="AB82" t="str">
        <f ca="1">IF(COUNTIF(データ整理_別紙１!$BI$2:'データ整理_別紙１'!$BI82,"この線より上に行を挿入してください。")=0,データ整理_別紙１!BK82,"")</f>
        <v/>
      </c>
      <c r="AC82" t="str">
        <f ca="1">IF(COUNTIF(データ整理_別紙１!$BI$2:'データ整理_別紙１'!$BI82,"この線より上に行を挿入してください。")=0,データ整理_別紙１!BL82,"")</f>
        <v/>
      </c>
      <c r="AD82" t="str">
        <f ca="1">IF(COUNTIF(データ整理_別紙１!$BI$2:'データ整理_別紙１'!$BI82,"この線より上に行を挿入してください。")=0,データ整理_別紙１!BM82,"")</f>
        <v/>
      </c>
      <c r="AF82" t="str">
        <f ca="1">IF(COUNTIF(データ整理_別紙１!$BX$2:'データ整理_別紙１'!$BX82,"この線より上に行を挿入してください。")=0,データ整理_別紙１!BW82,"")</f>
        <v/>
      </c>
      <c r="AG82" t="str">
        <f ca="1">IF(COUNTIF(データ整理_別紙１!$BX$2:'データ整理_別紙１'!$BX82,"この線より上に行を挿入してください。")=0,データ整理_別紙１!BX82,"")</f>
        <v/>
      </c>
      <c r="AH82" t="str">
        <f ca="1">IF(COUNTIF(データ整理_別紙１!$BX$2:'データ整理_別紙１'!$BX82,"この線より上に行を挿入してください。")=0,データ整理_別紙１!BY82,"")</f>
        <v/>
      </c>
      <c r="AI82" t="str">
        <f ca="1">IF(COUNTIF(データ整理_別紙１!$BX$2:'データ整理_別紙１'!$BX82,"この線より上に行を挿入してください。")=0,データ整理_別紙１!BZ82,"")</f>
        <v/>
      </c>
      <c r="AJ82" t="str">
        <f ca="1">IF(COUNTIF(データ整理_別紙１!$BX$2:'データ整理_別紙１'!$BX82,"この線より上に行を挿入してください。")=0,データ整理_別紙１!CA82,"")</f>
        <v/>
      </c>
      <c r="AK82" t="str">
        <f ca="1">IF(COUNTIF(データ整理_別紙１!$BX$2:'データ整理_別紙１'!$BX82,"この線より上に行を挿入してください。")=0,データ整理_別紙１!CB82,"")</f>
        <v/>
      </c>
      <c r="AM82" t="str">
        <f ca="1">IF(COUNTIF(データ整理_別紙１!$CM$2:'データ整理_別紙１'!$CM82,"この線より上に行を挿入してください。")=0,データ整理_別紙１!CL82,"")</f>
        <v/>
      </c>
      <c r="AN82" t="str">
        <f ca="1">IF(COUNTIF(データ整理_別紙１!$CM$2:'データ整理_別紙１'!$CM82,"この線より上に行を挿入してください。")=0,データ整理_別紙１!CM82,"")</f>
        <v/>
      </c>
      <c r="AO82" t="str">
        <f ca="1">IF(COUNTIF(データ整理_別紙１!$CM$2:'データ整理_別紙１'!$CM82,"この線より上に行を挿入してください。")=0,データ整理_別紙１!CN82,"")</f>
        <v/>
      </c>
      <c r="AP82" t="str">
        <f ca="1">IF(COUNTIF(データ整理_別紙１!$CM$2:'データ整理_別紙１'!$CM82,"この線より上に行を挿入してください。")=0,データ整理_別紙１!CO82,"")</f>
        <v/>
      </c>
      <c r="AQ82" t="str">
        <f ca="1">IF(COUNTIF(データ整理_別紙１!$CM$2:'データ整理_別紙１'!$CM82,"この線より上に行を挿入してください。")=0,データ整理_別紙１!CP82,"")</f>
        <v/>
      </c>
      <c r="AR82" t="str">
        <f ca="1">IF(COUNTIF(データ整理_別紙１!$CM$2:'データ整理_別紙１'!$CM82,"この線より上に行を挿入してください。")=0,データ整理_別紙１!CQ82,"")</f>
        <v/>
      </c>
      <c r="AT82" t="str">
        <f ca="1">IF(COUNTIF(データ整理_別紙１!$DB$2:'データ整理_別紙１'!$DB82,"この線より上に行を挿入してください。")=0,データ整理_別紙１!DA82,"")</f>
        <v/>
      </c>
      <c r="AU82" t="str">
        <f ca="1">IF(COUNTIF(データ整理_別紙１!$DB$2:'データ整理_別紙１'!$DB82,"この線より上に行を挿入してください。")=0,データ整理_別紙１!DB82,"")</f>
        <v/>
      </c>
      <c r="AV82" t="str">
        <f ca="1">IF(COUNTIF(データ整理_別紙１!$DB$2:'データ整理_別紙１'!$DB82,"この線より上に行を挿入してください。")=0,データ整理_別紙１!DC82,"")</f>
        <v/>
      </c>
      <c r="AW82" t="str">
        <f ca="1">IF(COUNTIF(データ整理_別紙１!$DB$2:'データ整理_別紙１'!$DB82,"この線より上に行を挿入してください。")=0,データ整理_別紙１!DD82,"")</f>
        <v/>
      </c>
      <c r="AX82" t="str">
        <f ca="1">IF(COUNTIF(データ整理_別紙１!$DB$2:'データ整理_別紙１'!$DB82,"この線より上に行を挿入してください。")=0,データ整理_別紙１!DE82,"")</f>
        <v/>
      </c>
      <c r="AY82" t="str">
        <f ca="1">IF(COUNTIF(データ整理_別紙１!$DB$2:'データ整理_別紙１'!$DB82,"この線より上に行を挿入してください。")=0,データ整理_別紙１!DF82,"")</f>
        <v/>
      </c>
      <c r="AZ82" t="str">
        <f ca="1">IF(COUNTIF(データ整理_別紙１!$DH$2:'データ整理_別紙１'!$DH82,"この線より上に行を挿入してください。")=0,データ整理_別紙１!DH82,"")</f>
        <v/>
      </c>
      <c r="BA82" t="str">
        <f ca="1">IF(COUNTIF(データ整理_別紙１!$DH$2:'データ整理_別紙１'!$DH82,"この線より上に行を挿入してください。")=0,データ整理_別紙１!DI82,"")</f>
        <v/>
      </c>
      <c r="BB82" t="str">
        <f ca="1">IF(COUNTIF(データ整理_別紙１!$DH$2:'データ整理_別紙１'!$DH82,"この線より上に行を挿入してください。")=0,データ整理_別紙１!DJ82,"")</f>
        <v/>
      </c>
      <c r="BC82" t="str">
        <f ca="1">IF(COUNTIF(データ整理_別紙１!$DH$2:'データ整理_別紙１'!$DH82,"この線より上に行を挿入してください。")=0,データ整理_別紙１!DK82,"")</f>
        <v/>
      </c>
    </row>
    <row r="83" spans="2:55" x14ac:dyDescent="0.2">
      <c r="B83" t="str">
        <f ca="1">IF(COUNTIF(データ整理_別紙１!$K$2:'データ整理_別紙１'!$K83,"この線より上に行を挿入してください。")=0,データ整理_別紙１!J83,"")</f>
        <v/>
      </c>
      <c r="C83" t="str">
        <f ca="1">IF(COUNTIF(データ整理_別紙１!$K$2:'データ整理_別紙１'!$K83,"この線より上に行を挿入してください。")=0,データ整理_別紙１!K83,"")</f>
        <v/>
      </c>
      <c r="D83" t="str">
        <f ca="1">IF(COUNTIF(データ整理_別紙１!$K$2:'データ整理_別紙１'!$K83,"この線より上に行を挿入してください。")=0,データ整理_別紙１!L83,"")</f>
        <v/>
      </c>
      <c r="E83" t="str">
        <f ca="1">IF(COUNTIF(データ整理_別紙１!$K$2:'データ整理_別紙１'!$K83,"この線より上に行を挿入してください。")=0,データ整理_別紙１!M83,"")</f>
        <v/>
      </c>
      <c r="F83" t="str">
        <f ca="1">IF(COUNTIF(データ整理_別紙１!$K$2:'データ整理_別紙１'!$K83,"この線より上に行を挿入してください。")=0,データ整理_別紙１!N83,"")</f>
        <v/>
      </c>
      <c r="G83" t="str">
        <f ca="1">IF(COUNTIF(データ整理_別紙１!$K$2:'データ整理_別紙１'!$K83,"この線より上に行を挿入してください。")=0,データ整理_別紙１!O83,"")</f>
        <v/>
      </c>
      <c r="H83" t="str">
        <f ca="1">IF(COUNTIF(データ整理_別紙１!$Z$2:'データ整理_別紙１'!$Z83,"この線より上に行を挿入してください。")=0,データ整理_別紙１!Y83,"")</f>
        <v/>
      </c>
      <c r="I83" t="str">
        <f ca="1">IF(COUNTIF(データ整理_別紙１!$Z$2:'データ整理_別紙１'!$Z83,"この線より上に行を挿入してください。")=0,データ整理_別紙１!Z83,"")</f>
        <v/>
      </c>
      <c r="J83" t="str">
        <f ca="1">IF(COUNTIF(データ整理_別紙１!$Z$2:'データ整理_別紙１'!$Z83,"この線より上に行を挿入してください。")=0,データ整理_別紙１!AA83,"")</f>
        <v/>
      </c>
      <c r="K83" t="str">
        <f ca="1">IF(COUNTIF(データ整理_別紙１!$Z$2:'データ整理_別紙１'!$Z83,"この線より上に行を挿入してください。")=0,データ整理_別紙１!AB83,"")</f>
        <v/>
      </c>
      <c r="L83" t="str">
        <f ca="1">IF(COUNTIF(データ整理_別紙１!$Z$2:'データ整理_別紙１'!$Z83,"この線より上に行を挿入してください。")=0,データ整理_別紙１!AC83,"")</f>
        <v/>
      </c>
      <c r="M83" t="str">
        <f ca="1">IF(COUNTIF(データ整理_別紙１!$Z$2:'データ整理_別紙１'!$Z83,"この線より上に行を挿入してください。")=0,データ整理_別紙１!AD83,"")</f>
        <v/>
      </c>
      <c r="N83" t="str">
        <f ca="1">IF(COUNTIF(データ整理_別紙１!$AF$2:'データ整理_別紙１'!$AF83,"この線より上に行を挿入してください。")=0,データ整理_別紙１!AF83,"")</f>
        <v/>
      </c>
      <c r="O83" t="str">
        <f ca="1">IF(COUNTIF(データ整理_別紙１!$AF$2:'データ整理_別紙１'!$AF83,"この線より上に行を挿入してください。")=0,データ整理_別紙１!AG83,"")</f>
        <v/>
      </c>
      <c r="P83" t="str">
        <f ca="1">IF(COUNTIF(データ整理_別紙１!$AF$2:'データ整理_別紙１'!$AF83,"この線より上に行を挿入してください。")=0,データ整理_別紙１!AH83,"")</f>
        <v/>
      </c>
      <c r="Q83" t="str">
        <f ca="1">IF(COUNTIF(データ整理_別紙１!$AF$2:'データ整理_別紙１'!$AF83,"この線より上に行を挿入してください。")=0,データ整理_別紙１!AI83,"")</f>
        <v/>
      </c>
      <c r="S83" t="str">
        <f ca="1">IF(COUNTIF(データ整理_別紙１!$AT$2:'データ整理_別紙１'!$AT83,"この線より上に行を挿入してください。")=0,データ整理_別紙１!AS83,"")</f>
        <v/>
      </c>
      <c r="T83" t="str">
        <f ca="1">IF(COUNTIF(データ整理_別紙１!$AT$2:'データ整理_別紙１'!$AT83,"この線より上に行を挿入してください。")=0,データ整理_別紙１!AT83,"")</f>
        <v/>
      </c>
      <c r="U83" t="str">
        <f ca="1">IF(COUNTIF(データ整理_別紙１!$AT$2:'データ整理_別紙１'!$AT83,"この線より上に行を挿入してください。")=0,データ整理_別紙１!AU83,"")</f>
        <v/>
      </c>
      <c r="V83" t="str">
        <f ca="1">IF(COUNTIF(データ整理_別紙１!$AT$2:'データ整理_別紙１'!$AT83,"この線より上に行を挿入してください。")=0,データ整理_別紙１!AV83,"")</f>
        <v/>
      </c>
      <c r="W83" t="str">
        <f ca="1">IF(COUNTIF(データ整理_別紙１!$AT$2:'データ整理_別紙１'!$AT83,"この線より上に行を挿入してください。")=0,データ整理_別紙１!AW83,"")</f>
        <v/>
      </c>
      <c r="X83" t="str">
        <f ca="1">IF(COUNTIF(データ整理_別紙１!$AT$2:'データ整理_別紙１'!$AT83,"この線より上に行を挿入してください。")=0,データ整理_別紙１!AX83,"")</f>
        <v/>
      </c>
      <c r="Y83" t="str">
        <f ca="1">IF(COUNTIF(データ整理_別紙１!$BI$2:'データ整理_別紙１'!$BI83,"この線より上に行を挿入してください。")=0,データ整理_別紙１!BH83,"")</f>
        <v/>
      </c>
      <c r="Z83" t="str">
        <f ca="1">IF(COUNTIF(データ整理_別紙１!$BI$2:'データ整理_別紙１'!$BI83,"この線より上に行を挿入してください。")=0,データ整理_別紙１!BI83,"")</f>
        <v/>
      </c>
      <c r="AA83" t="str">
        <f ca="1">IF(COUNTIF(データ整理_別紙１!$BI$2:'データ整理_別紙１'!$BI83,"この線より上に行を挿入してください。")=0,データ整理_別紙１!BJ83,"")</f>
        <v/>
      </c>
      <c r="AB83" t="str">
        <f ca="1">IF(COUNTIF(データ整理_別紙１!$BI$2:'データ整理_別紙１'!$BI83,"この線より上に行を挿入してください。")=0,データ整理_別紙１!BK83,"")</f>
        <v/>
      </c>
      <c r="AC83" t="str">
        <f ca="1">IF(COUNTIF(データ整理_別紙１!$BI$2:'データ整理_別紙１'!$BI83,"この線より上に行を挿入してください。")=0,データ整理_別紙１!BL83,"")</f>
        <v/>
      </c>
      <c r="AD83" t="str">
        <f ca="1">IF(COUNTIF(データ整理_別紙１!$BI$2:'データ整理_別紙１'!$BI83,"この線より上に行を挿入してください。")=0,データ整理_別紙１!BM83,"")</f>
        <v/>
      </c>
      <c r="AF83" t="str">
        <f ca="1">IF(COUNTIF(データ整理_別紙１!$BX$2:'データ整理_別紙１'!$BX83,"この線より上に行を挿入してください。")=0,データ整理_別紙１!BW83,"")</f>
        <v/>
      </c>
      <c r="AG83" t="str">
        <f ca="1">IF(COUNTIF(データ整理_別紙１!$BX$2:'データ整理_別紙１'!$BX83,"この線より上に行を挿入してください。")=0,データ整理_別紙１!BX83,"")</f>
        <v/>
      </c>
      <c r="AH83" t="str">
        <f ca="1">IF(COUNTIF(データ整理_別紙１!$BX$2:'データ整理_別紙１'!$BX83,"この線より上に行を挿入してください。")=0,データ整理_別紙１!BY83,"")</f>
        <v/>
      </c>
      <c r="AI83" t="str">
        <f ca="1">IF(COUNTIF(データ整理_別紙１!$BX$2:'データ整理_別紙１'!$BX83,"この線より上に行を挿入してください。")=0,データ整理_別紙１!BZ83,"")</f>
        <v/>
      </c>
      <c r="AJ83" t="str">
        <f ca="1">IF(COUNTIF(データ整理_別紙１!$BX$2:'データ整理_別紙１'!$BX83,"この線より上に行を挿入してください。")=0,データ整理_別紙１!CA83,"")</f>
        <v/>
      </c>
      <c r="AK83" t="str">
        <f ca="1">IF(COUNTIF(データ整理_別紙１!$BX$2:'データ整理_別紙１'!$BX83,"この線より上に行を挿入してください。")=0,データ整理_別紙１!CB83,"")</f>
        <v/>
      </c>
      <c r="AM83" t="str">
        <f ca="1">IF(COUNTIF(データ整理_別紙１!$CM$2:'データ整理_別紙１'!$CM83,"この線より上に行を挿入してください。")=0,データ整理_別紙１!CL83,"")</f>
        <v/>
      </c>
      <c r="AN83" t="str">
        <f ca="1">IF(COUNTIF(データ整理_別紙１!$CM$2:'データ整理_別紙１'!$CM83,"この線より上に行を挿入してください。")=0,データ整理_別紙１!CM83,"")</f>
        <v/>
      </c>
      <c r="AO83" t="str">
        <f ca="1">IF(COUNTIF(データ整理_別紙１!$CM$2:'データ整理_別紙１'!$CM83,"この線より上に行を挿入してください。")=0,データ整理_別紙１!CN83,"")</f>
        <v/>
      </c>
      <c r="AP83" t="str">
        <f ca="1">IF(COUNTIF(データ整理_別紙１!$CM$2:'データ整理_別紙１'!$CM83,"この線より上に行を挿入してください。")=0,データ整理_別紙１!CO83,"")</f>
        <v/>
      </c>
      <c r="AQ83" t="str">
        <f ca="1">IF(COUNTIF(データ整理_別紙１!$CM$2:'データ整理_別紙１'!$CM83,"この線より上に行を挿入してください。")=0,データ整理_別紙１!CP83,"")</f>
        <v/>
      </c>
      <c r="AR83" t="str">
        <f ca="1">IF(COUNTIF(データ整理_別紙１!$CM$2:'データ整理_別紙１'!$CM83,"この線より上に行を挿入してください。")=0,データ整理_別紙１!CQ83,"")</f>
        <v/>
      </c>
      <c r="AT83" t="str">
        <f ca="1">IF(COUNTIF(データ整理_別紙１!$DB$2:'データ整理_別紙１'!$DB83,"この線より上に行を挿入してください。")=0,データ整理_別紙１!DA83,"")</f>
        <v/>
      </c>
      <c r="AU83" t="str">
        <f ca="1">IF(COUNTIF(データ整理_別紙１!$DB$2:'データ整理_別紙１'!$DB83,"この線より上に行を挿入してください。")=0,データ整理_別紙１!DB83,"")</f>
        <v/>
      </c>
      <c r="AV83" t="str">
        <f ca="1">IF(COUNTIF(データ整理_別紙１!$DB$2:'データ整理_別紙１'!$DB83,"この線より上に行を挿入してください。")=0,データ整理_別紙１!DC83,"")</f>
        <v/>
      </c>
      <c r="AW83" t="str">
        <f ca="1">IF(COUNTIF(データ整理_別紙１!$DB$2:'データ整理_別紙１'!$DB83,"この線より上に行を挿入してください。")=0,データ整理_別紙１!DD83,"")</f>
        <v/>
      </c>
      <c r="AX83" t="str">
        <f ca="1">IF(COUNTIF(データ整理_別紙１!$DB$2:'データ整理_別紙１'!$DB83,"この線より上に行を挿入してください。")=0,データ整理_別紙１!DE83,"")</f>
        <v/>
      </c>
      <c r="AY83" t="str">
        <f ca="1">IF(COUNTIF(データ整理_別紙１!$DB$2:'データ整理_別紙１'!$DB83,"この線より上に行を挿入してください。")=0,データ整理_別紙１!DF83,"")</f>
        <v/>
      </c>
      <c r="AZ83" t="str">
        <f ca="1">IF(COUNTIF(データ整理_別紙１!$DH$2:'データ整理_別紙１'!$DH83,"この線より上に行を挿入してください。")=0,データ整理_別紙１!DH83,"")</f>
        <v/>
      </c>
      <c r="BA83" t="str">
        <f ca="1">IF(COUNTIF(データ整理_別紙１!$DH$2:'データ整理_別紙１'!$DH83,"この線より上に行を挿入してください。")=0,データ整理_別紙１!DI83,"")</f>
        <v/>
      </c>
      <c r="BB83" t="str">
        <f ca="1">IF(COUNTIF(データ整理_別紙１!$DH$2:'データ整理_別紙１'!$DH83,"この線より上に行を挿入してください。")=0,データ整理_別紙１!DJ83,"")</f>
        <v/>
      </c>
      <c r="BC83" t="str">
        <f ca="1">IF(COUNTIF(データ整理_別紙１!$DH$2:'データ整理_別紙１'!$DH83,"この線より上に行を挿入してください。")=0,データ整理_別紙１!DK83,"")</f>
        <v/>
      </c>
    </row>
    <row r="84" spans="2:55" x14ac:dyDescent="0.2">
      <c r="B84" t="str">
        <f ca="1">IF(COUNTIF(データ整理_別紙１!$K$2:'データ整理_別紙１'!$K84,"この線より上に行を挿入してください。")=0,データ整理_別紙１!J84,"")</f>
        <v/>
      </c>
      <c r="C84" t="str">
        <f ca="1">IF(COUNTIF(データ整理_別紙１!$K$2:'データ整理_別紙１'!$K84,"この線より上に行を挿入してください。")=0,データ整理_別紙１!K84,"")</f>
        <v/>
      </c>
      <c r="D84" t="str">
        <f ca="1">IF(COUNTIF(データ整理_別紙１!$K$2:'データ整理_別紙１'!$K84,"この線より上に行を挿入してください。")=0,データ整理_別紙１!L84,"")</f>
        <v/>
      </c>
      <c r="E84" t="str">
        <f ca="1">IF(COUNTIF(データ整理_別紙１!$K$2:'データ整理_別紙１'!$K84,"この線より上に行を挿入してください。")=0,データ整理_別紙１!M84,"")</f>
        <v/>
      </c>
      <c r="F84" t="str">
        <f ca="1">IF(COUNTIF(データ整理_別紙１!$K$2:'データ整理_別紙１'!$K84,"この線より上に行を挿入してください。")=0,データ整理_別紙１!N84,"")</f>
        <v/>
      </c>
      <c r="G84" t="str">
        <f ca="1">IF(COUNTIF(データ整理_別紙１!$K$2:'データ整理_別紙１'!$K84,"この線より上に行を挿入してください。")=0,データ整理_別紙１!O84,"")</f>
        <v/>
      </c>
      <c r="H84" t="str">
        <f ca="1">IF(COUNTIF(データ整理_別紙１!$Z$2:'データ整理_別紙１'!$Z84,"この線より上に行を挿入してください。")=0,データ整理_別紙１!Y84,"")</f>
        <v/>
      </c>
      <c r="I84" t="str">
        <f ca="1">IF(COUNTIF(データ整理_別紙１!$Z$2:'データ整理_別紙１'!$Z84,"この線より上に行を挿入してください。")=0,データ整理_別紙１!Z84,"")</f>
        <v/>
      </c>
      <c r="J84" t="str">
        <f ca="1">IF(COUNTIF(データ整理_別紙１!$Z$2:'データ整理_別紙１'!$Z84,"この線より上に行を挿入してください。")=0,データ整理_別紙１!AA84,"")</f>
        <v/>
      </c>
      <c r="K84" t="str">
        <f ca="1">IF(COUNTIF(データ整理_別紙１!$Z$2:'データ整理_別紙１'!$Z84,"この線より上に行を挿入してください。")=0,データ整理_別紙１!AB84,"")</f>
        <v/>
      </c>
      <c r="L84" t="str">
        <f ca="1">IF(COUNTIF(データ整理_別紙１!$Z$2:'データ整理_別紙１'!$Z84,"この線より上に行を挿入してください。")=0,データ整理_別紙１!AC84,"")</f>
        <v/>
      </c>
      <c r="M84" t="str">
        <f ca="1">IF(COUNTIF(データ整理_別紙１!$Z$2:'データ整理_別紙１'!$Z84,"この線より上に行を挿入してください。")=0,データ整理_別紙１!AD84,"")</f>
        <v/>
      </c>
      <c r="N84" t="str">
        <f ca="1">IF(COUNTIF(データ整理_別紙１!$AF$2:'データ整理_別紙１'!$AF84,"この線より上に行を挿入してください。")=0,データ整理_別紙１!AF84,"")</f>
        <v/>
      </c>
      <c r="O84" t="str">
        <f ca="1">IF(COUNTIF(データ整理_別紙１!$AF$2:'データ整理_別紙１'!$AF84,"この線より上に行を挿入してください。")=0,データ整理_別紙１!AG84,"")</f>
        <v/>
      </c>
      <c r="P84" t="str">
        <f ca="1">IF(COUNTIF(データ整理_別紙１!$AF$2:'データ整理_別紙１'!$AF84,"この線より上に行を挿入してください。")=0,データ整理_別紙１!AH84,"")</f>
        <v/>
      </c>
      <c r="Q84" t="str">
        <f ca="1">IF(COUNTIF(データ整理_別紙１!$AF$2:'データ整理_別紙１'!$AF84,"この線より上に行を挿入してください。")=0,データ整理_別紙１!AI84,"")</f>
        <v/>
      </c>
      <c r="S84" t="str">
        <f ca="1">IF(COUNTIF(データ整理_別紙１!$AT$2:'データ整理_別紙１'!$AT84,"この線より上に行を挿入してください。")=0,データ整理_別紙１!AS84,"")</f>
        <v/>
      </c>
      <c r="T84" t="str">
        <f ca="1">IF(COUNTIF(データ整理_別紙１!$AT$2:'データ整理_別紙１'!$AT84,"この線より上に行を挿入してください。")=0,データ整理_別紙１!AT84,"")</f>
        <v/>
      </c>
      <c r="U84" t="str">
        <f ca="1">IF(COUNTIF(データ整理_別紙１!$AT$2:'データ整理_別紙１'!$AT84,"この線より上に行を挿入してください。")=0,データ整理_別紙１!AU84,"")</f>
        <v/>
      </c>
      <c r="V84" t="str">
        <f ca="1">IF(COUNTIF(データ整理_別紙１!$AT$2:'データ整理_別紙１'!$AT84,"この線より上に行を挿入してください。")=0,データ整理_別紙１!AV84,"")</f>
        <v/>
      </c>
      <c r="W84" t="str">
        <f ca="1">IF(COUNTIF(データ整理_別紙１!$AT$2:'データ整理_別紙１'!$AT84,"この線より上に行を挿入してください。")=0,データ整理_別紙１!AW84,"")</f>
        <v/>
      </c>
      <c r="X84" t="str">
        <f ca="1">IF(COUNTIF(データ整理_別紙１!$AT$2:'データ整理_別紙１'!$AT84,"この線より上に行を挿入してください。")=0,データ整理_別紙１!AX84,"")</f>
        <v/>
      </c>
      <c r="Y84" t="str">
        <f ca="1">IF(COUNTIF(データ整理_別紙１!$BI$2:'データ整理_別紙１'!$BI84,"この線より上に行を挿入してください。")=0,データ整理_別紙１!BH84,"")</f>
        <v/>
      </c>
      <c r="Z84" t="str">
        <f ca="1">IF(COUNTIF(データ整理_別紙１!$BI$2:'データ整理_別紙１'!$BI84,"この線より上に行を挿入してください。")=0,データ整理_別紙１!BI84,"")</f>
        <v/>
      </c>
      <c r="AA84" t="str">
        <f ca="1">IF(COUNTIF(データ整理_別紙１!$BI$2:'データ整理_別紙１'!$BI84,"この線より上に行を挿入してください。")=0,データ整理_別紙１!BJ84,"")</f>
        <v/>
      </c>
      <c r="AB84" t="str">
        <f ca="1">IF(COUNTIF(データ整理_別紙１!$BI$2:'データ整理_別紙１'!$BI84,"この線より上に行を挿入してください。")=0,データ整理_別紙１!BK84,"")</f>
        <v/>
      </c>
      <c r="AC84" t="str">
        <f ca="1">IF(COUNTIF(データ整理_別紙１!$BI$2:'データ整理_別紙１'!$BI84,"この線より上に行を挿入してください。")=0,データ整理_別紙１!BL84,"")</f>
        <v/>
      </c>
      <c r="AD84" t="str">
        <f ca="1">IF(COUNTIF(データ整理_別紙１!$BI$2:'データ整理_別紙１'!$BI84,"この線より上に行を挿入してください。")=0,データ整理_別紙１!BM84,"")</f>
        <v/>
      </c>
      <c r="AF84" t="str">
        <f ca="1">IF(COUNTIF(データ整理_別紙１!$BX$2:'データ整理_別紙１'!$BX84,"この線より上に行を挿入してください。")=0,データ整理_別紙１!BW84,"")</f>
        <v/>
      </c>
      <c r="AG84" t="str">
        <f ca="1">IF(COUNTIF(データ整理_別紙１!$BX$2:'データ整理_別紙１'!$BX84,"この線より上に行を挿入してください。")=0,データ整理_別紙１!BX84,"")</f>
        <v/>
      </c>
      <c r="AH84" t="str">
        <f ca="1">IF(COUNTIF(データ整理_別紙１!$BX$2:'データ整理_別紙１'!$BX84,"この線より上に行を挿入してください。")=0,データ整理_別紙１!BY84,"")</f>
        <v/>
      </c>
      <c r="AI84" t="str">
        <f ca="1">IF(COUNTIF(データ整理_別紙１!$BX$2:'データ整理_別紙１'!$BX84,"この線より上に行を挿入してください。")=0,データ整理_別紙１!BZ84,"")</f>
        <v/>
      </c>
      <c r="AJ84" t="str">
        <f ca="1">IF(COUNTIF(データ整理_別紙１!$BX$2:'データ整理_別紙１'!$BX84,"この線より上に行を挿入してください。")=0,データ整理_別紙１!CA84,"")</f>
        <v/>
      </c>
      <c r="AK84" t="str">
        <f ca="1">IF(COUNTIF(データ整理_別紙１!$BX$2:'データ整理_別紙１'!$BX84,"この線より上に行を挿入してください。")=0,データ整理_別紙１!CB84,"")</f>
        <v/>
      </c>
      <c r="AM84" t="str">
        <f ca="1">IF(COUNTIF(データ整理_別紙１!$CM$2:'データ整理_別紙１'!$CM84,"この線より上に行を挿入してください。")=0,データ整理_別紙１!CL84,"")</f>
        <v/>
      </c>
      <c r="AN84" t="str">
        <f ca="1">IF(COUNTIF(データ整理_別紙１!$CM$2:'データ整理_別紙１'!$CM84,"この線より上に行を挿入してください。")=0,データ整理_別紙１!CM84,"")</f>
        <v/>
      </c>
      <c r="AO84" t="str">
        <f ca="1">IF(COUNTIF(データ整理_別紙１!$CM$2:'データ整理_別紙１'!$CM84,"この線より上に行を挿入してください。")=0,データ整理_別紙１!CN84,"")</f>
        <v/>
      </c>
      <c r="AP84" t="str">
        <f ca="1">IF(COUNTIF(データ整理_別紙１!$CM$2:'データ整理_別紙１'!$CM84,"この線より上に行を挿入してください。")=0,データ整理_別紙１!CO84,"")</f>
        <v/>
      </c>
      <c r="AQ84" t="str">
        <f ca="1">IF(COUNTIF(データ整理_別紙１!$CM$2:'データ整理_別紙１'!$CM84,"この線より上に行を挿入してください。")=0,データ整理_別紙１!CP84,"")</f>
        <v/>
      </c>
      <c r="AR84" t="str">
        <f ca="1">IF(COUNTIF(データ整理_別紙１!$CM$2:'データ整理_別紙１'!$CM84,"この線より上に行を挿入してください。")=0,データ整理_別紙１!CQ84,"")</f>
        <v/>
      </c>
      <c r="AT84" t="str">
        <f ca="1">IF(COUNTIF(データ整理_別紙１!$DB$2:'データ整理_別紙１'!$DB84,"この線より上に行を挿入してください。")=0,データ整理_別紙１!DA84,"")</f>
        <v/>
      </c>
      <c r="AU84" t="str">
        <f ca="1">IF(COUNTIF(データ整理_別紙１!$DB$2:'データ整理_別紙１'!$DB84,"この線より上に行を挿入してください。")=0,データ整理_別紙１!DB84,"")</f>
        <v/>
      </c>
      <c r="AV84" t="str">
        <f ca="1">IF(COUNTIF(データ整理_別紙１!$DB$2:'データ整理_別紙１'!$DB84,"この線より上に行を挿入してください。")=0,データ整理_別紙１!DC84,"")</f>
        <v/>
      </c>
      <c r="AW84" t="str">
        <f ca="1">IF(COUNTIF(データ整理_別紙１!$DB$2:'データ整理_別紙１'!$DB84,"この線より上に行を挿入してください。")=0,データ整理_別紙１!DD84,"")</f>
        <v/>
      </c>
      <c r="AX84" t="str">
        <f ca="1">IF(COUNTIF(データ整理_別紙１!$DB$2:'データ整理_別紙１'!$DB84,"この線より上に行を挿入してください。")=0,データ整理_別紙１!DE84,"")</f>
        <v/>
      </c>
      <c r="AY84" t="str">
        <f ca="1">IF(COUNTIF(データ整理_別紙１!$DB$2:'データ整理_別紙１'!$DB84,"この線より上に行を挿入してください。")=0,データ整理_別紙１!DF84,"")</f>
        <v/>
      </c>
      <c r="AZ84" t="str">
        <f ca="1">IF(COUNTIF(データ整理_別紙１!$DH$2:'データ整理_別紙１'!$DH84,"この線より上に行を挿入してください。")=0,データ整理_別紙１!DH84,"")</f>
        <v/>
      </c>
      <c r="BA84" t="str">
        <f ca="1">IF(COUNTIF(データ整理_別紙１!$DH$2:'データ整理_別紙１'!$DH84,"この線より上に行を挿入してください。")=0,データ整理_別紙１!DI84,"")</f>
        <v/>
      </c>
      <c r="BB84" t="str">
        <f ca="1">IF(COUNTIF(データ整理_別紙１!$DH$2:'データ整理_別紙１'!$DH84,"この線より上に行を挿入してください。")=0,データ整理_別紙１!DJ84,"")</f>
        <v/>
      </c>
      <c r="BC84" t="str">
        <f ca="1">IF(COUNTIF(データ整理_別紙１!$DH$2:'データ整理_別紙１'!$DH84,"この線より上に行を挿入してください。")=0,データ整理_別紙１!DK84,"")</f>
        <v/>
      </c>
    </row>
    <row r="85" spans="2:55" x14ac:dyDescent="0.2">
      <c r="B85" t="str">
        <f ca="1">IF(COUNTIF(データ整理_別紙１!$K$2:'データ整理_別紙１'!$K85,"この線より上に行を挿入してください。")=0,データ整理_別紙１!J85,"")</f>
        <v/>
      </c>
      <c r="C85" t="str">
        <f ca="1">IF(COUNTIF(データ整理_別紙１!$K$2:'データ整理_別紙１'!$K85,"この線より上に行を挿入してください。")=0,データ整理_別紙１!K85,"")</f>
        <v/>
      </c>
      <c r="D85" t="str">
        <f ca="1">IF(COUNTIF(データ整理_別紙１!$K$2:'データ整理_別紙１'!$K85,"この線より上に行を挿入してください。")=0,データ整理_別紙１!L85,"")</f>
        <v/>
      </c>
      <c r="E85" t="str">
        <f ca="1">IF(COUNTIF(データ整理_別紙１!$K$2:'データ整理_別紙１'!$K85,"この線より上に行を挿入してください。")=0,データ整理_別紙１!M85,"")</f>
        <v/>
      </c>
      <c r="F85" t="str">
        <f ca="1">IF(COUNTIF(データ整理_別紙１!$K$2:'データ整理_別紙１'!$K85,"この線より上に行を挿入してください。")=0,データ整理_別紙１!N85,"")</f>
        <v/>
      </c>
      <c r="G85" t="str">
        <f ca="1">IF(COUNTIF(データ整理_別紙１!$K$2:'データ整理_別紙１'!$K85,"この線より上に行を挿入してください。")=0,データ整理_別紙１!O85,"")</f>
        <v/>
      </c>
      <c r="H85" t="str">
        <f ca="1">IF(COUNTIF(データ整理_別紙１!$Z$2:'データ整理_別紙１'!$Z85,"この線より上に行を挿入してください。")=0,データ整理_別紙１!Y85,"")</f>
        <v/>
      </c>
      <c r="I85" t="str">
        <f ca="1">IF(COUNTIF(データ整理_別紙１!$Z$2:'データ整理_別紙１'!$Z85,"この線より上に行を挿入してください。")=0,データ整理_別紙１!Z85,"")</f>
        <v/>
      </c>
      <c r="J85" t="str">
        <f ca="1">IF(COUNTIF(データ整理_別紙１!$Z$2:'データ整理_別紙１'!$Z85,"この線より上に行を挿入してください。")=0,データ整理_別紙１!AA85,"")</f>
        <v/>
      </c>
      <c r="K85" t="str">
        <f ca="1">IF(COUNTIF(データ整理_別紙１!$Z$2:'データ整理_別紙１'!$Z85,"この線より上に行を挿入してください。")=0,データ整理_別紙１!AB85,"")</f>
        <v/>
      </c>
      <c r="L85" t="str">
        <f ca="1">IF(COUNTIF(データ整理_別紙１!$Z$2:'データ整理_別紙１'!$Z85,"この線より上に行を挿入してください。")=0,データ整理_別紙１!AC85,"")</f>
        <v/>
      </c>
      <c r="M85" t="str">
        <f ca="1">IF(COUNTIF(データ整理_別紙１!$Z$2:'データ整理_別紙１'!$Z85,"この線より上に行を挿入してください。")=0,データ整理_別紙１!AD85,"")</f>
        <v/>
      </c>
      <c r="N85" t="str">
        <f ca="1">IF(COUNTIF(データ整理_別紙１!$AF$2:'データ整理_別紙１'!$AF85,"この線より上に行を挿入してください。")=0,データ整理_別紙１!AF85,"")</f>
        <v/>
      </c>
      <c r="O85" t="str">
        <f ca="1">IF(COUNTIF(データ整理_別紙１!$AF$2:'データ整理_別紙１'!$AF85,"この線より上に行を挿入してください。")=0,データ整理_別紙１!AG85,"")</f>
        <v/>
      </c>
      <c r="P85" t="str">
        <f ca="1">IF(COUNTIF(データ整理_別紙１!$AF$2:'データ整理_別紙１'!$AF85,"この線より上に行を挿入してください。")=0,データ整理_別紙１!AH85,"")</f>
        <v/>
      </c>
      <c r="Q85" t="str">
        <f ca="1">IF(COUNTIF(データ整理_別紙１!$AF$2:'データ整理_別紙１'!$AF85,"この線より上に行を挿入してください。")=0,データ整理_別紙１!AI85,"")</f>
        <v/>
      </c>
      <c r="S85" t="str">
        <f ca="1">IF(COUNTIF(データ整理_別紙１!$AT$2:'データ整理_別紙１'!$AT85,"この線より上に行を挿入してください。")=0,データ整理_別紙１!AS85,"")</f>
        <v/>
      </c>
      <c r="T85" t="str">
        <f ca="1">IF(COUNTIF(データ整理_別紙１!$AT$2:'データ整理_別紙１'!$AT85,"この線より上に行を挿入してください。")=0,データ整理_別紙１!AT85,"")</f>
        <v/>
      </c>
      <c r="U85" t="str">
        <f ca="1">IF(COUNTIF(データ整理_別紙１!$AT$2:'データ整理_別紙１'!$AT85,"この線より上に行を挿入してください。")=0,データ整理_別紙１!AU85,"")</f>
        <v/>
      </c>
      <c r="V85" t="str">
        <f ca="1">IF(COUNTIF(データ整理_別紙１!$AT$2:'データ整理_別紙１'!$AT85,"この線より上に行を挿入してください。")=0,データ整理_別紙１!AV85,"")</f>
        <v/>
      </c>
      <c r="W85" t="str">
        <f ca="1">IF(COUNTIF(データ整理_別紙１!$AT$2:'データ整理_別紙１'!$AT85,"この線より上に行を挿入してください。")=0,データ整理_別紙１!AW85,"")</f>
        <v/>
      </c>
      <c r="X85" t="str">
        <f ca="1">IF(COUNTIF(データ整理_別紙１!$AT$2:'データ整理_別紙１'!$AT85,"この線より上に行を挿入してください。")=0,データ整理_別紙１!AX85,"")</f>
        <v/>
      </c>
      <c r="Y85" t="str">
        <f ca="1">IF(COUNTIF(データ整理_別紙１!$BI$2:'データ整理_別紙１'!$BI85,"この線より上に行を挿入してください。")=0,データ整理_別紙１!BH85,"")</f>
        <v/>
      </c>
      <c r="Z85" t="str">
        <f ca="1">IF(COUNTIF(データ整理_別紙１!$BI$2:'データ整理_別紙１'!$BI85,"この線より上に行を挿入してください。")=0,データ整理_別紙１!BI85,"")</f>
        <v/>
      </c>
      <c r="AA85" t="str">
        <f ca="1">IF(COUNTIF(データ整理_別紙１!$BI$2:'データ整理_別紙１'!$BI85,"この線より上に行を挿入してください。")=0,データ整理_別紙１!BJ85,"")</f>
        <v/>
      </c>
      <c r="AB85" t="str">
        <f ca="1">IF(COUNTIF(データ整理_別紙１!$BI$2:'データ整理_別紙１'!$BI85,"この線より上に行を挿入してください。")=0,データ整理_別紙１!BK85,"")</f>
        <v/>
      </c>
      <c r="AC85" t="str">
        <f ca="1">IF(COUNTIF(データ整理_別紙１!$BI$2:'データ整理_別紙１'!$BI85,"この線より上に行を挿入してください。")=0,データ整理_別紙１!BL85,"")</f>
        <v/>
      </c>
      <c r="AD85" t="str">
        <f ca="1">IF(COUNTIF(データ整理_別紙１!$BI$2:'データ整理_別紙１'!$BI85,"この線より上に行を挿入してください。")=0,データ整理_別紙１!BM85,"")</f>
        <v/>
      </c>
      <c r="AF85" t="str">
        <f ca="1">IF(COUNTIF(データ整理_別紙１!$BX$2:'データ整理_別紙１'!$BX85,"この線より上に行を挿入してください。")=0,データ整理_別紙１!BW85,"")</f>
        <v/>
      </c>
      <c r="AG85" t="str">
        <f ca="1">IF(COUNTIF(データ整理_別紙１!$BX$2:'データ整理_別紙１'!$BX85,"この線より上に行を挿入してください。")=0,データ整理_別紙１!BX85,"")</f>
        <v/>
      </c>
      <c r="AH85" t="str">
        <f ca="1">IF(COUNTIF(データ整理_別紙１!$BX$2:'データ整理_別紙１'!$BX85,"この線より上に行を挿入してください。")=0,データ整理_別紙１!BY85,"")</f>
        <v/>
      </c>
      <c r="AI85" t="str">
        <f ca="1">IF(COUNTIF(データ整理_別紙１!$BX$2:'データ整理_別紙１'!$BX85,"この線より上に行を挿入してください。")=0,データ整理_別紙１!BZ85,"")</f>
        <v/>
      </c>
      <c r="AJ85" t="str">
        <f ca="1">IF(COUNTIF(データ整理_別紙１!$BX$2:'データ整理_別紙１'!$BX85,"この線より上に行を挿入してください。")=0,データ整理_別紙１!CA85,"")</f>
        <v/>
      </c>
      <c r="AK85" t="str">
        <f ca="1">IF(COUNTIF(データ整理_別紙１!$BX$2:'データ整理_別紙１'!$BX85,"この線より上に行を挿入してください。")=0,データ整理_別紙１!CB85,"")</f>
        <v/>
      </c>
      <c r="AM85" t="str">
        <f ca="1">IF(COUNTIF(データ整理_別紙１!$CM$2:'データ整理_別紙１'!$CM85,"この線より上に行を挿入してください。")=0,データ整理_別紙１!CL85,"")</f>
        <v/>
      </c>
      <c r="AN85" t="str">
        <f ca="1">IF(COUNTIF(データ整理_別紙１!$CM$2:'データ整理_別紙１'!$CM85,"この線より上に行を挿入してください。")=0,データ整理_別紙１!CM85,"")</f>
        <v/>
      </c>
      <c r="AO85" t="str">
        <f ca="1">IF(COUNTIF(データ整理_別紙１!$CM$2:'データ整理_別紙１'!$CM85,"この線より上に行を挿入してください。")=0,データ整理_別紙１!CN85,"")</f>
        <v/>
      </c>
      <c r="AP85" t="str">
        <f ca="1">IF(COUNTIF(データ整理_別紙１!$CM$2:'データ整理_別紙１'!$CM85,"この線より上に行を挿入してください。")=0,データ整理_別紙１!CO85,"")</f>
        <v/>
      </c>
      <c r="AQ85" t="str">
        <f ca="1">IF(COUNTIF(データ整理_別紙１!$CM$2:'データ整理_別紙１'!$CM85,"この線より上に行を挿入してください。")=0,データ整理_別紙１!CP85,"")</f>
        <v/>
      </c>
      <c r="AR85" t="str">
        <f ca="1">IF(COUNTIF(データ整理_別紙１!$CM$2:'データ整理_別紙１'!$CM85,"この線より上に行を挿入してください。")=0,データ整理_別紙１!CQ85,"")</f>
        <v/>
      </c>
      <c r="AT85" t="str">
        <f ca="1">IF(COUNTIF(データ整理_別紙１!$DB$2:'データ整理_別紙１'!$DB85,"この線より上に行を挿入してください。")=0,データ整理_別紙１!DA85,"")</f>
        <v/>
      </c>
      <c r="AU85" t="str">
        <f ca="1">IF(COUNTIF(データ整理_別紙１!$DB$2:'データ整理_別紙１'!$DB85,"この線より上に行を挿入してください。")=0,データ整理_別紙１!DB85,"")</f>
        <v/>
      </c>
      <c r="AV85" t="str">
        <f ca="1">IF(COUNTIF(データ整理_別紙１!$DB$2:'データ整理_別紙１'!$DB85,"この線より上に行を挿入してください。")=0,データ整理_別紙１!DC85,"")</f>
        <v/>
      </c>
      <c r="AW85" t="str">
        <f ca="1">IF(COUNTIF(データ整理_別紙１!$DB$2:'データ整理_別紙１'!$DB85,"この線より上に行を挿入してください。")=0,データ整理_別紙１!DD85,"")</f>
        <v/>
      </c>
      <c r="AX85" t="str">
        <f ca="1">IF(COUNTIF(データ整理_別紙１!$DB$2:'データ整理_別紙１'!$DB85,"この線より上に行を挿入してください。")=0,データ整理_別紙１!DE85,"")</f>
        <v/>
      </c>
      <c r="AY85" t="str">
        <f ca="1">IF(COUNTIF(データ整理_別紙１!$DB$2:'データ整理_別紙１'!$DB85,"この線より上に行を挿入してください。")=0,データ整理_別紙１!DF85,"")</f>
        <v/>
      </c>
      <c r="AZ85" t="str">
        <f ca="1">IF(COUNTIF(データ整理_別紙１!$DH$2:'データ整理_別紙１'!$DH85,"この線より上に行を挿入してください。")=0,データ整理_別紙１!DH85,"")</f>
        <v/>
      </c>
      <c r="BA85" t="str">
        <f ca="1">IF(COUNTIF(データ整理_別紙１!$DH$2:'データ整理_別紙１'!$DH85,"この線より上に行を挿入してください。")=0,データ整理_別紙１!DI85,"")</f>
        <v/>
      </c>
      <c r="BB85" t="str">
        <f ca="1">IF(COUNTIF(データ整理_別紙１!$DH$2:'データ整理_別紙１'!$DH85,"この線より上に行を挿入してください。")=0,データ整理_別紙１!DJ85,"")</f>
        <v/>
      </c>
      <c r="BC85" t="str">
        <f ca="1">IF(COUNTIF(データ整理_別紙１!$DH$2:'データ整理_別紙１'!$DH85,"この線より上に行を挿入してください。")=0,データ整理_別紙１!DK85,"")</f>
        <v/>
      </c>
    </row>
    <row r="86" spans="2:55" x14ac:dyDescent="0.2">
      <c r="B86" t="str">
        <f ca="1">IF(COUNTIF(データ整理_別紙１!$K$2:'データ整理_別紙１'!$K86,"この線より上に行を挿入してください。")=0,データ整理_別紙１!J86,"")</f>
        <v/>
      </c>
      <c r="C86" t="str">
        <f ca="1">IF(COUNTIF(データ整理_別紙１!$K$2:'データ整理_別紙１'!$K86,"この線より上に行を挿入してください。")=0,データ整理_別紙１!K86,"")</f>
        <v/>
      </c>
      <c r="D86" t="str">
        <f ca="1">IF(COUNTIF(データ整理_別紙１!$K$2:'データ整理_別紙１'!$K86,"この線より上に行を挿入してください。")=0,データ整理_別紙１!L86,"")</f>
        <v/>
      </c>
      <c r="E86" t="str">
        <f ca="1">IF(COUNTIF(データ整理_別紙１!$K$2:'データ整理_別紙１'!$K86,"この線より上に行を挿入してください。")=0,データ整理_別紙１!M86,"")</f>
        <v/>
      </c>
      <c r="F86" t="str">
        <f ca="1">IF(COUNTIF(データ整理_別紙１!$K$2:'データ整理_別紙１'!$K86,"この線より上に行を挿入してください。")=0,データ整理_別紙１!N86,"")</f>
        <v/>
      </c>
      <c r="G86" t="str">
        <f ca="1">IF(COUNTIF(データ整理_別紙１!$K$2:'データ整理_別紙１'!$K86,"この線より上に行を挿入してください。")=0,データ整理_別紙１!O86,"")</f>
        <v/>
      </c>
      <c r="H86" t="str">
        <f ca="1">IF(COUNTIF(データ整理_別紙１!$Z$2:'データ整理_別紙１'!$Z86,"この線より上に行を挿入してください。")=0,データ整理_別紙１!Y86,"")</f>
        <v/>
      </c>
      <c r="I86" t="str">
        <f ca="1">IF(COUNTIF(データ整理_別紙１!$Z$2:'データ整理_別紙１'!$Z86,"この線より上に行を挿入してください。")=0,データ整理_別紙１!Z86,"")</f>
        <v/>
      </c>
      <c r="J86" t="str">
        <f ca="1">IF(COUNTIF(データ整理_別紙１!$Z$2:'データ整理_別紙１'!$Z86,"この線より上に行を挿入してください。")=0,データ整理_別紙１!AA86,"")</f>
        <v/>
      </c>
      <c r="K86" t="str">
        <f ca="1">IF(COUNTIF(データ整理_別紙１!$Z$2:'データ整理_別紙１'!$Z86,"この線より上に行を挿入してください。")=0,データ整理_別紙１!AB86,"")</f>
        <v/>
      </c>
      <c r="L86" t="str">
        <f ca="1">IF(COUNTIF(データ整理_別紙１!$Z$2:'データ整理_別紙１'!$Z86,"この線より上に行を挿入してください。")=0,データ整理_別紙１!AC86,"")</f>
        <v/>
      </c>
      <c r="M86" t="str">
        <f ca="1">IF(COUNTIF(データ整理_別紙１!$Z$2:'データ整理_別紙１'!$Z86,"この線より上に行を挿入してください。")=0,データ整理_別紙１!AD86,"")</f>
        <v/>
      </c>
      <c r="N86" t="str">
        <f ca="1">IF(COUNTIF(データ整理_別紙１!$AF$2:'データ整理_別紙１'!$AF86,"この線より上に行を挿入してください。")=0,データ整理_別紙１!AF86,"")</f>
        <v/>
      </c>
      <c r="O86" t="str">
        <f ca="1">IF(COUNTIF(データ整理_別紙１!$AF$2:'データ整理_別紙１'!$AF86,"この線より上に行を挿入してください。")=0,データ整理_別紙１!AG86,"")</f>
        <v/>
      </c>
      <c r="P86" t="str">
        <f ca="1">IF(COUNTIF(データ整理_別紙１!$AF$2:'データ整理_別紙１'!$AF86,"この線より上に行を挿入してください。")=0,データ整理_別紙１!AH86,"")</f>
        <v/>
      </c>
      <c r="Q86" t="str">
        <f ca="1">IF(COUNTIF(データ整理_別紙１!$AF$2:'データ整理_別紙１'!$AF86,"この線より上に行を挿入してください。")=0,データ整理_別紙１!AI86,"")</f>
        <v/>
      </c>
      <c r="S86" t="str">
        <f ca="1">IF(COUNTIF(データ整理_別紙１!$AT$2:'データ整理_別紙１'!$AT86,"この線より上に行を挿入してください。")=0,データ整理_別紙１!AS86,"")</f>
        <v/>
      </c>
      <c r="T86" t="str">
        <f ca="1">IF(COUNTIF(データ整理_別紙１!$AT$2:'データ整理_別紙１'!$AT86,"この線より上に行を挿入してください。")=0,データ整理_別紙１!AT86,"")</f>
        <v/>
      </c>
      <c r="U86" t="str">
        <f ca="1">IF(COUNTIF(データ整理_別紙１!$AT$2:'データ整理_別紙１'!$AT86,"この線より上に行を挿入してください。")=0,データ整理_別紙１!AU86,"")</f>
        <v/>
      </c>
      <c r="V86" t="str">
        <f ca="1">IF(COUNTIF(データ整理_別紙１!$AT$2:'データ整理_別紙１'!$AT86,"この線より上に行を挿入してください。")=0,データ整理_別紙１!AV86,"")</f>
        <v/>
      </c>
      <c r="W86" t="str">
        <f ca="1">IF(COUNTIF(データ整理_別紙１!$AT$2:'データ整理_別紙１'!$AT86,"この線より上に行を挿入してください。")=0,データ整理_別紙１!AW86,"")</f>
        <v/>
      </c>
      <c r="X86" t="str">
        <f ca="1">IF(COUNTIF(データ整理_別紙１!$AT$2:'データ整理_別紙１'!$AT86,"この線より上に行を挿入してください。")=0,データ整理_別紙１!AX86,"")</f>
        <v/>
      </c>
      <c r="Y86" t="str">
        <f ca="1">IF(COUNTIF(データ整理_別紙１!$BI$2:'データ整理_別紙１'!$BI86,"この線より上に行を挿入してください。")=0,データ整理_別紙１!BH86,"")</f>
        <v/>
      </c>
      <c r="Z86" t="str">
        <f ca="1">IF(COUNTIF(データ整理_別紙１!$BI$2:'データ整理_別紙１'!$BI86,"この線より上に行を挿入してください。")=0,データ整理_別紙１!BI86,"")</f>
        <v/>
      </c>
      <c r="AA86" t="str">
        <f ca="1">IF(COUNTIF(データ整理_別紙１!$BI$2:'データ整理_別紙１'!$BI86,"この線より上に行を挿入してください。")=0,データ整理_別紙１!BJ86,"")</f>
        <v/>
      </c>
      <c r="AB86" t="str">
        <f ca="1">IF(COUNTIF(データ整理_別紙１!$BI$2:'データ整理_別紙１'!$BI86,"この線より上に行を挿入してください。")=0,データ整理_別紙１!BK86,"")</f>
        <v/>
      </c>
      <c r="AC86" t="str">
        <f ca="1">IF(COUNTIF(データ整理_別紙１!$BI$2:'データ整理_別紙１'!$BI86,"この線より上に行を挿入してください。")=0,データ整理_別紙１!BL86,"")</f>
        <v/>
      </c>
      <c r="AD86" t="str">
        <f ca="1">IF(COUNTIF(データ整理_別紙１!$BI$2:'データ整理_別紙１'!$BI86,"この線より上に行を挿入してください。")=0,データ整理_別紙１!BM86,"")</f>
        <v/>
      </c>
      <c r="AF86" t="str">
        <f ca="1">IF(COUNTIF(データ整理_別紙１!$BX$2:'データ整理_別紙１'!$BX86,"この線より上に行を挿入してください。")=0,データ整理_別紙１!BW86,"")</f>
        <v/>
      </c>
      <c r="AG86" t="str">
        <f ca="1">IF(COUNTIF(データ整理_別紙１!$BX$2:'データ整理_別紙１'!$BX86,"この線より上に行を挿入してください。")=0,データ整理_別紙１!BX86,"")</f>
        <v/>
      </c>
      <c r="AH86" t="str">
        <f ca="1">IF(COUNTIF(データ整理_別紙１!$BX$2:'データ整理_別紙１'!$BX86,"この線より上に行を挿入してください。")=0,データ整理_別紙１!BY86,"")</f>
        <v/>
      </c>
      <c r="AI86" t="str">
        <f ca="1">IF(COUNTIF(データ整理_別紙１!$BX$2:'データ整理_別紙１'!$BX86,"この線より上に行を挿入してください。")=0,データ整理_別紙１!BZ86,"")</f>
        <v/>
      </c>
      <c r="AJ86" t="str">
        <f ca="1">IF(COUNTIF(データ整理_別紙１!$BX$2:'データ整理_別紙１'!$BX86,"この線より上に行を挿入してください。")=0,データ整理_別紙１!CA86,"")</f>
        <v/>
      </c>
      <c r="AK86" t="str">
        <f ca="1">IF(COUNTIF(データ整理_別紙１!$BX$2:'データ整理_別紙１'!$BX86,"この線より上に行を挿入してください。")=0,データ整理_別紙１!CB86,"")</f>
        <v/>
      </c>
      <c r="AM86" t="str">
        <f ca="1">IF(COUNTIF(データ整理_別紙１!$CM$2:'データ整理_別紙１'!$CM86,"この線より上に行を挿入してください。")=0,データ整理_別紙１!CL86,"")</f>
        <v/>
      </c>
      <c r="AN86" t="str">
        <f ca="1">IF(COUNTIF(データ整理_別紙１!$CM$2:'データ整理_別紙１'!$CM86,"この線より上に行を挿入してください。")=0,データ整理_別紙１!CM86,"")</f>
        <v/>
      </c>
      <c r="AO86" t="str">
        <f ca="1">IF(COUNTIF(データ整理_別紙１!$CM$2:'データ整理_別紙１'!$CM86,"この線より上に行を挿入してください。")=0,データ整理_別紙１!CN86,"")</f>
        <v/>
      </c>
      <c r="AP86" t="str">
        <f ca="1">IF(COUNTIF(データ整理_別紙１!$CM$2:'データ整理_別紙１'!$CM86,"この線より上に行を挿入してください。")=0,データ整理_別紙１!CO86,"")</f>
        <v/>
      </c>
      <c r="AQ86" t="str">
        <f ca="1">IF(COUNTIF(データ整理_別紙１!$CM$2:'データ整理_別紙１'!$CM86,"この線より上に行を挿入してください。")=0,データ整理_別紙１!CP86,"")</f>
        <v/>
      </c>
      <c r="AR86" t="str">
        <f ca="1">IF(COUNTIF(データ整理_別紙１!$CM$2:'データ整理_別紙１'!$CM86,"この線より上に行を挿入してください。")=0,データ整理_別紙１!CQ86,"")</f>
        <v/>
      </c>
      <c r="AT86" t="str">
        <f ca="1">IF(COUNTIF(データ整理_別紙１!$DB$2:'データ整理_別紙１'!$DB86,"この線より上に行を挿入してください。")=0,データ整理_別紙１!DA86,"")</f>
        <v/>
      </c>
      <c r="AU86" t="str">
        <f ca="1">IF(COUNTIF(データ整理_別紙１!$DB$2:'データ整理_別紙１'!$DB86,"この線より上に行を挿入してください。")=0,データ整理_別紙１!DB86,"")</f>
        <v/>
      </c>
      <c r="AV86" t="str">
        <f ca="1">IF(COUNTIF(データ整理_別紙１!$DB$2:'データ整理_別紙１'!$DB86,"この線より上に行を挿入してください。")=0,データ整理_別紙１!DC86,"")</f>
        <v/>
      </c>
      <c r="AW86" t="str">
        <f ca="1">IF(COUNTIF(データ整理_別紙１!$DB$2:'データ整理_別紙１'!$DB86,"この線より上に行を挿入してください。")=0,データ整理_別紙１!DD86,"")</f>
        <v/>
      </c>
      <c r="AX86" t="str">
        <f ca="1">IF(COUNTIF(データ整理_別紙１!$DB$2:'データ整理_別紙１'!$DB86,"この線より上に行を挿入してください。")=0,データ整理_別紙１!DE86,"")</f>
        <v/>
      </c>
      <c r="AY86" t="str">
        <f ca="1">IF(COUNTIF(データ整理_別紙１!$DB$2:'データ整理_別紙１'!$DB86,"この線より上に行を挿入してください。")=0,データ整理_別紙１!DF86,"")</f>
        <v/>
      </c>
      <c r="AZ86" t="str">
        <f ca="1">IF(COUNTIF(データ整理_別紙１!$DH$2:'データ整理_別紙１'!$DH86,"この線より上に行を挿入してください。")=0,データ整理_別紙１!DH86,"")</f>
        <v/>
      </c>
      <c r="BA86" t="str">
        <f ca="1">IF(COUNTIF(データ整理_別紙１!$DH$2:'データ整理_別紙１'!$DH86,"この線より上に行を挿入してください。")=0,データ整理_別紙１!DI86,"")</f>
        <v/>
      </c>
      <c r="BB86" t="str">
        <f ca="1">IF(COUNTIF(データ整理_別紙１!$DH$2:'データ整理_別紙１'!$DH86,"この線より上に行を挿入してください。")=0,データ整理_別紙１!DJ86,"")</f>
        <v/>
      </c>
      <c r="BC86" t="str">
        <f ca="1">IF(COUNTIF(データ整理_別紙１!$DH$2:'データ整理_別紙１'!$DH86,"この線より上に行を挿入してください。")=0,データ整理_別紙１!DK86,"")</f>
        <v/>
      </c>
    </row>
    <row r="87" spans="2:55" x14ac:dyDescent="0.2">
      <c r="B87" t="str">
        <f ca="1">IF(COUNTIF(データ整理_別紙１!$K$2:'データ整理_別紙１'!$K87,"この線より上に行を挿入してください。")=0,データ整理_別紙１!J87,"")</f>
        <v/>
      </c>
      <c r="C87" t="str">
        <f ca="1">IF(COUNTIF(データ整理_別紙１!$K$2:'データ整理_別紙１'!$K87,"この線より上に行を挿入してください。")=0,データ整理_別紙１!K87,"")</f>
        <v/>
      </c>
      <c r="D87" t="str">
        <f ca="1">IF(COUNTIF(データ整理_別紙１!$K$2:'データ整理_別紙１'!$K87,"この線より上に行を挿入してください。")=0,データ整理_別紙１!L87,"")</f>
        <v/>
      </c>
      <c r="E87" t="str">
        <f ca="1">IF(COUNTIF(データ整理_別紙１!$K$2:'データ整理_別紙１'!$K87,"この線より上に行を挿入してください。")=0,データ整理_別紙１!M87,"")</f>
        <v/>
      </c>
      <c r="F87" t="str">
        <f ca="1">IF(COUNTIF(データ整理_別紙１!$K$2:'データ整理_別紙１'!$K87,"この線より上に行を挿入してください。")=0,データ整理_別紙１!N87,"")</f>
        <v/>
      </c>
      <c r="G87" t="str">
        <f ca="1">IF(COUNTIF(データ整理_別紙１!$K$2:'データ整理_別紙１'!$K87,"この線より上に行を挿入してください。")=0,データ整理_別紙１!O87,"")</f>
        <v/>
      </c>
      <c r="H87" t="str">
        <f ca="1">IF(COUNTIF(データ整理_別紙１!$Z$2:'データ整理_別紙１'!$Z87,"この線より上に行を挿入してください。")=0,データ整理_別紙１!Y87,"")</f>
        <v/>
      </c>
      <c r="I87" t="str">
        <f ca="1">IF(COUNTIF(データ整理_別紙１!$Z$2:'データ整理_別紙１'!$Z87,"この線より上に行を挿入してください。")=0,データ整理_別紙１!Z87,"")</f>
        <v/>
      </c>
      <c r="J87" t="str">
        <f ca="1">IF(COUNTIF(データ整理_別紙１!$Z$2:'データ整理_別紙１'!$Z87,"この線より上に行を挿入してください。")=0,データ整理_別紙１!AA87,"")</f>
        <v/>
      </c>
      <c r="K87" t="str">
        <f ca="1">IF(COUNTIF(データ整理_別紙１!$Z$2:'データ整理_別紙１'!$Z87,"この線より上に行を挿入してください。")=0,データ整理_別紙１!AB87,"")</f>
        <v/>
      </c>
      <c r="L87" t="str">
        <f ca="1">IF(COUNTIF(データ整理_別紙１!$Z$2:'データ整理_別紙１'!$Z87,"この線より上に行を挿入してください。")=0,データ整理_別紙１!AC87,"")</f>
        <v/>
      </c>
      <c r="M87" t="str">
        <f ca="1">IF(COUNTIF(データ整理_別紙１!$Z$2:'データ整理_別紙１'!$Z87,"この線より上に行を挿入してください。")=0,データ整理_別紙１!AD87,"")</f>
        <v/>
      </c>
      <c r="N87" t="str">
        <f ca="1">IF(COUNTIF(データ整理_別紙１!$AF$2:'データ整理_別紙１'!$AF87,"この線より上に行を挿入してください。")=0,データ整理_別紙１!AF87,"")</f>
        <v/>
      </c>
      <c r="O87" t="str">
        <f ca="1">IF(COUNTIF(データ整理_別紙１!$AF$2:'データ整理_別紙１'!$AF87,"この線より上に行を挿入してください。")=0,データ整理_別紙１!AG87,"")</f>
        <v/>
      </c>
      <c r="P87" t="str">
        <f ca="1">IF(COUNTIF(データ整理_別紙１!$AF$2:'データ整理_別紙１'!$AF87,"この線より上に行を挿入してください。")=0,データ整理_別紙１!AH87,"")</f>
        <v/>
      </c>
      <c r="Q87" t="str">
        <f ca="1">IF(COUNTIF(データ整理_別紙１!$AF$2:'データ整理_別紙１'!$AF87,"この線より上に行を挿入してください。")=0,データ整理_別紙１!AI87,"")</f>
        <v/>
      </c>
      <c r="S87" t="str">
        <f ca="1">IF(COUNTIF(データ整理_別紙１!$AT$2:'データ整理_別紙１'!$AT87,"この線より上に行を挿入してください。")=0,データ整理_別紙１!AS87,"")</f>
        <v/>
      </c>
      <c r="T87" t="str">
        <f ca="1">IF(COUNTIF(データ整理_別紙１!$AT$2:'データ整理_別紙１'!$AT87,"この線より上に行を挿入してください。")=0,データ整理_別紙１!AT87,"")</f>
        <v/>
      </c>
      <c r="U87" t="str">
        <f ca="1">IF(COUNTIF(データ整理_別紙１!$AT$2:'データ整理_別紙１'!$AT87,"この線より上に行を挿入してください。")=0,データ整理_別紙１!AU87,"")</f>
        <v/>
      </c>
      <c r="V87" t="str">
        <f ca="1">IF(COUNTIF(データ整理_別紙１!$AT$2:'データ整理_別紙１'!$AT87,"この線より上に行を挿入してください。")=0,データ整理_別紙１!AV87,"")</f>
        <v/>
      </c>
      <c r="W87" t="str">
        <f ca="1">IF(COUNTIF(データ整理_別紙１!$AT$2:'データ整理_別紙１'!$AT87,"この線より上に行を挿入してください。")=0,データ整理_別紙１!AW87,"")</f>
        <v/>
      </c>
      <c r="X87" t="str">
        <f ca="1">IF(COUNTIF(データ整理_別紙１!$AT$2:'データ整理_別紙１'!$AT87,"この線より上に行を挿入してください。")=0,データ整理_別紙１!AX87,"")</f>
        <v/>
      </c>
      <c r="Y87" t="str">
        <f ca="1">IF(COUNTIF(データ整理_別紙１!$BI$2:'データ整理_別紙１'!$BI87,"この線より上に行を挿入してください。")=0,データ整理_別紙１!BH87,"")</f>
        <v/>
      </c>
      <c r="Z87" t="str">
        <f ca="1">IF(COUNTIF(データ整理_別紙１!$BI$2:'データ整理_別紙１'!$BI87,"この線より上に行を挿入してください。")=0,データ整理_別紙１!BI87,"")</f>
        <v/>
      </c>
      <c r="AA87" t="str">
        <f ca="1">IF(COUNTIF(データ整理_別紙１!$BI$2:'データ整理_別紙１'!$BI87,"この線より上に行を挿入してください。")=0,データ整理_別紙１!BJ87,"")</f>
        <v/>
      </c>
      <c r="AB87" t="str">
        <f ca="1">IF(COUNTIF(データ整理_別紙１!$BI$2:'データ整理_別紙１'!$BI87,"この線より上に行を挿入してください。")=0,データ整理_別紙１!BK87,"")</f>
        <v/>
      </c>
      <c r="AC87" t="str">
        <f ca="1">IF(COUNTIF(データ整理_別紙１!$BI$2:'データ整理_別紙１'!$BI87,"この線より上に行を挿入してください。")=0,データ整理_別紙１!BL87,"")</f>
        <v/>
      </c>
      <c r="AD87" t="str">
        <f ca="1">IF(COUNTIF(データ整理_別紙１!$BI$2:'データ整理_別紙１'!$BI87,"この線より上に行を挿入してください。")=0,データ整理_別紙１!BM87,"")</f>
        <v/>
      </c>
      <c r="AF87" t="str">
        <f ca="1">IF(COUNTIF(データ整理_別紙１!$BX$2:'データ整理_別紙１'!$BX87,"この線より上に行を挿入してください。")=0,データ整理_別紙１!BW87,"")</f>
        <v/>
      </c>
      <c r="AG87" t="str">
        <f ca="1">IF(COUNTIF(データ整理_別紙１!$BX$2:'データ整理_別紙１'!$BX87,"この線より上に行を挿入してください。")=0,データ整理_別紙１!BX87,"")</f>
        <v/>
      </c>
      <c r="AH87" t="str">
        <f ca="1">IF(COUNTIF(データ整理_別紙１!$BX$2:'データ整理_別紙１'!$BX87,"この線より上に行を挿入してください。")=0,データ整理_別紙１!BY87,"")</f>
        <v/>
      </c>
      <c r="AI87" t="str">
        <f ca="1">IF(COUNTIF(データ整理_別紙１!$BX$2:'データ整理_別紙１'!$BX87,"この線より上に行を挿入してください。")=0,データ整理_別紙１!BZ87,"")</f>
        <v/>
      </c>
      <c r="AJ87" t="str">
        <f ca="1">IF(COUNTIF(データ整理_別紙１!$BX$2:'データ整理_別紙１'!$BX87,"この線より上に行を挿入してください。")=0,データ整理_別紙１!CA87,"")</f>
        <v/>
      </c>
      <c r="AK87" t="str">
        <f ca="1">IF(COUNTIF(データ整理_別紙１!$BX$2:'データ整理_別紙１'!$BX87,"この線より上に行を挿入してください。")=0,データ整理_別紙１!CB87,"")</f>
        <v/>
      </c>
      <c r="AM87" t="str">
        <f ca="1">IF(COUNTIF(データ整理_別紙１!$CM$2:'データ整理_別紙１'!$CM87,"この線より上に行を挿入してください。")=0,データ整理_別紙１!CL87,"")</f>
        <v/>
      </c>
      <c r="AN87" t="str">
        <f ca="1">IF(COUNTIF(データ整理_別紙１!$CM$2:'データ整理_別紙１'!$CM87,"この線より上に行を挿入してください。")=0,データ整理_別紙１!CM87,"")</f>
        <v/>
      </c>
      <c r="AO87" t="str">
        <f ca="1">IF(COUNTIF(データ整理_別紙１!$CM$2:'データ整理_別紙１'!$CM87,"この線より上に行を挿入してください。")=0,データ整理_別紙１!CN87,"")</f>
        <v/>
      </c>
      <c r="AP87" t="str">
        <f ca="1">IF(COUNTIF(データ整理_別紙１!$CM$2:'データ整理_別紙１'!$CM87,"この線より上に行を挿入してください。")=0,データ整理_別紙１!CO87,"")</f>
        <v/>
      </c>
      <c r="AQ87" t="str">
        <f ca="1">IF(COUNTIF(データ整理_別紙１!$CM$2:'データ整理_別紙１'!$CM87,"この線より上に行を挿入してください。")=0,データ整理_別紙１!CP87,"")</f>
        <v/>
      </c>
      <c r="AR87" t="str">
        <f ca="1">IF(COUNTIF(データ整理_別紙１!$CM$2:'データ整理_別紙１'!$CM87,"この線より上に行を挿入してください。")=0,データ整理_別紙１!CQ87,"")</f>
        <v/>
      </c>
      <c r="AT87" t="str">
        <f ca="1">IF(COUNTIF(データ整理_別紙１!$DB$2:'データ整理_別紙１'!$DB87,"この線より上に行を挿入してください。")=0,データ整理_別紙１!DA87,"")</f>
        <v/>
      </c>
      <c r="AU87" t="str">
        <f ca="1">IF(COUNTIF(データ整理_別紙１!$DB$2:'データ整理_別紙１'!$DB87,"この線より上に行を挿入してください。")=0,データ整理_別紙１!DB87,"")</f>
        <v/>
      </c>
      <c r="AV87" t="str">
        <f ca="1">IF(COUNTIF(データ整理_別紙１!$DB$2:'データ整理_別紙１'!$DB87,"この線より上に行を挿入してください。")=0,データ整理_別紙１!DC87,"")</f>
        <v/>
      </c>
      <c r="AW87" t="str">
        <f ca="1">IF(COUNTIF(データ整理_別紙１!$DB$2:'データ整理_別紙１'!$DB87,"この線より上に行を挿入してください。")=0,データ整理_別紙１!DD87,"")</f>
        <v/>
      </c>
      <c r="AX87" t="str">
        <f ca="1">IF(COUNTIF(データ整理_別紙１!$DB$2:'データ整理_別紙１'!$DB87,"この線より上に行を挿入してください。")=0,データ整理_別紙１!DE87,"")</f>
        <v/>
      </c>
      <c r="AY87" t="str">
        <f ca="1">IF(COUNTIF(データ整理_別紙１!$DB$2:'データ整理_別紙１'!$DB87,"この線より上に行を挿入してください。")=0,データ整理_別紙１!DF87,"")</f>
        <v/>
      </c>
      <c r="AZ87" t="str">
        <f ca="1">IF(COUNTIF(データ整理_別紙１!$DH$2:'データ整理_別紙１'!$DH87,"この線より上に行を挿入してください。")=0,データ整理_別紙１!DH87,"")</f>
        <v/>
      </c>
      <c r="BA87" t="str">
        <f ca="1">IF(COUNTIF(データ整理_別紙１!$DH$2:'データ整理_別紙１'!$DH87,"この線より上に行を挿入してください。")=0,データ整理_別紙１!DI87,"")</f>
        <v/>
      </c>
      <c r="BB87" t="str">
        <f ca="1">IF(COUNTIF(データ整理_別紙１!$DH$2:'データ整理_別紙１'!$DH87,"この線より上に行を挿入してください。")=0,データ整理_別紙１!DJ87,"")</f>
        <v/>
      </c>
      <c r="BC87" t="str">
        <f ca="1">IF(COUNTIF(データ整理_別紙１!$DH$2:'データ整理_別紙１'!$DH87,"この線より上に行を挿入してください。")=0,データ整理_別紙１!DK87,"")</f>
        <v/>
      </c>
    </row>
    <row r="88" spans="2:55" x14ac:dyDescent="0.2">
      <c r="B88" t="str">
        <f ca="1">IF(COUNTIF(データ整理_別紙１!$K$2:'データ整理_別紙１'!$K88,"この線より上に行を挿入してください。")=0,データ整理_別紙１!J88,"")</f>
        <v/>
      </c>
      <c r="C88" t="str">
        <f ca="1">IF(COUNTIF(データ整理_別紙１!$K$2:'データ整理_別紙１'!$K88,"この線より上に行を挿入してください。")=0,データ整理_別紙１!K88,"")</f>
        <v/>
      </c>
      <c r="D88" t="str">
        <f ca="1">IF(COUNTIF(データ整理_別紙１!$K$2:'データ整理_別紙１'!$K88,"この線より上に行を挿入してください。")=0,データ整理_別紙１!L88,"")</f>
        <v/>
      </c>
      <c r="E88" t="str">
        <f ca="1">IF(COUNTIF(データ整理_別紙１!$K$2:'データ整理_別紙１'!$K88,"この線より上に行を挿入してください。")=0,データ整理_別紙１!M88,"")</f>
        <v/>
      </c>
      <c r="F88" t="str">
        <f ca="1">IF(COUNTIF(データ整理_別紙１!$K$2:'データ整理_別紙１'!$K88,"この線より上に行を挿入してください。")=0,データ整理_別紙１!N88,"")</f>
        <v/>
      </c>
      <c r="G88" t="str">
        <f ca="1">IF(COUNTIF(データ整理_別紙１!$K$2:'データ整理_別紙１'!$K88,"この線より上に行を挿入してください。")=0,データ整理_別紙１!O88,"")</f>
        <v/>
      </c>
      <c r="H88" t="str">
        <f ca="1">IF(COUNTIF(データ整理_別紙１!$Z$2:'データ整理_別紙１'!$Z88,"この線より上に行を挿入してください。")=0,データ整理_別紙１!Y88,"")</f>
        <v/>
      </c>
      <c r="I88" t="str">
        <f ca="1">IF(COUNTIF(データ整理_別紙１!$Z$2:'データ整理_別紙１'!$Z88,"この線より上に行を挿入してください。")=0,データ整理_別紙１!Z88,"")</f>
        <v/>
      </c>
      <c r="J88" t="str">
        <f ca="1">IF(COUNTIF(データ整理_別紙１!$Z$2:'データ整理_別紙１'!$Z88,"この線より上に行を挿入してください。")=0,データ整理_別紙１!AA88,"")</f>
        <v/>
      </c>
      <c r="K88" t="str">
        <f ca="1">IF(COUNTIF(データ整理_別紙１!$Z$2:'データ整理_別紙１'!$Z88,"この線より上に行を挿入してください。")=0,データ整理_別紙１!AB88,"")</f>
        <v/>
      </c>
      <c r="L88" t="str">
        <f ca="1">IF(COUNTIF(データ整理_別紙１!$Z$2:'データ整理_別紙１'!$Z88,"この線より上に行を挿入してください。")=0,データ整理_別紙１!AC88,"")</f>
        <v/>
      </c>
      <c r="M88" t="str">
        <f ca="1">IF(COUNTIF(データ整理_別紙１!$Z$2:'データ整理_別紙１'!$Z88,"この線より上に行を挿入してください。")=0,データ整理_別紙１!AD88,"")</f>
        <v/>
      </c>
      <c r="N88" t="str">
        <f ca="1">IF(COUNTIF(データ整理_別紙１!$AF$2:'データ整理_別紙１'!$AF88,"この線より上に行を挿入してください。")=0,データ整理_別紙１!AF88,"")</f>
        <v/>
      </c>
      <c r="O88" t="str">
        <f ca="1">IF(COUNTIF(データ整理_別紙１!$AF$2:'データ整理_別紙１'!$AF88,"この線より上に行を挿入してください。")=0,データ整理_別紙１!AG88,"")</f>
        <v/>
      </c>
      <c r="P88" t="str">
        <f ca="1">IF(COUNTIF(データ整理_別紙１!$AF$2:'データ整理_別紙１'!$AF88,"この線より上に行を挿入してください。")=0,データ整理_別紙１!AH88,"")</f>
        <v/>
      </c>
      <c r="Q88" t="str">
        <f ca="1">IF(COUNTIF(データ整理_別紙１!$AF$2:'データ整理_別紙１'!$AF88,"この線より上に行を挿入してください。")=0,データ整理_別紙１!AI88,"")</f>
        <v/>
      </c>
      <c r="S88" t="str">
        <f ca="1">IF(COUNTIF(データ整理_別紙１!$AT$2:'データ整理_別紙１'!$AT88,"この線より上に行を挿入してください。")=0,データ整理_別紙１!AS88,"")</f>
        <v/>
      </c>
      <c r="T88" t="str">
        <f ca="1">IF(COUNTIF(データ整理_別紙１!$AT$2:'データ整理_別紙１'!$AT88,"この線より上に行を挿入してください。")=0,データ整理_別紙１!AT88,"")</f>
        <v/>
      </c>
      <c r="U88" t="str">
        <f ca="1">IF(COUNTIF(データ整理_別紙１!$AT$2:'データ整理_別紙１'!$AT88,"この線より上に行を挿入してください。")=0,データ整理_別紙１!AU88,"")</f>
        <v/>
      </c>
      <c r="V88" t="str">
        <f ca="1">IF(COUNTIF(データ整理_別紙１!$AT$2:'データ整理_別紙１'!$AT88,"この線より上に行を挿入してください。")=0,データ整理_別紙１!AV88,"")</f>
        <v/>
      </c>
      <c r="W88" t="str">
        <f ca="1">IF(COUNTIF(データ整理_別紙１!$AT$2:'データ整理_別紙１'!$AT88,"この線より上に行を挿入してください。")=0,データ整理_別紙１!AW88,"")</f>
        <v/>
      </c>
      <c r="X88" t="str">
        <f ca="1">IF(COUNTIF(データ整理_別紙１!$AT$2:'データ整理_別紙１'!$AT88,"この線より上に行を挿入してください。")=0,データ整理_別紙１!AX88,"")</f>
        <v/>
      </c>
      <c r="Y88" t="str">
        <f ca="1">IF(COUNTIF(データ整理_別紙１!$BI$2:'データ整理_別紙１'!$BI88,"この線より上に行を挿入してください。")=0,データ整理_別紙１!BH88,"")</f>
        <v/>
      </c>
      <c r="Z88" t="str">
        <f ca="1">IF(COUNTIF(データ整理_別紙１!$BI$2:'データ整理_別紙１'!$BI88,"この線より上に行を挿入してください。")=0,データ整理_別紙１!BI88,"")</f>
        <v/>
      </c>
      <c r="AA88" t="str">
        <f ca="1">IF(COUNTIF(データ整理_別紙１!$BI$2:'データ整理_別紙１'!$BI88,"この線より上に行を挿入してください。")=0,データ整理_別紙１!BJ88,"")</f>
        <v/>
      </c>
      <c r="AB88" t="str">
        <f ca="1">IF(COUNTIF(データ整理_別紙１!$BI$2:'データ整理_別紙１'!$BI88,"この線より上に行を挿入してください。")=0,データ整理_別紙１!BK88,"")</f>
        <v/>
      </c>
      <c r="AC88" t="str">
        <f ca="1">IF(COUNTIF(データ整理_別紙１!$BI$2:'データ整理_別紙１'!$BI88,"この線より上に行を挿入してください。")=0,データ整理_別紙１!BL88,"")</f>
        <v/>
      </c>
      <c r="AD88" t="str">
        <f ca="1">IF(COUNTIF(データ整理_別紙１!$BI$2:'データ整理_別紙１'!$BI88,"この線より上に行を挿入してください。")=0,データ整理_別紙１!BM88,"")</f>
        <v/>
      </c>
      <c r="AF88" t="str">
        <f ca="1">IF(COUNTIF(データ整理_別紙１!$BX$2:'データ整理_別紙１'!$BX88,"この線より上に行を挿入してください。")=0,データ整理_別紙１!BW88,"")</f>
        <v/>
      </c>
      <c r="AG88" t="str">
        <f ca="1">IF(COUNTIF(データ整理_別紙１!$BX$2:'データ整理_別紙１'!$BX88,"この線より上に行を挿入してください。")=0,データ整理_別紙１!BX88,"")</f>
        <v/>
      </c>
      <c r="AH88" t="str">
        <f ca="1">IF(COUNTIF(データ整理_別紙１!$BX$2:'データ整理_別紙１'!$BX88,"この線より上に行を挿入してください。")=0,データ整理_別紙１!BY88,"")</f>
        <v/>
      </c>
      <c r="AI88" t="str">
        <f ca="1">IF(COUNTIF(データ整理_別紙１!$BX$2:'データ整理_別紙１'!$BX88,"この線より上に行を挿入してください。")=0,データ整理_別紙１!BZ88,"")</f>
        <v/>
      </c>
      <c r="AJ88" t="str">
        <f ca="1">IF(COUNTIF(データ整理_別紙１!$BX$2:'データ整理_別紙１'!$BX88,"この線より上に行を挿入してください。")=0,データ整理_別紙１!CA88,"")</f>
        <v/>
      </c>
      <c r="AK88" t="str">
        <f ca="1">IF(COUNTIF(データ整理_別紙１!$BX$2:'データ整理_別紙１'!$BX88,"この線より上に行を挿入してください。")=0,データ整理_別紙１!CB88,"")</f>
        <v/>
      </c>
      <c r="AM88" t="str">
        <f ca="1">IF(COUNTIF(データ整理_別紙１!$CM$2:'データ整理_別紙１'!$CM88,"この線より上に行を挿入してください。")=0,データ整理_別紙１!CL88,"")</f>
        <v/>
      </c>
      <c r="AN88" t="str">
        <f ca="1">IF(COUNTIF(データ整理_別紙１!$CM$2:'データ整理_別紙１'!$CM88,"この線より上に行を挿入してください。")=0,データ整理_別紙１!CM88,"")</f>
        <v/>
      </c>
      <c r="AO88" t="str">
        <f ca="1">IF(COUNTIF(データ整理_別紙１!$CM$2:'データ整理_別紙１'!$CM88,"この線より上に行を挿入してください。")=0,データ整理_別紙１!CN88,"")</f>
        <v/>
      </c>
      <c r="AP88" t="str">
        <f ca="1">IF(COUNTIF(データ整理_別紙１!$CM$2:'データ整理_別紙１'!$CM88,"この線より上に行を挿入してください。")=0,データ整理_別紙１!CO88,"")</f>
        <v/>
      </c>
      <c r="AQ88" t="str">
        <f ca="1">IF(COUNTIF(データ整理_別紙１!$CM$2:'データ整理_別紙１'!$CM88,"この線より上に行を挿入してください。")=0,データ整理_別紙１!CP88,"")</f>
        <v/>
      </c>
      <c r="AR88" t="str">
        <f ca="1">IF(COUNTIF(データ整理_別紙１!$CM$2:'データ整理_別紙１'!$CM88,"この線より上に行を挿入してください。")=0,データ整理_別紙１!CQ88,"")</f>
        <v/>
      </c>
      <c r="AT88" t="str">
        <f ca="1">IF(COUNTIF(データ整理_別紙１!$DB$2:'データ整理_別紙１'!$DB88,"この線より上に行を挿入してください。")=0,データ整理_別紙１!DA88,"")</f>
        <v/>
      </c>
      <c r="AU88" t="str">
        <f ca="1">IF(COUNTIF(データ整理_別紙１!$DB$2:'データ整理_別紙１'!$DB88,"この線より上に行を挿入してください。")=0,データ整理_別紙１!DB88,"")</f>
        <v/>
      </c>
      <c r="AV88" t="str">
        <f ca="1">IF(COUNTIF(データ整理_別紙１!$DB$2:'データ整理_別紙１'!$DB88,"この線より上に行を挿入してください。")=0,データ整理_別紙１!DC88,"")</f>
        <v/>
      </c>
      <c r="AW88" t="str">
        <f ca="1">IF(COUNTIF(データ整理_別紙１!$DB$2:'データ整理_別紙１'!$DB88,"この線より上に行を挿入してください。")=0,データ整理_別紙１!DD88,"")</f>
        <v/>
      </c>
      <c r="AX88" t="str">
        <f ca="1">IF(COUNTIF(データ整理_別紙１!$DB$2:'データ整理_別紙１'!$DB88,"この線より上に行を挿入してください。")=0,データ整理_別紙１!DE88,"")</f>
        <v/>
      </c>
      <c r="AY88" t="str">
        <f ca="1">IF(COUNTIF(データ整理_別紙１!$DB$2:'データ整理_別紙１'!$DB88,"この線より上に行を挿入してください。")=0,データ整理_別紙１!DF88,"")</f>
        <v/>
      </c>
      <c r="AZ88" t="str">
        <f ca="1">IF(COUNTIF(データ整理_別紙１!$DH$2:'データ整理_別紙１'!$DH88,"この線より上に行を挿入してください。")=0,データ整理_別紙１!DH88,"")</f>
        <v/>
      </c>
      <c r="BA88" t="str">
        <f ca="1">IF(COUNTIF(データ整理_別紙１!$DH$2:'データ整理_別紙１'!$DH88,"この線より上に行を挿入してください。")=0,データ整理_別紙１!DI88,"")</f>
        <v/>
      </c>
      <c r="BB88" t="str">
        <f ca="1">IF(COUNTIF(データ整理_別紙１!$DH$2:'データ整理_別紙１'!$DH88,"この線より上に行を挿入してください。")=0,データ整理_別紙１!DJ88,"")</f>
        <v/>
      </c>
      <c r="BC88" t="str">
        <f ca="1">IF(COUNTIF(データ整理_別紙１!$DH$2:'データ整理_別紙１'!$DH88,"この線より上に行を挿入してください。")=0,データ整理_別紙１!DK88,"")</f>
        <v/>
      </c>
    </row>
    <row r="89" spans="2:55" x14ac:dyDescent="0.2">
      <c r="B89" t="str">
        <f ca="1">IF(COUNTIF(データ整理_別紙１!$K$2:'データ整理_別紙１'!$K89,"この線より上に行を挿入してください。")=0,データ整理_別紙１!J89,"")</f>
        <v/>
      </c>
      <c r="C89" t="str">
        <f ca="1">IF(COUNTIF(データ整理_別紙１!$K$2:'データ整理_別紙１'!$K89,"この線より上に行を挿入してください。")=0,データ整理_別紙１!K89,"")</f>
        <v/>
      </c>
      <c r="D89" t="str">
        <f ca="1">IF(COUNTIF(データ整理_別紙１!$K$2:'データ整理_別紙１'!$K89,"この線より上に行を挿入してください。")=0,データ整理_別紙１!L89,"")</f>
        <v/>
      </c>
      <c r="E89" t="str">
        <f ca="1">IF(COUNTIF(データ整理_別紙１!$K$2:'データ整理_別紙１'!$K89,"この線より上に行を挿入してください。")=0,データ整理_別紙１!M89,"")</f>
        <v/>
      </c>
      <c r="F89" t="str">
        <f ca="1">IF(COUNTIF(データ整理_別紙１!$K$2:'データ整理_別紙１'!$K89,"この線より上に行を挿入してください。")=0,データ整理_別紙１!N89,"")</f>
        <v/>
      </c>
      <c r="G89" t="str">
        <f ca="1">IF(COUNTIF(データ整理_別紙１!$K$2:'データ整理_別紙１'!$K89,"この線より上に行を挿入してください。")=0,データ整理_別紙１!O89,"")</f>
        <v/>
      </c>
      <c r="H89" t="str">
        <f ca="1">IF(COUNTIF(データ整理_別紙１!$Z$2:'データ整理_別紙１'!$Z89,"この線より上に行を挿入してください。")=0,データ整理_別紙１!Y89,"")</f>
        <v/>
      </c>
      <c r="I89" t="str">
        <f ca="1">IF(COUNTIF(データ整理_別紙１!$Z$2:'データ整理_別紙１'!$Z89,"この線より上に行を挿入してください。")=0,データ整理_別紙１!Z89,"")</f>
        <v/>
      </c>
      <c r="J89" t="str">
        <f ca="1">IF(COUNTIF(データ整理_別紙１!$Z$2:'データ整理_別紙１'!$Z89,"この線より上に行を挿入してください。")=0,データ整理_別紙１!AA89,"")</f>
        <v/>
      </c>
      <c r="K89" t="str">
        <f ca="1">IF(COUNTIF(データ整理_別紙１!$Z$2:'データ整理_別紙１'!$Z89,"この線より上に行を挿入してください。")=0,データ整理_別紙１!AB89,"")</f>
        <v/>
      </c>
      <c r="L89" t="str">
        <f ca="1">IF(COUNTIF(データ整理_別紙１!$Z$2:'データ整理_別紙１'!$Z89,"この線より上に行を挿入してください。")=0,データ整理_別紙１!AC89,"")</f>
        <v/>
      </c>
      <c r="M89" t="str">
        <f ca="1">IF(COUNTIF(データ整理_別紙１!$Z$2:'データ整理_別紙１'!$Z89,"この線より上に行を挿入してください。")=0,データ整理_別紙１!AD89,"")</f>
        <v/>
      </c>
      <c r="N89" t="str">
        <f ca="1">IF(COUNTIF(データ整理_別紙１!$AF$2:'データ整理_別紙１'!$AF89,"この線より上に行を挿入してください。")=0,データ整理_別紙１!AF89,"")</f>
        <v/>
      </c>
      <c r="O89" t="str">
        <f ca="1">IF(COUNTIF(データ整理_別紙１!$AF$2:'データ整理_別紙１'!$AF89,"この線より上に行を挿入してください。")=0,データ整理_別紙１!AG89,"")</f>
        <v/>
      </c>
      <c r="P89" t="str">
        <f ca="1">IF(COUNTIF(データ整理_別紙１!$AF$2:'データ整理_別紙１'!$AF89,"この線より上に行を挿入してください。")=0,データ整理_別紙１!AH89,"")</f>
        <v/>
      </c>
      <c r="Q89" t="str">
        <f ca="1">IF(COUNTIF(データ整理_別紙１!$AF$2:'データ整理_別紙１'!$AF89,"この線より上に行を挿入してください。")=0,データ整理_別紙１!AI89,"")</f>
        <v/>
      </c>
      <c r="S89" t="str">
        <f ca="1">IF(COUNTIF(データ整理_別紙１!$AT$2:'データ整理_別紙１'!$AT89,"この線より上に行を挿入してください。")=0,データ整理_別紙１!AS89,"")</f>
        <v/>
      </c>
      <c r="T89" t="str">
        <f ca="1">IF(COUNTIF(データ整理_別紙１!$AT$2:'データ整理_別紙１'!$AT89,"この線より上に行を挿入してください。")=0,データ整理_別紙１!AT89,"")</f>
        <v/>
      </c>
      <c r="U89" t="str">
        <f ca="1">IF(COUNTIF(データ整理_別紙１!$AT$2:'データ整理_別紙１'!$AT89,"この線より上に行を挿入してください。")=0,データ整理_別紙１!AU89,"")</f>
        <v/>
      </c>
      <c r="V89" t="str">
        <f ca="1">IF(COUNTIF(データ整理_別紙１!$AT$2:'データ整理_別紙１'!$AT89,"この線より上に行を挿入してください。")=0,データ整理_別紙１!AV89,"")</f>
        <v/>
      </c>
      <c r="W89" t="str">
        <f ca="1">IF(COUNTIF(データ整理_別紙１!$AT$2:'データ整理_別紙１'!$AT89,"この線より上に行を挿入してください。")=0,データ整理_別紙１!AW89,"")</f>
        <v/>
      </c>
      <c r="X89" t="str">
        <f ca="1">IF(COUNTIF(データ整理_別紙１!$AT$2:'データ整理_別紙１'!$AT89,"この線より上に行を挿入してください。")=0,データ整理_別紙１!AX89,"")</f>
        <v/>
      </c>
      <c r="Y89" t="str">
        <f ca="1">IF(COUNTIF(データ整理_別紙１!$BI$2:'データ整理_別紙１'!$BI89,"この線より上に行を挿入してください。")=0,データ整理_別紙１!BH89,"")</f>
        <v/>
      </c>
      <c r="Z89" t="str">
        <f ca="1">IF(COUNTIF(データ整理_別紙１!$BI$2:'データ整理_別紙１'!$BI89,"この線より上に行を挿入してください。")=0,データ整理_別紙１!BI89,"")</f>
        <v/>
      </c>
      <c r="AA89" t="str">
        <f ca="1">IF(COUNTIF(データ整理_別紙１!$BI$2:'データ整理_別紙１'!$BI89,"この線より上に行を挿入してください。")=0,データ整理_別紙１!BJ89,"")</f>
        <v/>
      </c>
      <c r="AB89" t="str">
        <f ca="1">IF(COUNTIF(データ整理_別紙１!$BI$2:'データ整理_別紙１'!$BI89,"この線より上に行を挿入してください。")=0,データ整理_別紙１!BK89,"")</f>
        <v/>
      </c>
      <c r="AC89" t="str">
        <f ca="1">IF(COUNTIF(データ整理_別紙１!$BI$2:'データ整理_別紙１'!$BI89,"この線より上に行を挿入してください。")=0,データ整理_別紙１!BL89,"")</f>
        <v/>
      </c>
      <c r="AD89" t="str">
        <f ca="1">IF(COUNTIF(データ整理_別紙１!$BI$2:'データ整理_別紙１'!$BI89,"この線より上に行を挿入してください。")=0,データ整理_別紙１!BM89,"")</f>
        <v/>
      </c>
      <c r="AF89" t="str">
        <f ca="1">IF(COUNTIF(データ整理_別紙１!$BX$2:'データ整理_別紙１'!$BX89,"この線より上に行を挿入してください。")=0,データ整理_別紙１!BW89,"")</f>
        <v/>
      </c>
      <c r="AG89" t="str">
        <f ca="1">IF(COUNTIF(データ整理_別紙１!$BX$2:'データ整理_別紙１'!$BX89,"この線より上に行を挿入してください。")=0,データ整理_別紙１!BX89,"")</f>
        <v/>
      </c>
      <c r="AH89" t="str">
        <f ca="1">IF(COUNTIF(データ整理_別紙１!$BX$2:'データ整理_別紙１'!$BX89,"この線より上に行を挿入してください。")=0,データ整理_別紙１!BY89,"")</f>
        <v/>
      </c>
      <c r="AI89" t="str">
        <f ca="1">IF(COUNTIF(データ整理_別紙１!$BX$2:'データ整理_別紙１'!$BX89,"この線より上に行を挿入してください。")=0,データ整理_別紙１!BZ89,"")</f>
        <v/>
      </c>
      <c r="AJ89" t="str">
        <f ca="1">IF(COUNTIF(データ整理_別紙１!$BX$2:'データ整理_別紙１'!$BX89,"この線より上に行を挿入してください。")=0,データ整理_別紙１!CA89,"")</f>
        <v/>
      </c>
      <c r="AK89" t="str">
        <f ca="1">IF(COUNTIF(データ整理_別紙１!$BX$2:'データ整理_別紙１'!$BX89,"この線より上に行を挿入してください。")=0,データ整理_別紙１!CB89,"")</f>
        <v/>
      </c>
      <c r="AM89" t="str">
        <f ca="1">IF(COUNTIF(データ整理_別紙１!$CM$2:'データ整理_別紙１'!$CM89,"この線より上に行を挿入してください。")=0,データ整理_別紙１!CL89,"")</f>
        <v/>
      </c>
      <c r="AN89" t="str">
        <f ca="1">IF(COUNTIF(データ整理_別紙１!$CM$2:'データ整理_別紙１'!$CM89,"この線より上に行を挿入してください。")=0,データ整理_別紙１!CM89,"")</f>
        <v/>
      </c>
      <c r="AO89" t="str">
        <f ca="1">IF(COUNTIF(データ整理_別紙１!$CM$2:'データ整理_別紙１'!$CM89,"この線より上に行を挿入してください。")=0,データ整理_別紙１!CN89,"")</f>
        <v/>
      </c>
      <c r="AP89" t="str">
        <f ca="1">IF(COUNTIF(データ整理_別紙１!$CM$2:'データ整理_別紙１'!$CM89,"この線より上に行を挿入してください。")=0,データ整理_別紙１!CO89,"")</f>
        <v/>
      </c>
      <c r="AQ89" t="str">
        <f ca="1">IF(COUNTIF(データ整理_別紙１!$CM$2:'データ整理_別紙１'!$CM89,"この線より上に行を挿入してください。")=0,データ整理_別紙１!CP89,"")</f>
        <v/>
      </c>
      <c r="AR89" t="str">
        <f ca="1">IF(COUNTIF(データ整理_別紙１!$CM$2:'データ整理_別紙１'!$CM89,"この線より上に行を挿入してください。")=0,データ整理_別紙１!CQ89,"")</f>
        <v/>
      </c>
      <c r="AT89" t="str">
        <f ca="1">IF(COUNTIF(データ整理_別紙１!$DB$2:'データ整理_別紙１'!$DB89,"この線より上に行を挿入してください。")=0,データ整理_別紙１!DA89,"")</f>
        <v/>
      </c>
      <c r="AU89" t="str">
        <f ca="1">IF(COUNTIF(データ整理_別紙１!$DB$2:'データ整理_別紙１'!$DB89,"この線より上に行を挿入してください。")=0,データ整理_別紙１!DB89,"")</f>
        <v/>
      </c>
      <c r="AV89" t="str">
        <f ca="1">IF(COUNTIF(データ整理_別紙１!$DB$2:'データ整理_別紙１'!$DB89,"この線より上に行を挿入してください。")=0,データ整理_別紙１!DC89,"")</f>
        <v/>
      </c>
      <c r="AW89" t="str">
        <f ca="1">IF(COUNTIF(データ整理_別紙１!$DB$2:'データ整理_別紙１'!$DB89,"この線より上に行を挿入してください。")=0,データ整理_別紙１!DD89,"")</f>
        <v/>
      </c>
      <c r="AX89" t="str">
        <f ca="1">IF(COUNTIF(データ整理_別紙１!$DB$2:'データ整理_別紙１'!$DB89,"この線より上に行を挿入してください。")=0,データ整理_別紙１!DE89,"")</f>
        <v/>
      </c>
      <c r="AY89" t="str">
        <f ca="1">IF(COUNTIF(データ整理_別紙１!$DB$2:'データ整理_別紙１'!$DB89,"この線より上に行を挿入してください。")=0,データ整理_別紙１!DF89,"")</f>
        <v/>
      </c>
      <c r="AZ89" t="str">
        <f ca="1">IF(COUNTIF(データ整理_別紙１!$DH$2:'データ整理_別紙１'!$DH89,"この線より上に行を挿入してください。")=0,データ整理_別紙１!DH89,"")</f>
        <v/>
      </c>
      <c r="BA89" t="str">
        <f ca="1">IF(COUNTIF(データ整理_別紙１!$DH$2:'データ整理_別紙１'!$DH89,"この線より上に行を挿入してください。")=0,データ整理_別紙１!DI89,"")</f>
        <v/>
      </c>
      <c r="BB89" t="str">
        <f ca="1">IF(COUNTIF(データ整理_別紙１!$DH$2:'データ整理_別紙１'!$DH89,"この線より上に行を挿入してください。")=0,データ整理_別紙１!DJ89,"")</f>
        <v/>
      </c>
      <c r="BC89" t="str">
        <f ca="1">IF(COUNTIF(データ整理_別紙１!$DH$2:'データ整理_別紙１'!$DH89,"この線より上に行を挿入してください。")=0,データ整理_別紙１!DK89,"")</f>
        <v/>
      </c>
    </row>
    <row r="90" spans="2:55" x14ac:dyDescent="0.2">
      <c r="B90" t="str">
        <f ca="1">IF(COUNTIF(データ整理_別紙１!$K$2:'データ整理_別紙１'!$K90,"この線より上に行を挿入してください。")=0,データ整理_別紙１!J90,"")</f>
        <v/>
      </c>
      <c r="C90" t="str">
        <f ca="1">IF(COUNTIF(データ整理_別紙１!$K$2:'データ整理_別紙１'!$K90,"この線より上に行を挿入してください。")=0,データ整理_別紙１!K90,"")</f>
        <v/>
      </c>
      <c r="D90" t="str">
        <f ca="1">IF(COUNTIF(データ整理_別紙１!$K$2:'データ整理_別紙１'!$K90,"この線より上に行を挿入してください。")=0,データ整理_別紙１!L90,"")</f>
        <v/>
      </c>
      <c r="E90" t="str">
        <f ca="1">IF(COUNTIF(データ整理_別紙１!$K$2:'データ整理_別紙１'!$K90,"この線より上に行を挿入してください。")=0,データ整理_別紙１!M90,"")</f>
        <v/>
      </c>
      <c r="F90" t="str">
        <f ca="1">IF(COUNTIF(データ整理_別紙１!$K$2:'データ整理_別紙１'!$K90,"この線より上に行を挿入してください。")=0,データ整理_別紙１!N90,"")</f>
        <v/>
      </c>
      <c r="G90" t="str">
        <f ca="1">IF(COUNTIF(データ整理_別紙１!$K$2:'データ整理_別紙１'!$K90,"この線より上に行を挿入してください。")=0,データ整理_別紙１!O90,"")</f>
        <v/>
      </c>
      <c r="H90" t="str">
        <f ca="1">IF(COUNTIF(データ整理_別紙１!$Z$2:'データ整理_別紙１'!$Z90,"この線より上に行を挿入してください。")=0,データ整理_別紙１!Y90,"")</f>
        <v/>
      </c>
      <c r="I90" t="str">
        <f ca="1">IF(COUNTIF(データ整理_別紙１!$Z$2:'データ整理_別紙１'!$Z90,"この線より上に行を挿入してください。")=0,データ整理_別紙１!Z90,"")</f>
        <v/>
      </c>
      <c r="J90" t="str">
        <f ca="1">IF(COUNTIF(データ整理_別紙１!$Z$2:'データ整理_別紙１'!$Z90,"この線より上に行を挿入してください。")=0,データ整理_別紙１!AA90,"")</f>
        <v/>
      </c>
      <c r="K90" t="str">
        <f ca="1">IF(COUNTIF(データ整理_別紙１!$Z$2:'データ整理_別紙１'!$Z90,"この線より上に行を挿入してください。")=0,データ整理_別紙１!AB90,"")</f>
        <v/>
      </c>
      <c r="L90" t="str">
        <f ca="1">IF(COUNTIF(データ整理_別紙１!$Z$2:'データ整理_別紙１'!$Z90,"この線より上に行を挿入してください。")=0,データ整理_別紙１!AC90,"")</f>
        <v/>
      </c>
      <c r="M90" t="str">
        <f ca="1">IF(COUNTIF(データ整理_別紙１!$Z$2:'データ整理_別紙１'!$Z90,"この線より上に行を挿入してください。")=0,データ整理_別紙１!AD90,"")</f>
        <v/>
      </c>
      <c r="N90" t="str">
        <f ca="1">IF(COUNTIF(データ整理_別紙１!$AF$2:'データ整理_別紙１'!$AF90,"この線より上に行を挿入してください。")=0,データ整理_別紙１!AF90,"")</f>
        <v/>
      </c>
      <c r="O90" t="str">
        <f ca="1">IF(COUNTIF(データ整理_別紙１!$AF$2:'データ整理_別紙１'!$AF90,"この線より上に行を挿入してください。")=0,データ整理_別紙１!AG90,"")</f>
        <v/>
      </c>
      <c r="P90" t="str">
        <f ca="1">IF(COUNTIF(データ整理_別紙１!$AF$2:'データ整理_別紙１'!$AF90,"この線より上に行を挿入してください。")=0,データ整理_別紙１!AH90,"")</f>
        <v/>
      </c>
      <c r="Q90" t="str">
        <f ca="1">IF(COUNTIF(データ整理_別紙１!$AF$2:'データ整理_別紙１'!$AF90,"この線より上に行を挿入してください。")=0,データ整理_別紙１!AI90,"")</f>
        <v/>
      </c>
      <c r="S90" t="str">
        <f ca="1">IF(COUNTIF(データ整理_別紙１!$AT$2:'データ整理_別紙１'!$AT90,"この線より上に行を挿入してください。")=0,データ整理_別紙１!AS90,"")</f>
        <v/>
      </c>
      <c r="T90" t="str">
        <f ca="1">IF(COUNTIF(データ整理_別紙１!$AT$2:'データ整理_別紙１'!$AT90,"この線より上に行を挿入してください。")=0,データ整理_別紙１!AT90,"")</f>
        <v/>
      </c>
      <c r="U90" t="str">
        <f ca="1">IF(COUNTIF(データ整理_別紙１!$AT$2:'データ整理_別紙１'!$AT90,"この線より上に行を挿入してください。")=0,データ整理_別紙１!AU90,"")</f>
        <v/>
      </c>
      <c r="V90" t="str">
        <f ca="1">IF(COUNTIF(データ整理_別紙１!$AT$2:'データ整理_別紙１'!$AT90,"この線より上に行を挿入してください。")=0,データ整理_別紙１!AV90,"")</f>
        <v/>
      </c>
      <c r="W90" t="str">
        <f ca="1">IF(COUNTIF(データ整理_別紙１!$AT$2:'データ整理_別紙１'!$AT90,"この線より上に行を挿入してください。")=0,データ整理_別紙１!AW90,"")</f>
        <v/>
      </c>
      <c r="X90" t="str">
        <f ca="1">IF(COUNTIF(データ整理_別紙１!$AT$2:'データ整理_別紙１'!$AT90,"この線より上に行を挿入してください。")=0,データ整理_別紙１!AX90,"")</f>
        <v/>
      </c>
      <c r="Y90" t="str">
        <f ca="1">IF(COUNTIF(データ整理_別紙１!$BI$2:'データ整理_別紙１'!$BI90,"この線より上に行を挿入してください。")=0,データ整理_別紙１!BH90,"")</f>
        <v/>
      </c>
      <c r="Z90" t="str">
        <f ca="1">IF(COUNTIF(データ整理_別紙１!$BI$2:'データ整理_別紙１'!$BI90,"この線より上に行を挿入してください。")=0,データ整理_別紙１!BI90,"")</f>
        <v/>
      </c>
      <c r="AA90" t="str">
        <f ca="1">IF(COUNTIF(データ整理_別紙１!$BI$2:'データ整理_別紙１'!$BI90,"この線より上に行を挿入してください。")=0,データ整理_別紙１!BJ90,"")</f>
        <v/>
      </c>
      <c r="AB90" t="str">
        <f ca="1">IF(COUNTIF(データ整理_別紙１!$BI$2:'データ整理_別紙１'!$BI90,"この線より上に行を挿入してください。")=0,データ整理_別紙１!BK90,"")</f>
        <v/>
      </c>
      <c r="AC90" t="str">
        <f ca="1">IF(COUNTIF(データ整理_別紙１!$BI$2:'データ整理_別紙１'!$BI90,"この線より上に行を挿入してください。")=0,データ整理_別紙１!BL90,"")</f>
        <v/>
      </c>
      <c r="AD90" t="str">
        <f ca="1">IF(COUNTIF(データ整理_別紙１!$BI$2:'データ整理_別紙１'!$BI90,"この線より上に行を挿入してください。")=0,データ整理_別紙１!BM90,"")</f>
        <v/>
      </c>
      <c r="AF90" t="str">
        <f ca="1">IF(COUNTIF(データ整理_別紙１!$BX$2:'データ整理_別紙１'!$BX90,"この線より上に行を挿入してください。")=0,データ整理_別紙１!BW90,"")</f>
        <v/>
      </c>
      <c r="AG90" t="str">
        <f ca="1">IF(COUNTIF(データ整理_別紙１!$BX$2:'データ整理_別紙１'!$BX90,"この線より上に行を挿入してください。")=0,データ整理_別紙１!BX90,"")</f>
        <v/>
      </c>
      <c r="AH90" t="str">
        <f ca="1">IF(COUNTIF(データ整理_別紙１!$BX$2:'データ整理_別紙１'!$BX90,"この線より上に行を挿入してください。")=0,データ整理_別紙１!BY90,"")</f>
        <v/>
      </c>
      <c r="AI90" t="str">
        <f ca="1">IF(COUNTIF(データ整理_別紙１!$BX$2:'データ整理_別紙１'!$BX90,"この線より上に行を挿入してください。")=0,データ整理_別紙１!BZ90,"")</f>
        <v/>
      </c>
      <c r="AJ90" t="str">
        <f ca="1">IF(COUNTIF(データ整理_別紙１!$BX$2:'データ整理_別紙１'!$BX90,"この線より上に行を挿入してください。")=0,データ整理_別紙１!CA90,"")</f>
        <v/>
      </c>
      <c r="AK90" t="str">
        <f ca="1">IF(COUNTIF(データ整理_別紙１!$BX$2:'データ整理_別紙１'!$BX90,"この線より上に行を挿入してください。")=0,データ整理_別紙１!CB90,"")</f>
        <v/>
      </c>
      <c r="AM90" t="str">
        <f ca="1">IF(COUNTIF(データ整理_別紙１!$CM$2:'データ整理_別紙１'!$CM90,"この線より上に行を挿入してください。")=0,データ整理_別紙１!CL90,"")</f>
        <v/>
      </c>
      <c r="AN90" t="str">
        <f ca="1">IF(COUNTIF(データ整理_別紙１!$CM$2:'データ整理_別紙１'!$CM90,"この線より上に行を挿入してください。")=0,データ整理_別紙１!CM90,"")</f>
        <v/>
      </c>
      <c r="AO90" t="str">
        <f ca="1">IF(COUNTIF(データ整理_別紙１!$CM$2:'データ整理_別紙１'!$CM90,"この線より上に行を挿入してください。")=0,データ整理_別紙１!CN90,"")</f>
        <v/>
      </c>
      <c r="AP90" t="str">
        <f ca="1">IF(COUNTIF(データ整理_別紙１!$CM$2:'データ整理_別紙１'!$CM90,"この線より上に行を挿入してください。")=0,データ整理_別紙１!CO90,"")</f>
        <v/>
      </c>
      <c r="AQ90" t="str">
        <f ca="1">IF(COUNTIF(データ整理_別紙１!$CM$2:'データ整理_別紙１'!$CM90,"この線より上に行を挿入してください。")=0,データ整理_別紙１!CP90,"")</f>
        <v/>
      </c>
      <c r="AR90" t="str">
        <f ca="1">IF(COUNTIF(データ整理_別紙１!$CM$2:'データ整理_別紙１'!$CM90,"この線より上に行を挿入してください。")=0,データ整理_別紙１!CQ90,"")</f>
        <v/>
      </c>
      <c r="AT90" t="str">
        <f ca="1">IF(COUNTIF(データ整理_別紙１!$DB$2:'データ整理_別紙１'!$DB90,"この線より上に行を挿入してください。")=0,データ整理_別紙１!DA90,"")</f>
        <v/>
      </c>
      <c r="AU90" t="str">
        <f ca="1">IF(COUNTIF(データ整理_別紙１!$DB$2:'データ整理_別紙１'!$DB90,"この線より上に行を挿入してください。")=0,データ整理_別紙１!DB90,"")</f>
        <v/>
      </c>
      <c r="AV90" t="str">
        <f ca="1">IF(COUNTIF(データ整理_別紙１!$DB$2:'データ整理_別紙１'!$DB90,"この線より上に行を挿入してください。")=0,データ整理_別紙１!DC90,"")</f>
        <v/>
      </c>
      <c r="AW90" t="str">
        <f ca="1">IF(COUNTIF(データ整理_別紙１!$DB$2:'データ整理_別紙１'!$DB90,"この線より上に行を挿入してください。")=0,データ整理_別紙１!DD90,"")</f>
        <v/>
      </c>
      <c r="AX90" t="str">
        <f ca="1">IF(COUNTIF(データ整理_別紙１!$DB$2:'データ整理_別紙１'!$DB90,"この線より上に行を挿入してください。")=0,データ整理_別紙１!DE90,"")</f>
        <v/>
      </c>
      <c r="AY90" t="str">
        <f ca="1">IF(COUNTIF(データ整理_別紙１!$DB$2:'データ整理_別紙１'!$DB90,"この線より上に行を挿入してください。")=0,データ整理_別紙１!DF90,"")</f>
        <v/>
      </c>
      <c r="AZ90" t="str">
        <f ca="1">IF(COUNTIF(データ整理_別紙１!$DH$2:'データ整理_別紙１'!$DH90,"この線より上に行を挿入してください。")=0,データ整理_別紙１!DH90,"")</f>
        <v/>
      </c>
      <c r="BA90" t="str">
        <f ca="1">IF(COUNTIF(データ整理_別紙１!$DH$2:'データ整理_別紙１'!$DH90,"この線より上に行を挿入してください。")=0,データ整理_別紙１!DI90,"")</f>
        <v/>
      </c>
      <c r="BB90" t="str">
        <f ca="1">IF(COUNTIF(データ整理_別紙１!$DH$2:'データ整理_別紙１'!$DH90,"この線より上に行を挿入してください。")=0,データ整理_別紙１!DJ90,"")</f>
        <v/>
      </c>
      <c r="BC90" t="str">
        <f ca="1">IF(COUNTIF(データ整理_別紙１!$DH$2:'データ整理_別紙１'!$DH90,"この線より上に行を挿入してください。")=0,データ整理_別紙１!DK90,"")</f>
        <v/>
      </c>
    </row>
    <row r="91" spans="2:55" x14ac:dyDescent="0.2">
      <c r="B91" t="str">
        <f ca="1">IF(COUNTIF(データ整理_別紙１!$K$2:'データ整理_別紙１'!$K91,"この線より上に行を挿入してください。")=0,データ整理_別紙１!J91,"")</f>
        <v/>
      </c>
      <c r="C91" t="str">
        <f ca="1">IF(COUNTIF(データ整理_別紙１!$K$2:'データ整理_別紙１'!$K91,"この線より上に行を挿入してください。")=0,データ整理_別紙１!K91,"")</f>
        <v/>
      </c>
      <c r="D91" t="str">
        <f ca="1">IF(COUNTIF(データ整理_別紙１!$K$2:'データ整理_別紙１'!$K91,"この線より上に行を挿入してください。")=0,データ整理_別紙１!L91,"")</f>
        <v/>
      </c>
      <c r="E91" t="str">
        <f ca="1">IF(COUNTIF(データ整理_別紙１!$K$2:'データ整理_別紙１'!$K91,"この線より上に行を挿入してください。")=0,データ整理_別紙１!M91,"")</f>
        <v/>
      </c>
      <c r="F91" t="str">
        <f ca="1">IF(COUNTIF(データ整理_別紙１!$K$2:'データ整理_別紙１'!$K91,"この線より上に行を挿入してください。")=0,データ整理_別紙１!N91,"")</f>
        <v/>
      </c>
      <c r="G91" t="str">
        <f ca="1">IF(COUNTIF(データ整理_別紙１!$K$2:'データ整理_別紙１'!$K91,"この線より上に行を挿入してください。")=0,データ整理_別紙１!O91,"")</f>
        <v/>
      </c>
      <c r="H91" t="str">
        <f ca="1">IF(COUNTIF(データ整理_別紙１!$Z$2:'データ整理_別紙１'!$Z91,"この線より上に行を挿入してください。")=0,データ整理_別紙１!Y91,"")</f>
        <v/>
      </c>
      <c r="I91" t="str">
        <f ca="1">IF(COUNTIF(データ整理_別紙１!$Z$2:'データ整理_別紙１'!$Z91,"この線より上に行を挿入してください。")=0,データ整理_別紙１!Z91,"")</f>
        <v/>
      </c>
      <c r="J91" t="str">
        <f ca="1">IF(COUNTIF(データ整理_別紙１!$Z$2:'データ整理_別紙１'!$Z91,"この線より上に行を挿入してください。")=0,データ整理_別紙１!AA91,"")</f>
        <v/>
      </c>
      <c r="K91" t="str">
        <f ca="1">IF(COUNTIF(データ整理_別紙１!$Z$2:'データ整理_別紙１'!$Z91,"この線より上に行を挿入してください。")=0,データ整理_別紙１!AB91,"")</f>
        <v/>
      </c>
      <c r="L91" t="str">
        <f ca="1">IF(COUNTIF(データ整理_別紙１!$Z$2:'データ整理_別紙１'!$Z91,"この線より上に行を挿入してください。")=0,データ整理_別紙１!AC91,"")</f>
        <v/>
      </c>
      <c r="M91" t="str">
        <f ca="1">IF(COUNTIF(データ整理_別紙１!$Z$2:'データ整理_別紙１'!$Z91,"この線より上に行を挿入してください。")=0,データ整理_別紙１!AD91,"")</f>
        <v/>
      </c>
      <c r="N91" t="str">
        <f ca="1">IF(COUNTIF(データ整理_別紙１!$AF$2:'データ整理_別紙１'!$AF91,"この線より上に行を挿入してください。")=0,データ整理_別紙１!AF91,"")</f>
        <v/>
      </c>
      <c r="O91" t="str">
        <f ca="1">IF(COUNTIF(データ整理_別紙１!$AF$2:'データ整理_別紙１'!$AF91,"この線より上に行を挿入してください。")=0,データ整理_別紙１!AG91,"")</f>
        <v/>
      </c>
      <c r="P91" t="str">
        <f ca="1">IF(COUNTIF(データ整理_別紙１!$AF$2:'データ整理_別紙１'!$AF91,"この線より上に行を挿入してください。")=0,データ整理_別紙１!AH91,"")</f>
        <v/>
      </c>
      <c r="Q91" t="str">
        <f ca="1">IF(COUNTIF(データ整理_別紙１!$AF$2:'データ整理_別紙１'!$AF91,"この線より上に行を挿入してください。")=0,データ整理_別紙１!AI91,"")</f>
        <v/>
      </c>
      <c r="S91" t="str">
        <f ca="1">IF(COUNTIF(データ整理_別紙１!$AT$2:'データ整理_別紙１'!$AT91,"この線より上に行を挿入してください。")=0,データ整理_別紙１!AS91,"")</f>
        <v/>
      </c>
      <c r="T91" t="str">
        <f ca="1">IF(COUNTIF(データ整理_別紙１!$AT$2:'データ整理_別紙１'!$AT91,"この線より上に行を挿入してください。")=0,データ整理_別紙１!AT91,"")</f>
        <v/>
      </c>
      <c r="U91" t="str">
        <f ca="1">IF(COUNTIF(データ整理_別紙１!$AT$2:'データ整理_別紙１'!$AT91,"この線より上に行を挿入してください。")=0,データ整理_別紙１!AU91,"")</f>
        <v/>
      </c>
      <c r="V91" t="str">
        <f ca="1">IF(COUNTIF(データ整理_別紙１!$AT$2:'データ整理_別紙１'!$AT91,"この線より上に行を挿入してください。")=0,データ整理_別紙１!AV91,"")</f>
        <v/>
      </c>
      <c r="W91" t="str">
        <f ca="1">IF(COUNTIF(データ整理_別紙１!$AT$2:'データ整理_別紙１'!$AT91,"この線より上に行を挿入してください。")=0,データ整理_別紙１!AW91,"")</f>
        <v/>
      </c>
      <c r="X91" t="str">
        <f ca="1">IF(COUNTIF(データ整理_別紙１!$AT$2:'データ整理_別紙１'!$AT91,"この線より上に行を挿入してください。")=0,データ整理_別紙１!AX91,"")</f>
        <v/>
      </c>
      <c r="Y91" t="str">
        <f ca="1">IF(COUNTIF(データ整理_別紙１!$BI$2:'データ整理_別紙１'!$BI91,"この線より上に行を挿入してください。")=0,データ整理_別紙１!BH91,"")</f>
        <v/>
      </c>
      <c r="Z91" t="str">
        <f ca="1">IF(COUNTIF(データ整理_別紙１!$BI$2:'データ整理_別紙１'!$BI91,"この線より上に行を挿入してください。")=0,データ整理_別紙１!BI91,"")</f>
        <v/>
      </c>
      <c r="AA91" t="str">
        <f ca="1">IF(COUNTIF(データ整理_別紙１!$BI$2:'データ整理_別紙１'!$BI91,"この線より上に行を挿入してください。")=0,データ整理_別紙１!BJ91,"")</f>
        <v/>
      </c>
      <c r="AB91" t="str">
        <f ca="1">IF(COUNTIF(データ整理_別紙１!$BI$2:'データ整理_別紙１'!$BI91,"この線より上に行を挿入してください。")=0,データ整理_別紙１!BK91,"")</f>
        <v/>
      </c>
      <c r="AC91" t="str">
        <f ca="1">IF(COUNTIF(データ整理_別紙１!$BI$2:'データ整理_別紙１'!$BI91,"この線より上に行を挿入してください。")=0,データ整理_別紙１!BL91,"")</f>
        <v/>
      </c>
      <c r="AD91" t="str">
        <f ca="1">IF(COUNTIF(データ整理_別紙１!$BI$2:'データ整理_別紙１'!$BI91,"この線より上に行を挿入してください。")=0,データ整理_別紙１!BM91,"")</f>
        <v/>
      </c>
      <c r="AF91" t="str">
        <f ca="1">IF(COUNTIF(データ整理_別紙１!$BX$2:'データ整理_別紙１'!$BX91,"この線より上に行を挿入してください。")=0,データ整理_別紙１!BW91,"")</f>
        <v/>
      </c>
      <c r="AG91" t="str">
        <f ca="1">IF(COUNTIF(データ整理_別紙１!$BX$2:'データ整理_別紙１'!$BX91,"この線より上に行を挿入してください。")=0,データ整理_別紙１!BX91,"")</f>
        <v/>
      </c>
      <c r="AH91" t="str">
        <f ca="1">IF(COUNTIF(データ整理_別紙１!$BX$2:'データ整理_別紙１'!$BX91,"この線より上に行を挿入してください。")=0,データ整理_別紙１!BY91,"")</f>
        <v/>
      </c>
      <c r="AI91" t="str">
        <f ca="1">IF(COUNTIF(データ整理_別紙１!$BX$2:'データ整理_別紙１'!$BX91,"この線より上に行を挿入してください。")=0,データ整理_別紙１!BZ91,"")</f>
        <v/>
      </c>
      <c r="AJ91" t="str">
        <f ca="1">IF(COUNTIF(データ整理_別紙１!$BX$2:'データ整理_別紙１'!$BX91,"この線より上に行を挿入してください。")=0,データ整理_別紙１!CA91,"")</f>
        <v/>
      </c>
      <c r="AK91" t="str">
        <f ca="1">IF(COUNTIF(データ整理_別紙１!$BX$2:'データ整理_別紙１'!$BX91,"この線より上に行を挿入してください。")=0,データ整理_別紙１!CB91,"")</f>
        <v/>
      </c>
      <c r="AM91" t="str">
        <f ca="1">IF(COUNTIF(データ整理_別紙１!$CM$2:'データ整理_別紙１'!$CM91,"この線より上に行を挿入してください。")=0,データ整理_別紙１!CL91,"")</f>
        <v/>
      </c>
      <c r="AN91" t="str">
        <f ca="1">IF(COUNTIF(データ整理_別紙１!$CM$2:'データ整理_別紙１'!$CM91,"この線より上に行を挿入してください。")=0,データ整理_別紙１!CM91,"")</f>
        <v/>
      </c>
      <c r="AO91" t="str">
        <f ca="1">IF(COUNTIF(データ整理_別紙１!$CM$2:'データ整理_別紙１'!$CM91,"この線より上に行を挿入してください。")=0,データ整理_別紙１!CN91,"")</f>
        <v/>
      </c>
      <c r="AP91" t="str">
        <f ca="1">IF(COUNTIF(データ整理_別紙１!$CM$2:'データ整理_別紙１'!$CM91,"この線より上に行を挿入してください。")=0,データ整理_別紙１!CO91,"")</f>
        <v/>
      </c>
      <c r="AQ91" t="str">
        <f ca="1">IF(COUNTIF(データ整理_別紙１!$CM$2:'データ整理_別紙１'!$CM91,"この線より上に行を挿入してください。")=0,データ整理_別紙１!CP91,"")</f>
        <v/>
      </c>
      <c r="AR91" t="str">
        <f ca="1">IF(COUNTIF(データ整理_別紙１!$CM$2:'データ整理_別紙１'!$CM91,"この線より上に行を挿入してください。")=0,データ整理_別紙１!CQ91,"")</f>
        <v/>
      </c>
      <c r="AT91" t="str">
        <f ca="1">IF(COUNTIF(データ整理_別紙１!$DB$2:'データ整理_別紙１'!$DB91,"この線より上に行を挿入してください。")=0,データ整理_別紙１!DA91,"")</f>
        <v/>
      </c>
      <c r="AU91" t="str">
        <f ca="1">IF(COUNTIF(データ整理_別紙１!$DB$2:'データ整理_別紙１'!$DB91,"この線より上に行を挿入してください。")=0,データ整理_別紙１!DB91,"")</f>
        <v/>
      </c>
      <c r="AV91" t="str">
        <f ca="1">IF(COUNTIF(データ整理_別紙１!$DB$2:'データ整理_別紙１'!$DB91,"この線より上に行を挿入してください。")=0,データ整理_別紙１!DC91,"")</f>
        <v/>
      </c>
      <c r="AW91" t="str">
        <f ca="1">IF(COUNTIF(データ整理_別紙１!$DB$2:'データ整理_別紙１'!$DB91,"この線より上に行を挿入してください。")=0,データ整理_別紙１!DD91,"")</f>
        <v/>
      </c>
      <c r="AX91" t="str">
        <f ca="1">IF(COUNTIF(データ整理_別紙１!$DB$2:'データ整理_別紙１'!$DB91,"この線より上に行を挿入してください。")=0,データ整理_別紙１!DE91,"")</f>
        <v/>
      </c>
      <c r="AY91" t="str">
        <f ca="1">IF(COUNTIF(データ整理_別紙１!$DB$2:'データ整理_別紙１'!$DB91,"この線より上に行を挿入してください。")=0,データ整理_別紙１!DF91,"")</f>
        <v/>
      </c>
      <c r="AZ91" t="str">
        <f ca="1">IF(COUNTIF(データ整理_別紙１!$DH$2:'データ整理_別紙１'!$DH91,"この線より上に行を挿入してください。")=0,データ整理_別紙１!DH91,"")</f>
        <v/>
      </c>
      <c r="BA91" t="str">
        <f ca="1">IF(COUNTIF(データ整理_別紙１!$DH$2:'データ整理_別紙１'!$DH91,"この線より上に行を挿入してください。")=0,データ整理_別紙１!DI91,"")</f>
        <v/>
      </c>
      <c r="BB91" t="str">
        <f ca="1">IF(COUNTIF(データ整理_別紙１!$DH$2:'データ整理_別紙１'!$DH91,"この線より上に行を挿入してください。")=0,データ整理_別紙１!DJ91,"")</f>
        <v/>
      </c>
      <c r="BC91" t="str">
        <f ca="1">IF(COUNTIF(データ整理_別紙１!$DH$2:'データ整理_別紙１'!$DH91,"この線より上に行を挿入してください。")=0,データ整理_別紙１!DK91,"")</f>
        <v/>
      </c>
    </row>
    <row r="92" spans="2:55" x14ac:dyDescent="0.2">
      <c r="B92" t="str">
        <f ca="1">IF(COUNTIF(データ整理_別紙１!$K$2:'データ整理_別紙１'!$K92,"この線より上に行を挿入してください。")=0,データ整理_別紙１!J92,"")</f>
        <v/>
      </c>
      <c r="C92" t="str">
        <f ca="1">IF(COUNTIF(データ整理_別紙１!$K$2:'データ整理_別紙１'!$K92,"この線より上に行を挿入してください。")=0,データ整理_別紙１!K92,"")</f>
        <v/>
      </c>
      <c r="D92" t="str">
        <f ca="1">IF(COUNTIF(データ整理_別紙１!$K$2:'データ整理_別紙１'!$K92,"この線より上に行を挿入してください。")=0,データ整理_別紙１!L92,"")</f>
        <v/>
      </c>
      <c r="E92" t="str">
        <f ca="1">IF(COUNTIF(データ整理_別紙１!$K$2:'データ整理_別紙１'!$K92,"この線より上に行を挿入してください。")=0,データ整理_別紙１!M92,"")</f>
        <v/>
      </c>
      <c r="F92" t="str">
        <f ca="1">IF(COUNTIF(データ整理_別紙１!$K$2:'データ整理_別紙１'!$K92,"この線より上に行を挿入してください。")=0,データ整理_別紙１!N92,"")</f>
        <v/>
      </c>
      <c r="G92" t="str">
        <f ca="1">IF(COUNTIF(データ整理_別紙１!$K$2:'データ整理_別紙１'!$K92,"この線より上に行を挿入してください。")=0,データ整理_別紙１!O92,"")</f>
        <v/>
      </c>
      <c r="H92" t="str">
        <f ca="1">IF(COUNTIF(データ整理_別紙１!$Z$2:'データ整理_別紙１'!$Z92,"この線より上に行を挿入してください。")=0,データ整理_別紙１!Y92,"")</f>
        <v/>
      </c>
      <c r="I92" t="str">
        <f ca="1">IF(COUNTIF(データ整理_別紙１!$Z$2:'データ整理_別紙１'!$Z92,"この線より上に行を挿入してください。")=0,データ整理_別紙１!Z92,"")</f>
        <v/>
      </c>
      <c r="J92" t="str">
        <f ca="1">IF(COUNTIF(データ整理_別紙１!$Z$2:'データ整理_別紙１'!$Z92,"この線より上に行を挿入してください。")=0,データ整理_別紙１!AA92,"")</f>
        <v/>
      </c>
      <c r="K92" t="str">
        <f ca="1">IF(COUNTIF(データ整理_別紙１!$Z$2:'データ整理_別紙１'!$Z92,"この線より上に行を挿入してください。")=0,データ整理_別紙１!AB92,"")</f>
        <v/>
      </c>
      <c r="L92" t="str">
        <f ca="1">IF(COUNTIF(データ整理_別紙１!$Z$2:'データ整理_別紙１'!$Z92,"この線より上に行を挿入してください。")=0,データ整理_別紙１!AC92,"")</f>
        <v/>
      </c>
      <c r="M92" t="str">
        <f ca="1">IF(COUNTIF(データ整理_別紙１!$Z$2:'データ整理_別紙１'!$Z92,"この線より上に行を挿入してください。")=0,データ整理_別紙１!AD92,"")</f>
        <v/>
      </c>
      <c r="N92" t="str">
        <f ca="1">IF(COUNTIF(データ整理_別紙１!$AF$2:'データ整理_別紙１'!$AF92,"この線より上に行を挿入してください。")=0,データ整理_別紙１!AF92,"")</f>
        <v/>
      </c>
      <c r="O92" t="str">
        <f ca="1">IF(COUNTIF(データ整理_別紙１!$AF$2:'データ整理_別紙１'!$AF92,"この線より上に行を挿入してください。")=0,データ整理_別紙１!AG92,"")</f>
        <v/>
      </c>
      <c r="P92" t="str">
        <f ca="1">IF(COUNTIF(データ整理_別紙１!$AF$2:'データ整理_別紙１'!$AF92,"この線より上に行を挿入してください。")=0,データ整理_別紙１!AH92,"")</f>
        <v/>
      </c>
      <c r="Q92" t="str">
        <f ca="1">IF(COUNTIF(データ整理_別紙１!$AF$2:'データ整理_別紙１'!$AF92,"この線より上に行を挿入してください。")=0,データ整理_別紙１!AI92,"")</f>
        <v/>
      </c>
      <c r="S92" t="str">
        <f ca="1">IF(COUNTIF(データ整理_別紙１!$AT$2:'データ整理_別紙１'!$AT92,"この線より上に行を挿入してください。")=0,データ整理_別紙１!AS92,"")</f>
        <v/>
      </c>
      <c r="T92" t="str">
        <f ca="1">IF(COUNTIF(データ整理_別紙１!$AT$2:'データ整理_別紙１'!$AT92,"この線より上に行を挿入してください。")=0,データ整理_別紙１!AT92,"")</f>
        <v/>
      </c>
      <c r="U92" t="str">
        <f ca="1">IF(COUNTIF(データ整理_別紙１!$AT$2:'データ整理_別紙１'!$AT92,"この線より上に行を挿入してください。")=0,データ整理_別紙１!AU92,"")</f>
        <v/>
      </c>
      <c r="V92" t="str">
        <f ca="1">IF(COUNTIF(データ整理_別紙１!$AT$2:'データ整理_別紙１'!$AT92,"この線より上に行を挿入してください。")=0,データ整理_別紙１!AV92,"")</f>
        <v/>
      </c>
      <c r="W92" t="str">
        <f ca="1">IF(COUNTIF(データ整理_別紙１!$AT$2:'データ整理_別紙１'!$AT92,"この線より上に行を挿入してください。")=0,データ整理_別紙１!AW92,"")</f>
        <v/>
      </c>
      <c r="X92" t="str">
        <f ca="1">IF(COUNTIF(データ整理_別紙１!$AT$2:'データ整理_別紙１'!$AT92,"この線より上に行を挿入してください。")=0,データ整理_別紙１!AX92,"")</f>
        <v/>
      </c>
      <c r="Y92" t="str">
        <f ca="1">IF(COUNTIF(データ整理_別紙１!$BI$2:'データ整理_別紙１'!$BI92,"この線より上に行を挿入してください。")=0,データ整理_別紙１!BH92,"")</f>
        <v/>
      </c>
      <c r="Z92" t="str">
        <f ca="1">IF(COUNTIF(データ整理_別紙１!$BI$2:'データ整理_別紙１'!$BI92,"この線より上に行を挿入してください。")=0,データ整理_別紙１!BI92,"")</f>
        <v/>
      </c>
      <c r="AA92" t="str">
        <f ca="1">IF(COUNTIF(データ整理_別紙１!$BI$2:'データ整理_別紙１'!$BI92,"この線より上に行を挿入してください。")=0,データ整理_別紙１!BJ92,"")</f>
        <v/>
      </c>
      <c r="AB92" t="str">
        <f ca="1">IF(COUNTIF(データ整理_別紙１!$BI$2:'データ整理_別紙１'!$BI92,"この線より上に行を挿入してください。")=0,データ整理_別紙１!BK92,"")</f>
        <v/>
      </c>
      <c r="AC92" t="str">
        <f ca="1">IF(COUNTIF(データ整理_別紙１!$BI$2:'データ整理_別紙１'!$BI92,"この線より上に行を挿入してください。")=0,データ整理_別紙１!BL92,"")</f>
        <v/>
      </c>
      <c r="AD92" t="str">
        <f ca="1">IF(COUNTIF(データ整理_別紙１!$BI$2:'データ整理_別紙１'!$BI92,"この線より上に行を挿入してください。")=0,データ整理_別紙１!BM92,"")</f>
        <v/>
      </c>
      <c r="AF92" t="str">
        <f ca="1">IF(COUNTIF(データ整理_別紙１!$BX$2:'データ整理_別紙１'!$BX92,"この線より上に行を挿入してください。")=0,データ整理_別紙１!BW92,"")</f>
        <v/>
      </c>
      <c r="AG92" t="str">
        <f ca="1">IF(COUNTIF(データ整理_別紙１!$BX$2:'データ整理_別紙１'!$BX92,"この線より上に行を挿入してください。")=0,データ整理_別紙１!BX92,"")</f>
        <v/>
      </c>
      <c r="AH92" t="str">
        <f ca="1">IF(COUNTIF(データ整理_別紙１!$BX$2:'データ整理_別紙１'!$BX92,"この線より上に行を挿入してください。")=0,データ整理_別紙１!BY92,"")</f>
        <v/>
      </c>
      <c r="AI92" t="str">
        <f ca="1">IF(COUNTIF(データ整理_別紙１!$BX$2:'データ整理_別紙１'!$BX92,"この線より上に行を挿入してください。")=0,データ整理_別紙１!BZ92,"")</f>
        <v/>
      </c>
      <c r="AJ92" t="str">
        <f ca="1">IF(COUNTIF(データ整理_別紙１!$BX$2:'データ整理_別紙１'!$BX92,"この線より上に行を挿入してください。")=0,データ整理_別紙１!CA92,"")</f>
        <v/>
      </c>
      <c r="AK92" t="str">
        <f ca="1">IF(COUNTIF(データ整理_別紙１!$BX$2:'データ整理_別紙１'!$BX92,"この線より上に行を挿入してください。")=0,データ整理_別紙１!CB92,"")</f>
        <v/>
      </c>
      <c r="AM92" t="str">
        <f ca="1">IF(COUNTIF(データ整理_別紙１!$CM$2:'データ整理_別紙１'!$CM92,"この線より上に行を挿入してください。")=0,データ整理_別紙１!CL92,"")</f>
        <v/>
      </c>
      <c r="AN92" t="str">
        <f ca="1">IF(COUNTIF(データ整理_別紙１!$CM$2:'データ整理_別紙１'!$CM92,"この線より上に行を挿入してください。")=0,データ整理_別紙１!CM92,"")</f>
        <v/>
      </c>
      <c r="AO92" t="str">
        <f ca="1">IF(COUNTIF(データ整理_別紙１!$CM$2:'データ整理_別紙１'!$CM92,"この線より上に行を挿入してください。")=0,データ整理_別紙１!CN92,"")</f>
        <v/>
      </c>
      <c r="AP92" t="str">
        <f ca="1">IF(COUNTIF(データ整理_別紙１!$CM$2:'データ整理_別紙１'!$CM92,"この線より上に行を挿入してください。")=0,データ整理_別紙１!CO92,"")</f>
        <v/>
      </c>
      <c r="AQ92" t="str">
        <f ca="1">IF(COUNTIF(データ整理_別紙１!$CM$2:'データ整理_別紙１'!$CM92,"この線より上に行を挿入してください。")=0,データ整理_別紙１!CP92,"")</f>
        <v/>
      </c>
      <c r="AR92" t="str">
        <f ca="1">IF(COUNTIF(データ整理_別紙１!$CM$2:'データ整理_別紙１'!$CM92,"この線より上に行を挿入してください。")=0,データ整理_別紙１!CQ92,"")</f>
        <v/>
      </c>
      <c r="AT92" t="str">
        <f ca="1">IF(COUNTIF(データ整理_別紙１!$DB$2:'データ整理_別紙１'!$DB92,"この線より上に行を挿入してください。")=0,データ整理_別紙１!DA92,"")</f>
        <v/>
      </c>
      <c r="AU92" t="str">
        <f ca="1">IF(COUNTIF(データ整理_別紙１!$DB$2:'データ整理_別紙１'!$DB92,"この線より上に行を挿入してください。")=0,データ整理_別紙１!DB92,"")</f>
        <v/>
      </c>
      <c r="AV92" t="str">
        <f ca="1">IF(COUNTIF(データ整理_別紙１!$DB$2:'データ整理_別紙１'!$DB92,"この線より上に行を挿入してください。")=0,データ整理_別紙１!DC92,"")</f>
        <v/>
      </c>
      <c r="AW92" t="str">
        <f ca="1">IF(COUNTIF(データ整理_別紙１!$DB$2:'データ整理_別紙１'!$DB92,"この線より上に行を挿入してください。")=0,データ整理_別紙１!DD92,"")</f>
        <v/>
      </c>
      <c r="AX92" t="str">
        <f ca="1">IF(COUNTIF(データ整理_別紙１!$DB$2:'データ整理_別紙１'!$DB92,"この線より上に行を挿入してください。")=0,データ整理_別紙１!DE92,"")</f>
        <v/>
      </c>
      <c r="AY92" t="str">
        <f ca="1">IF(COUNTIF(データ整理_別紙１!$DB$2:'データ整理_別紙１'!$DB92,"この線より上に行を挿入してください。")=0,データ整理_別紙１!DF92,"")</f>
        <v/>
      </c>
      <c r="AZ92" t="str">
        <f ca="1">IF(COUNTIF(データ整理_別紙１!$DH$2:'データ整理_別紙１'!$DH92,"この線より上に行を挿入してください。")=0,データ整理_別紙１!DH92,"")</f>
        <v/>
      </c>
      <c r="BA92" t="str">
        <f ca="1">IF(COUNTIF(データ整理_別紙１!$DH$2:'データ整理_別紙１'!$DH92,"この線より上に行を挿入してください。")=0,データ整理_別紙１!DI92,"")</f>
        <v/>
      </c>
      <c r="BB92" t="str">
        <f ca="1">IF(COUNTIF(データ整理_別紙１!$DH$2:'データ整理_別紙１'!$DH92,"この線より上に行を挿入してください。")=0,データ整理_別紙１!DJ92,"")</f>
        <v/>
      </c>
      <c r="BC92" t="str">
        <f ca="1">IF(COUNTIF(データ整理_別紙１!$DH$2:'データ整理_別紙１'!$DH92,"この線より上に行を挿入してください。")=0,データ整理_別紙１!DK92,"")</f>
        <v/>
      </c>
    </row>
    <row r="93" spans="2:55" x14ac:dyDescent="0.2">
      <c r="B93" t="str">
        <f ca="1">IF(COUNTIF(データ整理_別紙１!$K$2:'データ整理_別紙１'!$K93,"この線より上に行を挿入してください。")=0,データ整理_別紙１!J93,"")</f>
        <v/>
      </c>
      <c r="C93" t="str">
        <f ca="1">IF(COUNTIF(データ整理_別紙１!$K$2:'データ整理_別紙１'!$K93,"この線より上に行を挿入してください。")=0,データ整理_別紙１!K93,"")</f>
        <v/>
      </c>
      <c r="D93" t="str">
        <f ca="1">IF(COUNTIF(データ整理_別紙１!$K$2:'データ整理_別紙１'!$K93,"この線より上に行を挿入してください。")=0,データ整理_別紙１!L93,"")</f>
        <v/>
      </c>
      <c r="E93" t="str">
        <f ca="1">IF(COUNTIF(データ整理_別紙１!$K$2:'データ整理_別紙１'!$K93,"この線より上に行を挿入してください。")=0,データ整理_別紙１!M93,"")</f>
        <v/>
      </c>
      <c r="F93" t="str">
        <f ca="1">IF(COUNTIF(データ整理_別紙１!$K$2:'データ整理_別紙１'!$K93,"この線より上に行を挿入してください。")=0,データ整理_別紙１!N93,"")</f>
        <v/>
      </c>
      <c r="G93" t="str">
        <f ca="1">IF(COUNTIF(データ整理_別紙１!$K$2:'データ整理_別紙１'!$K93,"この線より上に行を挿入してください。")=0,データ整理_別紙１!O93,"")</f>
        <v/>
      </c>
      <c r="H93" t="str">
        <f ca="1">IF(COUNTIF(データ整理_別紙１!$Z$2:'データ整理_別紙１'!$Z93,"この線より上に行を挿入してください。")=0,データ整理_別紙１!Y93,"")</f>
        <v/>
      </c>
      <c r="I93" t="str">
        <f ca="1">IF(COUNTIF(データ整理_別紙１!$Z$2:'データ整理_別紙１'!$Z93,"この線より上に行を挿入してください。")=0,データ整理_別紙１!Z93,"")</f>
        <v/>
      </c>
      <c r="J93" t="str">
        <f ca="1">IF(COUNTIF(データ整理_別紙１!$Z$2:'データ整理_別紙１'!$Z93,"この線より上に行を挿入してください。")=0,データ整理_別紙１!AA93,"")</f>
        <v/>
      </c>
      <c r="K93" t="str">
        <f ca="1">IF(COUNTIF(データ整理_別紙１!$Z$2:'データ整理_別紙１'!$Z93,"この線より上に行を挿入してください。")=0,データ整理_別紙１!AB93,"")</f>
        <v/>
      </c>
      <c r="L93" t="str">
        <f ca="1">IF(COUNTIF(データ整理_別紙１!$Z$2:'データ整理_別紙１'!$Z93,"この線より上に行を挿入してください。")=0,データ整理_別紙１!AC93,"")</f>
        <v/>
      </c>
      <c r="M93" t="str">
        <f ca="1">IF(COUNTIF(データ整理_別紙１!$Z$2:'データ整理_別紙１'!$Z93,"この線より上に行を挿入してください。")=0,データ整理_別紙１!AD93,"")</f>
        <v/>
      </c>
      <c r="N93" t="str">
        <f ca="1">IF(COUNTIF(データ整理_別紙１!$AF$2:'データ整理_別紙１'!$AF93,"この線より上に行を挿入してください。")=0,データ整理_別紙１!AF93,"")</f>
        <v/>
      </c>
      <c r="O93" t="str">
        <f ca="1">IF(COUNTIF(データ整理_別紙１!$AF$2:'データ整理_別紙１'!$AF93,"この線より上に行を挿入してください。")=0,データ整理_別紙１!AG93,"")</f>
        <v/>
      </c>
      <c r="P93" t="str">
        <f ca="1">IF(COUNTIF(データ整理_別紙１!$AF$2:'データ整理_別紙１'!$AF93,"この線より上に行を挿入してください。")=0,データ整理_別紙１!AH93,"")</f>
        <v/>
      </c>
      <c r="Q93" t="str">
        <f ca="1">IF(COUNTIF(データ整理_別紙１!$AF$2:'データ整理_別紙１'!$AF93,"この線より上に行を挿入してください。")=0,データ整理_別紙１!AI93,"")</f>
        <v/>
      </c>
      <c r="S93" t="str">
        <f ca="1">IF(COUNTIF(データ整理_別紙１!$AT$2:'データ整理_別紙１'!$AT93,"この線より上に行を挿入してください。")=0,データ整理_別紙１!AS93,"")</f>
        <v/>
      </c>
      <c r="T93" t="str">
        <f ca="1">IF(COUNTIF(データ整理_別紙１!$AT$2:'データ整理_別紙１'!$AT93,"この線より上に行を挿入してください。")=0,データ整理_別紙１!AT93,"")</f>
        <v/>
      </c>
      <c r="U93" t="str">
        <f ca="1">IF(COUNTIF(データ整理_別紙１!$AT$2:'データ整理_別紙１'!$AT93,"この線より上に行を挿入してください。")=0,データ整理_別紙１!AU93,"")</f>
        <v/>
      </c>
      <c r="V93" t="str">
        <f ca="1">IF(COUNTIF(データ整理_別紙１!$AT$2:'データ整理_別紙１'!$AT93,"この線より上に行を挿入してください。")=0,データ整理_別紙１!AV93,"")</f>
        <v/>
      </c>
      <c r="W93" t="str">
        <f ca="1">IF(COUNTIF(データ整理_別紙１!$AT$2:'データ整理_別紙１'!$AT93,"この線より上に行を挿入してください。")=0,データ整理_別紙１!AW93,"")</f>
        <v/>
      </c>
      <c r="X93" t="str">
        <f ca="1">IF(COUNTIF(データ整理_別紙１!$AT$2:'データ整理_別紙１'!$AT93,"この線より上に行を挿入してください。")=0,データ整理_別紙１!AX93,"")</f>
        <v/>
      </c>
      <c r="Y93" t="str">
        <f ca="1">IF(COUNTIF(データ整理_別紙１!$BI$2:'データ整理_別紙１'!$BI93,"この線より上に行を挿入してください。")=0,データ整理_別紙１!BH93,"")</f>
        <v/>
      </c>
      <c r="Z93" t="str">
        <f ca="1">IF(COUNTIF(データ整理_別紙１!$BI$2:'データ整理_別紙１'!$BI93,"この線より上に行を挿入してください。")=0,データ整理_別紙１!BI93,"")</f>
        <v/>
      </c>
      <c r="AA93" t="str">
        <f ca="1">IF(COUNTIF(データ整理_別紙１!$BI$2:'データ整理_別紙１'!$BI93,"この線より上に行を挿入してください。")=0,データ整理_別紙１!BJ93,"")</f>
        <v/>
      </c>
      <c r="AB93" t="str">
        <f ca="1">IF(COUNTIF(データ整理_別紙１!$BI$2:'データ整理_別紙１'!$BI93,"この線より上に行を挿入してください。")=0,データ整理_別紙１!BK93,"")</f>
        <v/>
      </c>
      <c r="AC93" t="str">
        <f ca="1">IF(COUNTIF(データ整理_別紙１!$BI$2:'データ整理_別紙１'!$BI93,"この線より上に行を挿入してください。")=0,データ整理_別紙１!BL93,"")</f>
        <v/>
      </c>
      <c r="AD93" t="str">
        <f ca="1">IF(COUNTIF(データ整理_別紙１!$BI$2:'データ整理_別紙１'!$BI93,"この線より上に行を挿入してください。")=0,データ整理_別紙１!BM93,"")</f>
        <v/>
      </c>
      <c r="AF93" t="str">
        <f ca="1">IF(COUNTIF(データ整理_別紙１!$BX$2:'データ整理_別紙１'!$BX93,"この線より上に行を挿入してください。")=0,データ整理_別紙１!BW93,"")</f>
        <v/>
      </c>
      <c r="AG93" t="str">
        <f ca="1">IF(COUNTIF(データ整理_別紙１!$BX$2:'データ整理_別紙１'!$BX93,"この線より上に行を挿入してください。")=0,データ整理_別紙１!BX93,"")</f>
        <v/>
      </c>
      <c r="AH93" t="str">
        <f ca="1">IF(COUNTIF(データ整理_別紙１!$BX$2:'データ整理_別紙１'!$BX93,"この線より上に行を挿入してください。")=0,データ整理_別紙１!BY93,"")</f>
        <v/>
      </c>
      <c r="AI93" t="str">
        <f ca="1">IF(COUNTIF(データ整理_別紙１!$BX$2:'データ整理_別紙１'!$BX93,"この線より上に行を挿入してください。")=0,データ整理_別紙１!BZ93,"")</f>
        <v/>
      </c>
      <c r="AJ93" t="str">
        <f ca="1">IF(COUNTIF(データ整理_別紙１!$BX$2:'データ整理_別紙１'!$BX93,"この線より上に行を挿入してください。")=0,データ整理_別紙１!CA93,"")</f>
        <v/>
      </c>
      <c r="AK93" t="str">
        <f ca="1">IF(COUNTIF(データ整理_別紙１!$BX$2:'データ整理_別紙１'!$BX93,"この線より上に行を挿入してください。")=0,データ整理_別紙１!CB93,"")</f>
        <v/>
      </c>
      <c r="AM93" t="str">
        <f ca="1">IF(COUNTIF(データ整理_別紙１!$CM$2:'データ整理_別紙１'!$CM93,"この線より上に行を挿入してください。")=0,データ整理_別紙１!CL93,"")</f>
        <v/>
      </c>
      <c r="AN93" t="str">
        <f ca="1">IF(COUNTIF(データ整理_別紙１!$CM$2:'データ整理_別紙１'!$CM93,"この線より上に行を挿入してください。")=0,データ整理_別紙１!CM93,"")</f>
        <v/>
      </c>
      <c r="AO93" t="str">
        <f ca="1">IF(COUNTIF(データ整理_別紙１!$CM$2:'データ整理_別紙１'!$CM93,"この線より上に行を挿入してください。")=0,データ整理_別紙１!CN93,"")</f>
        <v/>
      </c>
      <c r="AP93" t="str">
        <f ca="1">IF(COUNTIF(データ整理_別紙１!$CM$2:'データ整理_別紙１'!$CM93,"この線より上に行を挿入してください。")=0,データ整理_別紙１!CO93,"")</f>
        <v/>
      </c>
      <c r="AQ93" t="str">
        <f ca="1">IF(COUNTIF(データ整理_別紙１!$CM$2:'データ整理_別紙１'!$CM93,"この線より上に行を挿入してください。")=0,データ整理_別紙１!CP93,"")</f>
        <v/>
      </c>
      <c r="AR93" t="str">
        <f ca="1">IF(COUNTIF(データ整理_別紙１!$CM$2:'データ整理_別紙１'!$CM93,"この線より上に行を挿入してください。")=0,データ整理_別紙１!CQ93,"")</f>
        <v/>
      </c>
      <c r="AT93" t="str">
        <f ca="1">IF(COUNTIF(データ整理_別紙１!$DB$2:'データ整理_別紙１'!$DB93,"この線より上に行を挿入してください。")=0,データ整理_別紙１!DA93,"")</f>
        <v/>
      </c>
      <c r="AU93" t="str">
        <f ca="1">IF(COUNTIF(データ整理_別紙１!$DB$2:'データ整理_別紙１'!$DB93,"この線より上に行を挿入してください。")=0,データ整理_別紙１!DB93,"")</f>
        <v/>
      </c>
      <c r="AV93" t="str">
        <f ca="1">IF(COUNTIF(データ整理_別紙１!$DB$2:'データ整理_別紙１'!$DB93,"この線より上に行を挿入してください。")=0,データ整理_別紙１!DC93,"")</f>
        <v/>
      </c>
      <c r="AW93" t="str">
        <f ca="1">IF(COUNTIF(データ整理_別紙１!$DB$2:'データ整理_別紙１'!$DB93,"この線より上に行を挿入してください。")=0,データ整理_別紙１!DD93,"")</f>
        <v/>
      </c>
      <c r="AX93" t="str">
        <f ca="1">IF(COUNTIF(データ整理_別紙１!$DB$2:'データ整理_別紙１'!$DB93,"この線より上に行を挿入してください。")=0,データ整理_別紙１!DE93,"")</f>
        <v/>
      </c>
      <c r="AY93" t="str">
        <f ca="1">IF(COUNTIF(データ整理_別紙１!$DB$2:'データ整理_別紙１'!$DB93,"この線より上に行を挿入してください。")=0,データ整理_別紙１!DF93,"")</f>
        <v/>
      </c>
      <c r="AZ93" t="str">
        <f ca="1">IF(COUNTIF(データ整理_別紙１!$DH$2:'データ整理_別紙１'!$DH93,"この線より上に行を挿入してください。")=0,データ整理_別紙１!DH93,"")</f>
        <v/>
      </c>
      <c r="BA93" t="str">
        <f ca="1">IF(COUNTIF(データ整理_別紙１!$DH$2:'データ整理_別紙１'!$DH93,"この線より上に行を挿入してください。")=0,データ整理_別紙１!DI93,"")</f>
        <v/>
      </c>
      <c r="BB93" t="str">
        <f ca="1">IF(COUNTIF(データ整理_別紙１!$DH$2:'データ整理_別紙１'!$DH93,"この線より上に行を挿入してください。")=0,データ整理_別紙１!DJ93,"")</f>
        <v/>
      </c>
      <c r="BC93" t="str">
        <f ca="1">IF(COUNTIF(データ整理_別紙１!$DH$2:'データ整理_別紙１'!$DH93,"この線より上に行を挿入してください。")=0,データ整理_別紙１!DK93,"")</f>
        <v/>
      </c>
    </row>
    <row r="94" spans="2:55" x14ac:dyDescent="0.2">
      <c r="B94" t="str">
        <f ca="1">IF(COUNTIF(データ整理_別紙１!$K$2:'データ整理_別紙１'!$K94,"この線より上に行を挿入してください。")=0,データ整理_別紙１!J94,"")</f>
        <v/>
      </c>
      <c r="C94" t="str">
        <f ca="1">IF(COUNTIF(データ整理_別紙１!$K$2:'データ整理_別紙１'!$K94,"この線より上に行を挿入してください。")=0,データ整理_別紙１!K94,"")</f>
        <v/>
      </c>
      <c r="D94" t="str">
        <f ca="1">IF(COUNTIF(データ整理_別紙１!$K$2:'データ整理_別紙１'!$K94,"この線より上に行を挿入してください。")=0,データ整理_別紙１!L94,"")</f>
        <v/>
      </c>
      <c r="E94" t="str">
        <f ca="1">IF(COUNTIF(データ整理_別紙１!$K$2:'データ整理_別紙１'!$K94,"この線より上に行を挿入してください。")=0,データ整理_別紙１!M94,"")</f>
        <v/>
      </c>
      <c r="F94" t="str">
        <f ca="1">IF(COUNTIF(データ整理_別紙１!$K$2:'データ整理_別紙１'!$K94,"この線より上に行を挿入してください。")=0,データ整理_別紙１!N94,"")</f>
        <v/>
      </c>
      <c r="G94" t="str">
        <f ca="1">IF(COUNTIF(データ整理_別紙１!$K$2:'データ整理_別紙１'!$K94,"この線より上に行を挿入してください。")=0,データ整理_別紙１!O94,"")</f>
        <v/>
      </c>
      <c r="H94" t="str">
        <f ca="1">IF(COUNTIF(データ整理_別紙１!$Z$2:'データ整理_別紙１'!$Z94,"この線より上に行を挿入してください。")=0,データ整理_別紙１!Y94,"")</f>
        <v/>
      </c>
      <c r="I94" t="str">
        <f ca="1">IF(COUNTIF(データ整理_別紙１!$Z$2:'データ整理_別紙１'!$Z94,"この線より上に行を挿入してください。")=0,データ整理_別紙１!Z94,"")</f>
        <v/>
      </c>
      <c r="J94" t="str">
        <f ca="1">IF(COUNTIF(データ整理_別紙１!$Z$2:'データ整理_別紙１'!$Z94,"この線より上に行を挿入してください。")=0,データ整理_別紙１!AA94,"")</f>
        <v/>
      </c>
      <c r="K94" t="str">
        <f ca="1">IF(COUNTIF(データ整理_別紙１!$Z$2:'データ整理_別紙１'!$Z94,"この線より上に行を挿入してください。")=0,データ整理_別紙１!AB94,"")</f>
        <v/>
      </c>
      <c r="L94" t="str">
        <f ca="1">IF(COUNTIF(データ整理_別紙１!$Z$2:'データ整理_別紙１'!$Z94,"この線より上に行を挿入してください。")=0,データ整理_別紙１!AC94,"")</f>
        <v/>
      </c>
      <c r="M94" t="str">
        <f ca="1">IF(COUNTIF(データ整理_別紙１!$Z$2:'データ整理_別紙１'!$Z94,"この線より上に行を挿入してください。")=0,データ整理_別紙１!AD94,"")</f>
        <v/>
      </c>
      <c r="N94" t="str">
        <f ca="1">IF(COUNTIF(データ整理_別紙１!$AF$2:'データ整理_別紙１'!$AF94,"この線より上に行を挿入してください。")=0,データ整理_別紙１!AF94,"")</f>
        <v/>
      </c>
      <c r="O94" t="str">
        <f ca="1">IF(COUNTIF(データ整理_別紙１!$AF$2:'データ整理_別紙１'!$AF94,"この線より上に行を挿入してください。")=0,データ整理_別紙１!AG94,"")</f>
        <v/>
      </c>
      <c r="P94" t="str">
        <f ca="1">IF(COUNTIF(データ整理_別紙１!$AF$2:'データ整理_別紙１'!$AF94,"この線より上に行を挿入してください。")=0,データ整理_別紙１!AH94,"")</f>
        <v/>
      </c>
      <c r="Q94" t="str">
        <f ca="1">IF(COUNTIF(データ整理_別紙１!$AF$2:'データ整理_別紙１'!$AF94,"この線より上に行を挿入してください。")=0,データ整理_別紙１!AI94,"")</f>
        <v/>
      </c>
      <c r="S94" t="str">
        <f ca="1">IF(COUNTIF(データ整理_別紙１!$AT$2:'データ整理_別紙１'!$AT94,"この線より上に行を挿入してください。")=0,データ整理_別紙１!AS94,"")</f>
        <v/>
      </c>
      <c r="T94" t="str">
        <f ca="1">IF(COUNTIF(データ整理_別紙１!$AT$2:'データ整理_別紙１'!$AT94,"この線より上に行を挿入してください。")=0,データ整理_別紙１!AT94,"")</f>
        <v/>
      </c>
      <c r="U94" t="str">
        <f ca="1">IF(COUNTIF(データ整理_別紙１!$AT$2:'データ整理_別紙１'!$AT94,"この線より上に行を挿入してください。")=0,データ整理_別紙１!AU94,"")</f>
        <v/>
      </c>
      <c r="V94" t="str">
        <f ca="1">IF(COUNTIF(データ整理_別紙１!$AT$2:'データ整理_別紙１'!$AT94,"この線より上に行を挿入してください。")=0,データ整理_別紙１!AV94,"")</f>
        <v/>
      </c>
      <c r="W94" t="str">
        <f ca="1">IF(COUNTIF(データ整理_別紙１!$AT$2:'データ整理_別紙１'!$AT94,"この線より上に行を挿入してください。")=0,データ整理_別紙１!AW94,"")</f>
        <v/>
      </c>
      <c r="X94" t="str">
        <f ca="1">IF(COUNTIF(データ整理_別紙１!$AT$2:'データ整理_別紙１'!$AT94,"この線より上に行を挿入してください。")=0,データ整理_別紙１!AX94,"")</f>
        <v/>
      </c>
      <c r="Y94" t="str">
        <f ca="1">IF(COUNTIF(データ整理_別紙１!$BI$2:'データ整理_別紙１'!$BI94,"この線より上に行を挿入してください。")=0,データ整理_別紙１!BH94,"")</f>
        <v/>
      </c>
      <c r="Z94" t="str">
        <f ca="1">IF(COUNTIF(データ整理_別紙１!$BI$2:'データ整理_別紙１'!$BI94,"この線より上に行を挿入してください。")=0,データ整理_別紙１!BI94,"")</f>
        <v/>
      </c>
      <c r="AA94" t="str">
        <f ca="1">IF(COUNTIF(データ整理_別紙１!$BI$2:'データ整理_別紙１'!$BI94,"この線より上に行を挿入してください。")=0,データ整理_別紙１!BJ94,"")</f>
        <v/>
      </c>
      <c r="AB94" t="str">
        <f ca="1">IF(COUNTIF(データ整理_別紙１!$BI$2:'データ整理_別紙１'!$BI94,"この線より上に行を挿入してください。")=0,データ整理_別紙１!BK94,"")</f>
        <v/>
      </c>
      <c r="AC94" t="str">
        <f ca="1">IF(COUNTIF(データ整理_別紙１!$BI$2:'データ整理_別紙１'!$BI94,"この線より上に行を挿入してください。")=0,データ整理_別紙１!BL94,"")</f>
        <v/>
      </c>
      <c r="AD94" t="str">
        <f ca="1">IF(COUNTIF(データ整理_別紙１!$BI$2:'データ整理_別紙１'!$BI94,"この線より上に行を挿入してください。")=0,データ整理_別紙１!BM94,"")</f>
        <v/>
      </c>
      <c r="AF94" t="str">
        <f ca="1">IF(COUNTIF(データ整理_別紙１!$BX$2:'データ整理_別紙１'!$BX94,"この線より上に行を挿入してください。")=0,データ整理_別紙１!BW94,"")</f>
        <v/>
      </c>
      <c r="AG94" t="str">
        <f ca="1">IF(COUNTIF(データ整理_別紙１!$BX$2:'データ整理_別紙１'!$BX94,"この線より上に行を挿入してください。")=0,データ整理_別紙１!BX94,"")</f>
        <v/>
      </c>
      <c r="AH94" t="str">
        <f ca="1">IF(COUNTIF(データ整理_別紙１!$BX$2:'データ整理_別紙１'!$BX94,"この線より上に行を挿入してください。")=0,データ整理_別紙１!BY94,"")</f>
        <v/>
      </c>
      <c r="AI94" t="str">
        <f ca="1">IF(COUNTIF(データ整理_別紙１!$BX$2:'データ整理_別紙１'!$BX94,"この線より上に行を挿入してください。")=0,データ整理_別紙１!BZ94,"")</f>
        <v/>
      </c>
      <c r="AJ94" t="str">
        <f ca="1">IF(COUNTIF(データ整理_別紙１!$BX$2:'データ整理_別紙１'!$BX94,"この線より上に行を挿入してください。")=0,データ整理_別紙１!CA94,"")</f>
        <v/>
      </c>
      <c r="AK94" t="str">
        <f ca="1">IF(COUNTIF(データ整理_別紙１!$BX$2:'データ整理_別紙１'!$BX94,"この線より上に行を挿入してください。")=0,データ整理_別紙１!CB94,"")</f>
        <v/>
      </c>
      <c r="AM94" t="str">
        <f ca="1">IF(COUNTIF(データ整理_別紙１!$CM$2:'データ整理_別紙１'!$CM94,"この線より上に行を挿入してください。")=0,データ整理_別紙１!CL94,"")</f>
        <v/>
      </c>
      <c r="AN94" t="str">
        <f ca="1">IF(COUNTIF(データ整理_別紙１!$CM$2:'データ整理_別紙１'!$CM94,"この線より上に行を挿入してください。")=0,データ整理_別紙１!CM94,"")</f>
        <v/>
      </c>
      <c r="AO94" t="str">
        <f ca="1">IF(COUNTIF(データ整理_別紙１!$CM$2:'データ整理_別紙１'!$CM94,"この線より上に行を挿入してください。")=0,データ整理_別紙１!CN94,"")</f>
        <v/>
      </c>
      <c r="AP94" t="str">
        <f ca="1">IF(COUNTIF(データ整理_別紙１!$CM$2:'データ整理_別紙１'!$CM94,"この線より上に行を挿入してください。")=0,データ整理_別紙１!CO94,"")</f>
        <v/>
      </c>
      <c r="AQ94" t="str">
        <f ca="1">IF(COUNTIF(データ整理_別紙１!$CM$2:'データ整理_別紙１'!$CM94,"この線より上に行を挿入してください。")=0,データ整理_別紙１!CP94,"")</f>
        <v/>
      </c>
      <c r="AR94" t="str">
        <f ca="1">IF(COUNTIF(データ整理_別紙１!$CM$2:'データ整理_別紙１'!$CM94,"この線より上に行を挿入してください。")=0,データ整理_別紙１!CQ94,"")</f>
        <v/>
      </c>
      <c r="AT94" t="str">
        <f ca="1">IF(COUNTIF(データ整理_別紙１!$DB$2:'データ整理_別紙１'!$DB94,"この線より上に行を挿入してください。")=0,データ整理_別紙１!DA94,"")</f>
        <v/>
      </c>
      <c r="AU94" t="str">
        <f ca="1">IF(COUNTIF(データ整理_別紙１!$DB$2:'データ整理_別紙１'!$DB94,"この線より上に行を挿入してください。")=0,データ整理_別紙１!DB94,"")</f>
        <v/>
      </c>
      <c r="AV94" t="str">
        <f ca="1">IF(COUNTIF(データ整理_別紙１!$DB$2:'データ整理_別紙１'!$DB94,"この線より上に行を挿入してください。")=0,データ整理_別紙１!DC94,"")</f>
        <v/>
      </c>
      <c r="AW94" t="str">
        <f ca="1">IF(COUNTIF(データ整理_別紙１!$DB$2:'データ整理_別紙１'!$DB94,"この線より上に行を挿入してください。")=0,データ整理_別紙１!DD94,"")</f>
        <v/>
      </c>
      <c r="AX94" t="str">
        <f ca="1">IF(COUNTIF(データ整理_別紙１!$DB$2:'データ整理_別紙１'!$DB94,"この線より上に行を挿入してください。")=0,データ整理_別紙１!DE94,"")</f>
        <v/>
      </c>
      <c r="AY94" t="str">
        <f ca="1">IF(COUNTIF(データ整理_別紙１!$DB$2:'データ整理_別紙１'!$DB94,"この線より上に行を挿入してください。")=0,データ整理_別紙１!DF94,"")</f>
        <v/>
      </c>
      <c r="AZ94" t="str">
        <f ca="1">IF(COUNTIF(データ整理_別紙１!$DH$2:'データ整理_別紙１'!$DH94,"この線より上に行を挿入してください。")=0,データ整理_別紙１!DH94,"")</f>
        <v/>
      </c>
      <c r="BA94" t="str">
        <f ca="1">IF(COUNTIF(データ整理_別紙１!$DH$2:'データ整理_別紙１'!$DH94,"この線より上に行を挿入してください。")=0,データ整理_別紙１!DI94,"")</f>
        <v/>
      </c>
      <c r="BB94" t="str">
        <f ca="1">IF(COUNTIF(データ整理_別紙１!$DH$2:'データ整理_別紙１'!$DH94,"この線より上に行を挿入してください。")=0,データ整理_別紙１!DJ94,"")</f>
        <v/>
      </c>
      <c r="BC94" t="str">
        <f ca="1">IF(COUNTIF(データ整理_別紙１!$DH$2:'データ整理_別紙１'!$DH94,"この線より上に行を挿入してください。")=0,データ整理_別紙１!DK94,"")</f>
        <v/>
      </c>
    </row>
    <row r="95" spans="2:55" x14ac:dyDescent="0.2">
      <c r="B95" t="str">
        <f ca="1">IF(COUNTIF(データ整理_別紙１!$K$2:'データ整理_別紙１'!$K95,"この線より上に行を挿入してください。")=0,データ整理_別紙１!J95,"")</f>
        <v/>
      </c>
      <c r="C95" t="str">
        <f ca="1">IF(COUNTIF(データ整理_別紙１!$K$2:'データ整理_別紙１'!$K95,"この線より上に行を挿入してください。")=0,データ整理_別紙１!K95,"")</f>
        <v/>
      </c>
      <c r="D95" t="str">
        <f ca="1">IF(COUNTIF(データ整理_別紙１!$K$2:'データ整理_別紙１'!$K95,"この線より上に行を挿入してください。")=0,データ整理_別紙１!L95,"")</f>
        <v/>
      </c>
      <c r="E95" t="str">
        <f ca="1">IF(COUNTIF(データ整理_別紙１!$K$2:'データ整理_別紙１'!$K95,"この線より上に行を挿入してください。")=0,データ整理_別紙１!M95,"")</f>
        <v/>
      </c>
      <c r="F95" t="str">
        <f ca="1">IF(COUNTIF(データ整理_別紙１!$K$2:'データ整理_別紙１'!$K95,"この線より上に行を挿入してください。")=0,データ整理_別紙１!N95,"")</f>
        <v/>
      </c>
      <c r="G95" t="str">
        <f ca="1">IF(COUNTIF(データ整理_別紙１!$K$2:'データ整理_別紙１'!$K95,"この線より上に行を挿入してください。")=0,データ整理_別紙１!O95,"")</f>
        <v/>
      </c>
      <c r="H95" t="str">
        <f ca="1">IF(COUNTIF(データ整理_別紙１!$Z$2:'データ整理_別紙１'!$Z95,"この線より上に行を挿入してください。")=0,データ整理_別紙１!Y95,"")</f>
        <v/>
      </c>
      <c r="I95" t="str">
        <f ca="1">IF(COUNTIF(データ整理_別紙１!$Z$2:'データ整理_別紙１'!$Z95,"この線より上に行を挿入してください。")=0,データ整理_別紙１!Z95,"")</f>
        <v/>
      </c>
      <c r="J95" t="str">
        <f ca="1">IF(COUNTIF(データ整理_別紙１!$Z$2:'データ整理_別紙１'!$Z95,"この線より上に行を挿入してください。")=0,データ整理_別紙１!AA95,"")</f>
        <v/>
      </c>
      <c r="K95" t="str">
        <f ca="1">IF(COUNTIF(データ整理_別紙１!$Z$2:'データ整理_別紙１'!$Z95,"この線より上に行を挿入してください。")=0,データ整理_別紙１!AB95,"")</f>
        <v/>
      </c>
      <c r="L95" t="str">
        <f ca="1">IF(COUNTIF(データ整理_別紙１!$Z$2:'データ整理_別紙１'!$Z95,"この線より上に行を挿入してください。")=0,データ整理_別紙１!AC95,"")</f>
        <v/>
      </c>
      <c r="M95" t="str">
        <f ca="1">IF(COUNTIF(データ整理_別紙１!$Z$2:'データ整理_別紙１'!$Z95,"この線より上に行を挿入してください。")=0,データ整理_別紙１!AD95,"")</f>
        <v/>
      </c>
      <c r="N95" t="str">
        <f ca="1">IF(COUNTIF(データ整理_別紙１!$AF$2:'データ整理_別紙１'!$AF95,"この線より上に行を挿入してください。")=0,データ整理_別紙１!AF95,"")</f>
        <v/>
      </c>
      <c r="O95" t="str">
        <f ca="1">IF(COUNTIF(データ整理_別紙１!$AF$2:'データ整理_別紙１'!$AF95,"この線より上に行を挿入してください。")=0,データ整理_別紙１!AG95,"")</f>
        <v/>
      </c>
      <c r="P95" t="str">
        <f ca="1">IF(COUNTIF(データ整理_別紙１!$AF$2:'データ整理_別紙１'!$AF95,"この線より上に行を挿入してください。")=0,データ整理_別紙１!AH95,"")</f>
        <v/>
      </c>
      <c r="Q95" t="str">
        <f ca="1">IF(COUNTIF(データ整理_別紙１!$AF$2:'データ整理_別紙１'!$AF95,"この線より上に行を挿入してください。")=0,データ整理_別紙１!AI95,"")</f>
        <v/>
      </c>
      <c r="S95" t="str">
        <f ca="1">IF(COUNTIF(データ整理_別紙１!$AT$2:'データ整理_別紙１'!$AT95,"この線より上に行を挿入してください。")=0,データ整理_別紙１!AS95,"")</f>
        <v/>
      </c>
      <c r="T95" t="str">
        <f ca="1">IF(COUNTIF(データ整理_別紙１!$AT$2:'データ整理_別紙１'!$AT95,"この線より上に行を挿入してください。")=0,データ整理_別紙１!AT95,"")</f>
        <v/>
      </c>
      <c r="U95" t="str">
        <f ca="1">IF(COUNTIF(データ整理_別紙１!$AT$2:'データ整理_別紙１'!$AT95,"この線より上に行を挿入してください。")=0,データ整理_別紙１!AU95,"")</f>
        <v/>
      </c>
      <c r="V95" t="str">
        <f ca="1">IF(COUNTIF(データ整理_別紙１!$AT$2:'データ整理_別紙１'!$AT95,"この線より上に行を挿入してください。")=0,データ整理_別紙１!AV95,"")</f>
        <v/>
      </c>
      <c r="W95" t="str">
        <f ca="1">IF(COUNTIF(データ整理_別紙１!$AT$2:'データ整理_別紙１'!$AT95,"この線より上に行を挿入してください。")=0,データ整理_別紙１!AW95,"")</f>
        <v/>
      </c>
      <c r="X95" t="str">
        <f ca="1">IF(COUNTIF(データ整理_別紙１!$AT$2:'データ整理_別紙１'!$AT95,"この線より上に行を挿入してください。")=0,データ整理_別紙１!AX95,"")</f>
        <v/>
      </c>
      <c r="Y95" t="str">
        <f ca="1">IF(COUNTIF(データ整理_別紙１!$BI$2:'データ整理_別紙１'!$BI95,"この線より上に行を挿入してください。")=0,データ整理_別紙１!BH95,"")</f>
        <v/>
      </c>
      <c r="Z95" t="str">
        <f ca="1">IF(COUNTIF(データ整理_別紙１!$BI$2:'データ整理_別紙１'!$BI95,"この線より上に行を挿入してください。")=0,データ整理_別紙１!BI95,"")</f>
        <v/>
      </c>
      <c r="AA95" t="str">
        <f ca="1">IF(COUNTIF(データ整理_別紙１!$BI$2:'データ整理_別紙１'!$BI95,"この線より上に行を挿入してください。")=0,データ整理_別紙１!BJ95,"")</f>
        <v/>
      </c>
      <c r="AB95" t="str">
        <f ca="1">IF(COUNTIF(データ整理_別紙１!$BI$2:'データ整理_別紙１'!$BI95,"この線より上に行を挿入してください。")=0,データ整理_別紙１!BK95,"")</f>
        <v/>
      </c>
      <c r="AC95" t="str">
        <f ca="1">IF(COUNTIF(データ整理_別紙１!$BI$2:'データ整理_別紙１'!$BI95,"この線より上に行を挿入してください。")=0,データ整理_別紙１!BL95,"")</f>
        <v/>
      </c>
      <c r="AD95" t="str">
        <f ca="1">IF(COUNTIF(データ整理_別紙１!$BI$2:'データ整理_別紙１'!$BI95,"この線より上に行を挿入してください。")=0,データ整理_別紙１!BM95,"")</f>
        <v/>
      </c>
      <c r="AF95" t="str">
        <f ca="1">IF(COUNTIF(データ整理_別紙１!$BX$2:'データ整理_別紙１'!$BX95,"この線より上に行を挿入してください。")=0,データ整理_別紙１!BW95,"")</f>
        <v/>
      </c>
      <c r="AG95" t="str">
        <f ca="1">IF(COUNTIF(データ整理_別紙１!$BX$2:'データ整理_別紙１'!$BX95,"この線より上に行を挿入してください。")=0,データ整理_別紙１!BX95,"")</f>
        <v/>
      </c>
      <c r="AH95" t="str">
        <f ca="1">IF(COUNTIF(データ整理_別紙１!$BX$2:'データ整理_別紙１'!$BX95,"この線より上に行を挿入してください。")=0,データ整理_別紙１!BY95,"")</f>
        <v/>
      </c>
      <c r="AI95" t="str">
        <f ca="1">IF(COUNTIF(データ整理_別紙１!$BX$2:'データ整理_別紙１'!$BX95,"この線より上に行を挿入してください。")=0,データ整理_別紙１!BZ95,"")</f>
        <v/>
      </c>
      <c r="AJ95" t="str">
        <f ca="1">IF(COUNTIF(データ整理_別紙１!$BX$2:'データ整理_別紙１'!$BX95,"この線より上に行を挿入してください。")=0,データ整理_別紙１!CA95,"")</f>
        <v/>
      </c>
      <c r="AK95" t="str">
        <f ca="1">IF(COUNTIF(データ整理_別紙１!$BX$2:'データ整理_別紙１'!$BX95,"この線より上に行を挿入してください。")=0,データ整理_別紙１!CB95,"")</f>
        <v/>
      </c>
      <c r="AM95" t="str">
        <f ca="1">IF(COUNTIF(データ整理_別紙１!$CM$2:'データ整理_別紙１'!$CM95,"この線より上に行を挿入してください。")=0,データ整理_別紙１!CL95,"")</f>
        <v/>
      </c>
      <c r="AN95" t="str">
        <f ca="1">IF(COUNTIF(データ整理_別紙１!$CM$2:'データ整理_別紙１'!$CM95,"この線より上に行を挿入してください。")=0,データ整理_別紙１!CM95,"")</f>
        <v/>
      </c>
      <c r="AO95" t="str">
        <f ca="1">IF(COUNTIF(データ整理_別紙１!$CM$2:'データ整理_別紙１'!$CM95,"この線より上に行を挿入してください。")=0,データ整理_別紙１!CN95,"")</f>
        <v/>
      </c>
      <c r="AP95" t="str">
        <f ca="1">IF(COUNTIF(データ整理_別紙１!$CM$2:'データ整理_別紙１'!$CM95,"この線より上に行を挿入してください。")=0,データ整理_別紙１!CO95,"")</f>
        <v/>
      </c>
      <c r="AQ95" t="str">
        <f ca="1">IF(COUNTIF(データ整理_別紙１!$CM$2:'データ整理_別紙１'!$CM95,"この線より上に行を挿入してください。")=0,データ整理_別紙１!CP95,"")</f>
        <v/>
      </c>
      <c r="AR95" t="str">
        <f ca="1">IF(COUNTIF(データ整理_別紙１!$CM$2:'データ整理_別紙１'!$CM95,"この線より上に行を挿入してください。")=0,データ整理_別紙１!CQ95,"")</f>
        <v/>
      </c>
      <c r="AT95" t="str">
        <f ca="1">IF(COUNTIF(データ整理_別紙１!$DB$2:'データ整理_別紙１'!$DB95,"この線より上に行を挿入してください。")=0,データ整理_別紙１!DA95,"")</f>
        <v/>
      </c>
      <c r="AU95" t="str">
        <f ca="1">IF(COUNTIF(データ整理_別紙１!$DB$2:'データ整理_別紙１'!$DB95,"この線より上に行を挿入してください。")=0,データ整理_別紙１!DB95,"")</f>
        <v/>
      </c>
      <c r="AV95" t="str">
        <f ca="1">IF(COUNTIF(データ整理_別紙１!$DB$2:'データ整理_別紙１'!$DB95,"この線より上に行を挿入してください。")=0,データ整理_別紙１!DC95,"")</f>
        <v/>
      </c>
      <c r="AW95" t="str">
        <f ca="1">IF(COUNTIF(データ整理_別紙１!$DB$2:'データ整理_別紙１'!$DB95,"この線より上に行を挿入してください。")=0,データ整理_別紙１!DD95,"")</f>
        <v/>
      </c>
      <c r="AX95" t="str">
        <f ca="1">IF(COUNTIF(データ整理_別紙１!$DB$2:'データ整理_別紙１'!$DB95,"この線より上に行を挿入してください。")=0,データ整理_別紙１!DE95,"")</f>
        <v/>
      </c>
      <c r="AY95" t="str">
        <f ca="1">IF(COUNTIF(データ整理_別紙１!$DB$2:'データ整理_別紙１'!$DB95,"この線より上に行を挿入してください。")=0,データ整理_別紙１!DF95,"")</f>
        <v/>
      </c>
      <c r="AZ95" t="str">
        <f ca="1">IF(COUNTIF(データ整理_別紙１!$DH$2:'データ整理_別紙１'!$DH95,"この線より上に行を挿入してください。")=0,データ整理_別紙１!DH95,"")</f>
        <v/>
      </c>
      <c r="BA95" t="str">
        <f ca="1">IF(COUNTIF(データ整理_別紙１!$DH$2:'データ整理_別紙１'!$DH95,"この線より上に行を挿入してください。")=0,データ整理_別紙１!DI95,"")</f>
        <v/>
      </c>
      <c r="BB95" t="str">
        <f ca="1">IF(COUNTIF(データ整理_別紙１!$DH$2:'データ整理_別紙１'!$DH95,"この線より上に行を挿入してください。")=0,データ整理_別紙１!DJ95,"")</f>
        <v/>
      </c>
      <c r="BC95" t="str">
        <f ca="1">IF(COUNTIF(データ整理_別紙１!$DH$2:'データ整理_別紙１'!$DH95,"この線より上に行を挿入してください。")=0,データ整理_別紙１!DK95,"")</f>
        <v/>
      </c>
    </row>
    <row r="96" spans="2:55" x14ac:dyDescent="0.2">
      <c r="B96" t="str">
        <f ca="1">IF(COUNTIF(データ整理_別紙１!$K$2:'データ整理_別紙１'!$K96,"この線より上に行を挿入してください。")=0,データ整理_別紙１!J96,"")</f>
        <v/>
      </c>
      <c r="C96" t="str">
        <f ca="1">IF(COUNTIF(データ整理_別紙１!$K$2:'データ整理_別紙１'!$K96,"この線より上に行を挿入してください。")=0,データ整理_別紙１!K96,"")</f>
        <v/>
      </c>
      <c r="D96" t="str">
        <f ca="1">IF(COUNTIF(データ整理_別紙１!$K$2:'データ整理_別紙１'!$K96,"この線より上に行を挿入してください。")=0,データ整理_別紙１!L96,"")</f>
        <v/>
      </c>
      <c r="E96" t="str">
        <f ca="1">IF(COUNTIF(データ整理_別紙１!$K$2:'データ整理_別紙１'!$K96,"この線より上に行を挿入してください。")=0,データ整理_別紙１!M96,"")</f>
        <v/>
      </c>
      <c r="F96" t="str">
        <f ca="1">IF(COUNTIF(データ整理_別紙１!$K$2:'データ整理_別紙１'!$K96,"この線より上に行を挿入してください。")=0,データ整理_別紙１!N96,"")</f>
        <v/>
      </c>
      <c r="G96" t="str">
        <f ca="1">IF(COUNTIF(データ整理_別紙１!$K$2:'データ整理_別紙１'!$K96,"この線より上に行を挿入してください。")=0,データ整理_別紙１!O96,"")</f>
        <v/>
      </c>
      <c r="H96" t="str">
        <f ca="1">IF(COUNTIF(データ整理_別紙１!$Z$2:'データ整理_別紙１'!$Z96,"この線より上に行を挿入してください。")=0,データ整理_別紙１!Y96,"")</f>
        <v/>
      </c>
      <c r="I96" t="str">
        <f ca="1">IF(COUNTIF(データ整理_別紙１!$Z$2:'データ整理_別紙１'!$Z96,"この線より上に行を挿入してください。")=0,データ整理_別紙１!Z96,"")</f>
        <v/>
      </c>
      <c r="J96" t="str">
        <f ca="1">IF(COUNTIF(データ整理_別紙１!$Z$2:'データ整理_別紙１'!$Z96,"この線より上に行を挿入してください。")=0,データ整理_別紙１!AA96,"")</f>
        <v/>
      </c>
      <c r="K96" t="str">
        <f ca="1">IF(COUNTIF(データ整理_別紙１!$Z$2:'データ整理_別紙１'!$Z96,"この線より上に行を挿入してください。")=0,データ整理_別紙１!AB96,"")</f>
        <v/>
      </c>
      <c r="L96" t="str">
        <f ca="1">IF(COUNTIF(データ整理_別紙１!$Z$2:'データ整理_別紙１'!$Z96,"この線より上に行を挿入してください。")=0,データ整理_別紙１!AC96,"")</f>
        <v/>
      </c>
      <c r="M96" t="str">
        <f ca="1">IF(COUNTIF(データ整理_別紙１!$Z$2:'データ整理_別紙１'!$Z96,"この線より上に行を挿入してください。")=0,データ整理_別紙１!AD96,"")</f>
        <v/>
      </c>
      <c r="N96" t="str">
        <f ca="1">IF(COUNTIF(データ整理_別紙１!$AF$2:'データ整理_別紙１'!$AF96,"この線より上に行を挿入してください。")=0,データ整理_別紙１!AF96,"")</f>
        <v/>
      </c>
      <c r="O96" t="str">
        <f ca="1">IF(COUNTIF(データ整理_別紙１!$AF$2:'データ整理_別紙１'!$AF96,"この線より上に行を挿入してください。")=0,データ整理_別紙１!AG96,"")</f>
        <v/>
      </c>
      <c r="P96" t="str">
        <f ca="1">IF(COUNTIF(データ整理_別紙１!$AF$2:'データ整理_別紙１'!$AF96,"この線より上に行を挿入してください。")=0,データ整理_別紙１!AH96,"")</f>
        <v/>
      </c>
      <c r="Q96" t="str">
        <f ca="1">IF(COUNTIF(データ整理_別紙１!$AF$2:'データ整理_別紙１'!$AF96,"この線より上に行を挿入してください。")=0,データ整理_別紙１!AI96,"")</f>
        <v/>
      </c>
      <c r="S96" t="str">
        <f ca="1">IF(COUNTIF(データ整理_別紙１!$AT$2:'データ整理_別紙１'!$AT96,"この線より上に行を挿入してください。")=0,データ整理_別紙１!AS96,"")</f>
        <v/>
      </c>
      <c r="T96" t="str">
        <f ca="1">IF(COUNTIF(データ整理_別紙１!$AT$2:'データ整理_別紙１'!$AT96,"この線より上に行を挿入してください。")=0,データ整理_別紙１!AT96,"")</f>
        <v/>
      </c>
      <c r="U96" t="str">
        <f ca="1">IF(COUNTIF(データ整理_別紙１!$AT$2:'データ整理_別紙１'!$AT96,"この線より上に行を挿入してください。")=0,データ整理_別紙１!AU96,"")</f>
        <v/>
      </c>
      <c r="V96" t="str">
        <f ca="1">IF(COUNTIF(データ整理_別紙１!$AT$2:'データ整理_別紙１'!$AT96,"この線より上に行を挿入してください。")=0,データ整理_別紙１!AV96,"")</f>
        <v/>
      </c>
      <c r="W96" t="str">
        <f ca="1">IF(COUNTIF(データ整理_別紙１!$AT$2:'データ整理_別紙１'!$AT96,"この線より上に行を挿入してください。")=0,データ整理_別紙１!AW96,"")</f>
        <v/>
      </c>
      <c r="X96" t="str">
        <f ca="1">IF(COUNTIF(データ整理_別紙１!$AT$2:'データ整理_別紙１'!$AT96,"この線より上に行を挿入してください。")=0,データ整理_別紙１!AX96,"")</f>
        <v/>
      </c>
      <c r="Y96" t="str">
        <f ca="1">IF(COUNTIF(データ整理_別紙１!$BI$2:'データ整理_別紙１'!$BI96,"この線より上に行を挿入してください。")=0,データ整理_別紙１!BH96,"")</f>
        <v/>
      </c>
      <c r="Z96" t="str">
        <f ca="1">IF(COUNTIF(データ整理_別紙１!$BI$2:'データ整理_別紙１'!$BI96,"この線より上に行を挿入してください。")=0,データ整理_別紙１!BI96,"")</f>
        <v/>
      </c>
      <c r="AA96" t="str">
        <f ca="1">IF(COUNTIF(データ整理_別紙１!$BI$2:'データ整理_別紙１'!$BI96,"この線より上に行を挿入してください。")=0,データ整理_別紙１!BJ96,"")</f>
        <v/>
      </c>
      <c r="AB96" t="str">
        <f ca="1">IF(COUNTIF(データ整理_別紙１!$BI$2:'データ整理_別紙１'!$BI96,"この線より上に行を挿入してください。")=0,データ整理_別紙１!BK96,"")</f>
        <v/>
      </c>
      <c r="AC96" t="str">
        <f ca="1">IF(COUNTIF(データ整理_別紙１!$BI$2:'データ整理_別紙１'!$BI96,"この線より上に行を挿入してください。")=0,データ整理_別紙１!BL96,"")</f>
        <v/>
      </c>
      <c r="AD96" t="str">
        <f ca="1">IF(COUNTIF(データ整理_別紙１!$BI$2:'データ整理_別紙１'!$BI96,"この線より上に行を挿入してください。")=0,データ整理_別紙１!BM96,"")</f>
        <v/>
      </c>
      <c r="AF96" t="str">
        <f ca="1">IF(COUNTIF(データ整理_別紙１!$BX$2:'データ整理_別紙１'!$BX96,"この線より上に行を挿入してください。")=0,データ整理_別紙１!BW96,"")</f>
        <v/>
      </c>
      <c r="AG96" t="str">
        <f ca="1">IF(COUNTIF(データ整理_別紙１!$BX$2:'データ整理_別紙１'!$BX96,"この線より上に行を挿入してください。")=0,データ整理_別紙１!BX96,"")</f>
        <v/>
      </c>
      <c r="AH96" t="str">
        <f ca="1">IF(COUNTIF(データ整理_別紙１!$BX$2:'データ整理_別紙１'!$BX96,"この線より上に行を挿入してください。")=0,データ整理_別紙１!BY96,"")</f>
        <v/>
      </c>
      <c r="AI96" t="str">
        <f ca="1">IF(COUNTIF(データ整理_別紙１!$BX$2:'データ整理_別紙１'!$BX96,"この線より上に行を挿入してください。")=0,データ整理_別紙１!BZ96,"")</f>
        <v/>
      </c>
      <c r="AJ96" t="str">
        <f ca="1">IF(COUNTIF(データ整理_別紙１!$BX$2:'データ整理_別紙１'!$BX96,"この線より上に行を挿入してください。")=0,データ整理_別紙１!CA96,"")</f>
        <v/>
      </c>
      <c r="AK96" t="str">
        <f ca="1">IF(COUNTIF(データ整理_別紙１!$BX$2:'データ整理_別紙１'!$BX96,"この線より上に行を挿入してください。")=0,データ整理_別紙１!CB96,"")</f>
        <v/>
      </c>
      <c r="AM96" t="str">
        <f ca="1">IF(COUNTIF(データ整理_別紙１!$CM$2:'データ整理_別紙１'!$CM96,"この線より上に行を挿入してください。")=0,データ整理_別紙１!CL96,"")</f>
        <v/>
      </c>
      <c r="AN96" t="str">
        <f ca="1">IF(COUNTIF(データ整理_別紙１!$CM$2:'データ整理_別紙１'!$CM96,"この線より上に行を挿入してください。")=0,データ整理_別紙１!CM96,"")</f>
        <v/>
      </c>
      <c r="AO96" t="str">
        <f ca="1">IF(COUNTIF(データ整理_別紙１!$CM$2:'データ整理_別紙１'!$CM96,"この線より上に行を挿入してください。")=0,データ整理_別紙１!CN96,"")</f>
        <v/>
      </c>
      <c r="AP96" t="str">
        <f ca="1">IF(COUNTIF(データ整理_別紙１!$CM$2:'データ整理_別紙１'!$CM96,"この線より上に行を挿入してください。")=0,データ整理_別紙１!CO96,"")</f>
        <v/>
      </c>
      <c r="AQ96" t="str">
        <f ca="1">IF(COUNTIF(データ整理_別紙１!$CM$2:'データ整理_別紙１'!$CM96,"この線より上に行を挿入してください。")=0,データ整理_別紙１!CP96,"")</f>
        <v/>
      </c>
      <c r="AR96" t="str">
        <f ca="1">IF(COUNTIF(データ整理_別紙１!$CM$2:'データ整理_別紙１'!$CM96,"この線より上に行を挿入してください。")=0,データ整理_別紙１!CQ96,"")</f>
        <v/>
      </c>
      <c r="AT96" t="str">
        <f ca="1">IF(COUNTIF(データ整理_別紙１!$DB$2:'データ整理_別紙１'!$DB96,"この線より上に行を挿入してください。")=0,データ整理_別紙１!DA96,"")</f>
        <v/>
      </c>
      <c r="AU96" t="str">
        <f ca="1">IF(COUNTIF(データ整理_別紙１!$DB$2:'データ整理_別紙１'!$DB96,"この線より上に行を挿入してください。")=0,データ整理_別紙１!DB96,"")</f>
        <v/>
      </c>
      <c r="AV96" t="str">
        <f ca="1">IF(COUNTIF(データ整理_別紙１!$DB$2:'データ整理_別紙１'!$DB96,"この線より上に行を挿入してください。")=0,データ整理_別紙１!DC96,"")</f>
        <v/>
      </c>
      <c r="AW96" t="str">
        <f ca="1">IF(COUNTIF(データ整理_別紙１!$DB$2:'データ整理_別紙１'!$DB96,"この線より上に行を挿入してください。")=0,データ整理_別紙１!DD96,"")</f>
        <v/>
      </c>
      <c r="AX96" t="str">
        <f ca="1">IF(COUNTIF(データ整理_別紙１!$DB$2:'データ整理_別紙１'!$DB96,"この線より上に行を挿入してください。")=0,データ整理_別紙１!DE96,"")</f>
        <v/>
      </c>
      <c r="AY96" t="str">
        <f ca="1">IF(COUNTIF(データ整理_別紙１!$DB$2:'データ整理_別紙１'!$DB96,"この線より上に行を挿入してください。")=0,データ整理_別紙１!DF96,"")</f>
        <v/>
      </c>
      <c r="AZ96" t="str">
        <f ca="1">IF(COUNTIF(データ整理_別紙１!$DH$2:'データ整理_別紙１'!$DH96,"この線より上に行を挿入してください。")=0,データ整理_別紙１!DH96,"")</f>
        <v/>
      </c>
      <c r="BA96" t="str">
        <f ca="1">IF(COUNTIF(データ整理_別紙１!$DH$2:'データ整理_別紙１'!$DH96,"この線より上に行を挿入してください。")=0,データ整理_別紙１!DI96,"")</f>
        <v/>
      </c>
      <c r="BB96" t="str">
        <f ca="1">IF(COUNTIF(データ整理_別紙１!$DH$2:'データ整理_別紙１'!$DH96,"この線より上に行を挿入してください。")=0,データ整理_別紙１!DJ96,"")</f>
        <v/>
      </c>
      <c r="BC96" t="str">
        <f ca="1">IF(COUNTIF(データ整理_別紙１!$DH$2:'データ整理_別紙１'!$DH96,"この線より上に行を挿入してください。")=0,データ整理_別紙１!DK96,"")</f>
        <v/>
      </c>
    </row>
    <row r="97" spans="2:55" x14ac:dyDescent="0.2">
      <c r="B97" t="str">
        <f ca="1">IF(COUNTIF(データ整理_別紙１!$K$2:'データ整理_別紙１'!$K97,"この線より上に行を挿入してください。")=0,データ整理_別紙１!J97,"")</f>
        <v/>
      </c>
      <c r="C97" t="str">
        <f ca="1">IF(COUNTIF(データ整理_別紙１!$K$2:'データ整理_別紙１'!$K97,"この線より上に行を挿入してください。")=0,データ整理_別紙１!K97,"")</f>
        <v/>
      </c>
      <c r="D97" t="str">
        <f ca="1">IF(COUNTIF(データ整理_別紙１!$K$2:'データ整理_別紙１'!$K97,"この線より上に行を挿入してください。")=0,データ整理_別紙１!L97,"")</f>
        <v/>
      </c>
      <c r="E97" t="str">
        <f ca="1">IF(COUNTIF(データ整理_別紙１!$K$2:'データ整理_別紙１'!$K97,"この線より上に行を挿入してください。")=0,データ整理_別紙１!M97,"")</f>
        <v/>
      </c>
      <c r="F97" t="str">
        <f ca="1">IF(COUNTIF(データ整理_別紙１!$K$2:'データ整理_別紙１'!$K97,"この線より上に行を挿入してください。")=0,データ整理_別紙１!N97,"")</f>
        <v/>
      </c>
      <c r="G97" t="str">
        <f ca="1">IF(COUNTIF(データ整理_別紙１!$K$2:'データ整理_別紙１'!$K97,"この線より上に行を挿入してください。")=0,データ整理_別紙１!O97,"")</f>
        <v/>
      </c>
      <c r="H97" t="str">
        <f ca="1">IF(COUNTIF(データ整理_別紙１!$Z$2:'データ整理_別紙１'!$Z97,"この線より上に行を挿入してください。")=0,データ整理_別紙１!Y97,"")</f>
        <v/>
      </c>
      <c r="I97" t="str">
        <f ca="1">IF(COUNTIF(データ整理_別紙１!$Z$2:'データ整理_別紙１'!$Z97,"この線より上に行を挿入してください。")=0,データ整理_別紙１!Z97,"")</f>
        <v/>
      </c>
      <c r="J97" t="str">
        <f ca="1">IF(COUNTIF(データ整理_別紙１!$Z$2:'データ整理_別紙１'!$Z97,"この線より上に行を挿入してください。")=0,データ整理_別紙１!AA97,"")</f>
        <v/>
      </c>
      <c r="K97" t="str">
        <f ca="1">IF(COUNTIF(データ整理_別紙１!$Z$2:'データ整理_別紙１'!$Z97,"この線より上に行を挿入してください。")=0,データ整理_別紙１!AB97,"")</f>
        <v/>
      </c>
      <c r="L97" t="str">
        <f ca="1">IF(COUNTIF(データ整理_別紙１!$Z$2:'データ整理_別紙１'!$Z97,"この線より上に行を挿入してください。")=0,データ整理_別紙１!AC97,"")</f>
        <v/>
      </c>
      <c r="M97" t="str">
        <f ca="1">IF(COUNTIF(データ整理_別紙１!$Z$2:'データ整理_別紙１'!$Z97,"この線より上に行を挿入してください。")=0,データ整理_別紙１!AD97,"")</f>
        <v/>
      </c>
      <c r="N97" t="str">
        <f ca="1">IF(COUNTIF(データ整理_別紙１!$AF$2:'データ整理_別紙１'!$AF97,"この線より上に行を挿入してください。")=0,データ整理_別紙１!AF97,"")</f>
        <v/>
      </c>
      <c r="O97" t="str">
        <f ca="1">IF(COUNTIF(データ整理_別紙１!$AF$2:'データ整理_別紙１'!$AF97,"この線より上に行を挿入してください。")=0,データ整理_別紙１!AG97,"")</f>
        <v/>
      </c>
      <c r="P97" t="str">
        <f ca="1">IF(COUNTIF(データ整理_別紙１!$AF$2:'データ整理_別紙１'!$AF97,"この線より上に行を挿入してください。")=0,データ整理_別紙１!AH97,"")</f>
        <v/>
      </c>
      <c r="Q97" t="str">
        <f ca="1">IF(COUNTIF(データ整理_別紙１!$AF$2:'データ整理_別紙１'!$AF97,"この線より上に行を挿入してください。")=0,データ整理_別紙１!AI97,"")</f>
        <v/>
      </c>
      <c r="S97" t="str">
        <f ca="1">IF(COUNTIF(データ整理_別紙１!$AT$2:'データ整理_別紙１'!$AT97,"この線より上に行を挿入してください。")=0,データ整理_別紙１!AS97,"")</f>
        <v/>
      </c>
      <c r="T97" t="str">
        <f ca="1">IF(COUNTIF(データ整理_別紙１!$AT$2:'データ整理_別紙１'!$AT97,"この線より上に行を挿入してください。")=0,データ整理_別紙１!AT97,"")</f>
        <v/>
      </c>
      <c r="U97" t="str">
        <f ca="1">IF(COUNTIF(データ整理_別紙１!$AT$2:'データ整理_別紙１'!$AT97,"この線より上に行を挿入してください。")=0,データ整理_別紙１!AU97,"")</f>
        <v/>
      </c>
      <c r="V97" t="str">
        <f ca="1">IF(COUNTIF(データ整理_別紙１!$AT$2:'データ整理_別紙１'!$AT97,"この線より上に行を挿入してください。")=0,データ整理_別紙１!AV97,"")</f>
        <v/>
      </c>
      <c r="W97" t="str">
        <f ca="1">IF(COUNTIF(データ整理_別紙１!$AT$2:'データ整理_別紙１'!$AT97,"この線より上に行を挿入してください。")=0,データ整理_別紙１!AW97,"")</f>
        <v/>
      </c>
      <c r="X97" t="str">
        <f ca="1">IF(COUNTIF(データ整理_別紙１!$AT$2:'データ整理_別紙１'!$AT97,"この線より上に行を挿入してください。")=0,データ整理_別紙１!AX97,"")</f>
        <v/>
      </c>
      <c r="Y97" t="str">
        <f ca="1">IF(COUNTIF(データ整理_別紙１!$BI$2:'データ整理_別紙１'!$BI97,"この線より上に行を挿入してください。")=0,データ整理_別紙１!BH97,"")</f>
        <v/>
      </c>
      <c r="Z97" t="str">
        <f ca="1">IF(COUNTIF(データ整理_別紙１!$BI$2:'データ整理_別紙１'!$BI97,"この線より上に行を挿入してください。")=0,データ整理_別紙１!BI97,"")</f>
        <v/>
      </c>
      <c r="AA97" t="str">
        <f ca="1">IF(COUNTIF(データ整理_別紙１!$BI$2:'データ整理_別紙１'!$BI97,"この線より上に行を挿入してください。")=0,データ整理_別紙１!BJ97,"")</f>
        <v/>
      </c>
      <c r="AB97" t="str">
        <f ca="1">IF(COUNTIF(データ整理_別紙１!$BI$2:'データ整理_別紙１'!$BI97,"この線より上に行を挿入してください。")=0,データ整理_別紙１!BK97,"")</f>
        <v/>
      </c>
      <c r="AC97" t="str">
        <f ca="1">IF(COUNTIF(データ整理_別紙１!$BI$2:'データ整理_別紙１'!$BI97,"この線より上に行を挿入してください。")=0,データ整理_別紙１!BL97,"")</f>
        <v/>
      </c>
      <c r="AD97" t="str">
        <f ca="1">IF(COUNTIF(データ整理_別紙１!$BI$2:'データ整理_別紙１'!$BI97,"この線より上に行を挿入してください。")=0,データ整理_別紙１!BM97,"")</f>
        <v/>
      </c>
      <c r="AF97" t="str">
        <f ca="1">IF(COUNTIF(データ整理_別紙１!$BX$2:'データ整理_別紙１'!$BX97,"この線より上に行を挿入してください。")=0,データ整理_別紙１!BW97,"")</f>
        <v/>
      </c>
      <c r="AG97" t="str">
        <f ca="1">IF(COUNTIF(データ整理_別紙１!$BX$2:'データ整理_別紙１'!$BX97,"この線より上に行を挿入してください。")=0,データ整理_別紙１!BX97,"")</f>
        <v/>
      </c>
      <c r="AH97" t="str">
        <f ca="1">IF(COUNTIF(データ整理_別紙１!$BX$2:'データ整理_別紙１'!$BX97,"この線より上に行を挿入してください。")=0,データ整理_別紙１!BY97,"")</f>
        <v/>
      </c>
      <c r="AI97" t="str">
        <f ca="1">IF(COUNTIF(データ整理_別紙１!$BX$2:'データ整理_別紙１'!$BX97,"この線より上に行を挿入してください。")=0,データ整理_別紙１!BZ97,"")</f>
        <v/>
      </c>
      <c r="AJ97" t="str">
        <f ca="1">IF(COUNTIF(データ整理_別紙１!$BX$2:'データ整理_別紙１'!$BX97,"この線より上に行を挿入してください。")=0,データ整理_別紙１!CA97,"")</f>
        <v/>
      </c>
      <c r="AK97" t="str">
        <f ca="1">IF(COUNTIF(データ整理_別紙１!$BX$2:'データ整理_別紙１'!$BX97,"この線より上に行を挿入してください。")=0,データ整理_別紙１!CB97,"")</f>
        <v/>
      </c>
      <c r="AM97" t="str">
        <f ca="1">IF(COUNTIF(データ整理_別紙１!$CM$2:'データ整理_別紙１'!$CM97,"この線より上に行を挿入してください。")=0,データ整理_別紙１!CL97,"")</f>
        <v/>
      </c>
      <c r="AN97" t="str">
        <f ca="1">IF(COUNTIF(データ整理_別紙１!$CM$2:'データ整理_別紙１'!$CM97,"この線より上に行を挿入してください。")=0,データ整理_別紙１!CM97,"")</f>
        <v/>
      </c>
      <c r="AO97" t="str">
        <f ca="1">IF(COUNTIF(データ整理_別紙１!$CM$2:'データ整理_別紙１'!$CM97,"この線より上に行を挿入してください。")=0,データ整理_別紙１!CN97,"")</f>
        <v/>
      </c>
      <c r="AP97" t="str">
        <f ca="1">IF(COUNTIF(データ整理_別紙１!$CM$2:'データ整理_別紙１'!$CM97,"この線より上に行を挿入してください。")=0,データ整理_別紙１!CO97,"")</f>
        <v/>
      </c>
      <c r="AQ97" t="str">
        <f ca="1">IF(COUNTIF(データ整理_別紙１!$CM$2:'データ整理_別紙１'!$CM97,"この線より上に行を挿入してください。")=0,データ整理_別紙１!CP97,"")</f>
        <v/>
      </c>
      <c r="AR97" t="str">
        <f ca="1">IF(COUNTIF(データ整理_別紙１!$CM$2:'データ整理_別紙１'!$CM97,"この線より上に行を挿入してください。")=0,データ整理_別紙１!CQ97,"")</f>
        <v/>
      </c>
      <c r="AT97" t="str">
        <f ca="1">IF(COUNTIF(データ整理_別紙１!$DB$2:'データ整理_別紙１'!$DB97,"この線より上に行を挿入してください。")=0,データ整理_別紙１!DA97,"")</f>
        <v/>
      </c>
      <c r="AU97" t="str">
        <f ca="1">IF(COUNTIF(データ整理_別紙１!$DB$2:'データ整理_別紙１'!$DB97,"この線より上に行を挿入してください。")=0,データ整理_別紙１!DB97,"")</f>
        <v/>
      </c>
      <c r="AV97" t="str">
        <f ca="1">IF(COUNTIF(データ整理_別紙１!$DB$2:'データ整理_別紙１'!$DB97,"この線より上に行を挿入してください。")=0,データ整理_別紙１!DC97,"")</f>
        <v/>
      </c>
      <c r="AW97" t="str">
        <f ca="1">IF(COUNTIF(データ整理_別紙１!$DB$2:'データ整理_別紙１'!$DB97,"この線より上に行を挿入してください。")=0,データ整理_別紙１!DD97,"")</f>
        <v/>
      </c>
      <c r="AX97" t="str">
        <f ca="1">IF(COUNTIF(データ整理_別紙１!$DB$2:'データ整理_別紙１'!$DB97,"この線より上に行を挿入してください。")=0,データ整理_別紙１!DE97,"")</f>
        <v/>
      </c>
      <c r="AY97" t="str">
        <f ca="1">IF(COUNTIF(データ整理_別紙１!$DB$2:'データ整理_別紙１'!$DB97,"この線より上に行を挿入してください。")=0,データ整理_別紙１!DF97,"")</f>
        <v/>
      </c>
      <c r="AZ97" t="str">
        <f ca="1">IF(COUNTIF(データ整理_別紙１!$DH$2:'データ整理_別紙１'!$DH97,"この線より上に行を挿入してください。")=0,データ整理_別紙１!DH97,"")</f>
        <v/>
      </c>
      <c r="BA97" t="str">
        <f ca="1">IF(COUNTIF(データ整理_別紙１!$DH$2:'データ整理_別紙１'!$DH97,"この線より上に行を挿入してください。")=0,データ整理_別紙１!DI97,"")</f>
        <v/>
      </c>
      <c r="BB97" t="str">
        <f ca="1">IF(COUNTIF(データ整理_別紙１!$DH$2:'データ整理_別紙１'!$DH97,"この線より上に行を挿入してください。")=0,データ整理_別紙１!DJ97,"")</f>
        <v/>
      </c>
      <c r="BC97" t="str">
        <f ca="1">IF(COUNTIF(データ整理_別紙１!$DH$2:'データ整理_別紙１'!$DH97,"この線より上に行を挿入してください。")=0,データ整理_別紙１!DK97,"")</f>
        <v/>
      </c>
    </row>
    <row r="98" spans="2:55" x14ac:dyDescent="0.2">
      <c r="B98" t="str">
        <f ca="1">IF(COUNTIF(データ整理_別紙１!$K$2:'データ整理_別紙１'!$K98,"この線より上に行を挿入してください。")=0,データ整理_別紙１!J98,"")</f>
        <v/>
      </c>
      <c r="C98" t="str">
        <f ca="1">IF(COUNTIF(データ整理_別紙１!$K$2:'データ整理_別紙１'!$K98,"この線より上に行を挿入してください。")=0,データ整理_別紙１!K98,"")</f>
        <v/>
      </c>
      <c r="D98" t="str">
        <f ca="1">IF(COUNTIF(データ整理_別紙１!$K$2:'データ整理_別紙１'!$K98,"この線より上に行を挿入してください。")=0,データ整理_別紙１!L98,"")</f>
        <v/>
      </c>
      <c r="E98" t="str">
        <f ca="1">IF(COUNTIF(データ整理_別紙１!$K$2:'データ整理_別紙１'!$K98,"この線より上に行を挿入してください。")=0,データ整理_別紙１!M98,"")</f>
        <v/>
      </c>
      <c r="F98" t="str">
        <f ca="1">IF(COUNTIF(データ整理_別紙１!$K$2:'データ整理_別紙１'!$K98,"この線より上に行を挿入してください。")=0,データ整理_別紙１!N98,"")</f>
        <v/>
      </c>
      <c r="G98" t="str">
        <f ca="1">IF(COUNTIF(データ整理_別紙１!$K$2:'データ整理_別紙１'!$K98,"この線より上に行を挿入してください。")=0,データ整理_別紙１!O98,"")</f>
        <v/>
      </c>
      <c r="H98" t="str">
        <f ca="1">IF(COUNTIF(データ整理_別紙１!$Z$2:'データ整理_別紙１'!$Z98,"この線より上に行を挿入してください。")=0,データ整理_別紙１!Y98,"")</f>
        <v/>
      </c>
      <c r="I98" t="str">
        <f ca="1">IF(COUNTIF(データ整理_別紙１!$Z$2:'データ整理_別紙１'!$Z98,"この線より上に行を挿入してください。")=0,データ整理_別紙１!Z98,"")</f>
        <v/>
      </c>
      <c r="J98" t="str">
        <f ca="1">IF(COUNTIF(データ整理_別紙１!$Z$2:'データ整理_別紙１'!$Z98,"この線より上に行を挿入してください。")=0,データ整理_別紙１!AA98,"")</f>
        <v/>
      </c>
      <c r="K98" t="str">
        <f ca="1">IF(COUNTIF(データ整理_別紙１!$Z$2:'データ整理_別紙１'!$Z98,"この線より上に行を挿入してください。")=0,データ整理_別紙１!AB98,"")</f>
        <v/>
      </c>
      <c r="L98" t="str">
        <f ca="1">IF(COUNTIF(データ整理_別紙１!$Z$2:'データ整理_別紙１'!$Z98,"この線より上に行を挿入してください。")=0,データ整理_別紙１!AC98,"")</f>
        <v/>
      </c>
      <c r="M98" t="str">
        <f ca="1">IF(COUNTIF(データ整理_別紙１!$Z$2:'データ整理_別紙１'!$Z98,"この線より上に行を挿入してください。")=0,データ整理_別紙１!AD98,"")</f>
        <v/>
      </c>
      <c r="N98" t="str">
        <f ca="1">IF(COUNTIF(データ整理_別紙１!$AF$2:'データ整理_別紙１'!$AF98,"この線より上に行を挿入してください。")=0,データ整理_別紙１!AF98,"")</f>
        <v/>
      </c>
      <c r="O98" t="str">
        <f ca="1">IF(COUNTIF(データ整理_別紙１!$AF$2:'データ整理_別紙１'!$AF98,"この線より上に行を挿入してください。")=0,データ整理_別紙１!AG98,"")</f>
        <v/>
      </c>
      <c r="P98" t="str">
        <f ca="1">IF(COUNTIF(データ整理_別紙１!$AF$2:'データ整理_別紙１'!$AF98,"この線より上に行を挿入してください。")=0,データ整理_別紙１!AH98,"")</f>
        <v/>
      </c>
      <c r="Q98" t="str">
        <f ca="1">IF(COUNTIF(データ整理_別紙１!$AF$2:'データ整理_別紙１'!$AF98,"この線より上に行を挿入してください。")=0,データ整理_別紙１!AI98,"")</f>
        <v/>
      </c>
      <c r="S98" t="str">
        <f ca="1">IF(COUNTIF(データ整理_別紙１!$AT$2:'データ整理_別紙１'!$AT98,"この線より上に行を挿入してください。")=0,データ整理_別紙１!AS98,"")</f>
        <v/>
      </c>
      <c r="T98" t="str">
        <f ca="1">IF(COUNTIF(データ整理_別紙１!$AT$2:'データ整理_別紙１'!$AT98,"この線より上に行を挿入してください。")=0,データ整理_別紙１!AT98,"")</f>
        <v/>
      </c>
      <c r="U98" t="str">
        <f ca="1">IF(COUNTIF(データ整理_別紙１!$AT$2:'データ整理_別紙１'!$AT98,"この線より上に行を挿入してください。")=0,データ整理_別紙１!AU98,"")</f>
        <v/>
      </c>
      <c r="V98" t="str">
        <f ca="1">IF(COUNTIF(データ整理_別紙１!$AT$2:'データ整理_別紙１'!$AT98,"この線より上に行を挿入してください。")=0,データ整理_別紙１!AV98,"")</f>
        <v/>
      </c>
      <c r="W98" t="str">
        <f ca="1">IF(COUNTIF(データ整理_別紙１!$AT$2:'データ整理_別紙１'!$AT98,"この線より上に行を挿入してください。")=0,データ整理_別紙１!AW98,"")</f>
        <v/>
      </c>
      <c r="X98" t="str">
        <f ca="1">IF(COUNTIF(データ整理_別紙１!$AT$2:'データ整理_別紙１'!$AT98,"この線より上に行を挿入してください。")=0,データ整理_別紙１!AX98,"")</f>
        <v/>
      </c>
      <c r="Y98" t="str">
        <f ca="1">IF(COUNTIF(データ整理_別紙１!$BI$2:'データ整理_別紙１'!$BI98,"この線より上に行を挿入してください。")=0,データ整理_別紙１!BH98,"")</f>
        <v/>
      </c>
      <c r="Z98" t="str">
        <f ca="1">IF(COUNTIF(データ整理_別紙１!$BI$2:'データ整理_別紙１'!$BI98,"この線より上に行を挿入してください。")=0,データ整理_別紙１!BI98,"")</f>
        <v/>
      </c>
      <c r="AA98" t="str">
        <f ca="1">IF(COUNTIF(データ整理_別紙１!$BI$2:'データ整理_別紙１'!$BI98,"この線より上に行を挿入してください。")=0,データ整理_別紙１!BJ98,"")</f>
        <v/>
      </c>
      <c r="AB98" t="str">
        <f ca="1">IF(COUNTIF(データ整理_別紙１!$BI$2:'データ整理_別紙１'!$BI98,"この線より上に行を挿入してください。")=0,データ整理_別紙１!BK98,"")</f>
        <v/>
      </c>
      <c r="AC98" t="str">
        <f ca="1">IF(COUNTIF(データ整理_別紙１!$BI$2:'データ整理_別紙１'!$BI98,"この線より上に行を挿入してください。")=0,データ整理_別紙１!BL98,"")</f>
        <v/>
      </c>
      <c r="AD98" t="str">
        <f ca="1">IF(COUNTIF(データ整理_別紙１!$BI$2:'データ整理_別紙１'!$BI98,"この線より上に行を挿入してください。")=0,データ整理_別紙１!BM98,"")</f>
        <v/>
      </c>
      <c r="AF98" t="str">
        <f ca="1">IF(COUNTIF(データ整理_別紙１!$BX$2:'データ整理_別紙１'!$BX98,"この線より上に行を挿入してください。")=0,データ整理_別紙１!BW98,"")</f>
        <v/>
      </c>
      <c r="AG98" t="str">
        <f ca="1">IF(COUNTIF(データ整理_別紙１!$BX$2:'データ整理_別紙１'!$BX98,"この線より上に行を挿入してください。")=0,データ整理_別紙１!BX98,"")</f>
        <v/>
      </c>
      <c r="AH98" t="str">
        <f ca="1">IF(COUNTIF(データ整理_別紙１!$BX$2:'データ整理_別紙１'!$BX98,"この線より上に行を挿入してください。")=0,データ整理_別紙１!BY98,"")</f>
        <v/>
      </c>
      <c r="AI98" t="str">
        <f ca="1">IF(COUNTIF(データ整理_別紙１!$BX$2:'データ整理_別紙１'!$BX98,"この線より上に行を挿入してください。")=0,データ整理_別紙１!BZ98,"")</f>
        <v/>
      </c>
      <c r="AJ98" t="str">
        <f ca="1">IF(COUNTIF(データ整理_別紙１!$BX$2:'データ整理_別紙１'!$BX98,"この線より上に行を挿入してください。")=0,データ整理_別紙１!CA98,"")</f>
        <v/>
      </c>
      <c r="AK98" t="str">
        <f ca="1">IF(COUNTIF(データ整理_別紙１!$BX$2:'データ整理_別紙１'!$BX98,"この線より上に行を挿入してください。")=0,データ整理_別紙１!CB98,"")</f>
        <v/>
      </c>
      <c r="AM98" t="str">
        <f ca="1">IF(COUNTIF(データ整理_別紙１!$CM$2:'データ整理_別紙１'!$CM98,"この線より上に行を挿入してください。")=0,データ整理_別紙１!CL98,"")</f>
        <v/>
      </c>
      <c r="AN98" t="str">
        <f ca="1">IF(COUNTIF(データ整理_別紙１!$CM$2:'データ整理_別紙１'!$CM98,"この線より上に行を挿入してください。")=0,データ整理_別紙１!CM98,"")</f>
        <v/>
      </c>
      <c r="AO98" t="str">
        <f ca="1">IF(COUNTIF(データ整理_別紙１!$CM$2:'データ整理_別紙１'!$CM98,"この線より上に行を挿入してください。")=0,データ整理_別紙１!CN98,"")</f>
        <v/>
      </c>
      <c r="AP98" t="str">
        <f ca="1">IF(COUNTIF(データ整理_別紙１!$CM$2:'データ整理_別紙１'!$CM98,"この線より上に行を挿入してください。")=0,データ整理_別紙１!CO98,"")</f>
        <v/>
      </c>
      <c r="AQ98" t="str">
        <f ca="1">IF(COUNTIF(データ整理_別紙１!$CM$2:'データ整理_別紙１'!$CM98,"この線より上に行を挿入してください。")=0,データ整理_別紙１!CP98,"")</f>
        <v/>
      </c>
      <c r="AR98" t="str">
        <f ca="1">IF(COUNTIF(データ整理_別紙１!$CM$2:'データ整理_別紙１'!$CM98,"この線より上に行を挿入してください。")=0,データ整理_別紙１!CQ98,"")</f>
        <v/>
      </c>
      <c r="AT98" t="str">
        <f ca="1">IF(COUNTIF(データ整理_別紙１!$DB$2:'データ整理_別紙１'!$DB98,"この線より上に行を挿入してください。")=0,データ整理_別紙１!DA98,"")</f>
        <v/>
      </c>
      <c r="AU98" t="str">
        <f ca="1">IF(COUNTIF(データ整理_別紙１!$DB$2:'データ整理_別紙１'!$DB98,"この線より上に行を挿入してください。")=0,データ整理_別紙１!DB98,"")</f>
        <v/>
      </c>
      <c r="AV98" t="str">
        <f ca="1">IF(COUNTIF(データ整理_別紙１!$DB$2:'データ整理_別紙１'!$DB98,"この線より上に行を挿入してください。")=0,データ整理_別紙１!DC98,"")</f>
        <v/>
      </c>
      <c r="AW98" t="str">
        <f ca="1">IF(COUNTIF(データ整理_別紙１!$DB$2:'データ整理_別紙１'!$DB98,"この線より上に行を挿入してください。")=0,データ整理_別紙１!DD98,"")</f>
        <v/>
      </c>
      <c r="AX98" t="str">
        <f ca="1">IF(COUNTIF(データ整理_別紙１!$DB$2:'データ整理_別紙１'!$DB98,"この線より上に行を挿入してください。")=0,データ整理_別紙１!DE98,"")</f>
        <v/>
      </c>
      <c r="AY98" t="str">
        <f ca="1">IF(COUNTIF(データ整理_別紙１!$DB$2:'データ整理_別紙１'!$DB98,"この線より上に行を挿入してください。")=0,データ整理_別紙１!DF98,"")</f>
        <v/>
      </c>
      <c r="AZ98" t="str">
        <f ca="1">IF(COUNTIF(データ整理_別紙１!$DH$2:'データ整理_別紙１'!$DH98,"この線より上に行を挿入してください。")=0,データ整理_別紙１!DH98,"")</f>
        <v/>
      </c>
      <c r="BA98" t="str">
        <f ca="1">IF(COUNTIF(データ整理_別紙１!$DH$2:'データ整理_別紙１'!$DH98,"この線より上に行を挿入してください。")=0,データ整理_別紙１!DI98,"")</f>
        <v/>
      </c>
      <c r="BB98" t="str">
        <f ca="1">IF(COUNTIF(データ整理_別紙１!$DH$2:'データ整理_別紙１'!$DH98,"この線より上に行を挿入してください。")=0,データ整理_別紙１!DJ98,"")</f>
        <v/>
      </c>
      <c r="BC98" t="str">
        <f ca="1">IF(COUNTIF(データ整理_別紙１!$DH$2:'データ整理_別紙１'!$DH98,"この線より上に行を挿入してください。")=0,データ整理_別紙１!DK98,"")</f>
        <v/>
      </c>
    </row>
    <row r="99" spans="2:55" x14ac:dyDescent="0.2">
      <c r="B99" t="str">
        <f ca="1">IF(COUNTIF(データ整理_別紙１!$K$2:'データ整理_別紙１'!$K99,"この線より上に行を挿入してください。")=0,データ整理_別紙１!J99,"")</f>
        <v/>
      </c>
      <c r="C99" t="str">
        <f ca="1">IF(COUNTIF(データ整理_別紙１!$K$2:'データ整理_別紙１'!$K99,"この線より上に行を挿入してください。")=0,データ整理_別紙１!K99,"")</f>
        <v/>
      </c>
      <c r="D99" t="str">
        <f ca="1">IF(COUNTIF(データ整理_別紙１!$K$2:'データ整理_別紙１'!$K99,"この線より上に行を挿入してください。")=0,データ整理_別紙１!L99,"")</f>
        <v/>
      </c>
      <c r="E99" t="str">
        <f ca="1">IF(COUNTIF(データ整理_別紙１!$K$2:'データ整理_別紙１'!$K99,"この線より上に行を挿入してください。")=0,データ整理_別紙１!M99,"")</f>
        <v/>
      </c>
      <c r="F99" t="str">
        <f ca="1">IF(COUNTIF(データ整理_別紙１!$K$2:'データ整理_別紙１'!$K99,"この線より上に行を挿入してください。")=0,データ整理_別紙１!N99,"")</f>
        <v/>
      </c>
      <c r="G99" t="str">
        <f ca="1">IF(COUNTIF(データ整理_別紙１!$K$2:'データ整理_別紙１'!$K99,"この線より上に行を挿入してください。")=0,データ整理_別紙１!O99,"")</f>
        <v/>
      </c>
      <c r="H99" t="str">
        <f ca="1">IF(COUNTIF(データ整理_別紙１!$Z$2:'データ整理_別紙１'!$Z99,"この線より上に行を挿入してください。")=0,データ整理_別紙１!Y99,"")</f>
        <v/>
      </c>
      <c r="I99" t="str">
        <f ca="1">IF(COUNTIF(データ整理_別紙１!$Z$2:'データ整理_別紙１'!$Z99,"この線より上に行を挿入してください。")=0,データ整理_別紙１!Z99,"")</f>
        <v/>
      </c>
      <c r="J99" t="str">
        <f ca="1">IF(COUNTIF(データ整理_別紙１!$Z$2:'データ整理_別紙１'!$Z99,"この線より上に行を挿入してください。")=0,データ整理_別紙１!AA99,"")</f>
        <v/>
      </c>
      <c r="K99" t="str">
        <f ca="1">IF(COUNTIF(データ整理_別紙１!$Z$2:'データ整理_別紙１'!$Z99,"この線より上に行を挿入してください。")=0,データ整理_別紙１!AB99,"")</f>
        <v/>
      </c>
      <c r="L99" t="str">
        <f ca="1">IF(COUNTIF(データ整理_別紙１!$Z$2:'データ整理_別紙１'!$Z99,"この線より上に行を挿入してください。")=0,データ整理_別紙１!AC99,"")</f>
        <v/>
      </c>
      <c r="M99" t="str">
        <f ca="1">IF(COUNTIF(データ整理_別紙１!$Z$2:'データ整理_別紙１'!$Z99,"この線より上に行を挿入してください。")=0,データ整理_別紙１!AD99,"")</f>
        <v/>
      </c>
      <c r="N99" t="str">
        <f ca="1">IF(COUNTIF(データ整理_別紙１!$AF$2:'データ整理_別紙１'!$AF99,"この線より上に行を挿入してください。")=0,データ整理_別紙１!AF99,"")</f>
        <v/>
      </c>
      <c r="O99" t="str">
        <f ca="1">IF(COUNTIF(データ整理_別紙１!$AF$2:'データ整理_別紙１'!$AF99,"この線より上に行を挿入してください。")=0,データ整理_別紙１!AG99,"")</f>
        <v/>
      </c>
      <c r="P99" t="str">
        <f ca="1">IF(COUNTIF(データ整理_別紙１!$AF$2:'データ整理_別紙１'!$AF99,"この線より上に行を挿入してください。")=0,データ整理_別紙１!AH99,"")</f>
        <v/>
      </c>
      <c r="Q99" t="str">
        <f ca="1">IF(COUNTIF(データ整理_別紙１!$AF$2:'データ整理_別紙１'!$AF99,"この線より上に行を挿入してください。")=0,データ整理_別紙１!AI99,"")</f>
        <v/>
      </c>
      <c r="S99" t="str">
        <f ca="1">IF(COUNTIF(データ整理_別紙１!$AT$2:'データ整理_別紙１'!$AT99,"この線より上に行を挿入してください。")=0,データ整理_別紙１!AS99,"")</f>
        <v/>
      </c>
      <c r="T99" t="str">
        <f ca="1">IF(COUNTIF(データ整理_別紙１!$AT$2:'データ整理_別紙１'!$AT99,"この線より上に行を挿入してください。")=0,データ整理_別紙１!AT99,"")</f>
        <v/>
      </c>
      <c r="U99" t="str">
        <f ca="1">IF(COUNTIF(データ整理_別紙１!$AT$2:'データ整理_別紙１'!$AT99,"この線より上に行を挿入してください。")=0,データ整理_別紙１!AU99,"")</f>
        <v/>
      </c>
      <c r="V99" t="str">
        <f ca="1">IF(COUNTIF(データ整理_別紙１!$AT$2:'データ整理_別紙１'!$AT99,"この線より上に行を挿入してください。")=0,データ整理_別紙１!AV99,"")</f>
        <v/>
      </c>
      <c r="W99" t="str">
        <f ca="1">IF(COUNTIF(データ整理_別紙１!$AT$2:'データ整理_別紙１'!$AT99,"この線より上に行を挿入してください。")=0,データ整理_別紙１!AW99,"")</f>
        <v/>
      </c>
      <c r="X99" t="str">
        <f ca="1">IF(COUNTIF(データ整理_別紙１!$AT$2:'データ整理_別紙１'!$AT99,"この線より上に行を挿入してください。")=0,データ整理_別紙１!AX99,"")</f>
        <v/>
      </c>
      <c r="Y99" t="str">
        <f ca="1">IF(COUNTIF(データ整理_別紙１!$BI$2:'データ整理_別紙１'!$BI99,"この線より上に行を挿入してください。")=0,データ整理_別紙１!BH99,"")</f>
        <v/>
      </c>
      <c r="Z99" t="str">
        <f ca="1">IF(COUNTIF(データ整理_別紙１!$BI$2:'データ整理_別紙１'!$BI99,"この線より上に行を挿入してください。")=0,データ整理_別紙１!BI99,"")</f>
        <v/>
      </c>
      <c r="AA99" t="str">
        <f ca="1">IF(COUNTIF(データ整理_別紙１!$BI$2:'データ整理_別紙１'!$BI99,"この線より上に行を挿入してください。")=0,データ整理_別紙１!BJ99,"")</f>
        <v/>
      </c>
      <c r="AB99" t="str">
        <f ca="1">IF(COUNTIF(データ整理_別紙１!$BI$2:'データ整理_別紙１'!$BI99,"この線より上に行を挿入してください。")=0,データ整理_別紙１!BK99,"")</f>
        <v/>
      </c>
      <c r="AC99" t="str">
        <f ca="1">IF(COUNTIF(データ整理_別紙１!$BI$2:'データ整理_別紙１'!$BI99,"この線より上に行を挿入してください。")=0,データ整理_別紙１!BL99,"")</f>
        <v/>
      </c>
      <c r="AD99" t="str">
        <f ca="1">IF(COUNTIF(データ整理_別紙１!$BI$2:'データ整理_別紙１'!$BI99,"この線より上に行を挿入してください。")=0,データ整理_別紙１!BM99,"")</f>
        <v/>
      </c>
      <c r="AF99" t="str">
        <f ca="1">IF(COUNTIF(データ整理_別紙１!$BX$2:'データ整理_別紙１'!$BX99,"この線より上に行を挿入してください。")=0,データ整理_別紙１!BW99,"")</f>
        <v/>
      </c>
      <c r="AG99" t="str">
        <f ca="1">IF(COUNTIF(データ整理_別紙１!$BX$2:'データ整理_別紙１'!$BX99,"この線より上に行を挿入してください。")=0,データ整理_別紙１!BX99,"")</f>
        <v/>
      </c>
      <c r="AH99" t="str">
        <f ca="1">IF(COUNTIF(データ整理_別紙１!$BX$2:'データ整理_別紙１'!$BX99,"この線より上に行を挿入してください。")=0,データ整理_別紙１!BY99,"")</f>
        <v/>
      </c>
      <c r="AI99" t="str">
        <f ca="1">IF(COUNTIF(データ整理_別紙１!$BX$2:'データ整理_別紙１'!$BX99,"この線より上に行を挿入してください。")=0,データ整理_別紙１!BZ99,"")</f>
        <v/>
      </c>
      <c r="AJ99" t="str">
        <f ca="1">IF(COUNTIF(データ整理_別紙１!$BX$2:'データ整理_別紙１'!$BX99,"この線より上に行を挿入してください。")=0,データ整理_別紙１!CA99,"")</f>
        <v/>
      </c>
      <c r="AK99" t="str">
        <f ca="1">IF(COUNTIF(データ整理_別紙１!$BX$2:'データ整理_別紙１'!$BX99,"この線より上に行を挿入してください。")=0,データ整理_別紙１!CB99,"")</f>
        <v/>
      </c>
      <c r="AM99" t="str">
        <f ca="1">IF(COUNTIF(データ整理_別紙１!$CM$2:'データ整理_別紙１'!$CM99,"この線より上に行を挿入してください。")=0,データ整理_別紙１!CL99,"")</f>
        <v/>
      </c>
      <c r="AN99" t="str">
        <f ca="1">IF(COUNTIF(データ整理_別紙１!$CM$2:'データ整理_別紙１'!$CM99,"この線より上に行を挿入してください。")=0,データ整理_別紙１!CM99,"")</f>
        <v/>
      </c>
      <c r="AO99" t="str">
        <f ca="1">IF(COUNTIF(データ整理_別紙１!$CM$2:'データ整理_別紙１'!$CM99,"この線より上に行を挿入してください。")=0,データ整理_別紙１!CN99,"")</f>
        <v/>
      </c>
      <c r="AP99" t="str">
        <f ca="1">IF(COUNTIF(データ整理_別紙１!$CM$2:'データ整理_別紙１'!$CM99,"この線より上に行を挿入してください。")=0,データ整理_別紙１!CO99,"")</f>
        <v/>
      </c>
      <c r="AQ99" t="str">
        <f ca="1">IF(COUNTIF(データ整理_別紙１!$CM$2:'データ整理_別紙１'!$CM99,"この線より上に行を挿入してください。")=0,データ整理_別紙１!CP99,"")</f>
        <v/>
      </c>
      <c r="AR99" t="str">
        <f ca="1">IF(COUNTIF(データ整理_別紙１!$CM$2:'データ整理_別紙１'!$CM99,"この線より上に行を挿入してください。")=0,データ整理_別紙１!CQ99,"")</f>
        <v/>
      </c>
      <c r="AT99" t="str">
        <f ca="1">IF(COUNTIF(データ整理_別紙１!$DB$2:'データ整理_別紙１'!$DB99,"この線より上に行を挿入してください。")=0,データ整理_別紙１!DA99,"")</f>
        <v/>
      </c>
      <c r="AU99" t="str">
        <f ca="1">IF(COUNTIF(データ整理_別紙１!$DB$2:'データ整理_別紙１'!$DB99,"この線より上に行を挿入してください。")=0,データ整理_別紙１!DB99,"")</f>
        <v/>
      </c>
      <c r="AV99" t="str">
        <f ca="1">IF(COUNTIF(データ整理_別紙１!$DB$2:'データ整理_別紙１'!$DB99,"この線より上に行を挿入してください。")=0,データ整理_別紙１!DC99,"")</f>
        <v/>
      </c>
      <c r="AW99" t="str">
        <f ca="1">IF(COUNTIF(データ整理_別紙１!$DB$2:'データ整理_別紙１'!$DB99,"この線より上に行を挿入してください。")=0,データ整理_別紙１!DD99,"")</f>
        <v/>
      </c>
      <c r="AX99" t="str">
        <f ca="1">IF(COUNTIF(データ整理_別紙１!$DB$2:'データ整理_別紙１'!$DB99,"この線より上に行を挿入してください。")=0,データ整理_別紙１!DE99,"")</f>
        <v/>
      </c>
      <c r="AY99" t="str">
        <f ca="1">IF(COUNTIF(データ整理_別紙１!$DB$2:'データ整理_別紙１'!$DB99,"この線より上に行を挿入してください。")=0,データ整理_別紙１!DF99,"")</f>
        <v/>
      </c>
      <c r="AZ99" t="str">
        <f ca="1">IF(COUNTIF(データ整理_別紙１!$DH$2:'データ整理_別紙１'!$DH99,"この線より上に行を挿入してください。")=0,データ整理_別紙１!DH99,"")</f>
        <v/>
      </c>
      <c r="BA99" t="str">
        <f ca="1">IF(COUNTIF(データ整理_別紙１!$DH$2:'データ整理_別紙１'!$DH99,"この線より上に行を挿入してください。")=0,データ整理_別紙１!DI99,"")</f>
        <v/>
      </c>
      <c r="BB99" t="str">
        <f ca="1">IF(COUNTIF(データ整理_別紙１!$DH$2:'データ整理_別紙１'!$DH99,"この線より上に行を挿入してください。")=0,データ整理_別紙１!DJ99,"")</f>
        <v/>
      </c>
      <c r="BC99" t="str">
        <f ca="1">IF(COUNTIF(データ整理_別紙１!$DH$2:'データ整理_別紙１'!$DH99,"この線より上に行を挿入してください。")=0,データ整理_別紙１!DK99,"")</f>
        <v/>
      </c>
    </row>
    <row r="100" spans="2:55" x14ac:dyDescent="0.2">
      <c r="B100" t="str">
        <f ca="1">IF(COUNTIF(データ整理_別紙１!$K$2:'データ整理_別紙１'!$K100,"この線より上に行を挿入してください。")=0,データ整理_別紙１!J100,"")</f>
        <v/>
      </c>
      <c r="C100" t="str">
        <f ca="1">IF(COUNTIF(データ整理_別紙１!$K$2:'データ整理_別紙１'!$K100,"この線より上に行を挿入してください。")=0,データ整理_別紙１!K100,"")</f>
        <v/>
      </c>
      <c r="D100" t="str">
        <f ca="1">IF(COUNTIF(データ整理_別紙１!$K$2:'データ整理_別紙１'!$K100,"この線より上に行を挿入してください。")=0,データ整理_別紙１!L100,"")</f>
        <v/>
      </c>
      <c r="E100" t="str">
        <f ca="1">IF(COUNTIF(データ整理_別紙１!$K$2:'データ整理_別紙１'!$K100,"この線より上に行を挿入してください。")=0,データ整理_別紙１!M100,"")</f>
        <v/>
      </c>
      <c r="F100" t="str">
        <f ca="1">IF(COUNTIF(データ整理_別紙１!$K$2:'データ整理_別紙１'!$K100,"この線より上に行を挿入してください。")=0,データ整理_別紙１!N100,"")</f>
        <v/>
      </c>
      <c r="G100" t="str">
        <f ca="1">IF(COUNTIF(データ整理_別紙１!$K$2:'データ整理_別紙１'!$K100,"この線より上に行を挿入してください。")=0,データ整理_別紙１!O100,"")</f>
        <v/>
      </c>
      <c r="H100" t="str">
        <f ca="1">IF(COUNTIF(データ整理_別紙１!$Z$2:'データ整理_別紙１'!$Z100,"この線より上に行を挿入してください。")=0,データ整理_別紙１!Y100,"")</f>
        <v/>
      </c>
      <c r="I100" t="str">
        <f ca="1">IF(COUNTIF(データ整理_別紙１!$Z$2:'データ整理_別紙１'!$Z100,"この線より上に行を挿入してください。")=0,データ整理_別紙１!Z100,"")</f>
        <v/>
      </c>
      <c r="J100" t="str">
        <f ca="1">IF(COUNTIF(データ整理_別紙１!$Z$2:'データ整理_別紙１'!$Z100,"この線より上に行を挿入してください。")=0,データ整理_別紙１!AA100,"")</f>
        <v/>
      </c>
      <c r="K100" t="str">
        <f ca="1">IF(COUNTIF(データ整理_別紙１!$Z$2:'データ整理_別紙１'!$Z100,"この線より上に行を挿入してください。")=0,データ整理_別紙１!AB100,"")</f>
        <v/>
      </c>
      <c r="L100" t="str">
        <f ca="1">IF(COUNTIF(データ整理_別紙１!$Z$2:'データ整理_別紙１'!$Z100,"この線より上に行を挿入してください。")=0,データ整理_別紙１!AC100,"")</f>
        <v/>
      </c>
      <c r="M100" t="str">
        <f ca="1">IF(COUNTIF(データ整理_別紙１!$Z$2:'データ整理_別紙１'!$Z100,"この線より上に行を挿入してください。")=0,データ整理_別紙１!AD100,"")</f>
        <v/>
      </c>
      <c r="N100" t="str">
        <f ca="1">IF(COUNTIF(データ整理_別紙１!$AF$2:'データ整理_別紙１'!$AF100,"この線より上に行を挿入してください。")=0,データ整理_別紙１!AF100,"")</f>
        <v/>
      </c>
      <c r="O100" t="str">
        <f ca="1">IF(COUNTIF(データ整理_別紙１!$AF$2:'データ整理_別紙１'!$AF100,"この線より上に行を挿入してください。")=0,データ整理_別紙１!AG100,"")</f>
        <v/>
      </c>
      <c r="P100" t="str">
        <f ca="1">IF(COUNTIF(データ整理_別紙１!$AF$2:'データ整理_別紙１'!$AF100,"この線より上に行を挿入してください。")=0,データ整理_別紙１!AH100,"")</f>
        <v/>
      </c>
      <c r="Q100" t="str">
        <f ca="1">IF(COUNTIF(データ整理_別紙１!$AF$2:'データ整理_別紙１'!$AF100,"この線より上に行を挿入してください。")=0,データ整理_別紙１!AI100,"")</f>
        <v/>
      </c>
      <c r="S100" t="str">
        <f ca="1">IF(COUNTIF(データ整理_別紙１!$AT$2:'データ整理_別紙１'!$AT100,"この線より上に行を挿入してください。")=0,データ整理_別紙１!AS100,"")</f>
        <v/>
      </c>
      <c r="T100" t="str">
        <f ca="1">IF(COUNTIF(データ整理_別紙１!$AT$2:'データ整理_別紙１'!$AT100,"この線より上に行を挿入してください。")=0,データ整理_別紙１!AT100,"")</f>
        <v/>
      </c>
      <c r="U100" t="str">
        <f ca="1">IF(COUNTIF(データ整理_別紙１!$AT$2:'データ整理_別紙１'!$AT100,"この線より上に行を挿入してください。")=0,データ整理_別紙１!AU100,"")</f>
        <v/>
      </c>
      <c r="V100" t="str">
        <f ca="1">IF(COUNTIF(データ整理_別紙１!$AT$2:'データ整理_別紙１'!$AT100,"この線より上に行を挿入してください。")=0,データ整理_別紙１!AV100,"")</f>
        <v/>
      </c>
      <c r="W100" t="str">
        <f ca="1">IF(COUNTIF(データ整理_別紙１!$AT$2:'データ整理_別紙１'!$AT100,"この線より上に行を挿入してください。")=0,データ整理_別紙１!AW100,"")</f>
        <v/>
      </c>
      <c r="X100" t="str">
        <f ca="1">IF(COUNTIF(データ整理_別紙１!$AT$2:'データ整理_別紙１'!$AT100,"この線より上に行を挿入してください。")=0,データ整理_別紙１!AX100,"")</f>
        <v/>
      </c>
      <c r="Y100" t="str">
        <f ca="1">IF(COUNTIF(データ整理_別紙１!$BI$2:'データ整理_別紙１'!$BI100,"この線より上に行を挿入してください。")=0,データ整理_別紙１!BH100,"")</f>
        <v/>
      </c>
      <c r="Z100" t="str">
        <f ca="1">IF(COUNTIF(データ整理_別紙１!$BI$2:'データ整理_別紙１'!$BI100,"この線より上に行を挿入してください。")=0,データ整理_別紙１!BI100,"")</f>
        <v/>
      </c>
      <c r="AA100" t="str">
        <f ca="1">IF(COUNTIF(データ整理_別紙１!$BI$2:'データ整理_別紙１'!$BI100,"この線より上に行を挿入してください。")=0,データ整理_別紙１!BJ100,"")</f>
        <v/>
      </c>
      <c r="AB100" t="str">
        <f ca="1">IF(COUNTIF(データ整理_別紙１!$BI$2:'データ整理_別紙１'!$BI100,"この線より上に行を挿入してください。")=0,データ整理_別紙１!BK100,"")</f>
        <v/>
      </c>
      <c r="AC100" t="str">
        <f ca="1">IF(COUNTIF(データ整理_別紙１!$BI$2:'データ整理_別紙１'!$BI100,"この線より上に行を挿入してください。")=0,データ整理_別紙１!BL100,"")</f>
        <v/>
      </c>
      <c r="AD100" t="str">
        <f ca="1">IF(COUNTIF(データ整理_別紙１!$BI$2:'データ整理_別紙１'!$BI100,"この線より上に行を挿入してください。")=0,データ整理_別紙１!BM100,"")</f>
        <v/>
      </c>
      <c r="AF100" t="str">
        <f ca="1">IF(COUNTIF(データ整理_別紙１!$BX$2:'データ整理_別紙１'!$BX100,"この線より上に行を挿入してください。")=0,データ整理_別紙１!BW100,"")</f>
        <v/>
      </c>
      <c r="AG100" t="str">
        <f ca="1">IF(COUNTIF(データ整理_別紙１!$BX$2:'データ整理_別紙１'!$BX100,"この線より上に行を挿入してください。")=0,データ整理_別紙１!BX100,"")</f>
        <v/>
      </c>
      <c r="AH100" t="str">
        <f ca="1">IF(COUNTIF(データ整理_別紙１!$BX$2:'データ整理_別紙１'!$BX100,"この線より上に行を挿入してください。")=0,データ整理_別紙１!BY100,"")</f>
        <v/>
      </c>
      <c r="AI100" t="str">
        <f ca="1">IF(COUNTIF(データ整理_別紙１!$BX$2:'データ整理_別紙１'!$BX100,"この線より上に行を挿入してください。")=0,データ整理_別紙１!BZ100,"")</f>
        <v/>
      </c>
      <c r="AJ100" t="str">
        <f ca="1">IF(COUNTIF(データ整理_別紙１!$BX$2:'データ整理_別紙１'!$BX100,"この線より上に行を挿入してください。")=0,データ整理_別紙１!CA100,"")</f>
        <v/>
      </c>
      <c r="AK100" t="str">
        <f ca="1">IF(COUNTIF(データ整理_別紙１!$BX$2:'データ整理_別紙１'!$BX100,"この線より上に行を挿入してください。")=0,データ整理_別紙１!CB100,"")</f>
        <v/>
      </c>
      <c r="AM100" t="str">
        <f ca="1">IF(COUNTIF(データ整理_別紙１!$CM$2:'データ整理_別紙１'!$CM100,"この線より上に行を挿入してください。")=0,データ整理_別紙１!CL100,"")</f>
        <v/>
      </c>
      <c r="AN100" t="str">
        <f ca="1">IF(COUNTIF(データ整理_別紙１!$CM$2:'データ整理_別紙１'!$CM100,"この線より上に行を挿入してください。")=0,データ整理_別紙１!CM100,"")</f>
        <v/>
      </c>
      <c r="AO100" t="str">
        <f ca="1">IF(COUNTIF(データ整理_別紙１!$CM$2:'データ整理_別紙１'!$CM100,"この線より上に行を挿入してください。")=0,データ整理_別紙１!CN100,"")</f>
        <v/>
      </c>
      <c r="AP100" t="str">
        <f ca="1">IF(COUNTIF(データ整理_別紙１!$CM$2:'データ整理_別紙１'!$CM100,"この線より上に行を挿入してください。")=0,データ整理_別紙１!CO100,"")</f>
        <v/>
      </c>
      <c r="AQ100" t="str">
        <f ca="1">IF(COUNTIF(データ整理_別紙１!$CM$2:'データ整理_別紙１'!$CM100,"この線より上に行を挿入してください。")=0,データ整理_別紙１!CP100,"")</f>
        <v/>
      </c>
      <c r="AR100" t="str">
        <f ca="1">IF(COUNTIF(データ整理_別紙１!$CM$2:'データ整理_別紙１'!$CM100,"この線より上に行を挿入してください。")=0,データ整理_別紙１!CQ100,"")</f>
        <v/>
      </c>
      <c r="AT100" t="str">
        <f ca="1">IF(COUNTIF(データ整理_別紙１!$DB$2:'データ整理_別紙１'!$DB100,"この線より上に行を挿入してください。")=0,データ整理_別紙１!DA100,"")</f>
        <v/>
      </c>
      <c r="AU100" t="str">
        <f ca="1">IF(COUNTIF(データ整理_別紙１!$DB$2:'データ整理_別紙１'!$DB100,"この線より上に行を挿入してください。")=0,データ整理_別紙１!DB100,"")</f>
        <v/>
      </c>
      <c r="AV100" t="str">
        <f ca="1">IF(COUNTIF(データ整理_別紙１!$DB$2:'データ整理_別紙１'!$DB100,"この線より上に行を挿入してください。")=0,データ整理_別紙１!DC100,"")</f>
        <v/>
      </c>
      <c r="AW100" t="str">
        <f ca="1">IF(COUNTIF(データ整理_別紙１!$DB$2:'データ整理_別紙１'!$DB100,"この線より上に行を挿入してください。")=0,データ整理_別紙１!DD100,"")</f>
        <v/>
      </c>
      <c r="AX100" t="str">
        <f ca="1">IF(COUNTIF(データ整理_別紙１!$DB$2:'データ整理_別紙１'!$DB100,"この線より上に行を挿入してください。")=0,データ整理_別紙１!DE100,"")</f>
        <v/>
      </c>
      <c r="AY100" t="str">
        <f ca="1">IF(COUNTIF(データ整理_別紙１!$DB$2:'データ整理_別紙１'!$DB100,"この線より上に行を挿入してください。")=0,データ整理_別紙１!DF100,"")</f>
        <v/>
      </c>
      <c r="AZ100" t="str">
        <f ca="1">IF(COUNTIF(データ整理_別紙１!$DH$2:'データ整理_別紙１'!$DH100,"この線より上に行を挿入してください。")=0,データ整理_別紙１!DH100,"")</f>
        <v/>
      </c>
      <c r="BA100" t="str">
        <f ca="1">IF(COUNTIF(データ整理_別紙１!$DH$2:'データ整理_別紙１'!$DH100,"この線より上に行を挿入してください。")=0,データ整理_別紙１!DI100,"")</f>
        <v/>
      </c>
      <c r="BB100" t="str">
        <f ca="1">IF(COUNTIF(データ整理_別紙１!$DH$2:'データ整理_別紙１'!$DH100,"この線より上に行を挿入してください。")=0,データ整理_別紙１!DJ100,"")</f>
        <v/>
      </c>
      <c r="BC100" t="str">
        <f ca="1">IF(COUNTIF(データ整理_別紙１!$DH$2:'データ整理_別紙１'!$DH100,"この線より上に行を挿入してください。")=0,データ整理_別紙１!DK100,"")</f>
        <v/>
      </c>
    </row>
    <row r="101" spans="2:55" x14ac:dyDescent="0.2">
      <c r="B101" t="str">
        <f ca="1">IF(COUNTIF(データ整理_別紙１!$K$2:'データ整理_別紙１'!$K101,"この線より上に行を挿入してください。")=0,データ整理_別紙１!J101,"")</f>
        <v/>
      </c>
      <c r="C101" t="str">
        <f ca="1">IF(COUNTIF(データ整理_別紙１!$K$2:'データ整理_別紙１'!$K101,"この線より上に行を挿入してください。")=0,データ整理_別紙１!K101,"")</f>
        <v/>
      </c>
      <c r="D101" t="str">
        <f ca="1">IF(COUNTIF(データ整理_別紙１!$K$2:'データ整理_別紙１'!$K101,"この線より上に行を挿入してください。")=0,データ整理_別紙１!L101,"")</f>
        <v/>
      </c>
      <c r="E101" t="str">
        <f ca="1">IF(COUNTIF(データ整理_別紙１!$K$2:'データ整理_別紙１'!$K101,"この線より上に行を挿入してください。")=0,データ整理_別紙１!M101,"")</f>
        <v/>
      </c>
      <c r="F101" t="str">
        <f ca="1">IF(COUNTIF(データ整理_別紙１!$K$2:'データ整理_別紙１'!$K101,"この線より上に行を挿入してください。")=0,データ整理_別紙１!N101,"")</f>
        <v/>
      </c>
      <c r="G101" t="str">
        <f ca="1">IF(COUNTIF(データ整理_別紙１!$K$2:'データ整理_別紙１'!$K101,"この線より上に行を挿入してください。")=0,データ整理_別紙１!O101,"")</f>
        <v/>
      </c>
      <c r="H101" t="str">
        <f ca="1">IF(COUNTIF(データ整理_別紙１!$Z$2:'データ整理_別紙１'!$Z101,"この線より上に行を挿入してください。")=0,データ整理_別紙１!Y101,"")</f>
        <v/>
      </c>
      <c r="I101" t="str">
        <f ca="1">IF(COUNTIF(データ整理_別紙１!$Z$2:'データ整理_別紙１'!$Z101,"この線より上に行を挿入してください。")=0,データ整理_別紙１!Z101,"")</f>
        <v/>
      </c>
      <c r="J101" t="str">
        <f ca="1">IF(COUNTIF(データ整理_別紙１!$Z$2:'データ整理_別紙１'!$Z101,"この線より上に行を挿入してください。")=0,データ整理_別紙１!AA101,"")</f>
        <v/>
      </c>
      <c r="K101" t="str">
        <f ca="1">IF(COUNTIF(データ整理_別紙１!$Z$2:'データ整理_別紙１'!$Z101,"この線より上に行を挿入してください。")=0,データ整理_別紙１!AB101,"")</f>
        <v/>
      </c>
      <c r="L101" t="str">
        <f ca="1">IF(COUNTIF(データ整理_別紙１!$Z$2:'データ整理_別紙１'!$Z101,"この線より上に行を挿入してください。")=0,データ整理_別紙１!AC101,"")</f>
        <v/>
      </c>
      <c r="M101" t="str">
        <f ca="1">IF(COUNTIF(データ整理_別紙１!$Z$2:'データ整理_別紙１'!$Z101,"この線より上に行を挿入してください。")=0,データ整理_別紙１!AD101,"")</f>
        <v/>
      </c>
      <c r="N101" t="str">
        <f ca="1">IF(COUNTIF(データ整理_別紙１!$AF$2:'データ整理_別紙１'!$AF101,"この線より上に行を挿入してください。")=0,データ整理_別紙１!AF101,"")</f>
        <v/>
      </c>
      <c r="O101" t="str">
        <f ca="1">IF(COUNTIF(データ整理_別紙１!$AF$2:'データ整理_別紙１'!$AF101,"この線より上に行を挿入してください。")=0,データ整理_別紙１!AG101,"")</f>
        <v/>
      </c>
      <c r="P101" t="str">
        <f ca="1">IF(COUNTIF(データ整理_別紙１!$AF$2:'データ整理_別紙１'!$AF101,"この線より上に行を挿入してください。")=0,データ整理_別紙１!AH101,"")</f>
        <v/>
      </c>
      <c r="Q101" t="str">
        <f ca="1">IF(COUNTIF(データ整理_別紙１!$AF$2:'データ整理_別紙１'!$AF101,"この線より上に行を挿入してください。")=0,データ整理_別紙１!AI101,"")</f>
        <v/>
      </c>
      <c r="S101" t="str">
        <f ca="1">IF(COUNTIF(データ整理_別紙１!$AT$2:'データ整理_別紙１'!$AT101,"この線より上に行を挿入してください。")=0,データ整理_別紙１!AS101,"")</f>
        <v/>
      </c>
      <c r="T101" t="str">
        <f ca="1">IF(COUNTIF(データ整理_別紙１!$AT$2:'データ整理_別紙１'!$AT101,"この線より上に行を挿入してください。")=0,データ整理_別紙１!AT101,"")</f>
        <v/>
      </c>
      <c r="U101" t="str">
        <f ca="1">IF(COUNTIF(データ整理_別紙１!$AT$2:'データ整理_別紙１'!$AT101,"この線より上に行を挿入してください。")=0,データ整理_別紙１!AU101,"")</f>
        <v/>
      </c>
      <c r="V101" t="str">
        <f ca="1">IF(COUNTIF(データ整理_別紙１!$AT$2:'データ整理_別紙１'!$AT101,"この線より上に行を挿入してください。")=0,データ整理_別紙１!AV101,"")</f>
        <v/>
      </c>
      <c r="W101" t="str">
        <f ca="1">IF(COUNTIF(データ整理_別紙１!$AT$2:'データ整理_別紙１'!$AT101,"この線より上に行を挿入してください。")=0,データ整理_別紙１!AW101,"")</f>
        <v/>
      </c>
      <c r="X101" t="str">
        <f ca="1">IF(COUNTIF(データ整理_別紙１!$AT$2:'データ整理_別紙１'!$AT101,"この線より上に行を挿入してください。")=0,データ整理_別紙１!AX101,"")</f>
        <v/>
      </c>
      <c r="Y101" t="str">
        <f ca="1">IF(COUNTIF(データ整理_別紙１!$BI$2:'データ整理_別紙１'!$BI101,"この線より上に行を挿入してください。")=0,データ整理_別紙１!BH101,"")</f>
        <v/>
      </c>
      <c r="Z101" t="str">
        <f ca="1">IF(COUNTIF(データ整理_別紙１!$BI$2:'データ整理_別紙１'!$BI101,"この線より上に行を挿入してください。")=0,データ整理_別紙１!BI101,"")</f>
        <v/>
      </c>
      <c r="AA101" t="str">
        <f ca="1">IF(COUNTIF(データ整理_別紙１!$BI$2:'データ整理_別紙１'!$BI101,"この線より上に行を挿入してください。")=0,データ整理_別紙１!BJ101,"")</f>
        <v/>
      </c>
      <c r="AB101" t="str">
        <f ca="1">IF(COUNTIF(データ整理_別紙１!$BI$2:'データ整理_別紙１'!$BI101,"この線より上に行を挿入してください。")=0,データ整理_別紙１!BK101,"")</f>
        <v/>
      </c>
      <c r="AC101" t="str">
        <f ca="1">IF(COUNTIF(データ整理_別紙１!$BI$2:'データ整理_別紙１'!$BI101,"この線より上に行を挿入してください。")=0,データ整理_別紙１!BL101,"")</f>
        <v/>
      </c>
      <c r="AD101" t="str">
        <f ca="1">IF(COUNTIF(データ整理_別紙１!$BI$2:'データ整理_別紙１'!$BI101,"この線より上に行を挿入してください。")=0,データ整理_別紙１!BM101,"")</f>
        <v/>
      </c>
      <c r="AF101" t="str">
        <f ca="1">IF(COUNTIF(データ整理_別紙１!$BX$2:'データ整理_別紙１'!$BX101,"この線より上に行を挿入してください。")=0,データ整理_別紙１!BW101,"")</f>
        <v/>
      </c>
      <c r="AG101" t="str">
        <f ca="1">IF(COUNTIF(データ整理_別紙１!$BX$2:'データ整理_別紙１'!$BX101,"この線より上に行を挿入してください。")=0,データ整理_別紙１!BX101,"")</f>
        <v/>
      </c>
      <c r="AH101" t="str">
        <f ca="1">IF(COUNTIF(データ整理_別紙１!$BX$2:'データ整理_別紙１'!$BX101,"この線より上に行を挿入してください。")=0,データ整理_別紙１!BY101,"")</f>
        <v/>
      </c>
      <c r="AI101" t="str">
        <f ca="1">IF(COUNTIF(データ整理_別紙１!$BX$2:'データ整理_別紙１'!$BX101,"この線より上に行を挿入してください。")=0,データ整理_別紙１!BZ101,"")</f>
        <v/>
      </c>
      <c r="AJ101" t="str">
        <f ca="1">IF(COUNTIF(データ整理_別紙１!$BX$2:'データ整理_別紙１'!$BX101,"この線より上に行を挿入してください。")=0,データ整理_別紙１!CA101,"")</f>
        <v/>
      </c>
      <c r="AK101" t="str">
        <f ca="1">IF(COUNTIF(データ整理_別紙１!$BX$2:'データ整理_別紙１'!$BX101,"この線より上に行を挿入してください。")=0,データ整理_別紙１!CB101,"")</f>
        <v/>
      </c>
      <c r="AM101" t="str">
        <f ca="1">IF(COUNTIF(データ整理_別紙１!$CM$2:'データ整理_別紙１'!$CM101,"この線より上に行を挿入してください。")=0,データ整理_別紙１!CL101,"")</f>
        <v/>
      </c>
      <c r="AN101" t="str">
        <f ca="1">IF(COUNTIF(データ整理_別紙１!$CM$2:'データ整理_別紙１'!$CM101,"この線より上に行を挿入してください。")=0,データ整理_別紙１!CM101,"")</f>
        <v/>
      </c>
      <c r="AO101" t="str">
        <f ca="1">IF(COUNTIF(データ整理_別紙１!$CM$2:'データ整理_別紙１'!$CM101,"この線より上に行を挿入してください。")=0,データ整理_別紙１!CN101,"")</f>
        <v/>
      </c>
      <c r="AP101" t="str">
        <f ca="1">IF(COUNTIF(データ整理_別紙１!$CM$2:'データ整理_別紙１'!$CM101,"この線より上に行を挿入してください。")=0,データ整理_別紙１!CO101,"")</f>
        <v/>
      </c>
      <c r="AQ101" t="str">
        <f ca="1">IF(COUNTIF(データ整理_別紙１!$CM$2:'データ整理_別紙１'!$CM101,"この線より上に行を挿入してください。")=0,データ整理_別紙１!CP101,"")</f>
        <v/>
      </c>
      <c r="AR101" t="str">
        <f ca="1">IF(COUNTIF(データ整理_別紙１!$CM$2:'データ整理_別紙１'!$CM101,"この線より上に行を挿入してください。")=0,データ整理_別紙１!CQ101,"")</f>
        <v/>
      </c>
      <c r="AT101" t="str">
        <f ca="1">IF(COUNTIF(データ整理_別紙１!$DB$2:'データ整理_別紙１'!$DB101,"この線より上に行を挿入してください。")=0,データ整理_別紙１!DA101,"")</f>
        <v/>
      </c>
      <c r="AU101" t="str">
        <f ca="1">IF(COUNTIF(データ整理_別紙１!$DB$2:'データ整理_別紙１'!$DB101,"この線より上に行を挿入してください。")=0,データ整理_別紙１!DB101,"")</f>
        <v/>
      </c>
      <c r="AV101" t="str">
        <f ca="1">IF(COUNTIF(データ整理_別紙１!$DB$2:'データ整理_別紙１'!$DB101,"この線より上に行を挿入してください。")=0,データ整理_別紙１!DC101,"")</f>
        <v/>
      </c>
      <c r="AW101" t="str">
        <f ca="1">IF(COUNTIF(データ整理_別紙１!$DB$2:'データ整理_別紙１'!$DB101,"この線より上に行を挿入してください。")=0,データ整理_別紙１!DD101,"")</f>
        <v/>
      </c>
      <c r="AX101" t="str">
        <f ca="1">IF(COUNTIF(データ整理_別紙１!$DB$2:'データ整理_別紙１'!$DB101,"この線より上に行を挿入してください。")=0,データ整理_別紙１!DE101,"")</f>
        <v/>
      </c>
      <c r="AY101" t="str">
        <f ca="1">IF(COUNTIF(データ整理_別紙１!$DB$2:'データ整理_別紙１'!$DB101,"この線より上に行を挿入してください。")=0,データ整理_別紙１!DF101,"")</f>
        <v/>
      </c>
      <c r="AZ101" t="str">
        <f ca="1">IF(COUNTIF(データ整理_別紙１!$DH$2:'データ整理_別紙１'!$DH101,"この線より上に行を挿入してください。")=0,データ整理_別紙１!DH101,"")</f>
        <v/>
      </c>
      <c r="BA101" t="str">
        <f ca="1">IF(COUNTIF(データ整理_別紙１!$DH$2:'データ整理_別紙１'!$DH101,"この線より上に行を挿入してください。")=0,データ整理_別紙１!DI101,"")</f>
        <v/>
      </c>
      <c r="BB101" t="str">
        <f ca="1">IF(COUNTIF(データ整理_別紙１!$DH$2:'データ整理_別紙１'!$DH101,"この線より上に行を挿入してください。")=0,データ整理_別紙１!DJ101,"")</f>
        <v/>
      </c>
      <c r="BC101" t="str">
        <f ca="1">IF(COUNTIF(データ整理_別紙１!$DH$2:'データ整理_別紙１'!$DH101,"この線より上に行を挿入してください。")=0,データ整理_別紙１!DK101,"")</f>
        <v/>
      </c>
    </row>
    <row r="102" spans="2:55" x14ac:dyDescent="0.2">
      <c r="B102" t="str">
        <f ca="1">IF(COUNTIF(データ整理_別紙１!$K$2:'データ整理_別紙１'!$K102,"この線より上に行を挿入してください。")=0,データ整理_別紙１!J102,"")</f>
        <v/>
      </c>
      <c r="C102" t="str">
        <f ca="1">IF(COUNTIF(データ整理_別紙１!$K$2:'データ整理_別紙１'!$K102,"この線より上に行を挿入してください。")=0,データ整理_別紙１!K102,"")</f>
        <v/>
      </c>
      <c r="D102" t="str">
        <f ca="1">IF(COUNTIF(データ整理_別紙１!$K$2:'データ整理_別紙１'!$K102,"この線より上に行を挿入してください。")=0,データ整理_別紙１!L102,"")</f>
        <v/>
      </c>
      <c r="E102" t="str">
        <f ca="1">IF(COUNTIF(データ整理_別紙１!$K$2:'データ整理_別紙１'!$K102,"この線より上に行を挿入してください。")=0,データ整理_別紙１!M102,"")</f>
        <v/>
      </c>
      <c r="F102" t="str">
        <f ca="1">IF(COUNTIF(データ整理_別紙１!$K$2:'データ整理_別紙１'!$K102,"この線より上に行を挿入してください。")=0,データ整理_別紙１!N102,"")</f>
        <v/>
      </c>
      <c r="G102" t="str">
        <f ca="1">IF(COUNTIF(データ整理_別紙１!$K$2:'データ整理_別紙１'!$K102,"この線より上に行を挿入してください。")=0,データ整理_別紙１!O102,"")</f>
        <v/>
      </c>
      <c r="H102" t="str">
        <f ca="1">IF(COUNTIF(データ整理_別紙１!$Z$2:'データ整理_別紙１'!$Z102,"この線より上に行を挿入してください。")=0,データ整理_別紙１!Y102,"")</f>
        <v/>
      </c>
      <c r="I102" t="str">
        <f ca="1">IF(COUNTIF(データ整理_別紙１!$Z$2:'データ整理_別紙１'!$Z102,"この線より上に行を挿入してください。")=0,データ整理_別紙１!Z102,"")</f>
        <v/>
      </c>
      <c r="J102" t="str">
        <f ca="1">IF(COUNTIF(データ整理_別紙１!$Z$2:'データ整理_別紙１'!$Z102,"この線より上に行を挿入してください。")=0,データ整理_別紙１!AA102,"")</f>
        <v/>
      </c>
      <c r="K102" t="str">
        <f ca="1">IF(COUNTIF(データ整理_別紙１!$Z$2:'データ整理_別紙１'!$Z102,"この線より上に行を挿入してください。")=0,データ整理_別紙１!AB102,"")</f>
        <v/>
      </c>
      <c r="L102" t="str">
        <f ca="1">IF(COUNTIF(データ整理_別紙１!$Z$2:'データ整理_別紙１'!$Z102,"この線より上に行を挿入してください。")=0,データ整理_別紙１!AC102,"")</f>
        <v/>
      </c>
      <c r="M102" t="str">
        <f ca="1">IF(COUNTIF(データ整理_別紙１!$Z$2:'データ整理_別紙１'!$Z102,"この線より上に行を挿入してください。")=0,データ整理_別紙１!AD102,"")</f>
        <v/>
      </c>
      <c r="N102" t="str">
        <f ca="1">IF(COUNTIF(データ整理_別紙１!$AF$2:'データ整理_別紙１'!$AF102,"この線より上に行を挿入してください。")=0,データ整理_別紙１!AF102,"")</f>
        <v/>
      </c>
      <c r="O102" t="str">
        <f ca="1">IF(COUNTIF(データ整理_別紙１!$AF$2:'データ整理_別紙１'!$AF102,"この線より上に行を挿入してください。")=0,データ整理_別紙１!AG102,"")</f>
        <v/>
      </c>
      <c r="P102" t="str">
        <f ca="1">IF(COUNTIF(データ整理_別紙１!$AF$2:'データ整理_別紙１'!$AF102,"この線より上に行を挿入してください。")=0,データ整理_別紙１!AH102,"")</f>
        <v/>
      </c>
      <c r="Q102" t="str">
        <f ca="1">IF(COUNTIF(データ整理_別紙１!$AF$2:'データ整理_別紙１'!$AF102,"この線より上に行を挿入してください。")=0,データ整理_別紙１!AI102,"")</f>
        <v/>
      </c>
      <c r="S102" t="str">
        <f ca="1">IF(COUNTIF(データ整理_別紙１!$AT$2:'データ整理_別紙１'!$AT102,"この線より上に行を挿入してください。")=0,データ整理_別紙１!AS102,"")</f>
        <v/>
      </c>
      <c r="T102" t="str">
        <f ca="1">IF(COUNTIF(データ整理_別紙１!$AT$2:'データ整理_別紙１'!$AT102,"この線より上に行を挿入してください。")=0,データ整理_別紙１!AT102,"")</f>
        <v/>
      </c>
      <c r="U102" t="str">
        <f ca="1">IF(COUNTIF(データ整理_別紙１!$AT$2:'データ整理_別紙１'!$AT102,"この線より上に行を挿入してください。")=0,データ整理_別紙１!AU102,"")</f>
        <v/>
      </c>
      <c r="V102" t="str">
        <f ca="1">IF(COUNTIF(データ整理_別紙１!$AT$2:'データ整理_別紙１'!$AT102,"この線より上に行を挿入してください。")=0,データ整理_別紙１!AV102,"")</f>
        <v/>
      </c>
      <c r="W102" t="str">
        <f ca="1">IF(COUNTIF(データ整理_別紙１!$AT$2:'データ整理_別紙１'!$AT102,"この線より上に行を挿入してください。")=0,データ整理_別紙１!AW102,"")</f>
        <v/>
      </c>
      <c r="X102" t="str">
        <f ca="1">IF(COUNTIF(データ整理_別紙１!$AT$2:'データ整理_別紙１'!$AT102,"この線より上に行を挿入してください。")=0,データ整理_別紙１!AX102,"")</f>
        <v/>
      </c>
      <c r="Y102" t="str">
        <f ca="1">IF(COUNTIF(データ整理_別紙１!$BI$2:'データ整理_別紙１'!$BI102,"この線より上に行を挿入してください。")=0,データ整理_別紙１!BH102,"")</f>
        <v/>
      </c>
      <c r="Z102" t="str">
        <f ca="1">IF(COUNTIF(データ整理_別紙１!$BI$2:'データ整理_別紙１'!$BI102,"この線より上に行を挿入してください。")=0,データ整理_別紙１!BI102,"")</f>
        <v/>
      </c>
      <c r="AA102" t="str">
        <f ca="1">IF(COUNTIF(データ整理_別紙１!$BI$2:'データ整理_別紙１'!$BI102,"この線より上に行を挿入してください。")=0,データ整理_別紙１!BJ102,"")</f>
        <v/>
      </c>
      <c r="AB102" t="str">
        <f ca="1">IF(COUNTIF(データ整理_別紙１!$BI$2:'データ整理_別紙１'!$BI102,"この線より上に行を挿入してください。")=0,データ整理_別紙１!BK102,"")</f>
        <v/>
      </c>
      <c r="AC102" t="str">
        <f ca="1">IF(COUNTIF(データ整理_別紙１!$BI$2:'データ整理_別紙１'!$BI102,"この線より上に行を挿入してください。")=0,データ整理_別紙１!BL102,"")</f>
        <v/>
      </c>
      <c r="AD102" t="str">
        <f ca="1">IF(COUNTIF(データ整理_別紙１!$BI$2:'データ整理_別紙１'!$BI102,"この線より上に行を挿入してください。")=0,データ整理_別紙１!BM102,"")</f>
        <v/>
      </c>
      <c r="AF102" t="str">
        <f ca="1">IF(COUNTIF(データ整理_別紙１!$BX$2:'データ整理_別紙１'!$BX102,"この線より上に行を挿入してください。")=0,データ整理_別紙１!BW102,"")</f>
        <v/>
      </c>
      <c r="AG102" t="str">
        <f ca="1">IF(COUNTIF(データ整理_別紙１!$BX$2:'データ整理_別紙１'!$BX102,"この線より上に行を挿入してください。")=0,データ整理_別紙１!BX102,"")</f>
        <v/>
      </c>
      <c r="AH102" t="str">
        <f ca="1">IF(COUNTIF(データ整理_別紙１!$BX$2:'データ整理_別紙１'!$BX102,"この線より上に行を挿入してください。")=0,データ整理_別紙１!BY102,"")</f>
        <v/>
      </c>
      <c r="AI102" t="str">
        <f ca="1">IF(COUNTIF(データ整理_別紙１!$BX$2:'データ整理_別紙１'!$BX102,"この線より上に行を挿入してください。")=0,データ整理_別紙１!BZ102,"")</f>
        <v/>
      </c>
      <c r="AJ102" t="str">
        <f ca="1">IF(COUNTIF(データ整理_別紙１!$BX$2:'データ整理_別紙１'!$BX102,"この線より上に行を挿入してください。")=0,データ整理_別紙１!CA102,"")</f>
        <v/>
      </c>
      <c r="AK102" t="str">
        <f ca="1">IF(COUNTIF(データ整理_別紙１!$BX$2:'データ整理_別紙１'!$BX102,"この線より上に行を挿入してください。")=0,データ整理_別紙１!CB102,"")</f>
        <v/>
      </c>
      <c r="AM102" t="str">
        <f ca="1">IF(COUNTIF(データ整理_別紙１!$CM$2:'データ整理_別紙１'!$CM102,"この線より上に行を挿入してください。")=0,データ整理_別紙１!CL102,"")</f>
        <v/>
      </c>
      <c r="AN102" t="str">
        <f ca="1">IF(COUNTIF(データ整理_別紙１!$CM$2:'データ整理_別紙１'!$CM102,"この線より上に行を挿入してください。")=0,データ整理_別紙１!CM102,"")</f>
        <v/>
      </c>
      <c r="AO102" t="str">
        <f ca="1">IF(COUNTIF(データ整理_別紙１!$CM$2:'データ整理_別紙１'!$CM102,"この線より上に行を挿入してください。")=0,データ整理_別紙１!CN102,"")</f>
        <v/>
      </c>
      <c r="AP102" t="str">
        <f ca="1">IF(COUNTIF(データ整理_別紙１!$CM$2:'データ整理_別紙１'!$CM102,"この線より上に行を挿入してください。")=0,データ整理_別紙１!CO102,"")</f>
        <v/>
      </c>
      <c r="AQ102" t="str">
        <f ca="1">IF(COUNTIF(データ整理_別紙１!$CM$2:'データ整理_別紙１'!$CM102,"この線より上に行を挿入してください。")=0,データ整理_別紙１!CP102,"")</f>
        <v/>
      </c>
      <c r="AR102" t="str">
        <f ca="1">IF(COUNTIF(データ整理_別紙１!$CM$2:'データ整理_別紙１'!$CM102,"この線より上に行を挿入してください。")=0,データ整理_別紙１!CQ102,"")</f>
        <v/>
      </c>
      <c r="AT102" t="str">
        <f ca="1">IF(COUNTIF(データ整理_別紙１!$DB$2:'データ整理_別紙１'!$DB102,"この線より上に行を挿入してください。")=0,データ整理_別紙１!DA102,"")</f>
        <v/>
      </c>
      <c r="AU102" t="str">
        <f ca="1">IF(COUNTIF(データ整理_別紙１!$DB$2:'データ整理_別紙１'!$DB102,"この線より上に行を挿入してください。")=0,データ整理_別紙１!DB102,"")</f>
        <v/>
      </c>
      <c r="AV102" t="str">
        <f ca="1">IF(COUNTIF(データ整理_別紙１!$DB$2:'データ整理_別紙１'!$DB102,"この線より上に行を挿入してください。")=0,データ整理_別紙１!DC102,"")</f>
        <v/>
      </c>
      <c r="AW102" t="str">
        <f ca="1">IF(COUNTIF(データ整理_別紙１!$DB$2:'データ整理_別紙１'!$DB102,"この線より上に行を挿入してください。")=0,データ整理_別紙１!DD102,"")</f>
        <v/>
      </c>
      <c r="AX102" t="str">
        <f ca="1">IF(COUNTIF(データ整理_別紙１!$DB$2:'データ整理_別紙１'!$DB102,"この線より上に行を挿入してください。")=0,データ整理_別紙１!DE102,"")</f>
        <v/>
      </c>
      <c r="AY102" t="str">
        <f ca="1">IF(COUNTIF(データ整理_別紙１!$DB$2:'データ整理_別紙１'!$DB102,"この線より上に行を挿入してください。")=0,データ整理_別紙１!DF102,"")</f>
        <v/>
      </c>
      <c r="AZ102" t="str">
        <f ca="1">IF(COUNTIF(データ整理_別紙１!$DH$2:'データ整理_別紙１'!$DH102,"この線より上に行を挿入してください。")=0,データ整理_別紙１!DH102,"")</f>
        <v/>
      </c>
      <c r="BA102" t="str">
        <f ca="1">IF(COUNTIF(データ整理_別紙１!$DH$2:'データ整理_別紙１'!$DH102,"この線より上に行を挿入してください。")=0,データ整理_別紙１!DI102,"")</f>
        <v/>
      </c>
      <c r="BB102" t="str">
        <f ca="1">IF(COUNTIF(データ整理_別紙１!$DH$2:'データ整理_別紙１'!$DH102,"この線より上に行を挿入してください。")=0,データ整理_別紙１!DJ102,"")</f>
        <v/>
      </c>
      <c r="BC102" t="str">
        <f ca="1">IF(COUNTIF(データ整理_別紙１!$DH$2:'データ整理_別紙１'!$DH102,"この線より上に行を挿入してください。")=0,データ整理_別紙１!DK102,"")</f>
        <v/>
      </c>
    </row>
    <row r="103" spans="2:55" x14ac:dyDescent="0.2">
      <c r="B103" t="str">
        <f ca="1">IF(COUNTIF(データ整理_別紙１!$K$2:'データ整理_別紙１'!$K103,"この線より上に行を挿入してください。")=0,データ整理_別紙１!J103,"")</f>
        <v/>
      </c>
      <c r="C103" t="str">
        <f ca="1">IF(COUNTIF(データ整理_別紙１!$K$2:'データ整理_別紙１'!$K103,"この線より上に行を挿入してください。")=0,データ整理_別紙１!K103,"")</f>
        <v/>
      </c>
      <c r="D103" t="str">
        <f ca="1">IF(COUNTIF(データ整理_別紙１!$K$2:'データ整理_別紙１'!$K103,"この線より上に行を挿入してください。")=0,データ整理_別紙１!L103,"")</f>
        <v/>
      </c>
      <c r="E103" t="str">
        <f ca="1">IF(COUNTIF(データ整理_別紙１!$K$2:'データ整理_別紙１'!$K103,"この線より上に行を挿入してください。")=0,データ整理_別紙１!M103,"")</f>
        <v/>
      </c>
      <c r="F103" t="str">
        <f ca="1">IF(COUNTIF(データ整理_別紙１!$K$2:'データ整理_別紙１'!$K103,"この線より上に行を挿入してください。")=0,データ整理_別紙１!N103,"")</f>
        <v/>
      </c>
      <c r="G103" t="str">
        <f ca="1">IF(COUNTIF(データ整理_別紙１!$K$2:'データ整理_別紙１'!$K103,"この線より上に行を挿入してください。")=0,データ整理_別紙１!O103,"")</f>
        <v/>
      </c>
      <c r="H103" t="str">
        <f ca="1">IF(COUNTIF(データ整理_別紙１!$Z$2:'データ整理_別紙１'!$Z103,"この線より上に行を挿入してください。")=0,データ整理_別紙１!Y103,"")</f>
        <v/>
      </c>
      <c r="I103" t="str">
        <f ca="1">IF(COUNTIF(データ整理_別紙１!$Z$2:'データ整理_別紙１'!$Z103,"この線より上に行を挿入してください。")=0,データ整理_別紙１!Z103,"")</f>
        <v/>
      </c>
      <c r="J103" t="str">
        <f ca="1">IF(COUNTIF(データ整理_別紙１!$Z$2:'データ整理_別紙１'!$Z103,"この線より上に行を挿入してください。")=0,データ整理_別紙１!AA103,"")</f>
        <v/>
      </c>
      <c r="K103" t="str">
        <f ca="1">IF(COUNTIF(データ整理_別紙１!$Z$2:'データ整理_別紙１'!$Z103,"この線より上に行を挿入してください。")=0,データ整理_別紙１!AB103,"")</f>
        <v/>
      </c>
      <c r="L103" t="str">
        <f ca="1">IF(COUNTIF(データ整理_別紙１!$Z$2:'データ整理_別紙１'!$Z103,"この線より上に行を挿入してください。")=0,データ整理_別紙１!AC103,"")</f>
        <v/>
      </c>
      <c r="M103" t="str">
        <f ca="1">IF(COUNTIF(データ整理_別紙１!$Z$2:'データ整理_別紙１'!$Z103,"この線より上に行を挿入してください。")=0,データ整理_別紙１!AD103,"")</f>
        <v/>
      </c>
      <c r="N103" t="str">
        <f ca="1">IF(COUNTIF(データ整理_別紙１!$AF$2:'データ整理_別紙１'!$AF103,"この線より上に行を挿入してください。")=0,データ整理_別紙１!AF103,"")</f>
        <v/>
      </c>
      <c r="O103" t="str">
        <f ca="1">IF(COUNTIF(データ整理_別紙１!$AF$2:'データ整理_別紙１'!$AF103,"この線より上に行を挿入してください。")=0,データ整理_別紙１!AG103,"")</f>
        <v/>
      </c>
      <c r="P103" t="str">
        <f ca="1">IF(COUNTIF(データ整理_別紙１!$AF$2:'データ整理_別紙１'!$AF103,"この線より上に行を挿入してください。")=0,データ整理_別紙１!AH103,"")</f>
        <v/>
      </c>
      <c r="Q103" t="str">
        <f ca="1">IF(COUNTIF(データ整理_別紙１!$AF$2:'データ整理_別紙１'!$AF103,"この線より上に行を挿入してください。")=0,データ整理_別紙１!AI103,"")</f>
        <v/>
      </c>
      <c r="S103" t="str">
        <f ca="1">IF(COUNTIF(データ整理_別紙１!$AT$2:'データ整理_別紙１'!$AT103,"この線より上に行を挿入してください。")=0,データ整理_別紙１!AS103,"")</f>
        <v/>
      </c>
      <c r="T103" t="str">
        <f ca="1">IF(COUNTIF(データ整理_別紙１!$AT$2:'データ整理_別紙１'!$AT103,"この線より上に行を挿入してください。")=0,データ整理_別紙１!AT103,"")</f>
        <v/>
      </c>
      <c r="U103" t="str">
        <f ca="1">IF(COUNTIF(データ整理_別紙１!$AT$2:'データ整理_別紙１'!$AT103,"この線より上に行を挿入してください。")=0,データ整理_別紙１!AU103,"")</f>
        <v/>
      </c>
      <c r="V103" t="str">
        <f ca="1">IF(COUNTIF(データ整理_別紙１!$AT$2:'データ整理_別紙１'!$AT103,"この線より上に行を挿入してください。")=0,データ整理_別紙１!AV103,"")</f>
        <v/>
      </c>
      <c r="W103" t="str">
        <f ca="1">IF(COUNTIF(データ整理_別紙１!$AT$2:'データ整理_別紙１'!$AT103,"この線より上に行を挿入してください。")=0,データ整理_別紙１!AW103,"")</f>
        <v/>
      </c>
      <c r="X103" t="str">
        <f ca="1">IF(COUNTIF(データ整理_別紙１!$AT$2:'データ整理_別紙１'!$AT103,"この線より上に行を挿入してください。")=0,データ整理_別紙１!AX103,"")</f>
        <v/>
      </c>
      <c r="Y103" t="str">
        <f ca="1">IF(COUNTIF(データ整理_別紙１!$BI$2:'データ整理_別紙１'!$BI103,"この線より上に行を挿入してください。")=0,データ整理_別紙１!BH103,"")</f>
        <v/>
      </c>
      <c r="Z103" t="str">
        <f ca="1">IF(COUNTIF(データ整理_別紙１!$BI$2:'データ整理_別紙１'!$BI103,"この線より上に行を挿入してください。")=0,データ整理_別紙１!BI103,"")</f>
        <v/>
      </c>
      <c r="AA103" t="str">
        <f ca="1">IF(COUNTIF(データ整理_別紙１!$BI$2:'データ整理_別紙１'!$BI103,"この線より上に行を挿入してください。")=0,データ整理_別紙１!BJ103,"")</f>
        <v/>
      </c>
      <c r="AB103" t="str">
        <f ca="1">IF(COUNTIF(データ整理_別紙１!$BI$2:'データ整理_別紙１'!$BI103,"この線より上に行を挿入してください。")=0,データ整理_別紙１!BK103,"")</f>
        <v/>
      </c>
      <c r="AC103" t="str">
        <f ca="1">IF(COUNTIF(データ整理_別紙１!$BI$2:'データ整理_別紙１'!$BI103,"この線より上に行を挿入してください。")=0,データ整理_別紙１!BL103,"")</f>
        <v/>
      </c>
      <c r="AD103" t="str">
        <f ca="1">IF(COUNTIF(データ整理_別紙１!$BI$2:'データ整理_別紙１'!$BI103,"この線より上に行を挿入してください。")=0,データ整理_別紙１!BM103,"")</f>
        <v/>
      </c>
      <c r="AF103" t="str">
        <f ca="1">IF(COUNTIF(データ整理_別紙１!$BX$2:'データ整理_別紙１'!$BX103,"この線より上に行を挿入してください。")=0,データ整理_別紙１!BW103,"")</f>
        <v/>
      </c>
      <c r="AG103" t="str">
        <f ca="1">IF(COUNTIF(データ整理_別紙１!$BX$2:'データ整理_別紙１'!$BX103,"この線より上に行を挿入してください。")=0,データ整理_別紙１!BX103,"")</f>
        <v/>
      </c>
      <c r="AH103" t="str">
        <f ca="1">IF(COUNTIF(データ整理_別紙１!$BX$2:'データ整理_別紙１'!$BX103,"この線より上に行を挿入してください。")=0,データ整理_別紙１!BY103,"")</f>
        <v/>
      </c>
      <c r="AI103" t="str">
        <f ca="1">IF(COUNTIF(データ整理_別紙１!$BX$2:'データ整理_別紙１'!$BX103,"この線より上に行を挿入してください。")=0,データ整理_別紙１!BZ103,"")</f>
        <v/>
      </c>
      <c r="AJ103" t="str">
        <f ca="1">IF(COUNTIF(データ整理_別紙１!$BX$2:'データ整理_別紙１'!$BX103,"この線より上に行を挿入してください。")=0,データ整理_別紙１!CA103,"")</f>
        <v/>
      </c>
      <c r="AK103" t="str">
        <f ca="1">IF(COUNTIF(データ整理_別紙１!$BX$2:'データ整理_別紙１'!$BX103,"この線より上に行を挿入してください。")=0,データ整理_別紙１!CB103,"")</f>
        <v/>
      </c>
      <c r="AM103" t="str">
        <f ca="1">IF(COUNTIF(データ整理_別紙１!$CM$2:'データ整理_別紙１'!$CM103,"この線より上に行を挿入してください。")=0,データ整理_別紙１!CL103,"")</f>
        <v/>
      </c>
      <c r="AN103" t="str">
        <f ca="1">IF(COUNTIF(データ整理_別紙１!$CM$2:'データ整理_別紙１'!$CM103,"この線より上に行を挿入してください。")=0,データ整理_別紙１!CM103,"")</f>
        <v/>
      </c>
      <c r="AO103" t="str">
        <f ca="1">IF(COUNTIF(データ整理_別紙１!$CM$2:'データ整理_別紙１'!$CM103,"この線より上に行を挿入してください。")=0,データ整理_別紙１!CN103,"")</f>
        <v/>
      </c>
      <c r="AP103" t="str">
        <f ca="1">IF(COUNTIF(データ整理_別紙１!$CM$2:'データ整理_別紙１'!$CM103,"この線より上に行を挿入してください。")=0,データ整理_別紙１!CO103,"")</f>
        <v/>
      </c>
      <c r="AQ103" t="str">
        <f ca="1">IF(COUNTIF(データ整理_別紙１!$CM$2:'データ整理_別紙１'!$CM103,"この線より上に行を挿入してください。")=0,データ整理_別紙１!CP103,"")</f>
        <v/>
      </c>
      <c r="AR103" t="str">
        <f ca="1">IF(COUNTIF(データ整理_別紙１!$CM$2:'データ整理_別紙１'!$CM103,"この線より上に行を挿入してください。")=0,データ整理_別紙１!CQ103,"")</f>
        <v/>
      </c>
      <c r="AT103" t="str">
        <f ca="1">IF(COUNTIF(データ整理_別紙１!$DB$2:'データ整理_別紙１'!$DB103,"この線より上に行を挿入してください。")=0,データ整理_別紙１!DA103,"")</f>
        <v/>
      </c>
      <c r="AU103" t="str">
        <f ca="1">IF(COUNTIF(データ整理_別紙１!$DB$2:'データ整理_別紙１'!$DB103,"この線より上に行を挿入してください。")=0,データ整理_別紙１!DB103,"")</f>
        <v/>
      </c>
      <c r="AV103" t="str">
        <f ca="1">IF(COUNTIF(データ整理_別紙１!$DB$2:'データ整理_別紙１'!$DB103,"この線より上に行を挿入してください。")=0,データ整理_別紙１!DC103,"")</f>
        <v/>
      </c>
      <c r="AW103" t="str">
        <f ca="1">IF(COUNTIF(データ整理_別紙１!$DB$2:'データ整理_別紙１'!$DB103,"この線より上に行を挿入してください。")=0,データ整理_別紙１!DD103,"")</f>
        <v/>
      </c>
      <c r="AX103" t="str">
        <f ca="1">IF(COUNTIF(データ整理_別紙１!$DB$2:'データ整理_別紙１'!$DB103,"この線より上に行を挿入してください。")=0,データ整理_別紙１!DE103,"")</f>
        <v/>
      </c>
      <c r="AY103" t="str">
        <f ca="1">IF(COUNTIF(データ整理_別紙１!$DB$2:'データ整理_別紙１'!$DB103,"この線より上に行を挿入してください。")=0,データ整理_別紙１!DF103,"")</f>
        <v/>
      </c>
      <c r="AZ103" t="str">
        <f ca="1">IF(COUNTIF(データ整理_別紙１!$DH$2:'データ整理_別紙１'!$DH103,"この線より上に行を挿入してください。")=0,データ整理_別紙１!DH103,"")</f>
        <v/>
      </c>
      <c r="BA103" t="str">
        <f ca="1">IF(COUNTIF(データ整理_別紙１!$DH$2:'データ整理_別紙１'!$DH103,"この線より上に行を挿入してください。")=0,データ整理_別紙１!DI103,"")</f>
        <v/>
      </c>
      <c r="BB103" t="str">
        <f ca="1">IF(COUNTIF(データ整理_別紙１!$DH$2:'データ整理_別紙１'!$DH103,"この線より上に行を挿入してください。")=0,データ整理_別紙１!DJ103,"")</f>
        <v/>
      </c>
      <c r="BC103" t="str">
        <f ca="1">IF(COUNTIF(データ整理_別紙１!$DH$2:'データ整理_別紙１'!$DH103,"この線より上に行を挿入してください。")=0,データ整理_別紙１!DK103,"")</f>
        <v/>
      </c>
    </row>
    <row r="104" spans="2:55" x14ac:dyDescent="0.2">
      <c r="B104" t="str">
        <f ca="1">IF(COUNTIF(データ整理_別紙１!$K$2:'データ整理_別紙１'!$K104,"この線より上に行を挿入してください。")=0,データ整理_別紙１!J104,"")</f>
        <v/>
      </c>
      <c r="C104" t="str">
        <f ca="1">IF(COUNTIF(データ整理_別紙１!$K$2:'データ整理_別紙１'!$K104,"この線より上に行を挿入してください。")=0,データ整理_別紙１!K104,"")</f>
        <v/>
      </c>
      <c r="D104" t="str">
        <f ca="1">IF(COUNTIF(データ整理_別紙１!$K$2:'データ整理_別紙１'!$K104,"この線より上に行を挿入してください。")=0,データ整理_別紙１!L104,"")</f>
        <v/>
      </c>
      <c r="E104" t="str">
        <f ca="1">IF(COUNTIF(データ整理_別紙１!$K$2:'データ整理_別紙１'!$K104,"この線より上に行を挿入してください。")=0,データ整理_別紙１!M104,"")</f>
        <v/>
      </c>
      <c r="F104" t="str">
        <f ca="1">IF(COUNTIF(データ整理_別紙１!$K$2:'データ整理_別紙１'!$K104,"この線より上に行を挿入してください。")=0,データ整理_別紙１!N104,"")</f>
        <v/>
      </c>
      <c r="G104" t="str">
        <f ca="1">IF(COUNTIF(データ整理_別紙１!$K$2:'データ整理_別紙１'!$K104,"この線より上に行を挿入してください。")=0,データ整理_別紙１!O104,"")</f>
        <v/>
      </c>
      <c r="H104" t="str">
        <f ca="1">IF(COUNTIF(データ整理_別紙１!$Z$2:'データ整理_別紙１'!$Z104,"この線より上に行を挿入してください。")=0,データ整理_別紙１!Y104,"")</f>
        <v/>
      </c>
      <c r="I104" t="str">
        <f ca="1">IF(COUNTIF(データ整理_別紙１!$Z$2:'データ整理_別紙１'!$Z104,"この線より上に行を挿入してください。")=0,データ整理_別紙１!Z104,"")</f>
        <v/>
      </c>
      <c r="J104" t="str">
        <f ca="1">IF(COUNTIF(データ整理_別紙１!$Z$2:'データ整理_別紙１'!$Z104,"この線より上に行を挿入してください。")=0,データ整理_別紙１!AA104,"")</f>
        <v/>
      </c>
      <c r="K104" t="str">
        <f ca="1">IF(COUNTIF(データ整理_別紙１!$Z$2:'データ整理_別紙１'!$Z104,"この線より上に行を挿入してください。")=0,データ整理_別紙１!AB104,"")</f>
        <v/>
      </c>
      <c r="L104" t="str">
        <f ca="1">IF(COUNTIF(データ整理_別紙１!$Z$2:'データ整理_別紙１'!$Z104,"この線より上に行を挿入してください。")=0,データ整理_別紙１!AC104,"")</f>
        <v/>
      </c>
      <c r="M104" t="str">
        <f ca="1">IF(COUNTIF(データ整理_別紙１!$Z$2:'データ整理_別紙１'!$Z104,"この線より上に行を挿入してください。")=0,データ整理_別紙１!AD104,"")</f>
        <v/>
      </c>
      <c r="N104" t="str">
        <f ca="1">IF(COUNTIF(データ整理_別紙１!$AF$2:'データ整理_別紙１'!$AF104,"この線より上に行を挿入してください。")=0,データ整理_別紙１!AF104,"")</f>
        <v/>
      </c>
      <c r="O104" t="str">
        <f ca="1">IF(COUNTIF(データ整理_別紙１!$AF$2:'データ整理_別紙１'!$AF104,"この線より上に行を挿入してください。")=0,データ整理_別紙１!AG104,"")</f>
        <v/>
      </c>
      <c r="P104" t="str">
        <f ca="1">IF(COUNTIF(データ整理_別紙１!$AF$2:'データ整理_別紙１'!$AF104,"この線より上に行を挿入してください。")=0,データ整理_別紙１!AH104,"")</f>
        <v/>
      </c>
      <c r="Q104" t="str">
        <f ca="1">IF(COUNTIF(データ整理_別紙１!$AF$2:'データ整理_別紙１'!$AF104,"この線より上に行を挿入してください。")=0,データ整理_別紙１!AI104,"")</f>
        <v/>
      </c>
      <c r="S104" t="str">
        <f ca="1">IF(COUNTIF(データ整理_別紙１!$AT$2:'データ整理_別紙１'!$AT104,"この線より上に行を挿入してください。")=0,データ整理_別紙１!AS104,"")</f>
        <v/>
      </c>
      <c r="T104" t="str">
        <f ca="1">IF(COUNTIF(データ整理_別紙１!$AT$2:'データ整理_別紙１'!$AT104,"この線より上に行を挿入してください。")=0,データ整理_別紙１!AT104,"")</f>
        <v/>
      </c>
      <c r="U104" t="str">
        <f ca="1">IF(COUNTIF(データ整理_別紙１!$AT$2:'データ整理_別紙１'!$AT104,"この線より上に行を挿入してください。")=0,データ整理_別紙１!AU104,"")</f>
        <v/>
      </c>
      <c r="V104" t="str">
        <f ca="1">IF(COUNTIF(データ整理_別紙１!$AT$2:'データ整理_別紙１'!$AT104,"この線より上に行を挿入してください。")=0,データ整理_別紙１!AV104,"")</f>
        <v/>
      </c>
      <c r="W104" t="str">
        <f ca="1">IF(COUNTIF(データ整理_別紙１!$AT$2:'データ整理_別紙１'!$AT104,"この線より上に行を挿入してください。")=0,データ整理_別紙１!AW104,"")</f>
        <v/>
      </c>
      <c r="X104" t="str">
        <f ca="1">IF(COUNTIF(データ整理_別紙１!$AT$2:'データ整理_別紙１'!$AT104,"この線より上に行を挿入してください。")=0,データ整理_別紙１!AX104,"")</f>
        <v/>
      </c>
      <c r="Y104" t="str">
        <f ca="1">IF(COUNTIF(データ整理_別紙１!$BI$2:'データ整理_別紙１'!$BI104,"この線より上に行を挿入してください。")=0,データ整理_別紙１!BH104,"")</f>
        <v/>
      </c>
      <c r="Z104" t="str">
        <f ca="1">IF(COUNTIF(データ整理_別紙１!$BI$2:'データ整理_別紙１'!$BI104,"この線より上に行を挿入してください。")=0,データ整理_別紙１!BI104,"")</f>
        <v/>
      </c>
      <c r="AA104" t="str">
        <f ca="1">IF(COUNTIF(データ整理_別紙１!$BI$2:'データ整理_別紙１'!$BI104,"この線より上に行を挿入してください。")=0,データ整理_別紙１!BJ104,"")</f>
        <v/>
      </c>
      <c r="AB104" t="str">
        <f ca="1">IF(COUNTIF(データ整理_別紙１!$BI$2:'データ整理_別紙１'!$BI104,"この線より上に行を挿入してください。")=0,データ整理_別紙１!BK104,"")</f>
        <v/>
      </c>
      <c r="AC104" t="str">
        <f ca="1">IF(COUNTIF(データ整理_別紙１!$BI$2:'データ整理_別紙１'!$BI104,"この線より上に行を挿入してください。")=0,データ整理_別紙１!BL104,"")</f>
        <v/>
      </c>
      <c r="AD104" t="str">
        <f ca="1">IF(COUNTIF(データ整理_別紙１!$BI$2:'データ整理_別紙１'!$BI104,"この線より上に行を挿入してください。")=0,データ整理_別紙１!BM104,"")</f>
        <v/>
      </c>
      <c r="AF104" t="str">
        <f ca="1">IF(COUNTIF(データ整理_別紙１!$BX$2:'データ整理_別紙１'!$BX104,"この線より上に行を挿入してください。")=0,データ整理_別紙１!BW104,"")</f>
        <v/>
      </c>
      <c r="AG104" t="str">
        <f ca="1">IF(COUNTIF(データ整理_別紙１!$BX$2:'データ整理_別紙１'!$BX104,"この線より上に行を挿入してください。")=0,データ整理_別紙１!BX104,"")</f>
        <v/>
      </c>
      <c r="AH104" t="str">
        <f ca="1">IF(COUNTIF(データ整理_別紙１!$BX$2:'データ整理_別紙１'!$BX104,"この線より上に行を挿入してください。")=0,データ整理_別紙１!BY104,"")</f>
        <v/>
      </c>
      <c r="AI104" t="str">
        <f ca="1">IF(COUNTIF(データ整理_別紙１!$BX$2:'データ整理_別紙１'!$BX104,"この線より上に行を挿入してください。")=0,データ整理_別紙１!BZ104,"")</f>
        <v/>
      </c>
      <c r="AJ104" t="str">
        <f ca="1">IF(COUNTIF(データ整理_別紙１!$BX$2:'データ整理_別紙１'!$BX104,"この線より上に行を挿入してください。")=0,データ整理_別紙１!CA104,"")</f>
        <v/>
      </c>
      <c r="AK104" t="str">
        <f ca="1">IF(COUNTIF(データ整理_別紙１!$BX$2:'データ整理_別紙１'!$BX104,"この線より上に行を挿入してください。")=0,データ整理_別紙１!CB104,"")</f>
        <v/>
      </c>
      <c r="AM104" t="str">
        <f ca="1">IF(COUNTIF(データ整理_別紙１!$CM$2:'データ整理_別紙１'!$CM104,"この線より上に行を挿入してください。")=0,データ整理_別紙１!CL104,"")</f>
        <v/>
      </c>
      <c r="AN104" t="str">
        <f ca="1">IF(COUNTIF(データ整理_別紙１!$CM$2:'データ整理_別紙１'!$CM104,"この線より上に行を挿入してください。")=0,データ整理_別紙１!CM104,"")</f>
        <v/>
      </c>
      <c r="AO104" t="str">
        <f ca="1">IF(COUNTIF(データ整理_別紙１!$CM$2:'データ整理_別紙１'!$CM104,"この線より上に行を挿入してください。")=0,データ整理_別紙１!CN104,"")</f>
        <v/>
      </c>
      <c r="AP104" t="str">
        <f ca="1">IF(COUNTIF(データ整理_別紙１!$CM$2:'データ整理_別紙１'!$CM104,"この線より上に行を挿入してください。")=0,データ整理_別紙１!CO104,"")</f>
        <v/>
      </c>
      <c r="AQ104" t="str">
        <f ca="1">IF(COUNTIF(データ整理_別紙１!$CM$2:'データ整理_別紙１'!$CM104,"この線より上に行を挿入してください。")=0,データ整理_別紙１!CP104,"")</f>
        <v/>
      </c>
      <c r="AR104" t="str">
        <f ca="1">IF(COUNTIF(データ整理_別紙１!$CM$2:'データ整理_別紙１'!$CM104,"この線より上に行を挿入してください。")=0,データ整理_別紙１!CQ104,"")</f>
        <v/>
      </c>
      <c r="AT104" t="str">
        <f ca="1">IF(COUNTIF(データ整理_別紙１!$DB$2:'データ整理_別紙１'!$DB104,"この線より上に行を挿入してください。")=0,データ整理_別紙１!DA104,"")</f>
        <v/>
      </c>
      <c r="AU104" t="str">
        <f ca="1">IF(COUNTIF(データ整理_別紙１!$DB$2:'データ整理_別紙１'!$DB104,"この線より上に行を挿入してください。")=0,データ整理_別紙１!DB104,"")</f>
        <v/>
      </c>
      <c r="AV104" t="str">
        <f ca="1">IF(COUNTIF(データ整理_別紙１!$DB$2:'データ整理_別紙１'!$DB104,"この線より上に行を挿入してください。")=0,データ整理_別紙１!DC104,"")</f>
        <v/>
      </c>
      <c r="AW104" t="str">
        <f ca="1">IF(COUNTIF(データ整理_別紙１!$DB$2:'データ整理_別紙１'!$DB104,"この線より上に行を挿入してください。")=0,データ整理_別紙１!DD104,"")</f>
        <v/>
      </c>
      <c r="AX104" t="str">
        <f ca="1">IF(COUNTIF(データ整理_別紙１!$DB$2:'データ整理_別紙１'!$DB104,"この線より上に行を挿入してください。")=0,データ整理_別紙１!DE104,"")</f>
        <v/>
      </c>
      <c r="AY104" t="str">
        <f ca="1">IF(COUNTIF(データ整理_別紙１!$DB$2:'データ整理_別紙１'!$DB104,"この線より上に行を挿入してください。")=0,データ整理_別紙１!DF104,"")</f>
        <v/>
      </c>
      <c r="AZ104" t="str">
        <f ca="1">IF(COUNTIF(データ整理_別紙１!$DH$2:'データ整理_別紙１'!$DH104,"この線より上に行を挿入してください。")=0,データ整理_別紙１!DH104,"")</f>
        <v/>
      </c>
      <c r="BA104" t="str">
        <f ca="1">IF(COUNTIF(データ整理_別紙１!$DH$2:'データ整理_別紙１'!$DH104,"この線より上に行を挿入してください。")=0,データ整理_別紙１!DI104,"")</f>
        <v/>
      </c>
      <c r="BB104" t="str">
        <f ca="1">IF(COUNTIF(データ整理_別紙１!$DH$2:'データ整理_別紙１'!$DH104,"この線より上に行を挿入してください。")=0,データ整理_別紙１!DJ104,"")</f>
        <v/>
      </c>
      <c r="BC104" t="str">
        <f ca="1">IF(COUNTIF(データ整理_別紙１!$DH$2:'データ整理_別紙１'!$DH104,"この線より上に行を挿入してください。")=0,データ整理_別紙１!DK104,"")</f>
        <v/>
      </c>
    </row>
    <row r="105" spans="2:55" x14ac:dyDescent="0.2">
      <c r="B105" t="str">
        <f ca="1">IF(COUNTIF(データ整理_別紙１!$K$2:'データ整理_別紙１'!$K105,"この線より上に行を挿入してください。")=0,データ整理_別紙１!J105,"")</f>
        <v/>
      </c>
      <c r="C105" t="str">
        <f ca="1">IF(COUNTIF(データ整理_別紙１!$K$2:'データ整理_別紙１'!$K105,"この線より上に行を挿入してください。")=0,データ整理_別紙１!K105,"")</f>
        <v/>
      </c>
      <c r="D105" t="str">
        <f ca="1">IF(COUNTIF(データ整理_別紙１!$K$2:'データ整理_別紙１'!$K105,"この線より上に行を挿入してください。")=0,データ整理_別紙１!L105,"")</f>
        <v/>
      </c>
      <c r="E105" t="str">
        <f ca="1">IF(COUNTIF(データ整理_別紙１!$K$2:'データ整理_別紙１'!$K105,"この線より上に行を挿入してください。")=0,データ整理_別紙１!M105,"")</f>
        <v/>
      </c>
      <c r="F105" t="str">
        <f ca="1">IF(COUNTIF(データ整理_別紙１!$K$2:'データ整理_別紙１'!$K105,"この線より上に行を挿入してください。")=0,データ整理_別紙１!N105,"")</f>
        <v/>
      </c>
      <c r="G105" t="str">
        <f ca="1">IF(COUNTIF(データ整理_別紙１!$K$2:'データ整理_別紙１'!$K105,"この線より上に行を挿入してください。")=0,データ整理_別紙１!O105,"")</f>
        <v/>
      </c>
      <c r="H105" t="str">
        <f ca="1">IF(COUNTIF(データ整理_別紙１!$Z$2:'データ整理_別紙１'!$Z105,"この線より上に行を挿入してください。")=0,データ整理_別紙１!Y105,"")</f>
        <v/>
      </c>
      <c r="I105" t="str">
        <f ca="1">IF(COUNTIF(データ整理_別紙１!$Z$2:'データ整理_別紙１'!$Z105,"この線より上に行を挿入してください。")=0,データ整理_別紙１!Z105,"")</f>
        <v/>
      </c>
      <c r="J105" t="str">
        <f ca="1">IF(COUNTIF(データ整理_別紙１!$Z$2:'データ整理_別紙１'!$Z105,"この線より上に行を挿入してください。")=0,データ整理_別紙１!AA105,"")</f>
        <v/>
      </c>
      <c r="K105" t="str">
        <f ca="1">IF(COUNTIF(データ整理_別紙１!$Z$2:'データ整理_別紙１'!$Z105,"この線より上に行を挿入してください。")=0,データ整理_別紙１!AB105,"")</f>
        <v/>
      </c>
      <c r="L105" t="str">
        <f ca="1">IF(COUNTIF(データ整理_別紙１!$Z$2:'データ整理_別紙１'!$Z105,"この線より上に行を挿入してください。")=0,データ整理_別紙１!AC105,"")</f>
        <v/>
      </c>
      <c r="M105" t="str">
        <f ca="1">IF(COUNTIF(データ整理_別紙１!$Z$2:'データ整理_別紙１'!$Z105,"この線より上に行を挿入してください。")=0,データ整理_別紙１!AD105,"")</f>
        <v/>
      </c>
      <c r="N105" t="str">
        <f ca="1">IF(COUNTIF(データ整理_別紙１!$AF$2:'データ整理_別紙１'!$AF105,"この線より上に行を挿入してください。")=0,データ整理_別紙１!AF105,"")</f>
        <v/>
      </c>
      <c r="O105" t="str">
        <f ca="1">IF(COUNTIF(データ整理_別紙１!$AF$2:'データ整理_別紙１'!$AF105,"この線より上に行を挿入してください。")=0,データ整理_別紙１!AG105,"")</f>
        <v/>
      </c>
      <c r="P105" t="str">
        <f ca="1">IF(COUNTIF(データ整理_別紙１!$AF$2:'データ整理_別紙１'!$AF105,"この線より上に行を挿入してください。")=0,データ整理_別紙１!AH105,"")</f>
        <v/>
      </c>
      <c r="Q105" t="str">
        <f ca="1">IF(COUNTIF(データ整理_別紙１!$AF$2:'データ整理_別紙１'!$AF105,"この線より上に行を挿入してください。")=0,データ整理_別紙１!AI105,"")</f>
        <v/>
      </c>
      <c r="S105" t="str">
        <f ca="1">IF(COUNTIF(データ整理_別紙１!$AT$2:'データ整理_別紙１'!$AT105,"この線より上に行を挿入してください。")=0,データ整理_別紙１!AS105,"")</f>
        <v/>
      </c>
      <c r="T105" t="str">
        <f ca="1">IF(COUNTIF(データ整理_別紙１!$AT$2:'データ整理_別紙１'!$AT105,"この線より上に行を挿入してください。")=0,データ整理_別紙１!AT105,"")</f>
        <v/>
      </c>
      <c r="U105" t="str">
        <f ca="1">IF(COUNTIF(データ整理_別紙１!$AT$2:'データ整理_別紙１'!$AT105,"この線より上に行を挿入してください。")=0,データ整理_別紙１!AU105,"")</f>
        <v/>
      </c>
      <c r="V105" t="str">
        <f ca="1">IF(COUNTIF(データ整理_別紙１!$AT$2:'データ整理_別紙１'!$AT105,"この線より上に行を挿入してください。")=0,データ整理_別紙１!AV105,"")</f>
        <v/>
      </c>
      <c r="W105" t="str">
        <f ca="1">IF(COUNTIF(データ整理_別紙１!$AT$2:'データ整理_別紙１'!$AT105,"この線より上に行を挿入してください。")=0,データ整理_別紙１!AW105,"")</f>
        <v/>
      </c>
      <c r="X105" t="str">
        <f ca="1">IF(COUNTIF(データ整理_別紙１!$AT$2:'データ整理_別紙１'!$AT105,"この線より上に行を挿入してください。")=0,データ整理_別紙１!AX105,"")</f>
        <v/>
      </c>
      <c r="Y105" t="str">
        <f ca="1">IF(COUNTIF(データ整理_別紙１!$BI$2:'データ整理_別紙１'!$BI105,"この線より上に行を挿入してください。")=0,データ整理_別紙１!BH105,"")</f>
        <v/>
      </c>
      <c r="Z105" t="str">
        <f ca="1">IF(COUNTIF(データ整理_別紙１!$BI$2:'データ整理_別紙１'!$BI105,"この線より上に行を挿入してください。")=0,データ整理_別紙１!BI105,"")</f>
        <v/>
      </c>
      <c r="AA105" t="str">
        <f ca="1">IF(COUNTIF(データ整理_別紙１!$BI$2:'データ整理_別紙１'!$BI105,"この線より上に行を挿入してください。")=0,データ整理_別紙１!BJ105,"")</f>
        <v/>
      </c>
      <c r="AB105" t="str">
        <f ca="1">IF(COUNTIF(データ整理_別紙１!$BI$2:'データ整理_別紙１'!$BI105,"この線より上に行を挿入してください。")=0,データ整理_別紙１!BK105,"")</f>
        <v/>
      </c>
      <c r="AC105" t="str">
        <f ca="1">IF(COUNTIF(データ整理_別紙１!$BI$2:'データ整理_別紙１'!$BI105,"この線より上に行を挿入してください。")=0,データ整理_別紙１!BL105,"")</f>
        <v/>
      </c>
      <c r="AD105" t="str">
        <f ca="1">IF(COUNTIF(データ整理_別紙１!$BI$2:'データ整理_別紙１'!$BI105,"この線より上に行を挿入してください。")=0,データ整理_別紙１!BM105,"")</f>
        <v/>
      </c>
      <c r="AF105" t="str">
        <f ca="1">IF(COUNTIF(データ整理_別紙１!$BX$2:'データ整理_別紙１'!$BX105,"この線より上に行を挿入してください。")=0,データ整理_別紙１!BW105,"")</f>
        <v/>
      </c>
      <c r="AG105" t="str">
        <f ca="1">IF(COUNTIF(データ整理_別紙１!$BX$2:'データ整理_別紙１'!$BX105,"この線より上に行を挿入してください。")=0,データ整理_別紙１!BX105,"")</f>
        <v/>
      </c>
      <c r="AH105" t="str">
        <f ca="1">IF(COUNTIF(データ整理_別紙１!$BX$2:'データ整理_別紙１'!$BX105,"この線より上に行を挿入してください。")=0,データ整理_別紙１!BY105,"")</f>
        <v/>
      </c>
      <c r="AI105" t="str">
        <f ca="1">IF(COUNTIF(データ整理_別紙１!$BX$2:'データ整理_別紙１'!$BX105,"この線より上に行を挿入してください。")=0,データ整理_別紙１!BZ105,"")</f>
        <v/>
      </c>
      <c r="AJ105" t="str">
        <f ca="1">IF(COUNTIF(データ整理_別紙１!$BX$2:'データ整理_別紙１'!$BX105,"この線より上に行を挿入してください。")=0,データ整理_別紙１!CA105,"")</f>
        <v/>
      </c>
      <c r="AK105" t="str">
        <f ca="1">IF(COUNTIF(データ整理_別紙１!$BX$2:'データ整理_別紙１'!$BX105,"この線より上に行を挿入してください。")=0,データ整理_別紙１!CB105,"")</f>
        <v/>
      </c>
      <c r="AM105" t="str">
        <f ca="1">IF(COUNTIF(データ整理_別紙１!$CM$2:'データ整理_別紙１'!$CM105,"この線より上に行を挿入してください。")=0,データ整理_別紙１!CL105,"")</f>
        <v/>
      </c>
      <c r="AN105" t="str">
        <f ca="1">IF(COUNTIF(データ整理_別紙１!$CM$2:'データ整理_別紙１'!$CM105,"この線より上に行を挿入してください。")=0,データ整理_別紙１!CM105,"")</f>
        <v/>
      </c>
      <c r="AO105" t="str">
        <f ca="1">IF(COUNTIF(データ整理_別紙１!$CM$2:'データ整理_別紙１'!$CM105,"この線より上に行を挿入してください。")=0,データ整理_別紙１!CN105,"")</f>
        <v/>
      </c>
      <c r="AP105" t="str">
        <f ca="1">IF(COUNTIF(データ整理_別紙１!$CM$2:'データ整理_別紙１'!$CM105,"この線より上に行を挿入してください。")=0,データ整理_別紙１!CO105,"")</f>
        <v/>
      </c>
      <c r="AQ105" t="str">
        <f ca="1">IF(COUNTIF(データ整理_別紙１!$CM$2:'データ整理_別紙１'!$CM105,"この線より上に行を挿入してください。")=0,データ整理_別紙１!CP105,"")</f>
        <v/>
      </c>
      <c r="AR105" t="str">
        <f ca="1">IF(COUNTIF(データ整理_別紙１!$CM$2:'データ整理_別紙１'!$CM105,"この線より上に行を挿入してください。")=0,データ整理_別紙１!CQ105,"")</f>
        <v/>
      </c>
      <c r="AT105" t="str">
        <f ca="1">IF(COUNTIF(データ整理_別紙１!$DB$2:'データ整理_別紙１'!$DB105,"この線より上に行を挿入してください。")=0,データ整理_別紙１!DA105,"")</f>
        <v/>
      </c>
      <c r="AU105" t="str">
        <f ca="1">IF(COUNTIF(データ整理_別紙１!$DB$2:'データ整理_別紙１'!$DB105,"この線より上に行を挿入してください。")=0,データ整理_別紙１!DB105,"")</f>
        <v/>
      </c>
      <c r="AV105" t="str">
        <f ca="1">IF(COUNTIF(データ整理_別紙１!$DB$2:'データ整理_別紙１'!$DB105,"この線より上に行を挿入してください。")=0,データ整理_別紙１!DC105,"")</f>
        <v/>
      </c>
      <c r="AW105" t="str">
        <f ca="1">IF(COUNTIF(データ整理_別紙１!$DB$2:'データ整理_別紙１'!$DB105,"この線より上に行を挿入してください。")=0,データ整理_別紙１!DD105,"")</f>
        <v/>
      </c>
      <c r="AX105" t="str">
        <f ca="1">IF(COUNTIF(データ整理_別紙１!$DB$2:'データ整理_別紙１'!$DB105,"この線より上に行を挿入してください。")=0,データ整理_別紙１!DE105,"")</f>
        <v/>
      </c>
      <c r="AY105" t="str">
        <f ca="1">IF(COUNTIF(データ整理_別紙１!$DB$2:'データ整理_別紙１'!$DB105,"この線より上に行を挿入してください。")=0,データ整理_別紙１!DF105,"")</f>
        <v/>
      </c>
      <c r="AZ105" t="str">
        <f ca="1">IF(COUNTIF(データ整理_別紙１!$DH$2:'データ整理_別紙１'!$DH105,"この線より上に行を挿入してください。")=0,データ整理_別紙１!DH105,"")</f>
        <v/>
      </c>
      <c r="BA105" t="str">
        <f ca="1">IF(COUNTIF(データ整理_別紙１!$DH$2:'データ整理_別紙１'!$DH105,"この線より上に行を挿入してください。")=0,データ整理_別紙１!DI105,"")</f>
        <v/>
      </c>
      <c r="BB105" t="str">
        <f ca="1">IF(COUNTIF(データ整理_別紙１!$DH$2:'データ整理_別紙１'!$DH105,"この線より上に行を挿入してください。")=0,データ整理_別紙１!DJ105,"")</f>
        <v/>
      </c>
      <c r="BC105" t="str">
        <f ca="1">IF(COUNTIF(データ整理_別紙１!$DH$2:'データ整理_別紙１'!$DH105,"この線より上に行を挿入してください。")=0,データ整理_別紙１!DK105,"")</f>
        <v/>
      </c>
    </row>
    <row r="106" spans="2:55" x14ac:dyDescent="0.2">
      <c r="B106" t="str">
        <f ca="1">IF(COUNTIF(データ整理_別紙１!$K$2:'データ整理_別紙１'!$K106,"この線より上に行を挿入してください。")=0,データ整理_別紙１!J106,"")</f>
        <v/>
      </c>
      <c r="C106" t="str">
        <f ca="1">IF(COUNTIF(データ整理_別紙１!$K$2:'データ整理_別紙１'!$K106,"この線より上に行を挿入してください。")=0,データ整理_別紙１!K106,"")</f>
        <v/>
      </c>
      <c r="D106" t="str">
        <f ca="1">IF(COUNTIF(データ整理_別紙１!$K$2:'データ整理_別紙１'!$K106,"この線より上に行を挿入してください。")=0,データ整理_別紙１!L106,"")</f>
        <v/>
      </c>
      <c r="E106" t="str">
        <f ca="1">IF(COUNTIF(データ整理_別紙１!$K$2:'データ整理_別紙１'!$K106,"この線より上に行を挿入してください。")=0,データ整理_別紙１!M106,"")</f>
        <v/>
      </c>
      <c r="F106" t="str">
        <f ca="1">IF(COUNTIF(データ整理_別紙１!$K$2:'データ整理_別紙１'!$K106,"この線より上に行を挿入してください。")=0,データ整理_別紙１!N106,"")</f>
        <v/>
      </c>
      <c r="G106" t="str">
        <f ca="1">IF(COUNTIF(データ整理_別紙１!$K$2:'データ整理_別紙１'!$K106,"この線より上に行を挿入してください。")=0,データ整理_別紙１!O106,"")</f>
        <v/>
      </c>
      <c r="H106" t="str">
        <f ca="1">IF(COUNTIF(データ整理_別紙１!$Z$2:'データ整理_別紙１'!$Z106,"この線より上に行を挿入してください。")=0,データ整理_別紙１!Y106,"")</f>
        <v/>
      </c>
      <c r="I106" t="str">
        <f ca="1">IF(COUNTIF(データ整理_別紙１!$Z$2:'データ整理_別紙１'!$Z106,"この線より上に行を挿入してください。")=0,データ整理_別紙１!Z106,"")</f>
        <v/>
      </c>
      <c r="J106" t="str">
        <f ca="1">IF(COUNTIF(データ整理_別紙１!$Z$2:'データ整理_別紙１'!$Z106,"この線より上に行を挿入してください。")=0,データ整理_別紙１!AA106,"")</f>
        <v/>
      </c>
      <c r="K106" t="str">
        <f ca="1">IF(COUNTIF(データ整理_別紙１!$Z$2:'データ整理_別紙１'!$Z106,"この線より上に行を挿入してください。")=0,データ整理_別紙１!AB106,"")</f>
        <v/>
      </c>
      <c r="L106" t="str">
        <f ca="1">IF(COUNTIF(データ整理_別紙１!$Z$2:'データ整理_別紙１'!$Z106,"この線より上に行を挿入してください。")=0,データ整理_別紙１!AC106,"")</f>
        <v/>
      </c>
      <c r="M106" t="str">
        <f ca="1">IF(COUNTIF(データ整理_別紙１!$Z$2:'データ整理_別紙１'!$Z106,"この線より上に行を挿入してください。")=0,データ整理_別紙１!AD106,"")</f>
        <v/>
      </c>
      <c r="N106" t="str">
        <f ca="1">IF(COUNTIF(データ整理_別紙１!$AF$2:'データ整理_別紙１'!$AF106,"この線より上に行を挿入してください。")=0,データ整理_別紙１!AF106,"")</f>
        <v/>
      </c>
      <c r="O106" t="str">
        <f ca="1">IF(COUNTIF(データ整理_別紙１!$AF$2:'データ整理_別紙１'!$AF106,"この線より上に行を挿入してください。")=0,データ整理_別紙１!AG106,"")</f>
        <v/>
      </c>
      <c r="P106" t="str">
        <f ca="1">IF(COUNTIF(データ整理_別紙１!$AF$2:'データ整理_別紙１'!$AF106,"この線より上に行を挿入してください。")=0,データ整理_別紙１!AH106,"")</f>
        <v/>
      </c>
      <c r="Q106" t="str">
        <f ca="1">IF(COUNTIF(データ整理_別紙１!$AF$2:'データ整理_別紙１'!$AF106,"この線より上に行を挿入してください。")=0,データ整理_別紙１!AI106,"")</f>
        <v/>
      </c>
      <c r="S106" t="str">
        <f ca="1">IF(COUNTIF(データ整理_別紙１!$AT$2:'データ整理_別紙１'!$AT106,"この線より上に行を挿入してください。")=0,データ整理_別紙１!AS106,"")</f>
        <v/>
      </c>
      <c r="T106" t="str">
        <f ca="1">IF(COUNTIF(データ整理_別紙１!$AT$2:'データ整理_別紙１'!$AT106,"この線より上に行を挿入してください。")=0,データ整理_別紙１!AT106,"")</f>
        <v/>
      </c>
      <c r="U106" t="str">
        <f ca="1">IF(COUNTIF(データ整理_別紙１!$AT$2:'データ整理_別紙１'!$AT106,"この線より上に行を挿入してください。")=0,データ整理_別紙１!AU106,"")</f>
        <v/>
      </c>
      <c r="V106" t="str">
        <f ca="1">IF(COUNTIF(データ整理_別紙１!$AT$2:'データ整理_別紙１'!$AT106,"この線より上に行を挿入してください。")=0,データ整理_別紙１!AV106,"")</f>
        <v/>
      </c>
      <c r="W106" t="str">
        <f ca="1">IF(COUNTIF(データ整理_別紙１!$AT$2:'データ整理_別紙１'!$AT106,"この線より上に行を挿入してください。")=0,データ整理_別紙１!AW106,"")</f>
        <v/>
      </c>
      <c r="X106" t="str">
        <f ca="1">IF(COUNTIF(データ整理_別紙１!$AT$2:'データ整理_別紙１'!$AT106,"この線より上に行を挿入してください。")=0,データ整理_別紙１!AX106,"")</f>
        <v/>
      </c>
      <c r="Y106" t="str">
        <f ca="1">IF(COUNTIF(データ整理_別紙１!$BI$2:'データ整理_別紙１'!$BI106,"この線より上に行を挿入してください。")=0,データ整理_別紙１!BH106,"")</f>
        <v/>
      </c>
      <c r="Z106" t="str">
        <f ca="1">IF(COUNTIF(データ整理_別紙１!$BI$2:'データ整理_別紙１'!$BI106,"この線より上に行を挿入してください。")=0,データ整理_別紙１!BI106,"")</f>
        <v/>
      </c>
      <c r="AA106" t="str">
        <f ca="1">IF(COUNTIF(データ整理_別紙１!$BI$2:'データ整理_別紙１'!$BI106,"この線より上に行を挿入してください。")=0,データ整理_別紙１!BJ106,"")</f>
        <v/>
      </c>
      <c r="AB106" t="str">
        <f ca="1">IF(COUNTIF(データ整理_別紙１!$BI$2:'データ整理_別紙１'!$BI106,"この線より上に行を挿入してください。")=0,データ整理_別紙１!BK106,"")</f>
        <v/>
      </c>
      <c r="AC106" t="str">
        <f ca="1">IF(COUNTIF(データ整理_別紙１!$BI$2:'データ整理_別紙１'!$BI106,"この線より上に行を挿入してください。")=0,データ整理_別紙１!BL106,"")</f>
        <v/>
      </c>
      <c r="AD106" t="str">
        <f ca="1">IF(COUNTIF(データ整理_別紙１!$BI$2:'データ整理_別紙１'!$BI106,"この線より上に行を挿入してください。")=0,データ整理_別紙１!BM106,"")</f>
        <v/>
      </c>
      <c r="AF106" t="str">
        <f ca="1">IF(COUNTIF(データ整理_別紙１!$BX$2:'データ整理_別紙１'!$BX106,"この線より上に行を挿入してください。")=0,データ整理_別紙１!BW106,"")</f>
        <v/>
      </c>
      <c r="AG106" t="str">
        <f ca="1">IF(COUNTIF(データ整理_別紙１!$BX$2:'データ整理_別紙１'!$BX106,"この線より上に行を挿入してください。")=0,データ整理_別紙１!BX106,"")</f>
        <v/>
      </c>
      <c r="AH106" t="str">
        <f ca="1">IF(COUNTIF(データ整理_別紙１!$BX$2:'データ整理_別紙１'!$BX106,"この線より上に行を挿入してください。")=0,データ整理_別紙１!BY106,"")</f>
        <v/>
      </c>
      <c r="AI106" t="str">
        <f ca="1">IF(COUNTIF(データ整理_別紙１!$BX$2:'データ整理_別紙１'!$BX106,"この線より上に行を挿入してください。")=0,データ整理_別紙１!BZ106,"")</f>
        <v/>
      </c>
      <c r="AJ106" t="str">
        <f ca="1">IF(COUNTIF(データ整理_別紙１!$BX$2:'データ整理_別紙１'!$BX106,"この線より上に行を挿入してください。")=0,データ整理_別紙１!CA106,"")</f>
        <v/>
      </c>
      <c r="AK106" t="str">
        <f ca="1">IF(COUNTIF(データ整理_別紙１!$BX$2:'データ整理_別紙１'!$BX106,"この線より上に行を挿入してください。")=0,データ整理_別紙１!CB106,"")</f>
        <v/>
      </c>
      <c r="AM106" t="str">
        <f ca="1">IF(COUNTIF(データ整理_別紙１!$CM$2:'データ整理_別紙１'!$CM106,"この線より上に行を挿入してください。")=0,データ整理_別紙１!CL106,"")</f>
        <v/>
      </c>
      <c r="AN106" t="str">
        <f ca="1">IF(COUNTIF(データ整理_別紙１!$CM$2:'データ整理_別紙１'!$CM106,"この線より上に行を挿入してください。")=0,データ整理_別紙１!CM106,"")</f>
        <v/>
      </c>
      <c r="AO106" t="str">
        <f ca="1">IF(COUNTIF(データ整理_別紙１!$CM$2:'データ整理_別紙１'!$CM106,"この線より上に行を挿入してください。")=0,データ整理_別紙１!CN106,"")</f>
        <v/>
      </c>
      <c r="AP106" t="str">
        <f ca="1">IF(COUNTIF(データ整理_別紙１!$CM$2:'データ整理_別紙１'!$CM106,"この線より上に行を挿入してください。")=0,データ整理_別紙１!CO106,"")</f>
        <v/>
      </c>
      <c r="AQ106" t="str">
        <f ca="1">IF(COUNTIF(データ整理_別紙１!$CM$2:'データ整理_別紙１'!$CM106,"この線より上に行を挿入してください。")=0,データ整理_別紙１!CP106,"")</f>
        <v/>
      </c>
      <c r="AR106" t="str">
        <f ca="1">IF(COUNTIF(データ整理_別紙１!$CM$2:'データ整理_別紙１'!$CM106,"この線より上に行を挿入してください。")=0,データ整理_別紙１!CQ106,"")</f>
        <v/>
      </c>
      <c r="AT106" t="str">
        <f ca="1">IF(COUNTIF(データ整理_別紙１!$DB$2:'データ整理_別紙１'!$DB106,"この線より上に行を挿入してください。")=0,データ整理_別紙１!DA106,"")</f>
        <v/>
      </c>
      <c r="AU106" t="str">
        <f ca="1">IF(COUNTIF(データ整理_別紙１!$DB$2:'データ整理_別紙１'!$DB106,"この線より上に行を挿入してください。")=0,データ整理_別紙１!DB106,"")</f>
        <v/>
      </c>
      <c r="AV106" t="str">
        <f ca="1">IF(COUNTIF(データ整理_別紙１!$DB$2:'データ整理_別紙１'!$DB106,"この線より上に行を挿入してください。")=0,データ整理_別紙１!DC106,"")</f>
        <v/>
      </c>
      <c r="AW106" t="str">
        <f ca="1">IF(COUNTIF(データ整理_別紙１!$DB$2:'データ整理_別紙１'!$DB106,"この線より上に行を挿入してください。")=0,データ整理_別紙１!DD106,"")</f>
        <v/>
      </c>
      <c r="AX106" t="str">
        <f ca="1">IF(COUNTIF(データ整理_別紙１!$DB$2:'データ整理_別紙１'!$DB106,"この線より上に行を挿入してください。")=0,データ整理_別紙１!DE106,"")</f>
        <v/>
      </c>
      <c r="AY106" t="str">
        <f ca="1">IF(COUNTIF(データ整理_別紙１!$DB$2:'データ整理_別紙１'!$DB106,"この線より上に行を挿入してください。")=0,データ整理_別紙１!DF106,"")</f>
        <v/>
      </c>
      <c r="AZ106" t="str">
        <f ca="1">IF(COUNTIF(データ整理_別紙１!$DH$2:'データ整理_別紙１'!$DH106,"この線より上に行を挿入してください。")=0,データ整理_別紙１!DH106,"")</f>
        <v/>
      </c>
      <c r="BA106" t="str">
        <f ca="1">IF(COUNTIF(データ整理_別紙１!$DH$2:'データ整理_別紙１'!$DH106,"この線より上に行を挿入してください。")=0,データ整理_別紙１!DI106,"")</f>
        <v/>
      </c>
      <c r="BB106" t="str">
        <f ca="1">IF(COUNTIF(データ整理_別紙１!$DH$2:'データ整理_別紙１'!$DH106,"この線より上に行を挿入してください。")=0,データ整理_別紙１!DJ106,"")</f>
        <v/>
      </c>
      <c r="BC106" t="str">
        <f ca="1">IF(COUNTIF(データ整理_別紙１!$DH$2:'データ整理_別紙１'!$DH106,"この線より上に行を挿入してください。")=0,データ整理_別紙１!DK106,"")</f>
        <v/>
      </c>
    </row>
    <row r="107" spans="2:55" x14ac:dyDescent="0.2">
      <c r="B107" t="str">
        <f ca="1">IF(COUNTIF(データ整理_別紙１!$K$2:'データ整理_別紙１'!$K107,"この線より上に行を挿入してください。")=0,データ整理_別紙１!J107,"")</f>
        <v/>
      </c>
      <c r="C107" t="str">
        <f ca="1">IF(COUNTIF(データ整理_別紙１!$K$2:'データ整理_別紙１'!$K107,"この線より上に行を挿入してください。")=0,データ整理_別紙１!K107,"")</f>
        <v/>
      </c>
      <c r="D107" t="str">
        <f ca="1">IF(COUNTIF(データ整理_別紙１!$K$2:'データ整理_別紙１'!$K107,"この線より上に行を挿入してください。")=0,データ整理_別紙１!L107,"")</f>
        <v/>
      </c>
      <c r="E107" t="str">
        <f ca="1">IF(COUNTIF(データ整理_別紙１!$K$2:'データ整理_別紙１'!$K107,"この線より上に行を挿入してください。")=0,データ整理_別紙１!M107,"")</f>
        <v/>
      </c>
      <c r="F107" t="str">
        <f ca="1">IF(COUNTIF(データ整理_別紙１!$K$2:'データ整理_別紙１'!$K107,"この線より上に行を挿入してください。")=0,データ整理_別紙１!N107,"")</f>
        <v/>
      </c>
      <c r="G107" t="str">
        <f ca="1">IF(COUNTIF(データ整理_別紙１!$K$2:'データ整理_別紙１'!$K107,"この線より上に行を挿入してください。")=0,データ整理_別紙１!O107,"")</f>
        <v/>
      </c>
      <c r="H107" t="str">
        <f ca="1">IF(COUNTIF(データ整理_別紙１!$Z$2:'データ整理_別紙１'!$Z107,"この線より上に行を挿入してください。")=0,データ整理_別紙１!Y107,"")</f>
        <v/>
      </c>
      <c r="I107" t="str">
        <f ca="1">IF(COUNTIF(データ整理_別紙１!$Z$2:'データ整理_別紙１'!$Z107,"この線より上に行を挿入してください。")=0,データ整理_別紙１!Z107,"")</f>
        <v/>
      </c>
      <c r="J107" t="str">
        <f ca="1">IF(COUNTIF(データ整理_別紙１!$Z$2:'データ整理_別紙１'!$Z107,"この線より上に行を挿入してください。")=0,データ整理_別紙１!AA107,"")</f>
        <v/>
      </c>
      <c r="K107" t="str">
        <f ca="1">IF(COUNTIF(データ整理_別紙１!$Z$2:'データ整理_別紙１'!$Z107,"この線より上に行を挿入してください。")=0,データ整理_別紙１!AB107,"")</f>
        <v/>
      </c>
      <c r="L107" t="str">
        <f ca="1">IF(COUNTIF(データ整理_別紙１!$Z$2:'データ整理_別紙１'!$Z107,"この線より上に行を挿入してください。")=0,データ整理_別紙１!AC107,"")</f>
        <v/>
      </c>
      <c r="M107" t="str">
        <f ca="1">IF(COUNTIF(データ整理_別紙１!$Z$2:'データ整理_別紙１'!$Z107,"この線より上に行を挿入してください。")=0,データ整理_別紙１!AD107,"")</f>
        <v/>
      </c>
      <c r="N107" t="str">
        <f ca="1">IF(COUNTIF(データ整理_別紙１!$AF$2:'データ整理_別紙１'!$AF107,"この線より上に行を挿入してください。")=0,データ整理_別紙１!AF107,"")</f>
        <v/>
      </c>
      <c r="O107" t="str">
        <f ca="1">IF(COUNTIF(データ整理_別紙１!$AF$2:'データ整理_別紙１'!$AF107,"この線より上に行を挿入してください。")=0,データ整理_別紙１!AG107,"")</f>
        <v/>
      </c>
      <c r="P107" t="str">
        <f ca="1">IF(COUNTIF(データ整理_別紙１!$AF$2:'データ整理_別紙１'!$AF107,"この線より上に行を挿入してください。")=0,データ整理_別紙１!AH107,"")</f>
        <v/>
      </c>
      <c r="Q107" t="str">
        <f ca="1">IF(COUNTIF(データ整理_別紙１!$AF$2:'データ整理_別紙１'!$AF107,"この線より上に行を挿入してください。")=0,データ整理_別紙１!AI107,"")</f>
        <v/>
      </c>
      <c r="S107" t="str">
        <f ca="1">IF(COUNTIF(データ整理_別紙１!$AT$2:'データ整理_別紙１'!$AT107,"この線より上に行を挿入してください。")=0,データ整理_別紙１!AS107,"")</f>
        <v/>
      </c>
      <c r="T107" t="str">
        <f ca="1">IF(COUNTIF(データ整理_別紙１!$AT$2:'データ整理_別紙１'!$AT107,"この線より上に行を挿入してください。")=0,データ整理_別紙１!AT107,"")</f>
        <v/>
      </c>
      <c r="U107" t="str">
        <f ca="1">IF(COUNTIF(データ整理_別紙１!$AT$2:'データ整理_別紙１'!$AT107,"この線より上に行を挿入してください。")=0,データ整理_別紙１!AU107,"")</f>
        <v/>
      </c>
      <c r="V107" t="str">
        <f ca="1">IF(COUNTIF(データ整理_別紙１!$AT$2:'データ整理_別紙１'!$AT107,"この線より上に行を挿入してください。")=0,データ整理_別紙１!AV107,"")</f>
        <v/>
      </c>
      <c r="W107" t="str">
        <f ca="1">IF(COUNTIF(データ整理_別紙１!$AT$2:'データ整理_別紙１'!$AT107,"この線より上に行を挿入してください。")=0,データ整理_別紙１!AW107,"")</f>
        <v/>
      </c>
      <c r="X107" t="str">
        <f ca="1">IF(COUNTIF(データ整理_別紙１!$AT$2:'データ整理_別紙１'!$AT107,"この線より上に行を挿入してください。")=0,データ整理_別紙１!AX107,"")</f>
        <v/>
      </c>
      <c r="Y107" t="str">
        <f ca="1">IF(COUNTIF(データ整理_別紙１!$BI$2:'データ整理_別紙１'!$BI107,"この線より上に行を挿入してください。")=0,データ整理_別紙１!BH107,"")</f>
        <v/>
      </c>
      <c r="Z107" t="str">
        <f ca="1">IF(COUNTIF(データ整理_別紙１!$BI$2:'データ整理_別紙１'!$BI107,"この線より上に行を挿入してください。")=0,データ整理_別紙１!BI107,"")</f>
        <v/>
      </c>
      <c r="AA107" t="str">
        <f ca="1">IF(COUNTIF(データ整理_別紙１!$BI$2:'データ整理_別紙１'!$BI107,"この線より上に行を挿入してください。")=0,データ整理_別紙１!BJ107,"")</f>
        <v/>
      </c>
      <c r="AB107" t="str">
        <f ca="1">IF(COUNTIF(データ整理_別紙１!$BI$2:'データ整理_別紙１'!$BI107,"この線より上に行を挿入してください。")=0,データ整理_別紙１!BK107,"")</f>
        <v/>
      </c>
      <c r="AC107" t="str">
        <f ca="1">IF(COUNTIF(データ整理_別紙１!$BI$2:'データ整理_別紙１'!$BI107,"この線より上に行を挿入してください。")=0,データ整理_別紙１!BL107,"")</f>
        <v/>
      </c>
      <c r="AD107" t="str">
        <f ca="1">IF(COUNTIF(データ整理_別紙１!$BI$2:'データ整理_別紙１'!$BI107,"この線より上に行を挿入してください。")=0,データ整理_別紙１!BM107,"")</f>
        <v/>
      </c>
      <c r="AF107" t="str">
        <f ca="1">IF(COUNTIF(データ整理_別紙１!$BX$2:'データ整理_別紙１'!$BX107,"この線より上に行を挿入してください。")=0,データ整理_別紙１!BW107,"")</f>
        <v/>
      </c>
      <c r="AG107" t="str">
        <f ca="1">IF(COUNTIF(データ整理_別紙１!$BX$2:'データ整理_別紙１'!$BX107,"この線より上に行を挿入してください。")=0,データ整理_別紙１!BX107,"")</f>
        <v/>
      </c>
      <c r="AH107" t="str">
        <f ca="1">IF(COUNTIF(データ整理_別紙１!$BX$2:'データ整理_別紙１'!$BX107,"この線より上に行を挿入してください。")=0,データ整理_別紙１!BY107,"")</f>
        <v/>
      </c>
      <c r="AI107" t="str">
        <f ca="1">IF(COUNTIF(データ整理_別紙１!$BX$2:'データ整理_別紙１'!$BX107,"この線より上に行を挿入してください。")=0,データ整理_別紙１!BZ107,"")</f>
        <v/>
      </c>
      <c r="AJ107" t="str">
        <f ca="1">IF(COUNTIF(データ整理_別紙１!$BX$2:'データ整理_別紙１'!$BX107,"この線より上に行を挿入してください。")=0,データ整理_別紙１!CA107,"")</f>
        <v/>
      </c>
      <c r="AK107" t="str">
        <f ca="1">IF(COUNTIF(データ整理_別紙１!$BX$2:'データ整理_別紙１'!$BX107,"この線より上に行を挿入してください。")=0,データ整理_別紙１!CB107,"")</f>
        <v/>
      </c>
      <c r="AM107" t="str">
        <f ca="1">IF(COUNTIF(データ整理_別紙１!$CM$2:'データ整理_別紙１'!$CM107,"この線より上に行を挿入してください。")=0,データ整理_別紙１!CL107,"")</f>
        <v/>
      </c>
      <c r="AN107" t="str">
        <f ca="1">IF(COUNTIF(データ整理_別紙１!$CM$2:'データ整理_別紙１'!$CM107,"この線より上に行を挿入してください。")=0,データ整理_別紙１!CM107,"")</f>
        <v/>
      </c>
      <c r="AO107" t="str">
        <f ca="1">IF(COUNTIF(データ整理_別紙１!$CM$2:'データ整理_別紙１'!$CM107,"この線より上に行を挿入してください。")=0,データ整理_別紙１!CN107,"")</f>
        <v/>
      </c>
      <c r="AP107" t="str">
        <f ca="1">IF(COUNTIF(データ整理_別紙１!$CM$2:'データ整理_別紙１'!$CM107,"この線より上に行を挿入してください。")=0,データ整理_別紙１!CO107,"")</f>
        <v/>
      </c>
      <c r="AQ107" t="str">
        <f ca="1">IF(COUNTIF(データ整理_別紙１!$CM$2:'データ整理_別紙１'!$CM107,"この線より上に行を挿入してください。")=0,データ整理_別紙１!CP107,"")</f>
        <v/>
      </c>
      <c r="AR107" t="str">
        <f ca="1">IF(COUNTIF(データ整理_別紙１!$CM$2:'データ整理_別紙１'!$CM107,"この線より上に行を挿入してください。")=0,データ整理_別紙１!CQ107,"")</f>
        <v/>
      </c>
      <c r="AT107" t="str">
        <f ca="1">IF(COUNTIF(データ整理_別紙１!$DB$2:'データ整理_別紙１'!$DB107,"この線より上に行を挿入してください。")=0,データ整理_別紙１!DA107,"")</f>
        <v/>
      </c>
      <c r="AU107" t="str">
        <f ca="1">IF(COUNTIF(データ整理_別紙１!$DB$2:'データ整理_別紙１'!$DB107,"この線より上に行を挿入してください。")=0,データ整理_別紙１!DB107,"")</f>
        <v/>
      </c>
      <c r="AV107" t="str">
        <f ca="1">IF(COUNTIF(データ整理_別紙１!$DB$2:'データ整理_別紙１'!$DB107,"この線より上に行を挿入してください。")=0,データ整理_別紙１!DC107,"")</f>
        <v/>
      </c>
      <c r="AW107" t="str">
        <f ca="1">IF(COUNTIF(データ整理_別紙１!$DB$2:'データ整理_別紙１'!$DB107,"この線より上に行を挿入してください。")=0,データ整理_別紙１!DD107,"")</f>
        <v/>
      </c>
      <c r="AX107" t="str">
        <f ca="1">IF(COUNTIF(データ整理_別紙１!$DB$2:'データ整理_別紙１'!$DB107,"この線より上に行を挿入してください。")=0,データ整理_別紙１!DE107,"")</f>
        <v/>
      </c>
      <c r="AY107" t="str">
        <f ca="1">IF(COUNTIF(データ整理_別紙１!$DB$2:'データ整理_別紙１'!$DB107,"この線より上に行を挿入してください。")=0,データ整理_別紙１!DF107,"")</f>
        <v/>
      </c>
      <c r="AZ107" t="str">
        <f ca="1">IF(COUNTIF(データ整理_別紙１!$DH$2:'データ整理_別紙１'!$DH107,"この線より上に行を挿入してください。")=0,データ整理_別紙１!DH107,"")</f>
        <v/>
      </c>
      <c r="BA107" t="str">
        <f ca="1">IF(COUNTIF(データ整理_別紙１!$DH$2:'データ整理_別紙１'!$DH107,"この線より上に行を挿入してください。")=0,データ整理_別紙１!DI107,"")</f>
        <v/>
      </c>
      <c r="BB107" t="str">
        <f ca="1">IF(COUNTIF(データ整理_別紙１!$DH$2:'データ整理_別紙１'!$DH107,"この線より上に行を挿入してください。")=0,データ整理_別紙１!DJ107,"")</f>
        <v/>
      </c>
      <c r="BC107" t="str">
        <f ca="1">IF(COUNTIF(データ整理_別紙１!$DH$2:'データ整理_別紙１'!$DH107,"この線より上に行を挿入してください。")=0,データ整理_別紙１!DK107,"")</f>
        <v/>
      </c>
    </row>
    <row r="108" spans="2:55" x14ac:dyDescent="0.2">
      <c r="B108" t="str">
        <f ca="1">IF(COUNTIF(データ整理_別紙１!$K$2:'データ整理_別紙１'!$K108,"この線より上に行を挿入してください。")=0,データ整理_別紙１!J108,"")</f>
        <v/>
      </c>
      <c r="C108" t="str">
        <f ca="1">IF(COUNTIF(データ整理_別紙１!$K$2:'データ整理_別紙１'!$K108,"この線より上に行を挿入してください。")=0,データ整理_別紙１!K108,"")</f>
        <v/>
      </c>
      <c r="D108" t="str">
        <f ca="1">IF(COUNTIF(データ整理_別紙１!$K$2:'データ整理_別紙１'!$K108,"この線より上に行を挿入してください。")=0,データ整理_別紙１!L108,"")</f>
        <v/>
      </c>
      <c r="E108" t="str">
        <f ca="1">IF(COUNTIF(データ整理_別紙１!$K$2:'データ整理_別紙１'!$K108,"この線より上に行を挿入してください。")=0,データ整理_別紙１!M108,"")</f>
        <v/>
      </c>
      <c r="F108" t="str">
        <f ca="1">IF(COUNTIF(データ整理_別紙１!$K$2:'データ整理_別紙１'!$K108,"この線より上に行を挿入してください。")=0,データ整理_別紙１!N108,"")</f>
        <v/>
      </c>
      <c r="G108" t="str">
        <f ca="1">IF(COUNTIF(データ整理_別紙１!$K$2:'データ整理_別紙１'!$K108,"この線より上に行を挿入してください。")=0,データ整理_別紙１!O108,"")</f>
        <v/>
      </c>
      <c r="H108" t="str">
        <f ca="1">IF(COUNTIF(データ整理_別紙１!$Z$2:'データ整理_別紙１'!$Z108,"この線より上に行を挿入してください。")=0,データ整理_別紙１!Y108,"")</f>
        <v/>
      </c>
      <c r="I108" t="str">
        <f ca="1">IF(COUNTIF(データ整理_別紙１!$Z$2:'データ整理_別紙１'!$Z108,"この線より上に行を挿入してください。")=0,データ整理_別紙１!Z108,"")</f>
        <v/>
      </c>
      <c r="J108" t="str">
        <f ca="1">IF(COUNTIF(データ整理_別紙１!$Z$2:'データ整理_別紙１'!$Z108,"この線より上に行を挿入してください。")=0,データ整理_別紙１!AA108,"")</f>
        <v/>
      </c>
      <c r="K108" t="str">
        <f ca="1">IF(COUNTIF(データ整理_別紙１!$Z$2:'データ整理_別紙１'!$Z108,"この線より上に行を挿入してください。")=0,データ整理_別紙１!AB108,"")</f>
        <v/>
      </c>
      <c r="L108" t="str">
        <f ca="1">IF(COUNTIF(データ整理_別紙１!$Z$2:'データ整理_別紙１'!$Z108,"この線より上に行を挿入してください。")=0,データ整理_別紙１!AC108,"")</f>
        <v/>
      </c>
      <c r="M108" t="str">
        <f ca="1">IF(COUNTIF(データ整理_別紙１!$Z$2:'データ整理_別紙１'!$Z108,"この線より上に行を挿入してください。")=0,データ整理_別紙１!AD108,"")</f>
        <v/>
      </c>
      <c r="N108" t="str">
        <f ca="1">IF(COUNTIF(データ整理_別紙１!$AF$2:'データ整理_別紙１'!$AF108,"この線より上に行を挿入してください。")=0,データ整理_別紙１!AF108,"")</f>
        <v/>
      </c>
      <c r="O108" t="str">
        <f ca="1">IF(COUNTIF(データ整理_別紙１!$AF$2:'データ整理_別紙１'!$AF108,"この線より上に行を挿入してください。")=0,データ整理_別紙１!AG108,"")</f>
        <v/>
      </c>
      <c r="P108" t="str">
        <f ca="1">IF(COUNTIF(データ整理_別紙１!$AF$2:'データ整理_別紙１'!$AF108,"この線より上に行を挿入してください。")=0,データ整理_別紙１!AH108,"")</f>
        <v/>
      </c>
      <c r="Q108" t="str">
        <f ca="1">IF(COUNTIF(データ整理_別紙１!$AF$2:'データ整理_別紙１'!$AF108,"この線より上に行を挿入してください。")=0,データ整理_別紙１!AI108,"")</f>
        <v/>
      </c>
      <c r="S108" t="str">
        <f ca="1">IF(COUNTIF(データ整理_別紙１!$AT$2:'データ整理_別紙１'!$AT108,"この線より上に行を挿入してください。")=0,データ整理_別紙１!AS108,"")</f>
        <v/>
      </c>
      <c r="T108" t="str">
        <f ca="1">IF(COUNTIF(データ整理_別紙１!$AT$2:'データ整理_別紙１'!$AT108,"この線より上に行を挿入してください。")=0,データ整理_別紙１!AT108,"")</f>
        <v/>
      </c>
      <c r="U108" t="str">
        <f ca="1">IF(COUNTIF(データ整理_別紙１!$AT$2:'データ整理_別紙１'!$AT108,"この線より上に行を挿入してください。")=0,データ整理_別紙１!AU108,"")</f>
        <v/>
      </c>
      <c r="V108" t="str">
        <f ca="1">IF(COUNTIF(データ整理_別紙１!$AT$2:'データ整理_別紙１'!$AT108,"この線より上に行を挿入してください。")=0,データ整理_別紙１!AV108,"")</f>
        <v/>
      </c>
      <c r="W108" t="str">
        <f ca="1">IF(COUNTIF(データ整理_別紙１!$AT$2:'データ整理_別紙１'!$AT108,"この線より上に行を挿入してください。")=0,データ整理_別紙１!AW108,"")</f>
        <v/>
      </c>
      <c r="X108" t="str">
        <f ca="1">IF(COUNTIF(データ整理_別紙１!$AT$2:'データ整理_別紙１'!$AT108,"この線より上に行を挿入してください。")=0,データ整理_別紙１!AX108,"")</f>
        <v/>
      </c>
      <c r="Y108" t="str">
        <f ca="1">IF(COUNTIF(データ整理_別紙１!$BI$2:'データ整理_別紙１'!$BI108,"この線より上に行を挿入してください。")=0,データ整理_別紙１!BH108,"")</f>
        <v/>
      </c>
      <c r="Z108" t="str">
        <f ca="1">IF(COUNTIF(データ整理_別紙１!$BI$2:'データ整理_別紙１'!$BI108,"この線より上に行を挿入してください。")=0,データ整理_別紙１!BI108,"")</f>
        <v/>
      </c>
      <c r="AA108" t="str">
        <f ca="1">IF(COUNTIF(データ整理_別紙１!$BI$2:'データ整理_別紙１'!$BI108,"この線より上に行を挿入してください。")=0,データ整理_別紙１!BJ108,"")</f>
        <v/>
      </c>
      <c r="AB108" t="str">
        <f ca="1">IF(COUNTIF(データ整理_別紙１!$BI$2:'データ整理_別紙１'!$BI108,"この線より上に行を挿入してください。")=0,データ整理_別紙１!BK108,"")</f>
        <v/>
      </c>
      <c r="AC108" t="str">
        <f ca="1">IF(COUNTIF(データ整理_別紙１!$BI$2:'データ整理_別紙１'!$BI108,"この線より上に行を挿入してください。")=0,データ整理_別紙１!BL108,"")</f>
        <v/>
      </c>
      <c r="AD108" t="str">
        <f ca="1">IF(COUNTIF(データ整理_別紙１!$BI$2:'データ整理_別紙１'!$BI108,"この線より上に行を挿入してください。")=0,データ整理_別紙１!BM108,"")</f>
        <v/>
      </c>
      <c r="AF108" t="str">
        <f ca="1">IF(COUNTIF(データ整理_別紙１!$BX$2:'データ整理_別紙１'!$BX108,"この線より上に行を挿入してください。")=0,データ整理_別紙１!BW108,"")</f>
        <v/>
      </c>
      <c r="AG108" t="str">
        <f ca="1">IF(COUNTIF(データ整理_別紙１!$BX$2:'データ整理_別紙１'!$BX108,"この線より上に行を挿入してください。")=0,データ整理_別紙１!BX108,"")</f>
        <v/>
      </c>
      <c r="AH108" t="str">
        <f ca="1">IF(COUNTIF(データ整理_別紙１!$BX$2:'データ整理_別紙１'!$BX108,"この線より上に行を挿入してください。")=0,データ整理_別紙１!BY108,"")</f>
        <v/>
      </c>
      <c r="AI108" t="str">
        <f ca="1">IF(COUNTIF(データ整理_別紙１!$BX$2:'データ整理_別紙１'!$BX108,"この線より上に行を挿入してください。")=0,データ整理_別紙１!BZ108,"")</f>
        <v/>
      </c>
      <c r="AJ108" t="str">
        <f ca="1">IF(COUNTIF(データ整理_別紙１!$BX$2:'データ整理_別紙１'!$BX108,"この線より上に行を挿入してください。")=0,データ整理_別紙１!CA108,"")</f>
        <v/>
      </c>
      <c r="AK108" t="str">
        <f ca="1">IF(COUNTIF(データ整理_別紙１!$BX$2:'データ整理_別紙１'!$BX108,"この線より上に行を挿入してください。")=0,データ整理_別紙１!CB108,"")</f>
        <v/>
      </c>
      <c r="AM108" t="str">
        <f ca="1">IF(COUNTIF(データ整理_別紙１!$CM$2:'データ整理_別紙１'!$CM108,"この線より上に行を挿入してください。")=0,データ整理_別紙１!CL108,"")</f>
        <v/>
      </c>
      <c r="AN108" t="str">
        <f ca="1">IF(COUNTIF(データ整理_別紙１!$CM$2:'データ整理_別紙１'!$CM108,"この線より上に行を挿入してください。")=0,データ整理_別紙１!CM108,"")</f>
        <v/>
      </c>
      <c r="AO108" t="str">
        <f ca="1">IF(COUNTIF(データ整理_別紙１!$CM$2:'データ整理_別紙１'!$CM108,"この線より上に行を挿入してください。")=0,データ整理_別紙１!CN108,"")</f>
        <v/>
      </c>
      <c r="AP108" t="str">
        <f ca="1">IF(COUNTIF(データ整理_別紙１!$CM$2:'データ整理_別紙１'!$CM108,"この線より上に行を挿入してください。")=0,データ整理_別紙１!CO108,"")</f>
        <v/>
      </c>
      <c r="AQ108" t="str">
        <f ca="1">IF(COUNTIF(データ整理_別紙１!$CM$2:'データ整理_別紙１'!$CM108,"この線より上に行を挿入してください。")=0,データ整理_別紙１!CP108,"")</f>
        <v/>
      </c>
      <c r="AR108" t="str">
        <f ca="1">IF(COUNTIF(データ整理_別紙１!$CM$2:'データ整理_別紙１'!$CM108,"この線より上に行を挿入してください。")=0,データ整理_別紙１!CQ108,"")</f>
        <v/>
      </c>
      <c r="AT108" t="str">
        <f ca="1">IF(COUNTIF(データ整理_別紙１!$DB$2:'データ整理_別紙１'!$DB108,"この線より上に行を挿入してください。")=0,データ整理_別紙１!DA108,"")</f>
        <v/>
      </c>
      <c r="AU108" t="str">
        <f ca="1">IF(COUNTIF(データ整理_別紙１!$DB$2:'データ整理_別紙１'!$DB108,"この線より上に行を挿入してください。")=0,データ整理_別紙１!DB108,"")</f>
        <v/>
      </c>
      <c r="AV108" t="str">
        <f ca="1">IF(COUNTIF(データ整理_別紙１!$DB$2:'データ整理_別紙１'!$DB108,"この線より上に行を挿入してください。")=0,データ整理_別紙１!DC108,"")</f>
        <v/>
      </c>
      <c r="AW108" t="str">
        <f ca="1">IF(COUNTIF(データ整理_別紙１!$DB$2:'データ整理_別紙１'!$DB108,"この線より上に行を挿入してください。")=0,データ整理_別紙１!DD108,"")</f>
        <v/>
      </c>
      <c r="AX108" t="str">
        <f ca="1">IF(COUNTIF(データ整理_別紙１!$DB$2:'データ整理_別紙１'!$DB108,"この線より上に行を挿入してください。")=0,データ整理_別紙１!DE108,"")</f>
        <v/>
      </c>
      <c r="AY108" t="str">
        <f ca="1">IF(COUNTIF(データ整理_別紙１!$DB$2:'データ整理_別紙１'!$DB108,"この線より上に行を挿入してください。")=0,データ整理_別紙１!DF108,"")</f>
        <v/>
      </c>
      <c r="AZ108" t="str">
        <f ca="1">IF(COUNTIF(データ整理_別紙１!$DH$2:'データ整理_別紙１'!$DH108,"この線より上に行を挿入してください。")=0,データ整理_別紙１!DH108,"")</f>
        <v/>
      </c>
      <c r="BA108" t="str">
        <f ca="1">IF(COUNTIF(データ整理_別紙１!$DH$2:'データ整理_別紙１'!$DH108,"この線より上に行を挿入してください。")=0,データ整理_別紙１!DI108,"")</f>
        <v/>
      </c>
      <c r="BB108" t="str">
        <f ca="1">IF(COUNTIF(データ整理_別紙１!$DH$2:'データ整理_別紙１'!$DH108,"この線より上に行を挿入してください。")=0,データ整理_別紙１!DJ108,"")</f>
        <v/>
      </c>
      <c r="BC108" t="str">
        <f ca="1">IF(COUNTIF(データ整理_別紙１!$DH$2:'データ整理_別紙１'!$DH108,"この線より上に行を挿入してください。")=0,データ整理_別紙１!DK108,"")</f>
        <v/>
      </c>
    </row>
    <row r="109" spans="2:55" x14ac:dyDescent="0.2">
      <c r="B109" t="str">
        <f ca="1">IF(COUNTIF(データ整理_別紙１!$K$2:'データ整理_別紙１'!$K109,"この線より上に行を挿入してください。")=0,データ整理_別紙１!J109,"")</f>
        <v/>
      </c>
      <c r="C109" t="str">
        <f ca="1">IF(COUNTIF(データ整理_別紙１!$K$2:'データ整理_別紙１'!$K109,"この線より上に行を挿入してください。")=0,データ整理_別紙１!K109,"")</f>
        <v/>
      </c>
      <c r="D109" t="str">
        <f ca="1">IF(COUNTIF(データ整理_別紙１!$K$2:'データ整理_別紙１'!$K109,"この線より上に行を挿入してください。")=0,データ整理_別紙１!L109,"")</f>
        <v/>
      </c>
      <c r="E109" t="str">
        <f ca="1">IF(COUNTIF(データ整理_別紙１!$K$2:'データ整理_別紙１'!$K109,"この線より上に行を挿入してください。")=0,データ整理_別紙１!M109,"")</f>
        <v/>
      </c>
      <c r="F109" t="str">
        <f ca="1">IF(COUNTIF(データ整理_別紙１!$K$2:'データ整理_別紙１'!$K109,"この線より上に行を挿入してください。")=0,データ整理_別紙１!N109,"")</f>
        <v/>
      </c>
      <c r="G109" t="str">
        <f ca="1">IF(COUNTIF(データ整理_別紙１!$K$2:'データ整理_別紙１'!$K109,"この線より上に行を挿入してください。")=0,データ整理_別紙１!O109,"")</f>
        <v/>
      </c>
      <c r="H109" t="str">
        <f ca="1">IF(COUNTIF(データ整理_別紙１!$Z$2:'データ整理_別紙１'!$Z109,"この線より上に行を挿入してください。")=0,データ整理_別紙１!Y109,"")</f>
        <v/>
      </c>
      <c r="I109" t="str">
        <f ca="1">IF(COUNTIF(データ整理_別紙１!$Z$2:'データ整理_別紙１'!$Z109,"この線より上に行を挿入してください。")=0,データ整理_別紙１!Z109,"")</f>
        <v/>
      </c>
      <c r="J109" t="str">
        <f ca="1">IF(COUNTIF(データ整理_別紙１!$Z$2:'データ整理_別紙１'!$Z109,"この線より上に行を挿入してください。")=0,データ整理_別紙１!AA109,"")</f>
        <v/>
      </c>
      <c r="K109" t="str">
        <f ca="1">IF(COUNTIF(データ整理_別紙１!$Z$2:'データ整理_別紙１'!$Z109,"この線より上に行を挿入してください。")=0,データ整理_別紙１!AB109,"")</f>
        <v/>
      </c>
      <c r="L109" t="str">
        <f ca="1">IF(COUNTIF(データ整理_別紙１!$Z$2:'データ整理_別紙１'!$Z109,"この線より上に行を挿入してください。")=0,データ整理_別紙１!AC109,"")</f>
        <v/>
      </c>
      <c r="M109" t="str">
        <f ca="1">IF(COUNTIF(データ整理_別紙１!$Z$2:'データ整理_別紙１'!$Z109,"この線より上に行を挿入してください。")=0,データ整理_別紙１!AD109,"")</f>
        <v/>
      </c>
      <c r="N109" t="str">
        <f ca="1">IF(COUNTIF(データ整理_別紙１!$AF$2:'データ整理_別紙１'!$AF109,"この線より上に行を挿入してください。")=0,データ整理_別紙１!AF109,"")</f>
        <v/>
      </c>
      <c r="O109" t="str">
        <f ca="1">IF(COUNTIF(データ整理_別紙１!$AF$2:'データ整理_別紙１'!$AF109,"この線より上に行を挿入してください。")=0,データ整理_別紙１!AG109,"")</f>
        <v/>
      </c>
      <c r="P109" t="str">
        <f ca="1">IF(COUNTIF(データ整理_別紙１!$AF$2:'データ整理_別紙１'!$AF109,"この線より上に行を挿入してください。")=0,データ整理_別紙１!AH109,"")</f>
        <v/>
      </c>
      <c r="Q109" t="str">
        <f ca="1">IF(COUNTIF(データ整理_別紙１!$AF$2:'データ整理_別紙１'!$AF109,"この線より上に行を挿入してください。")=0,データ整理_別紙１!AI109,"")</f>
        <v/>
      </c>
      <c r="S109" t="str">
        <f ca="1">IF(COUNTIF(データ整理_別紙１!$AT$2:'データ整理_別紙１'!$AT109,"この線より上に行を挿入してください。")=0,データ整理_別紙１!AS109,"")</f>
        <v/>
      </c>
      <c r="T109" t="str">
        <f ca="1">IF(COUNTIF(データ整理_別紙１!$AT$2:'データ整理_別紙１'!$AT109,"この線より上に行を挿入してください。")=0,データ整理_別紙１!AT109,"")</f>
        <v/>
      </c>
      <c r="U109" t="str">
        <f ca="1">IF(COUNTIF(データ整理_別紙１!$AT$2:'データ整理_別紙１'!$AT109,"この線より上に行を挿入してください。")=0,データ整理_別紙１!AU109,"")</f>
        <v/>
      </c>
      <c r="V109" t="str">
        <f ca="1">IF(COUNTIF(データ整理_別紙１!$AT$2:'データ整理_別紙１'!$AT109,"この線より上に行を挿入してください。")=0,データ整理_別紙１!AV109,"")</f>
        <v/>
      </c>
      <c r="W109" t="str">
        <f ca="1">IF(COUNTIF(データ整理_別紙１!$AT$2:'データ整理_別紙１'!$AT109,"この線より上に行を挿入してください。")=0,データ整理_別紙１!AW109,"")</f>
        <v/>
      </c>
      <c r="X109" t="str">
        <f ca="1">IF(COUNTIF(データ整理_別紙１!$AT$2:'データ整理_別紙１'!$AT109,"この線より上に行を挿入してください。")=0,データ整理_別紙１!AX109,"")</f>
        <v/>
      </c>
      <c r="Y109" t="str">
        <f ca="1">IF(COUNTIF(データ整理_別紙１!$BI$2:'データ整理_別紙１'!$BI109,"この線より上に行を挿入してください。")=0,データ整理_別紙１!BH109,"")</f>
        <v/>
      </c>
      <c r="Z109" t="str">
        <f ca="1">IF(COUNTIF(データ整理_別紙１!$BI$2:'データ整理_別紙１'!$BI109,"この線より上に行を挿入してください。")=0,データ整理_別紙１!BI109,"")</f>
        <v/>
      </c>
      <c r="AA109" t="str">
        <f ca="1">IF(COUNTIF(データ整理_別紙１!$BI$2:'データ整理_別紙１'!$BI109,"この線より上に行を挿入してください。")=0,データ整理_別紙１!BJ109,"")</f>
        <v/>
      </c>
      <c r="AB109" t="str">
        <f ca="1">IF(COUNTIF(データ整理_別紙１!$BI$2:'データ整理_別紙１'!$BI109,"この線より上に行を挿入してください。")=0,データ整理_別紙１!BK109,"")</f>
        <v/>
      </c>
      <c r="AC109" t="str">
        <f ca="1">IF(COUNTIF(データ整理_別紙１!$BI$2:'データ整理_別紙１'!$BI109,"この線より上に行を挿入してください。")=0,データ整理_別紙１!BL109,"")</f>
        <v/>
      </c>
      <c r="AD109" t="str">
        <f ca="1">IF(COUNTIF(データ整理_別紙１!$BI$2:'データ整理_別紙１'!$BI109,"この線より上に行を挿入してください。")=0,データ整理_別紙１!BM109,"")</f>
        <v/>
      </c>
      <c r="AF109" t="str">
        <f ca="1">IF(COUNTIF(データ整理_別紙１!$BX$2:'データ整理_別紙１'!$BX109,"この線より上に行を挿入してください。")=0,データ整理_別紙１!BW109,"")</f>
        <v/>
      </c>
      <c r="AG109" t="str">
        <f ca="1">IF(COUNTIF(データ整理_別紙１!$BX$2:'データ整理_別紙１'!$BX109,"この線より上に行を挿入してください。")=0,データ整理_別紙１!BX109,"")</f>
        <v/>
      </c>
      <c r="AH109" t="str">
        <f ca="1">IF(COUNTIF(データ整理_別紙１!$BX$2:'データ整理_別紙１'!$BX109,"この線より上に行を挿入してください。")=0,データ整理_別紙１!BY109,"")</f>
        <v/>
      </c>
      <c r="AI109" t="str">
        <f ca="1">IF(COUNTIF(データ整理_別紙１!$BX$2:'データ整理_別紙１'!$BX109,"この線より上に行を挿入してください。")=0,データ整理_別紙１!BZ109,"")</f>
        <v/>
      </c>
      <c r="AJ109" t="str">
        <f ca="1">IF(COUNTIF(データ整理_別紙１!$BX$2:'データ整理_別紙１'!$BX109,"この線より上に行を挿入してください。")=0,データ整理_別紙１!CA109,"")</f>
        <v/>
      </c>
      <c r="AK109" t="str">
        <f ca="1">IF(COUNTIF(データ整理_別紙１!$BX$2:'データ整理_別紙１'!$BX109,"この線より上に行を挿入してください。")=0,データ整理_別紙１!CB109,"")</f>
        <v/>
      </c>
      <c r="AM109" t="str">
        <f ca="1">IF(COUNTIF(データ整理_別紙１!$CM$2:'データ整理_別紙１'!$CM109,"この線より上に行を挿入してください。")=0,データ整理_別紙１!CL109,"")</f>
        <v/>
      </c>
      <c r="AN109" t="str">
        <f ca="1">IF(COUNTIF(データ整理_別紙１!$CM$2:'データ整理_別紙１'!$CM109,"この線より上に行を挿入してください。")=0,データ整理_別紙１!CM109,"")</f>
        <v/>
      </c>
      <c r="AO109" t="str">
        <f ca="1">IF(COUNTIF(データ整理_別紙１!$CM$2:'データ整理_別紙１'!$CM109,"この線より上に行を挿入してください。")=0,データ整理_別紙１!CN109,"")</f>
        <v/>
      </c>
      <c r="AP109" t="str">
        <f ca="1">IF(COUNTIF(データ整理_別紙１!$CM$2:'データ整理_別紙１'!$CM109,"この線より上に行を挿入してください。")=0,データ整理_別紙１!CO109,"")</f>
        <v/>
      </c>
      <c r="AQ109" t="str">
        <f ca="1">IF(COUNTIF(データ整理_別紙１!$CM$2:'データ整理_別紙１'!$CM109,"この線より上に行を挿入してください。")=0,データ整理_別紙１!CP109,"")</f>
        <v/>
      </c>
      <c r="AR109" t="str">
        <f ca="1">IF(COUNTIF(データ整理_別紙１!$CM$2:'データ整理_別紙１'!$CM109,"この線より上に行を挿入してください。")=0,データ整理_別紙１!CQ109,"")</f>
        <v/>
      </c>
      <c r="AT109" t="str">
        <f ca="1">IF(COUNTIF(データ整理_別紙１!$DB$2:'データ整理_別紙１'!$DB109,"この線より上に行を挿入してください。")=0,データ整理_別紙１!DA109,"")</f>
        <v/>
      </c>
      <c r="AU109" t="str">
        <f ca="1">IF(COUNTIF(データ整理_別紙１!$DB$2:'データ整理_別紙１'!$DB109,"この線より上に行を挿入してください。")=0,データ整理_別紙１!DB109,"")</f>
        <v/>
      </c>
      <c r="AV109" t="str">
        <f ca="1">IF(COUNTIF(データ整理_別紙１!$DB$2:'データ整理_別紙１'!$DB109,"この線より上に行を挿入してください。")=0,データ整理_別紙１!DC109,"")</f>
        <v/>
      </c>
      <c r="AW109" t="str">
        <f ca="1">IF(COUNTIF(データ整理_別紙１!$DB$2:'データ整理_別紙１'!$DB109,"この線より上に行を挿入してください。")=0,データ整理_別紙１!DD109,"")</f>
        <v/>
      </c>
      <c r="AX109" t="str">
        <f ca="1">IF(COUNTIF(データ整理_別紙１!$DB$2:'データ整理_別紙１'!$DB109,"この線より上に行を挿入してください。")=0,データ整理_別紙１!DE109,"")</f>
        <v/>
      </c>
      <c r="AY109" t="str">
        <f ca="1">IF(COUNTIF(データ整理_別紙１!$DB$2:'データ整理_別紙１'!$DB109,"この線より上に行を挿入してください。")=0,データ整理_別紙１!DF109,"")</f>
        <v/>
      </c>
      <c r="AZ109" t="str">
        <f ca="1">IF(COUNTIF(データ整理_別紙１!$DH$2:'データ整理_別紙１'!$DH109,"この線より上に行を挿入してください。")=0,データ整理_別紙１!DH109,"")</f>
        <v/>
      </c>
      <c r="BA109" t="str">
        <f ca="1">IF(COUNTIF(データ整理_別紙１!$DH$2:'データ整理_別紙１'!$DH109,"この線より上に行を挿入してください。")=0,データ整理_別紙１!DI109,"")</f>
        <v/>
      </c>
      <c r="BB109" t="str">
        <f ca="1">IF(COUNTIF(データ整理_別紙１!$DH$2:'データ整理_別紙１'!$DH109,"この線より上に行を挿入してください。")=0,データ整理_別紙１!DJ109,"")</f>
        <v/>
      </c>
      <c r="BC109" t="str">
        <f ca="1">IF(COUNTIF(データ整理_別紙１!$DH$2:'データ整理_別紙１'!$DH109,"この線より上に行を挿入してください。")=0,データ整理_別紙１!DK109,"")</f>
        <v/>
      </c>
    </row>
    <row r="110" spans="2:55" x14ac:dyDescent="0.2">
      <c r="B110" t="str">
        <f ca="1">IF(COUNTIF(データ整理_別紙１!$K$2:'データ整理_別紙１'!$K110,"この線より上に行を挿入してください。")=0,データ整理_別紙１!J110,"")</f>
        <v/>
      </c>
      <c r="C110" t="str">
        <f ca="1">IF(COUNTIF(データ整理_別紙１!$K$2:'データ整理_別紙１'!$K110,"この線より上に行を挿入してください。")=0,データ整理_別紙１!K110,"")</f>
        <v/>
      </c>
      <c r="D110" t="str">
        <f ca="1">IF(COUNTIF(データ整理_別紙１!$K$2:'データ整理_別紙１'!$K110,"この線より上に行を挿入してください。")=0,データ整理_別紙１!L110,"")</f>
        <v/>
      </c>
      <c r="E110" t="str">
        <f ca="1">IF(COUNTIF(データ整理_別紙１!$K$2:'データ整理_別紙１'!$K110,"この線より上に行を挿入してください。")=0,データ整理_別紙１!M110,"")</f>
        <v/>
      </c>
      <c r="F110" t="str">
        <f ca="1">IF(COUNTIF(データ整理_別紙１!$K$2:'データ整理_別紙１'!$K110,"この線より上に行を挿入してください。")=0,データ整理_別紙１!N110,"")</f>
        <v/>
      </c>
      <c r="G110" t="str">
        <f ca="1">IF(COUNTIF(データ整理_別紙１!$K$2:'データ整理_別紙１'!$K110,"この線より上に行を挿入してください。")=0,データ整理_別紙１!O110,"")</f>
        <v/>
      </c>
      <c r="H110" t="str">
        <f ca="1">IF(COUNTIF(データ整理_別紙１!$Z$2:'データ整理_別紙１'!$Z110,"この線より上に行を挿入してください。")=0,データ整理_別紙１!Y110,"")</f>
        <v/>
      </c>
      <c r="I110" t="str">
        <f ca="1">IF(COUNTIF(データ整理_別紙１!$Z$2:'データ整理_別紙１'!$Z110,"この線より上に行を挿入してください。")=0,データ整理_別紙１!Z110,"")</f>
        <v/>
      </c>
      <c r="J110" t="str">
        <f ca="1">IF(COUNTIF(データ整理_別紙１!$Z$2:'データ整理_別紙１'!$Z110,"この線より上に行を挿入してください。")=0,データ整理_別紙１!AA110,"")</f>
        <v/>
      </c>
      <c r="K110" t="str">
        <f ca="1">IF(COUNTIF(データ整理_別紙１!$Z$2:'データ整理_別紙１'!$Z110,"この線より上に行を挿入してください。")=0,データ整理_別紙１!AB110,"")</f>
        <v/>
      </c>
      <c r="L110" t="str">
        <f ca="1">IF(COUNTIF(データ整理_別紙１!$Z$2:'データ整理_別紙１'!$Z110,"この線より上に行を挿入してください。")=0,データ整理_別紙１!AC110,"")</f>
        <v/>
      </c>
      <c r="M110" t="str">
        <f ca="1">IF(COUNTIF(データ整理_別紙１!$Z$2:'データ整理_別紙１'!$Z110,"この線より上に行を挿入してください。")=0,データ整理_別紙１!AD110,"")</f>
        <v/>
      </c>
      <c r="N110" t="str">
        <f ca="1">IF(COUNTIF(データ整理_別紙１!$AF$2:'データ整理_別紙１'!$AF110,"この線より上に行を挿入してください。")=0,データ整理_別紙１!AF110,"")</f>
        <v/>
      </c>
      <c r="O110" t="str">
        <f ca="1">IF(COUNTIF(データ整理_別紙１!$AF$2:'データ整理_別紙１'!$AF110,"この線より上に行を挿入してください。")=0,データ整理_別紙１!AG110,"")</f>
        <v/>
      </c>
      <c r="P110" t="str">
        <f ca="1">IF(COUNTIF(データ整理_別紙１!$AF$2:'データ整理_別紙１'!$AF110,"この線より上に行を挿入してください。")=0,データ整理_別紙１!AH110,"")</f>
        <v/>
      </c>
      <c r="Q110" t="str">
        <f ca="1">IF(COUNTIF(データ整理_別紙１!$AF$2:'データ整理_別紙１'!$AF110,"この線より上に行を挿入してください。")=0,データ整理_別紙１!AI110,"")</f>
        <v/>
      </c>
      <c r="S110" t="str">
        <f ca="1">IF(COUNTIF(データ整理_別紙１!$AT$2:'データ整理_別紙１'!$AT110,"この線より上に行を挿入してください。")=0,データ整理_別紙１!AS110,"")</f>
        <v/>
      </c>
      <c r="T110" t="str">
        <f ca="1">IF(COUNTIF(データ整理_別紙１!$AT$2:'データ整理_別紙１'!$AT110,"この線より上に行を挿入してください。")=0,データ整理_別紙１!AT110,"")</f>
        <v/>
      </c>
      <c r="U110" t="str">
        <f ca="1">IF(COUNTIF(データ整理_別紙１!$AT$2:'データ整理_別紙１'!$AT110,"この線より上に行を挿入してください。")=0,データ整理_別紙１!AU110,"")</f>
        <v/>
      </c>
      <c r="V110" t="str">
        <f ca="1">IF(COUNTIF(データ整理_別紙１!$AT$2:'データ整理_別紙１'!$AT110,"この線より上に行を挿入してください。")=0,データ整理_別紙１!AV110,"")</f>
        <v/>
      </c>
      <c r="W110" t="str">
        <f ca="1">IF(COUNTIF(データ整理_別紙１!$AT$2:'データ整理_別紙１'!$AT110,"この線より上に行を挿入してください。")=0,データ整理_別紙１!AW110,"")</f>
        <v/>
      </c>
      <c r="X110" t="str">
        <f ca="1">IF(COUNTIF(データ整理_別紙１!$AT$2:'データ整理_別紙１'!$AT110,"この線より上に行を挿入してください。")=0,データ整理_別紙１!AX110,"")</f>
        <v/>
      </c>
      <c r="Y110" t="str">
        <f ca="1">IF(COUNTIF(データ整理_別紙１!$BI$2:'データ整理_別紙１'!$BI110,"この線より上に行を挿入してください。")=0,データ整理_別紙１!BH110,"")</f>
        <v/>
      </c>
      <c r="Z110" t="str">
        <f ca="1">IF(COUNTIF(データ整理_別紙１!$BI$2:'データ整理_別紙１'!$BI110,"この線より上に行を挿入してください。")=0,データ整理_別紙１!BI110,"")</f>
        <v/>
      </c>
      <c r="AA110" t="str">
        <f ca="1">IF(COUNTIF(データ整理_別紙１!$BI$2:'データ整理_別紙１'!$BI110,"この線より上に行を挿入してください。")=0,データ整理_別紙１!BJ110,"")</f>
        <v/>
      </c>
      <c r="AB110" t="str">
        <f ca="1">IF(COUNTIF(データ整理_別紙１!$BI$2:'データ整理_別紙１'!$BI110,"この線より上に行を挿入してください。")=0,データ整理_別紙１!BK110,"")</f>
        <v/>
      </c>
      <c r="AC110" t="str">
        <f ca="1">IF(COUNTIF(データ整理_別紙１!$BI$2:'データ整理_別紙１'!$BI110,"この線より上に行を挿入してください。")=0,データ整理_別紙１!BL110,"")</f>
        <v/>
      </c>
      <c r="AD110" t="str">
        <f ca="1">IF(COUNTIF(データ整理_別紙１!$BI$2:'データ整理_別紙１'!$BI110,"この線より上に行を挿入してください。")=0,データ整理_別紙１!BM110,"")</f>
        <v/>
      </c>
      <c r="AF110" t="str">
        <f ca="1">IF(COUNTIF(データ整理_別紙１!$BX$2:'データ整理_別紙１'!$BX110,"この線より上に行を挿入してください。")=0,データ整理_別紙１!BW110,"")</f>
        <v/>
      </c>
      <c r="AG110" t="str">
        <f ca="1">IF(COUNTIF(データ整理_別紙１!$BX$2:'データ整理_別紙１'!$BX110,"この線より上に行を挿入してください。")=0,データ整理_別紙１!BX110,"")</f>
        <v/>
      </c>
      <c r="AH110" t="str">
        <f ca="1">IF(COUNTIF(データ整理_別紙１!$BX$2:'データ整理_別紙１'!$BX110,"この線より上に行を挿入してください。")=0,データ整理_別紙１!BY110,"")</f>
        <v/>
      </c>
      <c r="AI110" t="str">
        <f ca="1">IF(COUNTIF(データ整理_別紙１!$BX$2:'データ整理_別紙１'!$BX110,"この線より上に行を挿入してください。")=0,データ整理_別紙１!BZ110,"")</f>
        <v/>
      </c>
      <c r="AJ110" t="str">
        <f ca="1">IF(COUNTIF(データ整理_別紙１!$BX$2:'データ整理_別紙１'!$BX110,"この線より上に行を挿入してください。")=0,データ整理_別紙１!CA110,"")</f>
        <v/>
      </c>
      <c r="AK110" t="str">
        <f ca="1">IF(COUNTIF(データ整理_別紙１!$BX$2:'データ整理_別紙１'!$BX110,"この線より上に行を挿入してください。")=0,データ整理_別紙１!CB110,"")</f>
        <v/>
      </c>
      <c r="AM110" t="str">
        <f ca="1">IF(COUNTIF(データ整理_別紙１!$CM$2:'データ整理_別紙１'!$CM110,"この線より上に行を挿入してください。")=0,データ整理_別紙１!CL110,"")</f>
        <v/>
      </c>
      <c r="AN110" t="str">
        <f ca="1">IF(COUNTIF(データ整理_別紙１!$CM$2:'データ整理_別紙１'!$CM110,"この線より上に行を挿入してください。")=0,データ整理_別紙１!CM110,"")</f>
        <v/>
      </c>
      <c r="AO110" t="str">
        <f ca="1">IF(COUNTIF(データ整理_別紙１!$CM$2:'データ整理_別紙１'!$CM110,"この線より上に行を挿入してください。")=0,データ整理_別紙１!CN110,"")</f>
        <v/>
      </c>
      <c r="AP110" t="str">
        <f ca="1">IF(COUNTIF(データ整理_別紙１!$CM$2:'データ整理_別紙１'!$CM110,"この線より上に行を挿入してください。")=0,データ整理_別紙１!CO110,"")</f>
        <v/>
      </c>
      <c r="AQ110" t="str">
        <f ca="1">IF(COUNTIF(データ整理_別紙１!$CM$2:'データ整理_別紙１'!$CM110,"この線より上に行を挿入してください。")=0,データ整理_別紙１!CP110,"")</f>
        <v/>
      </c>
      <c r="AR110" t="str">
        <f ca="1">IF(COUNTIF(データ整理_別紙１!$CM$2:'データ整理_別紙１'!$CM110,"この線より上に行を挿入してください。")=0,データ整理_別紙１!CQ110,"")</f>
        <v/>
      </c>
      <c r="AT110" t="str">
        <f ca="1">IF(COUNTIF(データ整理_別紙１!$DB$2:'データ整理_別紙１'!$DB110,"この線より上に行を挿入してください。")=0,データ整理_別紙１!DA110,"")</f>
        <v/>
      </c>
      <c r="AU110" t="str">
        <f ca="1">IF(COUNTIF(データ整理_別紙１!$DB$2:'データ整理_別紙１'!$DB110,"この線より上に行を挿入してください。")=0,データ整理_別紙１!DB110,"")</f>
        <v/>
      </c>
      <c r="AV110" t="str">
        <f ca="1">IF(COUNTIF(データ整理_別紙１!$DB$2:'データ整理_別紙１'!$DB110,"この線より上に行を挿入してください。")=0,データ整理_別紙１!DC110,"")</f>
        <v/>
      </c>
      <c r="AW110" t="str">
        <f ca="1">IF(COUNTIF(データ整理_別紙１!$DB$2:'データ整理_別紙１'!$DB110,"この線より上に行を挿入してください。")=0,データ整理_別紙１!DD110,"")</f>
        <v/>
      </c>
      <c r="AX110" t="str">
        <f ca="1">IF(COUNTIF(データ整理_別紙１!$DB$2:'データ整理_別紙１'!$DB110,"この線より上に行を挿入してください。")=0,データ整理_別紙１!DE110,"")</f>
        <v/>
      </c>
      <c r="AY110" t="str">
        <f ca="1">IF(COUNTIF(データ整理_別紙１!$DB$2:'データ整理_別紙１'!$DB110,"この線より上に行を挿入してください。")=0,データ整理_別紙１!DF110,"")</f>
        <v/>
      </c>
      <c r="AZ110" t="str">
        <f ca="1">IF(COUNTIF(データ整理_別紙１!$DH$2:'データ整理_別紙１'!$DH110,"この線より上に行を挿入してください。")=0,データ整理_別紙１!DH110,"")</f>
        <v/>
      </c>
      <c r="BA110" t="str">
        <f ca="1">IF(COUNTIF(データ整理_別紙１!$DH$2:'データ整理_別紙１'!$DH110,"この線より上に行を挿入してください。")=0,データ整理_別紙１!DI110,"")</f>
        <v/>
      </c>
      <c r="BB110" t="str">
        <f ca="1">IF(COUNTIF(データ整理_別紙１!$DH$2:'データ整理_別紙１'!$DH110,"この線より上に行を挿入してください。")=0,データ整理_別紙１!DJ110,"")</f>
        <v/>
      </c>
      <c r="BC110" t="str">
        <f ca="1">IF(COUNTIF(データ整理_別紙１!$DH$2:'データ整理_別紙１'!$DH110,"この線より上に行を挿入してください。")=0,データ整理_別紙１!DK110,"")</f>
        <v/>
      </c>
    </row>
    <row r="111" spans="2:55" x14ac:dyDescent="0.2">
      <c r="B111" t="str">
        <f ca="1">IF(COUNTIF(データ整理_別紙１!$K$2:'データ整理_別紙１'!$K111,"この線より上に行を挿入してください。")=0,データ整理_別紙１!J111,"")</f>
        <v/>
      </c>
      <c r="C111" t="str">
        <f ca="1">IF(COUNTIF(データ整理_別紙１!$K$2:'データ整理_別紙１'!$K111,"この線より上に行を挿入してください。")=0,データ整理_別紙１!K111,"")</f>
        <v/>
      </c>
      <c r="D111" t="str">
        <f ca="1">IF(COUNTIF(データ整理_別紙１!$K$2:'データ整理_別紙１'!$K111,"この線より上に行を挿入してください。")=0,データ整理_別紙１!L111,"")</f>
        <v/>
      </c>
      <c r="E111" t="str">
        <f ca="1">IF(COUNTIF(データ整理_別紙１!$K$2:'データ整理_別紙１'!$K111,"この線より上に行を挿入してください。")=0,データ整理_別紙１!M111,"")</f>
        <v/>
      </c>
      <c r="F111" t="str">
        <f ca="1">IF(COUNTIF(データ整理_別紙１!$K$2:'データ整理_別紙１'!$K111,"この線より上に行を挿入してください。")=0,データ整理_別紙１!N111,"")</f>
        <v/>
      </c>
      <c r="G111" t="str">
        <f ca="1">IF(COUNTIF(データ整理_別紙１!$K$2:'データ整理_別紙１'!$K111,"この線より上に行を挿入してください。")=0,データ整理_別紙１!O111,"")</f>
        <v/>
      </c>
      <c r="H111" t="str">
        <f ca="1">IF(COUNTIF(データ整理_別紙１!$Z$2:'データ整理_別紙１'!$Z111,"この線より上に行を挿入してください。")=0,データ整理_別紙１!Y111,"")</f>
        <v/>
      </c>
      <c r="I111" t="str">
        <f ca="1">IF(COUNTIF(データ整理_別紙１!$Z$2:'データ整理_別紙１'!$Z111,"この線より上に行を挿入してください。")=0,データ整理_別紙１!Z111,"")</f>
        <v/>
      </c>
      <c r="J111" t="str">
        <f ca="1">IF(COUNTIF(データ整理_別紙１!$Z$2:'データ整理_別紙１'!$Z111,"この線より上に行を挿入してください。")=0,データ整理_別紙１!AA111,"")</f>
        <v/>
      </c>
      <c r="K111" t="str">
        <f ca="1">IF(COUNTIF(データ整理_別紙１!$Z$2:'データ整理_別紙１'!$Z111,"この線より上に行を挿入してください。")=0,データ整理_別紙１!AB111,"")</f>
        <v/>
      </c>
      <c r="L111" t="str">
        <f ca="1">IF(COUNTIF(データ整理_別紙１!$Z$2:'データ整理_別紙１'!$Z111,"この線より上に行を挿入してください。")=0,データ整理_別紙１!AC111,"")</f>
        <v/>
      </c>
      <c r="M111" t="str">
        <f ca="1">IF(COUNTIF(データ整理_別紙１!$Z$2:'データ整理_別紙１'!$Z111,"この線より上に行を挿入してください。")=0,データ整理_別紙１!AD111,"")</f>
        <v/>
      </c>
      <c r="N111" t="str">
        <f ca="1">IF(COUNTIF(データ整理_別紙１!$AF$2:'データ整理_別紙１'!$AF111,"この線より上に行を挿入してください。")=0,データ整理_別紙１!AF111,"")</f>
        <v/>
      </c>
      <c r="O111" t="str">
        <f ca="1">IF(COUNTIF(データ整理_別紙１!$AF$2:'データ整理_別紙１'!$AF111,"この線より上に行を挿入してください。")=0,データ整理_別紙１!AG111,"")</f>
        <v/>
      </c>
      <c r="P111" t="str">
        <f ca="1">IF(COUNTIF(データ整理_別紙１!$AF$2:'データ整理_別紙１'!$AF111,"この線より上に行を挿入してください。")=0,データ整理_別紙１!AH111,"")</f>
        <v/>
      </c>
      <c r="Q111" t="str">
        <f ca="1">IF(COUNTIF(データ整理_別紙１!$AF$2:'データ整理_別紙１'!$AF111,"この線より上に行を挿入してください。")=0,データ整理_別紙１!AI111,"")</f>
        <v/>
      </c>
      <c r="S111" t="str">
        <f ca="1">IF(COUNTIF(データ整理_別紙１!$AT$2:'データ整理_別紙１'!$AT111,"この線より上に行を挿入してください。")=0,データ整理_別紙１!AS111,"")</f>
        <v/>
      </c>
      <c r="T111" t="str">
        <f ca="1">IF(COUNTIF(データ整理_別紙１!$AT$2:'データ整理_別紙１'!$AT111,"この線より上に行を挿入してください。")=0,データ整理_別紙１!AT111,"")</f>
        <v/>
      </c>
      <c r="U111" t="str">
        <f ca="1">IF(COUNTIF(データ整理_別紙１!$AT$2:'データ整理_別紙１'!$AT111,"この線より上に行を挿入してください。")=0,データ整理_別紙１!AU111,"")</f>
        <v/>
      </c>
      <c r="V111" t="str">
        <f ca="1">IF(COUNTIF(データ整理_別紙１!$AT$2:'データ整理_別紙１'!$AT111,"この線より上に行を挿入してください。")=0,データ整理_別紙１!AV111,"")</f>
        <v/>
      </c>
      <c r="W111" t="str">
        <f ca="1">IF(COUNTIF(データ整理_別紙１!$AT$2:'データ整理_別紙１'!$AT111,"この線より上に行を挿入してください。")=0,データ整理_別紙１!AW111,"")</f>
        <v/>
      </c>
      <c r="X111" t="str">
        <f ca="1">IF(COUNTIF(データ整理_別紙１!$AT$2:'データ整理_別紙１'!$AT111,"この線より上に行を挿入してください。")=0,データ整理_別紙１!AX111,"")</f>
        <v/>
      </c>
      <c r="Y111" t="str">
        <f ca="1">IF(COUNTIF(データ整理_別紙１!$BI$2:'データ整理_別紙１'!$BI111,"この線より上に行を挿入してください。")=0,データ整理_別紙１!BH111,"")</f>
        <v/>
      </c>
      <c r="Z111" t="str">
        <f ca="1">IF(COUNTIF(データ整理_別紙１!$BI$2:'データ整理_別紙１'!$BI111,"この線より上に行を挿入してください。")=0,データ整理_別紙１!BI111,"")</f>
        <v/>
      </c>
      <c r="AA111" t="str">
        <f ca="1">IF(COUNTIF(データ整理_別紙１!$BI$2:'データ整理_別紙１'!$BI111,"この線より上に行を挿入してください。")=0,データ整理_別紙１!BJ111,"")</f>
        <v/>
      </c>
      <c r="AB111" t="str">
        <f ca="1">IF(COUNTIF(データ整理_別紙１!$BI$2:'データ整理_別紙１'!$BI111,"この線より上に行を挿入してください。")=0,データ整理_別紙１!BK111,"")</f>
        <v/>
      </c>
      <c r="AC111" t="str">
        <f ca="1">IF(COUNTIF(データ整理_別紙１!$BI$2:'データ整理_別紙１'!$BI111,"この線より上に行を挿入してください。")=0,データ整理_別紙１!BL111,"")</f>
        <v/>
      </c>
      <c r="AD111" t="str">
        <f ca="1">IF(COUNTIF(データ整理_別紙１!$BI$2:'データ整理_別紙１'!$BI111,"この線より上に行を挿入してください。")=0,データ整理_別紙１!BM111,"")</f>
        <v/>
      </c>
      <c r="AF111" t="str">
        <f ca="1">IF(COUNTIF(データ整理_別紙１!$BX$2:'データ整理_別紙１'!$BX111,"この線より上に行を挿入してください。")=0,データ整理_別紙１!BW111,"")</f>
        <v/>
      </c>
      <c r="AG111" t="str">
        <f ca="1">IF(COUNTIF(データ整理_別紙１!$BX$2:'データ整理_別紙１'!$BX111,"この線より上に行を挿入してください。")=0,データ整理_別紙１!BX111,"")</f>
        <v/>
      </c>
      <c r="AH111" t="str">
        <f ca="1">IF(COUNTIF(データ整理_別紙１!$BX$2:'データ整理_別紙１'!$BX111,"この線より上に行を挿入してください。")=0,データ整理_別紙１!BY111,"")</f>
        <v/>
      </c>
      <c r="AI111" t="str">
        <f ca="1">IF(COUNTIF(データ整理_別紙１!$BX$2:'データ整理_別紙１'!$BX111,"この線より上に行を挿入してください。")=0,データ整理_別紙１!BZ111,"")</f>
        <v/>
      </c>
      <c r="AJ111" t="str">
        <f ca="1">IF(COUNTIF(データ整理_別紙１!$BX$2:'データ整理_別紙１'!$BX111,"この線より上に行を挿入してください。")=0,データ整理_別紙１!CA111,"")</f>
        <v/>
      </c>
      <c r="AK111" t="str">
        <f ca="1">IF(COUNTIF(データ整理_別紙１!$BX$2:'データ整理_別紙１'!$BX111,"この線より上に行を挿入してください。")=0,データ整理_別紙１!CB111,"")</f>
        <v/>
      </c>
      <c r="AM111" t="str">
        <f ca="1">IF(COUNTIF(データ整理_別紙１!$CM$2:'データ整理_別紙１'!$CM111,"この線より上に行を挿入してください。")=0,データ整理_別紙１!CL111,"")</f>
        <v/>
      </c>
      <c r="AN111" t="str">
        <f ca="1">IF(COUNTIF(データ整理_別紙１!$CM$2:'データ整理_別紙１'!$CM111,"この線より上に行を挿入してください。")=0,データ整理_別紙１!CM111,"")</f>
        <v/>
      </c>
      <c r="AO111" t="str">
        <f ca="1">IF(COUNTIF(データ整理_別紙１!$CM$2:'データ整理_別紙１'!$CM111,"この線より上に行を挿入してください。")=0,データ整理_別紙１!CN111,"")</f>
        <v/>
      </c>
      <c r="AP111" t="str">
        <f ca="1">IF(COUNTIF(データ整理_別紙１!$CM$2:'データ整理_別紙１'!$CM111,"この線より上に行を挿入してください。")=0,データ整理_別紙１!CO111,"")</f>
        <v/>
      </c>
      <c r="AQ111" t="str">
        <f ca="1">IF(COUNTIF(データ整理_別紙１!$CM$2:'データ整理_別紙１'!$CM111,"この線より上に行を挿入してください。")=0,データ整理_別紙１!CP111,"")</f>
        <v/>
      </c>
      <c r="AR111" t="str">
        <f ca="1">IF(COUNTIF(データ整理_別紙１!$CM$2:'データ整理_別紙１'!$CM111,"この線より上に行を挿入してください。")=0,データ整理_別紙１!CQ111,"")</f>
        <v/>
      </c>
      <c r="AT111" t="str">
        <f ca="1">IF(COUNTIF(データ整理_別紙１!$DB$2:'データ整理_別紙１'!$DB111,"この線より上に行を挿入してください。")=0,データ整理_別紙１!DA111,"")</f>
        <v/>
      </c>
      <c r="AU111" t="str">
        <f ca="1">IF(COUNTIF(データ整理_別紙１!$DB$2:'データ整理_別紙１'!$DB111,"この線より上に行を挿入してください。")=0,データ整理_別紙１!DB111,"")</f>
        <v/>
      </c>
      <c r="AV111" t="str">
        <f ca="1">IF(COUNTIF(データ整理_別紙１!$DB$2:'データ整理_別紙１'!$DB111,"この線より上に行を挿入してください。")=0,データ整理_別紙１!DC111,"")</f>
        <v/>
      </c>
      <c r="AW111" t="str">
        <f ca="1">IF(COUNTIF(データ整理_別紙１!$DB$2:'データ整理_別紙１'!$DB111,"この線より上に行を挿入してください。")=0,データ整理_別紙１!DD111,"")</f>
        <v/>
      </c>
      <c r="AX111" t="str">
        <f ca="1">IF(COUNTIF(データ整理_別紙１!$DB$2:'データ整理_別紙１'!$DB111,"この線より上に行を挿入してください。")=0,データ整理_別紙１!DE111,"")</f>
        <v/>
      </c>
      <c r="AY111" t="str">
        <f ca="1">IF(COUNTIF(データ整理_別紙１!$DB$2:'データ整理_別紙１'!$DB111,"この線より上に行を挿入してください。")=0,データ整理_別紙１!DF111,"")</f>
        <v/>
      </c>
      <c r="AZ111" t="str">
        <f ca="1">IF(COUNTIF(データ整理_別紙１!$DH$2:'データ整理_別紙１'!$DH111,"この線より上に行を挿入してください。")=0,データ整理_別紙１!DH111,"")</f>
        <v/>
      </c>
      <c r="BA111" t="str">
        <f ca="1">IF(COUNTIF(データ整理_別紙１!$DH$2:'データ整理_別紙１'!$DH111,"この線より上に行を挿入してください。")=0,データ整理_別紙１!DI111,"")</f>
        <v/>
      </c>
      <c r="BB111" t="str">
        <f ca="1">IF(COUNTIF(データ整理_別紙１!$DH$2:'データ整理_別紙１'!$DH111,"この線より上に行を挿入してください。")=0,データ整理_別紙１!DJ111,"")</f>
        <v/>
      </c>
      <c r="BC111" t="str">
        <f ca="1">IF(COUNTIF(データ整理_別紙１!$DH$2:'データ整理_別紙１'!$DH111,"この線より上に行を挿入してください。")=0,データ整理_別紙１!DK111,"")</f>
        <v/>
      </c>
    </row>
    <row r="112" spans="2:55" x14ac:dyDescent="0.2">
      <c r="B112" t="str">
        <f ca="1">IF(COUNTIF(データ整理_別紙１!$K$2:'データ整理_別紙１'!$K112,"この線より上に行を挿入してください。")=0,データ整理_別紙１!J112,"")</f>
        <v/>
      </c>
      <c r="C112" t="str">
        <f ca="1">IF(COUNTIF(データ整理_別紙１!$K$2:'データ整理_別紙１'!$K112,"この線より上に行を挿入してください。")=0,データ整理_別紙１!K112,"")</f>
        <v/>
      </c>
      <c r="D112" t="str">
        <f ca="1">IF(COUNTIF(データ整理_別紙１!$K$2:'データ整理_別紙１'!$K112,"この線より上に行を挿入してください。")=0,データ整理_別紙１!L112,"")</f>
        <v/>
      </c>
      <c r="E112" t="str">
        <f ca="1">IF(COUNTIF(データ整理_別紙１!$K$2:'データ整理_別紙１'!$K112,"この線より上に行を挿入してください。")=0,データ整理_別紙１!M112,"")</f>
        <v/>
      </c>
      <c r="F112" t="str">
        <f ca="1">IF(COUNTIF(データ整理_別紙１!$K$2:'データ整理_別紙１'!$K112,"この線より上に行を挿入してください。")=0,データ整理_別紙１!N112,"")</f>
        <v/>
      </c>
      <c r="G112" t="str">
        <f ca="1">IF(COUNTIF(データ整理_別紙１!$K$2:'データ整理_別紙１'!$K112,"この線より上に行を挿入してください。")=0,データ整理_別紙１!O112,"")</f>
        <v/>
      </c>
      <c r="H112" t="str">
        <f ca="1">IF(COUNTIF(データ整理_別紙１!$Z$2:'データ整理_別紙１'!$Z112,"この線より上に行を挿入してください。")=0,データ整理_別紙１!Y112,"")</f>
        <v/>
      </c>
      <c r="I112" t="str">
        <f ca="1">IF(COUNTIF(データ整理_別紙１!$Z$2:'データ整理_別紙１'!$Z112,"この線より上に行を挿入してください。")=0,データ整理_別紙１!Z112,"")</f>
        <v/>
      </c>
      <c r="J112" t="str">
        <f ca="1">IF(COUNTIF(データ整理_別紙１!$Z$2:'データ整理_別紙１'!$Z112,"この線より上に行を挿入してください。")=0,データ整理_別紙１!AA112,"")</f>
        <v/>
      </c>
      <c r="K112" t="str">
        <f ca="1">IF(COUNTIF(データ整理_別紙１!$Z$2:'データ整理_別紙１'!$Z112,"この線より上に行を挿入してください。")=0,データ整理_別紙１!AB112,"")</f>
        <v/>
      </c>
      <c r="L112" t="str">
        <f ca="1">IF(COUNTIF(データ整理_別紙１!$Z$2:'データ整理_別紙１'!$Z112,"この線より上に行を挿入してください。")=0,データ整理_別紙１!AC112,"")</f>
        <v/>
      </c>
      <c r="M112" t="str">
        <f ca="1">IF(COUNTIF(データ整理_別紙１!$Z$2:'データ整理_別紙１'!$Z112,"この線より上に行を挿入してください。")=0,データ整理_別紙１!AD112,"")</f>
        <v/>
      </c>
      <c r="N112" t="str">
        <f ca="1">IF(COUNTIF(データ整理_別紙１!$AF$2:'データ整理_別紙１'!$AF112,"この線より上に行を挿入してください。")=0,データ整理_別紙１!AF112,"")</f>
        <v/>
      </c>
      <c r="O112" t="str">
        <f ca="1">IF(COUNTIF(データ整理_別紙１!$AF$2:'データ整理_別紙１'!$AF112,"この線より上に行を挿入してください。")=0,データ整理_別紙１!AG112,"")</f>
        <v/>
      </c>
      <c r="P112" t="str">
        <f ca="1">IF(COUNTIF(データ整理_別紙１!$AF$2:'データ整理_別紙１'!$AF112,"この線より上に行を挿入してください。")=0,データ整理_別紙１!AH112,"")</f>
        <v/>
      </c>
      <c r="Q112" t="str">
        <f ca="1">IF(COUNTIF(データ整理_別紙１!$AF$2:'データ整理_別紙１'!$AF112,"この線より上に行を挿入してください。")=0,データ整理_別紙１!AI112,"")</f>
        <v/>
      </c>
      <c r="S112" t="str">
        <f ca="1">IF(COUNTIF(データ整理_別紙１!$AT$2:'データ整理_別紙１'!$AT112,"この線より上に行を挿入してください。")=0,データ整理_別紙１!AS112,"")</f>
        <v/>
      </c>
      <c r="T112" t="str">
        <f ca="1">IF(COUNTIF(データ整理_別紙１!$AT$2:'データ整理_別紙１'!$AT112,"この線より上に行を挿入してください。")=0,データ整理_別紙１!AT112,"")</f>
        <v/>
      </c>
      <c r="U112" t="str">
        <f ca="1">IF(COUNTIF(データ整理_別紙１!$AT$2:'データ整理_別紙１'!$AT112,"この線より上に行を挿入してください。")=0,データ整理_別紙１!AU112,"")</f>
        <v/>
      </c>
      <c r="V112" t="str">
        <f ca="1">IF(COUNTIF(データ整理_別紙１!$AT$2:'データ整理_別紙１'!$AT112,"この線より上に行を挿入してください。")=0,データ整理_別紙１!AV112,"")</f>
        <v/>
      </c>
      <c r="W112" t="str">
        <f ca="1">IF(COUNTIF(データ整理_別紙１!$AT$2:'データ整理_別紙１'!$AT112,"この線より上に行を挿入してください。")=0,データ整理_別紙１!AW112,"")</f>
        <v/>
      </c>
      <c r="X112" t="str">
        <f ca="1">IF(COUNTIF(データ整理_別紙１!$AT$2:'データ整理_別紙１'!$AT112,"この線より上に行を挿入してください。")=0,データ整理_別紙１!AX112,"")</f>
        <v/>
      </c>
      <c r="Y112" t="str">
        <f ca="1">IF(COUNTIF(データ整理_別紙１!$BI$2:'データ整理_別紙１'!$BI112,"この線より上に行を挿入してください。")=0,データ整理_別紙１!BH112,"")</f>
        <v/>
      </c>
      <c r="Z112" t="str">
        <f ca="1">IF(COUNTIF(データ整理_別紙１!$BI$2:'データ整理_別紙１'!$BI112,"この線より上に行を挿入してください。")=0,データ整理_別紙１!BI112,"")</f>
        <v/>
      </c>
      <c r="AA112" t="str">
        <f ca="1">IF(COUNTIF(データ整理_別紙１!$BI$2:'データ整理_別紙１'!$BI112,"この線より上に行を挿入してください。")=0,データ整理_別紙１!BJ112,"")</f>
        <v/>
      </c>
      <c r="AB112" t="str">
        <f ca="1">IF(COUNTIF(データ整理_別紙１!$BI$2:'データ整理_別紙１'!$BI112,"この線より上に行を挿入してください。")=0,データ整理_別紙１!BK112,"")</f>
        <v/>
      </c>
      <c r="AC112" t="str">
        <f ca="1">IF(COUNTIF(データ整理_別紙１!$BI$2:'データ整理_別紙１'!$BI112,"この線より上に行を挿入してください。")=0,データ整理_別紙１!BL112,"")</f>
        <v/>
      </c>
      <c r="AD112" t="str">
        <f ca="1">IF(COUNTIF(データ整理_別紙１!$BI$2:'データ整理_別紙１'!$BI112,"この線より上に行を挿入してください。")=0,データ整理_別紙１!BM112,"")</f>
        <v/>
      </c>
      <c r="AF112" t="str">
        <f ca="1">IF(COUNTIF(データ整理_別紙１!$BX$2:'データ整理_別紙１'!$BX112,"この線より上に行を挿入してください。")=0,データ整理_別紙１!BW112,"")</f>
        <v/>
      </c>
      <c r="AG112" t="str">
        <f ca="1">IF(COUNTIF(データ整理_別紙１!$BX$2:'データ整理_別紙１'!$BX112,"この線より上に行を挿入してください。")=0,データ整理_別紙１!BX112,"")</f>
        <v/>
      </c>
      <c r="AH112" t="str">
        <f ca="1">IF(COUNTIF(データ整理_別紙１!$BX$2:'データ整理_別紙１'!$BX112,"この線より上に行を挿入してください。")=0,データ整理_別紙１!BY112,"")</f>
        <v/>
      </c>
      <c r="AI112" t="str">
        <f ca="1">IF(COUNTIF(データ整理_別紙１!$BX$2:'データ整理_別紙１'!$BX112,"この線より上に行を挿入してください。")=0,データ整理_別紙１!BZ112,"")</f>
        <v/>
      </c>
      <c r="AJ112" t="str">
        <f ca="1">IF(COUNTIF(データ整理_別紙１!$BX$2:'データ整理_別紙１'!$BX112,"この線より上に行を挿入してください。")=0,データ整理_別紙１!CA112,"")</f>
        <v/>
      </c>
      <c r="AK112" t="str">
        <f ca="1">IF(COUNTIF(データ整理_別紙１!$BX$2:'データ整理_別紙１'!$BX112,"この線より上に行を挿入してください。")=0,データ整理_別紙１!CB112,"")</f>
        <v/>
      </c>
      <c r="AM112" t="str">
        <f ca="1">IF(COUNTIF(データ整理_別紙１!$CM$2:'データ整理_別紙１'!$CM112,"この線より上に行を挿入してください。")=0,データ整理_別紙１!CL112,"")</f>
        <v/>
      </c>
      <c r="AN112" t="str">
        <f ca="1">IF(COUNTIF(データ整理_別紙１!$CM$2:'データ整理_別紙１'!$CM112,"この線より上に行を挿入してください。")=0,データ整理_別紙１!CM112,"")</f>
        <v/>
      </c>
      <c r="AO112" t="str">
        <f ca="1">IF(COUNTIF(データ整理_別紙１!$CM$2:'データ整理_別紙１'!$CM112,"この線より上に行を挿入してください。")=0,データ整理_別紙１!CN112,"")</f>
        <v/>
      </c>
      <c r="AP112" t="str">
        <f ca="1">IF(COUNTIF(データ整理_別紙１!$CM$2:'データ整理_別紙１'!$CM112,"この線より上に行を挿入してください。")=0,データ整理_別紙１!CO112,"")</f>
        <v/>
      </c>
      <c r="AQ112" t="str">
        <f ca="1">IF(COUNTIF(データ整理_別紙１!$CM$2:'データ整理_別紙１'!$CM112,"この線より上に行を挿入してください。")=0,データ整理_別紙１!CP112,"")</f>
        <v/>
      </c>
      <c r="AR112" t="str">
        <f ca="1">IF(COUNTIF(データ整理_別紙１!$CM$2:'データ整理_別紙１'!$CM112,"この線より上に行を挿入してください。")=0,データ整理_別紙１!CQ112,"")</f>
        <v/>
      </c>
      <c r="AT112" t="str">
        <f ca="1">IF(COUNTIF(データ整理_別紙１!$DB$2:'データ整理_別紙１'!$DB112,"この線より上に行を挿入してください。")=0,データ整理_別紙１!DA112,"")</f>
        <v/>
      </c>
      <c r="AU112" t="str">
        <f ca="1">IF(COUNTIF(データ整理_別紙１!$DB$2:'データ整理_別紙１'!$DB112,"この線より上に行を挿入してください。")=0,データ整理_別紙１!DB112,"")</f>
        <v/>
      </c>
      <c r="AV112" t="str">
        <f ca="1">IF(COUNTIF(データ整理_別紙１!$DB$2:'データ整理_別紙１'!$DB112,"この線より上に行を挿入してください。")=0,データ整理_別紙１!DC112,"")</f>
        <v/>
      </c>
      <c r="AW112" t="str">
        <f ca="1">IF(COUNTIF(データ整理_別紙１!$DB$2:'データ整理_別紙１'!$DB112,"この線より上に行を挿入してください。")=0,データ整理_別紙１!DD112,"")</f>
        <v/>
      </c>
      <c r="AX112" t="str">
        <f ca="1">IF(COUNTIF(データ整理_別紙１!$DB$2:'データ整理_別紙１'!$DB112,"この線より上に行を挿入してください。")=0,データ整理_別紙１!DE112,"")</f>
        <v/>
      </c>
      <c r="AY112" t="str">
        <f ca="1">IF(COUNTIF(データ整理_別紙１!$DB$2:'データ整理_別紙１'!$DB112,"この線より上に行を挿入してください。")=0,データ整理_別紙１!DF112,"")</f>
        <v/>
      </c>
      <c r="AZ112" t="str">
        <f ca="1">IF(COUNTIF(データ整理_別紙１!$DH$2:'データ整理_別紙１'!$DH112,"この線より上に行を挿入してください。")=0,データ整理_別紙１!DH112,"")</f>
        <v/>
      </c>
      <c r="BA112" t="str">
        <f ca="1">IF(COUNTIF(データ整理_別紙１!$DH$2:'データ整理_別紙１'!$DH112,"この線より上に行を挿入してください。")=0,データ整理_別紙１!DI112,"")</f>
        <v/>
      </c>
      <c r="BB112" t="str">
        <f ca="1">IF(COUNTIF(データ整理_別紙１!$DH$2:'データ整理_別紙１'!$DH112,"この線より上に行を挿入してください。")=0,データ整理_別紙１!DJ112,"")</f>
        <v/>
      </c>
      <c r="BC112" t="str">
        <f ca="1">IF(COUNTIF(データ整理_別紙１!$DH$2:'データ整理_別紙１'!$DH112,"この線より上に行を挿入してください。")=0,データ整理_別紙１!DK112,"")</f>
        <v/>
      </c>
    </row>
    <row r="113" spans="2:55" x14ac:dyDescent="0.2">
      <c r="B113" t="str">
        <f ca="1">IF(COUNTIF(データ整理_別紙１!$K$2:'データ整理_別紙１'!$K113,"この線より上に行を挿入してください。")=0,データ整理_別紙１!J113,"")</f>
        <v/>
      </c>
      <c r="C113" t="str">
        <f ca="1">IF(COUNTIF(データ整理_別紙１!$K$2:'データ整理_別紙１'!$K113,"この線より上に行を挿入してください。")=0,データ整理_別紙１!K113,"")</f>
        <v/>
      </c>
      <c r="D113" t="str">
        <f ca="1">IF(COUNTIF(データ整理_別紙１!$K$2:'データ整理_別紙１'!$K113,"この線より上に行を挿入してください。")=0,データ整理_別紙１!L113,"")</f>
        <v/>
      </c>
      <c r="E113" t="str">
        <f ca="1">IF(COUNTIF(データ整理_別紙１!$K$2:'データ整理_別紙１'!$K113,"この線より上に行を挿入してください。")=0,データ整理_別紙１!M113,"")</f>
        <v/>
      </c>
      <c r="F113" t="str">
        <f ca="1">IF(COUNTIF(データ整理_別紙１!$K$2:'データ整理_別紙１'!$K113,"この線より上に行を挿入してください。")=0,データ整理_別紙１!N113,"")</f>
        <v/>
      </c>
      <c r="G113" t="str">
        <f ca="1">IF(COUNTIF(データ整理_別紙１!$K$2:'データ整理_別紙１'!$K113,"この線より上に行を挿入してください。")=0,データ整理_別紙１!O113,"")</f>
        <v/>
      </c>
      <c r="H113" t="str">
        <f ca="1">IF(COUNTIF(データ整理_別紙１!$Z$2:'データ整理_別紙１'!$Z113,"この線より上に行を挿入してください。")=0,データ整理_別紙１!Y113,"")</f>
        <v/>
      </c>
      <c r="I113" t="str">
        <f ca="1">IF(COUNTIF(データ整理_別紙１!$Z$2:'データ整理_別紙１'!$Z113,"この線より上に行を挿入してください。")=0,データ整理_別紙１!Z113,"")</f>
        <v/>
      </c>
      <c r="J113" t="str">
        <f ca="1">IF(COUNTIF(データ整理_別紙１!$Z$2:'データ整理_別紙１'!$Z113,"この線より上に行を挿入してください。")=0,データ整理_別紙１!AA113,"")</f>
        <v/>
      </c>
      <c r="K113" t="str">
        <f ca="1">IF(COUNTIF(データ整理_別紙１!$Z$2:'データ整理_別紙１'!$Z113,"この線より上に行を挿入してください。")=0,データ整理_別紙１!AB113,"")</f>
        <v/>
      </c>
      <c r="L113" t="str">
        <f ca="1">IF(COUNTIF(データ整理_別紙１!$Z$2:'データ整理_別紙１'!$Z113,"この線より上に行を挿入してください。")=0,データ整理_別紙１!AC113,"")</f>
        <v/>
      </c>
      <c r="M113" t="str">
        <f ca="1">IF(COUNTIF(データ整理_別紙１!$Z$2:'データ整理_別紙１'!$Z113,"この線より上に行を挿入してください。")=0,データ整理_別紙１!AD113,"")</f>
        <v/>
      </c>
      <c r="N113" t="str">
        <f ca="1">IF(COUNTIF(データ整理_別紙１!$AF$2:'データ整理_別紙１'!$AF113,"この線より上に行を挿入してください。")=0,データ整理_別紙１!AF113,"")</f>
        <v/>
      </c>
      <c r="O113" t="str">
        <f ca="1">IF(COUNTIF(データ整理_別紙１!$AF$2:'データ整理_別紙１'!$AF113,"この線より上に行を挿入してください。")=0,データ整理_別紙１!AG113,"")</f>
        <v/>
      </c>
      <c r="P113" t="str">
        <f ca="1">IF(COUNTIF(データ整理_別紙１!$AF$2:'データ整理_別紙１'!$AF113,"この線より上に行を挿入してください。")=0,データ整理_別紙１!AH113,"")</f>
        <v/>
      </c>
      <c r="Q113" t="str">
        <f ca="1">IF(COUNTIF(データ整理_別紙１!$AF$2:'データ整理_別紙１'!$AF113,"この線より上に行を挿入してください。")=0,データ整理_別紙１!AI113,"")</f>
        <v/>
      </c>
      <c r="S113" t="str">
        <f ca="1">IF(COUNTIF(データ整理_別紙１!$AT$2:'データ整理_別紙１'!$AT113,"この線より上に行を挿入してください。")=0,データ整理_別紙１!AS113,"")</f>
        <v/>
      </c>
      <c r="T113" t="str">
        <f ca="1">IF(COUNTIF(データ整理_別紙１!$AT$2:'データ整理_別紙１'!$AT113,"この線より上に行を挿入してください。")=0,データ整理_別紙１!AT113,"")</f>
        <v/>
      </c>
      <c r="U113" t="str">
        <f ca="1">IF(COUNTIF(データ整理_別紙１!$AT$2:'データ整理_別紙１'!$AT113,"この線より上に行を挿入してください。")=0,データ整理_別紙１!AU113,"")</f>
        <v/>
      </c>
      <c r="V113" t="str">
        <f ca="1">IF(COUNTIF(データ整理_別紙１!$AT$2:'データ整理_別紙１'!$AT113,"この線より上に行を挿入してください。")=0,データ整理_別紙１!AV113,"")</f>
        <v/>
      </c>
      <c r="W113" t="str">
        <f ca="1">IF(COUNTIF(データ整理_別紙１!$AT$2:'データ整理_別紙１'!$AT113,"この線より上に行を挿入してください。")=0,データ整理_別紙１!AW113,"")</f>
        <v/>
      </c>
      <c r="X113" t="str">
        <f ca="1">IF(COUNTIF(データ整理_別紙１!$AT$2:'データ整理_別紙１'!$AT113,"この線より上に行を挿入してください。")=0,データ整理_別紙１!AX113,"")</f>
        <v/>
      </c>
      <c r="Y113" t="str">
        <f ca="1">IF(COUNTIF(データ整理_別紙１!$BI$2:'データ整理_別紙１'!$BI113,"この線より上に行を挿入してください。")=0,データ整理_別紙１!BH113,"")</f>
        <v/>
      </c>
      <c r="Z113" t="str">
        <f ca="1">IF(COUNTIF(データ整理_別紙１!$BI$2:'データ整理_別紙１'!$BI113,"この線より上に行を挿入してください。")=0,データ整理_別紙１!BI113,"")</f>
        <v/>
      </c>
      <c r="AA113" t="str">
        <f ca="1">IF(COUNTIF(データ整理_別紙１!$BI$2:'データ整理_別紙１'!$BI113,"この線より上に行を挿入してください。")=0,データ整理_別紙１!BJ113,"")</f>
        <v/>
      </c>
      <c r="AB113" t="str">
        <f ca="1">IF(COUNTIF(データ整理_別紙１!$BI$2:'データ整理_別紙１'!$BI113,"この線より上に行を挿入してください。")=0,データ整理_別紙１!BK113,"")</f>
        <v/>
      </c>
      <c r="AC113" t="str">
        <f ca="1">IF(COUNTIF(データ整理_別紙１!$BI$2:'データ整理_別紙１'!$BI113,"この線より上に行を挿入してください。")=0,データ整理_別紙１!BL113,"")</f>
        <v/>
      </c>
      <c r="AD113" t="str">
        <f ca="1">IF(COUNTIF(データ整理_別紙１!$BI$2:'データ整理_別紙１'!$BI113,"この線より上に行を挿入してください。")=0,データ整理_別紙１!BM113,"")</f>
        <v/>
      </c>
      <c r="AF113" t="str">
        <f ca="1">IF(COUNTIF(データ整理_別紙１!$BX$2:'データ整理_別紙１'!$BX113,"この線より上に行を挿入してください。")=0,データ整理_別紙１!BW113,"")</f>
        <v/>
      </c>
      <c r="AG113" t="str">
        <f ca="1">IF(COUNTIF(データ整理_別紙１!$BX$2:'データ整理_別紙１'!$BX113,"この線より上に行を挿入してください。")=0,データ整理_別紙１!BX113,"")</f>
        <v/>
      </c>
      <c r="AH113" t="str">
        <f ca="1">IF(COUNTIF(データ整理_別紙１!$BX$2:'データ整理_別紙１'!$BX113,"この線より上に行を挿入してください。")=0,データ整理_別紙１!BY113,"")</f>
        <v/>
      </c>
      <c r="AI113" t="str">
        <f ca="1">IF(COUNTIF(データ整理_別紙１!$BX$2:'データ整理_別紙１'!$BX113,"この線より上に行を挿入してください。")=0,データ整理_別紙１!BZ113,"")</f>
        <v/>
      </c>
      <c r="AJ113" t="str">
        <f ca="1">IF(COUNTIF(データ整理_別紙１!$BX$2:'データ整理_別紙１'!$BX113,"この線より上に行を挿入してください。")=0,データ整理_別紙１!CA113,"")</f>
        <v/>
      </c>
      <c r="AK113" t="str">
        <f ca="1">IF(COUNTIF(データ整理_別紙１!$BX$2:'データ整理_別紙１'!$BX113,"この線より上に行を挿入してください。")=0,データ整理_別紙１!CB113,"")</f>
        <v/>
      </c>
      <c r="AM113" t="str">
        <f ca="1">IF(COUNTIF(データ整理_別紙１!$CM$2:'データ整理_別紙１'!$CM113,"この線より上に行を挿入してください。")=0,データ整理_別紙１!CL113,"")</f>
        <v/>
      </c>
      <c r="AN113" t="str">
        <f ca="1">IF(COUNTIF(データ整理_別紙１!$CM$2:'データ整理_別紙１'!$CM113,"この線より上に行を挿入してください。")=0,データ整理_別紙１!CM113,"")</f>
        <v/>
      </c>
      <c r="AO113" t="str">
        <f ca="1">IF(COUNTIF(データ整理_別紙１!$CM$2:'データ整理_別紙１'!$CM113,"この線より上に行を挿入してください。")=0,データ整理_別紙１!CN113,"")</f>
        <v/>
      </c>
      <c r="AP113" t="str">
        <f ca="1">IF(COUNTIF(データ整理_別紙１!$CM$2:'データ整理_別紙１'!$CM113,"この線より上に行を挿入してください。")=0,データ整理_別紙１!CO113,"")</f>
        <v/>
      </c>
      <c r="AQ113" t="str">
        <f ca="1">IF(COUNTIF(データ整理_別紙１!$CM$2:'データ整理_別紙１'!$CM113,"この線より上に行を挿入してください。")=0,データ整理_別紙１!CP113,"")</f>
        <v/>
      </c>
      <c r="AR113" t="str">
        <f ca="1">IF(COUNTIF(データ整理_別紙１!$CM$2:'データ整理_別紙１'!$CM113,"この線より上に行を挿入してください。")=0,データ整理_別紙１!CQ113,"")</f>
        <v/>
      </c>
      <c r="AT113" t="str">
        <f ca="1">IF(COUNTIF(データ整理_別紙１!$DB$2:'データ整理_別紙１'!$DB113,"この線より上に行を挿入してください。")=0,データ整理_別紙１!DA113,"")</f>
        <v/>
      </c>
      <c r="AU113" t="str">
        <f ca="1">IF(COUNTIF(データ整理_別紙１!$DB$2:'データ整理_別紙１'!$DB113,"この線より上に行を挿入してください。")=0,データ整理_別紙１!DB113,"")</f>
        <v/>
      </c>
      <c r="AV113" t="str">
        <f ca="1">IF(COUNTIF(データ整理_別紙１!$DB$2:'データ整理_別紙１'!$DB113,"この線より上に行を挿入してください。")=0,データ整理_別紙１!DC113,"")</f>
        <v/>
      </c>
      <c r="AW113" t="str">
        <f ca="1">IF(COUNTIF(データ整理_別紙１!$DB$2:'データ整理_別紙１'!$DB113,"この線より上に行を挿入してください。")=0,データ整理_別紙１!DD113,"")</f>
        <v/>
      </c>
      <c r="AX113" t="str">
        <f ca="1">IF(COUNTIF(データ整理_別紙１!$DB$2:'データ整理_別紙１'!$DB113,"この線より上に行を挿入してください。")=0,データ整理_別紙１!DE113,"")</f>
        <v/>
      </c>
      <c r="AY113" t="str">
        <f ca="1">IF(COUNTIF(データ整理_別紙１!$DB$2:'データ整理_別紙１'!$DB113,"この線より上に行を挿入してください。")=0,データ整理_別紙１!DF113,"")</f>
        <v/>
      </c>
      <c r="AZ113" t="str">
        <f ca="1">IF(COUNTIF(データ整理_別紙１!$DH$2:'データ整理_別紙１'!$DH113,"この線より上に行を挿入してください。")=0,データ整理_別紙１!DH113,"")</f>
        <v/>
      </c>
      <c r="BA113" t="str">
        <f ca="1">IF(COUNTIF(データ整理_別紙１!$DH$2:'データ整理_別紙１'!$DH113,"この線より上に行を挿入してください。")=0,データ整理_別紙１!DI113,"")</f>
        <v/>
      </c>
      <c r="BB113" t="str">
        <f ca="1">IF(COUNTIF(データ整理_別紙１!$DH$2:'データ整理_別紙１'!$DH113,"この線より上に行を挿入してください。")=0,データ整理_別紙１!DJ113,"")</f>
        <v/>
      </c>
      <c r="BC113" t="str">
        <f ca="1">IF(COUNTIF(データ整理_別紙１!$DH$2:'データ整理_別紙１'!$DH113,"この線より上に行を挿入してください。")=0,データ整理_別紙１!DK113,"")</f>
        <v/>
      </c>
    </row>
    <row r="114" spans="2:55" x14ac:dyDescent="0.2">
      <c r="B114" t="str">
        <f ca="1">IF(COUNTIF(データ整理_別紙１!$K$2:'データ整理_別紙１'!$K114,"この線より上に行を挿入してください。")=0,データ整理_別紙１!J114,"")</f>
        <v/>
      </c>
      <c r="C114" t="str">
        <f ca="1">IF(COUNTIF(データ整理_別紙１!$K$2:'データ整理_別紙１'!$K114,"この線より上に行を挿入してください。")=0,データ整理_別紙１!K114,"")</f>
        <v/>
      </c>
      <c r="D114" t="str">
        <f ca="1">IF(COUNTIF(データ整理_別紙１!$K$2:'データ整理_別紙１'!$K114,"この線より上に行を挿入してください。")=0,データ整理_別紙１!L114,"")</f>
        <v/>
      </c>
      <c r="E114" t="str">
        <f ca="1">IF(COUNTIF(データ整理_別紙１!$K$2:'データ整理_別紙１'!$K114,"この線より上に行を挿入してください。")=0,データ整理_別紙１!M114,"")</f>
        <v/>
      </c>
      <c r="F114" t="str">
        <f ca="1">IF(COUNTIF(データ整理_別紙１!$K$2:'データ整理_別紙１'!$K114,"この線より上に行を挿入してください。")=0,データ整理_別紙１!N114,"")</f>
        <v/>
      </c>
      <c r="G114" t="str">
        <f ca="1">IF(COUNTIF(データ整理_別紙１!$K$2:'データ整理_別紙１'!$K114,"この線より上に行を挿入してください。")=0,データ整理_別紙１!O114,"")</f>
        <v/>
      </c>
      <c r="H114" t="str">
        <f ca="1">IF(COUNTIF(データ整理_別紙１!$Z$2:'データ整理_別紙１'!$Z114,"この線より上に行を挿入してください。")=0,データ整理_別紙１!Y114,"")</f>
        <v/>
      </c>
      <c r="I114" t="str">
        <f ca="1">IF(COUNTIF(データ整理_別紙１!$Z$2:'データ整理_別紙１'!$Z114,"この線より上に行を挿入してください。")=0,データ整理_別紙１!Z114,"")</f>
        <v/>
      </c>
      <c r="J114" t="str">
        <f ca="1">IF(COUNTIF(データ整理_別紙１!$Z$2:'データ整理_別紙１'!$Z114,"この線より上に行を挿入してください。")=0,データ整理_別紙１!AA114,"")</f>
        <v/>
      </c>
      <c r="K114" t="str">
        <f ca="1">IF(COUNTIF(データ整理_別紙１!$Z$2:'データ整理_別紙１'!$Z114,"この線より上に行を挿入してください。")=0,データ整理_別紙１!AB114,"")</f>
        <v/>
      </c>
      <c r="L114" t="str">
        <f ca="1">IF(COUNTIF(データ整理_別紙１!$Z$2:'データ整理_別紙１'!$Z114,"この線より上に行を挿入してください。")=0,データ整理_別紙１!AC114,"")</f>
        <v/>
      </c>
      <c r="M114" t="str">
        <f ca="1">IF(COUNTIF(データ整理_別紙１!$Z$2:'データ整理_別紙１'!$Z114,"この線より上に行を挿入してください。")=0,データ整理_別紙１!AD114,"")</f>
        <v/>
      </c>
      <c r="N114" t="str">
        <f ca="1">IF(COUNTIF(データ整理_別紙１!$AF$2:'データ整理_別紙１'!$AF114,"この線より上に行を挿入してください。")=0,データ整理_別紙１!AF114,"")</f>
        <v/>
      </c>
      <c r="O114" t="str">
        <f ca="1">IF(COUNTIF(データ整理_別紙１!$AF$2:'データ整理_別紙１'!$AF114,"この線より上に行を挿入してください。")=0,データ整理_別紙１!AG114,"")</f>
        <v/>
      </c>
      <c r="P114" t="str">
        <f ca="1">IF(COUNTIF(データ整理_別紙１!$AF$2:'データ整理_別紙１'!$AF114,"この線より上に行を挿入してください。")=0,データ整理_別紙１!AH114,"")</f>
        <v/>
      </c>
      <c r="Q114" t="str">
        <f ca="1">IF(COUNTIF(データ整理_別紙１!$AF$2:'データ整理_別紙１'!$AF114,"この線より上に行を挿入してください。")=0,データ整理_別紙１!AI114,"")</f>
        <v/>
      </c>
      <c r="S114" t="str">
        <f ca="1">IF(COUNTIF(データ整理_別紙１!$AT$2:'データ整理_別紙１'!$AT114,"この線より上に行を挿入してください。")=0,データ整理_別紙１!AS114,"")</f>
        <v/>
      </c>
      <c r="T114" t="str">
        <f ca="1">IF(COUNTIF(データ整理_別紙１!$AT$2:'データ整理_別紙１'!$AT114,"この線より上に行を挿入してください。")=0,データ整理_別紙１!AT114,"")</f>
        <v/>
      </c>
      <c r="U114" t="str">
        <f ca="1">IF(COUNTIF(データ整理_別紙１!$AT$2:'データ整理_別紙１'!$AT114,"この線より上に行を挿入してください。")=0,データ整理_別紙１!AU114,"")</f>
        <v/>
      </c>
      <c r="V114" t="str">
        <f ca="1">IF(COUNTIF(データ整理_別紙１!$AT$2:'データ整理_別紙１'!$AT114,"この線より上に行を挿入してください。")=0,データ整理_別紙１!AV114,"")</f>
        <v/>
      </c>
      <c r="W114" t="str">
        <f ca="1">IF(COUNTIF(データ整理_別紙１!$AT$2:'データ整理_別紙１'!$AT114,"この線より上に行を挿入してください。")=0,データ整理_別紙１!AW114,"")</f>
        <v/>
      </c>
      <c r="X114" t="str">
        <f ca="1">IF(COUNTIF(データ整理_別紙１!$AT$2:'データ整理_別紙１'!$AT114,"この線より上に行を挿入してください。")=0,データ整理_別紙１!AX114,"")</f>
        <v/>
      </c>
      <c r="Y114" t="str">
        <f ca="1">IF(COUNTIF(データ整理_別紙１!$BI$2:'データ整理_別紙１'!$BI114,"この線より上に行を挿入してください。")=0,データ整理_別紙１!BH114,"")</f>
        <v/>
      </c>
      <c r="Z114" t="str">
        <f ca="1">IF(COUNTIF(データ整理_別紙１!$BI$2:'データ整理_別紙１'!$BI114,"この線より上に行を挿入してください。")=0,データ整理_別紙１!BI114,"")</f>
        <v/>
      </c>
      <c r="AA114" t="str">
        <f ca="1">IF(COUNTIF(データ整理_別紙１!$BI$2:'データ整理_別紙１'!$BI114,"この線より上に行を挿入してください。")=0,データ整理_別紙１!BJ114,"")</f>
        <v/>
      </c>
      <c r="AB114" t="str">
        <f ca="1">IF(COUNTIF(データ整理_別紙１!$BI$2:'データ整理_別紙１'!$BI114,"この線より上に行を挿入してください。")=0,データ整理_別紙１!BK114,"")</f>
        <v/>
      </c>
      <c r="AC114" t="str">
        <f ca="1">IF(COUNTIF(データ整理_別紙１!$BI$2:'データ整理_別紙１'!$BI114,"この線より上に行を挿入してください。")=0,データ整理_別紙１!BL114,"")</f>
        <v/>
      </c>
      <c r="AD114" t="str">
        <f ca="1">IF(COUNTIF(データ整理_別紙１!$BI$2:'データ整理_別紙１'!$BI114,"この線より上に行を挿入してください。")=0,データ整理_別紙１!BM114,"")</f>
        <v/>
      </c>
      <c r="AF114" t="str">
        <f ca="1">IF(COUNTIF(データ整理_別紙１!$BX$2:'データ整理_別紙１'!$BX114,"この線より上に行を挿入してください。")=0,データ整理_別紙１!BW114,"")</f>
        <v/>
      </c>
      <c r="AG114" t="str">
        <f ca="1">IF(COUNTIF(データ整理_別紙１!$BX$2:'データ整理_別紙１'!$BX114,"この線より上に行を挿入してください。")=0,データ整理_別紙１!BX114,"")</f>
        <v/>
      </c>
      <c r="AH114" t="str">
        <f ca="1">IF(COUNTIF(データ整理_別紙１!$BX$2:'データ整理_別紙１'!$BX114,"この線より上に行を挿入してください。")=0,データ整理_別紙１!BY114,"")</f>
        <v/>
      </c>
      <c r="AI114" t="str">
        <f ca="1">IF(COUNTIF(データ整理_別紙１!$BX$2:'データ整理_別紙１'!$BX114,"この線より上に行を挿入してください。")=0,データ整理_別紙１!BZ114,"")</f>
        <v/>
      </c>
      <c r="AJ114" t="str">
        <f ca="1">IF(COUNTIF(データ整理_別紙１!$BX$2:'データ整理_別紙１'!$BX114,"この線より上に行を挿入してください。")=0,データ整理_別紙１!CA114,"")</f>
        <v/>
      </c>
      <c r="AK114" t="str">
        <f ca="1">IF(COUNTIF(データ整理_別紙１!$BX$2:'データ整理_別紙１'!$BX114,"この線より上に行を挿入してください。")=0,データ整理_別紙１!CB114,"")</f>
        <v/>
      </c>
      <c r="AM114" t="str">
        <f ca="1">IF(COUNTIF(データ整理_別紙１!$CM$2:'データ整理_別紙１'!$CM114,"この線より上に行を挿入してください。")=0,データ整理_別紙１!CL114,"")</f>
        <v/>
      </c>
      <c r="AN114" t="str">
        <f ca="1">IF(COUNTIF(データ整理_別紙１!$CM$2:'データ整理_別紙１'!$CM114,"この線より上に行を挿入してください。")=0,データ整理_別紙１!CM114,"")</f>
        <v/>
      </c>
      <c r="AO114" t="str">
        <f ca="1">IF(COUNTIF(データ整理_別紙１!$CM$2:'データ整理_別紙１'!$CM114,"この線より上に行を挿入してください。")=0,データ整理_別紙１!CN114,"")</f>
        <v/>
      </c>
      <c r="AP114" t="str">
        <f ca="1">IF(COUNTIF(データ整理_別紙１!$CM$2:'データ整理_別紙１'!$CM114,"この線より上に行を挿入してください。")=0,データ整理_別紙１!CO114,"")</f>
        <v/>
      </c>
      <c r="AQ114" t="str">
        <f ca="1">IF(COUNTIF(データ整理_別紙１!$CM$2:'データ整理_別紙１'!$CM114,"この線より上に行を挿入してください。")=0,データ整理_別紙１!CP114,"")</f>
        <v/>
      </c>
      <c r="AR114" t="str">
        <f ca="1">IF(COUNTIF(データ整理_別紙１!$CM$2:'データ整理_別紙１'!$CM114,"この線より上に行を挿入してください。")=0,データ整理_別紙１!CQ114,"")</f>
        <v/>
      </c>
      <c r="AT114" t="str">
        <f ca="1">IF(COUNTIF(データ整理_別紙１!$DB$2:'データ整理_別紙１'!$DB114,"この線より上に行を挿入してください。")=0,データ整理_別紙１!DA114,"")</f>
        <v/>
      </c>
      <c r="AU114" t="str">
        <f ca="1">IF(COUNTIF(データ整理_別紙１!$DB$2:'データ整理_別紙１'!$DB114,"この線より上に行を挿入してください。")=0,データ整理_別紙１!DB114,"")</f>
        <v/>
      </c>
      <c r="AV114" t="str">
        <f ca="1">IF(COUNTIF(データ整理_別紙１!$DB$2:'データ整理_別紙１'!$DB114,"この線より上に行を挿入してください。")=0,データ整理_別紙１!DC114,"")</f>
        <v/>
      </c>
      <c r="AW114" t="str">
        <f ca="1">IF(COUNTIF(データ整理_別紙１!$DB$2:'データ整理_別紙１'!$DB114,"この線より上に行を挿入してください。")=0,データ整理_別紙１!DD114,"")</f>
        <v/>
      </c>
      <c r="AX114" t="str">
        <f ca="1">IF(COUNTIF(データ整理_別紙１!$DB$2:'データ整理_別紙１'!$DB114,"この線より上に行を挿入してください。")=0,データ整理_別紙１!DE114,"")</f>
        <v/>
      </c>
      <c r="AY114" t="str">
        <f ca="1">IF(COUNTIF(データ整理_別紙１!$DB$2:'データ整理_別紙１'!$DB114,"この線より上に行を挿入してください。")=0,データ整理_別紙１!DF114,"")</f>
        <v/>
      </c>
      <c r="AZ114" t="str">
        <f ca="1">IF(COUNTIF(データ整理_別紙１!$DH$2:'データ整理_別紙１'!$DH114,"この線より上に行を挿入してください。")=0,データ整理_別紙１!DH114,"")</f>
        <v/>
      </c>
      <c r="BA114" t="str">
        <f ca="1">IF(COUNTIF(データ整理_別紙１!$DH$2:'データ整理_別紙１'!$DH114,"この線より上に行を挿入してください。")=0,データ整理_別紙１!DI114,"")</f>
        <v/>
      </c>
      <c r="BB114" t="str">
        <f ca="1">IF(COUNTIF(データ整理_別紙１!$DH$2:'データ整理_別紙１'!$DH114,"この線より上に行を挿入してください。")=0,データ整理_別紙１!DJ114,"")</f>
        <v/>
      </c>
      <c r="BC114" t="str">
        <f ca="1">IF(COUNTIF(データ整理_別紙１!$DH$2:'データ整理_別紙１'!$DH114,"この線より上に行を挿入してください。")=0,データ整理_別紙１!DK114,"")</f>
        <v/>
      </c>
    </row>
    <row r="115" spans="2:55" x14ac:dyDescent="0.2">
      <c r="B115" t="str">
        <f ca="1">IF(COUNTIF(データ整理_別紙１!$K$2:'データ整理_別紙１'!$K115,"この線より上に行を挿入してください。")=0,データ整理_別紙１!J115,"")</f>
        <v/>
      </c>
      <c r="C115" t="str">
        <f ca="1">IF(COUNTIF(データ整理_別紙１!$K$2:'データ整理_別紙１'!$K115,"この線より上に行を挿入してください。")=0,データ整理_別紙１!K115,"")</f>
        <v/>
      </c>
      <c r="D115" t="str">
        <f ca="1">IF(COUNTIF(データ整理_別紙１!$K$2:'データ整理_別紙１'!$K115,"この線より上に行を挿入してください。")=0,データ整理_別紙１!L115,"")</f>
        <v/>
      </c>
      <c r="E115" t="str">
        <f ca="1">IF(COUNTIF(データ整理_別紙１!$K$2:'データ整理_別紙１'!$K115,"この線より上に行を挿入してください。")=0,データ整理_別紙１!M115,"")</f>
        <v/>
      </c>
      <c r="F115" t="str">
        <f ca="1">IF(COUNTIF(データ整理_別紙１!$K$2:'データ整理_別紙１'!$K115,"この線より上に行を挿入してください。")=0,データ整理_別紙１!N115,"")</f>
        <v/>
      </c>
      <c r="G115" t="str">
        <f ca="1">IF(COUNTIF(データ整理_別紙１!$K$2:'データ整理_別紙１'!$K115,"この線より上に行を挿入してください。")=0,データ整理_別紙１!O115,"")</f>
        <v/>
      </c>
      <c r="H115" t="str">
        <f ca="1">IF(COUNTIF(データ整理_別紙１!$Z$2:'データ整理_別紙１'!$Z115,"この線より上に行を挿入してください。")=0,データ整理_別紙１!Y115,"")</f>
        <v/>
      </c>
      <c r="I115" t="str">
        <f ca="1">IF(COUNTIF(データ整理_別紙１!$Z$2:'データ整理_別紙１'!$Z115,"この線より上に行を挿入してください。")=0,データ整理_別紙１!Z115,"")</f>
        <v/>
      </c>
      <c r="J115" t="str">
        <f ca="1">IF(COUNTIF(データ整理_別紙１!$Z$2:'データ整理_別紙１'!$Z115,"この線より上に行を挿入してください。")=0,データ整理_別紙１!AA115,"")</f>
        <v/>
      </c>
      <c r="K115" t="str">
        <f ca="1">IF(COUNTIF(データ整理_別紙１!$Z$2:'データ整理_別紙１'!$Z115,"この線より上に行を挿入してください。")=0,データ整理_別紙１!AB115,"")</f>
        <v/>
      </c>
      <c r="L115" t="str">
        <f ca="1">IF(COUNTIF(データ整理_別紙１!$Z$2:'データ整理_別紙１'!$Z115,"この線より上に行を挿入してください。")=0,データ整理_別紙１!AC115,"")</f>
        <v/>
      </c>
      <c r="M115" t="str">
        <f ca="1">IF(COUNTIF(データ整理_別紙１!$Z$2:'データ整理_別紙１'!$Z115,"この線より上に行を挿入してください。")=0,データ整理_別紙１!AD115,"")</f>
        <v/>
      </c>
      <c r="N115" t="str">
        <f ca="1">IF(COUNTIF(データ整理_別紙１!$AF$2:'データ整理_別紙１'!$AF115,"この線より上に行を挿入してください。")=0,データ整理_別紙１!AF115,"")</f>
        <v/>
      </c>
      <c r="O115" t="str">
        <f ca="1">IF(COUNTIF(データ整理_別紙１!$AF$2:'データ整理_別紙１'!$AF115,"この線より上に行を挿入してください。")=0,データ整理_別紙１!AG115,"")</f>
        <v/>
      </c>
      <c r="P115" t="str">
        <f ca="1">IF(COUNTIF(データ整理_別紙１!$AF$2:'データ整理_別紙１'!$AF115,"この線より上に行を挿入してください。")=0,データ整理_別紙１!AH115,"")</f>
        <v/>
      </c>
      <c r="Q115" t="str">
        <f ca="1">IF(COUNTIF(データ整理_別紙１!$AF$2:'データ整理_別紙１'!$AF115,"この線より上に行を挿入してください。")=0,データ整理_別紙１!AI115,"")</f>
        <v/>
      </c>
      <c r="S115" t="str">
        <f ca="1">IF(COUNTIF(データ整理_別紙１!$AT$2:'データ整理_別紙１'!$AT115,"この線より上に行を挿入してください。")=0,データ整理_別紙１!AS115,"")</f>
        <v/>
      </c>
      <c r="T115" t="str">
        <f ca="1">IF(COUNTIF(データ整理_別紙１!$AT$2:'データ整理_別紙１'!$AT115,"この線より上に行を挿入してください。")=0,データ整理_別紙１!AT115,"")</f>
        <v/>
      </c>
      <c r="U115" t="str">
        <f ca="1">IF(COUNTIF(データ整理_別紙１!$AT$2:'データ整理_別紙１'!$AT115,"この線より上に行を挿入してください。")=0,データ整理_別紙１!AU115,"")</f>
        <v/>
      </c>
      <c r="V115" t="str">
        <f ca="1">IF(COUNTIF(データ整理_別紙１!$AT$2:'データ整理_別紙１'!$AT115,"この線より上に行を挿入してください。")=0,データ整理_別紙１!AV115,"")</f>
        <v/>
      </c>
      <c r="W115" t="str">
        <f ca="1">IF(COUNTIF(データ整理_別紙１!$AT$2:'データ整理_別紙１'!$AT115,"この線より上に行を挿入してください。")=0,データ整理_別紙１!AW115,"")</f>
        <v/>
      </c>
      <c r="X115" t="str">
        <f ca="1">IF(COUNTIF(データ整理_別紙１!$AT$2:'データ整理_別紙１'!$AT115,"この線より上に行を挿入してください。")=0,データ整理_別紙１!AX115,"")</f>
        <v/>
      </c>
      <c r="Y115" t="str">
        <f ca="1">IF(COUNTIF(データ整理_別紙１!$BI$2:'データ整理_別紙１'!$BI115,"この線より上に行を挿入してください。")=0,データ整理_別紙１!BH115,"")</f>
        <v/>
      </c>
      <c r="Z115" t="str">
        <f ca="1">IF(COUNTIF(データ整理_別紙１!$BI$2:'データ整理_別紙１'!$BI115,"この線より上に行を挿入してください。")=0,データ整理_別紙１!BI115,"")</f>
        <v/>
      </c>
      <c r="AA115" t="str">
        <f ca="1">IF(COUNTIF(データ整理_別紙１!$BI$2:'データ整理_別紙１'!$BI115,"この線より上に行を挿入してください。")=0,データ整理_別紙１!BJ115,"")</f>
        <v/>
      </c>
      <c r="AB115" t="str">
        <f ca="1">IF(COUNTIF(データ整理_別紙１!$BI$2:'データ整理_別紙１'!$BI115,"この線より上に行を挿入してください。")=0,データ整理_別紙１!BK115,"")</f>
        <v/>
      </c>
      <c r="AC115" t="str">
        <f ca="1">IF(COUNTIF(データ整理_別紙１!$BI$2:'データ整理_別紙１'!$BI115,"この線より上に行を挿入してください。")=0,データ整理_別紙１!BL115,"")</f>
        <v/>
      </c>
      <c r="AD115" t="str">
        <f ca="1">IF(COUNTIF(データ整理_別紙１!$BI$2:'データ整理_別紙１'!$BI115,"この線より上に行を挿入してください。")=0,データ整理_別紙１!BM115,"")</f>
        <v/>
      </c>
      <c r="AF115" t="str">
        <f ca="1">IF(COUNTIF(データ整理_別紙１!$BX$2:'データ整理_別紙１'!$BX115,"この線より上に行を挿入してください。")=0,データ整理_別紙１!BW115,"")</f>
        <v/>
      </c>
      <c r="AG115" t="str">
        <f ca="1">IF(COUNTIF(データ整理_別紙１!$BX$2:'データ整理_別紙１'!$BX115,"この線より上に行を挿入してください。")=0,データ整理_別紙１!BX115,"")</f>
        <v/>
      </c>
      <c r="AH115" t="str">
        <f ca="1">IF(COUNTIF(データ整理_別紙１!$BX$2:'データ整理_別紙１'!$BX115,"この線より上に行を挿入してください。")=0,データ整理_別紙１!BY115,"")</f>
        <v/>
      </c>
      <c r="AI115" t="str">
        <f ca="1">IF(COUNTIF(データ整理_別紙１!$BX$2:'データ整理_別紙１'!$BX115,"この線より上に行を挿入してください。")=0,データ整理_別紙１!BZ115,"")</f>
        <v/>
      </c>
      <c r="AJ115" t="str">
        <f ca="1">IF(COUNTIF(データ整理_別紙１!$BX$2:'データ整理_別紙１'!$BX115,"この線より上に行を挿入してください。")=0,データ整理_別紙１!CA115,"")</f>
        <v/>
      </c>
      <c r="AK115" t="str">
        <f ca="1">IF(COUNTIF(データ整理_別紙１!$BX$2:'データ整理_別紙１'!$BX115,"この線より上に行を挿入してください。")=0,データ整理_別紙１!CB115,"")</f>
        <v/>
      </c>
      <c r="AM115" t="str">
        <f ca="1">IF(COUNTIF(データ整理_別紙１!$CM$2:'データ整理_別紙１'!$CM115,"この線より上に行を挿入してください。")=0,データ整理_別紙１!CL115,"")</f>
        <v/>
      </c>
      <c r="AN115" t="str">
        <f ca="1">IF(COUNTIF(データ整理_別紙１!$CM$2:'データ整理_別紙１'!$CM115,"この線より上に行を挿入してください。")=0,データ整理_別紙１!CM115,"")</f>
        <v/>
      </c>
      <c r="AO115" t="str">
        <f ca="1">IF(COUNTIF(データ整理_別紙１!$CM$2:'データ整理_別紙１'!$CM115,"この線より上に行を挿入してください。")=0,データ整理_別紙１!CN115,"")</f>
        <v/>
      </c>
      <c r="AP115" t="str">
        <f ca="1">IF(COUNTIF(データ整理_別紙１!$CM$2:'データ整理_別紙１'!$CM115,"この線より上に行を挿入してください。")=0,データ整理_別紙１!CO115,"")</f>
        <v/>
      </c>
      <c r="AQ115" t="str">
        <f ca="1">IF(COUNTIF(データ整理_別紙１!$CM$2:'データ整理_別紙１'!$CM115,"この線より上に行を挿入してください。")=0,データ整理_別紙１!CP115,"")</f>
        <v/>
      </c>
      <c r="AR115" t="str">
        <f ca="1">IF(COUNTIF(データ整理_別紙１!$CM$2:'データ整理_別紙１'!$CM115,"この線より上に行を挿入してください。")=0,データ整理_別紙１!CQ115,"")</f>
        <v/>
      </c>
      <c r="AT115" t="str">
        <f ca="1">IF(COUNTIF(データ整理_別紙１!$DB$2:'データ整理_別紙１'!$DB115,"この線より上に行を挿入してください。")=0,データ整理_別紙１!DA115,"")</f>
        <v/>
      </c>
      <c r="AU115" t="str">
        <f ca="1">IF(COUNTIF(データ整理_別紙１!$DB$2:'データ整理_別紙１'!$DB115,"この線より上に行を挿入してください。")=0,データ整理_別紙１!DB115,"")</f>
        <v/>
      </c>
      <c r="AV115" t="str">
        <f ca="1">IF(COUNTIF(データ整理_別紙１!$DB$2:'データ整理_別紙１'!$DB115,"この線より上に行を挿入してください。")=0,データ整理_別紙１!DC115,"")</f>
        <v/>
      </c>
      <c r="AW115" t="str">
        <f ca="1">IF(COUNTIF(データ整理_別紙１!$DB$2:'データ整理_別紙１'!$DB115,"この線より上に行を挿入してください。")=0,データ整理_別紙１!DD115,"")</f>
        <v/>
      </c>
      <c r="AX115" t="str">
        <f ca="1">IF(COUNTIF(データ整理_別紙１!$DB$2:'データ整理_別紙１'!$DB115,"この線より上に行を挿入してください。")=0,データ整理_別紙１!DE115,"")</f>
        <v/>
      </c>
      <c r="AY115" t="str">
        <f ca="1">IF(COUNTIF(データ整理_別紙１!$DB$2:'データ整理_別紙１'!$DB115,"この線より上に行を挿入してください。")=0,データ整理_別紙１!DF115,"")</f>
        <v/>
      </c>
      <c r="AZ115" t="str">
        <f ca="1">IF(COUNTIF(データ整理_別紙１!$DH$2:'データ整理_別紙１'!$DH115,"この線より上に行を挿入してください。")=0,データ整理_別紙１!DH115,"")</f>
        <v/>
      </c>
      <c r="BA115" t="str">
        <f ca="1">IF(COUNTIF(データ整理_別紙１!$DH$2:'データ整理_別紙１'!$DH115,"この線より上に行を挿入してください。")=0,データ整理_別紙１!DI115,"")</f>
        <v/>
      </c>
      <c r="BB115" t="str">
        <f ca="1">IF(COUNTIF(データ整理_別紙１!$DH$2:'データ整理_別紙１'!$DH115,"この線より上に行を挿入してください。")=0,データ整理_別紙１!DJ115,"")</f>
        <v/>
      </c>
      <c r="BC115" t="str">
        <f ca="1">IF(COUNTIF(データ整理_別紙１!$DH$2:'データ整理_別紙１'!$DH115,"この線より上に行を挿入してください。")=0,データ整理_別紙１!DK115,"")</f>
        <v/>
      </c>
    </row>
    <row r="116" spans="2:55" x14ac:dyDescent="0.2">
      <c r="B116" t="str">
        <f ca="1">IF(COUNTIF(データ整理_別紙１!$K$2:'データ整理_別紙１'!$K116,"この線より上に行を挿入してください。")=0,データ整理_別紙１!J116,"")</f>
        <v/>
      </c>
      <c r="C116" t="str">
        <f ca="1">IF(COUNTIF(データ整理_別紙１!$K$2:'データ整理_別紙１'!$K116,"この線より上に行を挿入してください。")=0,データ整理_別紙１!K116,"")</f>
        <v/>
      </c>
      <c r="D116" t="str">
        <f ca="1">IF(COUNTIF(データ整理_別紙１!$K$2:'データ整理_別紙１'!$K116,"この線より上に行を挿入してください。")=0,データ整理_別紙１!L116,"")</f>
        <v/>
      </c>
      <c r="E116" t="str">
        <f ca="1">IF(COUNTIF(データ整理_別紙１!$K$2:'データ整理_別紙１'!$K116,"この線より上に行を挿入してください。")=0,データ整理_別紙１!M116,"")</f>
        <v/>
      </c>
      <c r="F116" t="str">
        <f ca="1">IF(COUNTIF(データ整理_別紙１!$K$2:'データ整理_別紙１'!$K116,"この線より上に行を挿入してください。")=0,データ整理_別紙１!N116,"")</f>
        <v/>
      </c>
      <c r="G116" t="str">
        <f ca="1">IF(COUNTIF(データ整理_別紙１!$K$2:'データ整理_別紙１'!$K116,"この線より上に行を挿入してください。")=0,データ整理_別紙１!O116,"")</f>
        <v/>
      </c>
      <c r="H116" t="str">
        <f ca="1">IF(COUNTIF(データ整理_別紙１!$Z$2:'データ整理_別紙１'!$Z116,"この線より上に行を挿入してください。")=0,データ整理_別紙１!Y116,"")</f>
        <v/>
      </c>
      <c r="I116" t="str">
        <f ca="1">IF(COUNTIF(データ整理_別紙１!$Z$2:'データ整理_別紙１'!$Z116,"この線より上に行を挿入してください。")=0,データ整理_別紙１!Z116,"")</f>
        <v/>
      </c>
      <c r="J116" t="str">
        <f ca="1">IF(COUNTIF(データ整理_別紙１!$Z$2:'データ整理_別紙１'!$Z116,"この線より上に行を挿入してください。")=0,データ整理_別紙１!AA116,"")</f>
        <v/>
      </c>
      <c r="K116" t="str">
        <f ca="1">IF(COUNTIF(データ整理_別紙１!$Z$2:'データ整理_別紙１'!$Z116,"この線より上に行を挿入してください。")=0,データ整理_別紙１!AB116,"")</f>
        <v/>
      </c>
      <c r="L116" t="str">
        <f ca="1">IF(COUNTIF(データ整理_別紙１!$Z$2:'データ整理_別紙１'!$Z116,"この線より上に行を挿入してください。")=0,データ整理_別紙１!AC116,"")</f>
        <v/>
      </c>
      <c r="M116" t="str">
        <f ca="1">IF(COUNTIF(データ整理_別紙１!$Z$2:'データ整理_別紙１'!$Z116,"この線より上に行を挿入してください。")=0,データ整理_別紙１!AD116,"")</f>
        <v/>
      </c>
      <c r="N116" t="str">
        <f ca="1">IF(COUNTIF(データ整理_別紙１!$AF$2:'データ整理_別紙１'!$AF116,"この線より上に行を挿入してください。")=0,データ整理_別紙１!AF116,"")</f>
        <v/>
      </c>
      <c r="O116" t="str">
        <f ca="1">IF(COUNTIF(データ整理_別紙１!$AF$2:'データ整理_別紙１'!$AF116,"この線より上に行を挿入してください。")=0,データ整理_別紙１!AG116,"")</f>
        <v/>
      </c>
      <c r="P116" t="str">
        <f ca="1">IF(COUNTIF(データ整理_別紙１!$AF$2:'データ整理_別紙１'!$AF116,"この線より上に行を挿入してください。")=0,データ整理_別紙１!AH116,"")</f>
        <v/>
      </c>
      <c r="Q116" t="str">
        <f ca="1">IF(COUNTIF(データ整理_別紙１!$AF$2:'データ整理_別紙１'!$AF116,"この線より上に行を挿入してください。")=0,データ整理_別紙１!AI116,"")</f>
        <v/>
      </c>
      <c r="S116" t="str">
        <f ca="1">IF(COUNTIF(データ整理_別紙１!$AT$2:'データ整理_別紙１'!$AT116,"この線より上に行を挿入してください。")=0,データ整理_別紙１!AS116,"")</f>
        <v/>
      </c>
      <c r="T116" t="str">
        <f ca="1">IF(COUNTIF(データ整理_別紙１!$AT$2:'データ整理_別紙１'!$AT116,"この線より上に行を挿入してください。")=0,データ整理_別紙１!AT116,"")</f>
        <v/>
      </c>
      <c r="U116" t="str">
        <f ca="1">IF(COUNTIF(データ整理_別紙１!$AT$2:'データ整理_別紙１'!$AT116,"この線より上に行を挿入してください。")=0,データ整理_別紙１!AU116,"")</f>
        <v/>
      </c>
      <c r="V116" t="str">
        <f ca="1">IF(COUNTIF(データ整理_別紙１!$AT$2:'データ整理_別紙１'!$AT116,"この線より上に行を挿入してください。")=0,データ整理_別紙１!AV116,"")</f>
        <v/>
      </c>
      <c r="W116" t="str">
        <f ca="1">IF(COUNTIF(データ整理_別紙１!$AT$2:'データ整理_別紙１'!$AT116,"この線より上に行を挿入してください。")=0,データ整理_別紙１!AW116,"")</f>
        <v/>
      </c>
      <c r="X116" t="str">
        <f ca="1">IF(COUNTIF(データ整理_別紙１!$AT$2:'データ整理_別紙１'!$AT116,"この線より上に行を挿入してください。")=0,データ整理_別紙１!AX116,"")</f>
        <v/>
      </c>
      <c r="Y116" t="str">
        <f ca="1">IF(COUNTIF(データ整理_別紙１!$BI$2:'データ整理_別紙１'!$BI116,"この線より上に行を挿入してください。")=0,データ整理_別紙１!BH116,"")</f>
        <v/>
      </c>
      <c r="Z116" t="str">
        <f ca="1">IF(COUNTIF(データ整理_別紙１!$BI$2:'データ整理_別紙１'!$BI116,"この線より上に行を挿入してください。")=0,データ整理_別紙１!BI116,"")</f>
        <v/>
      </c>
      <c r="AA116" t="str">
        <f ca="1">IF(COUNTIF(データ整理_別紙１!$BI$2:'データ整理_別紙１'!$BI116,"この線より上に行を挿入してください。")=0,データ整理_別紙１!BJ116,"")</f>
        <v/>
      </c>
      <c r="AB116" t="str">
        <f ca="1">IF(COUNTIF(データ整理_別紙１!$BI$2:'データ整理_別紙１'!$BI116,"この線より上に行を挿入してください。")=0,データ整理_別紙１!BK116,"")</f>
        <v/>
      </c>
      <c r="AC116" t="str">
        <f ca="1">IF(COUNTIF(データ整理_別紙１!$BI$2:'データ整理_別紙１'!$BI116,"この線より上に行を挿入してください。")=0,データ整理_別紙１!BL116,"")</f>
        <v/>
      </c>
      <c r="AD116" t="str">
        <f ca="1">IF(COUNTIF(データ整理_別紙１!$BI$2:'データ整理_別紙１'!$BI116,"この線より上に行を挿入してください。")=0,データ整理_別紙１!BM116,"")</f>
        <v/>
      </c>
      <c r="AF116" t="str">
        <f ca="1">IF(COUNTIF(データ整理_別紙１!$BX$2:'データ整理_別紙１'!$BX116,"この線より上に行を挿入してください。")=0,データ整理_別紙１!BW116,"")</f>
        <v/>
      </c>
      <c r="AG116" t="str">
        <f ca="1">IF(COUNTIF(データ整理_別紙１!$BX$2:'データ整理_別紙１'!$BX116,"この線より上に行を挿入してください。")=0,データ整理_別紙１!BX116,"")</f>
        <v/>
      </c>
      <c r="AH116" t="str">
        <f ca="1">IF(COUNTIF(データ整理_別紙１!$BX$2:'データ整理_別紙１'!$BX116,"この線より上に行を挿入してください。")=0,データ整理_別紙１!BY116,"")</f>
        <v/>
      </c>
      <c r="AI116" t="str">
        <f ca="1">IF(COUNTIF(データ整理_別紙１!$BX$2:'データ整理_別紙１'!$BX116,"この線より上に行を挿入してください。")=0,データ整理_別紙１!BZ116,"")</f>
        <v/>
      </c>
      <c r="AJ116" t="str">
        <f ca="1">IF(COUNTIF(データ整理_別紙１!$BX$2:'データ整理_別紙１'!$BX116,"この線より上に行を挿入してください。")=0,データ整理_別紙１!CA116,"")</f>
        <v/>
      </c>
      <c r="AK116" t="str">
        <f ca="1">IF(COUNTIF(データ整理_別紙１!$BX$2:'データ整理_別紙１'!$BX116,"この線より上に行を挿入してください。")=0,データ整理_別紙１!CB116,"")</f>
        <v/>
      </c>
      <c r="AM116" t="str">
        <f ca="1">IF(COUNTIF(データ整理_別紙１!$CM$2:'データ整理_別紙１'!$CM116,"この線より上に行を挿入してください。")=0,データ整理_別紙１!CL116,"")</f>
        <v/>
      </c>
      <c r="AN116" t="str">
        <f ca="1">IF(COUNTIF(データ整理_別紙１!$CM$2:'データ整理_別紙１'!$CM116,"この線より上に行を挿入してください。")=0,データ整理_別紙１!CM116,"")</f>
        <v/>
      </c>
      <c r="AO116" t="str">
        <f ca="1">IF(COUNTIF(データ整理_別紙１!$CM$2:'データ整理_別紙１'!$CM116,"この線より上に行を挿入してください。")=0,データ整理_別紙１!CN116,"")</f>
        <v/>
      </c>
      <c r="AP116" t="str">
        <f ca="1">IF(COUNTIF(データ整理_別紙１!$CM$2:'データ整理_別紙１'!$CM116,"この線より上に行を挿入してください。")=0,データ整理_別紙１!CO116,"")</f>
        <v/>
      </c>
      <c r="AQ116" t="str">
        <f ca="1">IF(COUNTIF(データ整理_別紙１!$CM$2:'データ整理_別紙１'!$CM116,"この線より上に行を挿入してください。")=0,データ整理_別紙１!CP116,"")</f>
        <v/>
      </c>
      <c r="AR116" t="str">
        <f ca="1">IF(COUNTIF(データ整理_別紙１!$CM$2:'データ整理_別紙１'!$CM116,"この線より上に行を挿入してください。")=0,データ整理_別紙１!CQ116,"")</f>
        <v/>
      </c>
      <c r="AT116" t="str">
        <f ca="1">IF(COUNTIF(データ整理_別紙１!$DB$2:'データ整理_別紙１'!$DB116,"この線より上に行を挿入してください。")=0,データ整理_別紙１!DA116,"")</f>
        <v/>
      </c>
      <c r="AU116" t="str">
        <f ca="1">IF(COUNTIF(データ整理_別紙１!$DB$2:'データ整理_別紙１'!$DB116,"この線より上に行を挿入してください。")=0,データ整理_別紙１!DB116,"")</f>
        <v/>
      </c>
      <c r="AV116" t="str">
        <f ca="1">IF(COUNTIF(データ整理_別紙１!$DB$2:'データ整理_別紙１'!$DB116,"この線より上に行を挿入してください。")=0,データ整理_別紙１!DC116,"")</f>
        <v/>
      </c>
      <c r="AW116" t="str">
        <f ca="1">IF(COUNTIF(データ整理_別紙１!$DB$2:'データ整理_別紙１'!$DB116,"この線より上に行を挿入してください。")=0,データ整理_別紙１!DD116,"")</f>
        <v/>
      </c>
      <c r="AX116" t="str">
        <f ca="1">IF(COUNTIF(データ整理_別紙１!$DB$2:'データ整理_別紙１'!$DB116,"この線より上に行を挿入してください。")=0,データ整理_別紙１!DE116,"")</f>
        <v/>
      </c>
      <c r="AY116" t="str">
        <f ca="1">IF(COUNTIF(データ整理_別紙１!$DB$2:'データ整理_別紙１'!$DB116,"この線より上に行を挿入してください。")=0,データ整理_別紙１!DF116,"")</f>
        <v/>
      </c>
      <c r="AZ116" t="str">
        <f ca="1">IF(COUNTIF(データ整理_別紙１!$DH$2:'データ整理_別紙１'!$DH116,"この線より上に行を挿入してください。")=0,データ整理_別紙１!DH116,"")</f>
        <v/>
      </c>
      <c r="BA116" t="str">
        <f ca="1">IF(COUNTIF(データ整理_別紙１!$DH$2:'データ整理_別紙１'!$DH116,"この線より上に行を挿入してください。")=0,データ整理_別紙１!DI116,"")</f>
        <v/>
      </c>
      <c r="BB116" t="str">
        <f ca="1">IF(COUNTIF(データ整理_別紙１!$DH$2:'データ整理_別紙１'!$DH116,"この線より上に行を挿入してください。")=0,データ整理_別紙１!DJ116,"")</f>
        <v/>
      </c>
      <c r="BC116" t="str">
        <f ca="1">IF(COUNTIF(データ整理_別紙１!$DH$2:'データ整理_別紙１'!$DH116,"この線より上に行を挿入してください。")=0,データ整理_別紙１!DK116,"")</f>
        <v/>
      </c>
    </row>
    <row r="117" spans="2:55" x14ac:dyDescent="0.2">
      <c r="B117" t="str">
        <f ca="1">IF(COUNTIF(データ整理_別紙１!$K$2:'データ整理_別紙１'!$K117,"この線より上に行を挿入してください。")=0,データ整理_別紙１!J117,"")</f>
        <v/>
      </c>
      <c r="C117" t="str">
        <f ca="1">IF(COUNTIF(データ整理_別紙１!$K$2:'データ整理_別紙１'!$K117,"この線より上に行を挿入してください。")=0,データ整理_別紙１!K117,"")</f>
        <v/>
      </c>
      <c r="D117" t="str">
        <f ca="1">IF(COUNTIF(データ整理_別紙１!$K$2:'データ整理_別紙１'!$K117,"この線より上に行を挿入してください。")=0,データ整理_別紙１!L117,"")</f>
        <v/>
      </c>
      <c r="E117" t="str">
        <f ca="1">IF(COUNTIF(データ整理_別紙１!$K$2:'データ整理_別紙１'!$K117,"この線より上に行を挿入してください。")=0,データ整理_別紙１!M117,"")</f>
        <v/>
      </c>
      <c r="F117" t="str">
        <f ca="1">IF(COUNTIF(データ整理_別紙１!$K$2:'データ整理_別紙１'!$K117,"この線より上に行を挿入してください。")=0,データ整理_別紙１!N117,"")</f>
        <v/>
      </c>
      <c r="G117" t="str">
        <f ca="1">IF(COUNTIF(データ整理_別紙１!$K$2:'データ整理_別紙１'!$K117,"この線より上に行を挿入してください。")=0,データ整理_別紙１!O117,"")</f>
        <v/>
      </c>
      <c r="H117" t="str">
        <f ca="1">IF(COUNTIF(データ整理_別紙１!$Z$2:'データ整理_別紙１'!$Z117,"この線より上に行を挿入してください。")=0,データ整理_別紙１!Y117,"")</f>
        <v/>
      </c>
      <c r="I117" t="str">
        <f ca="1">IF(COUNTIF(データ整理_別紙１!$Z$2:'データ整理_別紙１'!$Z117,"この線より上に行を挿入してください。")=0,データ整理_別紙１!Z117,"")</f>
        <v/>
      </c>
      <c r="J117" t="str">
        <f ca="1">IF(COUNTIF(データ整理_別紙１!$Z$2:'データ整理_別紙１'!$Z117,"この線より上に行を挿入してください。")=0,データ整理_別紙１!AA117,"")</f>
        <v/>
      </c>
      <c r="K117" t="str">
        <f ca="1">IF(COUNTIF(データ整理_別紙１!$Z$2:'データ整理_別紙１'!$Z117,"この線より上に行を挿入してください。")=0,データ整理_別紙１!AB117,"")</f>
        <v/>
      </c>
      <c r="L117" t="str">
        <f ca="1">IF(COUNTIF(データ整理_別紙１!$Z$2:'データ整理_別紙１'!$Z117,"この線より上に行を挿入してください。")=0,データ整理_別紙１!AC117,"")</f>
        <v/>
      </c>
      <c r="M117" t="str">
        <f ca="1">IF(COUNTIF(データ整理_別紙１!$Z$2:'データ整理_別紙１'!$Z117,"この線より上に行を挿入してください。")=0,データ整理_別紙１!AD117,"")</f>
        <v/>
      </c>
      <c r="N117" t="str">
        <f ca="1">IF(COUNTIF(データ整理_別紙１!$AF$2:'データ整理_別紙１'!$AF117,"この線より上に行を挿入してください。")=0,データ整理_別紙１!AF117,"")</f>
        <v/>
      </c>
      <c r="O117" t="str">
        <f ca="1">IF(COUNTIF(データ整理_別紙１!$AF$2:'データ整理_別紙１'!$AF117,"この線より上に行を挿入してください。")=0,データ整理_別紙１!AG117,"")</f>
        <v/>
      </c>
      <c r="P117" t="str">
        <f ca="1">IF(COUNTIF(データ整理_別紙１!$AF$2:'データ整理_別紙１'!$AF117,"この線より上に行を挿入してください。")=0,データ整理_別紙１!AH117,"")</f>
        <v/>
      </c>
      <c r="Q117" t="str">
        <f ca="1">IF(COUNTIF(データ整理_別紙１!$AF$2:'データ整理_別紙１'!$AF117,"この線より上に行を挿入してください。")=0,データ整理_別紙１!AI117,"")</f>
        <v/>
      </c>
      <c r="S117" t="str">
        <f ca="1">IF(COUNTIF(データ整理_別紙１!$AT$2:'データ整理_別紙１'!$AT117,"この線より上に行を挿入してください。")=0,データ整理_別紙１!AS117,"")</f>
        <v/>
      </c>
      <c r="T117" t="str">
        <f ca="1">IF(COUNTIF(データ整理_別紙１!$AT$2:'データ整理_別紙１'!$AT117,"この線より上に行を挿入してください。")=0,データ整理_別紙１!AT117,"")</f>
        <v/>
      </c>
      <c r="U117" t="str">
        <f ca="1">IF(COUNTIF(データ整理_別紙１!$AT$2:'データ整理_別紙１'!$AT117,"この線より上に行を挿入してください。")=0,データ整理_別紙１!AU117,"")</f>
        <v/>
      </c>
      <c r="V117" t="str">
        <f ca="1">IF(COUNTIF(データ整理_別紙１!$AT$2:'データ整理_別紙１'!$AT117,"この線より上に行を挿入してください。")=0,データ整理_別紙１!AV117,"")</f>
        <v/>
      </c>
      <c r="W117" t="str">
        <f ca="1">IF(COUNTIF(データ整理_別紙１!$AT$2:'データ整理_別紙１'!$AT117,"この線より上に行を挿入してください。")=0,データ整理_別紙１!AW117,"")</f>
        <v/>
      </c>
      <c r="X117" t="str">
        <f ca="1">IF(COUNTIF(データ整理_別紙１!$AT$2:'データ整理_別紙１'!$AT117,"この線より上に行を挿入してください。")=0,データ整理_別紙１!AX117,"")</f>
        <v/>
      </c>
      <c r="Y117" t="str">
        <f ca="1">IF(COUNTIF(データ整理_別紙１!$BI$2:'データ整理_別紙１'!$BI117,"この線より上に行を挿入してください。")=0,データ整理_別紙１!BH117,"")</f>
        <v/>
      </c>
      <c r="Z117" t="str">
        <f ca="1">IF(COUNTIF(データ整理_別紙１!$BI$2:'データ整理_別紙１'!$BI117,"この線より上に行を挿入してください。")=0,データ整理_別紙１!BI117,"")</f>
        <v/>
      </c>
      <c r="AA117" t="str">
        <f ca="1">IF(COUNTIF(データ整理_別紙１!$BI$2:'データ整理_別紙１'!$BI117,"この線より上に行を挿入してください。")=0,データ整理_別紙１!BJ117,"")</f>
        <v/>
      </c>
      <c r="AB117" t="str">
        <f ca="1">IF(COUNTIF(データ整理_別紙１!$BI$2:'データ整理_別紙１'!$BI117,"この線より上に行を挿入してください。")=0,データ整理_別紙１!BK117,"")</f>
        <v/>
      </c>
      <c r="AC117" t="str">
        <f ca="1">IF(COUNTIF(データ整理_別紙１!$BI$2:'データ整理_別紙１'!$BI117,"この線より上に行を挿入してください。")=0,データ整理_別紙１!BL117,"")</f>
        <v/>
      </c>
      <c r="AD117" t="str">
        <f ca="1">IF(COUNTIF(データ整理_別紙１!$BI$2:'データ整理_別紙１'!$BI117,"この線より上に行を挿入してください。")=0,データ整理_別紙１!BM117,"")</f>
        <v/>
      </c>
      <c r="AF117" t="str">
        <f ca="1">IF(COUNTIF(データ整理_別紙１!$BX$2:'データ整理_別紙１'!$BX117,"この線より上に行を挿入してください。")=0,データ整理_別紙１!BW117,"")</f>
        <v/>
      </c>
      <c r="AG117" t="str">
        <f ca="1">IF(COUNTIF(データ整理_別紙１!$BX$2:'データ整理_別紙１'!$BX117,"この線より上に行を挿入してください。")=0,データ整理_別紙１!BX117,"")</f>
        <v/>
      </c>
      <c r="AH117" t="str">
        <f ca="1">IF(COUNTIF(データ整理_別紙１!$BX$2:'データ整理_別紙１'!$BX117,"この線より上に行を挿入してください。")=0,データ整理_別紙１!BY117,"")</f>
        <v/>
      </c>
      <c r="AI117" t="str">
        <f ca="1">IF(COUNTIF(データ整理_別紙１!$BX$2:'データ整理_別紙１'!$BX117,"この線より上に行を挿入してください。")=0,データ整理_別紙１!BZ117,"")</f>
        <v/>
      </c>
      <c r="AJ117" t="str">
        <f ca="1">IF(COUNTIF(データ整理_別紙１!$BX$2:'データ整理_別紙１'!$BX117,"この線より上に行を挿入してください。")=0,データ整理_別紙１!CA117,"")</f>
        <v/>
      </c>
      <c r="AK117" t="str">
        <f ca="1">IF(COUNTIF(データ整理_別紙１!$BX$2:'データ整理_別紙１'!$BX117,"この線より上に行を挿入してください。")=0,データ整理_別紙１!CB117,"")</f>
        <v/>
      </c>
      <c r="AM117" t="str">
        <f ca="1">IF(COUNTIF(データ整理_別紙１!$CM$2:'データ整理_別紙１'!$CM117,"この線より上に行を挿入してください。")=0,データ整理_別紙１!CL117,"")</f>
        <v/>
      </c>
      <c r="AN117" t="str">
        <f ca="1">IF(COUNTIF(データ整理_別紙１!$CM$2:'データ整理_別紙１'!$CM117,"この線より上に行を挿入してください。")=0,データ整理_別紙１!CM117,"")</f>
        <v/>
      </c>
      <c r="AO117" t="str">
        <f ca="1">IF(COUNTIF(データ整理_別紙１!$CM$2:'データ整理_別紙１'!$CM117,"この線より上に行を挿入してください。")=0,データ整理_別紙１!CN117,"")</f>
        <v/>
      </c>
      <c r="AP117" t="str">
        <f ca="1">IF(COUNTIF(データ整理_別紙１!$CM$2:'データ整理_別紙１'!$CM117,"この線より上に行を挿入してください。")=0,データ整理_別紙１!CO117,"")</f>
        <v/>
      </c>
      <c r="AQ117" t="str">
        <f ca="1">IF(COUNTIF(データ整理_別紙１!$CM$2:'データ整理_別紙１'!$CM117,"この線より上に行を挿入してください。")=0,データ整理_別紙１!CP117,"")</f>
        <v/>
      </c>
      <c r="AR117" t="str">
        <f ca="1">IF(COUNTIF(データ整理_別紙１!$CM$2:'データ整理_別紙１'!$CM117,"この線より上に行を挿入してください。")=0,データ整理_別紙１!CQ117,"")</f>
        <v/>
      </c>
      <c r="AT117" t="str">
        <f ca="1">IF(COUNTIF(データ整理_別紙１!$DB$2:'データ整理_別紙１'!$DB117,"この線より上に行を挿入してください。")=0,データ整理_別紙１!DA117,"")</f>
        <v/>
      </c>
      <c r="AU117" t="str">
        <f ca="1">IF(COUNTIF(データ整理_別紙１!$DB$2:'データ整理_別紙１'!$DB117,"この線より上に行を挿入してください。")=0,データ整理_別紙１!DB117,"")</f>
        <v/>
      </c>
      <c r="AV117" t="str">
        <f ca="1">IF(COUNTIF(データ整理_別紙１!$DB$2:'データ整理_別紙１'!$DB117,"この線より上に行を挿入してください。")=0,データ整理_別紙１!DC117,"")</f>
        <v/>
      </c>
      <c r="AW117" t="str">
        <f ca="1">IF(COUNTIF(データ整理_別紙１!$DB$2:'データ整理_別紙１'!$DB117,"この線より上に行を挿入してください。")=0,データ整理_別紙１!DD117,"")</f>
        <v/>
      </c>
      <c r="AX117" t="str">
        <f ca="1">IF(COUNTIF(データ整理_別紙１!$DB$2:'データ整理_別紙１'!$DB117,"この線より上に行を挿入してください。")=0,データ整理_別紙１!DE117,"")</f>
        <v/>
      </c>
      <c r="AY117" t="str">
        <f ca="1">IF(COUNTIF(データ整理_別紙１!$DB$2:'データ整理_別紙１'!$DB117,"この線より上に行を挿入してください。")=0,データ整理_別紙１!DF117,"")</f>
        <v/>
      </c>
      <c r="AZ117" t="str">
        <f ca="1">IF(COUNTIF(データ整理_別紙１!$DH$2:'データ整理_別紙１'!$DH117,"この線より上に行を挿入してください。")=0,データ整理_別紙１!DH117,"")</f>
        <v/>
      </c>
      <c r="BA117" t="str">
        <f ca="1">IF(COUNTIF(データ整理_別紙１!$DH$2:'データ整理_別紙１'!$DH117,"この線より上に行を挿入してください。")=0,データ整理_別紙１!DI117,"")</f>
        <v/>
      </c>
      <c r="BB117" t="str">
        <f ca="1">IF(COUNTIF(データ整理_別紙１!$DH$2:'データ整理_別紙１'!$DH117,"この線より上に行を挿入してください。")=0,データ整理_別紙１!DJ117,"")</f>
        <v/>
      </c>
      <c r="BC117" t="str">
        <f ca="1">IF(COUNTIF(データ整理_別紙１!$DH$2:'データ整理_別紙１'!$DH117,"この線より上に行を挿入してください。")=0,データ整理_別紙１!DK117,"")</f>
        <v/>
      </c>
    </row>
    <row r="118" spans="2:55" x14ac:dyDescent="0.2">
      <c r="B118" t="str">
        <f ca="1">IF(COUNTIF(データ整理_別紙１!$K$2:'データ整理_別紙１'!$K118,"この線より上に行を挿入してください。")=0,データ整理_別紙１!J118,"")</f>
        <v/>
      </c>
      <c r="C118" t="str">
        <f ca="1">IF(COUNTIF(データ整理_別紙１!$K$2:'データ整理_別紙１'!$K118,"この線より上に行を挿入してください。")=0,データ整理_別紙１!K118,"")</f>
        <v/>
      </c>
      <c r="D118" t="str">
        <f ca="1">IF(COUNTIF(データ整理_別紙１!$K$2:'データ整理_別紙１'!$K118,"この線より上に行を挿入してください。")=0,データ整理_別紙１!L118,"")</f>
        <v/>
      </c>
      <c r="E118" t="str">
        <f ca="1">IF(COUNTIF(データ整理_別紙１!$K$2:'データ整理_別紙１'!$K118,"この線より上に行を挿入してください。")=0,データ整理_別紙１!M118,"")</f>
        <v/>
      </c>
      <c r="F118" t="str">
        <f ca="1">IF(COUNTIF(データ整理_別紙１!$K$2:'データ整理_別紙１'!$K118,"この線より上に行を挿入してください。")=0,データ整理_別紙１!N118,"")</f>
        <v/>
      </c>
      <c r="G118" t="str">
        <f ca="1">IF(COUNTIF(データ整理_別紙１!$K$2:'データ整理_別紙１'!$K118,"この線より上に行を挿入してください。")=0,データ整理_別紙１!O118,"")</f>
        <v/>
      </c>
      <c r="H118" t="str">
        <f ca="1">IF(COUNTIF(データ整理_別紙１!$Z$2:'データ整理_別紙１'!$Z118,"この線より上に行を挿入してください。")=0,データ整理_別紙１!Y118,"")</f>
        <v/>
      </c>
      <c r="I118" t="str">
        <f ca="1">IF(COUNTIF(データ整理_別紙１!$Z$2:'データ整理_別紙１'!$Z118,"この線より上に行を挿入してください。")=0,データ整理_別紙１!Z118,"")</f>
        <v/>
      </c>
      <c r="J118" t="str">
        <f ca="1">IF(COUNTIF(データ整理_別紙１!$Z$2:'データ整理_別紙１'!$Z118,"この線より上に行を挿入してください。")=0,データ整理_別紙１!AA118,"")</f>
        <v/>
      </c>
      <c r="K118" t="str">
        <f ca="1">IF(COUNTIF(データ整理_別紙１!$Z$2:'データ整理_別紙１'!$Z118,"この線より上に行を挿入してください。")=0,データ整理_別紙１!AB118,"")</f>
        <v/>
      </c>
      <c r="L118" t="str">
        <f ca="1">IF(COUNTIF(データ整理_別紙１!$Z$2:'データ整理_別紙１'!$Z118,"この線より上に行を挿入してください。")=0,データ整理_別紙１!AC118,"")</f>
        <v/>
      </c>
      <c r="M118" t="str">
        <f ca="1">IF(COUNTIF(データ整理_別紙１!$Z$2:'データ整理_別紙１'!$Z118,"この線より上に行を挿入してください。")=0,データ整理_別紙１!AD118,"")</f>
        <v/>
      </c>
      <c r="N118" t="str">
        <f ca="1">IF(COUNTIF(データ整理_別紙１!$AF$2:'データ整理_別紙１'!$AF118,"この線より上に行を挿入してください。")=0,データ整理_別紙１!AF118,"")</f>
        <v/>
      </c>
      <c r="O118" t="str">
        <f ca="1">IF(COUNTIF(データ整理_別紙１!$AF$2:'データ整理_別紙１'!$AF118,"この線より上に行を挿入してください。")=0,データ整理_別紙１!AG118,"")</f>
        <v/>
      </c>
      <c r="P118" t="str">
        <f ca="1">IF(COUNTIF(データ整理_別紙１!$AF$2:'データ整理_別紙１'!$AF118,"この線より上に行を挿入してください。")=0,データ整理_別紙１!AH118,"")</f>
        <v/>
      </c>
      <c r="Q118" t="str">
        <f ca="1">IF(COUNTIF(データ整理_別紙１!$AF$2:'データ整理_別紙１'!$AF118,"この線より上に行を挿入してください。")=0,データ整理_別紙１!AI118,"")</f>
        <v/>
      </c>
      <c r="S118" t="str">
        <f ca="1">IF(COUNTIF(データ整理_別紙１!$AT$2:'データ整理_別紙１'!$AT118,"この線より上に行を挿入してください。")=0,データ整理_別紙１!AS118,"")</f>
        <v/>
      </c>
      <c r="T118" t="str">
        <f ca="1">IF(COUNTIF(データ整理_別紙１!$AT$2:'データ整理_別紙１'!$AT118,"この線より上に行を挿入してください。")=0,データ整理_別紙１!AT118,"")</f>
        <v/>
      </c>
      <c r="U118" t="str">
        <f ca="1">IF(COUNTIF(データ整理_別紙１!$AT$2:'データ整理_別紙１'!$AT118,"この線より上に行を挿入してください。")=0,データ整理_別紙１!AU118,"")</f>
        <v/>
      </c>
      <c r="V118" t="str">
        <f ca="1">IF(COUNTIF(データ整理_別紙１!$AT$2:'データ整理_別紙１'!$AT118,"この線より上に行を挿入してください。")=0,データ整理_別紙１!AV118,"")</f>
        <v/>
      </c>
      <c r="W118" t="str">
        <f ca="1">IF(COUNTIF(データ整理_別紙１!$AT$2:'データ整理_別紙１'!$AT118,"この線より上に行を挿入してください。")=0,データ整理_別紙１!AW118,"")</f>
        <v/>
      </c>
      <c r="X118" t="str">
        <f ca="1">IF(COUNTIF(データ整理_別紙１!$AT$2:'データ整理_別紙１'!$AT118,"この線より上に行を挿入してください。")=0,データ整理_別紙１!AX118,"")</f>
        <v/>
      </c>
      <c r="Y118" t="str">
        <f ca="1">IF(COUNTIF(データ整理_別紙１!$BI$2:'データ整理_別紙１'!$BI118,"この線より上に行を挿入してください。")=0,データ整理_別紙１!BH118,"")</f>
        <v/>
      </c>
      <c r="Z118" t="str">
        <f ca="1">IF(COUNTIF(データ整理_別紙１!$BI$2:'データ整理_別紙１'!$BI118,"この線より上に行を挿入してください。")=0,データ整理_別紙１!BI118,"")</f>
        <v/>
      </c>
      <c r="AA118" t="str">
        <f ca="1">IF(COUNTIF(データ整理_別紙１!$BI$2:'データ整理_別紙１'!$BI118,"この線より上に行を挿入してください。")=0,データ整理_別紙１!BJ118,"")</f>
        <v/>
      </c>
      <c r="AB118" t="str">
        <f ca="1">IF(COUNTIF(データ整理_別紙１!$BI$2:'データ整理_別紙１'!$BI118,"この線より上に行を挿入してください。")=0,データ整理_別紙１!BK118,"")</f>
        <v/>
      </c>
      <c r="AC118" t="str">
        <f ca="1">IF(COUNTIF(データ整理_別紙１!$BI$2:'データ整理_別紙１'!$BI118,"この線より上に行を挿入してください。")=0,データ整理_別紙１!BL118,"")</f>
        <v/>
      </c>
      <c r="AD118" t="str">
        <f ca="1">IF(COUNTIF(データ整理_別紙１!$BI$2:'データ整理_別紙１'!$BI118,"この線より上に行を挿入してください。")=0,データ整理_別紙１!BM118,"")</f>
        <v/>
      </c>
      <c r="AF118" t="str">
        <f ca="1">IF(COUNTIF(データ整理_別紙１!$BX$2:'データ整理_別紙１'!$BX118,"この線より上に行を挿入してください。")=0,データ整理_別紙１!BW118,"")</f>
        <v/>
      </c>
      <c r="AG118" t="str">
        <f ca="1">IF(COUNTIF(データ整理_別紙１!$BX$2:'データ整理_別紙１'!$BX118,"この線より上に行を挿入してください。")=0,データ整理_別紙１!BX118,"")</f>
        <v/>
      </c>
      <c r="AH118" t="str">
        <f ca="1">IF(COUNTIF(データ整理_別紙１!$BX$2:'データ整理_別紙１'!$BX118,"この線より上に行を挿入してください。")=0,データ整理_別紙１!BY118,"")</f>
        <v/>
      </c>
      <c r="AI118" t="str">
        <f ca="1">IF(COUNTIF(データ整理_別紙１!$BX$2:'データ整理_別紙１'!$BX118,"この線より上に行を挿入してください。")=0,データ整理_別紙１!BZ118,"")</f>
        <v/>
      </c>
      <c r="AJ118" t="str">
        <f ca="1">IF(COUNTIF(データ整理_別紙１!$BX$2:'データ整理_別紙１'!$BX118,"この線より上に行を挿入してください。")=0,データ整理_別紙１!CA118,"")</f>
        <v/>
      </c>
      <c r="AK118" t="str">
        <f ca="1">IF(COUNTIF(データ整理_別紙１!$BX$2:'データ整理_別紙１'!$BX118,"この線より上に行を挿入してください。")=0,データ整理_別紙１!CB118,"")</f>
        <v/>
      </c>
      <c r="AM118" t="str">
        <f ca="1">IF(COUNTIF(データ整理_別紙１!$CM$2:'データ整理_別紙１'!$CM118,"この線より上に行を挿入してください。")=0,データ整理_別紙１!CL118,"")</f>
        <v/>
      </c>
      <c r="AN118" t="str">
        <f ca="1">IF(COUNTIF(データ整理_別紙１!$CM$2:'データ整理_別紙１'!$CM118,"この線より上に行を挿入してください。")=0,データ整理_別紙１!CM118,"")</f>
        <v/>
      </c>
      <c r="AO118" t="str">
        <f ca="1">IF(COUNTIF(データ整理_別紙１!$CM$2:'データ整理_別紙１'!$CM118,"この線より上に行を挿入してください。")=0,データ整理_別紙１!CN118,"")</f>
        <v/>
      </c>
      <c r="AP118" t="str">
        <f ca="1">IF(COUNTIF(データ整理_別紙１!$CM$2:'データ整理_別紙１'!$CM118,"この線より上に行を挿入してください。")=0,データ整理_別紙１!CO118,"")</f>
        <v/>
      </c>
      <c r="AQ118" t="str">
        <f ca="1">IF(COUNTIF(データ整理_別紙１!$CM$2:'データ整理_別紙１'!$CM118,"この線より上に行を挿入してください。")=0,データ整理_別紙１!CP118,"")</f>
        <v/>
      </c>
      <c r="AR118" t="str">
        <f ca="1">IF(COUNTIF(データ整理_別紙１!$CM$2:'データ整理_別紙１'!$CM118,"この線より上に行を挿入してください。")=0,データ整理_別紙１!CQ118,"")</f>
        <v/>
      </c>
      <c r="AT118" t="str">
        <f ca="1">IF(COUNTIF(データ整理_別紙１!$DB$2:'データ整理_別紙１'!$DB118,"この線より上に行を挿入してください。")=0,データ整理_別紙１!DA118,"")</f>
        <v/>
      </c>
      <c r="AU118" t="str">
        <f ca="1">IF(COUNTIF(データ整理_別紙１!$DB$2:'データ整理_別紙１'!$DB118,"この線より上に行を挿入してください。")=0,データ整理_別紙１!DB118,"")</f>
        <v/>
      </c>
      <c r="AV118" t="str">
        <f ca="1">IF(COUNTIF(データ整理_別紙１!$DB$2:'データ整理_別紙１'!$DB118,"この線より上に行を挿入してください。")=0,データ整理_別紙１!DC118,"")</f>
        <v/>
      </c>
      <c r="AW118" t="str">
        <f ca="1">IF(COUNTIF(データ整理_別紙１!$DB$2:'データ整理_別紙１'!$DB118,"この線より上に行を挿入してください。")=0,データ整理_別紙１!DD118,"")</f>
        <v/>
      </c>
      <c r="AX118" t="str">
        <f ca="1">IF(COUNTIF(データ整理_別紙１!$DB$2:'データ整理_別紙１'!$DB118,"この線より上に行を挿入してください。")=0,データ整理_別紙１!DE118,"")</f>
        <v/>
      </c>
      <c r="AY118" t="str">
        <f ca="1">IF(COUNTIF(データ整理_別紙１!$DB$2:'データ整理_別紙１'!$DB118,"この線より上に行を挿入してください。")=0,データ整理_別紙１!DF118,"")</f>
        <v/>
      </c>
      <c r="AZ118" t="str">
        <f ca="1">IF(COUNTIF(データ整理_別紙１!$DH$2:'データ整理_別紙１'!$DH118,"この線より上に行を挿入してください。")=0,データ整理_別紙１!DH118,"")</f>
        <v/>
      </c>
      <c r="BA118" t="str">
        <f ca="1">IF(COUNTIF(データ整理_別紙１!$DH$2:'データ整理_別紙１'!$DH118,"この線より上に行を挿入してください。")=0,データ整理_別紙１!DI118,"")</f>
        <v/>
      </c>
      <c r="BB118" t="str">
        <f ca="1">IF(COUNTIF(データ整理_別紙１!$DH$2:'データ整理_別紙１'!$DH118,"この線より上に行を挿入してください。")=0,データ整理_別紙１!DJ118,"")</f>
        <v/>
      </c>
      <c r="BC118" t="str">
        <f ca="1">IF(COUNTIF(データ整理_別紙１!$DH$2:'データ整理_別紙１'!$DH118,"この線より上に行を挿入してください。")=0,データ整理_別紙１!DK118,"")</f>
        <v/>
      </c>
    </row>
    <row r="119" spans="2:55" x14ac:dyDescent="0.2">
      <c r="B119" t="str">
        <f ca="1">IF(COUNTIF(データ整理_別紙１!$K$2:'データ整理_別紙１'!$K119,"この線より上に行を挿入してください。")=0,データ整理_別紙１!J119,"")</f>
        <v/>
      </c>
      <c r="C119" t="str">
        <f ca="1">IF(COUNTIF(データ整理_別紙１!$K$2:'データ整理_別紙１'!$K119,"この線より上に行を挿入してください。")=0,データ整理_別紙１!K119,"")</f>
        <v/>
      </c>
      <c r="D119" t="str">
        <f ca="1">IF(COUNTIF(データ整理_別紙１!$K$2:'データ整理_別紙１'!$K119,"この線より上に行を挿入してください。")=0,データ整理_別紙１!L119,"")</f>
        <v/>
      </c>
      <c r="E119" t="str">
        <f ca="1">IF(COUNTIF(データ整理_別紙１!$K$2:'データ整理_別紙１'!$K119,"この線より上に行を挿入してください。")=0,データ整理_別紙１!M119,"")</f>
        <v/>
      </c>
      <c r="F119" t="str">
        <f ca="1">IF(COUNTIF(データ整理_別紙１!$K$2:'データ整理_別紙１'!$K119,"この線より上に行を挿入してください。")=0,データ整理_別紙１!N119,"")</f>
        <v/>
      </c>
      <c r="G119" t="str">
        <f ca="1">IF(COUNTIF(データ整理_別紙１!$K$2:'データ整理_別紙１'!$K119,"この線より上に行を挿入してください。")=0,データ整理_別紙１!O119,"")</f>
        <v/>
      </c>
      <c r="H119" t="str">
        <f ca="1">IF(COUNTIF(データ整理_別紙１!$Z$2:'データ整理_別紙１'!$Z119,"この線より上に行を挿入してください。")=0,データ整理_別紙１!Y119,"")</f>
        <v/>
      </c>
      <c r="I119" t="str">
        <f ca="1">IF(COUNTIF(データ整理_別紙１!$Z$2:'データ整理_別紙１'!$Z119,"この線より上に行を挿入してください。")=0,データ整理_別紙１!Z119,"")</f>
        <v/>
      </c>
      <c r="J119" t="str">
        <f ca="1">IF(COUNTIF(データ整理_別紙１!$Z$2:'データ整理_別紙１'!$Z119,"この線より上に行を挿入してください。")=0,データ整理_別紙１!AA119,"")</f>
        <v/>
      </c>
      <c r="K119" t="str">
        <f ca="1">IF(COUNTIF(データ整理_別紙１!$Z$2:'データ整理_別紙１'!$Z119,"この線より上に行を挿入してください。")=0,データ整理_別紙１!AB119,"")</f>
        <v/>
      </c>
      <c r="L119" t="str">
        <f ca="1">IF(COUNTIF(データ整理_別紙１!$Z$2:'データ整理_別紙１'!$Z119,"この線より上に行を挿入してください。")=0,データ整理_別紙１!AC119,"")</f>
        <v/>
      </c>
      <c r="M119" t="str">
        <f ca="1">IF(COUNTIF(データ整理_別紙１!$Z$2:'データ整理_別紙１'!$Z119,"この線より上に行を挿入してください。")=0,データ整理_別紙１!AD119,"")</f>
        <v/>
      </c>
      <c r="N119" t="str">
        <f ca="1">IF(COUNTIF(データ整理_別紙１!$AF$2:'データ整理_別紙１'!$AF119,"この線より上に行を挿入してください。")=0,データ整理_別紙１!AF119,"")</f>
        <v/>
      </c>
      <c r="O119" t="str">
        <f ca="1">IF(COUNTIF(データ整理_別紙１!$AF$2:'データ整理_別紙１'!$AF119,"この線より上に行を挿入してください。")=0,データ整理_別紙１!AG119,"")</f>
        <v/>
      </c>
      <c r="P119" t="str">
        <f ca="1">IF(COUNTIF(データ整理_別紙１!$AF$2:'データ整理_別紙１'!$AF119,"この線より上に行を挿入してください。")=0,データ整理_別紙１!AH119,"")</f>
        <v/>
      </c>
      <c r="Q119" t="str">
        <f ca="1">IF(COUNTIF(データ整理_別紙１!$AF$2:'データ整理_別紙１'!$AF119,"この線より上に行を挿入してください。")=0,データ整理_別紙１!AI119,"")</f>
        <v/>
      </c>
      <c r="S119" t="str">
        <f ca="1">IF(COUNTIF(データ整理_別紙１!$AT$2:'データ整理_別紙１'!$AT119,"この線より上に行を挿入してください。")=0,データ整理_別紙１!AS119,"")</f>
        <v/>
      </c>
      <c r="T119" t="str">
        <f ca="1">IF(COUNTIF(データ整理_別紙１!$AT$2:'データ整理_別紙１'!$AT119,"この線より上に行を挿入してください。")=0,データ整理_別紙１!AT119,"")</f>
        <v/>
      </c>
      <c r="U119" t="str">
        <f ca="1">IF(COUNTIF(データ整理_別紙１!$AT$2:'データ整理_別紙１'!$AT119,"この線より上に行を挿入してください。")=0,データ整理_別紙１!AU119,"")</f>
        <v/>
      </c>
      <c r="V119" t="str">
        <f ca="1">IF(COUNTIF(データ整理_別紙１!$AT$2:'データ整理_別紙１'!$AT119,"この線より上に行を挿入してください。")=0,データ整理_別紙１!AV119,"")</f>
        <v/>
      </c>
      <c r="W119" t="str">
        <f ca="1">IF(COUNTIF(データ整理_別紙１!$AT$2:'データ整理_別紙１'!$AT119,"この線より上に行を挿入してください。")=0,データ整理_別紙１!AW119,"")</f>
        <v/>
      </c>
      <c r="X119" t="str">
        <f ca="1">IF(COUNTIF(データ整理_別紙１!$AT$2:'データ整理_別紙１'!$AT119,"この線より上に行を挿入してください。")=0,データ整理_別紙１!AX119,"")</f>
        <v/>
      </c>
      <c r="Y119" t="str">
        <f ca="1">IF(COUNTIF(データ整理_別紙１!$BI$2:'データ整理_別紙１'!$BI119,"この線より上に行を挿入してください。")=0,データ整理_別紙１!BH119,"")</f>
        <v/>
      </c>
      <c r="Z119" t="str">
        <f ca="1">IF(COUNTIF(データ整理_別紙１!$BI$2:'データ整理_別紙１'!$BI119,"この線より上に行を挿入してください。")=0,データ整理_別紙１!BI119,"")</f>
        <v/>
      </c>
      <c r="AA119" t="str">
        <f ca="1">IF(COUNTIF(データ整理_別紙１!$BI$2:'データ整理_別紙１'!$BI119,"この線より上に行を挿入してください。")=0,データ整理_別紙１!BJ119,"")</f>
        <v/>
      </c>
      <c r="AB119" t="str">
        <f ca="1">IF(COUNTIF(データ整理_別紙１!$BI$2:'データ整理_別紙１'!$BI119,"この線より上に行を挿入してください。")=0,データ整理_別紙１!BK119,"")</f>
        <v/>
      </c>
      <c r="AC119" t="str">
        <f ca="1">IF(COUNTIF(データ整理_別紙１!$BI$2:'データ整理_別紙１'!$BI119,"この線より上に行を挿入してください。")=0,データ整理_別紙１!BL119,"")</f>
        <v/>
      </c>
      <c r="AD119" t="str">
        <f ca="1">IF(COUNTIF(データ整理_別紙１!$BI$2:'データ整理_別紙１'!$BI119,"この線より上に行を挿入してください。")=0,データ整理_別紙１!BM119,"")</f>
        <v/>
      </c>
      <c r="AF119" t="str">
        <f ca="1">IF(COUNTIF(データ整理_別紙１!$BX$2:'データ整理_別紙１'!$BX119,"この線より上に行を挿入してください。")=0,データ整理_別紙１!BW119,"")</f>
        <v/>
      </c>
      <c r="AG119" t="str">
        <f ca="1">IF(COUNTIF(データ整理_別紙１!$BX$2:'データ整理_別紙１'!$BX119,"この線より上に行を挿入してください。")=0,データ整理_別紙１!BX119,"")</f>
        <v/>
      </c>
      <c r="AH119" t="str">
        <f ca="1">IF(COUNTIF(データ整理_別紙１!$BX$2:'データ整理_別紙１'!$BX119,"この線より上に行を挿入してください。")=0,データ整理_別紙１!BY119,"")</f>
        <v/>
      </c>
      <c r="AI119" t="str">
        <f ca="1">IF(COUNTIF(データ整理_別紙１!$BX$2:'データ整理_別紙１'!$BX119,"この線より上に行を挿入してください。")=0,データ整理_別紙１!BZ119,"")</f>
        <v/>
      </c>
      <c r="AJ119" t="str">
        <f ca="1">IF(COUNTIF(データ整理_別紙１!$BX$2:'データ整理_別紙１'!$BX119,"この線より上に行を挿入してください。")=0,データ整理_別紙１!CA119,"")</f>
        <v/>
      </c>
      <c r="AK119" t="str">
        <f ca="1">IF(COUNTIF(データ整理_別紙１!$BX$2:'データ整理_別紙１'!$BX119,"この線より上に行を挿入してください。")=0,データ整理_別紙１!CB119,"")</f>
        <v/>
      </c>
      <c r="AM119" t="str">
        <f ca="1">IF(COUNTIF(データ整理_別紙１!$CM$2:'データ整理_別紙１'!$CM119,"この線より上に行を挿入してください。")=0,データ整理_別紙１!CL119,"")</f>
        <v/>
      </c>
      <c r="AN119" t="str">
        <f ca="1">IF(COUNTIF(データ整理_別紙１!$CM$2:'データ整理_別紙１'!$CM119,"この線より上に行を挿入してください。")=0,データ整理_別紙１!CM119,"")</f>
        <v/>
      </c>
      <c r="AO119" t="str">
        <f ca="1">IF(COUNTIF(データ整理_別紙１!$CM$2:'データ整理_別紙１'!$CM119,"この線より上に行を挿入してください。")=0,データ整理_別紙１!CN119,"")</f>
        <v/>
      </c>
      <c r="AP119" t="str">
        <f ca="1">IF(COUNTIF(データ整理_別紙１!$CM$2:'データ整理_別紙１'!$CM119,"この線より上に行を挿入してください。")=0,データ整理_別紙１!CO119,"")</f>
        <v/>
      </c>
      <c r="AQ119" t="str">
        <f ca="1">IF(COUNTIF(データ整理_別紙１!$CM$2:'データ整理_別紙１'!$CM119,"この線より上に行を挿入してください。")=0,データ整理_別紙１!CP119,"")</f>
        <v/>
      </c>
      <c r="AR119" t="str">
        <f ca="1">IF(COUNTIF(データ整理_別紙１!$CM$2:'データ整理_別紙１'!$CM119,"この線より上に行を挿入してください。")=0,データ整理_別紙１!CQ119,"")</f>
        <v/>
      </c>
      <c r="AT119" t="str">
        <f ca="1">IF(COUNTIF(データ整理_別紙１!$DB$2:'データ整理_別紙１'!$DB119,"この線より上に行を挿入してください。")=0,データ整理_別紙１!DA119,"")</f>
        <v/>
      </c>
      <c r="AU119" t="str">
        <f ca="1">IF(COUNTIF(データ整理_別紙１!$DB$2:'データ整理_別紙１'!$DB119,"この線より上に行を挿入してください。")=0,データ整理_別紙１!DB119,"")</f>
        <v/>
      </c>
      <c r="AV119" t="str">
        <f ca="1">IF(COUNTIF(データ整理_別紙１!$DB$2:'データ整理_別紙１'!$DB119,"この線より上に行を挿入してください。")=0,データ整理_別紙１!DC119,"")</f>
        <v/>
      </c>
      <c r="AW119" t="str">
        <f ca="1">IF(COUNTIF(データ整理_別紙１!$DB$2:'データ整理_別紙１'!$DB119,"この線より上に行を挿入してください。")=0,データ整理_別紙１!DD119,"")</f>
        <v/>
      </c>
      <c r="AX119" t="str">
        <f ca="1">IF(COUNTIF(データ整理_別紙１!$DB$2:'データ整理_別紙１'!$DB119,"この線より上に行を挿入してください。")=0,データ整理_別紙１!DE119,"")</f>
        <v/>
      </c>
      <c r="AY119" t="str">
        <f ca="1">IF(COUNTIF(データ整理_別紙１!$DB$2:'データ整理_別紙１'!$DB119,"この線より上に行を挿入してください。")=0,データ整理_別紙１!DF119,"")</f>
        <v/>
      </c>
      <c r="AZ119" t="str">
        <f ca="1">IF(COUNTIF(データ整理_別紙１!$DH$2:'データ整理_別紙１'!$DH119,"この線より上に行を挿入してください。")=0,データ整理_別紙１!DH119,"")</f>
        <v/>
      </c>
      <c r="BA119" t="str">
        <f ca="1">IF(COUNTIF(データ整理_別紙１!$DH$2:'データ整理_別紙１'!$DH119,"この線より上に行を挿入してください。")=0,データ整理_別紙１!DI119,"")</f>
        <v/>
      </c>
      <c r="BB119" t="str">
        <f ca="1">IF(COUNTIF(データ整理_別紙１!$DH$2:'データ整理_別紙１'!$DH119,"この線より上に行を挿入してください。")=0,データ整理_別紙１!DJ119,"")</f>
        <v/>
      </c>
      <c r="BC119" t="str">
        <f ca="1">IF(COUNTIF(データ整理_別紙１!$DH$2:'データ整理_別紙１'!$DH119,"この線より上に行を挿入してください。")=0,データ整理_別紙１!DK119,"")</f>
        <v/>
      </c>
    </row>
    <row r="120" spans="2:55" x14ac:dyDescent="0.2">
      <c r="B120" t="str">
        <f ca="1">IF(COUNTIF(データ整理_別紙１!$K$2:'データ整理_別紙１'!$K120,"この線より上に行を挿入してください。")=0,データ整理_別紙１!J120,"")</f>
        <v/>
      </c>
      <c r="C120" t="str">
        <f ca="1">IF(COUNTIF(データ整理_別紙１!$K$2:'データ整理_別紙１'!$K120,"この線より上に行を挿入してください。")=0,データ整理_別紙１!K120,"")</f>
        <v/>
      </c>
      <c r="D120" t="str">
        <f ca="1">IF(COUNTIF(データ整理_別紙１!$K$2:'データ整理_別紙１'!$K120,"この線より上に行を挿入してください。")=0,データ整理_別紙１!L120,"")</f>
        <v/>
      </c>
      <c r="E120" t="str">
        <f ca="1">IF(COUNTIF(データ整理_別紙１!$K$2:'データ整理_別紙１'!$K120,"この線より上に行を挿入してください。")=0,データ整理_別紙１!M120,"")</f>
        <v/>
      </c>
      <c r="F120" t="str">
        <f ca="1">IF(COUNTIF(データ整理_別紙１!$K$2:'データ整理_別紙１'!$K120,"この線より上に行を挿入してください。")=0,データ整理_別紙１!N120,"")</f>
        <v/>
      </c>
      <c r="G120" t="str">
        <f ca="1">IF(COUNTIF(データ整理_別紙１!$K$2:'データ整理_別紙１'!$K120,"この線より上に行を挿入してください。")=0,データ整理_別紙１!O120,"")</f>
        <v/>
      </c>
      <c r="H120" t="str">
        <f ca="1">IF(COUNTIF(データ整理_別紙１!$Z$2:'データ整理_別紙１'!$Z120,"この線より上に行を挿入してください。")=0,データ整理_別紙１!Y120,"")</f>
        <v/>
      </c>
      <c r="I120" t="str">
        <f ca="1">IF(COUNTIF(データ整理_別紙１!$Z$2:'データ整理_別紙１'!$Z120,"この線より上に行を挿入してください。")=0,データ整理_別紙１!Z120,"")</f>
        <v/>
      </c>
      <c r="J120" t="str">
        <f ca="1">IF(COUNTIF(データ整理_別紙１!$Z$2:'データ整理_別紙１'!$Z120,"この線より上に行を挿入してください。")=0,データ整理_別紙１!AA120,"")</f>
        <v/>
      </c>
      <c r="K120" t="str">
        <f ca="1">IF(COUNTIF(データ整理_別紙１!$Z$2:'データ整理_別紙１'!$Z120,"この線より上に行を挿入してください。")=0,データ整理_別紙１!AB120,"")</f>
        <v/>
      </c>
      <c r="L120" t="str">
        <f ca="1">IF(COUNTIF(データ整理_別紙１!$Z$2:'データ整理_別紙１'!$Z120,"この線より上に行を挿入してください。")=0,データ整理_別紙１!AC120,"")</f>
        <v/>
      </c>
      <c r="M120" t="str">
        <f ca="1">IF(COUNTIF(データ整理_別紙１!$Z$2:'データ整理_別紙１'!$Z120,"この線より上に行を挿入してください。")=0,データ整理_別紙１!AD120,"")</f>
        <v/>
      </c>
      <c r="N120" t="str">
        <f ca="1">IF(COUNTIF(データ整理_別紙１!$AF$2:'データ整理_別紙１'!$AF120,"この線より上に行を挿入してください。")=0,データ整理_別紙１!AF120,"")</f>
        <v/>
      </c>
      <c r="O120" t="str">
        <f ca="1">IF(COUNTIF(データ整理_別紙１!$AF$2:'データ整理_別紙１'!$AF120,"この線より上に行を挿入してください。")=0,データ整理_別紙１!AG120,"")</f>
        <v/>
      </c>
      <c r="P120" t="str">
        <f ca="1">IF(COUNTIF(データ整理_別紙１!$AF$2:'データ整理_別紙１'!$AF120,"この線より上に行を挿入してください。")=0,データ整理_別紙１!AH120,"")</f>
        <v/>
      </c>
      <c r="Q120" t="str">
        <f ca="1">IF(COUNTIF(データ整理_別紙１!$AF$2:'データ整理_別紙１'!$AF120,"この線より上に行を挿入してください。")=0,データ整理_別紙１!AI120,"")</f>
        <v/>
      </c>
      <c r="S120" t="str">
        <f ca="1">IF(COUNTIF(データ整理_別紙１!$AT$2:'データ整理_別紙１'!$AT120,"この線より上に行を挿入してください。")=0,データ整理_別紙１!AS120,"")</f>
        <v/>
      </c>
      <c r="T120" t="str">
        <f ca="1">IF(COUNTIF(データ整理_別紙１!$AT$2:'データ整理_別紙１'!$AT120,"この線より上に行を挿入してください。")=0,データ整理_別紙１!AT120,"")</f>
        <v/>
      </c>
      <c r="U120" t="str">
        <f ca="1">IF(COUNTIF(データ整理_別紙１!$AT$2:'データ整理_別紙１'!$AT120,"この線より上に行を挿入してください。")=0,データ整理_別紙１!AU120,"")</f>
        <v/>
      </c>
      <c r="V120" t="str">
        <f ca="1">IF(COUNTIF(データ整理_別紙１!$AT$2:'データ整理_別紙１'!$AT120,"この線より上に行を挿入してください。")=0,データ整理_別紙１!AV120,"")</f>
        <v/>
      </c>
      <c r="W120" t="str">
        <f ca="1">IF(COUNTIF(データ整理_別紙１!$AT$2:'データ整理_別紙１'!$AT120,"この線より上に行を挿入してください。")=0,データ整理_別紙１!AW120,"")</f>
        <v/>
      </c>
      <c r="X120" t="str">
        <f ca="1">IF(COUNTIF(データ整理_別紙１!$AT$2:'データ整理_別紙１'!$AT120,"この線より上に行を挿入してください。")=0,データ整理_別紙１!AX120,"")</f>
        <v/>
      </c>
      <c r="Y120" t="str">
        <f ca="1">IF(COUNTIF(データ整理_別紙１!$BI$2:'データ整理_別紙１'!$BI120,"この線より上に行を挿入してください。")=0,データ整理_別紙１!BH120,"")</f>
        <v/>
      </c>
      <c r="Z120" t="str">
        <f ca="1">IF(COUNTIF(データ整理_別紙１!$BI$2:'データ整理_別紙１'!$BI120,"この線より上に行を挿入してください。")=0,データ整理_別紙１!BI120,"")</f>
        <v/>
      </c>
      <c r="AA120" t="str">
        <f ca="1">IF(COUNTIF(データ整理_別紙１!$BI$2:'データ整理_別紙１'!$BI120,"この線より上に行を挿入してください。")=0,データ整理_別紙１!BJ120,"")</f>
        <v/>
      </c>
      <c r="AB120" t="str">
        <f ca="1">IF(COUNTIF(データ整理_別紙１!$BI$2:'データ整理_別紙１'!$BI120,"この線より上に行を挿入してください。")=0,データ整理_別紙１!BK120,"")</f>
        <v/>
      </c>
      <c r="AC120" t="str">
        <f ca="1">IF(COUNTIF(データ整理_別紙１!$BI$2:'データ整理_別紙１'!$BI120,"この線より上に行を挿入してください。")=0,データ整理_別紙１!BL120,"")</f>
        <v/>
      </c>
      <c r="AD120" t="str">
        <f ca="1">IF(COUNTIF(データ整理_別紙１!$BI$2:'データ整理_別紙１'!$BI120,"この線より上に行を挿入してください。")=0,データ整理_別紙１!BM120,"")</f>
        <v/>
      </c>
      <c r="AF120" t="str">
        <f ca="1">IF(COUNTIF(データ整理_別紙１!$BX$2:'データ整理_別紙１'!$BX120,"この線より上に行を挿入してください。")=0,データ整理_別紙１!BW120,"")</f>
        <v/>
      </c>
      <c r="AG120" t="str">
        <f ca="1">IF(COUNTIF(データ整理_別紙１!$BX$2:'データ整理_別紙１'!$BX120,"この線より上に行を挿入してください。")=0,データ整理_別紙１!BX120,"")</f>
        <v/>
      </c>
      <c r="AH120" t="str">
        <f ca="1">IF(COUNTIF(データ整理_別紙１!$BX$2:'データ整理_別紙１'!$BX120,"この線より上に行を挿入してください。")=0,データ整理_別紙１!BY120,"")</f>
        <v/>
      </c>
      <c r="AI120" t="str">
        <f ca="1">IF(COUNTIF(データ整理_別紙１!$BX$2:'データ整理_別紙１'!$BX120,"この線より上に行を挿入してください。")=0,データ整理_別紙１!BZ120,"")</f>
        <v/>
      </c>
      <c r="AJ120" t="str">
        <f ca="1">IF(COUNTIF(データ整理_別紙１!$BX$2:'データ整理_別紙１'!$BX120,"この線より上に行を挿入してください。")=0,データ整理_別紙１!CA120,"")</f>
        <v/>
      </c>
      <c r="AK120" t="str">
        <f ca="1">IF(COUNTIF(データ整理_別紙１!$BX$2:'データ整理_別紙１'!$BX120,"この線より上に行を挿入してください。")=0,データ整理_別紙１!CB120,"")</f>
        <v/>
      </c>
      <c r="AM120" t="str">
        <f ca="1">IF(COUNTIF(データ整理_別紙１!$CM$2:'データ整理_別紙１'!$CM120,"この線より上に行を挿入してください。")=0,データ整理_別紙１!CL120,"")</f>
        <v/>
      </c>
      <c r="AN120" t="str">
        <f ca="1">IF(COUNTIF(データ整理_別紙１!$CM$2:'データ整理_別紙１'!$CM120,"この線より上に行を挿入してください。")=0,データ整理_別紙１!CM120,"")</f>
        <v/>
      </c>
      <c r="AO120" t="str">
        <f ca="1">IF(COUNTIF(データ整理_別紙１!$CM$2:'データ整理_別紙１'!$CM120,"この線より上に行を挿入してください。")=0,データ整理_別紙１!CN120,"")</f>
        <v/>
      </c>
      <c r="AP120" t="str">
        <f ca="1">IF(COUNTIF(データ整理_別紙１!$CM$2:'データ整理_別紙１'!$CM120,"この線より上に行を挿入してください。")=0,データ整理_別紙１!CO120,"")</f>
        <v/>
      </c>
      <c r="AQ120" t="str">
        <f ca="1">IF(COUNTIF(データ整理_別紙１!$CM$2:'データ整理_別紙１'!$CM120,"この線より上に行を挿入してください。")=0,データ整理_別紙１!CP120,"")</f>
        <v/>
      </c>
      <c r="AR120" t="str">
        <f ca="1">IF(COUNTIF(データ整理_別紙１!$CM$2:'データ整理_別紙１'!$CM120,"この線より上に行を挿入してください。")=0,データ整理_別紙１!CQ120,"")</f>
        <v/>
      </c>
      <c r="AT120" t="str">
        <f ca="1">IF(COUNTIF(データ整理_別紙１!$DB$2:'データ整理_別紙１'!$DB120,"この線より上に行を挿入してください。")=0,データ整理_別紙１!DA120,"")</f>
        <v/>
      </c>
      <c r="AU120" t="str">
        <f ca="1">IF(COUNTIF(データ整理_別紙１!$DB$2:'データ整理_別紙１'!$DB120,"この線より上に行を挿入してください。")=0,データ整理_別紙１!DB120,"")</f>
        <v/>
      </c>
      <c r="AV120" t="str">
        <f ca="1">IF(COUNTIF(データ整理_別紙１!$DB$2:'データ整理_別紙１'!$DB120,"この線より上に行を挿入してください。")=0,データ整理_別紙１!DC120,"")</f>
        <v/>
      </c>
      <c r="AW120" t="str">
        <f ca="1">IF(COUNTIF(データ整理_別紙１!$DB$2:'データ整理_別紙１'!$DB120,"この線より上に行を挿入してください。")=0,データ整理_別紙１!DD120,"")</f>
        <v/>
      </c>
      <c r="AX120" t="str">
        <f ca="1">IF(COUNTIF(データ整理_別紙１!$DB$2:'データ整理_別紙１'!$DB120,"この線より上に行を挿入してください。")=0,データ整理_別紙１!DE120,"")</f>
        <v/>
      </c>
      <c r="AY120" t="str">
        <f ca="1">IF(COUNTIF(データ整理_別紙１!$DB$2:'データ整理_別紙１'!$DB120,"この線より上に行を挿入してください。")=0,データ整理_別紙１!DF120,"")</f>
        <v/>
      </c>
      <c r="AZ120" t="str">
        <f ca="1">IF(COUNTIF(データ整理_別紙１!$DH$2:'データ整理_別紙１'!$DH120,"この線より上に行を挿入してください。")=0,データ整理_別紙１!DH120,"")</f>
        <v/>
      </c>
      <c r="BA120" t="str">
        <f ca="1">IF(COUNTIF(データ整理_別紙１!$DH$2:'データ整理_別紙１'!$DH120,"この線より上に行を挿入してください。")=0,データ整理_別紙１!DI120,"")</f>
        <v/>
      </c>
      <c r="BB120" t="str">
        <f ca="1">IF(COUNTIF(データ整理_別紙１!$DH$2:'データ整理_別紙１'!$DH120,"この線より上に行を挿入してください。")=0,データ整理_別紙１!DJ120,"")</f>
        <v/>
      </c>
      <c r="BC120" t="str">
        <f ca="1">IF(COUNTIF(データ整理_別紙１!$DH$2:'データ整理_別紙１'!$DH120,"この線より上に行を挿入してください。")=0,データ整理_別紙１!DK120,"")</f>
        <v/>
      </c>
    </row>
    <row r="121" spans="2:55" x14ac:dyDescent="0.2">
      <c r="B121" t="str">
        <f ca="1">IF(COUNTIF(データ整理_別紙１!$K$2:'データ整理_別紙１'!$K121,"この線より上に行を挿入してください。")=0,データ整理_別紙１!J121,"")</f>
        <v/>
      </c>
      <c r="C121" t="str">
        <f ca="1">IF(COUNTIF(データ整理_別紙１!$K$2:'データ整理_別紙１'!$K121,"この線より上に行を挿入してください。")=0,データ整理_別紙１!K121,"")</f>
        <v/>
      </c>
      <c r="D121" t="str">
        <f ca="1">IF(COUNTIF(データ整理_別紙１!$K$2:'データ整理_別紙１'!$K121,"この線より上に行を挿入してください。")=0,データ整理_別紙１!L121,"")</f>
        <v/>
      </c>
      <c r="E121" t="str">
        <f ca="1">IF(COUNTIF(データ整理_別紙１!$K$2:'データ整理_別紙１'!$K121,"この線より上に行を挿入してください。")=0,データ整理_別紙１!M121,"")</f>
        <v/>
      </c>
      <c r="F121" t="str">
        <f ca="1">IF(COUNTIF(データ整理_別紙１!$K$2:'データ整理_別紙１'!$K121,"この線より上に行を挿入してください。")=0,データ整理_別紙１!N121,"")</f>
        <v/>
      </c>
      <c r="G121" t="str">
        <f ca="1">IF(COUNTIF(データ整理_別紙１!$K$2:'データ整理_別紙１'!$K121,"この線より上に行を挿入してください。")=0,データ整理_別紙１!O121,"")</f>
        <v/>
      </c>
      <c r="H121" t="str">
        <f ca="1">IF(COUNTIF(データ整理_別紙１!$Z$2:'データ整理_別紙１'!$Z121,"この線より上に行を挿入してください。")=0,データ整理_別紙１!Y121,"")</f>
        <v/>
      </c>
      <c r="I121" t="str">
        <f ca="1">IF(COUNTIF(データ整理_別紙１!$Z$2:'データ整理_別紙１'!$Z121,"この線より上に行を挿入してください。")=0,データ整理_別紙１!Z121,"")</f>
        <v/>
      </c>
      <c r="J121" t="str">
        <f ca="1">IF(COUNTIF(データ整理_別紙１!$Z$2:'データ整理_別紙１'!$Z121,"この線より上に行を挿入してください。")=0,データ整理_別紙１!AA121,"")</f>
        <v/>
      </c>
      <c r="K121" t="str">
        <f ca="1">IF(COUNTIF(データ整理_別紙１!$Z$2:'データ整理_別紙１'!$Z121,"この線より上に行を挿入してください。")=0,データ整理_別紙１!AB121,"")</f>
        <v/>
      </c>
      <c r="L121" t="str">
        <f ca="1">IF(COUNTIF(データ整理_別紙１!$Z$2:'データ整理_別紙１'!$Z121,"この線より上に行を挿入してください。")=0,データ整理_別紙１!AC121,"")</f>
        <v/>
      </c>
      <c r="M121" t="str">
        <f ca="1">IF(COUNTIF(データ整理_別紙１!$Z$2:'データ整理_別紙１'!$Z121,"この線より上に行を挿入してください。")=0,データ整理_別紙１!AD121,"")</f>
        <v/>
      </c>
      <c r="N121" t="str">
        <f ca="1">IF(COUNTIF(データ整理_別紙１!$AF$2:'データ整理_別紙１'!$AF121,"この線より上に行を挿入してください。")=0,データ整理_別紙１!AF121,"")</f>
        <v/>
      </c>
      <c r="O121" t="str">
        <f ca="1">IF(COUNTIF(データ整理_別紙１!$AF$2:'データ整理_別紙１'!$AF121,"この線より上に行を挿入してください。")=0,データ整理_別紙１!AG121,"")</f>
        <v/>
      </c>
      <c r="P121" t="str">
        <f ca="1">IF(COUNTIF(データ整理_別紙１!$AF$2:'データ整理_別紙１'!$AF121,"この線より上に行を挿入してください。")=0,データ整理_別紙１!AH121,"")</f>
        <v/>
      </c>
      <c r="Q121" t="str">
        <f ca="1">IF(COUNTIF(データ整理_別紙１!$AF$2:'データ整理_別紙１'!$AF121,"この線より上に行を挿入してください。")=0,データ整理_別紙１!AI121,"")</f>
        <v/>
      </c>
      <c r="S121" t="str">
        <f ca="1">IF(COUNTIF(データ整理_別紙１!$AT$2:'データ整理_別紙１'!$AT121,"この線より上に行を挿入してください。")=0,データ整理_別紙１!AS121,"")</f>
        <v/>
      </c>
      <c r="T121" t="str">
        <f ca="1">IF(COUNTIF(データ整理_別紙１!$AT$2:'データ整理_別紙１'!$AT121,"この線より上に行を挿入してください。")=0,データ整理_別紙１!AT121,"")</f>
        <v/>
      </c>
      <c r="U121" t="str">
        <f ca="1">IF(COUNTIF(データ整理_別紙１!$AT$2:'データ整理_別紙１'!$AT121,"この線より上に行を挿入してください。")=0,データ整理_別紙１!AU121,"")</f>
        <v/>
      </c>
      <c r="V121" t="str">
        <f ca="1">IF(COUNTIF(データ整理_別紙１!$AT$2:'データ整理_別紙１'!$AT121,"この線より上に行を挿入してください。")=0,データ整理_別紙１!AV121,"")</f>
        <v/>
      </c>
      <c r="W121" t="str">
        <f ca="1">IF(COUNTIF(データ整理_別紙１!$AT$2:'データ整理_別紙１'!$AT121,"この線より上に行を挿入してください。")=0,データ整理_別紙１!AW121,"")</f>
        <v/>
      </c>
      <c r="X121" t="str">
        <f ca="1">IF(COUNTIF(データ整理_別紙１!$AT$2:'データ整理_別紙１'!$AT121,"この線より上に行を挿入してください。")=0,データ整理_別紙１!AX121,"")</f>
        <v/>
      </c>
      <c r="Y121" t="str">
        <f ca="1">IF(COUNTIF(データ整理_別紙１!$BI$2:'データ整理_別紙１'!$BI121,"この線より上に行を挿入してください。")=0,データ整理_別紙１!BH121,"")</f>
        <v/>
      </c>
      <c r="Z121" t="str">
        <f ca="1">IF(COUNTIF(データ整理_別紙１!$BI$2:'データ整理_別紙１'!$BI121,"この線より上に行を挿入してください。")=0,データ整理_別紙１!BI121,"")</f>
        <v/>
      </c>
      <c r="AA121" t="str">
        <f ca="1">IF(COUNTIF(データ整理_別紙１!$BI$2:'データ整理_別紙１'!$BI121,"この線より上に行を挿入してください。")=0,データ整理_別紙１!BJ121,"")</f>
        <v/>
      </c>
      <c r="AB121" t="str">
        <f ca="1">IF(COUNTIF(データ整理_別紙１!$BI$2:'データ整理_別紙１'!$BI121,"この線より上に行を挿入してください。")=0,データ整理_別紙１!BK121,"")</f>
        <v/>
      </c>
      <c r="AC121" t="str">
        <f ca="1">IF(COUNTIF(データ整理_別紙１!$BI$2:'データ整理_別紙１'!$BI121,"この線より上に行を挿入してください。")=0,データ整理_別紙１!BL121,"")</f>
        <v/>
      </c>
      <c r="AD121" t="str">
        <f ca="1">IF(COUNTIF(データ整理_別紙１!$BI$2:'データ整理_別紙１'!$BI121,"この線より上に行を挿入してください。")=0,データ整理_別紙１!BM121,"")</f>
        <v/>
      </c>
      <c r="AF121" t="str">
        <f ca="1">IF(COUNTIF(データ整理_別紙１!$BX$2:'データ整理_別紙１'!$BX121,"この線より上に行を挿入してください。")=0,データ整理_別紙１!BW121,"")</f>
        <v/>
      </c>
      <c r="AG121" t="str">
        <f ca="1">IF(COUNTIF(データ整理_別紙１!$BX$2:'データ整理_別紙１'!$BX121,"この線より上に行を挿入してください。")=0,データ整理_別紙１!BX121,"")</f>
        <v/>
      </c>
      <c r="AH121" t="str">
        <f ca="1">IF(COUNTIF(データ整理_別紙１!$BX$2:'データ整理_別紙１'!$BX121,"この線より上に行を挿入してください。")=0,データ整理_別紙１!BY121,"")</f>
        <v/>
      </c>
      <c r="AI121" t="str">
        <f ca="1">IF(COUNTIF(データ整理_別紙１!$BX$2:'データ整理_別紙１'!$BX121,"この線より上に行を挿入してください。")=0,データ整理_別紙１!BZ121,"")</f>
        <v/>
      </c>
      <c r="AJ121" t="str">
        <f ca="1">IF(COUNTIF(データ整理_別紙１!$BX$2:'データ整理_別紙１'!$BX121,"この線より上に行を挿入してください。")=0,データ整理_別紙１!CA121,"")</f>
        <v/>
      </c>
      <c r="AK121" t="str">
        <f ca="1">IF(COUNTIF(データ整理_別紙１!$BX$2:'データ整理_別紙１'!$BX121,"この線より上に行を挿入してください。")=0,データ整理_別紙１!CB121,"")</f>
        <v/>
      </c>
      <c r="AM121" t="str">
        <f ca="1">IF(COUNTIF(データ整理_別紙１!$CM$2:'データ整理_別紙１'!$CM121,"この線より上に行を挿入してください。")=0,データ整理_別紙１!CL121,"")</f>
        <v/>
      </c>
      <c r="AN121" t="str">
        <f ca="1">IF(COUNTIF(データ整理_別紙１!$CM$2:'データ整理_別紙１'!$CM121,"この線より上に行を挿入してください。")=0,データ整理_別紙１!CM121,"")</f>
        <v/>
      </c>
      <c r="AO121" t="str">
        <f ca="1">IF(COUNTIF(データ整理_別紙１!$CM$2:'データ整理_別紙１'!$CM121,"この線より上に行を挿入してください。")=0,データ整理_別紙１!CN121,"")</f>
        <v/>
      </c>
      <c r="AP121" t="str">
        <f ca="1">IF(COUNTIF(データ整理_別紙１!$CM$2:'データ整理_別紙１'!$CM121,"この線より上に行を挿入してください。")=0,データ整理_別紙１!CO121,"")</f>
        <v/>
      </c>
      <c r="AQ121" t="str">
        <f ca="1">IF(COUNTIF(データ整理_別紙１!$CM$2:'データ整理_別紙１'!$CM121,"この線より上に行を挿入してください。")=0,データ整理_別紙１!CP121,"")</f>
        <v/>
      </c>
      <c r="AR121" t="str">
        <f ca="1">IF(COUNTIF(データ整理_別紙１!$CM$2:'データ整理_別紙１'!$CM121,"この線より上に行を挿入してください。")=0,データ整理_別紙１!CQ121,"")</f>
        <v/>
      </c>
      <c r="AT121" t="str">
        <f ca="1">IF(COUNTIF(データ整理_別紙１!$DB$2:'データ整理_別紙１'!$DB121,"この線より上に行を挿入してください。")=0,データ整理_別紙１!DA121,"")</f>
        <v/>
      </c>
      <c r="AU121" t="str">
        <f ca="1">IF(COUNTIF(データ整理_別紙１!$DB$2:'データ整理_別紙１'!$DB121,"この線より上に行を挿入してください。")=0,データ整理_別紙１!DB121,"")</f>
        <v/>
      </c>
      <c r="AV121" t="str">
        <f ca="1">IF(COUNTIF(データ整理_別紙１!$DB$2:'データ整理_別紙１'!$DB121,"この線より上に行を挿入してください。")=0,データ整理_別紙１!DC121,"")</f>
        <v/>
      </c>
      <c r="AW121" t="str">
        <f ca="1">IF(COUNTIF(データ整理_別紙１!$DB$2:'データ整理_別紙１'!$DB121,"この線より上に行を挿入してください。")=0,データ整理_別紙１!DD121,"")</f>
        <v/>
      </c>
      <c r="AX121" t="str">
        <f ca="1">IF(COUNTIF(データ整理_別紙１!$DB$2:'データ整理_別紙１'!$DB121,"この線より上に行を挿入してください。")=0,データ整理_別紙１!DE121,"")</f>
        <v/>
      </c>
      <c r="AY121" t="str">
        <f ca="1">IF(COUNTIF(データ整理_別紙１!$DB$2:'データ整理_別紙１'!$DB121,"この線より上に行を挿入してください。")=0,データ整理_別紙１!DF121,"")</f>
        <v/>
      </c>
      <c r="AZ121" t="str">
        <f ca="1">IF(COUNTIF(データ整理_別紙１!$DH$2:'データ整理_別紙１'!$DH121,"この線より上に行を挿入してください。")=0,データ整理_別紙１!DH121,"")</f>
        <v/>
      </c>
      <c r="BA121" t="str">
        <f ca="1">IF(COUNTIF(データ整理_別紙１!$DH$2:'データ整理_別紙１'!$DH121,"この線より上に行を挿入してください。")=0,データ整理_別紙１!DI121,"")</f>
        <v/>
      </c>
      <c r="BB121" t="str">
        <f ca="1">IF(COUNTIF(データ整理_別紙１!$DH$2:'データ整理_別紙１'!$DH121,"この線より上に行を挿入してください。")=0,データ整理_別紙１!DJ121,"")</f>
        <v/>
      </c>
      <c r="BC121" t="str">
        <f ca="1">IF(COUNTIF(データ整理_別紙１!$DH$2:'データ整理_別紙１'!$DH121,"この線より上に行を挿入してください。")=0,データ整理_別紙１!DK121,"")</f>
        <v/>
      </c>
    </row>
    <row r="122" spans="2:55" x14ac:dyDescent="0.2">
      <c r="B122" t="str">
        <f ca="1">IF(COUNTIF(データ整理_別紙１!$K$2:'データ整理_別紙１'!$K122,"この線より上に行を挿入してください。")=0,データ整理_別紙１!J122,"")</f>
        <v/>
      </c>
      <c r="C122" t="str">
        <f ca="1">IF(COUNTIF(データ整理_別紙１!$K$2:'データ整理_別紙１'!$K122,"この線より上に行を挿入してください。")=0,データ整理_別紙１!K122,"")</f>
        <v/>
      </c>
      <c r="D122" t="str">
        <f ca="1">IF(COUNTIF(データ整理_別紙１!$K$2:'データ整理_別紙１'!$K122,"この線より上に行を挿入してください。")=0,データ整理_別紙１!L122,"")</f>
        <v/>
      </c>
      <c r="E122" t="str">
        <f ca="1">IF(COUNTIF(データ整理_別紙１!$K$2:'データ整理_別紙１'!$K122,"この線より上に行を挿入してください。")=0,データ整理_別紙１!M122,"")</f>
        <v/>
      </c>
      <c r="F122" t="str">
        <f ca="1">IF(COUNTIF(データ整理_別紙１!$K$2:'データ整理_別紙１'!$K122,"この線より上に行を挿入してください。")=0,データ整理_別紙１!N122,"")</f>
        <v/>
      </c>
      <c r="G122" t="str">
        <f ca="1">IF(COUNTIF(データ整理_別紙１!$K$2:'データ整理_別紙１'!$K122,"この線より上に行を挿入してください。")=0,データ整理_別紙１!O122,"")</f>
        <v/>
      </c>
      <c r="H122" t="str">
        <f ca="1">IF(COUNTIF(データ整理_別紙１!$Z$2:'データ整理_別紙１'!$Z122,"この線より上に行を挿入してください。")=0,データ整理_別紙１!Y122,"")</f>
        <v/>
      </c>
      <c r="I122" t="str">
        <f ca="1">IF(COUNTIF(データ整理_別紙１!$Z$2:'データ整理_別紙１'!$Z122,"この線より上に行を挿入してください。")=0,データ整理_別紙１!Z122,"")</f>
        <v/>
      </c>
      <c r="J122" t="str">
        <f ca="1">IF(COUNTIF(データ整理_別紙１!$Z$2:'データ整理_別紙１'!$Z122,"この線より上に行を挿入してください。")=0,データ整理_別紙１!AA122,"")</f>
        <v/>
      </c>
      <c r="K122" t="str">
        <f ca="1">IF(COUNTIF(データ整理_別紙１!$Z$2:'データ整理_別紙１'!$Z122,"この線より上に行を挿入してください。")=0,データ整理_別紙１!AB122,"")</f>
        <v/>
      </c>
      <c r="L122" t="str">
        <f ca="1">IF(COUNTIF(データ整理_別紙１!$Z$2:'データ整理_別紙１'!$Z122,"この線より上に行を挿入してください。")=0,データ整理_別紙１!AC122,"")</f>
        <v/>
      </c>
      <c r="M122" t="str">
        <f ca="1">IF(COUNTIF(データ整理_別紙１!$Z$2:'データ整理_別紙１'!$Z122,"この線より上に行を挿入してください。")=0,データ整理_別紙１!AD122,"")</f>
        <v/>
      </c>
      <c r="N122" t="str">
        <f ca="1">IF(COUNTIF(データ整理_別紙１!$AF$2:'データ整理_別紙１'!$AF122,"この線より上に行を挿入してください。")=0,データ整理_別紙１!AF122,"")</f>
        <v/>
      </c>
      <c r="O122" t="str">
        <f ca="1">IF(COUNTIF(データ整理_別紙１!$AF$2:'データ整理_別紙１'!$AF122,"この線より上に行を挿入してください。")=0,データ整理_別紙１!AG122,"")</f>
        <v/>
      </c>
      <c r="P122" t="str">
        <f ca="1">IF(COUNTIF(データ整理_別紙１!$AF$2:'データ整理_別紙１'!$AF122,"この線より上に行を挿入してください。")=0,データ整理_別紙１!AH122,"")</f>
        <v/>
      </c>
      <c r="Q122" t="str">
        <f ca="1">IF(COUNTIF(データ整理_別紙１!$AF$2:'データ整理_別紙１'!$AF122,"この線より上に行を挿入してください。")=0,データ整理_別紙１!AI122,"")</f>
        <v/>
      </c>
      <c r="S122" t="str">
        <f ca="1">IF(COUNTIF(データ整理_別紙１!$AT$2:'データ整理_別紙１'!$AT122,"この線より上に行を挿入してください。")=0,データ整理_別紙１!AS122,"")</f>
        <v/>
      </c>
      <c r="T122" t="str">
        <f ca="1">IF(COUNTIF(データ整理_別紙１!$AT$2:'データ整理_別紙１'!$AT122,"この線より上に行を挿入してください。")=0,データ整理_別紙１!AT122,"")</f>
        <v/>
      </c>
      <c r="U122" t="str">
        <f ca="1">IF(COUNTIF(データ整理_別紙１!$AT$2:'データ整理_別紙１'!$AT122,"この線より上に行を挿入してください。")=0,データ整理_別紙１!AU122,"")</f>
        <v/>
      </c>
      <c r="V122" t="str">
        <f ca="1">IF(COUNTIF(データ整理_別紙１!$AT$2:'データ整理_別紙１'!$AT122,"この線より上に行を挿入してください。")=0,データ整理_別紙１!AV122,"")</f>
        <v/>
      </c>
      <c r="W122" t="str">
        <f ca="1">IF(COUNTIF(データ整理_別紙１!$AT$2:'データ整理_別紙１'!$AT122,"この線より上に行を挿入してください。")=0,データ整理_別紙１!AW122,"")</f>
        <v/>
      </c>
      <c r="X122" t="str">
        <f ca="1">IF(COUNTIF(データ整理_別紙１!$AT$2:'データ整理_別紙１'!$AT122,"この線より上に行を挿入してください。")=0,データ整理_別紙１!AX122,"")</f>
        <v/>
      </c>
      <c r="Y122" t="str">
        <f ca="1">IF(COUNTIF(データ整理_別紙１!$BI$2:'データ整理_別紙１'!$BI122,"この線より上に行を挿入してください。")=0,データ整理_別紙１!BH122,"")</f>
        <v/>
      </c>
      <c r="Z122" t="str">
        <f ca="1">IF(COUNTIF(データ整理_別紙１!$BI$2:'データ整理_別紙１'!$BI122,"この線より上に行を挿入してください。")=0,データ整理_別紙１!BI122,"")</f>
        <v/>
      </c>
      <c r="AA122" t="str">
        <f ca="1">IF(COUNTIF(データ整理_別紙１!$BI$2:'データ整理_別紙１'!$BI122,"この線より上に行を挿入してください。")=0,データ整理_別紙１!BJ122,"")</f>
        <v/>
      </c>
      <c r="AB122" t="str">
        <f ca="1">IF(COUNTIF(データ整理_別紙１!$BI$2:'データ整理_別紙１'!$BI122,"この線より上に行を挿入してください。")=0,データ整理_別紙１!BK122,"")</f>
        <v/>
      </c>
      <c r="AC122" t="str">
        <f ca="1">IF(COUNTIF(データ整理_別紙１!$BI$2:'データ整理_別紙１'!$BI122,"この線より上に行を挿入してください。")=0,データ整理_別紙１!BL122,"")</f>
        <v/>
      </c>
      <c r="AD122" t="str">
        <f ca="1">IF(COUNTIF(データ整理_別紙１!$BI$2:'データ整理_別紙１'!$BI122,"この線より上に行を挿入してください。")=0,データ整理_別紙１!BM122,"")</f>
        <v/>
      </c>
      <c r="AF122" t="str">
        <f ca="1">IF(COUNTIF(データ整理_別紙１!$BX$2:'データ整理_別紙１'!$BX122,"この線より上に行を挿入してください。")=0,データ整理_別紙１!BW122,"")</f>
        <v/>
      </c>
      <c r="AG122" t="str">
        <f ca="1">IF(COUNTIF(データ整理_別紙１!$BX$2:'データ整理_別紙１'!$BX122,"この線より上に行を挿入してください。")=0,データ整理_別紙１!BX122,"")</f>
        <v/>
      </c>
      <c r="AH122" t="str">
        <f ca="1">IF(COUNTIF(データ整理_別紙１!$BX$2:'データ整理_別紙１'!$BX122,"この線より上に行を挿入してください。")=0,データ整理_別紙１!BY122,"")</f>
        <v/>
      </c>
      <c r="AI122" t="str">
        <f ca="1">IF(COUNTIF(データ整理_別紙１!$BX$2:'データ整理_別紙１'!$BX122,"この線より上に行を挿入してください。")=0,データ整理_別紙１!BZ122,"")</f>
        <v/>
      </c>
      <c r="AJ122" t="str">
        <f ca="1">IF(COUNTIF(データ整理_別紙１!$BX$2:'データ整理_別紙１'!$BX122,"この線より上に行を挿入してください。")=0,データ整理_別紙１!CA122,"")</f>
        <v/>
      </c>
      <c r="AK122" t="str">
        <f ca="1">IF(COUNTIF(データ整理_別紙１!$BX$2:'データ整理_別紙１'!$BX122,"この線より上に行を挿入してください。")=0,データ整理_別紙１!CB122,"")</f>
        <v/>
      </c>
      <c r="AM122" t="str">
        <f ca="1">IF(COUNTIF(データ整理_別紙１!$CM$2:'データ整理_別紙１'!$CM122,"この線より上に行を挿入してください。")=0,データ整理_別紙１!CL122,"")</f>
        <v/>
      </c>
      <c r="AN122" t="str">
        <f ca="1">IF(COUNTIF(データ整理_別紙１!$CM$2:'データ整理_別紙１'!$CM122,"この線より上に行を挿入してください。")=0,データ整理_別紙１!CM122,"")</f>
        <v/>
      </c>
      <c r="AO122" t="str">
        <f ca="1">IF(COUNTIF(データ整理_別紙１!$CM$2:'データ整理_別紙１'!$CM122,"この線より上に行を挿入してください。")=0,データ整理_別紙１!CN122,"")</f>
        <v/>
      </c>
      <c r="AP122" t="str">
        <f ca="1">IF(COUNTIF(データ整理_別紙１!$CM$2:'データ整理_別紙１'!$CM122,"この線より上に行を挿入してください。")=0,データ整理_別紙１!CO122,"")</f>
        <v/>
      </c>
      <c r="AQ122" t="str">
        <f ca="1">IF(COUNTIF(データ整理_別紙１!$CM$2:'データ整理_別紙１'!$CM122,"この線より上に行を挿入してください。")=0,データ整理_別紙１!CP122,"")</f>
        <v/>
      </c>
      <c r="AR122" t="str">
        <f ca="1">IF(COUNTIF(データ整理_別紙１!$CM$2:'データ整理_別紙１'!$CM122,"この線より上に行を挿入してください。")=0,データ整理_別紙１!CQ122,"")</f>
        <v/>
      </c>
      <c r="AT122" t="str">
        <f ca="1">IF(COUNTIF(データ整理_別紙１!$DB$2:'データ整理_別紙１'!$DB122,"この線より上に行を挿入してください。")=0,データ整理_別紙１!DA122,"")</f>
        <v/>
      </c>
      <c r="AU122" t="str">
        <f ca="1">IF(COUNTIF(データ整理_別紙１!$DB$2:'データ整理_別紙１'!$DB122,"この線より上に行を挿入してください。")=0,データ整理_別紙１!DB122,"")</f>
        <v/>
      </c>
      <c r="AV122" t="str">
        <f ca="1">IF(COUNTIF(データ整理_別紙１!$DB$2:'データ整理_別紙１'!$DB122,"この線より上に行を挿入してください。")=0,データ整理_別紙１!DC122,"")</f>
        <v/>
      </c>
      <c r="AW122" t="str">
        <f ca="1">IF(COUNTIF(データ整理_別紙１!$DB$2:'データ整理_別紙１'!$DB122,"この線より上に行を挿入してください。")=0,データ整理_別紙１!DD122,"")</f>
        <v/>
      </c>
      <c r="AX122" t="str">
        <f ca="1">IF(COUNTIF(データ整理_別紙１!$DB$2:'データ整理_別紙１'!$DB122,"この線より上に行を挿入してください。")=0,データ整理_別紙１!DE122,"")</f>
        <v/>
      </c>
      <c r="AY122" t="str">
        <f ca="1">IF(COUNTIF(データ整理_別紙１!$DB$2:'データ整理_別紙１'!$DB122,"この線より上に行を挿入してください。")=0,データ整理_別紙１!DF122,"")</f>
        <v/>
      </c>
      <c r="AZ122" t="str">
        <f ca="1">IF(COUNTIF(データ整理_別紙１!$DH$2:'データ整理_別紙１'!$DH122,"この線より上に行を挿入してください。")=0,データ整理_別紙１!DH122,"")</f>
        <v/>
      </c>
      <c r="BA122" t="str">
        <f ca="1">IF(COUNTIF(データ整理_別紙１!$DH$2:'データ整理_別紙１'!$DH122,"この線より上に行を挿入してください。")=0,データ整理_別紙１!DI122,"")</f>
        <v/>
      </c>
      <c r="BB122" t="str">
        <f ca="1">IF(COUNTIF(データ整理_別紙１!$DH$2:'データ整理_別紙１'!$DH122,"この線より上に行を挿入してください。")=0,データ整理_別紙１!DJ122,"")</f>
        <v/>
      </c>
      <c r="BC122" t="str">
        <f ca="1">IF(COUNTIF(データ整理_別紙１!$DH$2:'データ整理_別紙１'!$DH122,"この線より上に行を挿入してください。")=0,データ整理_別紙１!DK122,"")</f>
        <v/>
      </c>
    </row>
    <row r="123" spans="2:55" x14ac:dyDescent="0.2">
      <c r="B123" t="str">
        <f ca="1">IF(COUNTIF(データ整理_別紙１!$K$2:'データ整理_別紙１'!$K123,"この線より上に行を挿入してください。")=0,データ整理_別紙１!J123,"")</f>
        <v/>
      </c>
      <c r="C123" t="str">
        <f ca="1">IF(COUNTIF(データ整理_別紙１!$K$2:'データ整理_別紙１'!$K123,"この線より上に行を挿入してください。")=0,データ整理_別紙１!K123,"")</f>
        <v/>
      </c>
      <c r="D123" t="str">
        <f ca="1">IF(COUNTIF(データ整理_別紙１!$K$2:'データ整理_別紙１'!$K123,"この線より上に行を挿入してください。")=0,データ整理_別紙１!L123,"")</f>
        <v/>
      </c>
      <c r="E123" t="str">
        <f ca="1">IF(COUNTIF(データ整理_別紙１!$K$2:'データ整理_別紙１'!$K123,"この線より上に行を挿入してください。")=0,データ整理_別紙１!M123,"")</f>
        <v/>
      </c>
      <c r="F123" t="str">
        <f ca="1">IF(COUNTIF(データ整理_別紙１!$K$2:'データ整理_別紙１'!$K123,"この線より上に行を挿入してください。")=0,データ整理_別紙１!N123,"")</f>
        <v/>
      </c>
      <c r="G123" t="str">
        <f ca="1">IF(COUNTIF(データ整理_別紙１!$K$2:'データ整理_別紙１'!$K123,"この線より上に行を挿入してください。")=0,データ整理_別紙１!O123,"")</f>
        <v/>
      </c>
      <c r="H123" t="str">
        <f ca="1">IF(COUNTIF(データ整理_別紙１!$Z$2:'データ整理_別紙１'!$Z123,"この線より上に行を挿入してください。")=0,データ整理_別紙１!Y123,"")</f>
        <v/>
      </c>
      <c r="I123" t="str">
        <f ca="1">IF(COUNTIF(データ整理_別紙１!$Z$2:'データ整理_別紙１'!$Z123,"この線より上に行を挿入してください。")=0,データ整理_別紙１!Z123,"")</f>
        <v/>
      </c>
      <c r="J123" t="str">
        <f ca="1">IF(COUNTIF(データ整理_別紙１!$Z$2:'データ整理_別紙１'!$Z123,"この線より上に行を挿入してください。")=0,データ整理_別紙１!AA123,"")</f>
        <v/>
      </c>
      <c r="K123" t="str">
        <f ca="1">IF(COUNTIF(データ整理_別紙１!$Z$2:'データ整理_別紙１'!$Z123,"この線より上に行を挿入してください。")=0,データ整理_別紙１!AB123,"")</f>
        <v/>
      </c>
      <c r="L123" t="str">
        <f ca="1">IF(COUNTIF(データ整理_別紙１!$Z$2:'データ整理_別紙１'!$Z123,"この線より上に行を挿入してください。")=0,データ整理_別紙１!AC123,"")</f>
        <v/>
      </c>
      <c r="M123" t="str">
        <f ca="1">IF(COUNTIF(データ整理_別紙１!$Z$2:'データ整理_別紙１'!$Z123,"この線より上に行を挿入してください。")=0,データ整理_別紙１!AD123,"")</f>
        <v/>
      </c>
      <c r="N123" t="str">
        <f ca="1">IF(COUNTIF(データ整理_別紙１!$AF$2:'データ整理_別紙１'!$AF123,"この線より上に行を挿入してください。")=0,データ整理_別紙１!AF123,"")</f>
        <v/>
      </c>
      <c r="O123" t="str">
        <f ca="1">IF(COUNTIF(データ整理_別紙１!$AF$2:'データ整理_別紙１'!$AF123,"この線より上に行を挿入してください。")=0,データ整理_別紙１!AG123,"")</f>
        <v/>
      </c>
      <c r="P123" t="str">
        <f ca="1">IF(COUNTIF(データ整理_別紙１!$AF$2:'データ整理_別紙１'!$AF123,"この線より上に行を挿入してください。")=0,データ整理_別紙１!AH123,"")</f>
        <v/>
      </c>
      <c r="Q123" t="str">
        <f ca="1">IF(COUNTIF(データ整理_別紙１!$AF$2:'データ整理_別紙１'!$AF123,"この線より上に行を挿入してください。")=0,データ整理_別紙１!AI123,"")</f>
        <v/>
      </c>
      <c r="S123" t="str">
        <f ca="1">IF(COUNTIF(データ整理_別紙１!$AT$2:'データ整理_別紙１'!$AT123,"この線より上に行を挿入してください。")=0,データ整理_別紙１!AS123,"")</f>
        <v/>
      </c>
      <c r="T123" t="str">
        <f ca="1">IF(COUNTIF(データ整理_別紙１!$AT$2:'データ整理_別紙１'!$AT123,"この線より上に行を挿入してください。")=0,データ整理_別紙１!AT123,"")</f>
        <v/>
      </c>
      <c r="U123" t="str">
        <f ca="1">IF(COUNTIF(データ整理_別紙１!$AT$2:'データ整理_別紙１'!$AT123,"この線より上に行を挿入してください。")=0,データ整理_別紙１!AU123,"")</f>
        <v/>
      </c>
      <c r="V123" t="str">
        <f ca="1">IF(COUNTIF(データ整理_別紙１!$AT$2:'データ整理_別紙１'!$AT123,"この線より上に行を挿入してください。")=0,データ整理_別紙１!AV123,"")</f>
        <v/>
      </c>
      <c r="W123" t="str">
        <f ca="1">IF(COUNTIF(データ整理_別紙１!$AT$2:'データ整理_別紙１'!$AT123,"この線より上に行を挿入してください。")=0,データ整理_別紙１!AW123,"")</f>
        <v/>
      </c>
      <c r="X123" t="str">
        <f ca="1">IF(COUNTIF(データ整理_別紙１!$AT$2:'データ整理_別紙１'!$AT123,"この線より上に行を挿入してください。")=0,データ整理_別紙１!AX123,"")</f>
        <v/>
      </c>
      <c r="Y123" t="str">
        <f ca="1">IF(COUNTIF(データ整理_別紙１!$BI$2:'データ整理_別紙１'!$BI123,"この線より上に行を挿入してください。")=0,データ整理_別紙１!BH123,"")</f>
        <v/>
      </c>
      <c r="Z123" t="str">
        <f ca="1">IF(COUNTIF(データ整理_別紙１!$BI$2:'データ整理_別紙１'!$BI123,"この線より上に行を挿入してください。")=0,データ整理_別紙１!BI123,"")</f>
        <v/>
      </c>
      <c r="AA123" t="str">
        <f ca="1">IF(COUNTIF(データ整理_別紙１!$BI$2:'データ整理_別紙１'!$BI123,"この線より上に行を挿入してください。")=0,データ整理_別紙１!BJ123,"")</f>
        <v/>
      </c>
      <c r="AB123" t="str">
        <f ca="1">IF(COUNTIF(データ整理_別紙１!$BI$2:'データ整理_別紙１'!$BI123,"この線より上に行を挿入してください。")=0,データ整理_別紙１!BK123,"")</f>
        <v/>
      </c>
      <c r="AC123" t="str">
        <f ca="1">IF(COUNTIF(データ整理_別紙１!$BI$2:'データ整理_別紙１'!$BI123,"この線より上に行を挿入してください。")=0,データ整理_別紙１!BL123,"")</f>
        <v/>
      </c>
      <c r="AD123" t="str">
        <f ca="1">IF(COUNTIF(データ整理_別紙１!$BI$2:'データ整理_別紙１'!$BI123,"この線より上に行を挿入してください。")=0,データ整理_別紙１!BM123,"")</f>
        <v/>
      </c>
      <c r="AF123" t="str">
        <f ca="1">IF(COUNTIF(データ整理_別紙１!$BX$2:'データ整理_別紙１'!$BX123,"この線より上に行を挿入してください。")=0,データ整理_別紙１!BW123,"")</f>
        <v/>
      </c>
      <c r="AG123" t="str">
        <f ca="1">IF(COUNTIF(データ整理_別紙１!$BX$2:'データ整理_別紙１'!$BX123,"この線より上に行を挿入してください。")=0,データ整理_別紙１!BX123,"")</f>
        <v/>
      </c>
      <c r="AH123" t="str">
        <f ca="1">IF(COUNTIF(データ整理_別紙１!$BX$2:'データ整理_別紙１'!$BX123,"この線より上に行を挿入してください。")=0,データ整理_別紙１!BY123,"")</f>
        <v/>
      </c>
      <c r="AI123" t="str">
        <f ca="1">IF(COUNTIF(データ整理_別紙１!$BX$2:'データ整理_別紙１'!$BX123,"この線より上に行を挿入してください。")=0,データ整理_別紙１!BZ123,"")</f>
        <v/>
      </c>
      <c r="AJ123" t="str">
        <f ca="1">IF(COUNTIF(データ整理_別紙１!$BX$2:'データ整理_別紙１'!$BX123,"この線より上に行を挿入してください。")=0,データ整理_別紙１!CA123,"")</f>
        <v/>
      </c>
      <c r="AK123" t="str">
        <f ca="1">IF(COUNTIF(データ整理_別紙１!$BX$2:'データ整理_別紙１'!$BX123,"この線より上に行を挿入してください。")=0,データ整理_別紙１!CB123,"")</f>
        <v/>
      </c>
      <c r="AM123" t="str">
        <f ca="1">IF(COUNTIF(データ整理_別紙１!$CM$2:'データ整理_別紙１'!$CM123,"この線より上に行を挿入してください。")=0,データ整理_別紙１!CL123,"")</f>
        <v/>
      </c>
      <c r="AN123" t="str">
        <f ca="1">IF(COUNTIF(データ整理_別紙１!$CM$2:'データ整理_別紙１'!$CM123,"この線より上に行を挿入してください。")=0,データ整理_別紙１!CM123,"")</f>
        <v/>
      </c>
      <c r="AO123" t="str">
        <f ca="1">IF(COUNTIF(データ整理_別紙１!$CM$2:'データ整理_別紙１'!$CM123,"この線より上に行を挿入してください。")=0,データ整理_別紙１!CN123,"")</f>
        <v/>
      </c>
      <c r="AP123" t="str">
        <f ca="1">IF(COUNTIF(データ整理_別紙１!$CM$2:'データ整理_別紙１'!$CM123,"この線より上に行を挿入してください。")=0,データ整理_別紙１!CO123,"")</f>
        <v/>
      </c>
      <c r="AQ123" t="str">
        <f ca="1">IF(COUNTIF(データ整理_別紙１!$CM$2:'データ整理_別紙１'!$CM123,"この線より上に行を挿入してください。")=0,データ整理_別紙１!CP123,"")</f>
        <v/>
      </c>
      <c r="AR123" t="str">
        <f ca="1">IF(COUNTIF(データ整理_別紙１!$CM$2:'データ整理_別紙１'!$CM123,"この線より上に行を挿入してください。")=0,データ整理_別紙１!CQ123,"")</f>
        <v/>
      </c>
      <c r="AT123" t="str">
        <f ca="1">IF(COUNTIF(データ整理_別紙１!$DB$2:'データ整理_別紙１'!$DB123,"この線より上に行を挿入してください。")=0,データ整理_別紙１!DA123,"")</f>
        <v/>
      </c>
      <c r="AU123" t="str">
        <f ca="1">IF(COUNTIF(データ整理_別紙１!$DB$2:'データ整理_別紙１'!$DB123,"この線より上に行を挿入してください。")=0,データ整理_別紙１!DB123,"")</f>
        <v/>
      </c>
      <c r="AV123" t="str">
        <f ca="1">IF(COUNTIF(データ整理_別紙１!$DB$2:'データ整理_別紙１'!$DB123,"この線より上に行を挿入してください。")=0,データ整理_別紙１!DC123,"")</f>
        <v/>
      </c>
      <c r="AW123" t="str">
        <f ca="1">IF(COUNTIF(データ整理_別紙１!$DB$2:'データ整理_別紙１'!$DB123,"この線より上に行を挿入してください。")=0,データ整理_別紙１!DD123,"")</f>
        <v/>
      </c>
      <c r="AX123" t="str">
        <f ca="1">IF(COUNTIF(データ整理_別紙１!$DB$2:'データ整理_別紙１'!$DB123,"この線より上に行を挿入してください。")=0,データ整理_別紙１!DE123,"")</f>
        <v/>
      </c>
      <c r="AY123" t="str">
        <f ca="1">IF(COUNTIF(データ整理_別紙１!$DB$2:'データ整理_別紙１'!$DB123,"この線より上に行を挿入してください。")=0,データ整理_別紙１!DF123,"")</f>
        <v/>
      </c>
      <c r="AZ123" t="str">
        <f ca="1">IF(COUNTIF(データ整理_別紙１!$DH$2:'データ整理_別紙１'!$DH123,"この線より上に行を挿入してください。")=0,データ整理_別紙１!DH123,"")</f>
        <v/>
      </c>
      <c r="BA123" t="str">
        <f ca="1">IF(COUNTIF(データ整理_別紙１!$DH$2:'データ整理_別紙１'!$DH123,"この線より上に行を挿入してください。")=0,データ整理_別紙１!DI123,"")</f>
        <v/>
      </c>
      <c r="BB123" t="str">
        <f ca="1">IF(COUNTIF(データ整理_別紙１!$DH$2:'データ整理_別紙１'!$DH123,"この線より上に行を挿入してください。")=0,データ整理_別紙１!DJ123,"")</f>
        <v/>
      </c>
      <c r="BC123" t="str">
        <f ca="1">IF(COUNTIF(データ整理_別紙１!$DH$2:'データ整理_別紙１'!$DH123,"この線より上に行を挿入してください。")=0,データ整理_別紙１!DK123,"")</f>
        <v/>
      </c>
    </row>
    <row r="124" spans="2:55" x14ac:dyDescent="0.2">
      <c r="B124" t="str">
        <f ca="1">IF(COUNTIF(データ整理_別紙１!$K$2:'データ整理_別紙１'!$K124,"この線より上に行を挿入してください。")=0,データ整理_別紙１!J124,"")</f>
        <v/>
      </c>
      <c r="C124" t="str">
        <f ca="1">IF(COUNTIF(データ整理_別紙１!$K$2:'データ整理_別紙１'!$K124,"この線より上に行を挿入してください。")=0,データ整理_別紙１!K124,"")</f>
        <v/>
      </c>
      <c r="D124" t="str">
        <f ca="1">IF(COUNTIF(データ整理_別紙１!$K$2:'データ整理_別紙１'!$K124,"この線より上に行を挿入してください。")=0,データ整理_別紙１!L124,"")</f>
        <v/>
      </c>
      <c r="E124" t="str">
        <f ca="1">IF(COUNTIF(データ整理_別紙１!$K$2:'データ整理_別紙１'!$K124,"この線より上に行を挿入してください。")=0,データ整理_別紙１!M124,"")</f>
        <v/>
      </c>
      <c r="F124" t="str">
        <f ca="1">IF(COUNTIF(データ整理_別紙１!$K$2:'データ整理_別紙１'!$K124,"この線より上に行を挿入してください。")=0,データ整理_別紙１!N124,"")</f>
        <v/>
      </c>
      <c r="G124" t="str">
        <f ca="1">IF(COUNTIF(データ整理_別紙１!$K$2:'データ整理_別紙１'!$K124,"この線より上に行を挿入してください。")=0,データ整理_別紙１!O124,"")</f>
        <v/>
      </c>
      <c r="H124" t="str">
        <f ca="1">IF(COUNTIF(データ整理_別紙１!$Z$2:'データ整理_別紙１'!$Z124,"この線より上に行を挿入してください。")=0,データ整理_別紙１!Y124,"")</f>
        <v/>
      </c>
      <c r="I124" t="str">
        <f ca="1">IF(COUNTIF(データ整理_別紙１!$Z$2:'データ整理_別紙１'!$Z124,"この線より上に行を挿入してください。")=0,データ整理_別紙１!Z124,"")</f>
        <v/>
      </c>
      <c r="J124" t="str">
        <f ca="1">IF(COUNTIF(データ整理_別紙１!$Z$2:'データ整理_別紙１'!$Z124,"この線より上に行を挿入してください。")=0,データ整理_別紙１!AA124,"")</f>
        <v/>
      </c>
      <c r="K124" t="str">
        <f ca="1">IF(COUNTIF(データ整理_別紙１!$Z$2:'データ整理_別紙１'!$Z124,"この線より上に行を挿入してください。")=0,データ整理_別紙１!AB124,"")</f>
        <v/>
      </c>
      <c r="L124" t="str">
        <f ca="1">IF(COUNTIF(データ整理_別紙１!$Z$2:'データ整理_別紙１'!$Z124,"この線より上に行を挿入してください。")=0,データ整理_別紙１!AC124,"")</f>
        <v/>
      </c>
      <c r="M124" t="str">
        <f ca="1">IF(COUNTIF(データ整理_別紙１!$Z$2:'データ整理_別紙１'!$Z124,"この線より上に行を挿入してください。")=0,データ整理_別紙１!AD124,"")</f>
        <v/>
      </c>
      <c r="N124" t="str">
        <f ca="1">IF(COUNTIF(データ整理_別紙１!$AF$2:'データ整理_別紙１'!$AF124,"この線より上に行を挿入してください。")=0,データ整理_別紙１!AF124,"")</f>
        <v/>
      </c>
      <c r="O124" t="str">
        <f ca="1">IF(COUNTIF(データ整理_別紙１!$AF$2:'データ整理_別紙１'!$AF124,"この線より上に行を挿入してください。")=0,データ整理_別紙１!AG124,"")</f>
        <v/>
      </c>
      <c r="P124" t="str">
        <f ca="1">IF(COUNTIF(データ整理_別紙１!$AF$2:'データ整理_別紙１'!$AF124,"この線より上に行を挿入してください。")=0,データ整理_別紙１!AH124,"")</f>
        <v/>
      </c>
      <c r="Q124" t="str">
        <f ca="1">IF(COUNTIF(データ整理_別紙１!$AF$2:'データ整理_別紙１'!$AF124,"この線より上に行を挿入してください。")=0,データ整理_別紙１!AI124,"")</f>
        <v/>
      </c>
      <c r="S124" t="str">
        <f ca="1">IF(COUNTIF(データ整理_別紙１!$AT$2:'データ整理_別紙１'!$AT124,"この線より上に行を挿入してください。")=0,データ整理_別紙１!AS124,"")</f>
        <v/>
      </c>
      <c r="T124" t="str">
        <f ca="1">IF(COUNTIF(データ整理_別紙１!$AT$2:'データ整理_別紙１'!$AT124,"この線より上に行を挿入してください。")=0,データ整理_別紙１!AT124,"")</f>
        <v/>
      </c>
      <c r="U124" t="str">
        <f ca="1">IF(COUNTIF(データ整理_別紙１!$AT$2:'データ整理_別紙１'!$AT124,"この線より上に行を挿入してください。")=0,データ整理_別紙１!AU124,"")</f>
        <v/>
      </c>
      <c r="V124" t="str">
        <f ca="1">IF(COUNTIF(データ整理_別紙１!$AT$2:'データ整理_別紙１'!$AT124,"この線より上に行を挿入してください。")=0,データ整理_別紙１!AV124,"")</f>
        <v/>
      </c>
      <c r="W124" t="str">
        <f ca="1">IF(COUNTIF(データ整理_別紙１!$AT$2:'データ整理_別紙１'!$AT124,"この線より上に行を挿入してください。")=0,データ整理_別紙１!AW124,"")</f>
        <v/>
      </c>
      <c r="X124" t="str">
        <f ca="1">IF(COUNTIF(データ整理_別紙１!$AT$2:'データ整理_別紙１'!$AT124,"この線より上に行を挿入してください。")=0,データ整理_別紙１!AX124,"")</f>
        <v/>
      </c>
      <c r="Y124" t="str">
        <f ca="1">IF(COUNTIF(データ整理_別紙１!$BI$2:'データ整理_別紙１'!$BI124,"この線より上に行を挿入してください。")=0,データ整理_別紙１!BH124,"")</f>
        <v/>
      </c>
      <c r="Z124" t="str">
        <f ca="1">IF(COUNTIF(データ整理_別紙１!$BI$2:'データ整理_別紙１'!$BI124,"この線より上に行を挿入してください。")=0,データ整理_別紙１!BI124,"")</f>
        <v/>
      </c>
      <c r="AA124" t="str">
        <f ca="1">IF(COUNTIF(データ整理_別紙１!$BI$2:'データ整理_別紙１'!$BI124,"この線より上に行を挿入してください。")=0,データ整理_別紙１!BJ124,"")</f>
        <v/>
      </c>
      <c r="AB124" t="str">
        <f ca="1">IF(COUNTIF(データ整理_別紙１!$BI$2:'データ整理_別紙１'!$BI124,"この線より上に行を挿入してください。")=0,データ整理_別紙１!BK124,"")</f>
        <v/>
      </c>
      <c r="AC124" t="str">
        <f ca="1">IF(COUNTIF(データ整理_別紙１!$BI$2:'データ整理_別紙１'!$BI124,"この線より上に行を挿入してください。")=0,データ整理_別紙１!BL124,"")</f>
        <v/>
      </c>
      <c r="AD124" t="str">
        <f ca="1">IF(COUNTIF(データ整理_別紙１!$BI$2:'データ整理_別紙１'!$BI124,"この線より上に行を挿入してください。")=0,データ整理_別紙１!BM124,"")</f>
        <v/>
      </c>
      <c r="AF124" t="str">
        <f ca="1">IF(COUNTIF(データ整理_別紙１!$BX$2:'データ整理_別紙１'!$BX124,"この線より上に行を挿入してください。")=0,データ整理_別紙１!BW124,"")</f>
        <v/>
      </c>
      <c r="AG124" t="str">
        <f ca="1">IF(COUNTIF(データ整理_別紙１!$BX$2:'データ整理_別紙１'!$BX124,"この線より上に行を挿入してください。")=0,データ整理_別紙１!BX124,"")</f>
        <v/>
      </c>
      <c r="AH124" t="str">
        <f ca="1">IF(COUNTIF(データ整理_別紙１!$BX$2:'データ整理_別紙１'!$BX124,"この線より上に行を挿入してください。")=0,データ整理_別紙１!BY124,"")</f>
        <v/>
      </c>
      <c r="AI124" t="str">
        <f ca="1">IF(COUNTIF(データ整理_別紙１!$BX$2:'データ整理_別紙１'!$BX124,"この線より上に行を挿入してください。")=0,データ整理_別紙１!BZ124,"")</f>
        <v/>
      </c>
      <c r="AJ124" t="str">
        <f ca="1">IF(COUNTIF(データ整理_別紙１!$BX$2:'データ整理_別紙１'!$BX124,"この線より上に行を挿入してください。")=0,データ整理_別紙１!CA124,"")</f>
        <v/>
      </c>
      <c r="AK124" t="str">
        <f ca="1">IF(COUNTIF(データ整理_別紙１!$BX$2:'データ整理_別紙１'!$BX124,"この線より上に行を挿入してください。")=0,データ整理_別紙１!CB124,"")</f>
        <v/>
      </c>
      <c r="AM124" t="str">
        <f ca="1">IF(COUNTIF(データ整理_別紙１!$CM$2:'データ整理_別紙１'!$CM124,"この線より上に行を挿入してください。")=0,データ整理_別紙１!CL124,"")</f>
        <v/>
      </c>
      <c r="AN124" t="str">
        <f ca="1">IF(COUNTIF(データ整理_別紙１!$CM$2:'データ整理_別紙１'!$CM124,"この線より上に行を挿入してください。")=0,データ整理_別紙１!CM124,"")</f>
        <v/>
      </c>
      <c r="AO124" t="str">
        <f ca="1">IF(COUNTIF(データ整理_別紙１!$CM$2:'データ整理_別紙１'!$CM124,"この線より上に行を挿入してください。")=0,データ整理_別紙１!CN124,"")</f>
        <v/>
      </c>
      <c r="AP124" t="str">
        <f ca="1">IF(COUNTIF(データ整理_別紙１!$CM$2:'データ整理_別紙１'!$CM124,"この線より上に行を挿入してください。")=0,データ整理_別紙１!CO124,"")</f>
        <v/>
      </c>
      <c r="AQ124" t="str">
        <f ca="1">IF(COUNTIF(データ整理_別紙１!$CM$2:'データ整理_別紙１'!$CM124,"この線より上に行を挿入してください。")=0,データ整理_別紙１!CP124,"")</f>
        <v/>
      </c>
      <c r="AR124" t="str">
        <f ca="1">IF(COUNTIF(データ整理_別紙１!$CM$2:'データ整理_別紙１'!$CM124,"この線より上に行を挿入してください。")=0,データ整理_別紙１!CQ124,"")</f>
        <v/>
      </c>
      <c r="AT124" t="str">
        <f ca="1">IF(COUNTIF(データ整理_別紙１!$DB$2:'データ整理_別紙１'!$DB124,"この線より上に行を挿入してください。")=0,データ整理_別紙１!DA124,"")</f>
        <v/>
      </c>
      <c r="AU124" t="str">
        <f ca="1">IF(COUNTIF(データ整理_別紙１!$DB$2:'データ整理_別紙１'!$DB124,"この線より上に行を挿入してください。")=0,データ整理_別紙１!DB124,"")</f>
        <v/>
      </c>
      <c r="AV124" t="str">
        <f ca="1">IF(COUNTIF(データ整理_別紙１!$DB$2:'データ整理_別紙１'!$DB124,"この線より上に行を挿入してください。")=0,データ整理_別紙１!DC124,"")</f>
        <v/>
      </c>
      <c r="AW124" t="str">
        <f ca="1">IF(COUNTIF(データ整理_別紙１!$DB$2:'データ整理_別紙１'!$DB124,"この線より上に行を挿入してください。")=0,データ整理_別紙１!DD124,"")</f>
        <v/>
      </c>
      <c r="AX124" t="str">
        <f ca="1">IF(COUNTIF(データ整理_別紙１!$DB$2:'データ整理_別紙１'!$DB124,"この線より上に行を挿入してください。")=0,データ整理_別紙１!DE124,"")</f>
        <v/>
      </c>
      <c r="AY124" t="str">
        <f ca="1">IF(COUNTIF(データ整理_別紙１!$DB$2:'データ整理_別紙１'!$DB124,"この線より上に行を挿入してください。")=0,データ整理_別紙１!DF124,"")</f>
        <v/>
      </c>
      <c r="AZ124" t="str">
        <f ca="1">IF(COUNTIF(データ整理_別紙１!$DH$2:'データ整理_別紙１'!$DH124,"この線より上に行を挿入してください。")=0,データ整理_別紙１!DH124,"")</f>
        <v/>
      </c>
      <c r="BA124" t="str">
        <f ca="1">IF(COUNTIF(データ整理_別紙１!$DH$2:'データ整理_別紙１'!$DH124,"この線より上に行を挿入してください。")=0,データ整理_別紙１!DI124,"")</f>
        <v/>
      </c>
      <c r="BB124" t="str">
        <f ca="1">IF(COUNTIF(データ整理_別紙１!$DH$2:'データ整理_別紙１'!$DH124,"この線より上に行を挿入してください。")=0,データ整理_別紙１!DJ124,"")</f>
        <v/>
      </c>
      <c r="BC124" t="str">
        <f ca="1">IF(COUNTIF(データ整理_別紙１!$DH$2:'データ整理_別紙１'!$DH124,"この線より上に行を挿入してください。")=0,データ整理_別紙１!DK124,"")</f>
        <v/>
      </c>
    </row>
    <row r="125" spans="2:55" x14ac:dyDescent="0.2">
      <c r="B125" t="str">
        <f ca="1">IF(COUNTIF(データ整理_別紙１!$K$2:'データ整理_別紙１'!$K125,"この線より上に行を挿入してください。")=0,データ整理_別紙１!J125,"")</f>
        <v/>
      </c>
      <c r="C125" t="str">
        <f ca="1">IF(COUNTIF(データ整理_別紙１!$K$2:'データ整理_別紙１'!$K125,"この線より上に行を挿入してください。")=0,データ整理_別紙１!K125,"")</f>
        <v/>
      </c>
      <c r="D125" t="str">
        <f ca="1">IF(COUNTIF(データ整理_別紙１!$K$2:'データ整理_別紙１'!$K125,"この線より上に行を挿入してください。")=0,データ整理_別紙１!L125,"")</f>
        <v/>
      </c>
      <c r="E125" t="str">
        <f ca="1">IF(COUNTIF(データ整理_別紙１!$K$2:'データ整理_別紙１'!$K125,"この線より上に行を挿入してください。")=0,データ整理_別紙１!M125,"")</f>
        <v/>
      </c>
      <c r="F125" t="str">
        <f ca="1">IF(COUNTIF(データ整理_別紙１!$K$2:'データ整理_別紙１'!$K125,"この線より上に行を挿入してください。")=0,データ整理_別紙１!N125,"")</f>
        <v/>
      </c>
      <c r="G125" t="str">
        <f ca="1">IF(COUNTIF(データ整理_別紙１!$K$2:'データ整理_別紙１'!$K125,"この線より上に行を挿入してください。")=0,データ整理_別紙１!O125,"")</f>
        <v/>
      </c>
      <c r="H125" t="str">
        <f ca="1">IF(COUNTIF(データ整理_別紙１!$Z$2:'データ整理_別紙１'!$Z125,"この線より上に行を挿入してください。")=0,データ整理_別紙１!Y125,"")</f>
        <v/>
      </c>
      <c r="I125" t="str">
        <f ca="1">IF(COUNTIF(データ整理_別紙１!$Z$2:'データ整理_別紙１'!$Z125,"この線より上に行を挿入してください。")=0,データ整理_別紙１!Z125,"")</f>
        <v/>
      </c>
      <c r="J125" t="str">
        <f ca="1">IF(COUNTIF(データ整理_別紙１!$Z$2:'データ整理_別紙１'!$Z125,"この線より上に行を挿入してください。")=0,データ整理_別紙１!AA125,"")</f>
        <v/>
      </c>
      <c r="K125" t="str">
        <f ca="1">IF(COUNTIF(データ整理_別紙１!$Z$2:'データ整理_別紙１'!$Z125,"この線より上に行を挿入してください。")=0,データ整理_別紙１!AB125,"")</f>
        <v/>
      </c>
      <c r="L125" t="str">
        <f ca="1">IF(COUNTIF(データ整理_別紙１!$Z$2:'データ整理_別紙１'!$Z125,"この線より上に行を挿入してください。")=0,データ整理_別紙１!AC125,"")</f>
        <v/>
      </c>
      <c r="M125" t="str">
        <f ca="1">IF(COUNTIF(データ整理_別紙１!$Z$2:'データ整理_別紙１'!$Z125,"この線より上に行を挿入してください。")=0,データ整理_別紙１!AD125,"")</f>
        <v/>
      </c>
      <c r="N125" t="str">
        <f ca="1">IF(COUNTIF(データ整理_別紙１!$AF$2:'データ整理_別紙１'!$AF125,"この線より上に行を挿入してください。")=0,データ整理_別紙１!AF125,"")</f>
        <v/>
      </c>
      <c r="O125" t="str">
        <f ca="1">IF(COUNTIF(データ整理_別紙１!$AF$2:'データ整理_別紙１'!$AF125,"この線より上に行を挿入してください。")=0,データ整理_別紙１!AG125,"")</f>
        <v/>
      </c>
      <c r="P125" t="str">
        <f ca="1">IF(COUNTIF(データ整理_別紙１!$AF$2:'データ整理_別紙１'!$AF125,"この線より上に行を挿入してください。")=0,データ整理_別紙１!AH125,"")</f>
        <v/>
      </c>
      <c r="Q125" t="str">
        <f ca="1">IF(COUNTIF(データ整理_別紙１!$AF$2:'データ整理_別紙１'!$AF125,"この線より上に行を挿入してください。")=0,データ整理_別紙１!AI125,"")</f>
        <v/>
      </c>
      <c r="S125" t="str">
        <f ca="1">IF(COUNTIF(データ整理_別紙１!$AT$2:'データ整理_別紙１'!$AT125,"この線より上に行を挿入してください。")=0,データ整理_別紙１!AS125,"")</f>
        <v/>
      </c>
      <c r="T125" t="str">
        <f ca="1">IF(COUNTIF(データ整理_別紙１!$AT$2:'データ整理_別紙１'!$AT125,"この線より上に行を挿入してください。")=0,データ整理_別紙１!AT125,"")</f>
        <v/>
      </c>
      <c r="U125" t="str">
        <f ca="1">IF(COUNTIF(データ整理_別紙１!$AT$2:'データ整理_別紙１'!$AT125,"この線より上に行を挿入してください。")=0,データ整理_別紙１!AU125,"")</f>
        <v/>
      </c>
      <c r="V125" t="str">
        <f ca="1">IF(COUNTIF(データ整理_別紙１!$AT$2:'データ整理_別紙１'!$AT125,"この線より上に行を挿入してください。")=0,データ整理_別紙１!AV125,"")</f>
        <v/>
      </c>
      <c r="W125" t="str">
        <f ca="1">IF(COUNTIF(データ整理_別紙１!$AT$2:'データ整理_別紙１'!$AT125,"この線より上に行を挿入してください。")=0,データ整理_別紙１!AW125,"")</f>
        <v/>
      </c>
      <c r="X125" t="str">
        <f ca="1">IF(COUNTIF(データ整理_別紙１!$AT$2:'データ整理_別紙１'!$AT125,"この線より上に行を挿入してください。")=0,データ整理_別紙１!AX125,"")</f>
        <v/>
      </c>
      <c r="Y125" t="str">
        <f ca="1">IF(COUNTIF(データ整理_別紙１!$BI$2:'データ整理_別紙１'!$BI125,"この線より上に行を挿入してください。")=0,データ整理_別紙１!BH125,"")</f>
        <v/>
      </c>
      <c r="Z125" t="str">
        <f ca="1">IF(COUNTIF(データ整理_別紙１!$BI$2:'データ整理_別紙１'!$BI125,"この線より上に行を挿入してください。")=0,データ整理_別紙１!BI125,"")</f>
        <v/>
      </c>
      <c r="AA125" t="str">
        <f ca="1">IF(COUNTIF(データ整理_別紙１!$BI$2:'データ整理_別紙１'!$BI125,"この線より上に行を挿入してください。")=0,データ整理_別紙１!BJ125,"")</f>
        <v/>
      </c>
      <c r="AB125" t="str">
        <f ca="1">IF(COUNTIF(データ整理_別紙１!$BI$2:'データ整理_別紙１'!$BI125,"この線より上に行を挿入してください。")=0,データ整理_別紙１!BK125,"")</f>
        <v/>
      </c>
      <c r="AC125" t="str">
        <f ca="1">IF(COUNTIF(データ整理_別紙１!$BI$2:'データ整理_別紙１'!$BI125,"この線より上に行を挿入してください。")=0,データ整理_別紙１!BL125,"")</f>
        <v/>
      </c>
      <c r="AD125" t="str">
        <f ca="1">IF(COUNTIF(データ整理_別紙１!$BI$2:'データ整理_別紙１'!$BI125,"この線より上に行を挿入してください。")=0,データ整理_別紙１!BM125,"")</f>
        <v/>
      </c>
      <c r="AF125" t="str">
        <f ca="1">IF(COUNTIF(データ整理_別紙１!$BX$2:'データ整理_別紙１'!$BX125,"この線より上に行を挿入してください。")=0,データ整理_別紙１!BW125,"")</f>
        <v/>
      </c>
      <c r="AG125" t="str">
        <f ca="1">IF(COUNTIF(データ整理_別紙１!$BX$2:'データ整理_別紙１'!$BX125,"この線より上に行を挿入してください。")=0,データ整理_別紙１!BX125,"")</f>
        <v/>
      </c>
      <c r="AH125" t="str">
        <f ca="1">IF(COUNTIF(データ整理_別紙１!$BX$2:'データ整理_別紙１'!$BX125,"この線より上に行を挿入してください。")=0,データ整理_別紙１!BY125,"")</f>
        <v/>
      </c>
      <c r="AI125" t="str">
        <f ca="1">IF(COUNTIF(データ整理_別紙１!$BX$2:'データ整理_別紙１'!$BX125,"この線より上に行を挿入してください。")=0,データ整理_別紙１!BZ125,"")</f>
        <v/>
      </c>
      <c r="AJ125" t="str">
        <f ca="1">IF(COUNTIF(データ整理_別紙１!$BX$2:'データ整理_別紙１'!$BX125,"この線より上に行を挿入してください。")=0,データ整理_別紙１!CA125,"")</f>
        <v/>
      </c>
      <c r="AK125" t="str">
        <f ca="1">IF(COUNTIF(データ整理_別紙１!$BX$2:'データ整理_別紙１'!$BX125,"この線より上に行を挿入してください。")=0,データ整理_別紙１!CB125,"")</f>
        <v/>
      </c>
      <c r="AM125" t="str">
        <f ca="1">IF(COUNTIF(データ整理_別紙１!$CM$2:'データ整理_別紙１'!$CM125,"この線より上に行を挿入してください。")=0,データ整理_別紙１!CL125,"")</f>
        <v/>
      </c>
      <c r="AN125" t="str">
        <f ca="1">IF(COUNTIF(データ整理_別紙１!$CM$2:'データ整理_別紙１'!$CM125,"この線より上に行を挿入してください。")=0,データ整理_別紙１!CM125,"")</f>
        <v/>
      </c>
      <c r="AO125" t="str">
        <f ca="1">IF(COUNTIF(データ整理_別紙１!$CM$2:'データ整理_別紙１'!$CM125,"この線より上に行を挿入してください。")=0,データ整理_別紙１!CN125,"")</f>
        <v/>
      </c>
      <c r="AP125" t="str">
        <f ca="1">IF(COUNTIF(データ整理_別紙１!$CM$2:'データ整理_別紙１'!$CM125,"この線より上に行を挿入してください。")=0,データ整理_別紙１!CO125,"")</f>
        <v/>
      </c>
      <c r="AQ125" t="str">
        <f ca="1">IF(COUNTIF(データ整理_別紙１!$CM$2:'データ整理_別紙１'!$CM125,"この線より上に行を挿入してください。")=0,データ整理_別紙１!CP125,"")</f>
        <v/>
      </c>
      <c r="AR125" t="str">
        <f ca="1">IF(COUNTIF(データ整理_別紙１!$CM$2:'データ整理_別紙１'!$CM125,"この線より上に行を挿入してください。")=0,データ整理_別紙１!CQ125,"")</f>
        <v/>
      </c>
      <c r="AT125" t="str">
        <f ca="1">IF(COUNTIF(データ整理_別紙１!$DB$2:'データ整理_別紙１'!$DB125,"この線より上に行を挿入してください。")=0,データ整理_別紙１!DA125,"")</f>
        <v/>
      </c>
      <c r="AU125" t="str">
        <f ca="1">IF(COUNTIF(データ整理_別紙１!$DB$2:'データ整理_別紙１'!$DB125,"この線より上に行を挿入してください。")=0,データ整理_別紙１!DB125,"")</f>
        <v/>
      </c>
      <c r="AV125" t="str">
        <f ca="1">IF(COUNTIF(データ整理_別紙１!$DB$2:'データ整理_別紙１'!$DB125,"この線より上に行を挿入してください。")=0,データ整理_別紙１!DC125,"")</f>
        <v/>
      </c>
      <c r="AW125" t="str">
        <f ca="1">IF(COUNTIF(データ整理_別紙１!$DB$2:'データ整理_別紙１'!$DB125,"この線より上に行を挿入してください。")=0,データ整理_別紙１!DD125,"")</f>
        <v/>
      </c>
      <c r="AX125" t="str">
        <f ca="1">IF(COUNTIF(データ整理_別紙１!$DB$2:'データ整理_別紙１'!$DB125,"この線より上に行を挿入してください。")=0,データ整理_別紙１!DE125,"")</f>
        <v/>
      </c>
      <c r="AY125" t="str">
        <f ca="1">IF(COUNTIF(データ整理_別紙１!$DB$2:'データ整理_別紙１'!$DB125,"この線より上に行を挿入してください。")=0,データ整理_別紙１!DF125,"")</f>
        <v/>
      </c>
      <c r="AZ125" t="str">
        <f ca="1">IF(COUNTIF(データ整理_別紙１!$DH$2:'データ整理_別紙１'!$DH125,"この線より上に行を挿入してください。")=0,データ整理_別紙１!DH125,"")</f>
        <v/>
      </c>
      <c r="BA125" t="str">
        <f ca="1">IF(COUNTIF(データ整理_別紙１!$DH$2:'データ整理_別紙１'!$DH125,"この線より上に行を挿入してください。")=0,データ整理_別紙１!DI125,"")</f>
        <v/>
      </c>
      <c r="BB125" t="str">
        <f ca="1">IF(COUNTIF(データ整理_別紙１!$DH$2:'データ整理_別紙１'!$DH125,"この線より上に行を挿入してください。")=0,データ整理_別紙１!DJ125,"")</f>
        <v/>
      </c>
      <c r="BC125" t="str">
        <f ca="1">IF(COUNTIF(データ整理_別紙１!$DH$2:'データ整理_別紙１'!$DH125,"この線より上に行を挿入してください。")=0,データ整理_別紙１!DK125,"")</f>
        <v/>
      </c>
    </row>
    <row r="126" spans="2:55" x14ac:dyDescent="0.2">
      <c r="B126" t="str">
        <f ca="1">IF(COUNTIF(データ整理_別紙１!$K$2:'データ整理_別紙１'!$K126,"この線より上に行を挿入してください。")=0,データ整理_別紙１!J126,"")</f>
        <v/>
      </c>
      <c r="C126" t="str">
        <f ca="1">IF(COUNTIF(データ整理_別紙１!$K$2:'データ整理_別紙１'!$K126,"この線より上に行を挿入してください。")=0,データ整理_別紙１!K126,"")</f>
        <v/>
      </c>
      <c r="D126" t="str">
        <f ca="1">IF(COUNTIF(データ整理_別紙１!$K$2:'データ整理_別紙１'!$K126,"この線より上に行を挿入してください。")=0,データ整理_別紙１!L126,"")</f>
        <v/>
      </c>
      <c r="E126" t="str">
        <f ca="1">IF(COUNTIF(データ整理_別紙１!$K$2:'データ整理_別紙１'!$K126,"この線より上に行を挿入してください。")=0,データ整理_別紙１!M126,"")</f>
        <v/>
      </c>
      <c r="F126" t="str">
        <f ca="1">IF(COUNTIF(データ整理_別紙１!$K$2:'データ整理_別紙１'!$K126,"この線より上に行を挿入してください。")=0,データ整理_別紙１!N126,"")</f>
        <v/>
      </c>
      <c r="G126" t="str">
        <f ca="1">IF(COUNTIF(データ整理_別紙１!$K$2:'データ整理_別紙１'!$K126,"この線より上に行を挿入してください。")=0,データ整理_別紙１!O126,"")</f>
        <v/>
      </c>
      <c r="H126" t="str">
        <f ca="1">IF(COUNTIF(データ整理_別紙１!$Z$2:'データ整理_別紙１'!$Z126,"この線より上に行を挿入してください。")=0,データ整理_別紙１!Y126,"")</f>
        <v/>
      </c>
      <c r="I126" t="str">
        <f ca="1">IF(COUNTIF(データ整理_別紙１!$Z$2:'データ整理_別紙１'!$Z126,"この線より上に行を挿入してください。")=0,データ整理_別紙１!Z126,"")</f>
        <v/>
      </c>
      <c r="J126" t="str">
        <f ca="1">IF(COUNTIF(データ整理_別紙１!$Z$2:'データ整理_別紙１'!$Z126,"この線より上に行を挿入してください。")=0,データ整理_別紙１!AA126,"")</f>
        <v/>
      </c>
      <c r="K126" t="str">
        <f ca="1">IF(COUNTIF(データ整理_別紙１!$Z$2:'データ整理_別紙１'!$Z126,"この線より上に行を挿入してください。")=0,データ整理_別紙１!AB126,"")</f>
        <v/>
      </c>
      <c r="L126" t="str">
        <f ca="1">IF(COUNTIF(データ整理_別紙１!$Z$2:'データ整理_別紙１'!$Z126,"この線より上に行を挿入してください。")=0,データ整理_別紙１!AC126,"")</f>
        <v/>
      </c>
      <c r="M126" t="str">
        <f ca="1">IF(COUNTIF(データ整理_別紙１!$Z$2:'データ整理_別紙１'!$Z126,"この線より上に行を挿入してください。")=0,データ整理_別紙１!AD126,"")</f>
        <v/>
      </c>
      <c r="N126" t="str">
        <f ca="1">IF(COUNTIF(データ整理_別紙１!$AF$2:'データ整理_別紙１'!$AF126,"この線より上に行を挿入してください。")=0,データ整理_別紙１!AF126,"")</f>
        <v/>
      </c>
      <c r="O126" t="str">
        <f ca="1">IF(COUNTIF(データ整理_別紙１!$AF$2:'データ整理_別紙１'!$AF126,"この線より上に行を挿入してください。")=0,データ整理_別紙１!AG126,"")</f>
        <v/>
      </c>
      <c r="P126" t="str">
        <f ca="1">IF(COUNTIF(データ整理_別紙１!$AF$2:'データ整理_別紙１'!$AF126,"この線より上に行を挿入してください。")=0,データ整理_別紙１!AH126,"")</f>
        <v/>
      </c>
      <c r="Q126" t="str">
        <f ca="1">IF(COUNTIF(データ整理_別紙１!$AF$2:'データ整理_別紙１'!$AF126,"この線より上に行を挿入してください。")=0,データ整理_別紙１!AI126,"")</f>
        <v/>
      </c>
      <c r="S126" t="str">
        <f ca="1">IF(COUNTIF(データ整理_別紙１!$AT$2:'データ整理_別紙１'!$AT126,"この線より上に行を挿入してください。")=0,データ整理_別紙１!AS126,"")</f>
        <v/>
      </c>
      <c r="T126" t="str">
        <f ca="1">IF(COUNTIF(データ整理_別紙１!$AT$2:'データ整理_別紙１'!$AT126,"この線より上に行を挿入してください。")=0,データ整理_別紙１!AT126,"")</f>
        <v/>
      </c>
      <c r="U126" t="str">
        <f ca="1">IF(COUNTIF(データ整理_別紙１!$AT$2:'データ整理_別紙１'!$AT126,"この線より上に行を挿入してください。")=0,データ整理_別紙１!AU126,"")</f>
        <v/>
      </c>
      <c r="V126" t="str">
        <f ca="1">IF(COUNTIF(データ整理_別紙１!$AT$2:'データ整理_別紙１'!$AT126,"この線より上に行を挿入してください。")=0,データ整理_別紙１!AV126,"")</f>
        <v/>
      </c>
      <c r="W126" t="str">
        <f ca="1">IF(COUNTIF(データ整理_別紙１!$AT$2:'データ整理_別紙１'!$AT126,"この線より上に行を挿入してください。")=0,データ整理_別紙１!AW126,"")</f>
        <v/>
      </c>
      <c r="X126" t="str">
        <f ca="1">IF(COUNTIF(データ整理_別紙１!$AT$2:'データ整理_別紙１'!$AT126,"この線より上に行を挿入してください。")=0,データ整理_別紙１!AX126,"")</f>
        <v/>
      </c>
      <c r="Y126" t="str">
        <f ca="1">IF(COUNTIF(データ整理_別紙１!$BI$2:'データ整理_別紙１'!$BI126,"この線より上に行を挿入してください。")=0,データ整理_別紙１!BH126,"")</f>
        <v/>
      </c>
      <c r="Z126" t="str">
        <f ca="1">IF(COUNTIF(データ整理_別紙１!$BI$2:'データ整理_別紙１'!$BI126,"この線より上に行を挿入してください。")=0,データ整理_別紙１!BI126,"")</f>
        <v/>
      </c>
      <c r="AA126" t="str">
        <f ca="1">IF(COUNTIF(データ整理_別紙１!$BI$2:'データ整理_別紙１'!$BI126,"この線より上に行を挿入してください。")=0,データ整理_別紙１!BJ126,"")</f>
        <v/>
      </c>
      <c r="AB126" t="str">
        <f ca="1">IF(COUNTIF(データ整理_別紙１!$BI$2:'データ整理_別紙１'!$BI126,"この線より上に行を挿入してください。")=0,データ整理_別紙１!BK126,"")</f>
        <v/>
      </c>
      <c r="AC126" t="str">
        <f ca="1">IF(COUNTIF(データ整理_別紙１!$BI$2:'データ整理_別紙１'!$BI126,"この線より上に行を挿入してください。")=0,データ整理_別紙１!BL126,"")</f>
        <v/>
      </c>
      <c r="AD126" t="str">
        <f ca="1">IF(COUNTIF(データ整理_別紙１!$BI$2:'データ整理_別紙１'!$BI126,"この線より上に行を挿入してください。")=0,データ整理_別紙１!BM126,"")</f>
        <v/>
      </c>
      <c r="AF126" t="str">
        <f ca="1">IF(COUNTIF(データ整理_別紙１!$BX$2:'データ整理_別紙１'!$BX126,"この線より上に行を挿入してください。")=0,データ整理_別紙１!BW126,"")</f>
        <v/>
      </c>
      <c r="AG126" t="str">
        <f ca="1">IF(COUNTIF(データ整理_別紙１!$BX$2:'データ整理_別紙１'!$BX126,"この線より上に行を挿入してください。")=0,データ整理_別紙１!BX126,"")</f>
        <v/>
      </c>
      <c r="AH126" t="str">
        <f ca="1">IF(COUNTIF(データ整理_別紙１!$BX$2:'データ整理_別紙１'!$BX126,"この線より上に行を挿入してください。")=0,データ整理_別紙１!BY126,"")</f>
        <v/>
      </c>
      <c r="AI126" t="str">
        <f ca="1">IF(COUNTIF(データ整理_別紙１!$BX$2:'データ整理_別紙１'!$BX126,"この線より上に行を挿入してください。")=0,データ整理_別紙１!BZ126,"")</f>
        <v/>
      </c>
      <c r="AJ126" t="str">
        <f ca="1">IF(COUNTIF(データ整理_別紙１!$BX$2:'データ整理_別紙１'!$BX126,"この線より上に行を挿入してください。")=0,データ整理_別紙１!CA126,"")</f>
        <v/>
      </c>
      <c r="AK126" t="str">
        <f ca="1">IF(COUNTIF(データ整理_別紙１!$BX$2:'データ整理_別紙１'!$BX126,"この線より上に行を挿入してください。")=0,データ整理_別紙１!CB126,"")</f>
        <v/>
      </c>
      <c r="AM126" t="str">
        <f ca="1">IF(COUNTIF(データ整理_別紙１!$CM$2:'データ整理_別紙１'!$CM126,"この線より上に行を挿入してください。")=0,データ整理_別紙１!CL126,"")</f>
        <v/>
      </c>
      <c r="AN126" t="str">
        <f ca="1">IF(COUNTIF(データ整理_別紙１!$CM$2:'データ整理_別紙１'!$CM126,"この線より上に行を挿入してください。")=0,データ整理_別紙１!CM126,"")</f>
        <v/>
      </c>
      <c r="AO126" t="str">
        <f ca="1">IF(COUNTIF(データ整理_別紙１!$CM$2:'データ整理_別紙１'!$CM126,"この線より上に行を挿入してください。")=0,データ整理_別紙１!CN126,"")</f>
        <v/>
      </c>
      <c r="AP126" t="str">
        <f ca="1">IF(COUNTIF(データ整理_別紙１!$CM$2:'データ整理_別紙１'!$CM126,"この線より上に行を挿入してください。")=0,データ整理_別紙１!CO126,"")</f>
        <v/>
      </c>
      <c r="AQ126" t="str">
        <f ca="1">IF(COUNTIF(データ整理_別紙１!$CM$2:'データ整理_別紙１'!$CM126,"この線より上に行を挿入してください。")=0,データ整理_別紙１!CP126,"")</f>
        <v/>
      </c>
      <c r="AR126" t="str">
        <f ca="1">IF(COUNTIF(データ整理_別紙１!$CM$2:'データ整理_別紙１'!$CM126,"この線より上に行を挿入してください。")=0,データ整理_別紙１!CQ126,"")</f>
        <v/>
      </c>
      <c r="AT126" t="str">
        <f ca="1">IF(COUNTIF(データ整理_別紙１!$DB$2:'データ整理_別紙１'!$DB126,"この線より上に行を挿入してください。")=0,データ整理_別紙１!DA126,"")</f>
        <v/>
      </c>
      <c r="AU126" t="str">
        <f ca="1">IF(COUNTIF(データ整理_別紙１!$DB$2:'データ整理_別紙１'!$DB126,"この線より上に行を挿入してください。")=0,データ整理_別紙１!DB126,"")</f>
        <v/>
      </c>
      <c r="AV126" t="str">
        <f ca="1">IF(COUNTIF(データ整理_別紙１!$DB$2:'データ整理_別紙１'!$DB126,"この線より上に行を挿入してください。")=0,データ整理_別紙１!DC126,"")</f>
        <v/>
      </c>
      <c r="AW126" t="str">
        <f ca="1">IF(COUNTIF(データ整理_別紙１!$DB$2:'データ整理_別紙１'!$DB126,"この線より上に行を挿入してください。")=0,データ整理_別紙１!DD126,"")</f>
        <v/>
      </c>
      <c r="AX126" t="str">
        <f ca="1">IF(COUNTIF(データ整理_別紙１!$DB$2:'データ整理_別紙１'!$DB126,"この線より上に行を挿入してください。")=0,データ整理_別紙１!DE126,"")</f>
        <v/>
      </c>
      <c r="AY126" t="str">
        <f ca="1">IF(COUNTIF(データ整理_別紙１!$DB$2:'データ整理_別紙１'!$DB126,"この線より上に行を挿入してください。")=0,データ整理_別紙１!DF126,"")</f>
        <v/>
      </c>
      <c r="AZ126" t="str">
        <f ca="1">IF(COUNTIF(データ整理_別紙１!$DH$2:'データ整理_別紙１'!$DH126,"この線より上に行を挿入してください。")=0,データ整理_別紙１!DH126,"")</f>
        <v/>
      </c>
      <c r="BA126" t="str">
        <f ca="1">IF(COUNTIF(データ整理_別紙１!$DH$2:'データ整理_別紙１'!$DH126,"この線より上に行を挿入してください。")=0,データ整理_別紙１!DI126,"")</f>
        <v/>
      </c>
      <c r="BB126" t="str">
        <f ca="1">IF(COUNTIF(データ整理_別紙１!$DH$2:'データ整理_別紙１'!$DH126,"この線より上に行を挿入してください。")=0,データ整理_別紙１!DJ126,"")</f>
        <v/>
      </c>
      <c r="BC126" t="str">
        <f ca="1">IF(COUNTIF(データ整理_別紙１!$DH$2:'データ整理_別紙１'!$DH126,"この線より上に行を挿入してください。")=0,データ整理_別紙１!DK126,"")</f>
        <v/>
      </c>
    </row>
    <row r="127" spans="2:55" x14ac:dyDescent="0.2">
      <c r="B127" t="str">
        <f ca="1">IF(COUNTIF(データ整理_別紙１!$K$2:'データ整理_別紙１'!$K127,"この線より上に行を挿入してください。")=0,データ整理_別紙１!J127,"")</f>
        <v/>
      </c>
      <c r="C127" t="str">
        <f ca="1">IF(COUNTIF(データ整理_別紙１!$K$2:'データ整理_別紙１'!$K127,"この線より上に行を挿入してください。")=0,データ整理_別紙１!K127,"")</f>
        <v/>
      </c>
      <c r="D127" t="str">
        <f ca="1">IF(COUNTIF(データ整理_別紙１!$K$2:'データ整理_別紙１'!$K127,"この線より上に行を挿入してください。")=0,データ整理_別紙１!L127,"")</f>
        <v/>
      </c>
      <c r="E127" t="str">
        <f ca="1">IF(COUNTIF(データ整理_別紙１!$K$2:'データ整理_別紙１'!$K127,"この線より上に行を挿入してください。")=0,データ整理_別紙１!M127,"")</f>
        <v/>
      </c>
      <c r="F127" t="str">
        <f ca="1">IF(COUNTIF(データ整理_別紙１!$K$2:'データ整理_別紙１'!$K127,"この線より上に行を挿入してください。")=0,データ整理_別紙１!N127,"")</f>
        <v/>
      </c>
      <c r="G127" t="str">
        <f ca="1">IF(COUNTIF(データ整理_別紙１!$K$2:'データ整理_別紙１'!$K127,"この線より上に行を挿入してください。")=0,データ整理_別紙１!O127,"")</f>
        <v/>
      </c>
      <c r="H127" t="str">
        <f ca="1">IF(COUNTIF(データ整理_別紙１!$Z$2:'データ整理_別紙１'!$Z127,"この線より上に行を挿入してください。")=0,データ整理_別紙１!Y127,"")</f>
        <v/>
      </c>
      <c r="I127" t="str">
        <f ca="1">IF(COUNTIF(データ整理_別紙１!$Z$2:'データ整理_別紙１'!$Z127,"この線より上に行を挿入してください。")=0,データ整理_別紙１!Z127,"")</f>
        <v/>
      </c>
      <c r="J127" t="str">
        <f ca="1">IF(COUNTIF(データ整理_別紙１!$Z$2:'データ整理_別紙１'!$Z127,"この線より上に行を挿入してください。")=0,データ整理_別紙１!AA127,"")</f>
        <v/>
      </c>
      <c r="K127" t="str">
        <f ca="1">IF(COUNTIF(データ整理_別紙１!$Z$2:'データ整理_別紙１'!$Z127,"この線より上に行を挿入してください。")=0,データ整理_別紙１!AB127,"")</f>
        <v/>
      </c>
      <c r="L127" t="str">
        <f ca="1">IF(COUNTIF(データ整理_別紙１!$Z$2:'データ整理_別紙１'!$Z127,"この線より上に行を挿入してください。")=0,データ整理_別紙１!AC127,"")</f>
        <v/>
      </c>
      <c r="M127" t="str">
        <f ca="1">IF(COUNTIF(データ整理_別紙１!$Z$2:'データ整理_別紙１'!$Z127,"この線より上に行を挿入してください。")=0,データ整理_別紙１!AD127,"")</f>
        <v/>
      </c>
      <c r="N127" t="str">
        <f ca="1">IF(COUNTIF(データ整理_別紙１!$AF$2:'データ整理_別紙１'!$AF127,"この線より上に行を挿入してください。")=0,データ整理_別紙１!AF127,"")</f>
        <v/>
      </c>
      <c r="O127" t="str">
        <f ca="1">IF(COUNTIF(データ整理_別紙１!$AF$2:'データ整理_別紙１'!$AF127,"この線より上に行を挿入してください。")=0,データ整理_別紙１!AG127,"")</f>
        <v/>
      </c>
      <c r="P127" t="str">
        <f ca="1">IF(COUNTIF(データ整理_別紙１!$AF$2:'データ整理_別紙１'!$AF127,"この線より上に行を挿入してください。")=0,データ整理_別紙１!AH127,"")</f>
        <v/>
      </c>
      <c r="Q127" t="str">
        <f ca="1">IF(COUNTIF(データ整理_別紙１!$AF$2:'データ整理_別紙１'!$AF127,"この線より上に行を挿入してください。")=0,データ整理_別紙１!AI127,"")</f>
        <v/>
      </c>
      <c r="S127" t="str">
        <f ca="1">IF(COUNTIF(データ整理_別紙１!$AT$2:'データ整理_別紙１'!$AT127,"この線より上に行を挿入してください。")=0,データ整理_別紙１!AS127,"")</f>
        <v/>
      </c>
      <c r="T127" t="str">
        <f ca="1">IF(COUNTIF(データ整理_別紙１!$AT$2:'データ整理_別紙１'!$AT127,"この線より上に行を挿入してください。")=0,データ整理_別紙１!AT127,"")</f>
        <v/>
      </c>
      <c r="U127" t="str">
        <f ca="1">IF(COUNTIF(データ整理_別紙１!$AT$2:'データ整理_別紙１'!$AT127,"この線より上に行を挿入してください。")=0,データ整理_別紙１!AU127,"")</f>
        <v/>
      </c>
      <c r="V127" t="str">
        <f ca="1">IF(COUNTIF(データ整理_別紙１!$AT$2:'データ整理_別紙１'!$AT127,"この線より上に行を挿入してください。")=0,データ整理_別紙１!AV127,"")</f>
        <v/>
      </c>
      <c r="W127" t="str">
        <f ca="1">IF(COUNTIF(データ整理_別紙１!$AT$2:'データ整理_別紙１'!$AT127,"この線より上に行を挿入してください。")=0,データ整理_別紙１!AW127,"")</f>
        <v/>
      </c>
      <c r="X127" t="str">
        <f ca="1">IF(COUNTIF(データ整理_別紙１!$AT$2:'データ整理_別紙１'!$AT127,"この線より上に行を挿入してください。")=0,データ整理_別紙１!AX127,"")</f>
        <v/>
      </c>
      <c r="Y127" t="str">
        <f ca="1">IF(COUNTIF(データ整理_別紙１!$BI$2:'データ整理_別紙１'!$BI127,"この線より上に行を挿入してください。")=0,データ整理_別紙１!BH127,"")</f>
        <v/>
      </c>
      <c r="Z127" t="str">
        <f ca="1">IF(COUNTIF(データ整理_別紙１!$BI$2:'データ整理_別紙１'!$BI127,"この線より上に行を挿入してください。")=0,データ整理_別紙１!BI127,"")</f>
        <v/>
      </c>
      <c r="AA127" t="str">
        <f ca="1">IF(COUNTIF(データ整理_別紙１!$BI$2:'データ整理_別紙１'!$BI127,"この線より上に行を挿入してください。")=0,データ整理_別紙１!BJ127,"")</f>
        <v/>
      </c>
      <c r="AB127" t="str">
        <f ca="1">IF(COUNTIF(データ整理_別紙１!$BI$2:'データ整理_別紙１'!$BI127,"この線より上に行を挿入してください。")=0,データ整理_別紙１!BK127,"")</f>
        <v/>
      </c>
      <c r="AC127" t="str">
        <f ca="1">IF(COUNTIF(データ整理_別紙１!$BI$2:'データ整理_別紙１'!$BI127,"この線より上に行を挿入してください。")=0,データ整理_別紙１!BL127,"")</f>
        <v/>
      </c>
      <c r="AD127" t="str">
        <f ca="1">IF(COUNTIF(データ整理_別紙１!$BI$2:'データ整理_別紙１'!$BI127,"この線より上に行を挿入してください。")=0,データ整理_別紙１!BM127,"")</f>
        <v/>
      </c>
      <c r="AF127" t="str">
        <f ca="1">IF(COUNTIF(データ整理_別紙１!$BX$2:'データ整理_別紙１'!$BX127,"この線より上に行を挿入してください。")=0,データ整理_別紙１!BW127,"")</f>
        <v/>
      </c>
      <c r="AG127" t="str">
        <f ca="1">IF(COUNTIF(データ整理_別紙１!$BX$2:'データ整理_別紙１'!$BX127,"この線より上に行を挿入してください。")=0,データ整理_別紙１!BX127,"")</f>
        <v/>
      </c>
      <c r="AH127" t="str">
        <f ca="1">IF(COUNTIF(データ整理_別紙１!$BX$2:'データ整理_別紙１'!$BX127,"この線より上に行を挿入してください。")=0,データ整理_別紙１!BY127,"")</f>
        <v/>
      </c>
      <c r="AI127" t="str">
        <f ca="1">IF(COUNTIF(データ整理_別紙１!$BX$2:'データ整理_別紙１'!$BX127,"この線より上に行を挿入してください。")=0,データ整理_別紙１!BZ127,"")</f>
        <v/>
      </c>
      <c r="AJ127" t="str">
        <f ca="1">IF(COUNTIF(データ整理_別紙１!$BX$2:'データ整理_別紙１'!$BX127,"この線より上に行を挿入してください。")=0,データ整理_別紙１!CA127,"")</f>
        <v/>
      </c>
      <c r="AK127" t="str">
        <f ca="1">IF(COUNTIF(データ整理_別紙１!$BX$2:'データ整理_別紙１'!$BX127,"この線より上に行を挿入してください。")=0,データ整理_別紙１!CB127,"")</f>
        <v/>
      </c>
      <c r="AM127" t="str">
        <f ca="1">IF(COUNTIF(データ整理_別紙１!$CM$2:'データ整理_別紙１'!$CM127,"この線より上に行を挿入してください。")=0,データ整理_別紙１!CL127,"")</f>
        <v/>
      </c>
      <c r="AN127" t="str">
        <f ca="1">IF(COUNTIF(データ整理_別紙１!$CM$2:'データ整理_別紙１'!$CM127,"この線より上に行を挿入してください。")=0,データ整理_別紙１!CM127,"")</f>
        <v/>
      </c>
      <c r="AO127" t="str">
        <f ca="1">IF(COUNTIF(データ整理_別紙１!$CM$2:'データ整理_別紙１'!$CM127,"この線より上に行を挿入してください。")=0,データ整理_別紙１!CN127,"")</f>
        <v/>
      </c>
      <c r="AP127" t="str">
        <f ca="1">IF(COUNTIF(データ整理_別紙１!$CM$2:'データ整理_別紙１'!$CM127,"この線より上に行を挿入してください。")=0,データ整理_別紙１!CO127,"")</f>
        <v/>
      </c>
      <c r="AQ127" t="str">
        <f ca="1">IF(COUNTIF(データ整理_別紙１!$CM$2:'データ整理_別紙１'!$CM127,"この線より上に行を挿入してください。")=0,データ整理_別紙１!CP127,"")</f>
        <v/>
      </c>
      <c r="AR127" t="str">
        <f ca="1">IF(COUNTIF(データ整理_別紙１!$CM$2:'データ整理_別紙１'!$CM127,"この線より上に行を挿入してください。")=0,データ整理_別紙１!CQ127,"")</f>
        <v/>
      </c>
      <c r="AT127" t="str">
        <f ca="1">IF(COUNTIF(データ整理_別紙１!$DB$2:'データ整理_別紙１'!$DB127,"この線より上に行を挿入してください。")=0,データ整理_別紙１!DA127,"")</f>
        <v/>
      </c>
      <c r="AU127" t="str">
        <f ca="1">IF(COUNTIF(データ整理_別紙１!$DB$2:'データ整理_別紙１'!$DB127,"この線より上に行を挿入してください。")=0,データ整理_別紙１!DB127,"")</f>
        <v/>
      </c>
      <c r="AV127" t="str">
        <f ca="1">IF(COUNTIF(データ整理_別紙１!$DB$2:'データ整理_別紙１'!$DB127,"この線より上に行を挿入してください。")=0,データ整理_別紙１!DC127,"")</f>
        <v/>
      </c>
      <c r="AW127" t="str">
        <f ca="1">IF(COUNTIF(データ整理_別紙１!$DB$2:'データ整理_別紙１'!$DB127,"この線より上に行を挿入してください。")=0,データ整理_別紙１!DD127,"")</f>
        <v/>
      </c>
      <c r="AX127" t="str">
        <f ca="1">IF(COUNTIF(データ整理_別紙１!$DB$2:'データ整理_別紙１'!$DB127,"この線より上に行を挿入してください。")=0,データ整理_別紙１!DE127,"")</f>
        <v/>
      </c>
      <c r="AY127" t="str">
        <f ca="1">IF(COUNTIF(データ整理_別紙１!$DB$2:'データ整理_別紙１'!$DB127,"この線より上に行を挿入してください。")=0,データ整理_別紙１!DF127,"")</f>
        <v/>
      </c>
      <c r="AZ127" t="str">
        <f ca="1">IF(COUNTIF(データ整理_別紙１!$DH$2:'データ整理_別紙１'!$DH127,"この線より上に行を挿入してください。")=0,データ整理_別紙１!DH127,"")</f>
        <v/>
      </c>
      <c r="BA127" t="str">
        <f ca="1">IF(COUNTIF(データ整理_別紙１!$DH$2:'データ整理_別紙１'!$DH127,"この線より上に行を挿入してください。")=0,データ整理_別紙１!DI127,"")</f>
        <v/>
      </c>
      <c r="BB127" t="str">
        <f ca="1">IF(COUNTIF(データ整理_別紙１!$DH$2:'データ整理_別紙１'!$DH127,"この線より上に行を挿入してください。")=0,データ整理_別紙１!DJ127,"")</f>
        <v/>
      </c>
      <c r="BC127" t="str">
        <f ca="1">IF(COUNTIF(データ整理_別紙１!$DH$2:'データ整理_別紙１'!$DH127,"この線より上に行を挿入してください。")=0,データ整理_別紙１!DK127,"")</f>
        <v/>
      </c>
    </row>
    <row r="128" spans="2:55" x14ac:dyDescent="0.2">
      <c r="B128" t="str">
        <f ca="1">IF(COUNTIF(データ整理_別紙１!$K$2:'データ整理_別紙１'!$K128,"この線より上に行を挿入してください。")=0,データ整理_別紙１!J128,"")</f>
        <v/>
      </c>
      <c r="C128" t="str">
        <f ca="1">IF(COUNTIF(データ整理_別紙１!$K$2:'データ整理_別紙１'!$K128,"この線より上に行を挿入してください。")=0,データ整理_別紙１!K128,"")</f>
        <v/>
      </c>
      <c r="D128" t="str">
        <f ca="1">IF(COUNTIF(データ整理_別紙１!$K$2:'データ整理_別紙１'!$K128,"この線より上に行を挿入してください。")=0,データ整理_別紙１!L128,"")</f>
        <v/>
      </c>
      <c r="E128" t="str">
        <f ca="1">IF(COUNTIF(データ整理_別紙１!$K$2:'データ整理_別紙１'!$K128,"この線より上に行を挿入してください。")=0,データ整理_別紙１!M128,"")</f>
        <v/>
      </c>
      <c r="F128" t="str">
        <f ca="1">IF(COUNTIF(データ整理_別紙１!$K$2:'データ整理_別紙１'!$K128,"この線より上に行を挿入してください。")=0,データ整理_別紙１!N128,"")</f>
        <v/>
      </c>
      <c r="G128" t="str">
        <f ca="1">IF(COUNTIF(データ整理_別紙１!$K$2:'データ整理_別紙１'!$K128,"この線より上に行を挿入してください。")=0,データ整理_別紙１!O128,"")</f>
        <v/>
      </c>
      <c r="H128" t="str">
        <f ca="1">IF(COUNTIF(データ整理_別紙１!$Z$2:'データ整理_別紙１'!$Z128,"この線より上に行を挿入してください。")=0,データ整理_別紙１!Y128,"")</f>
        <v/>
      </c>
      <c r="I128" t="str">
        <f ca="1">IF(COUNTIF(データ整理_別紙１!$Z$2:'データ整理_別紙１'!$Z128,"この線より上に行を挿入してください。")=0,データ整理_別紙１!Z128,"")</f>
        <v/>
      </c>
      <c r="J128" t="str">
        <f ca="1">IF(COUNTIF(データ整理_別紙１!$Z$2:'データ整理_別紙１'!$Z128,"この線より上に行を挿入してください。")=0,データ整理_別紙１!AA128,"")</f>
        <v/>
      </c>
      <c r="K128" t="str">
        <f ca="1">IF(COUNTIF(データ整理_別紙１!$Z$2:'データ整理_別紙１'!$Z128,"この線より上に行を挿入してください。")=0,データ整理_別紙１!AB128,"")</f>
        <v/>
      </c>
      <c r="L128" t="str">
        <f ca="1">IF(COUNTIF(データ整理_別紙１!$Z$2:'データ整理_別紙１'!$Z128,"この線より上に行を挿入してください。")=0,データ整理_別紙１!AC128,"")</f>
        <v/>
      </c>
      <c r="M128" t="str">
        <f ca="1">IF(COUNTIF(データ整理_別紙１!$Z$2:'データ整理_別紙１'!$Z128,"この線より上に行を挿入してください。")=0,データ整理_別紙１!AD128,"")</f>
        <v/>
      </c>
      <c r="N128" t="str">
        <f ca="1">IF(COUNTIF(データ整理_別紙１!$AF$2:'データ整理_別紙１'!$AF128,"この線より上に行を挿入してください。")=0,データ整理_別紙１!AF128,"")</f>
        <v/>
      </c>
      <c r="O128" t="str">
        <f ca="1">IF(COUNTIF(データ整理_別紙１!$AF$2:'データ整理_別紙１'!$AF128,"この線より上に行を挿入してください。")=0,データ整理_別紙１!AG128,"")</f>
        <v/>
      </c>
      <c r="P128" t="str">
        <f ca="1">IF(COUNTIF(データ整理_別紙１!$AF$2:'データ整理_別紙１'!$AF128,"この線より上に行を挿入してください。")=0,データ整理_別紙１!AH128,"")</f>
        <v/>
      </c>
      <c r="Q128" t="str">
        <f ca="1">IF(COUNTIF(データ整理_別紙１!$AF$2:'データ整理_別紙１'!$AF128,"この線より上に行を挿入してください。")=0,データ整理_別紙１!AI128,"")</f>
        <v/>
      </c>
      <c r="S128" t="str">
        <f ca="1">IF(COUNTIF(データ整理_別紙１!$AT$2:'データ整理_別紙１'!$AT128,"この線より上に行を挿入してください。")=0,データ整理_別紙１!AS128,"")</f>
        <v/>
      </c>
      <c r="T128" t="str">
        <f ca="1">IF(COUNTIF(データ整理_別紙１!$AT$2:'データ整理_別紙１'!$AT128,"この線より上に行を挿入してください。")=0,データ整理_別紙１!AT128,"")</f>
        <v/>
      </c>
      <c r="U128" t="str">
        <f ca="1">IF(COUNTIF(データ整理_別紙１!$AT$2:'データ整理_別紙１'!$AT128,"この線より上に行を挿入してください。")=0,データ整理_別紙１!AU128,"")</f>
        <v/>
      </c>
      <c r="V128" t="str">
        <f ca="1">IF(COUNTIF(データ整理_別紙１!$AT$2:'データ整理_別紙１'!$AT128,"この線より上に行を挿入してください。")=0,データ整理_別紙１!AV128,"")</f>
        <v/>
      </c>
      <c r="W128" t="str">
        <f ca="1">IF(COUNTIF(データ整理_別紙１!$AT$2:'データ整理_別紙１'!$AT128,"この線より上に行を挿入してください。")=0,データ整理_別紙１!AW128,"")</f>
        <v/>
      </c>
      <c r="X128" t="str">
        <f ca="1">IF(COUNTIF(データ整理_別紙１!$AT$2:'データ整理_別紙１'!$AT128,"この線より上に行を挿入してください。")=0,データ整理_別紙１!AX128,"")</f>
        <v/>
      </c>
      <c r="Y128" t="str">
        <f ca="1">IF(COUNTIF(データ整理_別紙１!$BI$2:'データ整理_別紙１'!$BI128,"この線より上に行を挿入してください。")=0,データ整理_別紙１!BH128,"")</f>
        <v/>
      </c>
      <c r="Z128" t="str">
        <f ca="1">IF(COUNTIF(データ整理_別紙１!$BI$2:'データ整理_別紙１'!$BI128,"この線より上に行を挿入してください。")=0,データ整理_別紙１!BI128,"")</f>
        <v/>
      </c>
      <c r="AA128" t="str">
        <f ca="1">IF(COUNTIF(データ整理_別紙１!$BI$2:'データ整理_別紙１'!$BI128,"この線より上に行を挿入してください。")=0,データ整理_別紙１!BJ128,"")</f>
        <v/>
      </c>
      <c r="AB128" t="str">
        <f ca="1">IF(COUNTIF(データ整理_別紙１!$BI$2:'データ整理_別紙１'!$BI128,"この線より上に行を挿入してください。")=0,データ整理_別紙１!BK128,"")</f>
        <v/>
      </c>
      <c r="AC128" t="str">
        <f ca="1">IF(COUNTIF(データ整理_別紙１!$BI$2:'データ整理_別紙１'!$BI128,"この線より上に行を挿入してください。")=0,データ整理_別紙１!BL128,"")</f>
        <v/>
      </c>
      <c r="AD128" t="str">
        <f ca="1">IF(COUNTIF(データ整理_別紙１!$BI$2:'データ整理_別紙１'!$BI128,"この線より上に行を挿入してください。")=0,データ整理_別紙１!BM128,"")</f>
        <v/>
      </c>
      <c r="AF128" t="str">
        <f ca="1">IF(COUNTIF(データ整理_別紙１!$BX$2:'データ整理_別紙１'!$BX128,"この線より上に行を挿入してください。")=0,データ整理_別紙１!BW128,"")</f>
        <v/>
      </c>
      <c r="AG128" t="str">
        <f ca="1">IF(COUNTIF(データ整理_別紙１!$BX$2:'データ整理_別紙１'!$BX128,"この線より上に行を挿入してください。")=0,データ整理_別紙１!BX128,"")</f>
        <v/>
      </c>
      <c r="AH128" t="str">
        <f ca="1">IF(COUNTIF(データ整理_別紙１!$BX$2:'データ整理_別紙１'!$BX128,"この線より上に行を挿入してください。")=0,データ整理_別紙１!BY128,"")</f>
        <v/>
      </c>
      <c r="AI128" t="str">
        <f ca="1">IF(COUNTIF(データ整理_別紙１!$BX$2:'データ整理_別紙１'!$BX128,"この線より上に行を挿入してください。")=0,データ整理_別紙１!BZ128,"")</f>
        <v/>
      </c>
      <c r="AJ128" t="str">
        <f ca="1">IF(COUNTIF(データ整理_別紙１!$BX$2:'データ整理_別紙１'!$BX128,"この線より上に行を挿入してください。")=0,データ整理_別紙１!CA128,"")</f>
        <v/>
      </c>
      <c r="AK128" t="str">
        <f ca="1">IF(COUNTIF(データ整理_別紙１!$BX$2:'データ整理_別紙１'!$BX128,"この線より上に行を挿入してください。")=0,データ整理_別紙１!CB128,"")</f>
        <v/>
      </c>
      <c r="AM128" t="str">
        <f ca="1">IF(COUNTIF(データ整理_別紙１!$CM$2:'データ整理_別紙１'!$CM128,"この線より上に行を挿入してください。")=0,データ整理_別紙１!CL128,"")</f>
        <v/>
      </c>
      <c r="AN128" t="str">
        <f ca="1">IF(COUNTIF(データ整理_別紙１!$CM$2:'データ整理_別紙１'!$CM128,"この線より上に行を挿入してください。")=0,データ整理_別紙１!CM128,"")</f>
        <v/>
      </c>
      <c r="AO128" t="str">
        <f ca="1">IF(COUNTIF(データ整理_別紙１!$CM$2:'データ整理_別紙１'!$CM128,"この線より上に行を挿入してください。")=0,データ整理_別紙１!CN128,"")</f>
        <v/>
      </c>
      <c r="AP128" t="str">
        <f ca="1">IF(COUNTIF(データ整理_別紙１!$CM$2:'データ整理_別紙１'!$CM128,"この線より上に行を挿入してください。")=0,データ整理_別紙１!CO128,"")</f>
        <v/>
      </c>
      <c r="AQ128" t="str">
        <f ca="1">IF(COUNTIF(データ整理_別紙１!$CM$2:'データ整理_別紙１'!$CM128,"この線より上に行を挿入してください。")=0,データ整理_別紙１!CP128,"")</f>
        <v/>
      </c>
      <c r="AR128" t="str">
        <f ca="1">IF(COUNTIF(データ整理_別紙１!$CM$2:'データ整理_別紙１'!$CM128,"この線より上に行を挿入してください。")=0,データ整理_別紙１!CQ128,"")</f>
        <v/>
      </c>
      <c r="AT128" t="str">
        <f ca="1">IF(COUNTIF(データ整理_別紙１!$DB$2:'データ整理_別紙１'!$DB128,"この線より上に行を挿入してください。")=0,データ整理_別紙１!DA128,"")</f>
        <v/>
      </c>
      <c r="AU128" t="str">
        <f ca="1">IF(COUNTIF(データ整理_別紙１!$DB$2:'データ整理_別紙１'!$DB128,"この線より上に行を挿入してください。")=0,データ整理_別紙１!DB128,"")</f>
        <v/>
      </c>
      <c r="AV128" t="str">
        <f ca="1">IF(COUNTIF(データ整理_別紙１!$DB$2:'データ整理_別紙１'!$DB128,"この線より上に行を挿入してください。")=0,データ整理_別紙１!DC128,"")</f>
        <v/>
      </c>
      <c r="AW128" t="str">
        <f ca="1">IF(COUNTIF(データ整理_別紙１!$DB$2:'データ整理_別紙１'!$DB128,"この線より上に行を挿入してください。")=0,データ整理_別紙１!DD128,"")</f>
        <v/>
      </c>
      <c r="AX128" t="str">
        <f ca="1">IF(COUNTIF(データ整理_別紙１!$DB$2:'データ整理_別紙１'!$DB128,"この線より上に行を挿入してください。")=0,データ整理_別紙１!DE128,"")</f>
        <v/>
      </c>
      <c r="AY128" t="str">
        <f ca="1">IF(COUNTIF(データ整理_別紙１!$DB$2:'データ整理_別紙１'!$DB128,"この線より上に行を挿入してください。")=0,データ整理_別紙１!DF128,"")</f>
        <v/>
      </c>
      <c r="AZ128" t="str">
        <f ca="1">IF(COUNTIF(データ整理_別紙１!$DH$2:'データ整理_別紙１'!$DH128,"この線より上に行を挿入してください。")=0,データ整理_別紙１!DH128,"")</f>
        <v/>
      </c>
      <c r="BA128" t="str">
        <f ca="1">IF(COUNTIF(データ整理_別紙１!$DH$2:'データ整理_別紙１'!$DH128,"この線より上に行を挿入してください。")=0,データ整理_別紙１!DI128,"")</f>
        <v/>
      </c>
      <c r="BB128" t="str">
        <f ca="1">IF(COUNTIF(データ整理_別紙１!$DH$2:'データ整理_別紙１'!$DH128,"この線より上に行を挿入してください。")=0,データ整理_別紙１!DJ128,"")</f>
        <v/>
      </c>
      <c r="BC128" t="str">
        <f ca="1">IF(COUNTIF(データ整理_別紙１!$DH$2:'データ整理_別紙１'!$DH128,"この線より上に行を挿入してください。")=0,データ整理_別紙１!DK128,"")</f>
        <v/>
      </c>
    </row>
    <row r="129" spans="2:55" x14ac:dyDescent="0.2">
      <c r="B129" t="str">
        <f ca="1">IF(COUNTIF(データ整理_別紙１!$K$2:'データ整理_別紙１'!$K129,"この線より上に行を挿入してください。")=0,データ整理_別紙１!J129,"")</f>
        <v/>
      </c>
      <c r="C129" t="str">
        <f ca="1">IF(COUNTIF(データ整理_別紙１!$K$2:'データ整理_別紙１'!$K129,"この線より上に行を挿入してください。")=0,データ整理_別紙１!K129,"")</f>
        <v/>
      </c>
      <c r="D129" t="str">
        <f ca="1">IF(COUNTIF(データ整理_別紙１!$K$2:'データ整理_別紙１'!$K129,"この線より上に行を挿入してください。")=0,データ整理_別紙１!L129,"")</f>
        <v/>
      </c>
      <c r="E129" t="str">
        <f ca="1">IF(COUNTIF(データ整理_別紙１!$K$2:'データ整理_別紙１'!$K129,"この線より上に行を挿入してください。")=0,データ整理_別紙１!M129,"")</f>
        <v/>
      </c>
      <c r="F129" t="str">
        <f ca="1">IF(COUNTIF(データ整理_別紙１!$K$2:'データ整理_別紙１'!$K129,"この線より上に行を挿入してください。")=0,データ整理_別紙１!N129,"")</f>
        <v/>
      </c>
      <c r="G129" t="str">
        <f ca="1">IF(COUNTIF(データ整理_別紙１!$K$2:'データ整理_別紙１'!$K129,"この線より上に行を挿入してください。")=0,データ整理_別紙１!O129,"")</f>
        <v/>
      </c>
      <c r="H129" t="str">
        <f ca="1">IF(COUNTIF(データ整理_別紙１!$Z$2:'データ整理_別紙１'!$Z129,"この線より上に行を挿入してください。")=0,データ整理_別紙１!Y129,"")</f>
        <v/>
      </c>
      <c r="I129" t="str">
        <f ca="1">IF(COUNTIF(データ整理_別紙１!$Z$2:'データ整理_別紙１'!$Z129,"この線より上に行を挿入してください。")=0,データ整理_別紙１!Z129,"")</f>
        <v/>
      </c>
      <c r="J129" t="str">
        <f ca="1">IF(COUNTIF(データ整理_別紙１!$Z$2:'データ整理_別紙１'!$Z129,"この線より上に行を挿入してください。")=0,データ整理_別紙１!AA129,"")</f>
        <v/>
      </c>
      <c r="K129" t="str">
        <f ca="1">IF(COUNTIF(データ整理_別紙１!$Z$2:'データ整理_別紙１'!$Z129,"この線より上に行を挿入してください。")=0,データ整理_別紙１!AB129,"")</f>
        <v/>
      </c>
      <c r="L129" t="str">
        <f ca="1">IF(COUNTIF(データ整理_別紙１!$Z$2:'データ整理_別紙１'!$Z129,"この線より上に行を挿入してください。")=0,データ整理_別紙１!AC129,"")</f>
        <v/>
      </c>
      <c r="M129" t="str">
        <f ca="1">IF(COUNTIF(データ整理_別紙１!$Z$2:'データ整理_別紙１'!$Z129,"この線より上に行を挿入してください。")=0,データ整理_別紙１!AD129,"")</f>
        <v/>
      </c>
      <c r="N129" t="str">
        <f ca="1">IF(COUNTIF(データ整理_別紙１!$AF$2:'データ整理_別紙１'!$AF129,"この線より上に行を挿入してください。")=0,データ整理_別紙１!AF129,"")</f>
        <v/>
      </c>
      <c r="O129" t="str">
        <f ca="1">IF(COUNTIF(データ整理_別紙１!$AF$2:'データ整理_別紙１'!$AF129,"この線より上に行を挿入してください。")=0,データ整理_別紙１!AG129,"")</f>
        <v/>
      </c>
      <c r="P129" t="str">
        <f ca="1">IF(COUNTIF(データ整理_別紙１!$AF$2:'データ整理_別紙１'!$AF129,"この線より上に行を挿入してください。")=0,データ整理_別紙１!AH129,"")</f>
        <v/>
      </c>
      <c r="Q129" t="str">
        <f ca="1">IF(COUNTIF(データ整理_別紙１!$AF$2:'データ整理_別紙１'!$AF129,"この線より上に行を挿入してください。")=0,データ整理_別紙１!AI129,"")</f>
        <v/>
      </c>
      <c r="S129" t="str">
        <f ca="1">IF(COUNTIF(データ整理_別紙１!$AT$2:'データ整理_別紙１'!$AT129,"この線より上に行を挿入してください。")=0,データ整理_別紙１!AS129,"")</f>
        <v/>
      </c>
      <c r="T129" t="str">
        <f ca="1">IF(COUNTIF(データ整理_別紙１!$AT$2:'データ整理_別紙１'!$AT129,"この線より上に行を挿入してください。")=0,データ整理_別紙１!AT129,"")</f>
        <v/>
      </c>
      <c r="U129" t="str">
        <f ca="1">IF(COUNTIF(データ整理_別紙１!$AT$2:'データ整理_別紙１'!$AT129,"この線より上に行を挿入してください。")=0,データ整理_別紙１!AU129,"")</f>
        <v/>
      </c>
      <c r="V129" t="str">
        <f ca="1">IF(COUNTIF(データ整理_別紙１!$AT$2:'データ整理_別紙１'!$AT129,"この線より上に行を挿入してください。")=0,データ整理_別紙１!AV129,"")</f>
        <v/>
      </c>
      <c r="W129" t="str">
        <f ca="1">IF(COUNTIF(データ整理_別紙１!$AT$2:'データ整理_別紙１'!$AT129,"この線より上に行を挿入してください。")=0,データ整理_別紙１!AW129,"")</f>
        <v/>
      </c>
      <c r="X129" t="str">
        <f ca="1">IF(COUNTIF(データ整理_別紙１!$AT$2:'データ整理_別紙１'!$AT129,"この線より上に行を挿入してください。")=0,データ整理_別紙１!AX129,"")</f>
        <v/>
      </c>
      <c r="Y129" t="str">
        <f ca="1">IF(COUNTIF(データ整理_別紙１!$BI$2:'データ整理_別紙１'!$BI129,"この線より上に行を挿入してください。")=0,データ整理_別紙１!BH129,"")</f>
        <v/>
      </c>
      <c r="Z129" t="str">
        <f ca="1">IF(COUNTIF(データ整理_別紙１!$BI$2:'データ整理_別紙１'!$BI129,"この線より上に行を挿入してください。")=0,データ整理_別紙１!BI129,"")</f>
        <v/>
      </c>
      <c r="AA129" t="str">
        <f ca="1">IF(COUNTIF(データ整理_別紙１!$BI$2:'データ整理_別紙１'!$BI129,"この線より上に行を挿入してください。")=0,データ整理_別紙１!BJ129,"")</f>
        <v/>
      </c>
      <c r="AB129" t="str">
        <f ca="1">IF(COUNTIF(データ整理_別紙１!$BI$2:'データ整理_別紙１'!$BI129,"この線より上に行を挿入してください。")=0,データ整理_別紙１!BK129,"")</f>
        <v/>
      </c>
      <c r="AC129" t="str">
        <f ca="1">IF(COUNTIF(データ整理_別紙１!$BI$2:'データ整理_別紙１'!$BI129,"この線より上に行を挿入してください。")=0,データ整理_別紙１!BL129,"")</f>
        <v/>
      </c>
      <c r="AD129" t="str">
        <f ca="1">IF(COUNTIF(データ整理_別紙１!$BI$2:'データ整理_別紙１'!$BI129,"この線より上に行を挿入してください。")=0,データ整理_別紙１!BM129,"")</f>
        <v/>
      </c>
      <c r="AF129" t="str">
        <f ca="1">IF(COUNTIF(データ整理_別紙１!$BX$2:'データ整理_別紙１'!$BX129,"この線より上に行を挿入してください。")=0,データ整理_別紙１!BW129,"")</f>
        <v/>
      </c>
      <c r="AG129" t="str">
        <f ca="1">IF(COUNTIF(データ整理_別紙１!$BX$2:'データ整理_別紙１'!$BX129,"この線より上に行を挿入してください。")=0,データ整理_別紙１!BX129,"")</f>
        <v/>
      </c>
      <c r="AH129" t="str">
        <f ca="1">IF(COUNTIF(データ整理_別紙１!$BX$2:'データ整理_別紙１'!$BX129,"この線より上に行を挿入してください。")=0,データ整理_別紙１!BY129,"")</f>
        <v/>
      </c>
      <c r="AI129" t="str">
        <f ca="1">IF(COUNTIF(データ整理_別紙１!$BX$2:'データ整理_別紙１'!$BX129,"この線より上に行を挿入してください。")=0,データ整理_別紙１!BZ129,"")</f>
        <v/>
      </c>
      <c r="AJ129" t="str">
        <f ca="1">IF(COUNTIF(データ整理_別紙１!$BX$2:'データ整理_別紙１'!$BX129,"この線より上に行を挿入してください。")=0,データ整理_別紙１!CA129,"")</f>
        <v/>
      </c>
      <c r="AK129" t="str">
        <f ca="1">IF(COUNTIF(データ整理_別紙１!$BX$2:'データ整理_別紙１'!$BX129,"この線より上に行を挿入してください。")=0,データ整理_別紙１!CB129,"")</f>
        <v/>
      </c>
      <c r="AM129" t="str">
        <f ca="1">IF(COUNTIF(データ整理_別紙１!$CM$2:'データ整理_別紙１'!$CM129,"この線より上に行を挿入してください。")=0,データ整理_別紙１!CL129,"")</f>
        <v/>
      </c>
      <c r="AN129" t="str">
        <f ca="1">IF(COUNTIF(データ整理_別紙１!$CM$2:'データ整理_別紙１'!$CM129,"この線より上に行を挿入してください。")=0,データ整理_別紙１!CM129,"")</f>
        <v/>
      </c>
      <c r="AO129" t="str">
        <f ca="1">IF(COUNTIF(データ整理_別紙１!$CM$2:'データ整理_別紙１'!$CM129,"この線より上に行を挿入してください。")=0,データ整理_別紙１!CN129,"")</f>
        <v/>
      </c>
      <c r="AP129" t="str">
        <f ca="1">IF(COUNTIF(データ整理_別紙１!$CM$2:'データ整理_別紙１'!$CM129,"この線より上に行を挿入してください。")=0,データ整理_別紙１!CO129,"")</f>
        <v/>
      </c>
      <c r="AQ129" t="str">
        <f ca="1">IF(COUNTIF(データ整理_別紙１!$CM$2:'データ整理_別紙１'!$CM129,"この線より上に行を挿入してください。")=0,データ整理_別紙１!CP129,"")</f>
        <v/>
      </c>
      <c r="AR129" t="str">
        <f ca="1">IF(COUNTIF(データ整理_別紙１!$CM$2:'データ整理_別紙１'!$CM129,"この線より上に行を挿入してください。")=0,データ整理_別紙１!CQ129,"")</f>
        <v/>
      </c>
      <c r="AT129" t="str">
        <f ca="1">IF(COUNTIF(データ整理_別紙１!$DB$2:'データ整理_別紙１'!$DB129,"この線より上に行を挿入してください。")=0,データ整理_別紙１!DA129,"")</f>
        <v/>
      </c>
      <c r="AU129" t="str">
        <f ca="1">IF(COUNTIF(データ整理_別紙１!$DB$2:'データ整理_別紙１'!$DB129,"この線より上に行を挿入してください。")=0,データ整理_別紙１!DB129,"")</f>
        <v/>
      </c>
      <c r="AV129" t="str">
        <f ca="1">IF(COUNTIF(データ整理_別紙１!$DB$2:'データ整理_別紙１'!$DB129,"この線より上に行を挿入してください。")=0,データ整理_別紙１!DC129,"")</f>
        <v/>
      </c>
      <c r="AW129" t="str">
        <f ca="1">IF(COUNTIF(データ整理_別紙１!$DB$2:'データ整理_別紙１'!$DB129,"この線より上に行を挿入してください。")=0,データ整理_別紙１!DD129,"")</f>
        <v/>
      </c>
      <c r="AX129" t="str">
        <f ca="1">IF(COUNTIF(データ整理_別紙１!$DB$2:'データ整理_別紙１'!$DB129,"この線より上に行を挿入してください。")=0,データ整理_別紙１!DE129,"")</f>
        <v/>
      </c>
      <c r="AY129" t="str">
        <f ca="1">IF(COUNTIF(データ整理_別紙１!$DB$2:'データ整理_別紙１'!$DB129,"この線より上に行を挿入してください。")=0,データ整理_別紙１!DF129,"")</f>
        <v/>
      </c>
      <c r="AZ129" t="str">
        <f ca="1">IF(COUNTIF(データ整理_別紙１!$DH$2:'データ整理_別紙１'!$DH129,"この線より上に行を挿入してください。")=0,データ整理_別紙１!DH129,"")</f>
        <v/>
      </c>
      <c r="BA129" t="str">
        <f ca="1">IF(COUNTIF(データ整理_別紙１!$DH$2:'データ整理_別紙１'!$DH129,"この線より上に行を挿入してください。")=0,データ整理_別紙１!DI129,"")</f>
        <v/>
      </c>
      <c r="BB129" t="str">
        <f ca="1">IF(COUNTIF(データ整理_別紙１!$DH$2:'データ整理_別紙１'!$DH129,"この線より上に行を挿入してください。")=0,データ整理_別紙１!DJ129,"")</f>
        <v/>
      </c>
      <c r="BC129" t="str">
        <f ca="1">IF(COUNTIF(データ整理_別紙１!$DH$2:'データ整理_別紙１'!$DH129,"この線より上に行を挿入してください。")=0,データ整理_別紙１!DK129,"")</f>
        <v/>
      </c>
    </row>
    <row r="130" spans="2:55" x14ac:dyDescent="0.2">
      <c r="B130" t="str">
        <f ca="1">IF(COUNTIF(データ整理_別紙１!$K$2:'データ整理_別紙１'!$K130,"この線より上に行を挿入してください。")=0,データ整理_別紙１!J130,"")</f>
        <v/>
      </c>
      <c r="C130" t="str">
        <f ca="1">IF(COUNTIF(データ整理_別紙１!$K$2:'データ整理_別紙１'!$K130,"この線より上に行を挿入してください。")=0,データ整理_別紙１!K130,"")</f>
        <v/>
      </c>
      <c r="D130" t="str">
        <f ca="1">IF(COUNTIF(データ整理_別紙１!$K$2:'データ整理_別紙１'!$K130,"この線より上に行を挿入してください。")=0,データ整理_別紙１!L130,"")</f>
        <v/>
      </c>
      <c r="E130" t="str">
        <f ca="1">IF(COUNTIF(データ整理_別紙１!$K$2:'データ整理_別紙１'!$K130,"この線より上に行を挿入してください。")=0,データ整理_別紙１!M130,"")</f>
        <v/>
      </c>
      <c r="F130" t="str">
        <f ca="1">IF(COUNTIF(データ整理_別紙１!$K$2:'データ整理_別紙１'!$K130,"この線より上に行を挿入してください。")=0,データ整理_別紙１!N130,"")</f>
        <v/>
      </c>
      <c r="G130" t="str">
        <f ca="1">IF(COUNTIF(データ整理_別紙１!$K$2:'データ整理_別紙１'!$K130,"この線より上に行を挿入してください。")=0,データ整理_別紙１!O130,"")</f>
        <v/>
      </c>
      <c r="H130" t="str">
        <f ca="1">IF(COUNTIF(データ整理_別紙１!$Z$2:'データ整理_別紙１'!$Z130,"この線より上に行を挿入してください。")=0,データ整理_別紙１!Y130,"")</f>
        <v/>
      </c>
      <c r="I130" t="str">
        <f ca="1">IF(COUNTIF(データ整理_別紙１!$Z$2:'データ整理_別紙１'!$Z130,"この線より上に行を挿入してください。")=0,データ整理_別紙１!Z130,"")</f>
        <v/>
      </c>
      <c r="J130" t="str">
        <f ca="1">IF(COUNTIF(データ整理_別紙１!$Z$2:'データ整理_別紙１'!$Z130,"この線より上に行を挿入してください。")=0,データ整理_別紙１!AA130,"")</f>
        <v/>
      </c>
      <c r="K130" t="str">
        <f ca="1">IF(COUNTIF(データ整理_別紙１!$Z$2:'データ整理_別紙１'!$Z130,"この線より上に行を挿入してください。")=0,データ整理_別紙１!AB130,"")</f>
        <v/>
      </c>
      <c r="L130" t="str">
        <f ca="1">IF(COUNTIF(データ整理_別紙１!$Z$2:'データ整理_別紙１'!$Z130,"この線より上に行を挿入してください。")=0,データ整理_別紙１!AC130,"")</f>
        <v/>
      </c>
      <c r="M130" t="str">
        <f ca="1">IF(COUNTIF(データ整理_別紙１!$Z$2:'データ整理_別紙１'!$Z130,"この線より上に行を挿入してください。")=0,データ整理_別紙１!AD130,"")</f>
        <v/>
      </c>
      <c r="N130" t="str">
        <f ca="1">IF(COUNTIF(データ整理_別紙１!$AF$2:'データ整理_別紙１'!$AF130,"この線より上に行を挿入してください。")=0,データ整理_別紙１!AF130,"")</f>
        <v/>
      </c>
      <c r="O130" t="str">
        <f ca="1">IF(COUNTIF(データ整理_別紙１!$AF$2:'データ整理_別紙１'!$AF130,"この線より上に行を挿入してください。")=0,データ整理_別紙１!AG130,"")</f>
        <v/>
      </c>
      <c r="P130" t="str">
        <f ca="1">IF(COUNTIF(データ整理_別紙１!$AF$2:'データ整理_別紙１'!$AF130,"この線より上に行を挿入してください。")=0,データ整理_別紙１!AH130,"")</f>
        <v/>
      </c>
      <c r="Q130" t="str">
        <f ca="1">IF(COUNTIF(データ整理_別紙１!$AF$2:'データ整理_別紙１'!$AF130,"この線より上に行を挿入してください。")=0,データ整理_別紙１!AI130,"")</f>
        <v/>
      </c>
      <c r="S130" t="str">
        <f ca="1">IF(COUNTIF(データ整理_別紙１!$AT$2:'データ整理_別紙１'!$AT130,"この線より上に行を挿入してください。")=0,データ整理_別紙１!AS130,"")</f>
        <v/>
      </c>
      <c r="T130" t="str">
        <f ca="1">IF(COUNTIF(データ整理_別紙１!$AT$2:'データ整理_別紙１'!$AT130,"この線より上に行を挿入してください。")=0,データ整理_別紙１!AT130,"")</f>
        <v/>
      </c>
      <c r="U130" t="str">
        <f ca="1">IF(COUNTIF(データ整理_別紙１!$AT$2:'データ整理_別紙１'!$AT130,"この線より上に行を挿入してください。")=0,データ整理_別紙１!AU130,"")</f>
        <v/>
      </c>
      <c r="V130" t="str">
        <f ca="1">IF(COUNTIF(データ整理_別紙１!$AT$2:'データ整理_別紙１'!$AT130,"この線より上に行を挿入してください。")=0,データ整理_別紙１!AV130,"")</f>
        <v/>
      </c>
      <c r="W130" t="str">
        <f ca="1">IF(COUNTIF(データ整理_別紙１!$AT$2:'データ整理_別紙１'!$AT130,"この線より上に行を挿入してください。")=0,データ整理_別紙１!AW130,"")</f>
        <v/>
      </c>
      <c r="X130" t="str">
        <f ca="1">IF(COUNTIF(データ整理_別紙１!$AT$2:'データ整理_別紙１'!$AT130,"この線より上に行を挿入してください。")=0,データ整理_別紙１!AX130,"")</f>
        <v/>
      </c>
      <c r="Y130" t="str">
        <f ca="1">IF(COUNTIF(データ整理_別紙１!$BI$2:'データ整理_別紙１'!$BI130,"この線より上に行を挿入してください。")=0,データ整理_別紙１!BH130,"")</f>
        <v/>
      </c>
      <c r="Z130" t="str">
        <f ca="1">IF(COUNTIF(データ整理_別紙１!$BI$2:'データ整理_別紙１'!$BI130,"この線より上に行を挿入してください。")=0,データ整理_別紙１!BI130,"")</f>
        <v/>
      </c>
      <c r="AA130" t="str">
        <f ca="1">IF(COUNTIF(データ整理_別紙１!$BI$2:'データ整理_別紙１'!$BI130,"この線より上に行を挿入してください。")=0,データ整理_別紙１!BJ130,"")</f>
        <v/>
      </c>
      <c r="AB130" t="str">
        <f ca="1">IF(COUNTIF(データ整理_別紙１!$BI$2:'データ整理_別紙１'!$BI130,"この線より上に行を挿入してください。")=0,データ整理_別紙１!BK130,"")</f>
        <v/>
      </c>
      <c r="AC130" t="str">
        <f ca="1">IF(COUNTIF(データ整理_別紙１!$BI$2:'データ整理_別紙１'!$BI130,"この線より上に行を挿入してください。")=0,データ整理_別紙１!BL130,"")</f>
        <v/>
      </c>
      <c r="AD130" t="str">
        <f ca="1">IF(COUNTIF(データ整理_別紙１!$BI$2:'データ整理_別紙１'!$BI130,"この線より上に行を挿入してください。")=0,データ整理_別紙１!BM130,"")</f>
        <v/>
      </c>
      <c r="AF130" t="str">
        <f ca="1">IF(COUNTIF(データ整理_別紙１!$BX$2:'データ整理_別紙１'!$BX130,"この線より上に行を挿入してください。")=0,データ整理_別紙１!BW130,"")</f>
        <v/>
      </c>
      <c r="AG130" t="str">
        <f ca="1">IF(COUNTIF(データ整理_別紙１!$BX$2:'データ整理_別紙１'!$BX130,"この線より上に行を挿入してください。")=0,データ整理_別紙１!BX130,"")</f>
        <v/>
      </c>
      <c r="AH130" t="str">
        <f ca="1">IF(COUNTIF(データ整理_別紙１!$BX$2:'データ整理_別紙１'!$BX130,"この線より上に行を挿入してください。")=0,データ整理_別紙１!BY130,"")</f>
        <v/>
      </c>
      <c r="AI130" t="str">
        <f ca="1">IF(COUNTIF(データ整理_別紙１!$BX$2:'データ整理_別紙１'!$BX130,"この線より上に行を挿入してください。")=0,データ整理_別紙１!BZ130,"")</f>
        <v/>
      </c>
      <c r="AJ130" t="str">
        <f ca="1">IF(COUNTIF(データ整理_別紙１!$BX$2:'データ整理_別紙１'!$BX130,"この線より上に行を挿入してください。")=0,データ整理_別紙１!CA130,"")</f>
        <v/>
      </c>
      <c r="AK130" t="str">
        <f ca="1">IF(COUNTIF(データ整理_別紙１!$BX$2:'データ整理_別紙１'!$BX130,"この線より上に行を挿入してください。")=0,データ整理_別紙１!CB130,"")</f>
        <v/>
      </c>
      <c r="AM130" t="str">
        <f ca="1">IF(COUNTIF(データ整理_別紙１!$CM$2:'データ整理_別紙１'!$CM130,"この線より上に行を挿入してください。")=0,データ整理_別紙１!CL130,"")</f>
        <v/>
      </c>
      <c r="AN130" t="str">
        <f ca="1">IF(COUNTIF(データ整理_別紙１!$CM$2:'データ整理_別紙１'!$CM130,"この線より上に行を挿入してください。")=0,データ整理_別紙１!CM130,"")</f>
        <v/>
      </c>
      <c r="AO130" t="str">
        <f ca="1">IF(COUNTIF(データ整理_別紙１!$CM$2:'データ整理_別紙１'!$CM130,"この線より上に行を挿入してください。")=0,データ整理_別紙１!CN130,"")</f>
        <v/>
      </c>
      <c r="AP130" t="str">
        <f ca="1">IF(COUNTIF(データ整理_別紙１!$CM$2:'データ整理_別紙１'!$CM130,"この線より上に行を挿入してください。")=0,データ整理_別紙１!CO130,"")</f>
        <v/>
      </c>
      <c r="AQ130" t="str">
        <f ca="1">IF(COUNTIF(データ整理_別紙１!$CM$2:'データ整理_別紙１'!$CM130,"この線より上に行を挿入してください。")=0,データ整理_別紙１!CP130,"")</f>
        <v/>
      </c>
      <c r="AR130" t="str">
        <f ca="1">IF(COUNTIF(データ整理_別紙１!$CM$2:'データ整理_別紙１'!$CM130,"この線より上に行を挿入してください。")=0,データ整理_別紙１!CQ130,"")</f>
        <v/>
      </c>
      <c r="AT130" t="str">
        <f ca="1">IF(COUNTIF(データ整理_別紙１!$DB$2:'データ整理_別紙１'!$DB130,"この線より上に行を挿入してください。")=0,データ整理_別紙１!DA130,"")</f>
        <v/>
      </c>
      <c r="AU130" t="str">
        <f ca="1">IF(COUNTIF(データ整理_別紙１!$DB$2:'データ整理_別紙１'!$DB130,"この線より上に行を挿入してください。")=0,データ整理_別紙１!DB130,"")</f>
        <v/>
      </c>
      <c r="AV130" t="str">
        <f ca="1">IF(COUNTIF(データ整理_別紙１!$DB$2:'データ整理_別紙１'!$DB130,"この線より上に行を挿入してください。")=0,データ整理_別紙１!DC130,"")</f>
        <v/>
      </c>
      <c r="AW130" t="str">
        <f ca="1">IF(COUNTIF(データ整理_別紙１!$DB$2:'データ整理_別紙１'!$DB130,"この線より上に行を挿入してください。")=0,データ整理_別紙１!DD130,"")</f>
        <v/>
      </c>
      <c r="AX130" t="str">
        <f ca="1">IF(COUNTIF(データ整理_別紙１!$DB$2:'データ整理_別紙１'!$DB130,"この線より上に行を挿入してください。")=0,データ整理_別紙１!DE130,"")</f>
        <v/>
      </c>
      <c r="AY130" t="str">
        <f ca="1">IF(COUNTIF(データ整理_別紙１!$DB$2:'データ整理_別紙１'!$DB130,"この線より上に行を挿入してください。")=0,データ整理_別紙１!DF130,"")</f>
        <v/>
      </c>
      <c r="AZ130" t="str">
        <f ca="1">IF(COUNTIF(データ整理_別紙１!$DH$2:'データ整理_別紙１'!$DH130,"この線より上に行を挿入してください。")=0,データ整理_別紙１!DH130,"")</f>
        <v/>
      </c>
      <c r="BA130" t="str">
        <f ca="1">IF(COUNTIF(データ整理_別紙１!$DH$2:'データ整理_別紙１'!$DH130,"この線より上に行を挿入してください。")=0,データ整理_別紙１!DI130,"")</f>
        <v/>
      </c>
      <c r="BB130" t="str">
        <f ca="1">IF(COUNTIF(データ整理_別紙１!$DH$2:'データ整理_別紙１'!$DH130,"この線より上に行を挿入してください。")=0,データ整理_別紙１!DJ130,"")</f>
        <v/>
      </c>
      <c r="BC130" t="str">
        <f ca="1">IF(COUNTIF(データ整理_別紙１!$DH$2:'データ整理_別紙１'!$DH130,"この線より上に行を挿入してください。")=0,データ整理_別紙１!DK130,"")</f>
        <v/>
      </c>
    </row>
    <row r="131" spans="2:55" x14ac:dyDescent="0.2">
      <c r="B131" t="str">
        <f ca="1">IF(COUNTIF(データ整理_別紙１!$K$2:'データ整理_別紙１'!$K131,"この線より上に行を挿入してください。")=0,データ整理_別紙１!J131,"")</f>
        <v/>
      </c>
      <c r="C131" t="str">
        <f ca="1">IF(COUNTIF(データ整理_別紙１!$K$2:'データ整理_別紙１'!$K131,"この線より上に行を挿入してください。")=0,データ整理_別紙１!K131,"")</f>
        <v/>
      </c>
      <c r="D131" t="str">
        <f ca="1">IF(COUNTIF(データ整理_別紙１!$K$2:'データ整理_別紙１'!$K131,"この線より上に行を挿入してください。")=0,データ整理_別紙１!L131,"")</f>
        <v/>
      </c>
      <c r="E131" t="str">
        <f ca="1">IF(COUNTIF(データ整理_別紙１!$K$2:'データ整理_別紙１'!$K131,"この線より上に行を挿入してください。")=0,データ整理_別紙１!M131,"")</f>
        <v/>
      </c>
      <c r="F131" t="str">
        <f ca="1">IF(COUNTIF(データ整理_別紙１!$K$2:'データ整理_別紙１'!$K131,"この線より上に行を挿入してください。")=0,データ整理_別紙１!N131,"")</f>
        <v/>
      </c>
      <c r="G131" t="str">
        <f ca="1">IF(COUNTIF(データ整理_別紙１!$K$2:'データ整理_別紙１'!$K131,"この線より上に行を挿入してください。")=0,データ整理_別紙１!O131,"")</f>
        <v/>
      </c>
      <c r="H131" t="str">
        <f ca="1">IF(COUNTIF(データ整理_別紙１!$Z$2:'データ整理_別紙１'!$Z131,"この線より上に行を挿入してください。")=0,データ整理_別紙１!Y131,"")</f>
        <v/>
      </c>
      <c r="I131" t="str">
        <f ca="1">IF(COUNTIF(データ整理_別紙１!$Z$2:'データ整理_別紙１'!$Z131,"この線より上に行を挿入してください。")=0,データ整理_別紙１!Z131,"")</f>
        <v/>
      </c>
      <c r="J131" t="str">
        <f ca="1">IF(COUNTIF(データ整理_別紙１!$Z$2:'データ整理_別紙１'!$Z131,"この線より上に行を挿入してください。")=0,データ整理_別紙１!AA131,"")</f>
        <v/>
      </c>
      <c r="K131" t="str">
        <f ca="1">IF(COUNTIF(データ整理_別紙１!$Z$2:'データ整理_別紙１'!$Z131,"この線より上に行を挿入してください。")=0,データ整理_別紙１!AB131,"")</f>
        <v/>
      </c>
      <c r="L131" t="str">
        <f ca="1">IF(COUNTIF(データ整理_別紙１!$Z$2:'データ整理_別紙１'!$Z131,"この線より上に行を挿入してください。")=0,データ整理_別紙１!AC131,"")</f>
        <v/>
      </c>
      <c r="M131" t="str">
        <f ca="1">IF(COUNTIF(データ整理_別紙１!$Z$2:'データ整理_別紙１'!$Z131,"この線より上に行を挿入してください。")=0,データ整理_別紙１!AD131,"")</f>
        <v/>
      </c>
      <c r="N131" t="str">
        <f ca="1">IF(COUNTIF(データ整理_別紙１!$AF$2:'データ整理_別紙１'!$AF131,"この線より上に行を挿入してください。")=0,データ整理_別紙１!AF131,"")</f>
        <v/>
      </c>
      <c r="O131" t="str">
        <f ca="1">IF(COUNTIF(データ整理_別紙１!$AF$2:'データ整理_別紙１'!$AF131,"この線より上に行を挿入してください。")=0,データ整理_別紙１!AG131,"")</f>
        <v/>
      </c>
      <c r="P131" t="str">
        <f ca="1">IF(COUNTIF(データ整理_別紙１!$AF$2:'データ整理_別紙１'!$AF131,"この線より上に行を挿入してください。")=0,データ整理_別紙１!AH131,"")</f>
        <v/>
      </c>
      <c r="Q131" t="str">
        <f ca="1">IF(COUNTIF(データ整理_別紙１!$AF$2:'データ整理_別紙１'!$AF131,"この線より上に行を挿入してください。")=0,データ整理_別紙１!AI131,"")</f>
        <v/>
      </c>
      <c r="S131" t="str">
        <f ca="1">IF(COUNTIF(データ整理_別紙１!$AT$2:'データ整理_別紙１'!$AT131,"この線より上に行を挿入してください。")=0,データ整理_別紙１!AS131,"")</f>
        <v/>
      </c>
      <c r="T131" t="str">
        <f ca="1">IF(COUNTIF(データ整理_別紙１!$AT$2:'データ整理_別紙１'!$AT131,"この線より上に行を挿入してください。")=0,データ整理_別紙１!AT131,"")</f>
        <v/>
      </c>
      <c r="U131" t="str">
        <f ca="1">IF(COUNTIF(データ整理_別紙１!$AT$2:'データ整理_別紙１'!$AT131,"この線より上に行を挿入してください。")=0,データ整理_別紙１!AU131,"")</f>
        <v/>
      </c>
      <c r="V131" t="str">
        <f ca="1">IF(COUNTIF(データ整理_別紙１!$AT$2:'データ整理_別紙１'!$AT131,"この線より上に行を挿入してください。")=0,データ整理_別紙１!AV131,"")</f>
        <v/>
      </c>
      <c r="W131" t="str">
        <f ca="1">IF(COUNTIF(データ整理_別紙１!$AT$2:'データ整理_別紙１'!$AT131,"この線より上に行を挿入してください。")=0,データ整理_別紙１!AW131,"")</f>
        <v/>
      </c>
      <c r="X131" t="str">
        <f ca="1">IF(COUNTIF(データ整理_別紙１!$AT$2:'データ整理_別紙１'!$AT131,"この線より上に行を挿入してください。")=0,データ整理_別紙１!AX131,"")</f>
        <v/>
      </c>
      <c r="Y131" t="str">
        <f ca="1">IF(COUNTIF(データ整理_別紙１!$BI$2:'データ整理_別紙１'!$BI131,"この線より上に行を挿入してください。")=0,データ整理_別紙１!BH131,"")</f>
        <v/>
      </c>
      <c r="Z131" t="str">
        <f ca="1">IF(COUNTIF(データ整理_別紙１!$BI$2:'データ整理_別紙１'!$BI131,"この線より上に行を挿入してください。")=0,データ整理_別紙１!BI131,"")</f>
        <v/>
      </c>
      <c r="AA131" t="str">
        <f ca="1">IF(COUNTIF(データ整理_別紙１!$BI$2:'データ整理_別紙１'!$BI131,"この線より上に行を挿入してください。")=0,データ整理_別紙１!BJ131,"")</f>
        <v/>
      </c>
      <c r="AB131" t="str">
        <f ca="1">IF(COUNTIF(データ整理_別紙１!$BI$2:'データ整理_別紙１'!$BI131,"この線より上に行を挿入してください。")=0,データ整理_別紙１!BK131,"")</f>
        <v/>
      </c>
      <c r="AC131" t="str">
        <f ca="1">IF(COUNTIF(データ整理_別紙１!$BI$2:'データ整理_別紙１'!$BI131,"この線より上に行を挿入してください。")=0,データ整理_別紙１!BL131,"")</f>
        <v/>
      </c>
      <c r="AD131" t="str">
        <f ca="1">IF(COUNTIF(データ整理_別紙１!$BI$2:'データ整理_別紙１'!$BI131,"この線より上に行を挿入してください。")=0,データ整理_別紙１!BM131,"")</f>
        <v/>
      </c>
      <c r="AF131" t="str">
        <f ca="1">IF(COUNTIF(データ整理_別紙１!$BX$2:'データ整理_別紙１'!$BX131,"この線より上に行を挿入してください。")=0,データ整理_別紙１!BW131,"")</f>
        <v/>
      </c>
      <c r="AG131" t="str">
        <f ca="1">IF(COUNTIF(データ整理_別紙１!$BX$2:'データ整理_別紙１'!$BX131,"この線より上に行を挿入してください。")=0,データ整理_別紙１!BX131,"")</f>
        <v/>
      </c>
      <c r="AH131" t="str">
        <f ca="1">IF(COUNTIF(データ整理_別紙１!$BX$2:'データ整理_別紙１'!$BX131,"この線より上に行を挿入してください。")=0,データ整理_別紙１!BY131,"")</f>
        <v/>
      </c>
      <c r="AI131" t="str">
        <f ca="1">IF(COUNTIF(データ整理_別紙１!$BX$2:'データ整理_別紙１'!$BX131,"この線より上に行を挿入してください。")=0,データ整理_別紙１!BZ131,"")</f>
        <v/>
      </c>
      <c r="AJ131" t="str">
        <f ca="1">IF(COUNTIF(データ整理_別紙１!$BX$2:'データ整理_別紙１'!$BX131,"この線より上に行を挿入してください。")=0,データ整理_別紙１!CA131,"")</f>
        <v/>
      </c>
      <c r="AK131" t="str">
        <f ca="1">IF(COUNTIF(データ整理_別紙１!$BX$2:'データ整理_別紙１'!$BX131,"この線より上に行を挿入してください。")=0,データ整理_別紙１!CB131,"")</f>
        <v/>
      </c>
      <c r="AM131" t="str">
        <f ca="1">IF(COUNTIF(データ整理_別紙１!$CM$2:'データ整理_別紙１'!$CM131,"この線より上に行を挿入してください。")=0,データ整理_別紙１!CL131,"")</f>
        <v/>
      </c>
      <c r="AN131" t="str">
        <f ca="1">IF(COUNTIF(データ整理_別紙１!$CM$2:'データ整理_別紙１'!$CM131,"この線より上に行を挿入してください。")=0,データ整理_別紙１!CM131,"")</f>
        <v/>
      </c>
      <c r="AO131" t="str">
        <f ca="1">IF(COUNTIF(データ整理_別紙１!$CM$2:'データ整理_別紙１'!$CM131,"この線より上に行を挿入してください。")=0,データ整理_別紙１!CN131,"")</f>
        <v/>
      </c>
      <c r="AP131" t="str">
        <f ca="1">IF(COUNTIF(データ整理_別紙１!$CM$2:'データ整理_別紙１'!$CM131,"この線より上に行を挿入してください。")=0,データ整理_別紙１!CO131,"")</f>
        <v/>
      </c>
      <c r="AQ131" t="str">
        <f ca="1">IF(COUNTIF(データ整理_別紙１!$CM$2:'データ整理_別紙１'!$CM131,"この線より上に行を挿入してください。")=0,データ整理_別紙１!CP131,"")</f>
        <v/>
      </c>
      <c r="AR131" t="str">
        <f ca="1">IF(COUNTIF(データ整理_別紙１!$CM$2:'データ整理_別紙１'!$CM131,"この線より上に行を挿入してください。")=0,データ整理_別紙１!CQ131,"")</f>
        <v/>
      </c>
      <c r="AT131" t="str">
        <f ca="1">IF(COUNTIF(データ整理_別紙１!$DB$2:'データ整理_別紙１'!$DB131,"この線より上に行を挿入してください。")=0,データ整理_別紙１!DA131,"")</f>
        <v/>
      </c>
      <c r="AU131" t="str">
        <f ca="1">IF(COUNTIF(データ整理_別紙１!$DB$2:'データ整理_別紙１'!$DB131,"この線より上に行を挿入してください。")=0,データ整理_別紙１!DB131,"")</f>
        <v/>
      </c>
      <c r="AV131" t="str">
        <f ca="1">IF(COUNTIF(データ整理_別紙１!$DB$2:'データ整理_別紙１'!$DB131,"この線より上に行を挿入してください。")=0,データ整理_別紙１!DC131,"")</f>
        <v/>
      </c>
      <c r="AW131" t="str">
        <f ca="1">IF(COUNTIF(データ整理_別紙１!$DB$2:'データ整理_別紙１'!$DB131,"この線より上に行を挿入してください。")=0,データ整理_別紙１!DD131,"")</f>
        <v/>
      </c>
      <c r="AX131" t="str">
        <f ca="1">IF(COUNTIF(データ整理_別紙１!$DB$2:'データ整理_別紙１'!$DB131,"この線より上に行を挿入してください。")=0,データ整理_別紙１!DE131,"")</f>
        <v/>
      </c>
      <c r="AY131" t="str">
        <f ca="1">IF(COUNTIF(データ整理_別紙１!$DB$2:'データ整理_別紙１'!$DB131,"この線より上に行を挿入してください。")=0,データ整理_別紙１!DF131,"")</f>
        <v/>
      </c>
      <c r="AZ131" t="str">
        <f ca="1">IF(COUNTIF(データ整理_別紙１!$DH$2:'データ整理_別紙１'!$DH131,"この線より上に行を挿入してください。")=0,データ整理_別紙１!DH131,"")</f>
        <v/>
      </c>
      <c r="BA131" t="str">
        <f ca="1">IF(COUNTIF(データ整理_別紙１!$DH$2:'データ整理_別紙１'!$DH131,"この線より上に行を挿入してください。")=0,データ整理_別紙１!DI131,"")</f>
        <v/>
      </c>
      <c r="BB131" t="str">
        <f ca="1">IF(COUNTIF(データ整理_別紙１!$DH$2:'データ整理_別紙１'!$DH131,"この線より上に行を挿入してください。")=0,データ整理_別紙１!DJ131,"")</f>
        <v/>
      </c>
      <c r="BC131" t="str">
        <f ca="1">IF(COUNTIF(データ整理_別紙１!$DH$2:'データ整理_別紙１'!$DH131,"この線より上に行を挿入してください。")=0,データ整理_別紙１!DK131,"")</f>
        <v/>
      </c>
    </row>
    <row r="132" spans="2:55" x14ac:dyDescent="0.2">
      <c r="B132" t="str">
        <f ca="1">IF(COUNTIF(データ整理_別紙１!$K$2:'データ整理_別紙１'!$K132,"この線より上に行を挿入してください。")=0,データ整理_別紙１!J132,"")</f>
        <v/>
      </c>
      <c r="C132" t="str">
        <f ca="1">IF(COUNTIF(データ整理_別紙１!$K$2:'データ整理_別紙１'!$K132,"この線より上に行を挿入してください。")=0,データ整理_別紙１!K132,"")</f>
        <v/>
      </c>
      <c r="D132" t="str">
        <f ca="1">IF(COUNTIF(データ整理_別紙１!$K$2:'データ整理_別紙１'!$K132,"この線より上に行を挿入してください。")=0,データ整理_別紙１!L132,"")</f>
        <v/>
      </c>
      <c r="E132" t="str">
        <f ca="1">IF(COUNTIF(データ整理_別紙１!$K$2:'データ整理_別紙１'!$K132,"この線より上に行を挿入してください。")=0,データ整理_別紙１!M132,"")</f>
        <v/>
      </c>
      <c r="F132" t="str">
        <f ca="1">IF(COUNTIF(データ整理_別紙１!$K$2:'データ整理_別紙１'!$K132,"この線より上に行を挿入してください。")=0,データ整理_別紙１!N132,"")</f>
        <v/>
      </c>
      <c r="G132" t="str">
        <f ca="1">IF(COUNTIF(データ整理_別紙１!$K$2:'データ整理_別紙１'!$K132,"この線より上に行を挿入してください。")=0,データ整理_別紙１!O132,"")</f>
        <v/>
      </c>
      <c r="H132" t="str">
        <f ca="1">IF(COUNTIF(データ整理_別紙１!$Z$2:'データ整理_別紙１'!$Z132,"この線より上に行を挿入してください。")=0,データ整理_別紙１!Y132,"")</f>
        <v/>
      </c>
      <c r="I132" t="str">
        <f ca="1">IF(COUNTIF(データ整理_別紙１!$Z$2:'データ整理_別紙１'!$Z132,"この線より上に行を挿入してください。")=0,データ整理_別紙１!Z132,"")</f>
        <v/>
      </c>
      <c r="J132" t="str">
        <f ca="1">IF(COUNTIF(データ整理_別紙１!$Z$2:'データ整理_別紙１'!$Z132,"この線より上に行を挿入してください。")=0,データ整理_別紙１!AA132,"")</f>
        <v/>
      </c>
      <c r="K132" t="str">
        <f ca="1">IF(COUNTIF(データ整理_別紙１!$Z$2:'データ整理_別紙１'!$Z132,"この線より上に行を挿入してください。")=0,データ整理_別紙１!AB132,"")</f>
        <v/>
      </c>
      <c r="L132" t="str">
        <f ca="1">IF(COUNTIF(データ整理_別紙１!$Z$2:'データ整理_別紙１'!$Z132,"この線より上に行を挿入してください。")=0,データ整理_別紙１!AC132,"")</f>
        <v/>
      </c>
      <c r="M132" t="str">
        <f ca="1">IF(COUNTIF(データ整理_別紙１!$Z$2:'データ整理_別紙１'!$Z132,"この線より上に行を挿入してください。")=0,データ整理_別紙１!AD132,"")</f>
        <v/>
      </c>
      <c r="N132" t="str">
        <f ca="1">IF(COUNTIF(データ整理_別紙１!$AF$2:'データ整理_別紙１'!$AF132,"この線より上に行を挿入してください。")=0,データ整理_別紙１!AF132,"")</f>
        <v/>
      </c>
      <c r="O132" t="str">
        <f ca="1">IF(COUNTIF(データ整理_別紙１!$AF$2:'データ整理_別紙１'!$AF132,"この線より上に行を挿入してください。")=0,データ整理_別紙１!AG132,"")</f>
        <v/>
      </c>
      <c r="P132" t="str">
        <f ca="1">IF(COUNTIF(データ整理_別紙１!$AF$2:'データ整理_別紙１'!$AF132,"この線より上に行を挿入してください。")=0,データ整理_別紙１!AH132,"")</f>
        <v/>
      </c>
      <c r="Q132" t="str">
        <f ca="1">IF(COUNTIF(データ整理_別紙１!$AF$2:'データ整理_別紙１'!$AF132,"この線より上に行を挿入してください。")=0,データ整理_別紙１!AI132,"")</f>
        <v/>
      </c>
      <c r="S132" t="str">
        <f ca="1">IF(COUNTIF(データ整理_別紙１!$AT$2:'データ整理_別紙１'!$AT132,"この線より上に行を挿入してください。")=0,データ整理_別紙１!AS132,"")</f>
        <v/>
      </c>
      <c r="T132" t="str">
        <f ca="1">IF(COUNTIF(データ整理_別紙１!$AT$2:'データ整理_別紙１'!$AT132,"この線より上に行を挿入してください。")=0,データ整理_別紙１!AT132,"")</f>
        <v/>
      </c>
      <c r="U132" t="str">
        <f ca="1">IF(COUNTIF(データ整理_別紙１!$AT$2:'データ整理_別紙１'!$AT132,"この線より上に行を挿入してください。")=0,データ整理_別紙１!AU132,"")</f>
        <v/>
      </c>
      <c r="V132" t="str">
        <f ca="1">IF(COUNTIF(データ整理_別紙１!$AT$2:'データ整理_別紙１'!$AT132,"この線より上に行を挿入してください。")=0,データ整理_別紙１!AV132,"")</f>
        <v/>
      </c>
      <c r="W132" t="str">
        <f ca="1">IF(COUNTIF(データ整理_別紙１!$AT$2:'データ整理_別紙１'!$AT132,"この線より上に行を挿入してください。")=0,データ整理_別紙１!AW132,"")</f>
        <v/>
      </c>
      <c r="X132" t="str">
        <f ca="1">IF(COUNTIF(データ整理_別紙１!$AT$2:'データ整理_別紙１'!$AT132,"この線より上に行を挿入してください。")=0,データ整理_別紙１!AX132,"")</f>
        <v/>
      </c>
      <c r="Y132" t="str">
        <f ca="1">IF(COUNTIF(データ整理_別紙１!$BI$2:'データ整理_別紙１'!$BI132,"この線より上に行を挿入してください。")=0,データ整理_別紙１!BH132,"")</f>
        <v/>
      </c>
      <c r="Z132" t="str">
        <f ca="1">IF(COUNTIF(データ整理_別紙１!$BI$2:'データ整理_別紙１'!$BI132,"この線より上に行を挿入してください。")=0,データ整理_別紙１!BI132,"")</f>
        <v/>
      </c>
      <c r="AA132" t="str">
        <f ca="1">IF(COUNTIF(データ整理_別紙１!$BI$2:'データ整理_別紙１'!$BI132,"この線より上に行を挿入してください。")=0,データ整理_別紙１!BJ132,"")</f>
        <v/>
      </c>
      <c r="AB132" t="str">
        <f ca="1">IF(COUNTIF(データ整理_別紙１!$BI$2:'データ整理_別紙１'!$BI132,"この線より上に行を挿入してください。")=0,データ整理_別紙１!BK132,"")</f>
        <v/>
      </c>
      <c r="AC132" t="str">
        <f ca="1">IF(COUNTIF(データ整理_別紙１!$BI$2:'データ整理_別紙１'!$BI132,"この線より上に行を挿入してください。")=0,データ整理_別紙１!BL132,"")</f>
        <v/>
      </c>
      <c r="AD132" t="str">
        <f ca="1">IF(COUNTIF(データ整理_別紙１!$BI$2:'データ整理_別紙１'!$BI132,"この線より上に行を挿入してください。")=0,データ整理_別紙１!BM132,"")</f>
        <v/>
      </c>
      <c r="AF132" t="str">
        <f ca="1">IF(COUNTIF(データ整理_別紙１!$BX$2:'データ整理_別紙１'!$BX132,"この線より上に行を挿入してください。")=0,データ整理_別紙１!BW132,"")</f>
        <v/>
      </c>
      <c r="AG132" t="str">
        <f ca="1">IF(COUNTIF(データ整理_別紙１!$BX$2:'データ整理_別紙１'!$BX132,"この線より上に行を挿入してください。")=0,データ整理_別紙１!BX132,"")</f>
        <v/>
      </c>
      <c r="AH132" t="str">
        <f ca="1">IF(COUNTIF(データ整理_別紙１!$BX$2:'データ整理_別紙１'!$BX132,"この線より上に行を挿入してください。")=0,データ整理_別紙１!BY132,"")</f>
        <v/>
      </c>
      <c r="AI132" t="str">
        <f ca="1">IF(COUNTIF(データ整理_別紙１!$BX$2:'データ整理_別紙１'!$BX132,"この線より上に行を挿入してください。")=0,データ整理_別紙１!BZ132,"")</f>
        <v/>
      </c>
      <c r="AJ132" t="str">
        <f ca="1">IF(COUNTIF(データ整理_別紙１!$BX$2:'データ整理_別紙１'!$BX132,"この線より上に行を挿入してください。")=0,データ整理_別紙１!CA132,"")</f>
        <v/>
      </c>
      <c r="AK132" t="str">
        <f ca="1">IF(COUNTIF(データ整理_別紙１!$BX$2:'データ整理_別紙１'!$BX132,"この線より上に行を挿入してください。")=0,データ整理_別紙１!CB132,"")</f>
        <v/>
      </c>
      <c r="AM132" t="str">
        <f ca="1">IF(COUNTIF(データ整理_別紙１!$CM$2:'データ整理_別紙１'!$CM132,"この線より上に行を挿入してください。")=0,データ整理_別紙１!CL132,"")</f>
        <v/>
      </c>
      <c r="AN132" t="str">
        <f ca="1">IF(COUNTIF(データ整理_別紙１!$CM$2:'データ整理_別紙１'!$CM132,"この線より上に行を挿入してください。")=0,データ整理_別紙１!CM132,"")</f>
        <v/>
      </c>
      <c r="AO132" t="str">
        <f ca="1">IF(COUNTIF(データ整理_別紙１!$CM$2:'データ整理_別紙１'!$CM132,"この線より上に行を挿入してください。")=0,データ整理_別紙１!CN132,"")</f>
        <v/>
      </c>
      <c r="AP132" t="str">
        <f ca="1">IF(COUNTIF(データ整理_別紙１!$CM$2:'データ整理_別紙１'!$CM132,"この線より上に行を挿入してください。")=0,データ整理_別紙１!CO132,"")</f>
        <v/>
      </c>
      <c r="AQ132" t="str">
        <f ca="1">IF(COUNTIF(データ整理_別紙１!$CM$2:'データ整理_別紙１'!$CM132,"この線より上に行を挿入してください。")=0,データ整理_別紙１!CP132,"")</f>
        <v/>
      </c>
      <c r="AR132" t="str">
        <f ca="1">IF(COUNTIF(データ整理_別紙１!$CM$2:'データ整理_別紙１'!$CM132,"この線より上に行を挿入してください。")=0,データ整理_別紙１!CQ132,"")</f>
        <v/>
      </c>
      <c r="AT132" t="str">
        <f ca="1">IF(COUNTIF(データ整理_別紙１!$DB$2:'データ整理_別紙１'!$DB132,"この線より上に行を挿入してください。")=0,データ整理_別紙１!DA132,"")</f>
        <v/>
      </c>
      <c r="AU132" t="str">
        <f ca="1">IF(COUNTIF(データ整理_別紙１!$DB$2:'データ整理_別紙１'!$DB132,"この線より上に行を挿入してください。")=0,データ整理_別紙１!DB132,"")</f>
        <v/>
      </c>
      <c r="AV132" t="str">
        <f ca="1">IF(COUNTIF(データ整理_別紙１!$DB$2:'データ整理_別紙１'!$DB132,"この線より上に行を挿入してください。")=0,データ整理_別紙１!DC132,"")</f>
        <v/>
      </c>
      <c r="AW132" t="str">
        <f ca="1">IF(COUNTIF(データ整理_別紙１!$DB$2:'データ整理_別紙１'!$DB132,"この線より上に行を挿入してください。")=0,データ整理_別紙１!DD132,"")</f>
        <v/>
      </c>
      <c r="AX132" t="str">
        <f ca="1">IF(COUNTIF(データ整理_別紙１!$DB$2:'データ整理_別紙１'!$DB132,"この線より上に行を挿入してください。")=0,データ整理_別紙１!DE132,"")</f>
        <v/>
      </c>
      <c r="AY132" t="str">
        <f ca="1">IF(COUNTIF(データ整理_別紙１!$DB$2:'データ整理_別紙１'!$DB132,"この線より上に行を挿入してください。")=0,データ整理_別紙１!DF132,"")</f>
        <v/>
      </c>
      <c r="AZ132" t="str">
        <f ca="1">IF(COUNTIF(データ整理_別紙１!$DH$2:'データ整理_別紙１'!$DH132,"この線より上に行を挿入してください。")=0,データ整理_別紙１!DH132,"")</f>
        <v/>
      </c>
      <c r="BA132" t="str">
        <f ca="1">IF(COUNTIF(データ整理_別紙１!$DH$2:'データ整理_別紙１'!$DH132,"この線より上に行を挿入してください。")=0,データ整理_別紙１!DI132,"")</f>
        <v/>
      </c>
      <c r="BB132" t="str">
        <f ca="1">IF(COUNTIF(データ整理_別紙１!$DH$2:'データ整理_別紙１'!$DH132,"この線より上に行を挿入してください。")=0,データ整理_別紙１!DJ132,"")</f>
        <v/>
      </c>
      <c r="BC132" t="str">
        <f ca="1">IF(COUNTIF(データ整理_別紙１!$DH$2:'データ整理_別紙１'!$DH132,"この線より上に行を挿入してください。")=0,データ整理_別紙１!DK132,"")</f>
        <v/>
      </c>
    </row>
    <row r="133" spans="2:55" x14ac:dyDescent="0.2">
      <c r="B133" t="str">
        <f ca="1">IF(COUNTIF(データ整理_別紙１!$K$2:'データ整理_別紙１'!$K133,"この線より上に行を挿入してください。")=0,データ整理_別紙１!J133,"")</f>
        <v/>
      </c>
      <c r="C133" t="str">
        <f ca="1">IF(COUNTIF(データ整理_別紙１!$K$2:'データ整理_別紙１'!$K133,"この線より上に行を挿入してください。")=0,データ整理_別紙１!K133,"")</f>
        <v/>
      </c>
      <c r="D133" t="str">
        <f ca="1">IF(COUNTIF(データ整理_別紙１!$K$2:'データ整理_別紙１'!$K133,"この線より上に行を挿入してください。")=0,データ整理_別紙１!L133,"")</f>
        <v/>
      </c>
      <c r="E133" t="str">
        <f ca="1">IF(COUNTIF(データ整理_別紙１!$K$2:'データ整理_別紙１'!$K133,"この線より上に行を挿入してください。")=0,データ整理_別紙１!M133,"")</f>
        <v/>
      </c>
      <c r="F133" t="str">
        <f ca="1">IF(COUNTIF(データ整理_別紙１!$K$2:'データ整理_別紙１'!$K133,"この線より上に行を挿入してください。")=0,データ整理_別紙１!N133,"")</f>
        <v/>
      </c>
      <c r="G133" t="str">
        <f ca="1">IF(COUNTIF(データ整理_別紙１!$K$2:'データ整理_別紙１'!$K133,"この線より上に行を挿入してください。")=0,データ整理_別紙１!O133,"")</f>
        <v/>
      </c>
      <c r="H133" t="str">
        <f ca="1">IF(COUNTIF(データ整理_別紙１!$Z$2:'データ整理_別紙１'!$Z133,"この線より上に行を挿入してください。")=0,データ整理_別紙１!Y133,"")</f>
        <v/>
      </c>
      <c r="I133" t="str">
        <f ca="1">IF(COUNTIF(データ整理_別紙１!$Z$2:'データ整理_別紙１'!$Z133,"この線より上に行を挿入してください。")=0,データ整理_別紙１!Z133,"")</f>
        <v/>
      </c>
      <c r="J133" t="str">
        <f ca="1">IF(COUNTIF(データ整理_別紙１!$Z$2:'データ整理_別紙１'!$Z133,"この線より上に行を挿入してください。")=0,データ整理_別紙１!AA133,"")</f>
        <v/>
      </c>
      <c r="K133" t="str">
        <f ca="1">IF(COUNTIF(データ整理_別紙１!$Z$2:'データ整理_別紙１'!$Z133,"この線より上に行を挿入してください。")=0,データ整理_別紙１!AB133,"")</f>
        <v/>
      </c>
      <c r="L133" t="str">
        <f ca="1">IF(COUNTIF(データ整理_別紙１!$Z$2:'データ整理_別紙１'!$Z133,"この線より上に行を挿入してください。")=0,データ整理_別紙１!AC133,"")</f>
        <v/>
      </c>
      <c r="M133" t="str">
        <f ca="1">IF(COUNTIF(データ整理_別紙１!$Z$2:'データ整理_別紙１'!$Z133,"この線より上に行を挿入してください。")=0,データ整理_別紙１!AD133,"")</f>
        <v/>
      </c>
      <c r="N133" t="str">
        <f ca="1">IF(COUNTIF(データ整理_別紙１!$AF$2:'データ整理_別紙１'!$AF133,"この線より上に行を挿入してください。")=0,データ整理_別紙１!AF133,"")</f>
        <v/>
      </c>
      <c r="O133" t="str">
        <f ca="1">IF(COUNTIF(データ整理_別紙１!$AF$2:'データ整理_別紙１'!$AF133,"この線より上に行を挿入してください。")=0,データ整理_別紙１!AG133,"")</f>
        <v/>
      </c>
      <c r="P133" t="str">
        <f ca="1">IF(COUNTIF(データ整理_別紙１!$AF$2:'データ整理_別紙１'!$AF133,"この線より上に行を挿入してください。")=0,データ整理_別紙１!AH133,"")</f>
        <v/>
      </c>
      <c r="Q133" t="str">
        <f ca="1">IF(COUNTIF(データ整理_別紙１!$AF$2:'データ整理_別紙１'!$AF133,"この線より上に行を挿入してください。")=0,データ整理_別紙１!AI133,"")</f>
        <v/>
      </c>
      <c r="S133" t="str">
        <f ca="1">IF(COUNTIF(データ整理_別紙１!$AT$2:'データ整理_別紙１'!$AT133,"この線より上に行を挿入してください。")=0,データ整理_別紙１!AS133,"")</f>
        <v/>
      </c>
      <c r="T133" t="str">
        <f ca="1">IF(COUNTIF(データ整理_別紙１!$AT$2:'データ整理_別紙１'!$AT133,"この線より上に行を挿入してください。")=0,データ整理_別紙１!AT133,"")</f>
        <v/>
      </c>
      <c r="U133" t="str">
        <f ca="1">IF(COUNTIF(データ整理_別紙１!$AT$2:'データ整理_別紙１'!$AT133,"この線より上に行を挿入してください。")=0,データ整理_別紙１!AU133,"")</f>
        <v/>
      </c>
      <c r="V133" t="str">
        <f ca="1">IF(COUNTIF(データ整理_別紙１!$AT$2:'データ整理_別紙１'!$AT133,"この線より上に行を挿入してください。")=0,データ整理_別紙１!AV133,"")</f>
        <v/>
      </c>
      <c r="W133" t="str">
        <f ca="1">IF(COUNTIF(データ整理_別紙１!$AT$2:'データ整理_別紙１'!$AT133,"この線より上に行を挿入してください。")=0,データ整理_別紙１!AW133,"")</f>
        <v/>
      </c>
      <c r="X133" t="str">
        <f ca="1">IF(COUNTIF(データ整理_別紙１!$AT$2:'データ整理_別紙１'!$AT133,"この線より上に行を挿入してください。")=0,データ整理_別紙１!AX133,"")</f>
        <v/>
      </c>
      <c r="Y133" t="str">
        <f ca="1">IF(COUNTIF(データ整理_別紙１!$BI$2:'データ整理_別紙１'!$BI133,"この線より上に行を挿入してください。")=0,データ整理_別紙１!BH133,"")</f>
        <v/>
      </c>
      <c r="Z133" t="str">
        <f ca="1">IF(COUNTIF(データ整理_別紙１!$BI$2:'データ整理_別紙１'!$BI133,"この線より上に行を挿入してください。")=0,データ整理_別紙１!BI133,"")</f>
        <v/>
      </c>
      <c r="AA133" t="str">
        <f ca="1">IF(COUNTIF(データ整理_別紙１!$BI$2:'データ整理_別紙１'!$BI133,"この線より上に行を挿入してください。")=0,データ整理_別紙１!BJ133,"")</f>
        <v/>
      </c>
      <c r="AB133" t="str">
        <f ca="1">IF(COUNTIF(データ整理_別紙１!$BI$2:'データ整理_別紙１'!$BI133,"この線より上に行を挿入してください。")=0,データ整理_別紙１!BK133,"")</f>
        <v/>
      </c>
      <c r="AC133" t="str">
        <f ca="1">IF(COUNTIF(データ整理_別紙１!$BI$2:'データ整理_別紙１'!$BI133,"この線より上に行を挿入してください。")=0,データ整理_別紙１!BL133,"")</f>
        <v/>
      </c>
      <c r="AD133" t="str">
        <f ca="1">IF(COUNTIF(データ整理_別紙１!$BI$2:'データ整理_別紙１'!$BI133,"この線より上に行を挿入してください。")=0,データ整理_別紙１!BM133,"")</f>
        <v/>
      </c>
      <c r="AF133" t="str">
        <f ca="1">IF(COUNTIF(データ整理_別紙１!$BX$2:'データ整理_別紙１'!$BX133,"この線より上に行を挿入してください。")=0,データ整理_別紙１!BW133,"")</f>
        <v/>
      </c>
      <c r="AG133" t="str">
        <f ca="1">IF(COUNTIF(データ整理_別紙１!$BX$2:'データ整理_別紙１'!$BX133,"この線より上に行を挿入してください。")=0,データ整理_別紙１!BX133,"")</f>
        <v/>
      </c>
      <c r="AH133" t="str">
        <f ca="1">IF(COUNTIF(データ整理_別紙１!$BX$2:'データ整理_別紙１'!$BX133,"この線より上に行を挿入してください。")=0,データ整理_別紙１!BY133,"")</f>
        <v/>
      </c>
      <c r="AI133" t="str">
        <f ca="1">IF(COUNTIF(データ整理_別紙１!$BX$2:'データ整理_別紙１'!$BX133,"この線より上に行を挿入してください。")=0,データ整理_別紙１!BZ133,"")</f>
        <v/>
      </c>
      <c r="AJ133" t="str">
        <f ca="1">IF(COUNTIF(データ整理_別紙１!$BX$2:'データ整理_別紙１'!$BX133,"この線より上に行を挿入してください。")=0,データ整理_別紙１!CA133,"")</f>
        <v/>
      </c>
      <c r="AK133" t="str">
        <f ca="1">IF(COUNTIF(データ整理_別紙１!$BX$2:'データ整理_別紙１'!$BX133,"この線より上に行を挿入してください。")=0,データ整理_別紙１!CB133,"")</f>
        <v/>
      </c>
      <c r="AM133" t="str">
        <f ca="1">IF(COUNTIF(データ整理_別紙１!$CM$2:'データ整理_別紙１'!$CM133,"この線より上に行を挿入してください。")=0,データ整理_別紙１!CL133,"")</f>
        <v/>
      </c>
      <c r="AN133" t="str">
        <f ca="1">IF(COUNTIF(データ整理_別紙１!$CM$2:'データ整理_別紙１'!$CM133,"この線より上に行を挿入してください。")=0,データ整理_別紙１!CM133,"")</f>
        <v/>
      </c>
      <c r="AO133" t="str">
        <f ca="1">IF(COUNTIF(データ整理_別紙１!$CM$2:'データ整理_別紙１'!$CM133,"この線より上に行を挿入してください。")=0,データ整理_別紙１!CN133,"")</f>
        <v/>
      </c>
      <c r="AP133" t="str">
        <f ca="1">IF(COUNTIF(データ整理_別紙１!$CM$2:'データ整理_別紙１'!$CM133,"この線より上に行を挿入してください。")=0,データ整理_別紙１!CO133,"")</f>
        <v/>
      </c>
      <c r="AQ133" t="str">
        <f ca="1">IF(COUNTIF(データ整理_別紙１!$CM$2:'データ整理_別紙１'!$CM133,"この線より上に行を挿入してください。")=0,データ整理_別紙１!CP133,"")</f>
        <v/>
      </c>
      <c r="AR133" t="str">
        <f ca="1">IF(COUNTIF(データ整理_別紙１!$CM$2:'データ整理_別紙１'!$CM133,"この線より上に行を挿入してください。")=0,データ整理_別紙１!CQ133,"")</f>
        <v/>
      </c>
      <c r="AT133" t="str">
        <f ca="1">IF(COUNTIF(データ整理_別紙１!$DB$2:'データ整理_別紙１'!$DB133,"この線より上に行を挿入してください。")=0,データ整理_別紙１!DA133,"")</f>
        <v/>
      </c>
      <c r="AU133" t="str">
        <f ca="1">IF(COUNTIF(データ整理_別紙１!$DB$2:'データ整理_別紙１'!$DB133,"この線より上に行を挿入してください。")=0,データ整理_別紙１!DB133,"")</f>
        <v/>
      </c>
      <c r="AV133" t="str">
        <f ca="1">IF(COUNTIF(データ整理_別紙１!$DB$2:'データ整理_別紙１'!$DB133,"この線より上に行を挿入してください。")=0,データ整理_別紙１!DC133,"")</f>
        <v/>
      </c>
      <c r="AW133" t="str">
        <f ca="1">IF(COUNTIF(データ整理_別紙１!$DB$2:'データ整理_別紙１'!$DB133,"この線より上に行を挿入してください。")=0,データ整理_別紙１!DD133,"")</f>
        <v/>
      </c>
      <c r="AX133" t="str">
        <f ca="1">IF(COUNTIF(データ整理_別紙１!$DB$2:'データ整理_別紙１'!$DB133,"この線より上に行を挿入してください。")=0,データ整理_別紙１!DE133,"")</f>
        <v/>
      </c>
      <c r="AY133" t="str">
        <f ca="1">IF(COUNTIF(データ整理_別紙１!$DB$2:'データ整理_別紙１'!$DB133,"この線より上に行を挿入してください。")=0,データ整理_別紙１!DF133,"")</f>
        <v/>
      </c>
      <c r="AZ133" t="str">
        <f ca="1">IF(COUNTIF(データ整理_別紙１!$DH$2:'データ整理_別紙１'!$DH133,"この線より上に行を挿入してください。")=0,データ整理_別紙１!DH133,"")</f>
        <v/>
      </c>
      <c r="BA133" t="str">
        <f ca="1">IF(COUNTIF(データ整理_別紙１!$DH$2:'データ整理_別紙１'!$DH133,"この線より上に行を挿入してください。")=0,データ整理_別紙１!DI133,"")</f>
        <v/>
      </c>
      <c r="BB133" t="str">
        <f ca="1">IF(COUNTIF(データ整理_別紙１!$DH$2:'データ整理_別紙１'!$DH133,"この線より上に行を挿入してください。")=0,データ整理_別紙１!DJ133,"")</f>
        <v/>
      </c>
      <c r="BC133" t="str">
        <f ca="1">IF(COUNTIF(データ整理_別紙１!$DH$2:'データ整理_別紙１'!$DH133,"この線より上に行を挿入してください。")=0,データ整理_別紙１!DK133,"")</f>
        <v/>
      </c>
    </row>
    <row r="134" spans="2:55" x14ac:dyDescent="0.2">
      <c r="B134" t="str">
        <f ca="1">IF(COUNTIF(データ整理_別紙１!$K$2:'データ整理_別紙１'!$K134,"この線より上に行を挿入してください。")=0,データ整理_別紙１!J134,"")</f>
        <v/>
      </c>
      <c r="C134" t="str">
        <f ca="1">IF(COUNTIF(データ整理_別紙１!$K$2:'データ整理_別紙１'!$K134,"この線より上に行を挿入してください。")=0,データ整理_別紙１!K134,"")</f>
        <v/>
      </c>
      <c r="D134" t="str">
        <f ca="1">IF(COUNTIF(データ整理_別紙１!$K$2:'データ整理_別紙１'!$K134,"この線より上に行を挿入してください。")=0,データ整理_別紙１!L134,"")</f>
        <v/>
      </c>
      <c r="E134" t="str">
        <f ca="1">IF(COUNTIF(データ整理_別紙１!$K$2:'データ整理_別紙１'!$K134,"この線より上に行を挿入してください。")=0,データ整理_別紙１!M134,"")</f>
        <v/>
      </c>
      <c r="F134" t="str">
        <f ca="1">IF(COUNTIF(データ整理_別紙１!$K$2:'データ整理_別紙１'!$K134,"この線より上に行を挿入してください。")=0,データ整理_別紙１!N134,"")</f>
        <v/>
      </c>
      <c r="G134" t="str">
        <f ca="1">IF(COUNTIF(データ整理_別紙１!$K$2:'データ整理_別紙１'!$K134,"この線より上に行を挿入してください。")=0,データ整理_別紙１!O134,"")</f>
        <v/>
      </c>
      <c r="H134" t="str">
        <f ca="1">IF(COUNTIF(データ整理_別紙１!$Z$2:'データ整理_別紙１'!$Z134,"この線より上に行を挿入してください。")=0,データ整理_別紙１!Y134,"")</f>
        <v/>
      </c>
      <c r="I134" t="str">
        <f ca="1">IF(COUNTIF(データ整理_別紙１!$Z$2:'データ整理_別紙１'!$Z134,"この線より上に行を挿入してください。")=0,データ整理_別紙１!Z134,"")</f>
        <v/>
      </c>
      <c r="J134" t="str">
        <f ca="1">IF(COUNTIF(データ整理_別紙１!$Z$2:'データ整理_別紙１'!$Z134,"この線より上に行を挿入してください。")=0,データ整理_別紙１!AA134,"")</f>
        <v/>
      </c>
      <c r="K134" t="str">
        <f ca="1">IF(COUNTIF(データ整理_別紙１!$Z$2:'データ整理_別紙１'!$Z134,"この線より上に行を挿入してください。")=0,データ整理_別紙１!AB134,"")</f>
        <v/>
      </c>
      <c r="L134" t="str">
        <f ca="1">IF(COUNTIF(データ整理_別紙１!$Z$2:'データ整理_別紙１'!$Z134,"この線より上に行を挿入してください。")=0,データ整理_別紙１!AC134,"")</f>
        <v/>
      </c>
      <c r="M134" t="str">
        <f ca="1">IF(COUNTIF(データ整理_別紙１!$Z$2:'データ整理_別紙１'!$Z134,"この線より上に行を挿入してください。")=0,データ整理_別紙１!AD134,"")</f>
        <v/>
      </c>
      <c r="N134" t="str">
        <f ca="1">IF(COUNTIF(データ整理_別紙１!$AF$2:'データ整理_別紙１'!$AF134,"この線より上に行を挿入してください。")=0,データ整理_別紙１!AF134,"")</f>
        <v/>
      </c>
      <c r="O134" t="str">
        <f ca="1">IF(COUNTIF(データ整理_別紙１!$AF$2:'データ整理_別紙１'!$AF134,"この線より上に行を挿入してください。")=0,データ整理_別紙１!AG134,"")</f>
        <v/>
      </c>
      <c r="P134" t="str">
        <f ca="1">IF(COUNTIF(データ整理_別紙１!$AF$2:'データ整理_別紙１'!$AF134,"この線より上に行を挿入してください。")=0,データ整理_別紙１!AH134,"")</f>
        <v/>
      </c>
      <c r="Q134" t="str">
        <f ca="1">IF(COUNTIF(データ整理_別紙１!$AF$2:'データ整理_別紙１'!$AF134,"この線より上に行を挿入してください。")=0,データ整理_別紙１!AI134,"")</f>
        <v/>
      </c>
      <c r="S134" t="str">
        <f ca="1">IF(COUNTIF(データ整理_別紙１!$AT$2:'データ整理_別紙１'!$AT134,"この線より上に行を挿入してください。")=0,データ整理_別紙１!AS134,"")</f>
        <v/>
      </c>
      <c r="T134" t="str">
        <f ca="1">IF(COUNTIF(データ整理_別紙１!$AT$2:'データ整理_別紙１'!$AT134,"この線より上に行を挿入してください。")=0,データ整理_別紙１!AT134,"")</f>
        <v/>
      </c>
      <c r="U134" t="str">
        <f ca="1">IF(COUNTIF(データ整理_別紙１!$AT$2:'データ整理_別紙１'!$AT134,"この線より上に行を挿入してください。")=0,データ整理_別紙１!AU134,"")</f>
        <v/>
      </c>
      <c r="V134" t="str">
        <f ca="1">IF(COUNTIF(データ整理_別紙１!$AT$2:'データ整理_別紙１'!$AT134,"この線より上に行を挿入してください。")=0,データ整理_別紙１!AV134,"")</f>
        <v/>
      </c>
      <c r="W134" t="str">
        <f ca="1">IF(COUNTIF(データ整理_別紙１!$AT$2:'データ整理_別紙１'!$AT134,"この線より上に行を挿入してください。")=0,データ整理_別紙１!AW134,"")</f>
        <v/>
      </c>
      <c r="X134" t="str">
        <f ca="1">IF(COUNTIF(データ整理_別紙１!$AT$2:'データ整理_別紙１'!$AT134,"この線より上に行を挿入してください。")=0,データ整理_別紙１!AX134,"")</f>
        <v/>
      </c>
      <c r="Y134" t="str">
        <f ca="1">IF(COUNTIF(データ整理_別紙１!$BI$2:'データ整理_別紙１'!$BI134,"この線より上に行を挿入してください。")=0,データ整理_別紙１!BH134,"")</f>
        <v/>
      </c>
      <c r="Z134" t="str">
        <f ca="1">IF(COUNTIF(データ整理_別紙１!$BI$2:'データ整理_別紙１'!$BI134,"この線より上に行を挿入してください。")=0,データ整理_別紙１!BI134,"")</f>
        <v/>
      </c>
      <c r="AA134" t="str">
        <f ca="1">IF(COUNTIF(データ整理_別紙１!$BI$2:'データ整理_別紙１'!$BI134,"この線より上に行を挿入してください。")=0,データ整理_別紙１!BJ134,"")</f>
        <v/>
      </c>
      <c r="AB134" t="str">
        <f ca="1">IF(COUNTIF(データ整理_別紙１!$BI$2:'データ整理_別紙１'!$BI134,"この線より上に行を挿入してください。")=0,データ整理_別紙１!BK134,"")</f>
        <v/>
      </c>
      <c r="AC134" t="str">
        <f ca="1">IF(COUNTIF(データ整理_別紙１!$BI$2:'データ整理_別紙１'!$BI134,"この線より上に行を挿入してください。")=0,データ整理_別紙１!BL134,"")</f>
        <v/>
      </c>
      <c r="AD134" t="str">
        <f ca="1">IF(COUNTIF(データ整理_別紙１!$BI$2:'データ整理_別紙１'!$BI134,"この線より上に行を挿入してください。")=0,データ整理_別紙１!BM134,"")</f>
        <v/>
      </c>
      <c r="AF134" t="str">
        <f ca="1">IF(COUNTIF(データ整理_別紙１!$BX$2:'データ整理_別紙１'!$BX134,"この線より上に行を挿入してください。")=0,データ整理_別紙１!BW134,"")</f>
        <v/>
      </c>
      <c r="AG134" t="str">
        <f ca="1">IF(COUNTIF(データ整理_別紙１!$BX$2:'データ整理_別紙１'!$BX134,"この線より上に行を挿入してください。")=0,データ整理_別紙１!BX134,"")</f>
        <v/>
      </c>
      <c r="AH134" t="str">
        <f ca="1">IF(COUNTIF(データ整理_別紙１!$BX$2:'データ整理_別紙１'!$BX134,"この線より上に行を挿入してください。")=0,データ整理_別紙１!BY134,"")</f>
        <v/>
      </c>
      <c r="AI134" t="str">
        <f ca="1">IF(COUNTIF(データ整理_別紙１!$BX$2:'データ整理_別紙１'!$BX134,"この線より上に行を挿入してください。")=0,データ整理_別紙１!BZ134,"")</f>
        <v/>
      </c>
      <c r="AJ134" t="str">
        <f ca="1">IF(COUNTIF(データ整理_別紙１!$BX$2:'データ整理_別紙１'!$BX134,"この線より上に行を挿入してください。")=0,データ整理_別紙１!CA134,"")</f>
        <v/>
      </c>
      <c r="AK134" t="str">
        <f ca="1">IF(COUNTIF(データ整理_別紙１!$BX$2:'データ整理_別紙１'!$BX134,"この線より上に行を挿入してください。")=0,データ整理_別紙１!CB134,"")</f>
        <v/>
      </c>
      <c r="AM134" t="str">
        <f ca="1">IF(COUNTIF(データ整理_別紙１!$CM$2:'データ整理_別紙１'!$CM134,"この線より上に行を挿入してください。")=0,データ整理_別紙１!CL134,"")</f>
        <v/>
      </c>
      <c r="AN134" t="str">
        <f ca="1">IF(COUNTIF(データ整理_別紙１!$CM$2:'データ整理_別紙１'!$CM134,"この線より上に行を挿入してください。")=0,データ整理_別紙１!CM134,"")</f>
        <v/>
      </c>
      <c r="AO134" t="str">
        <f ca="1">IF(COUNTIF(データ整理_別紙１!$CM$2:'データ整理_別紙１'!$CM134,"この線より上に行を挿入してください。")=0,データ整理_別紙１!CN134,"")</f>
        <v/>
      </c>
      <c r="AP134" t="str">
        <f ca="1">IF(COUNTIF(データ整理_別紙１!$CM$2:'データ整理_別紙１'!$CM134,"この線より上に行を挿入してください。")=0,データ整理_別紙１!CO134,"")</f>
        <v/>
      </c>
      <c r="AQ134" t="str">
        <f ca="1">IF(COUNTIF(データ整理_別紙１!$CM$2:'データ整理_別紙１'!$CM134,"この線より上に行を挿入してください。")=0,データ整理_別紙１!CP134,"")</f>
        <v/>
      </c>
      <c r="AR134" t="str">
        <f ca="1">IF(COUNTIF(データ整理_別紙１!$CM$2:'データ整理_別紙１'!$CM134,"この線より上に行を挿入してください。")=0,データ整理_別紙１!CQ134,"")</f>
        <v/>
      </c>
      <c r="AT134" t="str">
        <f ca="1">IF(COUNTIF(データ整理_別紙１!$DB$2:'データ整理_別紙１'!$DB134,"この線より上に行を挿入してください。")=0,データ整理_別紙１!DA134,"")</f>
        <v/>
      </c>
      <c r="AU134" t="str">
        <f ca="1">IF(COUNTIF(データ整理_別紙１!$DB$2:'データ整理_別紙１'!$DB134,"この線より上に行を挿入してください。")=0,データ整理_別紙１!DB134,"")</f>
        <v/>
      </c>
      <c r="AV134" t="str">
        <f ca="1">IF(COUNTIF(データ整理_別紙１!$DB$2:'データ整理_別紙１'!$DB134,"この線より上に行を挿入してください。")=0,データ整理_別紙１!DC134,"")</f>
        <v/>
      </c>
      <c r="AW134" t="str">
        <f ca="1">IF(COUNTIF(データ整理_別紙１!$DB$2:'データ整理_別紙１'!$DB134,"この線より上に行を挿入してください。")=0,データ整理_別紙１!DD134,"")</f>
        <v/>
      </c>
      <c r="AX134" t="str">
        <f ca="1">IF(COUNTIF(データ整理_別紙１!$DB$2:'データ整理_別紙１'!$DB134,"この線より上に行を挿入してください。")=0,データ整理_別紙１!DE134,"")</f>
        <v/>
      </c>
      <c r="AY134" t="str">
        <f ca="1">IF(COUNTIF(データ整理_別紙１!$DB$2:'データ整理_別紙１'!$DB134,"この線より上に行を挿入してください。")=0,データ整理_別紙１!DF134,"")</f>
        <v/>
      </c>
      <c r="AZ134" t="str">
        <f ca="1">IF(COUNTIF(データ整理_別紙１!$DH$2:'データ整理_別紙１'!$DH134,"この線より上に行を挿入してください。")=0,データ整理_別紙１!DH134,"")</f>
        <v/>
      </c>
      <c r="BA134" t="str">
        <f ca="1">IF(COUNTIF(データ整理_別紙１!$DH$2:'データ整理_別紙１'!$DH134,"この線より上に行を挿入してください。")=0,データ整理_別紙１!DI134,"")</f>
        <v/>
      </c>
      <c r="BB134" t="str">
        <f ca="1">IF(COUNTIF(データ整理_別紙１!$DH$2:'データ整理_別紙１'!$DH134,"この線より上に行を挿入してください。")=0,データ整理_別紙１!DJ134,"")</f>
        <v/>
      </c>
      <c r="BC134" t="str">
        <f ca="1">IF(COUNTIF(データ整理_別紙１!$DH$2:'データ整理_別紙１'!$DH134,"この線より上に行を挿入してください。")=0,データ整理_別紙１!DK134,"")</f>
        <v/>
      </c>
    </row>
    <row r="135" spans="2:55" x14ac:dyDescent="0.2">
      <c r="B135" t="str">
        <f ca="1">IF(COUNTIF(データ整理_別紙１!$K$2:'データ整理_別紙１'!$K135,"この線より上に行を挿入してください。")=0,データ整理_別紙１!J135,"")</f>
        <v/>
      </c>
      <c r="C135" t="str">
        <f ca="1">IF(COUNTIF(データ整理_別紙１!$K$2:'データ整理_別紙１'!$K135,"この線より上に行を挿入してください。")=0,データ整理_別紙１!K135,"")</f>
        <v/>
      </c>
      <c r="D135" t="str">
        <f ca="1">IF(COUNTIF(データ整理_別紙１!$K$2:'データ整理_別紙１'!$K135,"この線より上に行を挿入してください。")=0,データ整理_別紙１!L135,"")</f>
        <v/>
      </c>
      <c r="E135" t="str">
        <f ca="1">IF(COUNTIF(データ整理_別紙１!$K$2:'データ整理_別紙１'!$K135,"この線より上に行を挿入してください。")=0,データ整理_別紙１!M135,"")</f>
        <v/>
      </c>
      <c r="F135" t="str">
        <f ca="1">IF(COUNTIF(データ整理_別紙１!$K$2:'データ整理_別紙１'!$K135,"この線より上に行を挿入してください。")=0,データ整理_別紙１!N135,"")</f>
        <v/>
      </c>
      <c r="G135" t="str">
        <f ca="1">IF(COUNTIF(データ整理_別紙１!$K$2:'データ整理_別紙１'!$K135,"この線より上に行を挿入してください。")=0,データ整理_別紙１!O135,"")</f>
        <v/>
      </c>
      <c r="H135" t="str">
        <f ca="1">IF(COUNTIF(データ整理_別紙１!$Z$2:'データ整理_別紙１'!$Z135,"この線より上に行を挿入してください。")=0,データ整理_別紙１!Y135,"")</f>
        <v/>
      </c>
      <c r="I135" t="str">
        <f ca="1">IF(COUNTIF(データ整理_別紙１!$Z$2:'データ整理_別紙１'!$Z135,"この線より上に行を挿入してください。")=0,データ整理_別紙１!Z135,"")</f>
        <v/>
      </c>
      <c r="J135" t="str">
        <f ca="1">IF(COUNTIF(データ整理_別紙１!$Z$2:'データ整理_別紙１'!$Z135,"この線より上に行を挿入してください。")=0,データ整理_別紙１!AA135,"")</f>
        <v/>
      </c>
      <c r="K135" t="str">
        <f ca="1">IF(COUNTIF(データ整理_別紙１!$Z$2:'データ整理_別紙１'!$Z135,"この線より上に行を挿入してください。")=0,データ整理_別紙１!AB135,"")</f>
        <v/>
      </c>
      <c r="L135" t="str">
        <f ca="1">IF(COUNTIF(データ整理_別紙１!$Z$2:'データ整理_別紙１'!$Z135,"この線より上に行を挿入してください。")=0,データ整理_別紙１!AC135,"")</f>
        <v/>
      </c>
      <c r="M135" t="str">
        <f ca="1">IF(COUNTIF(データ整理_別紙１!$Z$2:'データ整理_別紙１'!$Z135,"この線より上に行を挿入してください。")=0,データ整理_別紙１!AD135,"")</f>
        <v/>
      </c>
      <c r="N135" t="str">
        <f ca="1">IF(COUNTIF(データ整理_別紙１!$AF$2:'データ整理_別紙１'!$AF135,"この線より上に行を挿入してください。")=0,データ整理_別紙１!AF135,"")</f>
        <v/>
      </c>
      <c r="O135" t="str">
        <f ca="1">IF(COUNTIF(データ整理_別紙１!$AF$2:'データ整理_別紙１'!$AF135,"この線より上に行を挿入してください。")=0,データ整理_別紙１!AG135,"")</f>
        <v/>
      </c>
      <c r="P135" t="str">
        <f ca="1">IF(COUNTIF(データ整理_別紙１!$AF$2:'データ整理_別紙１'!$AF135,"この線より上に行を挿入してください。")=0,データ整理_別紙１!AH135,"")</f>
        <v/>
      </c>
      <c r="Q135" t="str">
        <f ca="1">IF(COUNTIF(データ整理_別紙１!$AF$2:'データ整理_別紙１'!$AF135,"この線より上に行を挿入してください。")=0,データ整理_別紙１!AI135,"")</f>
        <v/>
      </c>
      <c r="S135" t="str">
        <f ca="1">IF(COUNTIF(データ整理_別紙１!$AT$2:'データ整理_別紙１'!$AT135,"この線より上に行を挿入してください。")=0,データ整理_別紙１!AS135,"")</f>
        <v/>
      </c>
      <c r="T135" t="str">
        <f ca="1">IF(COUNTIF(データ整理_別紙１!$AT$2:'データ整理_別紙１'!$AT135,"この線より上に行を挿入してください。")=0,データ整理_別紙１!AT135,"")</f>
        <v/>
      </c>
      <c r="U135" t="str">
        <f ca="1">IF(COUNTIF(データ整理_別紙１!$AT$2:'データ整理_別紙１'!$AT135,"この線より上に行を挿入してください。")=0,データ整理_別紙１!AU135,"")</f>
        <v/>
      </c>
      <c r="V135" t="str">
        <f ca="1">IF(COUNTIF(データ整理_別紙１!$AT$2:'データ整理_別紙１'!$AT135,"この線より上に行を挿入してください。")=0,データ整理_別紙１!AV135,"")</f>
        <v/>
      </c>
      <c r="W135" t="str">
        <f ca="1">IF(COUNTIF(データ整理_別紙１!$AT$2:'データ整理_別紙１'!$AT135,"この線より上に行を挿入してください。")=0,データ整理_別紙１!AW135,"")</f>
        <v/>
      </c>
      <c r="X135" t="str">
        <f ca="1">IF(COUNTIF(データ整理_別紙１!$AT$2:'データ整理_別紙１'!$AT135,"この線より上に行を挿入してください。")=0,データ整理_別紙１!AX135,"")</f>
        <v/>
      </c>
      <c r="Y135" t="str">
        <f ca="1">IF(COUNTIF(データ整理_別紙１!$BI$2:'データ整理_別紙１'!$BI135,"この線より上に行を挿入してください。")=0,データ整理_別紙１!BH135,"")</f>
        <v/>
      </c>
      <c r="Z135" t="str">
        <f ca="1">IF(COUNTIF(データ整理_別紙１!$BI$2:'データ整理_別紙１'!$BI135,"この線より上に行を挿入してください。")=0,データ整理_別紙１!BI135,"")</f>
        <v/>
      </c>
      <c r="AA135" t="str">
        <f ca="1">IF(COUNTIF(データ整理_別紙１!$BI$2:'データ整理_別紙１'!$BI135,"この線より上に行を挿入してください。")=0,データ整理_別紙１!BJ135,"")</f>
        <v/>
      </c>
      <c r="AB135" t="str">
        <f ca="1">IF(COUNTIF(データ整理_別紙１!$BI$2:'データ整理_別紙１'!$BI135,"この線より上に行を挿入してください。")=0,データ整理_別紙１!BK135,"")</f>
        <v/>
      </c>
      <c r="AC135" t="str">
        <f ca="1">IF(COUNTIF(データ整理_別紙１!$BI$2:'データ整理_別紙１'!$BI135,"この線より上に行を挿入してください。")=0,データ整理_別紙１!BL135,"")</f>
        <v/>
      </c>
      <c r="AD135" t="str">
        <f ca="1">IF(COUNTIF(データ整理_別紙１!$BI$2:'データ整理_別紙１'!$BI135,"この線より上に行を挿入してください。")=0,データ整理_別紙１!BM135,"")</f>
        <v/>
      </c>
      <c r="AF135" t="str">
        <f ca="1">IF(COUNTIF(データ整理_別紙１!$BX$2:'データ整理_別紙１'!$BX135,"この線より上に行を挿入してください。")=0,データ整理_別紙１!BW135,"")</f>
        <v/>
      </c>
      <c r="AG135" t="str">
        <f ca="1">IF(COUNTIF(データ整理_別紙１!$BX$2:'データ整理_別紙１'!$BX135,"この線より上に行を挿入してください。")=0,データ整理_別紙１!BX135,"")</f>
        <v/>
      </c>
      <c r="AH135" t="str">
        <f ca="1">IF(COUNTIF(データ整理_別紙１!$BX$2:'データ整理_別紙１'!$BX135,"この線より上に行を挿入してください。")=0,データ整理_別紙１!BY135,"")</f>
        <v/>
      </c>
      <c r="AI135" t="str">
        <f ca="1">IF(COUNTIF(データ整理_別紙１!$BX$2:'データ整理_別紙１'!$BX135,"この線より上に行を挿入してください。")=0,データ整理_別紙１!BZ135,"")</f>
        <v/>
      </c>
      <c r="AJ135" t="str">
        <f ca="1">IF(COUNTIF(データ整理_別紙１!$BX$2:'データ整理_別紙１'!$BX135,"この線より上に行を挿入してください。")=0,データ整理_別紙１!CA135,"")</f>
        <v/>
      </c>
      <c r="AK135" t="str">
        <f ca="1">IF(COUNTIF(データ整理_別紙１!$BX$2:'データ整理_別紙１'!$BX135,"この線より上に行を挿入してください。")=0,データ整理_別紙１!CB135,"")</f>
        <v/>
      </c>
      <c r="AM135" t="str">
        <f ca="1">IF(COUNTIF(データ整理_別紙１!$CM$2:'データ整理_別紙１'!$CM135,"この線より上に行を挿入してください。")=0,データ整理_別紙１!CL135,"")</f>
        <v/>
      </c>
      <c r="AN135" t="str">
        <f ca="1">IF(COUNTIF(データ整理_別紙１!$CM$2:'データ整理_別紙１'!$CM135,"この線より上に行を挿入してください。")=0,データ整理_別紙１!CM135,"")</f>
        <v/>
      </c>
      <c r="AO135" t="str">
        <f ca="1">IF(COUNTIF(データ整理_別紙１!$CM$2:'データ整理_別紙１'!$CM135,"この線より上に行を挿入してください。")=0,データ整理_別紙１!CN135,"")</f>
        <v/>
      </c>
      <c r="AP135" t="str">
        <f ca="1">IF(COUNTIF(データ整理_別紙１!$CM$2:'データ整理_別紙１'!$CM135,"この線より上に行を挿入してください。")=0,データ整理_別紙１!CO135,"")</f>
        <v/>
      </c>
      <c r="AQ135" t="str">
        <f ca="1">IF(COUNTIF(データ整理_別紙１!$CM$2:'データ整理_別紙１'!$CM135,"この線より上に行を挿入してください。")=0,データ整理_別紙１!CP135,"")</f>
        <v/>
      </c>
      <c r="AR135" t="str">
        <f ca="1">IF(COUNTIF(データ整理_別紙１!$CM$2:'データ整理_別紙１'!$CM135,"この線より上に行を挿入してください。")=0,データ整理_別紙１!CQ135,"")</f>
        <v/>
      </c>
      <c r="AT135" t="str">
        <f ca="1">IF(COUNTIF(データ整理_別紙１!$DB$2:'データ整理_別紙１'!$DB135,"この線より上に行を挿入してください。")=0,データ整理_別紙１!DA135,"")</f>
        <v/>
      </c>
      <c r="AU135" t="str">
        <f ca="1">IF(COUNTIF(データ整理_別紙１!$DB$2:'データ整理_別紙１'!$DB135,"この線より上に行を挿入してください。")=0,データ整理_別紙１!DB135,"")</f>
        <v/>
      </c>
      <c r="AV135" t="str">
        <f ca="1">IF(COUNTIF(データ整理_別紙１!$DB$2:'データ整理_別紙１'!$DB135,"この線より上に行を挿入してください。")=0,データ整理_別紙１!DC135,"")</f>
        <v/>
      </c>
      <c r="AW135" t="str">
        <f ca="1">IF(COUNTIF(データ整理_別紙１!$DB$2:'データ整理_別紙１'!$DB135,"この線より上に行を挿入してください。")=0,データ整理_別紙１!DD135,"")</f>
        <v/>
      </c>
      <c r="AX135" t="str">
        <f ca="1">IF(COUNTIF(データ整理_別紙１!$DB$2:'データ整理_別紙１'!$DB135,"この線より上に行を挿入してください。")=0,データ整理_別紙１!DE135,"")</f>
        <v/>
      </c>
      <c r="AY135" t="str">
        <f ca="1">IF(COUNTIF(データ整理_別紙１!$DB$2:'データ整理_別紙１'!$DB135,"この線より上に行を挿入してください。")=0,データ整理_別紙１!DF135,"")</f>
        <v/>
      </c>
      <c r="AZ135" t="str">
        <f ca="1">IF(COUNTIF(データ整理_別紙１!$DH$2:'データ整理_別紙１'!$DH135,"この線より上に行を挿入してください。")=0,データ整理_別紙１!DH135,"")</f>
        <v/>
      </c>
      <c r="BA135" t="str">
        <f ca="1">IF(COUNTIF(データ整理_別紙１!$DH$2:'データ整理_別紙１'!$DH135,"この線より上に行を挿入してください。")=0,データ整理_別紙１!DI135,"")</f>
        <v/>
      </c>
      <c r="BB135" t="str">
        <f ca="1">IF(COUNTIF(データ整理_別紙１!$DH$2:'データ整理_別紙１'!$DH135,"この線より上に行を挿入してください。")=0,データ整理_別紙１!DJ135,"")</f>
        <v/>
      </c>
      <c r="BC135" t="str">
        <f ca="1">IF(COUNTIF(データ整理_別紙１!$DH$2:'データ整理_別紙１'!$DH135,"この線より上に行を挿入してください。")=0,データ整理_別紙１!DK135,"")</f>
        <v/>
      </c>
    </row>
    <row r="136" spans="2:55" x14ac:dyDescent="0.2">
      <c r="B136" t="str">
        <f ca="1">IF(COUNTIF(データ整理_別紙１!$K$2:'データ整理_別紙１'!$K136,"この線より上に行を挿入してください。")=0,データ整理_別紙１!J136,"")</f>
        <v/>
      </c>
      <c r="C136" t="str">
        <f ca="1">IF(COUNTIF(データ整理_別紙１!$K$2:'データ整理_別紙１'!$K136,"この線より上に行を挿入してください。")=0,データ整理_別紙１!K136,"")</f>
        <v/>
      </c>
      <c r="D136" t="str">
        <f ca="1">IF(COUNTIF(データ整理_別紙１!$K$2:'データ整理_別紙１'!$K136,"この線より上に行を挿入してください。")=0,データ整理_別紙１!L136,"")</f>
        <v/>
      </c>
      <c r="E136" t="str">
        <f ca="1">IF(COUNTIF(データ整理_別紙１!$K$2:'データ整理_別紙１'!$K136,"この線より上に行を挿入してください。")=0,データ整理_別紙１!M136,"")</f>
        <v/>
      </c>
      <c r="F136" t="str">
        <f ca="1">IF(COUNTIF(データ整理_別紙１!$K$2:'データ整理_別紙１'!$K136,"この線より上に行を挿入してください。")=0,データ整理_別紙１!N136,"")</f>
        <v/>
      </c>
      <c r="G136" t="str">
        <f ca="1">IF(COUNTIF(データ整理_別紙１!$K$2:'データ整理_別紙１'!$K136,"この線より上に行を挿入してください。")=0,データ整理_別紙１!O136,"")</f>
        <v/>
      </c>
      <c r="H136" t="str">
        <f ca="1">IF(COUNTIF(データ整理_別紙１!$Z$2:'データ整理_別紙１'!$Z136,"この線より上に行を挿入してください。")=0,データ整理_別紙１!Y136,"")</f>
        <v/>
      </c>
      <c r="I136" t="str">
        <f ca="1">IF(COUNTIF(データ整理_別紙１!$Z$2:'データ整理_別紙１'!$Z136,"この線より上に行を挿入してください。")=0,データ整理_別紙１!Z136,"")</f>
        <v/>
      </c>
      <c r="J136" t="str">
        <f ca="1">IF(COUNTIF(データ整理_別紙１!$Z$2:'データ整理_別紙１'!$Z136,"この線より上に行を挿入してください。")=0,データ整理_別紙１!AA136,"")</f>
        <v/>
      </c>
      <c r="K136" t="str">
        <f ca="1">IF(COUNTIF(データ整理_別紙１!$Z$2:'データ整理_別紙１'!$Z136,"この線より上に行を挿入してください。")=0,データ整理_別紙１!AB136,"")</f>
        <v/>
      </c>
      <c r="L136" t="str">
        <f ca="1">IF(COUNTIF(データ整理_別紙１!$Z$2:'データ整理_別紙１'!$Z136,"この線より上に行を挿入してください。")=0,データ整理_別紙１!AC136,"")</f>
        <v/>
      </c>
      <c r="M136" t="str">
        <f ca="1">IF(COUNTIF(データ整理_別紙１!$Z$2:'データ整理_別紙１'!$Z136,"この線より上に行を挿入してください。")=0,データ整理_別紙１!AD136,"")</f>
        <v/>
      </c>
      <c r="N136" t="str">
        <f ca="1">IF(COUNTIF(データ整理_別紙１!$AF$2:'データ整理_別紙１'!$AF136,"この線より上に行を挿入してください。")=0,データ整理_別紙１!AF136,"")</f>
        <v/>
      </c>
      <c r="O136" t="str">
        <f ca="1">IF(COUNTIF(データ整理_別紙１!$AF$2:'データ整理_別紙１'!$AF136,"この線より上に行を挿入してください。")=0,データ整理_別紙１!AG136,"")</f>
        <v/>
      </c>
      <c r="P136" t="str">
        <f ca="1">IF(COUNTIF(データ整理_別紙１!$AF$2:'データ整理_別紙１'!$AF136,"この線より上に行を挿入してください。")=0,データ整理_別紙１!AH136,"")</f>
        <v/>
      </c>
      <c r="Q136" t="str">
        <f ca="1">IF(COUNTIF(データ整理_別紙１!$AF$2:'データ整理_別紙１'!$AF136,"この線より上に行を挿入してください。")=0,データ整理_別紙１!AI136,"")</f>
        <v/>
      </c>
      <c r="S136" t="str">
        <f ca="1">IF(COUNTIF(データ整理_別紙１!$AT$2:'データ整理_別紙１'!$AT136,"この線より上に行を挿入してください。")=0,データ整理_別紙１!AS136,"")</f>
        <v/>
      </c>
      <c r="T136" t="str">
        <f ca="1">IF(COUNTIF(データ整理_別紙１!$AT$2:'データ整理_別紙１'!$AT136,"この線より上に行を挿入してください。")=0,データ整理_別紙１!AT136,"")</f>
        <v/>
      </c>
      <c r="U136" t="str">
        <f ca="1">IF(COUNTIF(データ整理_別紙１!$AT$2:'データ整理_別紙１'!$AT136,"この線より上に行を挿入してください。")=0,データ整理_別紙１!AU136,"")</f>
        <v/>
      </c>
      <c r="V136" t="str">
        <f ca="1">IF(COUNTIF(データ整理_別紙１!$AT$2:'データ整理_別紙１'!$AT136,"この線より上に行を挿入してください。")=0,データ整理_別紙１!AV136,"")</f>
        <v/>
      </c>
      <c r="W136" t="str">
        <f ca="1">IF(COUNTIF(データ整理_別紙１!$AT$2:'データ整理_別紙１'!$AT136,"この線より上に行を挿入してください。")=0,データ整理_別紙１!AW136,"")</f>
        <v/>
      </c>
      <c r="X136" t="str">
        <f ca="1">IF(COUNTIF(データ整理_別紙１!$AT$2:'データ整理_別紙１'!$AT136,"この線より上に行を挿入してください。")=0,データ整理_別紙１!AX136,"")</f>
        <v/>
      </c>
      <c r="Y136" t="str">
        <f ca="1">IF(COUNTIF(データ整理_別紙１!$BI$2:'データ整理_別紙１'!$BI136,"この線より上に行を挿入してください。")=0,データ整理_別紙１!BH136,"")</f>
        <v/>
      </c>
      <c r="Z136" t="str">
        <f ca="1">IF(COUNTIF(データ整理_別紙１!$BI$2:'データ整理_別紙１'!$BI136,"この線より上に行を挿入してください。")=0,データ整理_別紙１!BI136,"")</f>
        <v/>
      </c>
      <c r="AA136" t="str">
        <f ca="1">IF(COUNTIF(データ整理_別紙１!$BI$2:'データ整理_別紙１'!$BI136,"この線より上に行を挿入してください。")=0,データ整理_別紙１!BJ136,"")</f>
        <v/>
      </c>
      <c r="AB136" t="str">
        <f ca="1">IF(COUNTIF(データ整理_別紙１!$BI$2:'データ整理_別紙１'!$BI136,"この線より上に行を挿入してください。")=0,データ整理_別紙１!BK136,"")</f>
        <v/>
      </c>
      <c r="AC136" t="str">
        <f ca="1">IF(COUNTIF(データ整理_別紙１!$BI$2:'データ整理_別紙１'!$BI136,"この線より上に行を挿入してください。")=0,データ整理_別紙１!BL136,"")</f>
        <v/>
      </c>
      <c r="AD136" t="str">
        <f ca="1">IF(COUNTIF(データ整理_別紙１!$BI$2:'データ整理_別紙１'!$BI136,"この線より上に行を挿入してください。")=0,データ整理_別紙１!BM136,"")</f>
        <v/>
      </c>
      <c r="AF136" t="str">
        <f ca="1">IF(COUNTIF(データ整理_別紙１!$BX$2:'データ整理_別紙１'!$BX136,"この線より上に行を挿入してください。")=0,データ整理_別紙１!BW136,"")</f>
        <v/>
      </c>
      <c r="AG136" t="str">
        <f ca="1">IF(COUNTIF(データ整理_別紙１!$BX$2:'データ整理_別紙１'!$BX136,"この線より上に行を挿入してください。")=0,データ整理_別紙１!BX136,"")</f>
        <v/>
      </c>
      <c r="AH136" t="str">
        <f ca="1">IF(COUNTIF(データ整理_別紙１!$BX$2:'データ整理_別紙１'!$BX136,"この線より上に行を挿入してください。")=0,データ整理_別紙１!BY136,"")</f>
        <v/>
      </c>
      <c r="AI136" t="str">
        <f ca="1">IF(COUNTIF(データ整理_別紙１!$BX$2:'データ整理_別紙１'!$BX136,"この線より上に行を挿入してください。")=0,データ整理_別紙１!BZ136,"")</f>
        <v/>
      </c>
      <c r="AJ136" t="str">
        <f ca="1">IF(COUNTIF(データ整理_別紙１!$BX$2:'データ整理_別紙１'!$BX136,"この線より上に行を挿入してください。")=0,データ整理_別紙１!CA136,"")</f>
        <v/>
      </c>
      <c r="AK136" t="str">
        <f ca="1">IF(COUNTIF(データ整理_別紙１!$BX$2:'データ整理_別紙１'!$BX136,"この線より上に行を挿入してください。")=0,データ整理_別紙１!CB136,"")</f>
        <v/>
      </c>
      <c r="AM136" t="str">
        <f ca="1">IF(COUNTIF(データ整理_別紙１!$CM$2:'データ整理_別紙１'!$CM136,"この線より上に行を挿入してください。")=0,データ整理_別紙１!CL136,"")</f>
        <v/>
      </c>
      <c r="AN136" t="str">
        <f ca="1">IF(COUNTIF(データ整理_別紙１!$CM$2:'データ整理_別紙１'!$CM136,"この線より上に行を挿入してください。")=0,データ整理_別紙１!CM136,"")</f>
        <v/>
      </c>
      <c r="AO136" t="str">
        <f ca="1">IF(COUNTIF(データ整理_別紙１!$CM$2:'データ整理_別紙１'!$CM136,"この線より上に行を挿入してください。")=0,データ整理_別紙１!CN136,"")</f>
        <v/>
      </c>
      <c r="AP136" t="str">
        <f ca="1">IF(COUNTIF(データ整理_別紙１!$CM$2:'データ整理_別紙１'!$CM136,"この線より上に行を挿入してください。")=0,データ整理_別紙１!CO136,"")</f>
        <v/>
      </c>
      <c r="AQ136" t="str">
        <f ca="1">IF(COUNTIF(データ整理_別紙１!$CM$2:'データ整理_別紙１'!$CM136,"この線より上に行を挿入してください。")=0,データ整理_別紙１!CP136,"")</f>
        <v/>
      </c>
      <c r="AR136" t="str">
        <f ca="1">IF(COUNTIF(データ整理_別紙１!$CM$2:'データ整理_別紙１'!$CM136,"この線より上に行を挿入してください。")=0,データ整理_別紙１!CQ136,"")</f>
        <v/>
      </c>
      <c r="AT136" t="str">
        <f ca="1">IF(COUNTIF(データ整理_別紙１!$DB$2:'データ整理_別紙１'!$DB136,"この線より上に行を挿入してください。")=0,データ整理_別紙１!DA136,"")</f>
        <v/>
      </c>
      <c r="AU136" t="str">
        <f ca="1">IF(COUNTIF(データ整理_別紙１!$DB$2:'データ整理_別紙１'!$DB136,"この線より上に行を挿入してください。")=0,データ整理_別紙１!DB136,"")</f>
        <v/>
      </c>
      <c r="AV136" t="str">
        <f ca="1">IF(COUNTIF(データ整理_別紙１!$DB$2:'データ整理_別紙１'!$DB136,"この線より上に行を挿入してください。")=0,データ整理_別紙１!DC136,"")</f>
        <v/>
      </c>
      <c r="AW136" t="str">
        <f ca="1">IF(COUNTIF(データ整理_別紙１!$DB$2:'データ整理_別紙１'!$DB136,"この線より上に行を挿入してください。")=0,データ整理_別紙１!DD136,"")</f>
        <v/>
      </c>
      <c r="AX136" t="str">
        <f ca="1">IF(COUNTIF(データ整理_別紙１!$DB$2:'データ整理_別紙１'!$DB136,"この線より上に行を挿入してください。")=0,データ整理_別紙１!DE136,"")</f>
        <v/>
      </c>
      <c r="AY136" t="str">
        <f ca="1">IF(COUNTIF(データ整理_別紙１!$DB$2:'データ整理_別紙１'!$DB136,"この線より上に行を挿入してください。")=0,データ整理_別紙１!DF136,"")</f>
        <v/>
      </c>
      <c r="AZ136" t="str">
        <f ca="1">IF(COUNTIF(データ整理_別紙１!$DH$2:'データ整理_別紙１'!$DH136,"この線より上に行を挿入してください。")=0,データ整理_別紙１!DH136,"")</f>
        <v/>
      </c>
      <c r="BA136" t="str">
        <f ca="1">IF(COUNTIF(データ整理_別紙１!$DH$2:'データ整理_別紙１'!$DH136,"この線より上に行を挿入してください。")=0,データ整理_別紙１!DI136,"")</f>
        <v/>
      </c>
      <c r="BB136" t="str">
        <f ca="1">IF(COUNTIF(データ整理_別紙１!$DH$2:'データ整理_別紙１'!$DH136,"この線より上に行を挿入してください。")=0,データ整理_別紙１!DJ136,"")</f>
        <v/>
      </c>
      <c r="BC136" t="str">
        <f ca="1">IF(COUNTIF(データ整理_別紙１!$DH$2:'データ整理_別紙１'!$DH136,"この線より上に行を挿入してください。")=0,データ整理_別紙１!DK136,"")</f>
        <v/>
      </c>
    </row>
    <row r="137" spans="2:55" x14ac:dyDescent="0.2">
      <c r="B137" t="str">
        <f ca="1">IF(COUNTIF(データ整理_別紙１!$K$2:'データ整理_別紙１'!$K137,"この線より上に行を挿入してください。")=0,データ整理_別紙１!J137,"")</f>
        <v/>
      </c>
      <c r="C137" t="str">
        <f ca="1">IF(COUNTIF(データ整理_別紙１!$K$2:'データ整理_別紙１'!$K137,"この線より上に行を挿入してください。")=0,データ整理_別紙１!K137,"")</f>
        <v/>
      </c>
      <c r="D137" t="str">
        <f ca="1">IF(COUNTIF(データ整理_別紙１!$K$2:'データ整理_別紙１'!$K137,"この線より上に行を挿入してください。")=0,データ整理_別紙１!L137,"")</f>
        <v/>
      </c>
      <c r="E137" t="str">
        <f ca="1">IF(COUNTIF(データ整理_別紙１!$K$2:'データ整理_別紙１'!$K137,"この線より上に行を挿入してください。")=0,データ整理_別紙１!M137,"")</f>
        <v/>
      </c>
      <c r="F137" t="str">
        <f ca="1">IF(COUNTIF(データ整理_別紙１!$K$2:'データ整理_別紙１'!$K137,"この線より上に行を挿入してください。")=0,データ整理_別紙１!N137,"")</f>
        <v/>
      </c>
      <c r="G137" t="str">
        <f ca="1">IF(COUNTIF(データ整理_別紙１!$K$2:'データ整理_別紙１'!$K137,"この線より上に行を挿入してください。")=0,データ整理_別紙１!O137,"")</f>
        <v/>
      </c>
      <c r="H137" t="str">
        <f ca="1">IF(COUNTIF(データ整理_別紙１!$Z$2:'データ整理_別紙１'!$Z137,"この線より上に行を挿入してください。")=0,データ整理_別紙１!Y137,"")</f>
        <v/>
      </c>
      <c r="I137" t="str">
        <f ca="1">IF(COUNTIF(データ整理_別紙１!$Z$2:'データ整理_別紙１'!$Z137,"この線より上に行を挿入してください。")=0,データ整理_別紙１!Z137,"")</f>
        <v/>
      </c>
      <c r="J137" t="str">
        <f ca="1">IF(COUNTIF(データ整理_別紙１!$Z$2:'データ整理_別紙１'!$Z137,"この線より上に行を挿入してください。")=0,データ整理_別紙１!AA137,"")</f>
        <v/>
      </c>
      <c r="K137" t="str">
        <f ca="1">IF(COUNTIF(データ整理_別紙１!$Z$2:'データ整理_別紙１'!$Z137,"この線より上に行を挿入してください。")=0,データ整理_別紙１!AB137,"")</f>
        <v/>
      </c>
      <c r="L137" t="str">
        <f ca="1">IF(COUNTIF(データ整理_別紙１!$Z$2:'データ整理_別紙１'!$Z137,"この線より上に行を挿入してください。")=0,データ整理_別紙１!AC137,"")</f>
        <v/>
      </c>
      <c r="M137" t="str">
        <f ca="1">IF(COUNTIF(データ整理_別紙１!$Z$2:'データ整理_別紙１'!$Z137,"この線より上に行を挿入してください。")=0,データ整理_別紙１!AD137,"")</f>
        <v/>
      </c>
      <c r="N137" t="str">
        <f ca="1">IF(COUNTIF(データ整理_別紙１!$AF$2:'データ整理_別紙１'!$AF137,"この線より上に行を挿入してください。")=0,データ整理_別紙１!AF137,"")</f>
        <v/>
      </c>
      <c r="O137" t="str">
        <f ca="1">IF(COUNTIF(データ整理_別紙１!$AF$2:'データ整理_別紙１'!$AF137,"この線より上に行を挿入してください。")=0,データ整理_別紙１!AG137,"")</f>
        <v/>
      </c>
      <c r="P137" t="str">
        <f ca="1">IF(COUNTIF(データ整理_別紙１!$AF$2:'データ整理_別紙１'!$AF137,"この線より上に行を挿入してください。")=0,データ整理_別紙１!AH137,"")</f>
        <v/>
      </c>
      <c r="Q137" t="str">
        <f ca="1">IF(COUNTIF(データ整理_別紙１!$AF$2:'データ整理_別紙１'!$AF137,"この線より上に行を挿入してください。")=0,データ整理_別紙１!AI137,"")</f>
        <v/>
      </c>
      <c r="S137" t="str">
        <f ca="1">IF(COUNTIF(データ整理_別紙１!$AT$2:'データ整理_別紙１'!$AT137,"この線より上に行を挿入してください。")=0,データ整理_別紙１!AS137,"")</f>
        <v/>
      </c>
      <c r="T137" t="str">
        <f ca="1">IF(COUNTIF(データ整理_別紙１!$AT$2:'データ整理_別紙１'!$AT137,"この線より上に行を挿入してください。")=0,データ整理_別紙１!AT137,"")</f>
        <v/>
      </c>
      <c r="U137" t="str">
        <f ca="1">IF(COUNTIF(データ整理_別紙１!$AT$2:'データ整理_別紙１'!$AT137,"この線より上に行を挿入してください。")=0,データ整理_別紙１!AU137,"")</f>
        <v/>
      </c>
      <c r="V137" t="str">
        <f ca="1">IF(COUNTIF(データ整理_別紙１!$AT$2:'データ整理_別紙１'!$AT137,"この線より上に行を挿入してください。")=0,データ整理_別紙１!AV137,"")</f>
        <v/>
      </c>
      <c r="W137" t="str">
        <f ca="1">IF(COUNTIF(データ整理_別紙１!$AT$2:'データ整理_別紙１'!$AT137,"この線より上に行を挿入してください。")=0,データ整理_別紙１!AW137,"")</f>
        <v/>
      </c>
      <c r="X137" t="str">
        <f ca="1">IF(COUNTIF(データ整理_別紙１!$AT$2:'データ整理_別紙１'!$AT137,"この線より上に行を挿入してください。")=0,データ整理_別紙１!AX137,"")</f>
        <v/>
      </c>
      <c r="Y137" t="str">
        <f ca="1">IF(COUNTIF(データ整理_別紙１!$BI$2:'データ整理_別紙１'!$BI137,"この線より上に行を挿入してください。")=0,データ整理_別紙１!BH137,"")</f>
        <v/>
      </c>
      <c r="Z137" t="str">
        <f ca="1">IF(COUNTIF(データ整理_別紙１!$BI$2:'データ整理_別紙１'!$BI137,"この線より上に行を挿入してください。")=0,データ整理_別紙１!BI137,"")</f>
        <v/>
      </c>
      <c r="AA137" t="str">
        <f ca="1">IF(COUNTIF(データ整理_別紙１!$BI$2:'データ整理_別紙１'!$BI137,"この線より上に行を挿入してください。")=0,データ整理_別紙１!BJ137,"")</f>
        <v/>
      </c>
      <c r="AB137" t="str">
        <f ca="1">IF(COUNTIF(データ整理_別紙１!$BI$2:'データ整理_別紙１'!$BI137,"この線より上に行を挿入してください。")=0,データ整理_別紙１!BK137,"")</f>
        <v/>
      </c>
      <c r="AC137" t="str">
        <f ca="1">IF(COUNTIF(データ整理_別紙１!$BI$2:'データ整理_別紙１'!$BI137,"この線より上に行を挿入してください。")=0,データ整理_別紙１!BL137,"")</f>
        <v/>
      </c>
      <c r="AD137" t="str">
        <f ca="1">IF(COUNTIF(データ整理_別紙１!$BI$2:'データ整理_別紙１'!$BI137,"この線より上に行を挿入してください。")=0,データ整理_別紙１!BM137,"")</f>
        <v/>
      </c>
      <c r="AF137" t="str">
        <f ca="1">IF(COUNTIF(データ整理_別紙１!$BX$2:'データ整理_別紙１'!$BX137,"この線より上に行を挿入してください。")=0,データ整理_別紙１!BW137,"")</f>
        <v/>
      </c>
      <c r="AG137" t="str">
        <f ca="1">IF(COUNTIF(データ整理_別紙１!$BX$2:'データ整理_別紙１'!$BX137,"この線より上に行を挿入してください。")=0,データ整理_別紙１!BX137,"")</f>
        <v/>
      </c>
      <c r="AH137" t="str">
        <f ca="1">IF(COUNTIF(データ整理_別紙１!$BX$2:'データ整理_別紙１'!$BX137,"この線より上に行を挿入してください。")=0,データ整理_別紙１!BY137,"")</f>
        <v/>
      </c>
      <c r="AI137" t="str">
        <f ca="1">IF(COUNTIF(データ整理_別紙１!$BX$2:'データ整理_別紙１'!$BX137,"この線より上に行を挿入してください。")=0,データ整理_別紙１!BZ137,"")</f>
        <v/>
      </c>
      <c r="AJ137" t="str">
        <f ca="1">IF(COUNTIF(データ整理_別紙１!$BX$2:'データ整理_別紙１'!$BX137,"この線より上に行を挿入してください。")=0,データ整理_別紙１!CA137,"")</f>
        <v/>
      </c>
      <c r="AK137" t="str">
        <f ca="1">IF(COUNTIF(データ整理_別紙１!$BX$2:'データ整理_別紙１'!$BX137,"この線より上に行を挿入してください。")=0,データ整理_別紙１!CB137,"")</f>
        <v/>
      </c>
      <c r="AM137" t="str">
        <f ca="1">IF(COUNTIF(データ整理_別紙１!$CM$2:'データ整理_別紙１'!$CM137,"この線より上に行を挿入してください。")=0,データ整理_別紙１!CL137,"")</f>
        <v/>
      </c>
      <c r="AN137" t="str">
        <f ca="1">IF(COUNTIF(データ整理_別紙１!$CM$2:'データ整理_別紙１'!$CM137,"この線より上に行を挿入してください。")=0,データ整理_別紙１!CM137,"")</f>
        <v/>
      </c>
      <c r="AO137" t="str">
        <f ca="1">IF(COUNTIF(データ整理_別紙１!$CM$2:'データ整理_別紙１'!$CM137,"この線より上に行を挿入してください。")=0,データ整理_別紙１!CN137,"")</f>
        <v/>
      </c>
      <c r="AP137" t="str">
        <f ca="1">IF(COUNTIF(データ整理_別紙１!$CM$2:'データ整理_別紙１'!$CM137,"この線より上に行を挿入してください。")=0,データ整理_別紙１!CO137,"")</f>
        <v/>
      </c>
      <c r="AQ137" t="str">
        <f ca="1">IF(COUNTIF(データ整理_別紙１!$CM$2:'データ整理_別紙１'!$CM137,"この線より上に行を挿入してください。")=0,データ整理_別紙１!CP137,"")</f>
        <v/>
      </c>
      <c r="AR137" t="str">
        <f ca="1">IF(COUNTIF(データ整理_別紙１!$CM$2:'データ整理_別紙１'!$CM137,"この線より上に行を挿入してください。")=0,データ整理_別紙１!CQ137,"")</f>
        <v/>
      </c>
      <c r="AT137" t="str">
        <f ca="1">IF(COUNTIF(データ整理_別紙１!$DB$2:'データ整理_別紙１'!$DB137,"この線より上に行を挿入してください。")=0,データ整理_別紙１!DA137,"")</f>
        <v/>
      </c>
      <c r="AU137" t="str">
        <f ca="1">IF(COUNTIF(データ整理_別紙１!$DB$2:'データ整理_別紙１'!$DB137,"この線より上に行を挿入してください。")=0,データ整理_別紙１!DB137,"")</f>
        <v/>
      </c>
      <c r="AV137" t="str">
        <f ca="1">IF(COUNTIF(データ整理_別紙１!$DB$2:'データ整理_別紙１'!$DB137,"この線より上に行を挿入してください。")=0,データ整理_別紙１!DC137,"")</f>
        <v/>
      </c>
      <c r="AW137" t="str">
        <f ca="1">IF(COUNTIF(データ整理_別紙１!$DB$2:'データ整理_別紙１'!$DB137,"この線より上に行を挿入してください。")=0,データ整理_別紙１!DD137,"")</f>
        <v/>
      </c>
      <c r="AX137" t="str">
        <f ca="1">IF(COUNTIF(データ整理_別紙１!$DB$2:'データ整理_別紙１'!$DB137,"この線より上に行を挿入してください。")=0,データ整理_別紙１!DE137,"")</f>
        <v/>
      </c>
      <c r="AY137" t="str">
        <f ca="1">IF(COUNTIF(データ整理_別紙１!$DB$2:'データ整理_別紙１'!$DB137,"この線より上に行を挿入してください。")=0,データ整理_別紙１!DF137,"")</f>
        <v/>
      </c>
      <c r="AZ137" t="str">
        <f ca="1">IF(COUNTIF(データ整理_別紙１!$DH$2:'データ整理_別紙１'!$DH137,"この線より上に行を挿入してください。")=0,データ整理_別紙１!DH137,"")</f>
        <v/>
      </c>
      <c r="BA137" t="str">
        <f ca="1">IF(COUNTIF(データ整理_別紙１!$DH$2:'データ整理_別紙１'!$DH137,"この線より上に行を挿入してください。")=0,データ整理_別紙１!DI137,"")</f>
        <v/>
      </c>
      <c r="BB137" t="str">
        <f ca="1">IF(COUNTIF(データ整理_別紙１!$DH$2:'データ整理_別紙１'!$DH137,"この線より上に行を挿入してください。")=0,データ整理_別紙１!DJ137,"")</f>
        <v/>
      </c>
      <c r="BC137" t="str">
        <f ca="1">IF(COUNTIF(データ整理_別紙１!$DH$2:'データ整理_別紙１'!$DH137,"この線より上に行を挿入してください。")=0,データ整理_別紙１!DK137,"")</f>
        <v/>
      </c>
    </row>
    <row r="138" spans="2:55" x14ac:dyDescent="0.2">
      <c r="B138" t="str">
        <f ca="1">IF(COUNTIF(データ整理_別紙１!$K$2:'データ整理_別紙１'!$K138,"この線より上に行を挿入してください。")=0,データ整理_別紙１!J138,"")</f>
        <v/>
      </c>
      <c r="C138" t="str">
        <f ca="1">IF(COUNTIF(データ整理_別紙１!$K$2:'データ整理_別紙１'!$K138,"この線より上に行を挿入してください。")=0,データ整理_別紙１!K138,"")</f>
        <v/>
      </c>
      <c r="D138" t="str">
        <f ca="1">IF(COUNTIF(データ整理_別紙１!$K$2:'データ整理_別紙１'!$K138,"この線より上に行を挿入してください。")=0,データ整理_別紙１!L138,"")</f>
        <v/>
      </c>
      <c r="E138" t="str">
        <f ca="1">IF(COUNTIF(データ整理_別紙１!$K$2:'データ整理_別紙１'!$K138,"この線より上に行を挿入してください。")=0,データ整理_別紙１!M138,"")</f>
        <v/>
      </c>
      <c r="F138" t="str">
        <f ca="1">IF(COUNTIF(データ整理_別紙１!$K$2:'データ整理_別紙１'!$K138,"この線より上に行を挿入してください。")=0,データ整理_別紙１!N138,"")</f>
        <v/>
      </c>
      <c r="G138" t="str">
        <f ca="1">IF(COUNTIF(データ整理_別紙１!$K$2:'データ整理_別紙１'!$K138,"この線より上に行を挿入してください。")=0,データ整理_別紙１!O138,"")</f>
        <v/>
      </c>
      <c r="H138" t="str">
        <f ca="1">IF(COUNTIF(データ整理_別紙１!$Z$2:'データ整理_別紙１'!$Z138,"この線より上に行を挿入してください。")=0,データ整理_別紙１!Y138,"")</f>
        <v/>
      </c>
      <c r="I138" t="str">
        <f ca="1">IF(COUNTIF(データ整理_別紙１!$Z$2:'データ整理_別紙１'!$Z138,"この線より上に行を挿入してください。")=0,データ整理_別紙１!Z138,"")</f>
        <v/>
      </c>
      <c r="J138" t="str">
        <f ca="1">IF(COUNTIF(データ整理_別紙１!$Z$2:'データ整理_別紙１'!$Z138,"この線より上に行を挿入してください。")=0,データ整理_別紙１!AA138,"")</f>
        <v/>
      </c>
      <c r="K138" t="str">
        <f ca="1">IF(COUNTIF(データ整理_別紙１!$Z$2:'データ整理_別紙１'!$Z138,"この線より上に行を挿入してください。")=0,データ整理_別紙１!AB138,"")</f>
        <v/>
      </c>
      <c r="L138" t="str">
        <f ca="1">IF(COUNTIF(データ整理_別紙１!$Z$2:'データ整理_別紙１'!$Z138,"この線より上に行を挿入してください。")=0,データ整理_別紙１!AC138,"")</f>
        <v/>
      </c>
      <c r="M138" t="str">
        <f ca="1">IF(COUNTIF(データ整理_別紙１!$Z$2:'データ整理_別紙１'!$Z138,"この線より上に行を挿入してください。")=0,データ整理_別紙１!AD138,"")</f>
        <v/>
      </c>
      <c r="N138" t="str">
        <f ca="1">IF(COUNTIF(データ整理_別紙１!$AF$2:'データ整理_別紙１'!$AF138,"この線より上に行を挿入してください。")=0,データ整理_別紙１!AF138,"")</f>
        <v/>
      </c>
      <c r="O138" t="str">
        <f ca="1">IF(COUNTIF(データ整理_別紙１!$AF$2:'データ整理_別紙１'!$AF138,"この線より上に行を挿入してください。")=0,データ整理_別紙１!AG138,"")</f>
        <v/>
      </c>
      <c r="P138" t="str">
        <f ca="1">IF(COUNTIF(データ整理_別紙１!$AF$2:'データ整理_別紙１'!$AF138,"この線より上に行を挿入してください。")=0,データ整理_別紙１!AH138,"")</f>
        <v/>
      </c>
      <c r="Q138" t="str">
        <f ca="1">IF(COUNTIF(データ整理_別紙１!$AF$2:'データ整理_別紙１'!$AF138,"この線より上に行を挿入してください。")=0,データ整理_別紙１!AI138,"")</f>
        <v/>
      </c>
      <c r="S138" t="str">
        <f ca="1">IF(COUNTIF(データ整理_別紙１!$AT$2:'データ整理_別紙１'!$AT138,"この線より上に行を挿入してください。")=0,データ整理_別紙１!AS138,"")</f>
        <v/>
      </c>
      <c r="T138" t="str">
        <f ca="1">IF(COUNTIF(データ整理_別紙１!$AT$2:'データ整理_別紙１'!$AT138,"この線より上に行を挿入してください。")=0,データ整理_別紙１!AT138,"")</f>
        <v/>
      </c>
      <c r="U138" t="str">
        <f ca="1">IF(COUNTIF(データ整理_別紙１!$AT$2:'データ整理_別紙１'!$AT138,"この線より上に行を挿入してください。")=0,データ整理_別紙１!AU138,"")</f>
        <v/>
      </c>
      <c r="V138" t="str">
        <f ca="1">IF(COUNTIF(データ整理_別紙１!$AT$2:'データ整理_別紙１'!$AT138,"この線より上に行を挿入してください。")=0,データ整理_別紙１!AV138,"")</f>
        <v/>
      </c>
      <c r="W138" t="str">
        <f ca="1">IF(COUNTIF(データ整理_別紙１!$AT$2:'データ整理_別紙１'!$AT138,"この線より上に行を挿入してください。")=0,データ整理_別紙１!AW138,"")</f>
        <v/>
      </c>
      <c r="X138" t="str">
        <f ca="1">IF(COUNTIF(データ整理_別紙１!$AT$2:'データ整理_別紙１'!$AT138,"この線より上に行を挿入してください。")=0,データ整理_別紙１!AX138,"")</f>
        <v/>
      </c>
      <c r="Y138" t="str">
        <f ca="1">IF(COUNTIF(データ整理_別紙１!$BI$2:'データ整理_別紙１'!$BI138,"この線より上に行を挿入してください。")=0,データ整理_別紙１!BH138,"")</f>
        <v/>
      </c>
      <c r="Z138" t="str">
        <f ca="1">IF(COUNTIF(データ整理_別紙１!$BI$2:'データ整理_別紙１'!$BI138,"この線より上に行を挿入してください。")=0,データ整理_別紙１!BI138,"")</f>
        <v/>
      </c>
      <c r="AA138" t="str">
        <f ca="1">IF(COUNTIF(データ整理_別紙１!$BI$2:'データ整理_別紙１'!$BI138,"この線より上に行を挿入してください。")=0,データ整理_別紙１!BJ138,"")</f>
        <v/>
      </c>
      <c r="AB138" t="str">
        <f ca="1">IF(COUNTIF(データ整理_別紙１!$BI$2:'データ整理_別紙１'!$BI138,"この線より上に行を挿入してください。")=0,データ整理_別紙１!BK138,"")</f>
        <v/>
      </c>
      <c r="AC138" t="str">
        <f ca="1">IF(COUNTIF(データ整理_別紙１!$BI$2:'データ整理_別紙１'!$BI138,"この線より上に行を挿入してください。")=0,データ整理_別紙１!BL138,"")</f>
        <v/>
      </c>
      <c r="AD138" t="str">
        <f ca="1">IF(COUNTIF(データ整理_別紙１!$BI$2:'データ整理_別紙１'!$BI138,"この線より上に行を挿入してください。")=0,データ整理_別紙１!BM138,"")</f>
        <v/>
      </c>
      <c r="AF138" t="str">
        <f ca="1">IF(COUNTIF(データ整理_別紙１!$BX$2:'データ整理_別紙１'!$BX138,"この線より上に行を挿入してください。")=0,データ整理_別紙１!BW138,"")</f>
        <v/>
      </c>
      <c r="AG138" t="str">
        <f ca="1">IF(COUNTIF(データ整理_別紙１!$BX$2:'データ整理_別紙１'!$BX138,"この線より上に行を挿入してください。")=0,データ整理_別紙１!BX138,"")</f>
        <v/>
      </c>
      <c r="AH138" t="str">
        <f ca="1">IF(COUNTIF(データ整理_別紙１!$BX$2:'データ整理_別紙１'!$BX138,"この線より上に行を挿入してください。")=0,データ整理_別紙１!BY138,"")</f>
        <v/>
      </c>
      <c r="AI138" t="str">
        <f ca="1">IF(COUNTIF(データ整理_別紙１!$BX$2:'データ整理_別紙１'!$BX138,"この線より上に行を挿入してください。")=0,データ整理_別紙１!BZ138,"")</f>
        <v/>
      </c>
      <c r="AJ138" t="str">
        <f ca="1">IF(COUNTIF(データ整理_別紙１!$BX$2:'データ整理_別紙１'!$BX138,"この線より上に行を挿入してください。")=0,データ整理_別紙１!CA138,"")</f>
        <v/>
      </c>
      <c r="AK138" t="str">
        <f ca="1">IF(COUNTIF(データ整理_別紙１!$BX$2:'データ整理_別紙１'!$BX138,"この線より上に行を挿入してください。")=0,データ整理_別紙１!CB138,"")</f>
        <v/>
      </c>
      <c r="AM138" t="str">
        <f ca="1">IF(COUNTIF(データ整理_別紙１!$CM$2:'データ整理_別紙１'!$CM138,"この線より上に行を挿入してください。")=0,データ整理_別紙１!CL138,"")</f>
        <v/>
      </c>
      <c r="AN138" t="str">
        <f ca="1">IF(COUNTIF(データ整理_別紙１!$CM$2:'データ整理_別紙１'!$CM138,"この線より上に行を挿入してください。")=0,データ整理_別紙１!CM138,"")</f>
        <v/>
      </c>
      <c r="AO138" t="str">
        <f ca="1">IF(COUNTIF(データ整理_別紙１!$CM$2:'データ整理_別紙１'!$CM138,"この線より上に行を挿入してください。")=0,データ整理_別紙１!CN138,"")</f>
        <v/>
      </c>
      <c r="AP138" t="str">
        <f ca="1">IF(COUNTIF(データ整理_別紙１!$CM$2:'データ整理_別紙１'!$CM138,"この線より上に行を挿入してください。")=0,データ整理_別紙１!CO138,"")</f>
        <v/>
      </c>
      <c r="AQ138" t="str">
        <f ca="1">IF(COUNTIF(データ整理_別紙１!$CM$2:'データ整理_別紙１'!$CM138,"この線より上に行を挿入してください。")=0,データ整理_別紙１!CP138,"")</f>
        <v/>
      </c>
      <c r="AR138" t="str">
        <f ca="1">IF(COUNTIF(データ整理_別紙１!$CM$2:'データ整理_別紙１'!$CM138,"この線より上に行を挿入してください。")=0,データ整理_別紙１!CQ138,"")</f>
        <v/>
      </c>
      <c r="AT138" t="str">
        <f ca="1">IF(COUNTIF(データ整理_別紙１!$DB$2:'データ整理_別紙１'!$DB138,"この線より上に行を挿入してください。")=0,データ整理_別紙１!DA138,"")</f>
        <v/>
      </c>
      <c r="AU138" t="str">
        <f ca="1">IF(COUNTIF(データ整理_別紙１!$DB$2:'データ整理_別紙１'!$DB138,"この線より上に行を挿入してください。")=0,データ整理_別紙１!DB138,"")</f>
        <v/>
      </c>
      <c r="AV138" t="str">
        <f ca="1">IF(COUNTIF(データ整理_別紙１!$DB$2:'データ整理_別紙１'!$DB138,"この線より上に行を挿入してください。")=0,データ整理_別紙１!DC138,"")</f>
        <v/>
      </c>
      <c r="AW138" t="str">
        <f ca="1">IF(COUNTIF(データ整理_別紙１!$DB$2:'データ整理_別紙１'!$DB138,"この線より上に行を挿入してください。")=0,データ整理_別紙１!DD138,"")</f>
        <v/>
      </c>
      <c r="AX138" t="str">
        <f ca="1">IF(COUNTIF(データ整理_別紙１!$DB$2:'データ整理_別紙１'!$DB138,"この線より上に行を挿入してください。")=0,データ整理_別紙１!DE138,"")</f>
        <v/>
      </c>
      <c r="AY138" t="str">
        <f ca="1">IF(COUNTIF(データ整理_別紙１!$DB$2:'データ整理_別紙１'!$DB138,"この線より上に行を挿入してください。")=0,データ整理_別紙１!DF138,"")</f>
        <v/>
      </c>
      <c r="AZ138" t="str">
        <f ca="1">IF(COUNTIF(データ整理_別紙１!$DH$2:'データ整理_別紙１'!$DH138,"この線より上に行を挿入してください。")=0,データ整理_別紙１!DH138,"")</f>
        <v/>
      </c>
      <c r="BA138" t="str">
        <f ca="1">IF(COUNTIF(データ整理_別紙１!$DH$2:'データ整理_別紙１'!$DH138,"この線より上に行を挿入してください。")=0,データ整理_別紙１!DI138,"")</f>
        <v/>
      </c>
      <c r="BB138" t="str">
        <f ca="1">IF(COUNTIF(データ整理_別紙１!$DH$2:'データ整理_別紙１'!$DH138,"この線より上に行を挿入してください。")=0,データ整理_別紙１!DJ138,"")</f>
        <v/>
      </c>
      <c r="BC138" t="str">
        <f ca="1">IF(COUNTIF(データ整理_別紙１!$DH$2:'データ整理_別紙１'!$DH138,"この線より上に行を挿入してください。")=0,データ整理_別紙１!DK138,"")</f>
        <v/>
      </c>
    </row>
    <row r="139" spans="2:55" x14ac:dyDescent="0.2">
      <c r="B139" t="str">
        <f ca="1">IF(COUNTIF(データ整理_別紙１!$K$2:'データ整理_別紙１'!$K139,"この線より上に行を挿入してください。")=0,データ整理_別紙１!J139,"")</f>
        <v/>
      </c>
      <c r="C139" t="str">
        <f ca="1">IF(COUNTIF(データ整理_別紙１!$K$2:'データ整理_別紙１'!$K139,"この線より上に行を挿入してください。")=0,データ整理_別紙１!K139,"")</f>
        <v/>
      </c>
      <c r="D139" t="str">
        <f ca="1">IF(COUNTIF(データ整理_別紙１!$K$2:'データ整理_別紙１'!$K139,"この線より上に行を挿入してください。")=0,データ整理_別紙１!L139,"")</f>
        <v/>
      </c>
      <c r="E139" t="str">
        <f ca="1">IF(COUNTIF(データ整理_別紙１!$K$2:'データ整理_別紙１'!$K139,"この線より上に行を挿入してください。")=0,データ整理_別紙１!M139,"")</f>
        <v/>
      </c>
      <c r="F139" t="str">
        <f ca="1">IF(COUNTIF(データ整理_別紙１!$K$2:'データ整理_別紙１'!$K139,"この線より上に行を挿入してください。")=0,データ整理_別紙１!N139,"")</f>
        <v/>
      </c>
      <c r="G139" t="str">
        <f ca="1">IF(COUNTIF(データ整理_別紙１!$K$2:'データ整理_別紙１'!$K139,"この線より上に行を挿入してください。")=0,データ整理_別紙１!O139,"")</f>
        <v/>
      </c>
      <c r="H139" t="str">
        <f ca="1">IF(COUNTIF(データ整理_別紙１!$Z$2:'データ整理_別紙１'!$Z139,"この線より上に行を挿入してください。")=0,データ整理_別紙１!Y139,"")</f>
        <v/>
      </c>
      <c r="I139" t="str">
        <f ca="1">IF(COUNTIF(データ整理_別紙１!$Z$2:'データ整理_別紙１'!$Z139,"この線より上に行を挿入してください。")=0,データ整理_別紙１!Z139,"")</f>
        <v/>
      </c>
      <c r="J139" t="str">
        <f ca="1">IF(COUNTIF(データ整理_別紙１!$Z$2:'データ整理_別紙１'!$Z139,"この線より上に行を挿入してください。")=0,データ整理_別紙１!AA139,"")</f>
        <v/>
      </c>
      <c r="K139" t="str">
        <f ca="1">IF(COUNTIF(データ整理_別紙１!$Z$2:'データ整理_別紙１'!$Z139,"この線より上に行を挿入してください。")=0,データ整理_別紙１!AB139,"")</f>
        <v/>
      </c>
      <c r="L139" t="str">
        <f ca="1">IF(COUNTIF(データ整理_別紙１!$Z$2:'データ整理_別紙１'!$Z139,"この線より上に行を挿入してください。")=0,データ整理_別紙１!AC139,"")</f>
        <v/>
      </c>
      <c r="M139" t="str">
        <f ca="1">IF(COUNTIF(データ整理_別紙１!$Z$2:'データ整理_別紙１'!$Z139,"この線より上に行を挿入してください。")=0,データ整理_別紙１!AD139,"")</f>
        <v/>
      </c>
      <c r="N139" t="str">
        <f ca="1">IF(COUNTIF(データ整理_別紙１!$AF$2:'データ整理_別紙１'!$AF139,"この線より上に行を挿入してください。")=0,データ整理_別紙１!AF139,"")</f>
        <v/>
      </c>
      <c r="O139" t="str">
        <f ca="1">IF(COUNTIF(データ整理_別紙１!$AF$2:'データ整理_別紙１'!$AF139,"この線より上に行を挿入してください。")=0,データ整理_別紙１!AG139,"")</f>
        <v/>
      </c>
      <c r="P139" t="str">
        <f ca="1">IF(COUNTIF(データ整理_別紙１!$AF$2:'データ整理_別紙１'!$AF139,"この線より上に行を挿入してください。")=0,データ整理_別紙１!AH139,"")</f>
        <v/>
      </c>
      <c r="Q139" t="str">
        <f ca="1">IF(COUNTIF(データ整理_別紙１!$AF$2:'データ整理_別紙１'!$AF139,"この線より上に行を挿入してください。")=0,データ整理_別紙１!AI139,"")</f>
        <v/>
      </c>
      <c r="S139" t="str">
        <f ca="1">IF(COUNTIF(データ整理_別紙１!$AT$2:'データ整理_別紙１'!$AT139,"この線より上に行を挿入してください。")=0,データ整理_別紙１!AS139,"")</f>
        <v/>
      </c>
      <c r="T139" t="str">
        <f ca="1">IF(COUNTIF(データ整理_別紙１!$AT$2:'データ整理_別紙１'!$AT139,"この線より上に行を挿入してください。")=0,データ整理_別紙１!AT139,"")</f>
        <v/>
      </c>
      <c r="U139" t="str">
        <f ca="1">IF(COUNTIF(データ整理_別紙１!$AT$2:'データ整理_別紙１'!$AT139,"この線より上に行を挿入してください。")=0,データ整理_別紙１!AU139,"")</f>
        <v/>
      </c>
      <c r="V139" t="str">
        <f ca="1">IF(COUNTIF(データ整理_別紙１!$AT$2:'データ整理_別紙１'!$AT139,"この線より上に行を挿入してください。")=0,データ整理_別紙１!AV139,"")</f>
        <v/>
      </c>
      <c r="W139" t="str">
        <f ca="1">IF(COUNTIF(データ整理_別紙１!$AT$2:'データ整理_別紙１'!$AT139,"この線より上に行を挿入してください。")=0,データ整理_別紙１!AW139,"")</f>
        <v/>
      </c>
      <c r="X139" t="str">
        <f ca="1">IF(COUNTIF(データ整理_別紙１!$AT$2:'データ整理_別紙１'!$AT139,"この線より上に行を挿入してください。")=0,データ整理_別紙１!AX139,"")</f>
        <v/>
      </c>
      <c r="Y139" t="str">
        <f ca="1">IF(COUNTIF(データ整理_別紙１!$BI$2:'データ整理_別紙１'!$BI139,"この線より上に行を挿入してください。")=0,データ整理_別紙１!BH139,"")</f>
        <v/>
      </c>
      <c r="Z139" t="str">
        <f ca="1">IF(COUNTIF(データ整理_別紙１!$BI$2:'データ整理_別紙１'!$BI139,"この線より上に行を挿入してください。")=0,データ整理_別紙１!BI139,"")</f>
        <v/>
      </c>
      <c r="AA139" t="str">
        <f ca="1">IF(COUNTIF(データ整理_別紙１!$BI$2:'データ整理_別紙１'!$BI139,"この線より上に行を挿入してください。")=0,データ整理_別紙１!BJ139,"")</f>
        <v/>
      </c>
      <c r="AB139" t="str">
        <f ca="1">IF(COUNTIF(データ整理_別紙１!$BI$2:'データ整理_別紙１'!$BI139,"この線より上に行を挿入してください。")=0,データ整理_別紙１!BK139,"")</f>
        <v/>
      </c>
      <c r="AC139" t="str">
        <f ca="1">IF(COUNTIF(データ整理_別紙１!$BI$2:'データ整理_別紙１'!$BI139,"この線より上に行を挿入してください。")=0,データ整理_別紙１!BL139,"")</f>
        <v/>
      </c>
      <c r="AD139" t="str">
        <f ca="1">IF(COUNTIF(データ整理_別紙１!$BI$2:'データ整理_別紙１'!$BI139,"この線より上に行を挿入してください。")=0,データ整理_別紙１!BM139,"")</f>
        <v/>
      </c>
      <c r="AF139" t="str">
        <f ca="1">IF(COUNTIF(データ整理_別紙１!$BX$2:'データ整理_別紙１'!$BX139,"この線より上に行を挿入してください。")=0,データ整理_別紙１!BW139,"")</f>
        <v/>
      </c>
      <c r="AG139" t="str">
        <f ca="1">IF(COUNTIF(データ整理_別紙１!$BX$2:'データ整理_別紙１'!$BX139,"この線より上に行を挿入してください。")=0,データ整理_別紙１!BX139,"")</f>
        <v/>
      </c>
      <c r="AH139" t="str">
        <f ca="1">IF(COUNTIF(データ整理_別紙１!$BX$2:'データ整理_別紙１'!$BX139,"この線より上に行を挿入してください。")=0,データ整理_別紙１!BY139,"")</f>
        <v/>
      </c>
      <c r="AI139" t="str">
        <f ca="1">IF(COUNTIF(データ整理_別紙１!$BX$2:'データ整理_別紙１'!$BX139,"この線より上に行を挿入してください。")=0,データ整理_別紙１!BZ139,"")</f>
        <v/>
      </c>
      <c r="AJ139" t="str">
        <f ca="1">IF(COUNTIF(データ整理_別紙１!$BX$2:'データ整理_別紙１'!$BX139,"この線より上に行を挿入してください。")=0,データ整理_別紙１!CA139,"")</f>
        <v/>
      </c>
      <c r="AK139" t="str">
        <f ca="1">IF(COUNTIF(データ整理_別紙１!$BX$2:'データ整理_別紙１'!$BX139,"この線より上に行を挿入してください。")=0,データ整理_別紙１!CB139,"")</f>
        <v/>
      </c>
      <c r="AM139" t="str">
        <f ca="1">IF(COUNTIF(データ整理_別紙１!$CM$2:'データ整理_別紙１'!$CM139,"この線より上に行を挿入してください。")=0,データ整理_別紙１!CL139,"")</f>
        <v/>
      </c>
      <c r="AN139" t="str">
        <f ca="1">IF(COUNTIF(データ整理_別紙１!$CM$2:'データ整理_別紙１'!$CM139,"この線より上に行を挿入してください。")=0,データ整理_別紙１!CM139,"")</f>
        <v/>
      </c>
      <c r="AO139" t="str">
        <f ca="1">IF(COUNTIF(データ整理_別紙１!$CM$2:'データ整理_別紙１'!$CM139,"この線より上に行を挿入してください。")=0,データ整理_別紙１!CN139,"")</f>
        <v/>
      </c>
      <c r="AP139" t="str">
        <f ca="1">IF(COUNTIF(データ整理_別紙１!$CM$2:'データ整理_別紙１'!$CM139,"この線より上に行を挿入してください。")=0,データ整理_別紙１!CO139,"")</f>
        <v/>
      </c>
      <c r="AQ139" t="str">
        <f ca="1">IF(COUNTIF(データ整理_別紙１!$CM$2:'データ整理_別紙１'!$CM139,"この線より上に行を挿入してください。")=0,データ整理_別紙１!CP139,"")</f>
        <v/>
      </c>
      <c r="AR139" t="str">
        <f ca="1">IF(COUNTIF(データ整理_別紙１!$CM$2:'データ整理_別紙１'!$CM139,"この線より上に行を挿入してください。")=0,データ整理_別紙１!CQ139,"")</f>
        <v/>
      </c>
      <c r="AT139" t="str">
        <f ca="1">IF(COUNTIF(データ整理_別紙１!$DB$2:'データ整理_別紙１'!$DB139,"この線より上に行を挿入してください。")=0,データ整理_別紙１!DA139,"")</f>
        <v/>
      </c>
      <c r="AU139" t="str">
        <f ca="1">IF(COUNTIF(データ整理_別紙１!$DB$2:'データ整理_別紙１'!$DB139,"この線より上に行を挿入してください。")=0,データ整理_別紙１!DB139,"")</f>
        <v/>
      </c>
      <c r="AV139" t="str">
        <f ca="1">IF(COUNTIF(データ整理_別紙１!$DB$2:'データ整理_別紙１'!$DB139,"この線より上に行を挿入してください。")=0,データ整理_別紙１!DC139,"")</f>
        <v/>
      </c>
      <c r="AW139" t="str">
        <f ca="1">IF(COUNTIF(データ整理_別紙１!$DB$2:'データ整理_別紙１'!$DB139,"この線より上に行を挿入してください。")=0,データ整理_別紙１!DD139,"")</f>
        <v/>
      </c>
      <c r="AX139" t="str">
        <f ca="1">IF(COUNTIF(データ整理_別紙１!$DB$2:'データ整理_別紙１'!$DB139,"この線より上に行を挿入してください。")=0,データ整理_別紙１!DE139,"")</f>
        <v/>
      </c>
      <c r="AY139" t="str">
        <f ca="1">IF(COUNTIF(データ整理_別紙１!$DB$2:'データ整理_別紙１'!$DB139,"この線より上に行を挿入してください。")=0,データ整理_別紙１!DF139,"")</f>
        <v/>
      </c>
      <c r="AZ139" t="str">
        <f ca="1">IF(COUNTIF(データ整理_別紙１!$DH$2:'データ整理_別紙１'!$DH139,"この線より上に行を挿入してください。")=0,データ整理_別紙１!DH139,"")</f>
        <v/>
      </c>
      <c r="BA139" t="str">
        <f ca="1">IF(COUNTIF(データ整理_別紙１!$DH$2:'データ整理_別紙１'!$DH139,"この線より上に行を挿入してください。")=0,データ整理_別紙１!DI139,"")</f>
        <v/>
      </c>
      <c r="BB139" t="str">
        <f ca="1">IF(COUNTIF(データ整理_別紙１!$DH$2:'データ整理_別紙１'!$DH139,"この線より上に行を挿入してください。")=0,データ整理_別紙１!DJ139,"")</f>
        <v/>
      </c>
      <c r="BC139" t="str">
        <f ca="1">IF(COUNTIF(データ整理_別紙１!$DH$2:'データ整理_別紙１'!$DH139,"この線より上に行を挿入してください。")=0,データ整理_別紙１!DK139,"")</f>
        <v/>
      </c>
    </row>
    <row r="140" spans="2:55" x14ac:dyDescent="0.2">
      <c r="B140" t="str">
        <f ca="1">IF(COUNTIF(データ整理_別紙１!$K$2:'データ整理_別紙１'!$K140,"この線より上に行を挿入してください。")=0,データ整理_別紙１!J140,"")</f>
        <v/>
      </c>
      <c r="C140" t="str">
        <f ca="1">IF(COUNTIF(データ整理_別紙１!$K$2:'データ整理_別紙１'!$K140,"この線より上に行を挿入してください。")=0,データ整理_別紙１!K140,"")</f>
        <v/>
      </c>
      <c r="D140" t="str">
        <f ca="1">IF(COUNTIF(データ整理_別紙１!$K$2:'データ整理_別紙１'!$K140,"この線より上に行を挿入してください。")=0,データ整理_別紙１!L140,"")</f>
        <v/>
      </c>
      <c r="E140" t="str">
        <f ca="1">IF(COUNTIF(データ整理_別紙１!$K$2:'データ整理_別紙１'!$K140,"この線より上に行を挿入してください。")=0,データ整理_別紙１!M140,"")</f>
        <v/>
      </c>
      <c r="F140" t="str">
        <f ca="1">IF(COUNTIF(データ整理_別紙１!$K$2:'データ整理_別紙１'!$K140,"この線より上に行を挿入してください。")=0,データ整理_別紙１!N140,"")</f>
        <v/>
      </c>
      <c r="G140" t="str">
        <f ca="1">IF(COUNTIF(データ整理_別紙１!$K$2:'データ整理_別紙１'!$K140,"この線より上に行を挿入してください。")=0,データ整理_別紙１!O140,"")</f>
        <v/>
      </c>
      <c r="H140" t="str">
        <f ca="1">IF(COUNTIF(データ整理_別紙１!$Z$2:'データ整理_別紙１'!$Z140,"この線より上に行を挿入してください。")=0,データ整理_別紙１!Y140,"")</f>
        <v/>
      </c>
      <c r="I140" t="str">
        <f ca="1">IF(COUNTIF(データ整理_別紙１!$Z$2:'データ整理_別紙１'!$Z140,"この線より上に行を挿入してください。")=0,データ整理_別紙１!Z140,"")</f>
        <v/>
      </c>
      <c r="J140" t="str">
        <f ca="1">IF(COUNTIF(データ整理_別紙１!$Z$2:'データ整理_別紙１'!$Z140,"この線より上に行を挿入してください。")=0,データ整理_別紙１!AA140,"")</f>
        <v/>
      </c>
      <c r="K140" t="str">
        <f ca="1">IF(COUNTIF(データ整理_別紙１!$Z$2:'データ整理_別紙１'!$Z140,"この線より上に行を挿入してください。")=0,データ整理_別紙１!AB140,"")</f>
        <v/>
      </c>
      <c r="L140" t="str">
        <f ca="1">IF(COUNTIF(データ整理_別紙１!$Z$2:'データ整理_別紙１'!$Z140,"この線より上に行を挿入してください。")=0,データ整理_別紙１!AC140,"")</f>
        <v/>
      </c>
      <c r="M140" t="str">
        <f ca="1">IF(COUNTIF(データ整理_別紙１!$Z$2:'データ整理_別紙１'!$Z140,"この線より上に行を挿入してください。")=0,データ整理_別紙１!AD140,"")</f>
        <v/>
      </c>
      <c r="N140" t="str">
        <f ca="1">IF(COUNTIF(データ整理_別紙１!$AF$2:'データ整理_別紙１'!$AF140,"この線より上に行を挿入してください。")=0,データ整理_別紙１!AF140,"")</f>
        <v/>
      </c>
      <c r="O140" t="str">
        <f ca="1">IF(COUNTIF(データ整理_別紙１!$AF$2:'データ整理_別紙１'!$AF140,"この線より上に行を挿入してください。")=0,データ整理_別紙１!AG140,"")</f>
        <v/>
      </c>
      <c r="P140" t="str">
        <f ca="1">IF(COUNTIF(データ整理_別紙１!$AF$2:'データ整理_別紙１'!$AF140,"この線より上に行を挿入してください。")=0,データ整理_別紙１!AH140,"")</f>
        <v/>
      </c>
      <c r="Q140" t="str">
        <f ca="1">IF(COUNTIF(データ整理_別紙１!$AF$2:'データ整理_別紙１'!$AF140,"この線より上に行を挿入してください。")=0,データ整理_別紙１!AI140,"")</f>
        <v/>
      </c>
      <c r="S140" t="str">
        <f ca="1">IF(COUNTIF(データ整理_別紙１!$AT$2:'データ整理_別紙１'!$AT140,"この線より上に行を挿入してください。")=0,データ整理_別紙１!AS140,"")</f>
        <v/>
      </c>
      <c r="T140" t="str">
        <f ca="1">IF(COUNTIF(データ整理_別紙１!$AT$2:'データ整理_別紙１'!$AT140,"この線より上に行を挿入してください。")=0,データ整理_別紙１!AT140,"")</f>
        <v/>
      </c>
      <c r="U140" t="str">
        <f ca="1">IF(COUNTIF(データ整理_別紙１!$AT$2:'データ整理_別紙１'!$AT140,"この線より上に行を挿入してください。")=0,データ整理_別紙１!AU140,"")</f>
        <v/>
      </c>
      <c r="V140" t="str">
        <f ca="1">IF(COUNTIF(データ整理_別紙１!$AT$2:'データ整理_別紙１'!$AT140,"この線より上に行を挿入してください。")=0,データ整理_別紙１!AV140,"")</f>
        <v/>
      </c>
      <c r="W140" t="str">
        <f ca="1">IF(COUNTIF(データ整理_別紙１!$AT$2:'データ整理_別紙１'!$AT140,"この線より上に行を挿入してください。")=0,データ整理_別紙１!AW140,"")</f>
        <v/>
      </c>
      <c r="X140" t="str">
        <f ca="1">IF(COUNTIF(データ整理_別紙１!$AT$2:'データ整理_別紙１'!$AT140,"この線より上に行を挿入してください。")=0,データ整理_別紙１!AX140,"")</f>
        <v/>
      </c>
      <c r="Y140" t="str">
        <f ca="1">IF(COUNTIF(データ整理_別紙１!$BI$2:'データ整理_別紙１'!$BI140,"この線より上に行を挿入してください。")=0,データ整理_別紙１!BH140,"")</f>
        <v/>
      </c>
      <c r="Z140" t="str">
        <f ca="1">IF(COUNTIF(データ整理_別紙１!$BI$2:'データ整理_別紙１'!$BI140,"この線より上に行を挿入してください。")=0,データ整理_別紙１!BI140,"")</f>
        <v/>
      </c>
      <c r="AA140" t="str">
        <f ca="1">IF(COUNTIF(データ整理_別紙１!$BI$2:'データ整理_別紙１'!$BI140,"この線より上に行を挿入してください。")=0,データ整理_別紙１!BJ140,"")</f>
        <v/>
      </c>
      <c r="AB140" t="str">
        <f ca="1">IF(COUNTIF(データ整理_別紙１!$BI$2:'データ整理_別紙１'!$BI140,"この線より上に行を挿入してください。")=0,データ整理_別紙１!BK140,"")</f>
        <v/>
      </c>
      <c r="AC140" t="str">
        <f ca="1">IF(COUNTIF(データ整理_別紙１!$BI$2:'データ整理_別紙１'!$BI140,"この線より上に行を挿入してください。")=0,データ整理_別紙１!BL140,"")</f>
        <v/>
      </c>
      <c r="AD140" t="str">
        <f ca="1">IF(COUNTIF(データ整理_別紙１!$BI$2:'データ整理_別紙１'!$BI140,"この線より上に行を挿入してください。")=0,データ整理_別紙１!BM140,"")</f>
        <v/>
      </c>
      <c r="AF140" t="str">
        <f ca="1">IF(COUNTIF(データ整理_別紙１!$BX$2:'データ整理_別紙１'!$BX140,"この線より上に行を挿入してください。")=0,データ整理_別紙１!BW140,"")</f>
        <v/>
      </c>
      <c r="AG140" t="str">
        <f ca="1">IF(COUNTIF(データ整理_別紙１!$BX$2:'データ整理_別紙１'!$BX140,"この線より上に行を挿入してください。")=0,データ整理_別紙１!BX140,"")</f>
        <v/>
      </c>
      <c r="AH140" t="str">
        <f ca="1">IF(COUNTIF(データ整理_別紙１!$BX$2:'データ整理_別紙１'!$BX140,"この線より上に行を挿入してください。")=0,データ整理_別紙１!BY140,"")</f>
        <v/>
      </c>
      <c r="AI140" t="str">
        <f ca="1">IF(COUNTIF(データ整理_別紙１!$BX$2:'データ整理_別紙１'!$BX140,"この線より上に行を挿入してください。")=0,データ整理_別紙１!BZ140,"")</f>
        <v/>
      </c>
      <c r="AJ140" t="str">
        <f ca="1">IF(COUNTIF(データ整理_別紙１!$BX$2:'データ整理_別紙１'!$BX140,"この線より上に行を挿入してください。")=0,データ整理_別紙１!CA140,"")</f>
        <v/>
      </c>
      <c r="AK140" t="str">
        <f ca="1">IF(COUNTIF(データ整理_別紙１!$BX$2:'データ整理_別紙１'!$BX140,"この線より上に行を挿入してください。")=0,データ整理_別紙１!CB140,"")</f>
        <v/>
      </c>
      <c r="AM140" t="str">
        <f ca="1">IF(COUNTIF(データ整理_別紙１!$CM$2:'データ整理_別紙１'!$CM140,"この線より上に行を挿入してください。")=0,データ整理_別紙１!CL140,"")</f>
        <v/>
      </c>
      <c r="AN140" t="str">
        <f ca="1">IF(COUNTIF(データ整理_別紙１!$CM$2:'データ整理_別紙１'!$CM140,"この線より上に行を挿入してください。")=0,データ整理_別紙１!CM140,"")</f>
        <v/>
      </c>
      <c r="AO140" t="str">
        <f ca="1">IF(COUNTIF(データ整理_別紙１!$CM$2:'データ整理_別紙１'!$CM140,"この線より上に行を挿入してください。")=0,データ整理_別紙１!CN140,"")</f>
        <v/>
      </c>
      <c r="AP140" t="str">
        <f ca="1">IF(COUNTIF(データ整理_別紙１!$CM$2:'データ整理_別紙１'!$CM140,"この線より上に行を挿入してください。")=0,データ整理_別紙１!CO140,"")</f>
        <v/>
      </c>
      <c r="AQ140" t="str">
        <f ca="1">IF(COUNTIF(データ整理_別紙１!$CM$2:'データ整理_別紙１'!$CM140,"この線より上に行を挿入してください。")=0,データ整理_別紙１!CP140,"")</f>
        <v/>
      </c>
      <c r="AR140" t="str">
        <f ca="1">IF(COUNTIF(データ整理_別紙１!$CM$2:'データ整理_別紙１'!$CM140,"この線より上に行を挿入してください。")=0,データ整理_別紙１!CQ140,"")</f>
        <v/>
      </c>
      <c r="AT140" t="str">
        <f ca="1">IF(COUNTIF(データ整理_別紙１!$DB$2:'データ整理_別紙１'!$DB140,"この線より上に行を挿入してください。")=0,データ整理_別紙１!DA140,"")</f>
        <v/>
      </c>
      <c r="AU140" t="str">
        <f ca="1">IF(COUNTIF(データ整理_別紙１!$DB$2:'データ整理_別紙１'!$DB140,"この線より上に行を挿入してください。")=0,データ整理_別紙１!DB140,"")</f>
        <v/>
      </c>
      <c r="AV140" t="str">
        <f ca="1">IF(COUNTIF(データ整理_別紙１!$DB$2:'データ整理_別紙１'!$DB140,"この線より上に行を挿入してください。")=0,データ整理_別紙１!DC140,"")</f>
        <v/>
      </c>
      <c r="AW140" t="str">
        <f ca="1">IF(COUNTIF(データ整理_別紙１!$DB$2:'データ整理_別紙１'!$DB140,"この線より上に行を挿入してください。")=0,データ整理_別紙１!DD140,"")</f>
        <v/>
      </c>
      <c r="AX140" t="str">
        <f ca="1">IF(COUNTIF(データ整理_別紙１!$DB$2:'データ整理_別紙１'!$DB140,"この線より上に行を挿入してください。")=0,データ整理_別紙１!DE140,"")</f>
        <v/>
      </c>
      <c r="AY140" t="str">
        <f ca="1">IF(COUNTIF(データ整理_別紙１!$DB$2:'データ整理_別紙１'!$DB140,"この線より上に行を挿入してください。")=0,データ整理_別紙１!DF140,"")</f>
        <v/>
      </c>
      <c r="AZ140" t="str">
        <f ca="1">IF(COUNTIF(データ整理_別紙１!$DH$2:'データ整理_別紙１'!$DH140,"この線より上に行を挿入してください。")=0,データ整理_別紙１!DH140,"")</f>
        <v/>
      </c>
      <c r="BA140" t="str">
        <f ca="1">IF(COUNTIF(データ整理_別紙１!$DH$2:'データ整理_別紙１'!$DH140,"この線より上に行を挿入してください。")=0,データ整理_別紙１!DI140,"")</f>
        <v/>
      </c>
      <c r="BB140" t="str">
        <f ca="1">IF(COUNTIF(データ整理_別紙１!$DH$2:'データ整理_別紙１'!$DH140,"この線より上に行を挿入してください。")=0,データ整理_別紙１!DJ140,"")</f>
        <v/>
      </c>
      <c r="BC140" t="str">
        <f ca="1">IF(COUNTIF(データ整理_別紙１!$DH$2:'データ整理_別紙１'!$DH140,"この線より上に行を挿入してください。")=0,データ整理_別紙１!DK140,"")</f>
        <v/>
      </c>
    </row>
    <row r="141" spans="2:55" x14ac:dyDescent="0.2">
      <c r="B141" t="str">
        <f ca="1">IF(COUNTIF(データ整理_別紙１!$K$2:'データ整理_別紙１'!$K141,"この線より上に行を挿入してください。")=0,データ整理_別紙１!J141,"")</f>
        <v/>
      </c>
      <c r="C141" t="str">
        <f ca="1">IF(COUNTIF(データ整理_別紙１!$K$2:'データ整理_別紙１'!$K141,"この線より上に行を挿入してください。")=0,データ整理_別紙１!K141,"")</f>
        <v/>
      </c>
      <c r="D141" t="str">
        <f ca="1">IF(COUNTIF(データ整理_別紙１!$K$2:'データ整理_別紙１'!$K141,"この線より上に行を挿入してください。")=0,データ整理_別紙１!L141,"")</f>
        <v/>
      </c>
      <c r="E141" t="str">
        <f ca="1">IF(COUNTIF(データ整理_別紙１!$K$2:'データ整理_別紙１'!$K141,"この線より上に行を挿入してください。")=0,データ整理_別紙１!M141,"")</f>
        <v/>
      </c>
      <c r="F141" t="str">
        <f ca="1">IF(COUNTIF(データ整理_別紙１!$K$2:'データ整理_別紙１'!$K141,"この線より上に行を挿入してください。")=0,データ整理_別紙１!N141,"")</f>
        <v/>
      </c>
      <c r="G141" t="str">
        <f ca="1">IF(COUNTIF(データ整理_別紙１!$K$2:'データ整理_別紙１'!$K141,"この線より上に行を挿入してください。")=0,データ整理_別紙１!O141,"")</f>
        <v/>
      </c>
      <c r="H141" t="str">
        <f ca="1">IF(COUNTIF(データ整理_別紙１!$Z$2:'データ整理_別紙１'!$Z141,"この線より上に行を挿入してください。")=0,データ整理_別紙１!Y141,"")</f>
        <v/>
      </c>
      <c r="I141" t="str">
        <f ca="1">IF(COUNTIF(データ整理_別紙１!$Z$2:'データ整理_別紙１'!$Z141,"この線より上に行を挿入してください。")=0,データ整理_別紙１!Z141,"")</f>
        <v/>
      </c>
      <c r="J141" t="str">
        <f ca="1">IF(COUNTIF(データ整理_別紙１!$Z$2:'データ整理_別紙１'!$Z141,"この線より上に行を挿入してください。")=0,データ整理_別紙１!AA141,"")</f>
        <v/>
      </c>
      <c r="K141" t="str">
        <f ca="1">IF(COUNTIF(データ整理_別紙１!$Z$2:'データ整理_別紙１'!$Z141,"この線より上に行を挿入してください。")=0,データ整理_別紙１!AB141,"")</f>
        <v/>
      </c>
      <c r="L141" t="str">
        <f ca="1">IF(COUNTIF(データ整理_別紙１!$Z$2:'データ整理_別紙１'!$Z141,"この線より上に行を挿入してください。")=0,データ整理_別紙１!AC141,"")</f>
        <v/>
      </c>
      <c r="M141" t="str">
        <f ca="1">IF(COUNTIF(データ整理_別紙１!$Z$2:'データ整理_別紙１'!$Z141,"この線より上に行を挿入してください。")=0,データ整理_別紙１!AD141,"")</f>
        <v/>
      </c>
      <c r="N141" t="str">
        <f ca="1">IF(COUNTIF(データ整理_別紙１!$AF$2:'データ整理_別紙１'!$AF141,"この線より上に行を挿入してください。")=0,データ整理_別紙１!AF141,"")</f>
        <v/>
      </c>
      <c r="O141" t="str">
        <f ca="1">IF(COUNTIF(データ整理_別紙１!$AF$2:'データ整理_別紙１'!$AF141,"この線より上に行を挿入してください。")=0,データ整理_別紙１!AG141,"")</f>
        <v/>
      </c>
      <c r="P141" t="str">
        <f ca="1">IF(COUNTIF(データ整理_別紙１!$AF$2:'データ整理_別紙１'!$AF141,"この線より上に行を挿入してください。")=0,データ整理_別紙１!AH141,"")</f>
        <v/>
      </c>
      <c r="Q141" t="str">
        <f ca="1">IF(COUNTIF(データ整理_別紙１!$AF$2:'データ整理_別紙１'!$AF141,"この線より上に行を挿入してください。")=0,データ整理_別紙１!AI141,"")</f>
        <v/>
      </c>
      <c r="S141" t="str">
        <f ca="1">IF(COUNTIF(データ整理_別紙１!$AT$2:'データ整理_別紙１'!$AT141,"この線より上に行を挿入してください。")=0,データ整理_別紙１!AS141,"")</f>
        <v/>
      </c>
      <c r="T141" t="str">
        <f ca="1">IF(COUNTIF(データ整理_別紙１!$AT$2:'データ整理_別紙１'!$AT141,"この線より上に行を挿入してください。")=0,データ整理_別紙１!AT141,"")</f>
        <v/>
      </c>
      <c r="U141" t="str">
        <f ca="1">IF(COUNTIF(データ整理_別紙１!$AT$2:'データ整理_別紙１'!$AT141,"この線より上に行を挿入してください。")=0,データ整理_別紙１!AU141,"")</f>
        <v/>
      </c>
      <c r="V141" t="str">
        <f ca="1">IF(COUNTIF(データ整理_別紙１!$AT$2:'データ整理_別紙１'!$AT141,"この線より上に行を挿入してください。")=0,データ整理_別紙１!AV141,"")</f>
        <v/>
      </c>
      <c r="W141" t="str">
        <f ca="1">IF(COUNTIF(データ整理_別紙１!$AT$2:'データ整理_別紙１'!$AT141,"この線より上に行を挿入してください。")=0,データ整理_別紙１!AW141,"")</f>
        <v/>
      </c>
      <c r="X141" t="str">
        <f ca="1">IF(COUNTIF(データ整理_別紙１!$AT$2:'データ整理_別紙１'!$AT141,"この線より上に行を挿入してください。")=0,データ整理_別紙１!AX141,"")</f>
        <v/>
      </c>
      <c r="Y141" t="str">
        <f ca="1">IF(COUNTIF(データ整理_別紙１!$BI$2:'データ整理_別紙１'!$BI141,"この線より上に行を挿入してください。")=0,データ整理_別紙１!BH141,"")</f>
        <v/>
      </c>
      <c r="Z141" t="str">
        <f ca="1">IF(COUNTIF(データ整理_別紙１!$BI$2:'データ整理_別紙１'!$BI141,"この線より上に行を挿入してください。")=0,データ整理_別紙１!BI141,"")</f>
        <v/>
      </c>
      <c r="AA141" t="str">
        <f ca="1">IF(COUNTIF(データ整理_別紙１!$BI$2:'データ整理_別紙１'!$BI141,"この線より上に行を挿入してください。")=0,データ整理_別紙１!BJ141,"")</f>
        <v/>
      </c>
      <c r="AB141" t="str">
        <f ca="1">IF(COUNTIF(データ整理_別紙１!$BI$2:'データ整理_別紙１'!$BI141,"この線より上に行を挿入してください。")=0,データ整理_別紙１!BK141,"")</f>
        <v/>
      </c>
      <c r="AC141" t="str">
        <f ca="1">IF(COUNTIF(データ整理_別紙１!$BI$2:'データ整理_別紙１'!$BI141,"この線より上に行を挿入してください。")=0,データ整理_別紙１!BL141,"")</f>
        <v/>
      </c>
      <c r="AD141" t="str">
        <f ca="1">IF(COUNTIF(データ整理_別紙１!$BI$2:'データ整理_別紙１'!$BI141,"この線より上に行を挿入してください。")=0,データ整理_別紙１!BM141,"")</f>
        <v/>
      </c>
      <c r="AF141" t="str">
        <f ca="1">IF(COUNTIF(データ整理_別紙１!$BX$2:'データ整理_別紙１'!$BX141,"この線より上に行を挿入してください。")=0,データ整理_別紙１!BW141,"")</f>
        <v/>
      </c>
      <c r="AG141" t="str">
        <f ca="1">IF(COUNTIF(データ整理_別紙１!$BX$2:'データ整理_別紙１'!$BX141,"この線より上に行を挿入してください。")=0,データ整理_別紙１!BX141,"")</f>
        <v/>
      </c>
      <c r="AH141" t="str">
        <f ca="1">IF(COUNTIF(データ整理_別紙１!$BX$2:'データ整理_別紙１'!$BX141,"この線より上に行を挿入してください。")=0,データ整理_別紙１!BY141,"")</f>
        <v/>
      </c>
      <c r="AI141" t="str">
        <f ca="1">IF(COUNTIF(データ整理_別紙１!$BX$2:'データ整理_別紙１'!$BX141,"この線より上に行を挿入してください。")=0,データ整理_別紙１!BZ141,"")</f>
        <v/>
      </c>
      <c r="AJ141" t="str">
        <f ca="1">IF(COUNTIF(データ整理_別紙１!$BX$2:'データ整理_別紙１'!$BX141,"この線より上に行を挿入してください。")=0,データ整理_別紙１!CA141,"")</f>
        <v/>
      </c>
      <c r="AK141" t="str">
        <f ca="1">IF(COUNTIF(データ整理_別紙１!$BX$2:'データ整理_別紙１'!$BX141,"この線より上に行を挿入してください。")=0,データ整理_別紙１!CB141,"")</f>
        <v/>
      </c>
      <c r="AM141" t="str">
        <f ca="1">IF(COUNTIF(データ整理_別紙１!$CM$2:'データ整理_別紙１'!$CM141,"この線より上に行を挿入してください。")=0,データ整理_別紙１!CL141,"")</f>
        <v/>
      </c>
      <c r="AN141" t="str">
        <f ca="1">IF(COUNTIF(データ整理_別紙１!$CM$2:'データ整理_別紙１'!$CM141,"この線より上に行を挿入してください。")=0,データ整理_別紙１!CM141,"")</f>
        <v/>
      </c>
      <c r="AO141" t="str">
        <f ca="1">IF(COUNTIF(データ整理_別紙１!$CM$2:'データ整理_別紙１'!$CM141,"この線より上に行を挿入してください。")=0,データ整理_別紙１!CN141,"")</f>
        <v/>
      </c>
      <c r="AP141" t="str">
        <f ca="1">IF(COUNTIF(データ整理_別紙１!$CM$2:'データ整理_別紙１'!$CM141,"この線より上に行を挿入してください。")=0,データ整理_別紙１!CO141,"")</f>
        <v/>
      </c>
      <c r="AQ141" t="str">
        <f ca="1">IF(COUNTIF(データ整理_別紙１!$CM$2:'データ整理_別紙１'!$CM141,"この線より上に行を挿入してください。")=0,データ整理_別紙１!CP141,"")</f>
        <v/>
      </c>
      <c r="AR141" t="str">
        <f ca="1">IF(COUNTIF(データ整理_別紙１!$CM$2:'データ整理_別紙１'!$CM141,"この線より上に行を挿入してください。")=0,データ整理_別紙１!CQ141,"")</f>
        <v/>
      </c>
      <c r="AT141" t="str">
        <f ca="1">IF(COUNTIF(データ整理_別紙１!$DB$2:'データ整理_別紙１'!$DB141,"この線より上に行を挿入してください。")=0,データ整理_別紙１!DA141,"")</f>
        <v/>
      </c>
      <c r="AU141" t="str">
        <f ca="1">IF(COUNTIF(データ整理_別紙１!$DB$2:'データ整理_別紙１'!$DB141,"この線より上に行を挿入してください。")=0,データ整理_別紙１!DB141,"")</f>
        <v/>
      </c>
      <c r="AV141" t="str">
        <f ca="1">IF(COUNTIF(データ整理_別紙１!$DB$2:'データ整理_別紙１'!$DB141,"この線より上に行を挿入してください。")=0,データ整理_別紙１!DC141,"")</f>
        <v/>
      </c>
      <c r="AW141" t="str">
        <f ca="1">IF(COUNTIF(データ整理_別紙１!$DB$2:'データ整理_別紙１'!$DB141,"この線より上に行を挿入してください。")=0,データ整理_別紙１!DD141,"")</f>
        <v/>
      </c>
      <c r="AX141" t="str">
        <f ca="1">IF(COUNTIF(データ整理_別紙１!$DB$2:'データ整理_別紙１'!$DB141,"この線より上に行を挿入してください。")=0,データ整理_別紙１!DE141,"")</f>
        <v/>
      </c>
      <c r="AY141" t="str">
        <f ca="1">IF(COUNTIF(データ整理_別紙１!$DB$2:'データ整理_別紙１'!$DB141,"この線より上に行を挿入してください。")=0,データ整理_別紙１!DF141,"")</f>
        <v/>
      </c>
      <c r="AZ141" t="str">
        <f ca="1">IF(COUNTIF(データ整理_別紙１!$DH$2:'データ整理_別紙１'!$DH141,"この線より上に行を挿入してください。")=0,データ整理_別紙１!DH141,"")</f>
        <v/>
      </c>
      <c r="BA141" t="str">
        <f ca="1">IF(COUNTIF(データ整理_別紙１!$DH$2:'データ整理_別紙１'!$DH141,"この線より上に行を挿入してください。")=0,データ整理_別紙１!DI141,"")</f>
        <v/>
      </c>
      <c r="BB141" t="str">
        <f ca="1">IF(COUNTIF(データ整理_別紙１!$DH$2:'データ整理_別紙１'!$DH141,"この線より上に行を挿入してください。")=0,データ整理_別紙１!DJ141,"")</f>
        <v/>
      </c>
      <c r="BC141" t="str">
        <f ca="1">IF(COUNTIF(データ整理_別紙１!$DH$2:'データ整理_別紙１'!$DH141,"この線より上に行を挿入してください。")=0,データ整理_別紙１!DK141,"")</f>
        <v/>
      </c>
    </row>
    <row r="142" spans="2:55" x14ac:dyDescent="0.2">
      <c r="B142" t="str">
        <f ca="1">IF(COUNTIF(データ整理_別紙１!$K$2:'データ整理_別紙１'!$K142,"この線より上に行を挿入してください。")=0,データ整理_別紙１!J142,"")</f>
        <v/>
      </c>
      <c r="C142" t="str">
        <f ca="1">IF(COUNTIF(データ整理_別紙１!$K$2:'データ整理_別紙１'!$K142,"この線より上に行を挿入してください。")=0,データ整理_別紙１!K142,"")</f>
        <v/>
      </c>
      <c r="D142" t="str">
        <f ca="1">IF(COUNTIF(データ整理_別紙１!$K$2:'データ整理_別紙１'!$K142,"この線より上に行を挿入してください。")=0,データ整理_別紙１!L142,"")</f>
        <v/>
      </c>
      <c r="E142" t="str">
        <f ca="1">IF(COUNTIF(データ整理_別紙１!$K$2:'データ整理_別紙１'!$K142,"この線より上に行を挿入してください。")=0,データ整理_別紙１!M142,"")</f>
        <v/>
      </c>
      <c r="F142" t="str">
        <f ca="1">IF(COUNTIF(データ整理_別紙１!$K$2:'データ整理_別紙１'!$K142,"この線より上に行を挿入してください。")=0,データ整理_別紙１!N142,"")</f>
        <v/>
      </c>
      <c r="G142" t="str">
        <f ca="1">IF(COUNTIF(データ整理_別紙１!$K$2:'データ整理_別紙１'!$K142,"この線より上に行を挿入してください。")=0,データ整理_別紙１!O142,"")</f>
        <v/>
      </c>
      <c r="H142" t="str">
        <f ca="1">IF(COUNTIF(データ整理_別紙１!$Z$2:'データ整理_別紙１'!$Z142,"この線より上に行を挿入してください。")=0,データ整理_別紙１!Y142,"")</f>
        <v/>
      </c>
      <c r="I142" t="str">
        <f ca="1">IF(COUNTIF(データ整理_別紙１!$Z$2:'データ整理_別紙１'!$Z142,"この線より上に行を挿入してください。")=0,データ整理_別紙１!Z142,"")</f>
        <v/>
      </c>
      <c r="J142" t="str">
        <f ca="1">IF(COUNTIF(データ整理_別紙１!$Z$2:'データ整理_別紙１'!$Z142,"この線より上に行を挿入してください。")=0,データ整理_別紙１!AA142,"")</f>
        <v/>
      </c>
      <c r="K142" t="str">
        <f ca="1">IF(COUNTIF(データ整理_別紙１!$Z$2:'データ整理_別紙１'!$Z142,"この線より上に行を挿入してください。")=0,データ整理_別紙１!AB142,"")</f>
        <v/>
      </c>
      <c r="L142" t="str">
        <f ca="1">IF(COUNTIF(データ整理_別紙１!$Z$2:'データ整理_別紙１'!$Z142,"この線より上に行を挿入してください。")=0,データ整理_別紙１!AC142,"")</f>
        <v/>
      </c>
      <c r="M142" t="str">
        <f ca="1">IF(COUNTIF(データ整理_別紙１!$Z$2:'データ整理_別紙１'!$Z142,"この線より上に行を挿入してください。")=0,データ整理_別紙１!AD142,"")</f>
        <v/>
      </c>
      <c r="N142" t="str">
        <f ca="1">IF(COUNTIF(データ整理_別紙１!$AF$2:'データ整理_別紙１'!$AF142,"この線より上に行を挿入してください。")=0,データ整理_別紙１!AF142,"")</f>
        <v/>
      </c>
      <c r="O142" t="str">
        <f ca="1">IF(COUNTIF(データ整理_別紙１!$AF$2:'データ整理_別紙１'!$AF142,"この線より上に行を挿入してください。")=0,データ整理_別紙１!AG142,"")</f>
        <v/>
      </c>
      <c r="P142" t="str">
        <f ca="1">IF(COUNTIF(データ整理_別紙１!$AF$2:'データ整理_別紙１'!$AF142,"この線より上に行を挿入してください。")=0,データ整理_別紙１!AH142,"")</f>
        <v/>
      </c>
      <c r="Q142" t="str">
        <f ca="1">IF(COUNTIF(データ整理_別紙１!$AF$2:'データ整理_別紙１'!$AF142,"この線より上に行を挿入してください。")=0,データ整理_別紙１!AI142,"")</f>
        <v/>
      </c>
      <c r="S142" t="str">
        <f ca="1">IF(COUNTIF(データ整理_別紙１!$AT$2:'データ整理_別紙１'!$AT142,"この線より上に行を挿入してください。")=0,データ整理_別紙１!AS142,"")</f>
        <v/>
      </c>
      <c r="T142" t="str">
        <f ca="1">IF(COUNTIF(データ整理_別紙１!$AT$2:'データ整理_別紙１'!$AT142,"この線より上に行を挿入してください。")=0,データ整理_別紙１!AT142,"")</f>
        <v/>
      </c>
      <c r="U142" t="str">
        <f ca="1">IF(COUNTIF(データ整理_別紙１!$AT$2:'データ整理_別紙１'!$AT142,"この線より上に行を挿入してください。")=0,データ整理_別紙１!AU142,"")</f>
        <v/>
      </c>
      <c r="V142" t="str">
        <f ca="1">IF(COUNTIF(データ整理_別紙１!$AT$2:'データ整理_別紙１'!$AT142,"この線より上に行を挿入してください。")=0,データ整理_別紙１!AV142,"")</f>
        <v/>
      </c>
      <c r="W142" t="str">
        <f ca="1">IF(COUNTIF(データ整理_別紙１!$AT$2:'データ整理_別紙１'!$AT142,"この線より上に行を挿入してください。")=0,データ整理_別紙１!AW142,"")</f>
        <v/>
      </c>
      <c r="X142" t="str">
        <f ca="1">IF(COUNTIF(データ整理_別紙１!$AT$2:'データ整理_別紙１'!$AT142,"この線より上に行を挿入してください。")=0,データ整理_別紙１!AX142,"")</f>
        <v/>
      </c>
      <c r="Y142" t="str">
        <f ca="1">IF(COUNTIF(データ整理_別紙１!$BI$2:'データ整理_別紙１'!$BI142,"この線より上に行を挿入してください。")=0,データ整理_別紙１!BH142,"")</f>
        <v/>
      </c>
      <c r="Z142" t="str">
        <f ca="1">IF(COUNTIF(データ整理_別紙１!$BI$2:'データ整理_別紙１'!$BI142,"この線より上に行を挿入してください。")=0,データ整理_別紙１!BI142,"")</f>
        <v/>
      </c>
      <c r="AA142" t="str">
        <f ca="1">IF(COUNTIF(データ整理_別紙１!$BI$2:'データ整理_別紙１'!$BI142,"この線より上に行を挿入してください。")=0,データ整理_別紙１!BJ142,"")</f>
        <v/>
      </c>
      <c r="AB142" t="str">
        <f ca="1">IF(COUNTIF(データ整理_別紙１!$BI$2:'データ整理_別紙１'!$BI142,"この線より上に行を挿入してください。")=0,データ整理_別紙１!BK142,"")</f>
        <v/>
      </c>
      <c r="AC142" t="str">
        <f ca="1">IF(COUNTIF(データ整理_別紙１!$BI$2:'データ整理_別紙１'!$BI142,"この線より上に行を挿入してください。")=0,データ整理_別紙１!BL142,"")</f>
        <v/>
      </c>
      <c r="AD142" t="str">
        <f ca="1">IF(COUNTIF(データ整理_別紙１!$BI$2:'データ整理_別紙１'!$BI142,"この線より上に行を挿入してください。")=0,データ整理_別紙１!BM142,"")</f>
        <v/>
      </c>
      <c r="AF142" t="str">
        <f ca="1">IF(COUNTIF(データ整理_別紙１!$BX$2:'データ整理_別紙１'!$BX142,"この線より上に行を挿入してください。")=0,データ整理_別紙１!BW142,"")</f>
        <v/>
      </c>
      <c r="AG142" t="str">
        <f ca="1">IF(COUNTIF(データ整理_別紙１!$BX$2:'データ整理_別紙１'!$BX142,"この線より上に行を挿入してください。")=0,データ整理_別紙１!BX142,"")</f>
        <v/>
      </c>
      <c r="AH142" t="str">
        <f ca="1">IF(COUNTIF(データ整理_別紙１!$BX$2:'データ整理_別紙１'!$BX142,"この線より上に行を挿入してください。")=0,データ整理_別紙１!BY142,"")</f>
        <v/>
      </c>
      <c r="AI142" t="str">
        <f ca="1">IF(COUNTIF(データ整理_別紙１!$BX$2:'データ整理_別紙１'!$BX142,"この線より上に行を挿入してください。")=0,データ整理_別紙１!BZ142,"")</f>
        <v/>
      </c>
      <c r="AJ142" t="str">
        <f ca="1">IF(COUNTIF(データ整理_別紙１!$BX$2:'データ整理_別紙１'!$BX142,"この線より上に行を挿入してください。")=0,データ整理_別紙１!CA142,"")</f>
        <v/>
      </c>
      <c r="AK142" t="str">
        <f ca="1">IF(COUNTIF(データ整理_別紙１!$BX$2:'データ整理_別紙１'!$BX142,"この線より上に行を挿入してください。")=0,データ整理_別紙１!CB142,"")</f>
        <v/>
      </c>
      <c r="AM142" t="str">
        <f ca="1">IF(COUNTIF(データ整理_別紙１!$CM$2:'データ整理_別紙１'!$CM142,"この線より上に行を挿入してください。")=0,データ整理_別紙１!CL142,"")</f>
        <v/>
      </c>
      <c r="AN142" t="str">
        <f ca="1">IF(COUNTIF(データ整理_別紙１!$CM$2:'データ整理_別紙１'!$CM142,"この線より上に行を挿入してください。")=0,データ整理_別紙１!CM142,"")</f>
        <v/>
      </c>
      <c r="AO142" t="str">
        <f ca="1">IF(COUNTIF(データ整理_別紙１!$CM$2:'データ整理_別紙１'!$CM142,"この線より上に行を挿入してください。")=0,データ整理_別紙１!CN142,"")</f>
        <v/>
      </c>
      <c r="AP142" t="str">
        <f ca="1">IF(COUNTIF(データ整理_別紙１!$CM$2:'データ整理_別紙１'!$CM142,"この線より上に行を挿入してください。")=0,データ整理_別紙１!CO142,"")</f>
        <v/>
      </c>
      <c r="AQ142" t="str">
        <f ca="1">IF(COUNTIF(データ整理_別紙１!$CM$2:'データ整理_別紙１'!$CM142,"この線より上に行を挿入してください。")=0,データ整理_別紙１!CP142,"")</f>
        <v/>
      </c>
      <c r="AR142" t="str">
        <f ca="1">IF(COUNTIF(データ整理_別紙１!$CM$2:'データ整理_別紙１'!$CM142,"この線より上に行を挿入してください。")=0,データ整理_別紙１!CQ142,"")</f>
        <v/>
      </c>
      <c r="AT142" t="str">
        <f ca="1">IF(COUNTIF(データ整理_別紙１!$DB$2:'データ整理_別紙１'!$DB142,"この線より上に行を挿入してください。")=0,データ整理_別紙１!DA142,"")</f>
        <v/>
      </c>
      <c r="AU142" t="str">
        <f ca="1">IF(COUNTIF(データ整理_別紙１!$DB$2:'データ整理_別紙１'!$DB142,"この線より上に行を挿入してください。")=0,データ整理_別紙１!DB142,"")</f>
        <v/>
      </c>
      <c r="AV142" t="str">
        <f ca="1">IF(COUNTIF(データ整理_別紙１!$DB$2:'データ整理_別紙１'!$DB142,"この線より上に行を挿入してください。")=0,データ整理_別紙１!DC142,"")</f>
        <v/>
      </c>
      <c r="AW142" t="str">
        <f ca="1">IF(COUNTIF(データ整理_別紙１!$DB$2:'データ整理_別紙１'!$DB142,"この線より上に行を挿入してください。")=0,データ整理_別紙１!DD142,"")</f>
        <v/>
      </c>
      <c r="AX142" t="str">
        <f ca="1">IF(COUNTIF(データ整理_別紙１!$DB$2:'データ整理_別紙１'!$DB142,"この線より上に行を挿入してください。")=0,データ整理_別紙１!DE142,"")</f>
        <v/>
      </c>
      <c r="AY142" t="str">
        <f ca="1">IF(COUNTIF(データ整理_別紙１!$DB$2:'データ整理_別紙１'!$DB142,"この線より上に行を挿入してください。")=0,データ整理_別紙１!DF142,"")</f>
        <v/>
      </c>
      <c r="AZ142" t="str">
        <f ca="1">IF(COUNTIF(データ整理_別紙１!$DH$2:'データ整理_別紙１'!$DH142,"この線より上に行を挿入してください。")=0,データ整理_別紙１!DH142,"")</f>
        <v/>
      </c>
      <c r="BA142" t="str">
        <f ca="1">IF(COUNTIF(データ整理_別紙１!$DH$2:'データ整理_別紙１'!$DH142,"この線より上に行を挿入してください。")=0,データ整理_別紙１!DI142,"")</f>
        <v/>
      </c>
      <c r="BB142" t="str">
        <f ca="1">IF(COUNTIF(データ整理_別紙１!$DH$2:'データ整理_別紙１'!$DH142,"この線より上に行を挿入してください。")=0,データ整理_別紙１!DJ142,"")</f>
        <v/>
      </c>
      <c r="BC142" t="str">
        <f ca="1">IF(COUNTIF(データ整理_別紙１!$DH$2:'データ整理_別紙１'!$DH142,"この線より上に行を挿入してください。")=0,データ整理_別紙１!DK142,"")</f>
        <v/>
      </c>
    </row>
    <row r="143" spans="2:55" x14ac:dyDescent="0.2">
      <c r="B143" t="str">
        <f ca="1">IF(COUNTIF(データ整理_別紙１!$K$2:'データ整理_別紙１'!$K143,"この線より上に行を挿入してください。")=0,データ整理_別紙１!J143,"")</f>
        <v/>
      </c>
      <c r="C143" t="str">
        <f ca="1">IF(COUNTIF(データ整理_別紙１!$K$2:'データ整理_別紙１'!$K143,"この線より上に行を挿入してください。")=0,データ整理_別紙１!K143,"")</f>
        <v/>
      </c>
      <c r="D143" t="str">
        <f ca="1">IF(COUNTIF(データ整理_別紙１!$K$2:'データ整理_別紙１'!$K143,"この線より上に行を挿入してください。")=0,データ整理_別紙１!L143,"")</f>
        <v/>
      </c>
      <c r="E143" t="str">
        <f ca="1">IF(COUNTIF(データ整理_別紙１!$K$2:'データ整理_別紙１'!$K143,"この線より上に行を挿入してください。")=0,データ整理_別紙１!M143,"")</f>
        <v/>
      </c>
      <c r="F143" t="str">
        <f ca="1">IF(COUNTIF(データ整理_別紙１!$K$2:'データ整理_別紙１'!$K143,"この線より上に行を挿入してください。")=0,データ整理_別紙１!N143,"")</f>
        <v/>
      </c>
      <c r="G143" t="str">
        <f ca="1">IF(COUNTIF(データ整理_別紙１!$K$2:'データ整理_別紙１'!$K143,"この線より上に行を挿入してください。")=0,データ整理_別紙１!O143,"")</f>
        <v/>
      </c>
      <c r="H143" t="str">
        <f ca="1">IF(COUNTIF(データ整理_別紙１!$Z$2:'データ整理_別紙１'!$Z143,"この線より上に行を挿入してください。")=0,データ整理_別紙１!Y143,"")</f>
        <v/>
      </c>
      <c r="I143" t="str">
        <f ca="1">IF(COUNTIF(データ整理_別紙１!$Z$2:'データ整理_別紙１'!$Z143,"この線より上に行を挿入してください。")=0,データ整理_別紙１!Z143,"")</f>
        <v/>
      </c>
      <c r="J143" t="str">
        <f ca="1">IF(COUNTIF(データ整理_別紙１!$Z$2:'データ整理_別紙１'!$Z143,"この線より上に行を挿入してください。")=0,データ整理_別紙１!AA143,"")</f>
        <v/>
      </c>
      <c r="K143" t="str">
        <f ca="1">IF(COUNTIF(データ整理_別紙１!$Z$2:'データ整理_別紙１'!$Z143,"この線より上に行を挿入してください。")=0,データ整理_別紙１!AB143,"")</f>
        <v/>
      </c>
      <c r="L143" t="str">
        <f ca="1">IF(COUNTIF(データ整理_別紙１!$Z$2:'データ整理_別紙１'!$Z143,"この線より上に行を挿入してください。")=0,データ整理_別紙１!AC143,"")</f>
        <v/>
      </c>
      <c r="M143" t="str">
        <f ca="1">IF(COUNTIF(データ整理_別紙１!$Z$2:'データ整理_別紙１'!$Z143,"この線より上に行を挿入してください。")=0,データ整理_別紙１!AD143,"")</f>
        <v/>
      </c>
      <c r="N143" t="str">
        <f ca="1">IF(COUNTIF(データ整理_別紙１!$AF$2:'データ整理_別紙１'!$AF143,"この線より上に行を挿入してください。")=0,データ整理_別紙１!AF143,"")</f>
        <v/>
      </c>
      <c r="O143" t="str">
        <f ca="1">IF(COUNTIF(データ整理_別紙１!$AF$2:'データ整理_別紙１'!$AF143,"この線より上に行を挿入してください。")=0,データ整理_別紙１!AG143,"")</f>
        <v/>
      </c>
      <c r="P143" t="str">
        <f ca="1">IF(COUNTIF(データ整理_別紙１!$AF$2:'データ整理_別紙１'!$AF143,"この線より上に行を挿入してください。")=0,データ整理_別紙１!AH143,"")</f>
        <v/>
      </c>
      <c r="Q143" t="str">
        <f ca="1">IF(COUNTIF(データ整理_別紙１!$AF$2:'データ整理_別紙１'!$AF143,"この線より上に行を挿入してください。")=0,データ整理_別紙１!AI143,"")</f>
        <v/>
      </c>
      <c r="S143" t="str">
        <f ca="1">IF(COUNTIF(データ整理_別紙１!$AT$2:'データ整理_別紙１'!$AT143,"この線より上に行を挿入してください。")=0,データ整理_別紙１!AS143,"")</f>
        <v/>
      </c>
      <c r="T143" t="str">
        <f ca="1">IF(COUNTIF(データ整理_別紙１!$AT$2:'データ整理_別紙１'!$AT143,"この線より上に行を挿入してください。")=0,データ整理_別紙１!AT143,"")</f>
        <v/>
      </c>
      <c r="U143" t="str">
        <f ca="1">IF(COUNTIF(データ整理_別紙１!$AT$2:'データ整理_別紙１'!$AT143,"この線より上に行を挿入してください。")=0,データ整理_別紙１!AU143,"")</f>
        <v/>
      </c>
      <c r="V143" t="str">
        <f ca="1">IF(COUNTIF(データ整理_別紙１!$AT$2:'データ整理_別紙１'!$AT143,"この線より上に行を挿入してください。")=0,データ整理_別紙１!AV143,"")</f>
        <v/>
      </c>
      <c r="W143" t="str">
        <f ca="1">IF(COUNTIF(データ整理_別紙１!$AT$2:'データ整理_別紙１'!$AT143,"この線より上に行を挿入してください。")=0,データ整理_別紙１!AW143,"")</f>
        <v/>
      </c>
      <c r="X143" t="str">
        <f ca="1">IF(COUNTIF(データ整理_別紙１!$AT$2:'データ整理_別紙１'!$AT143,"この線より上に行を挿入してください。")=0,データ整理_別紙１!AX143,"")</f>
        <v/>
      </c>
      <c r="Y143" t="str">
        <f ca="1">IF(COUNTIF(データ整理_別紙１!$BI$2:'データ整理_別紙１'!$BI143,"この線より上に行を挿入してください。")=0,データ整理_別紙１!BH143,"")</f>
        <v/>
      </c>
      <c r="Z143" t="str">
        <f ca="1">IF(COUNTIF(データ整理_別紙１!$BI$2:'データ整理_別紙１'!$BI143,"この線より上に行を挿入してください。")=0,データ整理_別紙１!BI143,"")</f>
        <v/>
      </c>
      <c r="AA143" t="str">
        <f ca="1">IF(COUNTIF(データ整理_別紙１!$BI$2:'データ整理_別紙１'!$BI143,"この線より上に行を挿入してください。")=0,データ整理_別紙１!BJ143,"")</f>
        <v/>
      </c>
      <c r="AB143" t="str">
        <f ca="1">IF(COUNTIF(データ整理_別紙１!$BI$2:'データ整理_別紙１'!$BI143,"この線より上に行を挿入してください。")=0,データ整理_別紙１!BK143,"")</f>
        <v/>
      </c>
      <c r="AC143" t="str">
        <f ca="1">IF(COUNTIF(データ整理_別紙１!$BI$2:'データ整理_別紙１'!$BI143,"この線より上に行を挿入してください。")=0,データ整理_別紙１!BL143,"")</f>
        <v/>
      </c>
      <c r="AD143" t="str">
        <f ca="1">IF(COUNTIF(データ整理_別紙１!$BI$2:'データ整理_別紙１'!$BI143,"この線より上に行を挿入してください。")=0,データ整理_別紙１!BM143,"")</f>
        <v/>
      </c>
      <c r="AF143" t="str">
        <f ca="1">IF(COUNTIF(データ整理_別紙１!$BX$2:'データ整理_別紙１'!$BX143,"この線より上に行を挿入してください。")=0,データ整理_別紙１!BW143,"")</f>
        <v/>
      </c>
      <c r="AG143" t="str">
        <f ca="1">IF(COUNTIF(データ整理_別紙１!$BX$2:'データ整理_別紙１'!$BX143,"この線より上に行を挿入してください。")=0,データ整理_別紙１!BX143,"")</f>
        <v/>
      </c>
      <c r="AH143" t="str">
        <f ca="1">IF(COUNTIF(データ整理_別紙１!$BX$2:'データ整理_別紙１'!$BX143,"この線より上に行を挿入してください。")=0,データ整理_別紙１!BY143,"")</f>
        <v/>
      </c>
      <c r="AI143" t="str">
        <f ca="1">IF(COUNTIF(データ整理_別紙１!$BX$2:'データ整理_別紙１'!$BX143,"この線より上に行を挿入してください。")=0,データ整理_別紙１!BZ143,"")</f>
        <v/>
      </c>
      <c r="AJ143" t="str">
        <f ca="1">IF(COUNTIF(データ整理_別紙１!$BX$2:'データ整理_別紙１'!$BX143,"この線より上に行を挿入してください。")=0,データ整理_別紙１!CA143,"")</f>
        <v/>
      </c>
      <c r="AK143" t="str">
        <f ca="1">IF(COUNTIF(データ整理_別紙１!$BX$2:'データ整理_別紙１'!$BX143,"この線より上に行を挿入してください。")=0,データ整理_別紙１!CB143,"")</f>
        <v/>
      </c>
      <c r="AM143" t="str">
        <f ca="1">IF(COUNTIF(データ整理_別紙１!$CM$2:'データ整理_別紙１'!$CM143,"この線より上に行を挿入してください。")=0,データ整理_別紙１!CL143,"")</f>
        <v/>
      </c>
      <c r="AN143" t="str">
        <f ca="1">IF(COUNTIF(データ整理_別紙１!$CM$2:'データ整理_別紙１'!$CM143,"この線より上に行を挿入してください。")=0,データ整理_別紙１!CM143,"")</f>
        <v/>
      </c>
      <c r="AO143" t="str">
        <f ca="1">IF(COUNTIF(データ整理_別紙１!$CM$2:'データ整理_別紙１'!$CM143,"この線より上に行を挿入してください。")=0,データ整理_別紙１!CN143,"")</f>
        <v/>
      </c>
      <c r="AP143" t="str">
        <f ca="1">IF(COUNTIF(データ整理_別紙１!$CM$2:'データ整理_別紙１'!$CM143,"この線より上に行を挿入してください。")=0,データ整理_別紙１!CO143,"")</f>
        <v/>
      </c>
      <c r="AQ143" t="str">
        <f ca="1">IF(COUNTIF(データ整理_別紙１!$CM$2:'データ整理_別紙１'!$CM143,"この線より上に行を挿入してください。")=0,データ整理_別紙１!CP143,"")</f>
        <v/>
      </c>
      <c r="AR143" t="str">
        <f ca="1">IF(COUNTIF(データ整理_別紙１!$CM$2:'データ整理_別紙１'!$CM143,"この線より上に行を挿入してください。")=0,データ整理_別紙１!CQ143,"")</f>
        <v/>
      </c>
      <c r="AT143" t="str">
        <f ca="1">IF(COUNTIF(データ整理_別紙１!$DB$2:'データ整理_別紙１'!$DB143,"この線より上に行を挿入してください。")=0,データ整理_別紙１!DA143,"")</f>
        <v/>
      </c>
      <c r="AU143" t="str">
        <f ca="1">IF(COUNTIF(データ整理_別紙１!$DB$2:'データ整理_別紙１'!$DB143,"この線より上に行を挿入してください。")=0,データ整理_別紙１!DB143,"")</f>
        <v/>
      </c>
      <c r="AV143" t="str">
        <f ca="1">IF(COUNTIF(データ整理_別紙１!$DB$2:'データ整理_別紙１'!$DB143,"この線より上に行を挿入してください。")=0,データ整理_別紙１!DC143,"")</f>
        <v/>
      </c>
      <c r="AW143" t="str">
        <f ca="1">IF(COUNTIF(データ整理_別紙１!$DB$2:'データ整理_別紙１'!$DB143,"この線より上に行を挿入してください。")=0,データ整理_別紙１!DD143,"")</f>
        <v/>
      </c>
      <c r="AX143" t="str">
        <f ca="1">IF(COUNTIF(データ整理_別紙１!$DB$2:'データ整理_別紙１'!$DB143,"この線より上に行を挿入してください。")=0,データ整理_別紙１!DE143,"")</f>
        <v/>
      </c>
      <c r="AY143" t="str">
        <f ca="1">IF(COUNTIF(データ整理_別紙１!$DB$2:'データ整理_別紙１'!$DB143,"この線より上に行を挿入してください。")=0,データ整理_別紙１!DF143,"")</f>
        <v/>
      </c>
      <c r="AZ143" t="str">
        <f ca="1">IF(COUNTIF(データ整理_別紙１!$DH$2:'データ整理_別紙１'!$DH143,"この線より上に行を挿入してください。")=0,データ整理_別紙１!DH143,"")</f>
        <v/>
      </c>
      <c r="BA143" t="str">
        <f ca="1">IF(COUNTIF(データ整理_別紙１!$DH$2:'データ整理_別紙１'!$DH143,"この線より上に行を挿入してください。")=0,データ整理_別紙１!DI143,"")</f>
        <v/>
      </c>
      <c r="BB143" t="str">
        <f ca="1">IF(COUNTIF(データ整理_別紙１!$DH$2:'データ整理_別紙１'!$DH143,"この線より上に行を挿入してください。")=0,データ整理_別紙１!DJ143,"")</f>
        <v/>
      </c>
      <c r="BC143" t="str">
        <f ca="1">IF(COUNTIF(データ整理_別紙１!$DH$2:'データ整理_別紙１'!$DH143,"この線より上に行を挿入してください。")=0,データ整理_別紙１!DK143,"")</f>
        <v/>
      </c>
    </row>
    <row r="144" spans="2:55" x14ac:dyDescent="0.2">
      <c r="B144" t="str">
        <f ca="1">IF(COUNTIF(データ整理_別紙１!$K$2:'データ整理_別紙１'!$K144,"この線より上に行を挿入してください。")=0,データ整理_別紙１!J144,"")</f>
        <v/>
      </c>
      <c r="C144" t="str">
        <f ca="1">IF(COUNTIF(データ整理_別紙１!$K$2:'データ整理_別紙１'!$K144,"この線より上に行を挿入してください。")=0,データ整理_別紙１!K144,"")</f>
        <v/>
      </c>
      <c r="D144" t="str">
        <f ca="1">IF(COUNTIF(データ整理_別紙１!$K$2:'データ整理_別紙１'!$K144,"この線より上に行を挿入してください。")=0,データ整理_別紙１!L144,"")</f>
        <v/>
      </c>
      <c r="E144" t="str">
        <f ca="1">IF(COUNTIF(データ整理_別紙１!$K$2:'データ整理_別紙１'!$K144,"この線より上に行を挿入してください。")=0,データ整理_別紙１!M144,"")</f>
        <v/>
      </c>
      <c r="F144" t="str">
        <f ca="1">IF(COUNTIF(データ整理_別紙１!$K$2:'データ整理_別紙１'!$K144,"この線より上に行を挿入してください。")=0,データ整理_別紙１!N144,"")</f>
        <v/>
      </c>
      <c r="G144" t="str">
        <f ca="1">IF(COUNTIF(データ整理_別紙１!$K$2:'データ整理_別紙１'!$K144,"この線より上に行を挿入してください。")=0,データ整理_別紙１!O144,"")</f>
        <v/>
      </c>
      <c r="H144" t="str">
        <f ca="1">IF(COUNTIF(データ整理_別紙１!$Z$2:'データ整理_別紙１'!$Z144,"この線より上に行を挿入してください。")=0,データ整理_別紙１!Y144,"")</f>
        <v/>
      </c>
      <c r="I144" t="str">
        <f ca="1">IF(COUNTIF(データ整理_別紙１!$Z$2:'データ整理_別紙１'!$Z144,"この線より上に行を挿入してください。")=0,データ整理_別紙１!Z144,"")</f>
        <v/>
      </c>
      <c r="J144" t="str">
        <f ca="1">IF(COUNTIF(データ整理_別紙１!$Z$2:'データ整理_別紙１'!$Z144,"この線より上に行を挿入してください。")=0,データ整理_別紙１!AA144,"")</f>
        <v/>
      </c>
      <c r="K144" t="str">
        <f ca="1">IF(COUNTIF(データ整理_別紙１!$Z$2:'データ整理_別紙１'!$Z144,"この線より上に行を挿入してください。")=0,データ整理_別紙１!AB144,"")</f>
        <v/>
      </c>
      <c r="L144" t="str">
        <f ca="1">IF(COUNTIF(データ整理_別紙１!$Z$2:'データ整理_別紙１'!$Z144,"この線より上に行を挿入してください。")=0,データ整理_別紙１!AC144,"")</f>
        <v/>
      </c>
      <c r="M144" t="str">
        <f ca="1">IF(COUNTIF(データ整理_別紙１!$Z$2:'データ整理_別紙１'!$Z144,"この線より上に行を挿入してください。")=0,データ整理_別紙１!AD144,"")</f>
        <v/>
      </c>
      <c r="N144" t="str">
        <f ca="1">IF(COUNTIF(データ整理_別紙１!$AF$2:'データ整理_別紙１'!$AF144,"この線より上に行を挿入してください。")=0,データ整理_別紙１!AF144,"")</f>
        <v/>
      </c>
      <c r="O144" t="str">
        <f ca="1">IF(COUNTIF(データ整理_別紙１!$AF$2:'データ整理_別紙１'!$AF144,"この線より上に行を挿入してください。")=0,データ整理_別紙１!AG144,"")</f>
        <v/>
      </c>
      <c r="P144" t="str">
        <f ca="1">IF(COUNTIF(データ整理_別紙１!$AF$2:'データ整理_別紙１'!$AF144,"この線より上に行を挿入してください。")=0,データ整理_別紙１!AH144,"")</f>
        <v/>
      </c>
      <c r="Q144" t="str">
        <f ca="1">IF(COUNTIF(データ整理_別紙１!$AF$2:'データ整理_別紙１'!$AF144,"この線より上に行を挿入してください。")=0,データ整理_別紙１!AI144,"")</f>
        <v/>
      </c>
      <c r="S144" t="str">
        <f ca="1">IF(COUNTIF(データ整理_別紙１!$AT$2:'データ整理_別紙１'!$AT144,"この線より上に行を挿入してください。")=0,データ整理_別紙１!AS144,"")</f>
        <v/>
      </c>
      <c r="T144" t="str">
        <f ca="1">IF(COUNTIF(データ整理_別紙１!$AT$2:'データ整理_別紙１'!$AT144,"この線より上に行を挿入してください。")=0,データ整理_別紙１!AT144,"")</f>
        <v/>
      </c>
      <c r="U144" t="str">
        <f ca="1">IF(COUNTIF(データ整理_別紙１!$AT$2:'データ整理_別紙１'!$AT144,"この線より上に行を挿入してください。")=0,データ整理_別紙１!AU144,"")</f>
        <v/>
      </c>
      <c r="V144" t="str">
        <f ca="1">IF(COUNTIF(データ整理_別紙１!$AT$2:'データ整理_別紙１'!$AT144,"この線より上に行を挿入してください。")=0,データ整理_別紙１!AV144,"")</f>
        <v/>
      </c>
      <c r="W144" t="str">
        <f ca="1">IF(COUNTIF(データ整理_別紙１!$AT$2:'データ整理_別紙１'!$AT144,"この線より上に行を挿入してください。")=0,データ整理_別紙１!AW144,"")</f>
        <v/>
      </c>
      <c r="X144" t="str">
        <f ca="1">IF(COUNTIF(データ整理_別紙１!$AT$2:'データ整理_別紙１'!$AT144,"この線より上に行を挿入してください。")=0,データ整理_別紙１!AX144,"")</f>
        <v/>
      </c>
      <c r="Y144" t="str">
        <f ca="1">IF(COUNTIF(データ整理_別紙１!$BI$2:'データ整理_別紙１'!$BI144,"この線より上に行を挿入してください。")=0,データ整理_別紙１!BH144,"")</f>
        <v/>
      </c>
      <c r="Z144" t="str">
        <f ca="1">IF(COUNTIF(データ整理_別紙１!$BI$2:'データ整理_別紙１'!$BI144,"この線より上に行を挿入してください。")=0,データ整理_別紙１!BI144,"")</f>
        <v/>
      </c>
      <c r="AA144" t="str">
        <f ca="1">IF(COUNTIF(データ整理_別紙１!$BI$2:'データ整理_別紙１'!$BI144,"この線より上に行を挿入してください。")=0,データ整理_別紙１!BJ144,"")</f>
        <v/>
      </c>
      <c r="AB144" t="str">
        <f ca="1">IF(COUNTIF(データ整理_別紙１!$BI$2:'データ整理_別紙１'!$BI144,"この線より上に行を挿入してください。")=0,データ整理_別紙１!BK144,"")</f>
        <v/>
      </c>
      <c r="AC144" t="str">
        <f ca="1">IF(COUNTIF(データ整理_別紙１!$BI$2:'データ整理_別紙１'!$BI144,"この線より上に行を挿入してください。")=0,データ整理_別紙１!BL144,"")</f>
        <v/>
      </c>
      <c r="AD144" t="str">
        <f ca="1">IF(COUNTIF(データ整理_別紙１!$BI$2:'データ整理_別紙１'!$BI144,"この線より上に行を挿入してください。")=0,データ整理_別紙１!BM144,"")</f>
        <v/>
      </c>
      <c r="AF144" t="str">
        <f ca="1">IF(COUNTIF(データ整理_別紙１!$BX$2:'データ整理_別紙１'!$BX144,"この線より上に行を挿入してください。")=0,データ整理_別紙１!BW144,"")</f>
        <v/>
      </c>
      <c r="AG144" t="str">
        <f ca="1">IF(COUNTIF(データ整理_別紙１!$BX$2:'データ整理_別紙１'!$BX144,"この線より上に行を挿入してください。")=0,データ整理_別紙１!BX144,"")</f>
        <v/>
      </c>
      <c r="AH144" t="str">
        <f ca="1">IF(COUNTIF(データ整理_別紙１!$BX$2:'データ整理_別紙１'!$BX144,"この線より上に行を挿入してください。")=0,データ整理_別紙１!BY144,"")</f>
        <v/>
      </c>
      <c r="AI144" t="str">
        <f ca="1">IF(COUNTIF(データ整理_別紙１!$BX$2:'データ整理_別紙１'!$BX144,"この線より上に行を挿入してください。")=0,データ整理_別紙１!BZ144,"")</f>
        <v/>
      </c>
      <c r="AJ144" t="str">
        <f ca="1">IF(COUNTIF(データ整理_別紙１!$BX$2:'データ整理_別紙１'!$BX144,"この線より上に行を挿入してください。")=0,データ整理_別紙１!CA144,"")</f>
        <v/>
      </c>
      <c r="AK144" t="str">
        <f ca="1">IF(COUNTIF(データ整理_別紙１!$BX$2:'データ整理_別紙１'!$BX144,"この線より上に行を挿入してください。")=0,データ整理_別紙１!CB144,"")</f>
        <v/>
      </c>
      <c r="AM144" t="str">
        <f ca="1">IF(COUNTIF(データ整理_別紙１!$CM$2:'データ整理_別紙１'!$CM144,"この線より上に行を挿入してください。")=0,データ整理_別紙１!CL144,"")</f>
        <v/>
      </c>
      <c r="AN144" t="str">
        <f ca="1">IF(COUNTIF(データ整理_別紙１!$CM$2:'データ整理_別紙１'!$CM144,"この線より上に行を挿入してください。")=0,データ整理_別紙１!CM144,"")</f>
        <v/>
      </c>
      <c r="AO144" t="str">
        <f ca="1">IF(COUNTIF(データ整理_別紙１!$CM$2:'データ整理_別紙１'!$CM144,"この線より上に行を挿入してください。")=0,データ整理_別紙１!CN144,"")</f>
        <v/>
      </c>
      <c r="AP144" t="str">
        <f ca="1">IF(COUNTIF(データ整理_別紙１!$CM$2:'データ整理_別紙１'!$CM144,"この線より上に行を挿入してください。")=0,データ整理_別紙１!CO144,"")</f>
        <v/>
      </c>
      <c r="AQ144" t="str">
        <f ca="1">IF(COUNTIF(データ整理_別紙１!$CM$2:'データ整理_別紙１'!$CM144,"この線より上に行を挿入してください。")=0,データ整理_別紙１!CP144,"")</f>
        <v/>
      </c>
      <c r="AR144" t="str">
        <f ca="1">IF(COUNTIF(データ整理_別紙１!$CM$2:'データ整理_別紙１'!$CM144,"この線より上に行を挿入してください。")=0,データ整理_別紙１!CQ144,"")</f>
        <v/>
      </c>
      <c r="AT144" t="str">
        <f ca="1">IF(COUNTIF(データ整理_別紙１!$DB$2:'データ整理_別紙１'!$DB144,"この線より上に行を挿入してください。")=0,データ整理_別紙１!DA144,"")</f>
        <v/>
      </c>
      <c r="AU144" t="str">
        <f ca="1">IF(COUNTIF(データ整理_別紙１!$DB$2:'データ整理_別紙１'!$DB144,"この線より上に行を挿入してください。")=0,データ整理_別紙１!DB144,"")</f>
        <v/>
      </c>
      <c r="AV144" t="str">
        <f ca="1">IF(COUNTIF(データ整理_別紙１!$DB$2:'データ整理_別紙１'!$DB144,"この線より上に行を挿入してください。")=0,データ整理_別紙１!DC144,"")</f>
        <v/>
      </c>
      <c r="AW144" t="str">
        <f ca="1">IF(COUNTIF(データ整理_別紙１!$DB$2:'データ整理_別紙１'!$DB144,"この線より上に行を挿入してください。")=0,データ整理_別紙１!DD144,"")</f>
        <v/>
      </c>
      <c r="AX144" t="str">
        <f ca="1">IF(COUNTIF(データ整理_別紙１!$DB$2:'データ整理_別紙１'!$DB144,"この線より上に行を挿入してください。")=0,データ整理_別紙１!DE144,"")</f>
        <v/>
      </c>
      <c r="AY144" t="str">
        <f ca="1">IF(COUNTIF(データ整理_別紙１!$DB$2:'データ整理_別紙１'!$DB144,"この線より上に行を挿入してください。")=0,データ整理_別紙１!DF144,"")</f>
        <v/>
      </c>
      <c r="AZ144" t="str">
        <f ca="1">IF(COUNTIF(データ整理_別紙１!$DH$2:'データ整理_別紙１'!$DH144,"この線より上に行を挿入してください。")=0,データ整理_別紙１!DH144,"")</f>
        <v/>
      </c>
      <c r="BA144" t="str">
        <f ca="1">IF(COUNTIF(データ整理_別紙１!$DH$2:'データ整理_別紙１'!$DH144,"この線より上に行を挿入してください。")=0,データ整理_別紙１!DI144,"")</f>
        <v/>
      </c>
      <c r="BB144" t="str">
        <f ca="1">IF(COUNTIF(データ整理_別紙１!$DH$2:'データ整理_別紙１'!$DH144,"この線より上に行を挿入してください。")=0,データ整理_別紙１!DJ144,"")</f>
        <v/>
      </c>
      <c r="BC144" t="str">
        <f ca="1">IF(COUNTIF(データ整理_別紙１!$DH$2:'データ整理_別紙１'!$DH144,"この線より上に行を挿入してください。")=0,データ整理_別紙１!DK144,"")</f>
        <v/>
      </c>
    </row>
    <row r="145" spans="2:55" x14ac:dyDescent="0.2">
      <c r="B145" t="str">
        <f ca="1">IF(COUNTIF(データ整理_別紙１!$K$2:'データ整理_別紙１'!$K145,"この線より上に行を挿入してください。")=0,データ整理_別紙１!J145,"")</f>
        <v/>
      </c>
      <c r="C145" t="str">
        <f ca="1">IF(COUNTIF(データ整理_別紙１!$K$2:'データ整理_別紙１'!$K145,"この線より上に行を挿入してください。")=0,データ整理_別紙１!K145,"")</f>
        <v/>
      </c>
      <c r="D145" t="str">
        <f ca="1">IF(COUNTIF(データ整理_別紙１!$K$2:'データ整理_別紙１'!$K145,"この線より上に行を挿入してください。")=0,データ整理_別紙１!L145,"")</f>
        <v/>
      </c>
      <c r="E145" t="str">
        <f ca="1">IF(COUNTIF(データ整理_別紙１!$K$2:'データ整理_別紙１'!$K145,"この線より上に行を挿入してください。")=0,データ整理_別紙１!M145,"")</f>
        <v/>
      </c>
      <c r="F145" t="str">
        <f ca="1">IF(COUNTIF(データ整理_別紙１!$K$2:'データ整理_別紙１'!$K145,"この線より上に行を挿入してください。")=0,データ整理_別紙１!N145,"")</f>
        <v/>
      </c>
      <c r="G145" t="str">
        <f ca="1">IF(COUNTIF(データ整理_別紙１!$K$2:'データ整理_別紙１'!$K145,"この線より上に行を挿入してください。")=0,データ整理_別紙１!O145,"")</f>
        <v/>
      </c>
      <c r="H145" t="str">
        <f ca="1">IF(COUNTIF(データ整理_別紙１!$Z$2:'データ整理_別紙１'!$Z145,"この線より上に行を挿入してください。")=0,データ整理_別紙１!Y145,"")</f>
        <v/>
      </c>
      <c r="I145" t="str">
        <f ca="1">IF(COUNTIF(データ整理_別紙１!$Z$2:'データ整理_別紙１'!$Z145,"この線より上に行を挿入してください。")=0,データ整理_別紙１!Z145,"")</f>
        <v/>
      </c>
      <c r="J145" t="str">
        <f ca="1">IF(COUNTIF(データ整理_別紙１!$Z$2:'データ整理_別紙１'!$Z145,"この線より上に行を挿入してください。")=0,データ整理_別紙１!AA145,"")</f>
        <v/>
      </c>
      <c r="K145" t="str">
        <f ca="1">IF(COUNTIF(データ整理_別紙１!$Z$2:'データ整理_別紙１'!$Z145,"この線より上に行を挿入してください。")=0,データ整理_別紙１!AB145,"")</f>
        <v/>
      </c>
      <c r="L145" t="str">
        <f ca="1">IF(COUNTIF(データ整理_別紙１!$Z$2:'データ整理_別紙１'!$Z145,"この線より上に行を挿入してください。")=0,データ整理_別紙１!AC145,"")</f>
        <v/>
      </c>
      <c r="M145" t="str">
        <f ca="1">IF(COUNTIF(データ整理_別紙１!$Z$2:'データ整理_別紙１'!$Z145,"この線より上に行を挿入してください。")=0,データ整理_別紙１!AD145,"")</f>
        <v/>
      </c>
      <c r="N145" t="str">
        <f ca="1">IF(COUNTIF(データ整理_別紙１!$AF$2:'データ整理_別紙１'!$AF145,"この線より上に行を挿入してください。")=0,データ整理_別紙１!AF145,"")</f>
        <v/>
      </c>
      <c r="O145" t="str">
        <f ca="1">IF(COUNTIF(データ整理_別紙１!$AF$2:'データ整理_別紙１'!$AF145,"この線より上に行を挿入してください。")=0,データ整理_別紙１!AG145,"")</f>
        <v/>
      </c>
      <c r="P145" t="str">
        <f ca="1">IF(COUNTIF(データ整理_別紙１!$AF$2:'データ整理_別紙１'!$AF145,"この線より上に行を挿入してください。")=0,データ整理_別紙１!AH145,"")</f>
        <v/>
      </c>
      <c r="Q145" t="str">
        <f ca="1">IF(COUNTIF(データ整理_別紙１!$AF$2:'データ整理_別紙１'!$AF145,"この線より上に行を挿入してください。")=0,データ整理_別紙１!AI145,"")</f>
        <v/>
      </c>
      <c r="S145" t="str">
        <f ca="1">IF(COUNTIF(データ整理_別紙１!$AT$2:'データ整理_別紙１'!$AT145,"この線より上に行を挿入してください。")=0,データ整理_別紙１!AS145,"")</f>
        <v/>
      </c>
      <c r="T145" t="str">
        <f ca="1">IF(COUNTIF(データ整理_別紙１!$AT$2:'データ整理_別紙１'!$AT145,"この線より上に行を挿入してください。")=0,データ整理_別紙１!AT145,"")</f>
        <v/>
      </c>
      <c r="U145" t="str">
        <f ca="1">IF(COUNTIF(データ整理_別紙１!$AT$2:'データ整理_別紙１'!$AT145,"この線より上に行を挿入してください。")=0,データ整理_別紙１!AU145,"")</f>
        <v/>
      </c>
      <c r="V145" t="str">
        <f ca="1">IF(COUNTIF(データ整理_別紙１!$AT$2:'データ整理_別紙１'!$AT145,"この線より上に行を挿入してください。")=0,データ整理_別紙１!AV145,"")</f>
        <v/>
      </c>
      <c r="W145" t="str">
        <f ca="1">IF(COUNTIF(データ整理_別紙１!$AT$2:'データ整理_別紙１'!$AT145,"この線より上に行を挿入してください。")=0,データ整理_別紙１!AW145,"")</f>
        <v/>
      </c>
      <c r="X145" t="str">
        <f ca="1">IF(COUNTIF(データ整理_別紙１!$AT$2:'データ整理_別紙１'!$AT145,"この線より上に行を挿入してください。")=0,データ整理_別紙１!AX145,"")</f>
        <v/>
      </c>
      <c r="Y145" t="str">
        <f ca="1">IF(COUNTIF(データ整理_別紙１!$BI$2:'データ整理_別紙１'!$BI145,"この線より上に行を挿入してください。")=0,データ整理_別紙１!BH145,"")</f>
        <v/>
      </c>
      <c r="Z145" t="str">
        <f ca="1">IF(COUNTIF(データ整理_別紙１!$BI$2:'データ整理_別紙１'!$BI145,"この線より上に行を挿入してください。")=0,データ整理_別紙１!BI145,"")</f>
        <v/>
      </c>
      <c r="AA145" t="str">
        <f ca="1">IF(COUNTIF(データ整理_別紙１!$BI$2:'データ整理_別紙１'!$BI145,"この線より上に行を挿入してください。")=0,データ整理_別紙１!BJ145,"")</f>
        <v/>
      </c>
      <c r="AB145" t="str">
        <f ca="1">IF(COUNTIF(データ整理_別紙１!$BI$2:'データ整理_別紙１'!$BI145,"この線より上に行を挿入してください。")=0,データ整理_別紙１!BK145,"")</f>
        <v/>
      </c>
      <c r="AC145" t="str">
        <f ca="1">IF(COUNTIF(データ整理_別紙１!$BI$2:'データ整理_別紙１'!$BI145,"この線より上に行を挿入してください。")=0,データ整理_別紙１!BL145,"")</f>
        <v/>
      </c>
      <c r="AD145" t="str">
        <f ca="1">IF(COUNTIF(データ整理_別紙１!$BI$2:'データ整理_別紙１'!$BI145,"この線より上に行を挿入してください。")=0,データ整理_別紙１!BM145,"")</f>
        <v/>
      </c>
      <c r="AF145" t="str">
        <f ca="1">IF(COUNTIF(データ整理_別紙１!$BX$2:'データ整理_別紙１'!$BX145,"この線より上に行を挿入してください。")=0,データ整理_別紙１!BW145,"")</f>
        <v/>
      </c>
      <c r="AG145" t="str">
        <f ca="1">IF(COUNTIF(データ整理_別紙１!$BX$2:'データ整理_別紙１'!$BX145,"この線より上に行を挿入してください。")=0,データ整理_別紙１!BX145,"")</f>
        <v/>
      </c>
      <c r="AH145" t="str">
        <f ca="1">IF(COUNTIF(データ整理_別紙１!$BX$2:'データ整理_別紙１'!$BX145,"この線より上に行を挿入してください。")=0,データ整理_別紙１!BY145,"")</f>
        <v/>
      </c>
      <c r="AI145" t="str">
        <f ca="1">IF(COUNTIF(データ整理_別紙１!$BX$2:'データ整理_別紙１'!$BX145,"この線より上に行を挿入してください。")=0,データ整理_別紙１!BZ145,"")</f>
        <v/>
      </c>
      <c r="AJ145" t="str">
        <f ca="1">IF(COUNTIF(データ整理_別紙１!$BX$2:'データ整理_別紙１'!$BX145,"この線より上に行を挿入してください。")=0,データ整理_別紙１!CA145,"")</f>
        <v/>
      </c>
      <c r="AK145" t="str">
        <f ca="1">IF(COUNTIF(データ整理_別紙１!$BX$2:'データ整理_別紙１'!$BX145,"この線より上に行を挿入してください。")=0,データ整理_別紙１!CB145,"")</f>
        <v/>
      </c>
      <c r="AM145" t="str">
        <f ca="1">IF(COUNTIF(データ整理_別紙１!$CM$2:'データ整理_別紙１'!$CM145,"この線より上に行を挿入してください。")=0,データ整理_別紙１!CL145,"")</f>
        <v/>
      </c>
      <c r="AN145" t="str">
        <f ca="1">IF(COUNTIF(データ整理_別紙１!$CM$2:'データ整理_別紙１'!$CM145,"この線より上に行を挿入してください。")=0,データ整理_別紙１!CM145,"")</f>
        <v/>
      </c>
      <c r="AO145" t="str">
        <f ca="1">IF(COUNTIF(データ整理_別紙１!$CM$2:'データ整理_別紙１'!$CM145,"この線より上に行を挿入してください。")=0,データ整理_別紙１!CN145,"")</f>
        <v/>
      </c>
      <c r="AP145" t="str">
        <f ca="1">IF(COUNTIF(データ整理_別紙１!$CM$2:'データ整理_別紙１'!$CM145,"この線より上に行を挿入してください。")=0,データ整理_別紙１!CO145,"")</f>
        <v/>
      </c>
      <c r="AQ145" t="str">
        <f ca="1">IF(COUNTIF(データ整理_別紙１!$CM$2:'データ整理_別紙１'!$CM145,"この線より上に行を挿入してください。")=0,データ整理_別紙１!CP145,"")</f>
        <v/>
      </c>
      <c r="AR145" t="str">
        <f ca="1">IF(COUNTIF(データ整理_別紙１!$CM$2:'データ整理_別紙１'!$CM145,"この線より上に行を挿入してください。")=0,データ整理_別紙１!CQ145,"")</f>
        <v/>
      </c>
      <c r="AT145" t="str">
        <f ca="1">IF(COUNTIF(データ整理_別紙１!$DB$2:'データ整理_別紙１'!$DB145,"この線より上に行を挿入してください。")=0,データ整理_別紙１!DA145,"")</f>
        <v/>
      </c>
      <c r="AU145" t="str">
        <f ca="1">IF(COUNTIF(データ整理_別紙１!$DB$2:'データ整理_別紙１'!$DB145,"この線より上に行を挿入してください。")=0,データ整理_別紙１!DB145,"")</f>
        <v/>
      </c>
      <c r="AV145" t="str">
        <f ca="1">IF(COUNTIF(データ整理_別紙１!$DB$2:'データ整理_別紙１'!$DB145,"この線より上に行を挿入してください。")=0,データ整理_別紙１!DC145,"")</f>
        <v/>
      </c>
      <c r="AW145" t="str">
        <f ca="1">IF(COUNTIF(データ整理_別紙１!$DB$2:'データ整理_別紙１'!$DB145,"この線より上に行を挿入してください。")=0,データ整理_別紙１!DD145,"")</f>
        <v/>
      </c>
      <c r="AX145" t="str">
        <f ca="1">IF(COUNTIF(データ整理_別紙１!$DB$2:'データ整理_別紙１'!$DB145,"この線より上に行を挿入してください。")=0,データ整理_別紙１!DE145,"")</f>
        <v/>
      </c>
      <c r="AY145" t="str">
        <f ca="1">IF(COUNTIF(データ整理_別紙１!$DB$2:'データ整理_別紙１'!$DB145,"この線より上に行を挿入してください。")=0,データ整理_別紙１!DF145,"")</f>
        <v/>
      </c>
      <c r="AZ145" t="str">
        <f ca="1">IF(COUNTIF(データ整理_別紙１!$DH$2:'データ整理_別紙１'!$DH145,"この線より上に行を挿入してください。")=0,データ整理_別紙１!DH145,"")</f>
        <v/>
      </c>
      <c r="BA145" t="str">
        <f ca="1">IF(COUNTIF(データ整理_別紙１!$DH$2:'データ整理_別紙１'!$DH145,"この線より上に行を挿入してください。")=0,データ整理_別紙１!DI145,"")</f>
        <v/>
      </c>
      <c r="BB145" t="str">
        <f ca="1">IF(COUNTIF(データ整理_別紙１!$DH$2:'データ整理_別紙１'!$DH145,"この線より上に行を挿入してください。")=0,データ整理_別紙１!DJ145,"")</f>
        <v/>
      </c>
      <c r="BC145" t="str">
        <f ca="1">IF(COUNTIF(データ整理_別紙１!$DH$2:'データ整理_別紙１'!$DH145,"この線より上に行を挿入してください。")=0,データ整理_別紙１!DK145,"")</f>
        <v/>
      </c>
    </row>
    <row r="146" spans="2:55" x14ac:dyDescent="0.2">
      <c r="B146" t="str">
        <f ca="1">IF(COUNTIF(データ整理_別紙１!$K$2:'データ整理_別紙１'!$K146,"この線より上に行を挿入してください。")=0,データ整理_別紙１!J146,"")</f>
        <v/>
      </c>
      <c r="C146" t="str">
        <f ca="1">IF(COUNTIF(データ整理_別紙１!$K$2:'データ整理_別紙１'!$K146,"この線より上に行を挿入してください。")=0,データ整理_別紙１!K146,"")</f>
        <v/>
      </c>
      <c r="D146" t="str">
        <f ca="1">IF(COUNTIF(データ整理_別紙１!$K$2:'データ整理_別紙１'!$K146,"この線より上に行を挿入してください。")=0,データ整理_別紙１!L146,"")</f>
        <v/>
      </c>
      <c r="E146" t="str">
        <f ca="1">IF(COUNTIF(データ整理_別紙１!$K$2:'データ整理_別紙１'!$K146,"この線より上に行を挿入してください。")=0,データ整理_別紙１!M146,"")</f>
        <v/>
      </c>
      <c r="F146" t="str">
        <f ca="1">IF(COUNTIF(データ整理_別紙１!$K$2:'データ整理_別紙１'!$K146,"この線より上に行を挿入してください。")=0,データ整理_別紙１!N146,"")</f>
        <v/>
      </c>
      <c r="G146" t="str">
        <f ca="1">IF(COUNTIF(データ整理_別紙１!$K$2:'データ整理_別紙１'!$K146,"この線より上に行を挿入してください。")=0,データ整理_別紙１!O146,"")</f>
        <v/>
      </c>
      <c r="H146" t="str">
        <f ca="1">IF(COUNTIF(データ整理_別紙１!$Z$2:'データ整理_別紙１'!$Z146,"この線より上に行を挿入してください。")=0,データ整理_別紙１!Y146,"")</f>
        <v/>
      </c>
      <c r="I146" t="str">
        <f ca="1">IF(COUNTIF(データ整理_別紙１!$Z$2:'データ整理_別紙１'!$Z146,"この線より上に行を挿入してください。")=0,データ整理_別紙１!Z146,"")</f>
        <v/>
      </c>
      <c r="J146" t="str">
        <f ca="1">IF(COUNTIF(データ整理_別紙１!$Z$2:'データ整理_別紙１'!$Z146,"この線より上に行を挿入してください。")=0,データ整理_別紙１!AA146,"")</f>
        <v/>
      </c>
      <c r="K146" t="str">
        <f ca="1">IF(COUNTIF(データ整理_別紙１!$Z$2:'データ整理_別紙１'!$Z146,"この線より上に行を挿入してください。")=0,データ整理_別紙１!AB146,"")</f>
        <v/>
      </c>
      <c r="L146" t="str">
        <f ca="1">IF(COUNTIF(データ整理_別紙１!$Z$2:'データ整理_別紙１'!$Z146,"この線より上に行を挿入してください。")=0,データ整理_別紙１!AC146,"")</f>
        <v/>
      </c>
      <c r="M146" t="str">
        <f ca="1">IF(COUNTIF(データ整理_別紙１!$Z$2:'データ整理_別紙１'!$Z146,"この線より上に行を挿入してください。")=0,データ整理_別紙１!AD146,"")</f>
        <v/>
      </c>
      <c r="N146" t="str">
        <f ca="1">IF(COUNTIF(データ整理_別紙１!$AF$2:'データ整理_別紙１'!$AF146,"この線より上に行を挿入してください。")=0,データ整理_別紙１!AF146,"")</f>
        <v/>
      </c>
      <c r="O146" t="str">
        <f ca="1">IF(COUNTIF(データ整理_別紙１!$AF$2:'データ整理_別紙１'!$AF146,"この線より上に行を挿入してください。")=0,データ整理_別紙１!AG146,"")</f>
        <v/>
      </c>
      <c r="P146" t="str">
        <f ca="1">IF(COUNTIF(データ整理_別紙１!$AF$2:'データ整理_別紙１'!$AF146,"この線より上に行を挿入してください。")=0,データ整理_別紙１!AH146,"")</f>
        <v/>
      </c>
      <c r="Q146" t="str">
        <f ca="1">IF(COUNTIF(データ整理_別紙１!$AF$2:'データ整理_別紙１'!$AF146,"この線より上に行を挿入してください。")=0,データ整理_別紙１!AI146,"")</f>
        <v/>
      </c>
      <c r="S146" t="str">
        <f ca="1">IF(COUNTIF(データ整理_別紙１!$AT$2:'データ整理_別紙１'!$AT146,"この線より上に行を挿入してください。")=0,データ整理_別紙１!AS146,"")</f>
        <v/>
      </c>
      <c r="T146" t="str">
        <f ca="1">IF(COUNTIF(データ整理_別紙１!$AT$2:'データ整理_別紙１'!$AT146,"この線より上に行を挿入してください。")=0,データ整理_別紙１!AT146,"")</f>
        <v/>
      </c>
      <c r="U146" t="str">
        <f ca="1">IF(COUNTIF(データ整理_別紙１!$AT$2:'データ整理_別紙１'!$AT146,"この線より上に行を挿入してください。")=0,データ整理_別紙１!AU146,"")</f>
        <v/>
      </c>
      <c r="V146" t="str">
        <f ca="1">IF(COUNTIF(データ整理_別紙１!$AT$2:'データ整理_別紙１'!$AT146,"この線より上に行を挿入してください。")=0,データ整理_別紙１!AV146,"")</f>
        <v/>
      </c>
      <c r="W146" t="str">
        <f ca="1">IF(COUNTIF(データ整理_別紙１!$AT$2:'データ整理_別紙１'!$AT146,"この線より上に行を挿入してください。")=0,データ整理_別紙１!AW146,"")</f>
        <v/>
      </c>
      <c r="X146" t="str">
        <f ca="1">IF(COUNTIF(データ整理_別紙１!$AT$2:'データ整理_別紙１'!$AT146,"この線より上に行を挿入してください。")=0,データ整理_別紙１!AX146,"")</f>
        <v/>
      </c>
      <c r="Y146" t="str">
        <f ca="1">IF(COUNTIF(データ整理_別紙１!$BI$2:'データ整理_別紙１'!$BI146,"この線より上に行を挿入してください。")=0,データ整理_別紙１!BH146,"")</f>
        <v/>
      </c>
      <c r="Z146" t="str">
        <f ca="1">IF(COUNTIF(データ整理_別紙１!$BI$2:'データ整理_別紙１'!$BI146,"この線より上に行を挿入してください。")=0,データ整理_別紙１!BI146,"")</f>
        <v/>
      </c>
      <c r="AA146" t="str">
        <f ca="1">IF(COUNTIF(データ整理_別紙１!$BI$2:'データ整理_別紙１'!$BI146,"この線より上に行を挿入してください。")=0,データ整理_別紙１!BJ146,"")</f>
        <v/>
      </c>
      <c r="AB146" t="str">
        <f ca="1">IF(COUNTIF(データ整理_別紙１!$BI$2:'データ整理_別紙１'!$BI146,"この線より上に行を挿入してください。")=0,データ整理_別紙１!BK146,"")</f>
        <v/>
      </c>
      <c r="AC146" t="str">
        <f ca="1">IF(COUNTIF(データ整理_別紙１!$BI$2:'データ整理_別紙１'!$BI146,"この線より上に行を挿入してください。")=0,データ整理_別紙１!BL146,"")</f>
        <v/>
      </c>
      <c r="AD146" t="str">
        <f ca="1">IF(COUNTIF(データ整理_別紙１!$BI$2:'データ整理_別紙１'!$BI146,"この線より上に行を挿入してください。")=0,データ整理_別紙１!BM146,"")</f>
        <v/>
      </c>
      <c r="AF146" t="str">
        <f ca="1">IF(COUNTIF(データ整理_別紙１!$BX$2:'データ整理_別紙１'!$BX146,"この線より上に行を挿入してください。")=0,データ整理_別紙１!BW146,"")</f>
        <v/>
      </c>
      <c r="AG146" t="str">
        <f ca="1">IF(COUNTIF(データ整理_別紙１!$BX$2:'データ整理_別紙１'!$BX146,"この線より上に行を挿入してください。")=0,データ整理_別紙１!BX146,"")</f>
        <v/>
      </c>
      <c r="AH146" t="str">
        <f ca="1">IF(COUNTIF(データ整理_別紙１!$BX$2:'データ整理_別紙１'!$BX146,"この線より上に行を挿入してください。")=0,データ整理_別紙１!BY146,"")</f>
        <v/>
      </c>
      <c r="AI146" t="str">
        <f ca="1">IF(COUNTIF(データ整理_別紙１!$BX$2:'データ整理_別紙１'!$BX146,"この線より上に行を挿入してください。")=0,データ整理_別紙１!BZ146,"")</f>
        <v/>
      </c>
      <c r="AJ146" t="str">
        <f ca="1">IF(COUNTIF(データ整理_別紙１!$BX$2:'データ整理_別紙１'!$BX146,"この線より上に行を挿入してください。")=0,データ整理_別紙１!CA146,"")</f>
        <v/>
      </c>
      <c r="AK146" t="str">
        <f ca="1">IF(COUNTIF(データ整理_別紙１!$BX$2:'データ整理_別紙１'!$BX146,"この線より上に行を挿入してください。")=0,データ整理_別紙１!CB146,"")</f>
        <v/>
      </c>
      <c r="AM146" t="str">
        <f ca="1">IF(COUNTIF(データ整理_別紙１!$CM$2:'データ整理_別紙１'!$CM146,"この線より上に行を挿入してください。")=0,データ整理_別紙１!CL146,"")</f>
        <v/>
      </c>
      <c r="AN146" t="str">
        <f ca="1">IF(COUNTIF(データ整理_別紙１!$CM$2:'データ整理_別紙１'!$CM146,"この線より上に行を挿入してください。")=0,データ整理_別紙１!CM146,"")</f>
        <v/>
      </c>
      <c r="AO146" t="str">
        <f ca="1">IF(COUNTIF(データ整理_別紙１!$CM$2:'データ整理_別紙１'!$CM146,"この線より上に行を挿入してください。")=0,データ整理_別紙１!CN146,"")</f>
        <v/>
      </c>
      <c r="AP146" t="str">
        <f ca="1">IF(COUNTIF(データ整理_別紙１!$CM$2:'データ整理_別紙１'!$CM146,"この線より上に行を挿入してください。")=0,データ整理_別紙１!CO146,"")</f>
        <v/>
      </c>
      <c r="AQ146" t="str">
        <f ca="1">IF(COUNTIF(データ整理_別紙１!$CM$2:'データ整理_別紙１'!$CM146,"この線より上に行を挿入してください。")=0,データ整理_別紙１!CP146,"")</f>
        <v/>
      </c>
      <c r="AR146" t="str">
        <f ca="1">IF(COUNTIF(データ整理_別紙１!$CM$2:'データ整理_別紙１'!$CM146,"この線より上に行を挿入してください。")=0,データ整理_別紙１!CQ146,"")</f>
        <v/>
      </c>
      <c r="AT146" t="str">
        <f ca="1">IF(COUNTIF(データ整理_別紙１!$DB$2:'データ整理_別紙１'!$DB146,"この線より上に行を挿入してください。")=0,データ整理_別紙１!DA146,"")</f>
        <v/>
      </c>
      <c r="AU146" t="str">
        <f ca="1">IF(COUNTIF(データ整理_別紙１!$DB$2:'データ整理_別紙１'!$DB146,"この線より上に行を挿入してください。")=0,データ整理_別紙１!DB146,"")</f>
        <v/>
      </c>
      <c r="AV146" t="str">
        <f ca="1">IF(COUNTIF(データ整理_別紙１!$DB$2:'データ整理_別紙１'!$DB146,"この線より上に行を挿入してください。")=0,データ整理_別紙１!DC146,"")</f>
        <v/>
      </c>
      <c r="AW146" t="str">
        <f ca="1">IF(COUNTIF(データ整理_別紙１!$DB$2:'データ整理_別紙１'!$DB146,"この線より上に行を挿入してください。")=0,データ整理_別紙１!DD146,"")</f>
        <v/>
      </c>
      <c r="AX146" t="str">
        <f ca="1">IF(COUNTIF(データ整理_別紙１!$DB$2:'データ整理_別紙１'!$DB146,"この線より上に行を挿入してください。")=0,データ整理_別紙１!DE146,"")</f>
        <v/>
      </c>
      <c r="AY146" t="str">
        <f ca="1">IF(COUNTIF(データ整理_別紙１!$DB$2:'データ整理_別紙１'!$DB146,"この線より上に行を挿入してください。")=0,データ整理_別紙１!DF146,"")</f>
        <v/>
      </c>
      <c r="AZ146" t="str">
        <f ca="1">IF(COUNTIF(データ整理_別紙１!$DH$2:'データ整理_別紙１'!$DH146,"この線より上に行を挿入してください。")=0,データ整理_別紙１!DH146,"")</f>
        <v/>
      </c>
      <c r="BA146" t="str">
        <f ca="1">IF(COUNTIF(データ整理_別紙１!$DH$2:'データ整理_別紙１'!$DH146,"この線より上に行を挿入してください。")=0,データ整理_別紙１!DI146,"")</f>
        <v/>
      </c>
      <c r="BB146" t="str">
        <f ca="1">IF(COUNTIF(データ整理_別紙１!$DH$2:'データ整理_別紙１'!$DH146,"この線より上に行を挿入してください。")=0,データ整理_別紙１!DJ146,"")</f>
        <v/>
      </c>
      <c r="BC146" t="str">
        <f ca="1">IF(COUNTIF(データ整理_別紙１!$DH$2:'データ整理_別紙１'!$DH146,"この線より上に行を挿入してください。")=0,データ整理_別紙１!DK146,"")</f>
        <v/>
      </c>
    </row>
    <row r="147" spans="2:55" x14ac:dyDescent="0.2">
      <c r="B147" t="str">
        <f ca="1">IF(COUNTIF(データ整理_別紙１!$K$2:'データ整理_別紙１'!$K147,"この線より上に行を挿入してください。")=0,データ整理_別紙１!J147,"")</f>
        <v/>
      </c>
      <c r="C147" t="str">
        <f ca="1">IF(COUNTIF(データ整理_別紙１!$K$2:'データ整理_別紙１'!$K147,"この線より上に行を挿入してください。")=0,データ整理_別紙１!K147,"")</f>
        <v/>
      </c>
      <c r="D147" t="str">
        <f ca="1">IF(COUNTIF(データ整理_別紙１!$K$2:'データ整理_別紙１'!$K147,"この線より上に行を挿入してください。")=0,データ整理_別紙１!L147,"")</f>
        <v/>
      </c>
      <c r="E147" t="str">
        <f ca="1">IF(COUNTIF(データ整理_別紙１!$K$2:'データ整理_別紙１'!$K147,"この線より上に行を挿入してください。")=0,データ整理_別紙１!M147,"")</f>
        <v/>
      </c>
      <c r="F147" t="str">
        <f ca="1">IF(COUNTIF(データ整理_別紙１!$K$2:'データ整理_別紙１'!$K147,"この線より上に行を挿入してください。")=0,データ整理_別紙１!N147,"")</f>
        <v/>
      </c>
      <c r="G147" t="str">
        <f ca="1">IF(COUNTIF(データ整理_別紙１!$K$2:'データ整理_別紙１'!$K147,"この線より上に行を挿入してください。")=0,データ整理_別紙１!O147,"")</f>
        <v/>
      </c>
      <c r="H147" t="str">
        <f ca="1">IF(COUNTIF(データ整理_別紙１!$Z$2:'データ整理_別紙１'!$Z147,"この線より上に行を挿入してください。")=0,データ整理_別紙１!Y147,"")</f>
        <v/>
      </c>
      <c r="I147" t="str">
        <f ca="1">IF(COUNTIF(データ整理_別紙１!$Z$2:'データ整理_別紙１'!$Z147,"この線より上に行を挿入してください。")=0,データ整理_別紙１!Z147,"")</f>
        <v/>
      </c>
      <c r="J147" t="str">
        <f ca="1">IF(COUNTIF(データ整理_別紙１!$Z$2:'データ整理_別紙１'!$Z147,"この線より上に行を挿入してください。")=0,データ整理_別紙１!AA147,"")</f>
        <v/>
      </c>
      <c r="K147" t="str">
        <f ca="1">IF(COUNTIF(データ整理_別紙１!$Z$2:'データ整理_別紙１'!$Z147,"この線より上に行を挿入してください。")=0,データ整理_別紙１!AB147,"")</f>
        <v/>
      </c>
      <c r="L147" t="str">
        <f ca="1">IF(COUNTIF(データ整理_別紙１!$Z$2:'データ整理_別紙１'!$Z147,"この線より上に行を挿入してください。")=0,データ整理_別紙１!AC147,"")</f>
        <v/>
      </c>
      <c r="M147" t="str">
        <f ca="1">IF(COUNTIF(データ整理_別紙１!$Z$2:'データ整理_別紙１'!$Z147,"この線より上に行を挿入してください。")=0,データ整理_別紙１!AD147,"")</f>
        <v/>
      </c>
      <c r="N147" t="str">
        <f ca="1">IF(COUNTIF(データ整理_別紙１!$AF$2:'データ整理_別紙１'!$AF147,"この線より上に行を挿入してください。")=0,データ整理_別紙１!AF147,"")</f>
        <v/>
      </c>
      <c r="O147" t="str">
        <f ca="1">IF(COUNTIF(データ整理_別紙１!$AF$2:'データ整理_別紙１'!$AF147,"この線より上に行を挿入してください。")=0,データ整理_別紙１!AG147,"")</f>
        <v/>
      </c>
      <c r="P147" t="str">
        <f ca="1">IF(COUNTIF(データ整理_別紙１!$AF$2:'データ整理_別紙１'!$AF147,"この線より上に行を挿入してください。")=0,データ整理_別紙１!AH147,"")</f>
        <v/>
      </c>
      <c r="Q147" t="str">
        <f ca="1">IF(COUNTIF(データ整理_別紙１!$AF$2:'データ整理_別紙１'!$AF147,"この線より上に行を挿入してください。")=0,データ整理_別紙１!AI147,"")</f>
        <v/>
      </c>
      <c r="S147" t="str">
        <f ca="1">IF(COUNTIF(データ整理_別紙１!$AT$2:'データ整理_別紙１'!$AT147,"この線より上に行を挿入してください。")=0,データ整理_別紙１!AS147,"")</f>
        <v/>
      </c>
      <c r="T147" t="str">
        <f ca="1">IF(COUNTIF(データ整理_別紙１!$AT$2:'データ整理_別紙１'!$AT147,"この線より上に行を挿入してください。")=0,データ整理_別紙１!AT147,"")</f>
        <v/>
      </c>
      <c r="U147" t="str">
        <f ca="1">IF(COUNTIF(データ整理_別紙１!$AT$2:'データ整理_別紙１'!$AT147,"この線より上に行を挿入してください。")=0,データ整理_別紙１!AU147,"")</f>
        <v/>
      </c>
      <c r="V147" t="str">
        <f ca="1">IF(COUNTIF(データ整理_別紙１!$AT$2:'データ整理_別紙１'!$AT147,"この線より上に行を挿入してください。")=0,データ整理_別紙１!AV147,"")</f>
        <v/>
      </c>
      <c r="W147" t="str">
        <f ca="1">IF(COUNTIF(データ整理_別紙１!$AT$2:'データ整理_別紙１'!$AT147,"この線より上に行を挿入してください。")=0,データ整理_別紙１!AW147,"")</f>
        <v/>
      </c>
      <c r="X147" t="str">
        <f ca="1">IF(COUNTIF(データ整理_別紙１!$AT$2:'データ整理_別紙１'!$AT147,"この線より上に行を挿入してください。")=0,データ整理_別紙１!AX147,"")</f>
        <v/>
      </c>
      <c r="Y147" t="str">
        <f ca="1">IF(COUNTIF(データ整理_別紙１!$BI$2:'データ整理_別紙１'!$BI147,"この線より上に行を挿入してください。")=0,データ整理_別紙１!BH147,"")</f>
        <v/>
      </c>
      <c r="Z147" t="str">
        <f ca="1">IF(COUNTIF(データ整理_別紙１!$BI$2:'データ整理_別紙１'!$BI147,"この線より上に行を挿入してください。")=0,データ整理_別紙１!BI147,"")</f>
        <v/>
      </c>
      <c r="AA147" t="str">
        <f ca="1">IF(COUNTIF(データ整理_別紙１!$BI$2:'データ整理_別紙１'!$BI147,"この線より上に行を挿入してください。")=0,データ整理_別紙１!BJ147,"")</f>
        <v/>
      </c>
      <c r="AB147" t="str">
        <f ca="1">IF(COUNTIF(データ整理_別紙１!$BI$2:'データ整理_別紙１'!$BI147,"この線より上に行を挿入してください。")=0,データ整理_別紙１!BK147,"")</f>
        <v/>
      </c>
      <c r="AC147" t="str">
        <f ca="1">IF(COUNTIF(データ整理_別紙１!$BI$2:'データ整理_別紙１'!$BI147,"この線より上に行を挿入してください。")=0,データ整理_別紙１!BL147,"")</f>
        <v/>
      </c>
      <c r="AD147" t="str">
        <f ca="1">IF(COUNTIF(データ整理_別紙１!$BI$2:'データ整理_別紙１'!$BI147,"この線より上に行を挿入してください。")=0,データ整理_別紙１!BM147,"")</f>
        <v/>
      </c>
      <c r="AF147" t="str">
        <f ca="1">IF(COUNTIF(データ整理_別紙１!$BX$2:'データ整理_別紙１'!$BX147,"この線より上に行を挿入してください。")=0,データ整理_別紙１!BW147,"")</f>
        <v/>
      </c>
      <c r="AG147" t="str">
        <f ca="1">IF(COUNTIF(データ整理_別紙１!$BX$2:'データ整理_別紙１'!$BX147,"この線より上に行を挿入してください。")=0,データ整理_別紙１!BX147,"")</f>
        <v/>
      </c>
      <c r="AH147" t="str">
        <f ca="1">IF(COUNTIF(データ整理_別紙１!$BX$2:'データ整理_別紙１'!$BX147,"この線より上に行を挿入してください。")=0,データ整理_別紙１!BY147,"")</f>
        <v/>
      </c>
      <c r="AI147" t="str">
        <f ca="1">IF(COUNTIF(データ整理_別紙１!$BX$2:'データ整理_別紙１'!$BX147,"この線より上に行を挿入してください。")=0,データ整理_別紙１!BZ147,"")</f>
        <v/>
      </c>
      <c r="AJ147" t="str">
        <f ca="1">IF(COUNTIF(データ整理_別紙１!$BX$2:'データ整理_別紙１'!$BX147,"この線より上に行を挿入してください。")=0,データ整理_別紙１!CA147,"")</f>
        <v/>
      </c>
      <c r="AK147" t="str">
        <f ca="1">IF(COUNTIF(データ整理_別紙１!$BX$2:'データ整理_別紙１'!$BX147,"この線より上に行を挿入してください。")=0,データ整理_別紙１!CB147,"")</f>
        <v/>
      </c>
      <c r="AM147" t="str">
        <f ca="1">IF(COUNTIF(データ整理_別紙１!$CM$2:'データ整理_別紙１'!$CM147,"この線より上に行を挿入してください。")=0,データ整理_別紙１!CL147,"")</f>
        <v/>
      </c>
      <c r="AN147" t="str">
        <f ca="1">IF(COUNTIF(データ整理_別紙１!$CM$2:'データ整理_別紙１'!$CM147,"この線より上に行を挿入してください。")=0,データ整理_別紙１!CM147,"")</f>
        <v/>
      </c>
      <c r="AO147" t="str">
        <f ca="1">IF(COUNTIF(データ整理_別紙１!$CM$2:'データ整理_別紙１'!$CM147,"この線より上に行を挿入してください。")=0,データ整理_別紙１!CN147,"")</f>
        <v/>
      </c>
      <c r="AP147" t="str">
        <f ca="1">IF(COUNTIF(データ整理_別紙１!$CM$2:'データ整理_別紙１'!$CM147,"この線より上に行を挿入してください。")=0,データ整理_別紙１!CO147,"")</f>
        <v/>
      </c>
      <c r="AQ147" t="str">
        <f ca="1">IF(COUNTIF(データ整理_別紙１!$CM$2:'データ整理_別紙１'!$CM147,"この線より上に行を挿入してください。")=0,データ整理_別紙１!CP147,"")</f>
        <v/>
      </c>
      <c r="AR147" t="str">
        <f ca="1">IF(COUNTIF(データ整理_別紙１!$CM$2:'データ整理_別紙１'!$CM147,"この線より上に行を挿入してください。")=0,データ整理_別紙１!CQ147,"")</f>
        <v/>
      </c>
      <c r="AT147" t="str">
        <f ca="1">IF(COUNTIF(データ整理_別紙１!$DB$2:'データ整理_別紙１'!$DB147,"この線より上に行を挿入してください。")=0,データ整理_別紙１!DA147,"")</f>
        <v/>
      </c>
      <c r="AU147" t="str">
        <f ca="1">IF(COUNTIF(データ整理_別紙１!$DB$2:'データ整理_別紙１'!$DB147,"この線より上に行を挿入してください。")=0,データ整理_別紙１!DB147,"")</f>
        <v/>
      </c>
      <c r="AV147" t="str">
        <f ca="1">IF(COUNTIF(データ整理_別紙１!$DB$2:'データ整理_別紙１'!$DB147,"この線より上に行を挿入してください。")=0,データ整理_別紙１!DC147,"")</f>
        <v/>
      </c>
      <c r="AW147" t="str">
        <f ca="1">IF(COUNTIF(データ整理_別紙１!$DB$2:'データ整理_別紙１'!$DB147,"この線より上に行を挿入してください。")=0,データ整理_別紙１!DD147,"")</f>
        <v/>
      </c>
      <c r="AX147" t="str">
        <f ca="1">IF(COUNTIF(データ整理_別紙１!$DB$2:'データ整理_別紙１'!$DB147,"この線より上に行を挿入してください。")=0,データ整理_別紙１!DE147,"")</f>
        <v/>
      </c>
      <c r="AY147" t="str">
        <f ca="1">IF(COUNTIF(データ整理_別紙１!$DB$2:'データ整理_別紙１'!$DB147,"この線より上に行を挿入してください。")=0,データ整理_別紙１!DF147,"")</f>
        <v/>
      </c>
      <c r="AZ147" t="str">
        <f ca="1">IF(COUNTIF(データ整理_別紙１!$DH$2:'データ整理_別紙１'!$DH147,"この線より上に行を挿入してください。")=0,データ整理_別紙１!DH147,"")</f>
        <v/>
      </c>
      <c r="BA147" t="str">
        <f ca="1">IF(COUNTIF(データ整理_別紙１!$DH$2:'データ整理_別紙１'!$DH147,"この線より上に行を挿入してください。")=0,データ整理_別紙１!DI147,"")</f>
        <v/>
      </c>
      <c r="BB147" t="str">
        <f ca="1">IF(COUNTIF(データ整理_別紙１!$DH$2:'データ整理_別紙１'!$DH147,"この線より上に行を挿入してください。")=0,データ整理_別紙１!DJ147,"")</f>
        <v/>
      </c>
      <c r="BC147" t="str">
        <f ca="1">IF(COUNTIF(データ整理_別紙１!$DH$2:'データ整理_別紙１'!$DH147,"この線より上に行を挿入してください。")=0,データ整理_別紙１!DK147,"")</f>
        <v/>
      </c>
    </row>
    <row r="148" spans="2:55" x14ac:dyDescent="0.2">
      <c r="B148" t="str">
        <f ca="1">IF(COUNTIF(データ整理_別紙１!$K$2:'データ整理_別紙１'!$K148,"この線より上に行を挿入してください。")=0,データ整理_別紙１!J148,"")</f>
        <v/>
      </c>
      <c r="C148" t="str">
        <f ca="1">IF(COUNTIF(データ整理_別紙１!$K$2:'データ整理_別紙１'!$K148,"この線より上に行を挿入してください。")=0,データ整理_別紙１!K148,"")</f>
        <v/>
      </c>
      <c r="D148" t="str">
        <f ca="1">IF(COUNTIF(データ整理_別紙１!$K$2:'データ整理_別紙１'!$K148,"この線より上に行を挿入してください。")=0,データ整理_別紙１!L148,"")</f>
        <v/>
      </c>
      <c r="E148" t="str">
        <f ca="1">IF(COUNTIF(データ整理_別紙１!$K$2:'データ整理_別紙１'!$K148,"この線より上に行を挿入してください。")=0,データ整理_別紙１!M148,"")</f>
        <v/>
      </c>
      <c r="F148" t="str">
        <f ca="1">IF(COUNTIF(データ整理_別紙１!$K$2:'データ整理_別紙１'!$K148,"この線より上に行を挿入してください。")=0,データ整理_別紙１!N148,"")</f>
        <v/>
      </c>
      <c r="G148" t="str">
        <f ca="1">IF(COUNTIF(データ整理_別紙１!$K$2:'データ整理_別紙１'!$K148,"この線より上に行を挿入してください。")=0,データ整理_別紙１!O148,"")</f>
        <v/>
      </c>
      <c r="H148" t="str">
        <f ca="1">IF(COUNTIF(データ整理_別紙１!$Z$2:'データ整理_別紙１'!$Z148,"この線より上に行を挿入してください。")=0,データ整理_別紙１!Y148,"")</f>
        <v/>
      </c>
      <c r="I148" t="str">
        <f ca="1">IF(COUNTIF(データ整理_別紙１!$Z$2:'データ整理_別紙１'!$Z148,"この線より上に行を挿入してください。")=0,データ整理_別紙１!Z148,"")</f>
        <v/>
      </c>
      <c r="J148" t="str">
        <f ca="1">IF(COUNTIF(データ整理_別紙１!$Z$2:'データ整理_別紙１'!$Z148,"この線より上に行を挿入してください。")=0,データ整理_別紙１!AA148,"")</f>
        <v/>
      </c>
      <c r="K148" t="str">
        <f ca="1">IF(COUNTIF(データ整理_別紙１!$Z$2:'データ整理_別紙１'!$Z148,"この線より上に行を挿入してください。")=0,データ整理_別紙１!AB148,"")</f>
        <v/>
      </c>
      <c r="L148" t="str">
        <f ca="1">IF(COUNTIF(データ整理_別紙１!$Z$2:'データ整理_別紙１'!$Z148,"この線より上に行を挿入してください。")=0,データ整理_別紙１!AC148,"")</f>
        <v/>
      </c>
      <c r="M148" t="str">
        <f ca="1">IF(COUNTIF(データ整理_別紙１!$Z$2:'データ整理_別紙１'!$Z148,"この線より上に行を挿入してください。")=0,データ整理_別紙１!AD148,"")</f>
        <v/>
      </c>
      <c r="N148" t="str">
        <f ca="1">IF(COUNTIF(データ整理_別紙１!$AF$2:'データ整理_別紙１'!$AF148,"この線より上に行を挿入してください。")=0,データ整理_別紙１!AF148,"")</f>
        <v/>
      </c>
      <c r="O148" t="str">
        <f ca="1">IF(COUNTIF(データ整理_別紙１!$AF$2:'データ整理_別紙１'!$AF148,"この線より上に行を挿入してください。")=0,データ整理_別紙１!AG148,"")</f>
        <v/>
      </c>
      <c r="P148" t="str">
        <f ca="1">IF(COUNTIF(データ整理_別紙１!$AF$2:'データ整理_別紙１'!$AF148,"この線より上に行を挿入してください。")=0,データ整理_別紙１!AH148,"")</f>
        <v/>
      </c>
      <c r="Q148" t="str">
        <f ca="1">IF(COUNTIF(データ整理_別紙１!$AF$2:'データ整理_別紙１'!$AF148,"この線より上に行を挿入してください。")=0,データ整理_別紙１!AI148,"")</f>
        <v/>
      </c>
      <c r="S148" t="str">
        <f ca="1">IF(COUNTIF(データ整理_別紙１!$AT$2:'データ整理_別紙１'!$AT148,"この線より上に行を挿入してください。")=0,データ整理_別紙１!AS148,"")</f>
        <v/>
      </c>
      <c r="T148" t="str">
        <f ca="1">IF(COUNTIF(データ整理_別紙１!$AT$2:'データ整理_別紙１'!$AT148,"この線より上に行を挿入してください。")=0,データ整理_別紙１!AT148,"")</f>
        <v/>
      </c>
      <c r="U148" t="str">
        <f ca="1">IF(COUNTIF(データ整理_別紙１!$AT$2:'データ整理_別紙１'!$AT148,"この線より上に行を挿入してください。")=0,データ整理_別紙１!AU148,"")</f>
        <v/>
      </c>
      <c r="V148" t="str">
        <f ca="1">IF(COUNTIF(データ整理_別紙１!$AT$2:'データ整理_別紙１'!$AT148,"この線より上に行を挿入してください。")=0,データ整理_別紙１!AV148,"")</f>
        <v/>
      </c>
      <c r="W148" t="str">
        <f ca="1">IF(COUNTIF(データ整理_別紙１!$AT$2:'データ整理_別紙１'!$AT148,"この線より上に行を挿入してください。")=0,データ整理_別紙１!AW148,"")</f>
        <v/>
      </c>
      <c r="X148" t="str">
        <f ca="1">IF(COUNTIF(データ整理_別紙１!$AT$2:'データ整理_別紙１'!$AT148,"この線より上に行を挿入してください。")=0,データ整理_別紙１!AX148,"")</f>
        <v/>
      </c>
      <c r="Y148" t="str">
        <f ca="1">IF(COUNTIF(データ整理_別紙１!$BI$2:'データ整理_別紙１'!$BI148,"この線より上に行を挿入してください。")=0,データ整理_別紙１!BH148,"")</f>
        <v/>
      </c>
      <c r="Z148" t="str">
        <f ca="1">IF(COUNTIF(データ整理_別紙１!$BI$2:'データ整理_別紙１'!$BI148,"この線より上に行を挿入してください。")=0,データ整理_別紙１!BI148,"")</f>
        <v/>
      </c>
      <c r="AA148" t="str">
        <f ca="1">IF(COUNTIF(データ整理_別紙１!$BI$2:'データ整理_別紙１'!$BI148,"この線より上に行を挿入してください。")=0,データ整理_別紙１!BJ148,"")</f>
        <v/>
      </c>
      <c r="AB148" t="str">
        <f ca="1">IF(COUNTIF(データ整理_別紙１!$BI$2:'データ整理_別紙１'!$BI148,"この線より上に行を挿入してください。")=0,データ整理_別紙１!BK148,"")</f>
        <v/>
      </c>
      <c r="AC148" t="str">
        <f ca="1">IF(COUNTIF(データ整理_別紙１!$BI$2:'データ整理_別紙１'!$BI148,"この線より上に行を挿入してください。")=0,データ整理_別紙１!BL148,"")</f>
        <v/>
      </c>
      <c r="AD148" t="str">
        <f ca="1">IF(COUNTIF(データ整理_別紙１!$BI$2:'データ整理_別紙１'!$BI148,"この線より上に行を挿入してください。")=0,データ整理_別紙１!BM148,"")</f>
        <v/>
      </c>
      <c r="AF148" t="str">
        <f ca="1">IF(COUNTIF(データ整理_別紙１!$BX$2:'データ整理_別紙１'!$BX148,"この線より上に行を挿入してください。")=0,データ整理_別紙１!BW148,"")</f>
        <v/>
      </c>
      <c r="AG148" t="str">
        <f ca="1">IF(COUNTIF(データ整理_別紙１!$BX$2:'データ整理_別紙１'!$BX148,"この線より上に行を挿入してください。")=0,データ整理_別紙１!BX148,"")</f>
        <v/>
      </c>
      <c r="AH148" t="str">
        <f ca="1">IF(COUNTIF(データ整理_別紙１!$BX$2:'データ整理_別紙１'!$BX148,"この線より上に行を挿入してください。")=0,データ整理_別紙１!BY148,"")</f>
        <v/>
      </c>
      <c r="AI148" t="str">
        <f ca="1">IF(COUNTIF(データ整理_別紙１!$BX$2:'データ整理_別紙１'!$BX148,"この線より上に行を挿入してください。")=0,データ整理_別紙１!BZ148,"")</f>
        <v/>
      </c>
      <c r="AJ148" t="str">
        <f ca="1">IF(COUNTIF(データ整理_別紙１!$BX$2:'データ整理_別紙１'!$BX148,"この線より上に行を挿入してください。")=0,データ整理_別紙１!CA148,"")</f>
        <v/>
      </c>
      <c r="AK148" t="str">
        <f ca="1">IF(COUNTIF(データ整理_別紙１!$BX$2:'データ整理_別紙１'!$BX148,"この線より上に行を挿入してください。")=0,データ整理_別紙１!CB148,"")</f>
        <v/>
      </c>
      <c r="AM148" t="str">
        <f ca="1">IF(COUNTIF(データ整理_別紙１!$CM$2:'データ整理_別紙１'!$CM148,"この線より上に行を挿入してください。")=0,データ整理_別紙１!CL148,"")</f>
        <v/>
      </c>
      <c r="AN148" t="str">
        <f ca="1">IF(COUNTIF(データ整理_別紙１!$CM$2:'データ整理_別紙１'!$CM148,"この線より上に行を挿入してください。")=0,データ整理_別紙１!CM148,"")</f>
        <v/>
      </c>
      <c r="AO148" t="str">
        <f ca="1">IF(COUNTIF(データ整理_別紙１!$CM$2:'データ整理_別紙１'!$CM148,"この線より上に行を挿入してください。")=0,データ整理_別紙１!CN148,"")</f>
        <v/>
      </c>
      <c r="AP148" t="str">
        <f ca="1">IF(COUNTIF(データ整理_別紙１!$CM$2:'データ整理_別紙１'!$CM148,"この線より上に行を挿入してください。")=0,データ整理_別紙１!CO148,"")</f>
        <v/>
      </c>
      <c r="AQ148" t="str">
        <f ca="1">IF(COUNTIF(データ整理_別紙１!$CM$2:'データ整理_別紙１'!$CM148,"この線より上に行を挿入してください。")=0,データ整理_別紙１!CP148,"")</f>
        <v/>
      </c>
      <c r="AR148" t="str">
        <f ca="1">IF(COUNTIF(データ整理_別紙１!$CM$2:'データ整理_別紙１'!$CM148,"この線より上に行を挿入してください。")=0,データ整理_別紙１!CQ148,"")</f>
        <v/>
      </c>
      <c r="AT148" t="str">
        <f ca="1">IF(COUNTIF(データ整理_別紙１!$DB$2:'データ整理_別紙１'!$DB148,"この線より上に行を挿入してください。")=0,データ整理_別紙１!DA148,"")</f>
        <v/>
      </c>
      <c r="AU148" t="str">
        <f ca="1">IF(COUNTIF(データ整理_別紙１!$DB$2:'データ整理_別紙１'!$DB148,"この線より上に行を挿入してください。")=0,データ整理_別紙１!DB148,"")</f>
        <v/>
      </c>
      <c r="AV148" t="str">
        <f ca="1">IF(COUNTIF(データ整理_別紙１!$DB$2:'データ整理_別紙１'!$DB148,"この線より上に行を挿入してください。")=0,データ整理_別紙１!DC148,"")</f>
        <v/>
      </c>
      <c r="AW148" t="str">
        <f ca="1">IF(COUNTIF(データ整理_別紙１!$DB$2:'データ整理_別紙１'!$DB148,"この線より上に行を挿入してください。")=0,データ整理_別紙１!DD148,"")</f>
        <v/>
      </c>
      <c r="AX148" t="str">
        <f ca="1">IF(COUNTIF(データ整理_別紙１!$DB$2:'データ整理_別紙１'!$DB148,"この線より上に行を挿入してください。")=0,データ整理_別紙１!DE148,"")</f>
        <v/>
      </c>
      <c r="AY148" t="str">
        <f ca="1">IF(COUNTIF(データ整理_別紙１!$DB$2:'データ整理_別紙１'!$DB148,"この線より上に行を挿入してください。")=0,データ整理_別紙１!DF148,"")</f>
        <v/>
      </c>
      <c r="AZ148" t="str">
        <f ca="1">IF(COUNTIF(データ整理_別紙１!$DH$2:'データ整理_別紙１'!$DH148,"この線より上に行を挿入してください。")=0,データ整理_別紙１!DH148,"")</f>
        <v/>
      </c>
      <c r="BA148" t="str">
        <f ca="1">IF(COUNTIF(データ整理_別紙１!$DH$2:'データ整理_別紙１'!$DH148,"この線より上に行を挿入してください。")=0,データ整理_別紙１!DI148,"")</f>
        <v/>
      </c>
      <c r="BB148" t="str">
        <f ca="1">IF(COUNTIF(データ整理_別紙１!$DH$2:'データ整理_別紙１'!$DH148,"この線より上に行を挿入してください。")=0,データ整理_別紙１!DJ148,"")</f>
        <v/>
      </c>
      <c r="BC148" t="str">
        <f ca="1">IF(COUNTIF(データ整理_別紙１!$DH$2:'データ整理_別紙１'!$DH148,"この線より上に行を挿入してください。")=0,データ整理_別紙１!DK148,"")</f>
        <v/>
      </c>
    </row>
    <row r="149" spans="2:55" x14ac:dyDescent="0.2">
      <c r="B149" t="str">
        <f ca="1">IF(COUNTIF(データ整理_別紙１!$K$2:'データ整理_別紙１'!$K149,"この線より上に行を挿入してください。")=0,データ整理_別紙１!J149,"")</f>
        <v/>
      </c>
      <c r="C149" t="str">
        <f ca="1">IF(COUNTIF(データ整理_別紙１!$K$2:'データ整理_別紙１'!$K149,"この線より上に行を挿入してください。")=0,データ整理_別紙１!K149,"")</f>
        <v/>
      </c>
      <c r="D149" t="str">
        <f ca="1">IF(COUNTIF(データ整理_別紙１!$K$2:'データ整理_別紙１'!$K149,"この線より上に行を挿入してください。")=0,データ整理_別紙１!L149,"")</f>
        <v/>
      </c>
      <c r="E149" t="str">
        <f ca="1">IF(COUNTIF(データ整理_別紙１!$K$2:'データ整理_別紙１'!$K149,"この線より上に行を挿入してください。")=0,データ整理_別紙１!M149,"")</f>
        <v/>
      </c>
      <c r="F149" t="str">
        <f ca="1">IF(COUNTIF(データ整理_別紙１!$K$2:'データ整理_別紙１'!$K149,"この線より上に行を挿入してください。")=0,データ整理_別紙１!N149,"")</f>
        <v/>
      </c>
      <c r="G149" t="str">
        <f ca="1">IF(COUNTIF(データ整理_別紙１!$K$2:'データ整理_別紙１'!$K149,"この線より上に行を挿入してください。")=0,データ整理_別紙１!O149,"")</f>
        <v/>
      </c>
      <c r="H149" t="str">
        <f ca="1">IF(COUNTIF(データ整理_別紙１!$Z$2:'データ整理_別紙１'!$Z149,"この線より上に行を挿入してください。")=0,データ整理_別紙１!Y149,"")</f>
        <v/>
      </c>
      <c r="I149" t="str">
        <f ca="1">IF(COUNTIF(データ整理_別紙１!$Z$2:'データ整理_別紙１'!$Z149,"この線より上に行を挿入してください。")=0,データ整理_別紙１!Z149,"")</f>
        <v/>
      </c>
      <c r="J149" t="str">
        <f ca="1">IF(COUNTIF(データ整理_別紙１!$Z$2:'データ整理_別紙１'!$Z149,"この線より上に行を挿入してください。")=0,データ整理_別紙１!AA149,"")</f>
        <v/>
      </c>
      <c r="K149" t="str">
        <f ca="1">IF(COUNTIF(データ整理_別紙１!$Z$2:'データ整理_別紙１'!$Z149,"この線より上に行を挿入してください。")=0,データ整理_別紙１!AB149,"")</f>
        <v/>
      </c>
      <c r="L149" t="str">
        <f ca="1">IF(COUNTIF(データ整理_別紙１!$Z$2:'データ整理_別紙１'!$Z149,"この線より上に行を挿入してください。")=0,データ整理_別紙１!AC149,"")</f>
        <v/>
      </c>
      <c r="M149" t="str">
        <f ca="1">IF(COUNTIF(データ整理_別紙１!$Z$2:'データ整理_別紙１'!$Z149,"この線より上に行を挿入してください。")=0,データ整理_別紙１!AD149,"")</f>
        <v/>
      </c>
      <c r="N149" t="str">
        <f ca="1">IF(COUNTIF(データ整理_別紙１!$AF$2:'データ整理_別紙１'!$AF149,"この線より上に行を挿入してください。")=0,データ整理_別紙１!AF149,"")</f>
        <v/>
      </c>
      <c r="O149" t="str">
        <f ca="1">IF(COUNTIF(データ整理_別紙１!$AF$2:'データ整理_別紙１'!$AF149,"この線より上に行を挿入してください。")=0,データ整理_別紙１!AG149,"")</f>
        <v/>
      </c>
      <c r="P149" t="str">
        <f ca="1">IF(COUNTIF(データ整理_別紙１!$AF$2:'データ整理_別紙１'!$AF149,"この線より上に行を挿入してください。")=0,データ整理_別紙１!AH149,"")</f>
        <v/>
      </c>
      <c r="Q149" t="str">
        <f ca="1">IF(COUNTIF(データ整理_別紙１!$AF$2:'データ整理_別紙１'!$AF149,"この線より上に行を挿入してください。")=0,データ整理_別紙１!AI149,"")</f>
        <v/>
      </c>
      <c r="S149" t="str">
        <f ca="1">IF(COUNTIF(データ整理_別紙１!$AT$2:'データ整理_別紙１'!$AT149,"この線より上に行を挿入してください。")=0,データ整理_別紙１!AS149,"")</f>
        <v/>
      </c>
      <c r="T149" t="str">
        <f ca="1">IF(COUNTIF(データ整理_別紙１!$AT$2:'データ整理_別紙１'!$AT149,"この線より上に行を挿入してください。")=0,データ整理_別紙１!AT149,"")</f>
        <v/>
      </c>
      <c r="U149" t="str">
        <f ca="1">IF(COUNTIF(データ整理_別紙１!$AT$2:'データ整理_別紙１'!$AT149,"この線より上に行を挿入してください。")=0,データ整理_別紙１!AU149,"")</f>
        <v/>
      </c>
      <c r="V149" t="str">
        <f ca="1">IF(COUNTIF(データ整理_別紙１!$AT$2:'データ整理_別紙１'!$AT149,"この線より上に行を挿入してください。")=0,データ整理_別紙１!AV149,"")</f>
        <v/>
      </c>
      <c r="W149" t="str">
        <f ca="1">IF(COUNTIF(データ整理_別紙１!$AT$2:'データ整理_別紙１'!$AT149,"この線より上に行を挿入してください。")=0,データ整理_別紙１!AW149,"")</f>
        <v/>
      </c>
      <c r="X149" t="str">
        <f ca="1">IF(COUNTIF(データ整理_別紙１!$AT$2:'データ整理_別紙１'!$AT149,"この線より上に行を挿入してください。")=0,データ整理_別紙１!AX149,"")</f>
        <v/>
      </c>
      <c r="Y149" t="str">
        <f ca="1">IF(COUNTIF(データ整理_別紙１!$BI$2:'データ整理_別紙１'!$BI149,"この線より上に行を挿入してください。")=0,データ整理_別紙１!BH149,"")</f>
        <v/>
      </c>
      <c r="Z149" t="str">
        <f ca="1">IF(COUNTIF(データ整理_別紙１!$BI$2:'データ整理_別紙１'!$BI149,"この線より上に行を挿入してください。")=0,データ整理_別紙１!BI149,"")</f>
        <v/>
      </c>
      <c r="AA149" t="str">
        <f ca="1">IF(COUNTIF(データ整理_別紙１!$BI$2:'データ整理_別紙１'!$BI149,"この線より上に行を挿入してください。")=0,データ整理_別紙１!BJ149,"")</f>
        <v/>
      </c>
      <c r="AB149" t="str">
        <f ca="1">IF(COUNTIF(データ整理_別紙１!$BI$2:'データ整理_別紙１'!$BI149,"この線より上に行を挿入してください。")=0,データ整理_別紙１!BK149,"")</f>
        <v/>
      </c>
      <c r="AC149" t="str">
        <f ca="1">IF(COUNTIF(データ整理_別紙１!$BI$2:'データ整理_別紙１'!$BI149,"この線より上に行を挿入してください。")=0,データ整理_別紙１!BL149,"")</f>
        <v/>
      </c>
      <c r="AD149" t="str">
        <f ca="1">IF(COUNTIF(データ整理_別紙１!$BI$2:'データ整理_別紙１'!$BI149,"この線より上に行を挿入してください。")=0,データ整理_別紙１!BM149,"")</f>
        <v/>
      </c>
      <c r="AF149" t="str">
        <f ca="1">IF(COUNTIF(データ整理_別紙１!$BX$2:'データ整理_別紙１'!$BX149,"この線より上に行を挿入してください。")=0,データ整理_別紙１!BW149,"")</f>
        <v/>
      </c>
      <c r="AG149" t="str">
        <f ca="1">IF(COUNTIF(データ整理_別紙１!$BX$2:'データ整理_別紙１'!$BX149,"この線より上に行を挿入してください。")=0,データ整理_別紙１!BX149,"")</f>
        <v/>
      </c>
      <c r="AH149" t="str">
        <f ca="1">IF(COUNTIF(データ整理_別紙１!$BX$2:'データ整理_別紙１'!$BX149,"この線より上に行を挿入してください。")=0,データ整理_別紙１!BY149,"")</f>
        <v/>
      </c>
      <c r="AI149" t="str">
        <f ca="1">IF(COUNTIF(データ整理_別紙１!$BX$2:'データ整理_別紙１'!$BX149,"この線より上に行を挿入してください。")=0,データ整理_別紙１!BZ149,"")</f>
        <v/>
      </c>
      <c r="AJ149" t="str">
        <f ca="1">IF(COUNTIF(データ整理_別紙１!$BX$2:'データ整理_別紙１'!$BX149,"この線より上に行を挿入してください。")=0,データ整理_別紙１!CA149,"")</f>
        <v/>
      </c>
      <c r="AK149" t="str">
        <f ca="1">IF(COUNTIF(データ整理_別紙１!$BX$2:'データ整理_別紙１'!$BX149,"この線より上に行を挿入してください。")=0,データ整理_別紙１!CB149,"")</f>
        <v/>
      </c>
      <c r="AM149" t="str">
        <f ca="1">IF(COUNTIF(データ整理_別紙１!$CM$2:'データ整理_別紙１'!$CM149,"この線より上に行を挿入してください。")=0,データ整理_別紙１!CL149,"")</f>
        <v/>
      </c>
      <c r="AN149" t="str">
        <f ca="1">IF(COUNTIF(データ整理_別紙１!$CM$2:'データ整理_別紙１'!$CM149,"この線より上に行を挿入してください。")=0,データ整理_別紙１!CM149,"")</f>
        <v/>
      </c>
      <c r="AO149" t="str">
        <f ca="1">IF(COUNTIF(データ整理_別紙１!$CM$2:'データ整理_別紙１'!$CM149,"この線より上に行を挿入してください。")=0,データ整理_別紙１!CN149,"")</f>
        <v/>
      </c>
      <c r="AP149" t="str">
        <f ca="1">IF(COUNTIF(データ整理_別紙１!$CM$2:'データ整理_別紙１'!$CM149,"この線より上に行を挿入してください。")=0,データ整理_別紙１!CO149,"")</f>
        <v/>
      </c>
      <c r="AQ149" t="str">
        <f ca="1">IF(COUNTIF(データ整理_別紙１!$CM$2:'データ整理_別紙１'!$CM149,"この線より上に行を挿入してください。")=0,データ整理_別紙１!CP149,"")</f>
        <v/>
      </c>
      <c r="AR149" t="str">
        <f ca="1">IF(COUNTIF(データ整理_別紙１!$CM$2:'データ整理_別紙１'!$CM149,"この線より上に行を挿入してください。")=0,データ整理_別紙１!CQ149,"")</f>
        <v/>
      </c>
      <c r="AT149" t="str">
        <f ca="1">IF(COUNTIF(データ整理_別紙１!$DB$2:'データ整理_別紙１'!$DB149,"この線より上に行を挿入してください。")=0,データ整理_別紙１!DA149,"")</f>
        <v/>
      </c>
      <c r="AU149" t="str">
        <f ca="1">IF(COUNTIF(データ整理_別紙１!$DB$2:'データ整理_別紙１'!$DB149,"この線より上に行を挿入してください。")=0,データ整理_別紙１!DB149,"")</f>
        <v/>
      </c>
      <c r="AV149" t="str">
        <f ca="1">IF(COUNTIF(データ整理_別紙１!$DB$2:'データ整理_別紙１'!$DB149,"この線より上に行を挿入してください。")=0,データ整理_別紙１!DC149,"")</f>
        <v/>
      </c>
      <c r="AW149" t="str">
        <f ca="1">IF(COUNTIF(データ整理_別紙１!$DB$2:'データ整理_別紙１'!$DB149,"この線より上に行を挿入してください。")=0,データ整理_別紙１!DD149,"")</f>
        <v/>
      </c>
      <c r="AX149" t="str">
        <f ca="1">IF(COUNTIF(データ整理_別紙１!$DB$2:'データ整理_別紙１'!$DB149,"この線より上に行を挿入してください。")=0,データ整理_別紙１!DE149,"")</f>
        <v/>
      </c>
      <c r="AY149" t="str">
        <f ca="1">IF(COUNTIF(データ整理_別紙１!$DB$2:'データ整理_別紙１'!$DB149,"この線より上に行を挿入してください。")=0,データ整理_別紙１!DF149,"")</f>
        <v/>
      </c>
      <c r="AZ149" t="str">
        <f ca="1">IF(COUNTIF(データ整理_別紙１!$DH$2:'データ整理_別紙１'!$DH149,"この線より上に行を挿入してください。")=0,データ整理_別紙１!DH149,"")</f>
        <v/>
      </c>
      <c r="BA149" t="str">
        <f ca="1">IF(COUNTIF(データ整理_別紙１!$DH$2:'データ整理_別紙１'!$DH149,"この線より上に行を挿入してください。")=0,データ整理_別紙１!DI149,"")</f>
        <v/>
      </c>
      <c r="BB149" t="str">
        <f ca="1">IF(COUNTIF(データ整理_別紙１!$DH$2:'データ整理_別紙１'!$DH149,"この線より上に行を挿入してください。")=0,データ整理_別紙１!DJ149,"")</f>
        <v/>
      </c>
      <c r="BC149" t="str">
        <f ca="1">IF(COUNTIF(データ整理_別紙１!$DH$2:'データ整理_別紙１'!$DH149,"この線より上に行を挿入してください。")=0,データ整理_別紙１!DK149,"")</f>
        <v/>
      </c>
    </row>
    <row r="150" spans="2:55" x14ac:dyDescent="0.2">
      <c r="B150" t="str">
        <f ca="1">IF(COUNTIF(データ整理_別紙１!$K$2:'データ整理_別紙１'!$K150,"この線より上に行を挿入してください。")=0,データ整理_別紙１!J150,"")</f>
        <v/>
      </c>
      <c r="C150" t="str">
        <f ca="1">IF(COUNTIF(データ整理_別紙１!$K$2:'データ整理_別紙１'!$K150,"この線より上に行を挿入してください。")=0,データ整理_別紙１!K150,"")</f>
        <v/>
      </c>
      <c r="D150" t="str">
        <f ca="1">IF(COUNTIF(データ整理_別紙１!$K$2:'データ整理_別紙１'!$K150,"この線より上に行を挿入してください。")=0,データ整理_別紙１!L150,"")</f>
        <v/>
      </c>
      <c r="E150" t="str">
        <f ca="1">IF(COUNTIF(データ整理_別紙１!$K$2:'データ整理_別紙１'!$K150,"この線より上に行を挿入してください。")=0,データ整理_別紙１!M150,"")</f>
        <v/>
      </c>
      <c r="F150" t="str">
        <f ca="1">IF(COUNTIF(データ整理_別紙１!$K$2:'データ整理_別紙１'!$K150,"この線より上に行を挿入してください。")=0,データ整理_別紙１!N150,"")</f>
        <v/>
      </c>
      <c r="G150" t="str">
        <f ca="1">IF(COUNTIF(データ整理_別紙１!$K$2:'データ整理_別紙１'!$K150,"この線より上に行を挿入してください。")=0,データ整理_別紙１!O150,"")</f>
        <v/>
      </c>
      <c r="H150" t="str">
        <f ca="1">IF(COUNTIF(データ整理_別紙１!$Z$2:'データ整理_別紙１'!$Z150,"この線より上に行を挿入してください。")=0,データ整理_別紙１!Y150,"")</f>
        <v/>
      </c>
      <c r="I150" t="str">
        <f ca="1">IF(COUNTIF(データ整理_別紙１!$Z$2:'データ整理_別紙１'!$Z150,"この線より上に行を挿入してください。")=0,データ整理_別紙１!Z150,"")</f>
        <v/>
      </c>
      <c r="J150" t="str">
        <f ca="1">IF(COUNTIF(データ整理_別紙１!$Z$2:'データ整理_別紙１'!$Z150,"この線より上に行を挿入してください。")=0,データ整理_別紙１!AA150,"")</f>
        <v/>
      </c>
      <c r="K150" t="str">
        <f ca="1">IF(COUNTIF(データ整理_別紙１!$Z$2:'データ整理_別紙１'!$Z150,"この線より上に行を挿入してください。")=0,データ整理_別紙１!AB150,"")</f>
        <v/>
      </c>
      <c r="L150" t="str">
        <f ca="1">IF(COUNTIF(データ整理_別紙１!$Z$2:'データ整理_別紙１'!$Z150,"この線より上に行を挿入してください。")=0,データ整理_別紙１!AC150,"")</f>
        <v/>
      </c>
      <c r="M150" t="str">
        <f ca="1">IF(COUNTIF(データ整理_別紙１!$Z$2:'データ整理_別紙１'!$Z150,"この線より上に行を挿入してください。")=0,データ整理_別紙１!AD150,"")</f>
        <v/>
      </c>
      <c r="N150" t="str">
        <f ca="1">IF(COUNTIF(データ整理_別紙１!$AF$2:'データ整理_別紙１'!$AF150,"この線より上に行を挿入してください。")=0,データ整理_別紙１!AF150,"")</f>
        <v/>
      </c>
      <c r="O150" t="str">
        <f ca="1">IF(COUNTIF(データ整理_別紙１!$AF$2:'データ整理_別紙１'!$AF150,"この線より上に行を挿入してください。")=0,データ整理_別紙１!AG150,"")</f>
        <v/>
      </c>
      <c r="P150" t="str">
        <f ca="1">IF(COUNTIF(データ整理_別紙１!$AF$2:'データ整理_別紙１'!$AF150,"この線より上に行を挿入してください。")=0,データ整理_別紙１!AH150,"")</f>
        <v/>
      </c>
      <c r="Q150" t="str">
        <f ca="1">IF(COUNTIF(データ整理_別紙１!$AF$2:'データ整理_別紙１'!$AF150,"この線より上に行を挿入してください。")=0,データ整理_別紙１!AI150,"")</f>
        <v/>
      </c>
      <c r="S150" t="str">
        <f ca="1">IF(COUNTIF(データ整理_別紙１!$AT$2:'データ整理_別紙１'!$AT150,"この線より上に行を挿入してください。")=0,データ整理_別紙１!AS150,"")</f>
        <v/>
      </c>
      <c r="T150" t="str">
        <f ca="1">IF(COUNTIF(データ整理_別紙１!$AT$2:'データ整理_別紙１'!$AT150,"この線より上に行を挿入してください。")=0,データ整理_別紙１!AT150,"")</f>
        <v/>
      </c>
      <c r="U150" t="str">
        <f ca="1">IF(COUNTIF(データ整理_別紙１!$AT$2:'データ整理_別紙１'!$AT150,"この線より上に行を挿入してください。")=0,データ整理_別紙１!AU150,"")</f>
        <v/>
      </c>
      <c r="V150" t="str">
        <f ca="1">IF(COUNTIF(データ整理_別紙１!$AT$2:'データ整理_別紙１'!$AT150,"この線より上に行を挿入してください。")=0,データ整理_別紙１!AV150,"")</f>
        <v/>
      </c>
      <c r="W150" t="str">
        <f ca="1">IF(COUNTIF(データ整理_別紙１!$AT$2:'データ整理_別紙１'!$AT150,"この線より上に行を挿入してください。")=0,データ整理_別紙１!AW150,"")</f>
        <v/>
      </c>
      <c r="X150" t="str">
        <f ca="1">IF(COUNTIF(データ整理_別紙１!$AT$2:'データ整理_別紙１'!$AT150,"この線より上に行を挿入してください。")=0,データ整理_別紙１!AX150,"")</f>
        <v/>
      </c>
      <c r="Y150" t="str">
        <f ca="1">IF(COUNTIF(データ整理_別紙１!$BI$2:'データ整理_別紙１'!$BI150,"この線より上に行を挿入してください。")=0,データ整理_別紙１!BH150,"")</f>
        <v/>
      </c>
      <c r="Z150" t="str">
        <f ca="1">IF(COUNTIF(データ整理_別紙１!$BI$2:'データ整理_別紙１'!$BI150,"この線より上に行を挿入してください。")=0,データ整理_別紙１!BI150,"")</f>
        <v/>
      </c>
      <c r="AA150" t="str">
        <f ca="1">IF(COUNTIF(データ整理_別紙１!$BI$2:'データ整理_別紙１'!$BI150,"この線より上に行を挿入してください。")=0,データ整理_別紙１!BJ150,"")</f>
        <v/>
      </c>
      <c r="AB150" t="str">
        <f ca="1">IF(COUNTIF(データ整理_別紙１!$BI$2:'データ整理_別紙１'!$BI150,"この線より上に行を挿入してください。")=0,データ整理_別紙１!BK150,"")</f>
        <v/>
      </c>
      <c r="AC150" t="str">
        <f ca="1">IF(COUNTIF(データ整理_別紙１!$BI$2:'データ整理_別紙１'!$BI150,"この線より上に行を挿入してください。")=0,データ整理_別紙１!BL150,"")</f>
        <v/>
      </c>
      <c r="AD150" t="str">
        <f ca="1">IF(COUNTIF(データ整理_別紙１!$BI$2:'データ整理_別紙１'!$BI150,"この線より上に行を挿入してください。")=0,データ整理_別紙１!BM150,"")</f>
        <v/>
      </c>
      <c r="AF150" t="str">
        <f ca="1">IF(COUNTIF(データ整理_別紙１!$BX$2:'データ整理_別紙１'!$BX150,"この線より上に行を挿入してください。")=0,データ整理_別紙１!BW150,"")</f>
        <v/>
      </c>
      <c r="AG150" t="str">
        <f ca="1">IF(COUNTIF(データ整理_別紙１!$BX$2:'データ整理_別紙１'!$BX150,"この線より上に行を挿入してください。")=0,データ整理_別紙１!BX150,"")</f>
        <v/>
      </c>
      <c r="AH150" t="str">
        <f ca="1">IF(COUNTIF(データ整理_別紙１!$BX$2:'データ整理_別紙１'!$BX150,"この線より上に行を挿入してください。")=0,データ整理_別紙１!BY150,"")</f>
        <v/>
      </c>
      <c r="AI150" t="str">
        <f ca="1">IF(COUNTIF(データ整理_別紙１!$BX$2:'データ整理_別紙１'!$BX150,"この線より上に行を挿入してください。")=0,データ整理_別紙１!BZ150,"")</f>
        <v/>
      </c>
      <c r="AJ150" t="str">
        <f ca="1">IF(COUNTIF(データ整理_別紙１!$BX$2:'データ整理_別紙１'!$BX150,"この線より上に行を挿入してください。")=0,データ整理_別紙１!CA150,"")</f>
        <v/>
      </c>
      <c r="AK150" t="str">
        <f ca="1">IF(COUNTIF(データ整理_別紙１!$BX$2:'データ整理_別紙１'!$BX150,"この線より上に行を挿入してください。")=0,データ整理_別紙１!CB150,"")</f>
        <v/>
      </c>
      <c r="AM150" t="str">
        <f ca="1">IF(COUNTIF(データ整理_別紙１!$CM$2:'データ整理_別紙１'!$CM150,"この線より上に行を挿入してください。")=0,データ整理_別紙１!CL150,"")</f>
        <v/>
      </c>
      <c r="AN150" t="str">
        <f ca="1">IF(COUNTIF(データ整理_別紙１!$CM$2:'データ整理_別紙１'!$CM150,"この線より上に行を挿入してください。")=0,データ整理_別紙１!CM150,"")</f>
        <v/>
      </c>
      <c r="AO150" t="str">
        <f ca="1">IF(COUNTIF(データ整理_別紙１!$CM$2:'データ整理_別紙１'!$CM150,"この線より上に行を挿入してください。")=0,データ整理_別紙１!CN150,"")</f>
        <v/>
      </c>
      <c r="AP150" t="str">
        <f ca="1">IF(COUNTIF(データ整理_別紙１!$CM$2:'データ整理_別紙１'!$CM150,"この線より上に行を挿入してください。")=0,データ整理_別紙１!CO150,"")</f>
        <v/>
      </c>
      <c r="AQ150" t="str">
        <f ca="1">IF(COUNTIF(データ整理_別紙１!$CM$2:'データ整理_別紙１'!$CM150,"この線より上に行を挿入してください。")=0,データ整理_別紙１!CP150,"")</f>
        <v/>
      </c>
      <c r="AR150" t="str">
        <f ca="1">IF(COUNTIF(データ整理_別紙１!$CM$2:'データ整理_別紙１'!$CM150,"この線より上に行を挿入してください。")=0,データ整理_別紙１!CQ150,"")</f>
        <v/>
      </c>
      <c r="AT150" t="str">
        <f ca="1">IF(COUNTIF(データ整理_別紙１!$DB$2:'データ整理_別紙１'!$DB150,"この線より上に行を挿入してください。")=0,データ整理_別紙１!DA150,"")</f>
        <v/>
      </c>
      <c r="AU150" t="str">
        <f ca="1">IF(COUNTIF(データ整理_別紙１!$DB$2:'データ整理_別紙１'!$DB150,"この線より上に行を挿入してください。")=0,データ整理_別紙１!DB150,"")</f>
        <v/>
      </c>
      <c r="AV150" t="str">
        <f ca="1">IF(COUNTIF(データ整理_別紙１!$DB$2:'データ整理_別紙１'!$DB150,"この線より上に行を挿入してください。")=0,データ整理_別紙１!DC150,"")</f>
        <v/>
      </c>
      <c r="AW150" t="str">
        <f ca="1">IF(COUNTIF(データ整理_別紙１!$DB$2:'データ整理_別紙１'!$DB150,"この線より上に行を挿入してください。")=0,データ整理_別紙１!DD150,"")</f>
        <v/>
      </c>
      <c r="AX150" t="str">
        <f ca="1">IF(COUNTIF(データ整理_別紙１!$DB$2:'データ整理_別紙１'!$DB150,"この線より上に行を挿入してください。")=0,データ整理_別紙１!DE150,"")</f>
        <v/>
      </c>
      <c r="AY150" t="str">
        <f ca="1">IF(COUNTIF(データ整理_別紙１!$DB$2:'データ整理_別紙１'!$DB150,"この線より上に行を挿入してください。")=0,データ整理_別紙１!DF150,"")</f>
        <v/>
      </c>
      <c r="AZ150" t="str">
        <f ca="1">IF(COUNTIF(データ整理_別紙１!$DH$2:'データ整理_別紙１'!$DH150,"この線より上に行を挿入してください。")=0,データ整理_別紙１!DH150,"")</f>
        <v/>
      </c>
      <c r="BA150" t="str">
        <f ca="1">IF(COUNTIF(データ整理_別紙１!$DH$2:'データ整理_別紙１'!$DH150,"この線より上に行を挿入してください。")=0,データ整理_別紙１!DI150,"")</f>
        <v/>
      </c>
      <c r="BB150" t="str">
        <f ca="1">IF(COUNTIF(データ整理_別紙１!$DH$2:'データ整理_別紙１'!$DH150,"この線より上に行を挿入してください。")=0,データ整理_別紙１!DJ150,"")</f>
        <v/>
      </c>
      <c r="BC150" t="str">
        <f ca="1">IF(COUNTIF(データ整理_別紙１!$DH$2:'データ整理_別紙１'!$DH150,"この線より上に行を挿入してください。")=0,データ整理_別紙１!DK150,"")</f>
        <v/>
      </c>
    </row>
    <row r="151" spans="2:55" x14ac:dyDescent="0.2">
      <c r="B151" t="str">
        <f ca="1">IF(COUNTIF(データ整理_別紙１!$K$2:'データ整理_別紙１'!$K151,"この線より上に行を挿入してください。")=0,データ整理_別紙１!J151,"")</f>
        <v/>
      </c>
      <c r="C151" t="str">
        <f ca="1">IF(COUNTIF(データ整理_別紙１!$K$2:'データ整理_別紙１'!$K151,"この線より上に行を挿入してください。")=0,データ整理_別紙１!K151,"")</f>
        <v/>
      </c>
      <c r="D151" t="str">
        <f ca="1">IF(COUNTIF(データ整理_別紙１!$K$2:'データ整理_別紙１'!$K151,"この線より上に行を挿入してください。")=0,データ整理_別紙１!L151,"")</f>
        <v/>
      </c>
      <c r="E151" t="str">
        <f ca="1">IF(COUNTIF(データ整理_別紙１!$K$2:'データ整理_別紙１'!$K151,"この線より上に行を挿入してください。")=0,データ整理_別紙１!M151,"")</f>
        <v/>
      </c>
      <c r="F151" t="str">
        <f ca="1">IF(COUNTIF(データ整理_別紙１!$K$2:'データ整理_別紙１'!$K151,"この線より上に行を挿入してください。")=0,データ整理_別紙１!N151,"")</f>
        <v/>
      </c>
      <c r="G151" t="str">
        <f ca="1">IF(COUNTIF(データ整理_別紙１!$K$2:'データ整理_別紙１'!$K151,"この線より上に行を挿入してください。")=0,データ整理_別紙１!O151,"")</f>
        <v/>
      </c>
      <c r="H151" t="str">
        <f ca="1">IF(COUNTIF(データ整理_別紙１!$Z$2:'データ整理_別紙１'!$Z151,"この線より上に行を挿入してください。")=0,データ整理_別紙１!Y151,"")</f>
        <v/>
      </c>
      <c r="I151" t="str">
        <f ca="1">IF(COUNTIF(データ整理_別紙１!$Z$2:'データ整理_別紙１'!$Z151,"この線より上に行を挿入してください。")=0,データ整理_別紙１!Z151,"")</f>
        <v/>
      </c>
      <c r="J151" t="str">
        <f ca="1">IF(COUNTIF(データ整理_別紙１!$Z$2:'データ整理_別紙１'!$Z151,"この線より上に行を挿入してください。")=0,データ整理_別紙１!AA151,"")</f>
        <v/>
      </c>
      <c r="K151" t="str">
        <f ca="1">IF(COUNTIF(データ整理_別紙１!$Z$2:'データ整理_別紙１'!$Z151,"この線より上に行を挿入してください。")=0,データ整理_別紙１!AB151,"")</f>
        <v/>
      </c>
      <c r="L151" t="str">
        <f ca="1">IF(COUNTIF(データ整理_別紙１!$Z$2:'データ整理_別紙１'!$Z151,"この線より上に行を挿入してください。")=0,データ整理_別紙１!AC151,"")</f>
        <v/>
      </c>
      <c r="M151" t="str">
        <f ca="1">IF(COUNTIF(データ整理_別紙１!$Z$2:'データ整理_別紙１'!$Z151,"この線より上に行を挿入してください。")=0,データ整理_別紙１!AD151,"")</f>
        <v/>
      </c>
      <c r="N151" t="str">
        <f ca="1">IF(COUNTIF(データ整理_別紙１!$AF$2:'データ整理_別紙１'!$AF151,"この線より上に行を挿入してください。")=0,データ整理_別紙１!AF151,"")</f>
        <v/>
      </c>
      <c r="O151" t="str">
        <f ca="1">IF(COUNTIF(データ整理_別紙１!$AF$2:'データ整理_別紙１'!$AF151,"この線より上に行を挿入してください。")=0,データ整理_別紙１!AG151,"")</f>
        <v/>
      </c>
      <c r="P151" t="str">
        <f ca="1">IF(COUNTIF(データ整理_別紙１!$AF$2:'データ整理_別紙１'!$AF151,"この線より上に行を挿入してください。")=0,データ整理_別紙１!AH151,"")</f>
        <v/>
      </c>
      <c r="Q151" t="str">
        <f ca="1">IF(COUNTIF(データ整理_別紙１!$AF$2:'データ整理_別紙１'!$AF151,"この線より上に行を挿入してください。")=0,データ整理_別紙１!AI151,"")</f>
        <v/>
      </c>
      <c r="S151" t="str">
        <f ca="1">IF(COUNTIF(データ整理_別紙１!$AT$2:'データ整理_別紙１'!$AT151,"この線より上に行を挿入してください。")=0,データ整理_別紙１!AS151,"")</f>
        <v/>
      </c>
      <c r="T151" t="str">
        <f ca="1">IF(COUNTIF(データ整理_別紙１!$AT$2:'データ整理_別紙１'!$AT151,"この線より上に行を挿入してください。")=0,データ整理_別紙１!AT151,"")</f>
        <v/>
      </c>
      <c r="U151" t="str">
        <f ca="1">IF(COUNTIF(データ整理_別紙１!$AT$2:'データ整理_別紙１'!$AT151,"この線より上に行を挿入してください。")=0,データ整理_別紙１!AU151,"")</f>
        <v/>
      </c>
      <c r="V151" t="str">
        <f ca="1">IF(COUNTIF(データ整理_別紙１!$AT$2:'データ整理_別紙１'!$AT151,"この線より上に行を挿入してください。")=0,データ整理_別紙１!AV151,"")</f>
        <v/>
      </c>
      <c r="W151" t="str">
        <f ca="1">IF(COUNTIF(データ整理_別紙１!$AT$2:'データ整理_別紙１'!$AT151,"この線より上に行を挿入してください。")=0,データ整理_別紙１!AW151,"")</f>
        <v/>
      </c>
      <c r="X151" t="str">
        <f ca="1">IF(COUNTIF(データ整理_別紙１!$AT$2:'データ整理_別紙１'!$AT151,"この線より上に行を挿入してください。")=0,データ整理_別紙１!AX151,"")</f>
        <v/>
      </c>
      <c r="Y151" t="str">
        <f ca="1">IF(COUNTIF(データ整理_別紙１!$BI$2:'データ整理_別紙１'!$BI151,"この線より上に行を挿入してください。")=0,データ整理_別紙１!BH151,"")</f>
        <v/>
      </c>
      <c r="Z151" t="str">
        <f ca="1">IF(COUNTIF(データ整理_別紙１!$BI$2:'データ整理_別紙１'!$BI151,"この線より上に行を挿入してください。")=0,データ整理_別紙１!BI151,"")</f>
        <v/>
      </c>
      <c r="AA151" t="str">
        <f ca="1">IF(COUNTIF(データ整理_別紙１!$BI$2:'データ整理_別紙１'!$BI151,"この線より上に行を挿入してください。")=0,データ整理_別紙１!BJ151,"")</f>
        <v/>
      </c>
      <c r="AB151" t="str">
        <f ca="1">IF(COUNTIF(データ整理_別紙１!$BI$2:'データ整理_別紙１'!$BI151,"この線より上に行を挿入してください。")=0,データ整理_別紙１!BK151,"")</f>
        <v/>
      </c>
      <c r="AC151" t="str">
        <f ca="1">IF(COUNTIF(データ整理_別紙１!$BI$2:'データ整理_別紙１'!$BI151,"この線より上に行を挿入してください。")=0,データ整理_別紙１!BL151,"")</f>
        <v/>
      </c>
      <c r="AD151" t="str">
        <f ca="1">IF(COUNTIF(データ整理_別紙１!$BI$2:'データ整理_別紙１'!$BI151,"この線より上に行を挿入してください。")=0,データ整理_別紙１!BM151,"")</f>
        <v/>
      </c>
      <c r="AF151" t="str">
        <f ca="1">IF(COUNTIF(データ整理_別紙１!$BX$2:'データ整理_別紙１'!$BX151,"この線より上に行を挿入してください。")=0,データ整理_別紙１!BW151,"")</f>
        <v/>
      </c>
      <c r="AG151" t="str">
        <f ca="1">IF(COUNTIF(データ整理_別紙１!$BX$2:'データ整理_別紙１'!$BX151,"この線より上に行を挿入してください。")=0,データ整理_別紙１!BX151,"")</f>
        <v/>
      </c>
      <c r="AH151" t="str">
        <f ca="1">IF(COUNTIF(データ整理_別紙１!$BX$2:'データ整理_別紙１'!$BX151,"この線より上に行を挿入してください。")=0,データ整理_別紙１!BY151,"")</f>
        <v/>
      </c>
      <c r="AI151" t="str">
        <f ca="1">IF(COUNTIF(データ整理_別紙１!$BX$2:'データ整理_別紙１'!$BX151,"この線より上に行を挿入してください。")=0,データ整理_別紙１!BZ151,"")</f>
        <v/>
      </c>
      <c r="AJ151" t="str">
        <f ca="1">IF(COUNTIF(データ整理_別紙１!$BX$2:'データ整理_別紙１'!$BX151,"この線より上に行を挿入してください。")=0,データ整理_別紙１!CA151,"")</f>
        <v/>
      </c>
      <c r="AK151" t="str">
        <f ca="1">IF(COUNTIF(データ整理_別紙１!$BX$2:'データ整理_別紙１'!$BX151,"この線より上に行を挿入してください。")=0,データ整理_別紙１!CB151,"")</f>
        <v/>
      </c>
      <c r="AM151" t="str">
        <f ca="1">IF(COUNTIF(データ整理_別紙１!$CM$2:'データ整理_別紙１'!$CM151,"この線より上に行を挿入してください。")=0,データ整理_別紙１!CL151,"")</f>
        <v/>
      </c>
      <c r="AN151" t="str">
        <f ca="1">IF(COUNTIF(データ整理_別紙１!$CM$2:'データ整理_別紙１'!$CM151,"この線より上に行を挿入してください。")=0,データ整理_別紙１!CM151,"")</f>
        <v/>
      </c>
      <c r="AO151" t="str">
        <f ca="1">IF(COUNTIF(データ整理_別紙１!$CM$2:'データ整理_別紙１'!$CM151,"この線より上に行を挿入してください。")=0,データ整理_別紙１!CN151,"")</f>
        <v/>
      </c>
      <c r="AP151" t="str">
        <f ca="1">IF(COUNTIF(データ整理_別紙１!$CM$2:'データ整理_別紙１'!$CM151,"この線より上に行を挿入してください。")=0,データ整理_別紙１!CO151,"")</f>
        <v/>
      </c>
      <c r="AQ151" t="str">
        <f ca="1">IF(COUNTIF(データ整理_別紙１!$CM$2:'データ整理_別紙１'!$CM151,"この線より上に行を挿入してください。")=0,データ整理_別紙１!CP151,"")</f>
        <v/>
      </c>
      <c r="AR151" t="str">
        <f ca="1">IF(COUNTIF(データ整理_別紙１!$CM$2:'データ整理_別紙１'!$CM151,"この線より上に行を挿入してください。")=0,データ整理_別紙１!CQ151,"")</f>
        <v/>
      </c>
      <c r="AT151" t="str">
        <f ca="1">IF(COUNTIF(データ整理_別紙１!$DB$2:'データ整理_別紙１'!$DB151,"この線より上に行を挿入してください。")=0,データ整理_別紙１!DA151,"")</f>
        <v/>
      </c>
      <c r="AU151" t="str">
        <f ca="1">IF(COUNTIF(データ整理_別紙１!$DB$2:'データ整理_別紙１'!$DB151,"この線より上に行を挿入してください。")=0,データ整理_別紙１!DB151,"")</f>
        <v/>
      </c>
      <c r="AV151" t="str">
        <f ca="1">IF(COUNTIF(データ整理_別紙１!$DB$2:'データ整理_別紙１'!$DB151,"この線より上に行を挿入してください。")=0,データ整理_別紙１!DC151,"")</f>
        <v/>
      </c>
      <c r="AW151" t="str">
        <f ca="1">IF(COUNTIF(データ整理_別紙１!$DB$2:'データ整理_別紙１'!$DB151,"この線より上に行を挿入してください。")=0,データ整理_別紙１!DD151,"")</f>
        <v/>
      </c>
      <c r="AX151" t="str">
        <f ca="1">IF(COUNTIF(データ整理_別紙１!$DB$2:'データ整理_別紙１'!$DB151,"この線より上に行を挿入してください。")=0,データ整理_別紙１!DE151,"")</f>
        <v/>
      </c>
      <c r="AY151" t="str">
        <f ca="1">IF(COUNTIF(データ整理_別紙１!$DB$2:'データ整理_別紙１'!$DB151,"この線より上に行を挿入してください。")=0,データ整理_別紙１!DF151,"")</f>
        <v/>
      </c>
      <c r="AZ151" t="str">
        <f ca="1">IF(COUNTIF(データ整理_別紙１!$DH$2:'データ整理_別紙１'!$DH151,"この線より上に行を挿入してください。")=0,データ整理_別紙１!DH151,"")</f>
        <v/>
      </c>
      <c r="BA151" t="str">
        <f ca="1">IF(COUNTIF(データ整理_別紙１!$DH$2:'データ整理_別紙１'!$DH151,"この線より上に行を挿入してください。")=0,データ整理_別紙１!DI151,"")</f>
        <v/>
      </c>
      <c r="BB151" t="str">
        <f ca="1">IF(COUNTIF(データ整理_別紙１!$DH$2:'データ整理_別紙１'!$DH151,"この線より上に行を挿入してください。")=0,データ整理_別紙１!DJ151,"")</f>
        <v/>
      </c>
      <c r="BC151" t="str">
        <f ca="1">IF(COUNTIF(データ整理_別紙１!$DH$2:'データ整理_別紙１'!$DH151,"この線より上に行を挿入してください。")=0,データ整理_別紙１!DK151,"")</f>
        <v/>
      </c>
    </row>
    <row r="152" spans="2:55" x14ac:dyDescent="0.2">
      <c r="B152" t="str">
        <f ca="1">IF(COUNTIF(データ整理_別紙１!$K$2:'データ整理_別紙１'!$K152,"この線より上に行を挿入してください。")=0,データ整理_別紙１!J152,"")</f>
        <v/>
      </c>
      <c r="C152" t="str">
        <f ca="1">IF(COUNTIF(データ整理_別紙１!$K$2:'データ整理_別紙１'!$K152,"この線より上に行を挿入してください。")=0,データ整理_別紙１!K152,"")</f>
        <v/>
      </c>
      <c r="D152" t="str">
        <f ca="1">IF(COUNTIF(データ整理_別紙１!$K$2:'データ整理_別紙１'!$K152,"この線より上に行を挿入してください。")=0,データ整理_別紙１!L152,"")</f>
        <v/>
      </c>
      <c r="E152" t="str">
        <f ca="1">IF(COUNTIF(データ整理_別紙１!$K$2:'データ整理_別紙１'!$K152,"この線より上に行を挿入してください。")=0,データ整理_別紙１!M152,"")</f>
        <v/>
      </c>
      <c r="F152" t="str">
        <f ca="1">IF(COUNTIF(データ整理_別紙１!$K$2:'データ整理_別紙１'!$K152,"この線より上に行を挿入してください。")=0,データ整理_別紙１!N152,"")</f>
        <v/>
      </c>
      <c r="G152" t="str">
        <f ca="1">IF(COUNTIF(データ整理_別紙１!$K$2:'データ整理_別紙１'!$K152,"この線より上に行を挿入してください。")=0,データ整理_別紙１!O152,"")</f>
        <v/>
      </c>
      <c r="H152" t="str">
        <f ca="1">IF(COUNTIF(データ整理_別紙１!$Z$2:'データ整理_別紙１'!$Z152,"この線より上に行を挿入してください。")=0,データ整理_別紙１!Y152,"")</f>
        <v/>
      </c>
      <c r="I152" t="str">
        <f ca="1">IF(COUNTIF(データ整理_別紙１!$Z$2:'データ整理_別紙１'!$Z152,"この線より上に行を挿入してください。")=0,データ整理_別紙１!Z152,"")</f>
        <v/>
      </c>
      <c r="J152" t="str">
        <f ca="1">IF(COUNTIF(データ整理_別紙１!$Z$2:'データ整理_別紙１'!$Z152,"この線より上に行を挿入してください。")=0,データ整理_別紙１!AA152,"")</f>
        <v/>
      </c>
      <c r="K152" t="str">
        <f ca="1">IF(COUNTIF(データ整理_別紙１!$Z$2:'データ整理_別紙１'!$Z152,"この線より上に行を挿入してください。")=0,データ整理_別紙１!AB152,"")</f>
        <v/>
      </c>
      <c r="L152" t="str">
        <f ca="1">IF(COUNTIF(データ整理_別紙１!$Z$2:'データ整理_別紙１'!$Z152,"この線より上に行を挿入してください。")=0,データ整理_別紙１!AC152,"")</f>
        <v/>
      </c>
      <c r="M152" t="str">
        <f ca="1">IF(COUNTIF(データ整理_別紙１!$Z$2:'データ整理_別紙１'!$Z152,"この線より上に行を挿入してください。")=0,データ整理_別紙１!AD152,"")</f>
        <v/>
      </c>
      <c r="N152" t="str">
        <f ca="1">IF(COUNTIF(データ整理_別紙１!$AF$2:'データ整理_別紙１'!$AF152,"この線より上に行を挿入してください。")=0,データ整理_別紙１!AF152,"")</f>
        <v/>
      </c>
      <c r="O152" t="str">
        <f ca="1">IF(COUNTIF(データ整理_別紙１!$AF$2:'データ整理_別紙１'!$AF152,"この線より上に行を挿入してください。")=0,データ整理_別紙１!AG152,"")</f>
        <v/>
      </c>
      <c r="P152" t="str">
        <f ca="1">IF(COUNTIF(データ整理_別紙１!$AF$2:'データ整理_別紙１'!$AF152,"この線より上に行を挿入してください。")=0,データ整理_別紙１!AH152,"")</f>
        <v/>
      </c>
      <c r="Q152" t="str">
        <f ca="1">IF(COUNTIF(データ整理_別紙１!$AF$2:'データ整理_別紙１'!$AF152,"この線より上に行を挿入してください。")=0,データ整理_別紙１!AI152,"")</f>
        <v/>
      </c>
      <c r="S152" t="str">
        <f ca="1">IF(COUNTIF(データ整理_別紙１!$AT$2:'データ整理_別紙１'!$AT152,"この線より上に行を挿入してください。")=0,データ整理_別紙１!AS152,"")</f>
        <v/>
      </c>
      <c r="T152" t="str">
        <f ca="1">IF(COUNTIF(データ整理_別紙１!$AT$2:'データ整理_別紙１'!$AT152,"この線より上に行を挿入してください。")=0,データ整理_別紙１!AT152,"")</f>
        <v/>
      </c>
      <c r="U152" t="str">
        <f ca="1">IF(COUNTIF(データ整理_別紙１!$AT$2:'データ整理_別紙１'!$AT152,"この線より上に行を挿入してください。")=0,データ整理_別紙１!AU152,"")</f>
        <v/>
      </c>
      <c r="V152" t="str">
        <f ca="1">IF(COUNTIF(データ整理_別紙１!$AT$2:'データ整理_別紙１'!$AT152,"この線より上に行を挿入してください。")=0,データ整理_別紙１!AV152,"")</f>
        <v/>
      </c>
      <c r="W152" t="str">
        <f ca="1">IF(COUNTIF(データ整理_別紙１!$AT$2:'データ整理_別紙１'!$AT152,"この線より上に行を挿入してください。")=0,データ整理_別紙１!AW152,"")</f>
        <v/>
      </c>
      <c r="X152" t="str">
        <f ca="1">IF(COUNTIF(データ整理_別紙１!$AT$2:'データ整理_別紙１'!$AT152,"この線より上に行を挿入してください。")=0,データ整理_別紙１!AX152,"")</f>
        <v/>
      </c>
      <c r="Y152" t="str">
        <f ca="1">IF(COUNTIF(データ整理_別紙１!$BI$2:'データ整理_別紙１'!$BI152,"この線より上に行を挿入してください。")=0,データ整理_別紙１!BH152,"")</f>
        <v/>
      </c>
      <c r="Z152" t="str">
        <f ca="1">IF(COUNTIF(データ整理_別紙１!$BI$2:'データ整理_別紙１'!$BI152,"この線より上に行を挿入してください。")=0,データ整理_別紙１!BI152,"")</f>
        <v/>
      </c>
      <c r="AA152" t="str">
        <f ca="1">IF(COUNTIF(データ整理_別紙１!$BI$2:'データ整理_別紙１'!$BI152,"この線より上に行を挿入してください。")=0,データ整理_別紙１!BJ152,"")</f>
        <v/>
      </c>
      <c r="AB152" t="str">
        <f ca="1">IF(COUNTIF(データ整理_別紙１!$BI$2:'データ整理_別紙１'!$BI152,"この線より上に行を挿入してください。")=0,データ整理_別紙１!BK152,"")</f>
        <v/>
      </c>
      <c r="AC152" t="str">
        <f ca="1">IF(COUNTIF(データ整理_別紙１!$BI$2:'データ整理_別紙１'!$BI152,"この線より上に行を挿入してください。")=0,データ整理_別紙１!BL152,"")</f>
        <v/>
      </c>
      <c r="AD152" t="str">
        <f ca="1">IF(COUNTIF(データ整理_別紙１!$BI$2:'データ整理_別紙１'!$BI152,"この線より上に行を挿入してください。")=0,データ整理_別紙１!BM152,"")</f>
        <v/>
      </c>
      <c r="AF152" t="str">
        <f ca="1">IF(COUNTIF(データ整理_別紙１!$BX$2:'データ整理_別紙１'!$BX152,"この線より上に行を挿入してください。")=0,データ整理_別紙１!BW152,"")</f>
        <v/>
      </c>
      <c r="AG152" t="str">
        <f ca="1">IF(COUNTIF(データ整理_別紙１!$BX$2:'データ整理_別紙１'!$BX152,"この線より上に行を挿入してください。")=0,データ整理_別紙１!BX152,"")</f>
        <v/>
      </c>
      <c r="AH152" t="str">
        <f ca="1">IF(COUNTIF(データ整理_別紙１!$BX$2:'データ整理_別紙１'!$BX152,"この線より上に行を挿入してください。")=0,データ整理_別紙１!BY152,"")</f>
        <v/>
      </c>
      <c r="AI152" t="str">
        <f ca="1">IF(COUNTIF(データ整理_別紙１!$BX$2:'データ整理_別紙１'!$BX152,"この線より上に行を挿入してください。")=0,データ整理_別紙１!BZ152,"")</f>
        <v/>
      </c>
      <c r="AJ152" t="str">
        <f ca="1">IF(COUNTIF(データ整理_別紙１!$BX$2:'データ整理_別紙１'!$BX152,"この線より上に行を挿入してください。")=0,データ整理_別紙１!CA152,"")</f>
        <v/>
      </c>
      <c r="AK152" t="str">
        <f ca="1">IF(COUNTIF(データ整理_別紙１!$BX$2:'データ整理_別紙１'!$BX152,"この線より上に行を挿入してください。")=0,データ整理_別紙１!CB152,"")</f>
        <v/>
      </c>
      <c r="AM152" t="str">
        <f ca="1">IF(COUNTIF(データ整理_別紙１!$CM$2:'データ整理_別紙１'!$CM152,"この線より上に行を挿入してください。")=0,データ整理_別紙１!CL152,"")</f>
        <v/>
      </c>
      <c r="AN152" t="str">
        <f ca="1">IF(COUNTIF(データ整理_別紙１!$CM$2:'データ整理_別紙１'!$CM152,"この線より上に行を挿入してください。")=0,データ整理_別紙１!CM152,"")</f>
        <v/>
      </c>
      <c r="AO152" t="str">
        <f ca="1">IF(COUNTIF(データ整理_別紙１!$CM$2:'データ整理_別紙１'!$CM152,"この線より上に行を挿入してください。")=0,データ整理_別紙１!CN152,"")</f>
        <v/>
      </c>
      <c r="AP152" t="str">
        <f ca="1">IF(COUNTIF(データ整理_別紙１!$CM$2:'データ整理_別紙１'!$CM152,"この線より上に行を挿入してください。")=0,データ整理_別紙１!CO152,"")</f>
        <v/>
      </c>
      <c r="AQ152" t="str">
        <f ca="1">IF(COUNTIF(データ整理_別紙１!$CM$2:'データ整理_別紙１'!$CM152,"この線より上に行を挿入してください。")=0,データ整理_別紙１!CP152,"")</f>
        <v/>
      </c>
      <c r="AR152" t="str">
        <f ca="1">IF(COUNTIF(データ整理_別紙１!$CM$2:'データ整理_別紙１'!$CM152,"この線より上に行を挿入してください。")=0,データ整理_別紙１!CQ152,"")</f>
        <v/>
      </c>
      <c r="AT152" t="str">
        <f ca="1">IF(COUNTIF(データ整理_別紙１!$DB$2:'データ整理_別紙１'!$DB152,"この線より上に行を挿入してください。")=0,データ整理_別紙１!DA152,"")</f>
        <v/>
      </c>
      <c r="AU152" t="str">
        <f ca="1">IF(COUNTIF(データ整理_別紙１!$DB$2:'データ整理_別紙１'!$DB152,"この線より上に行を挿入してください。")=0,データ整理_別紙１!DB152,"")</f>
        <v/>
      </c>
      <c r="AV152" t="str">
        <f ca="1">IF(COUNTIF(データ整理_別紙１!$DB$2:'データ整理_別紙１'!$DB152,"この線より上に行を挿入してください。")=0,データ整理_別紙１!DC152,"")</f>
        <v/>
      </c>
      <c r="AW152" t="str">
        <f ca="1">IF(COUNTIF(データ整理_別紙１!$DB$2:'データ整理_別紙１'!$DB152,"この線より上に行を挿入してください。")=0,データ整理_別紙１!DD152,"")</f>
        <v/>
      </c>
      <c r="AX152" t="str">
        <f ca="1">IF(COUNTIF(データ整理_別紙１!$DB$2:'データ整理_別紙１'!$DB152,"この線より上に行を挿入してください。")=0,データ整理_別紙１!DE152,"")</f>
        <v/>
      </c>
      <c r="AY152" t="str">
        <f ca="1">IF(COUNTIF(データ整理_別紙１!$DB$2:'データ整理_別紙１'!$DB152,"この線より上に行を挿入してください。")=0,データ整理_別紙１!DF152,"")</f>
        <v/>
      </c>
      <c r="AZ152" t="str">
        <f ca="1">IF(COUNTIF(データ整理_別紙１!$DH$2:'データ整理_別紙１'!$DH152,"この線より上に行を挿入してください。")=0,データ整理_別紙１!DH152,"")</f>
        <v/>
      </c>
      <c r="BA152" t="str">
        <f ca="1">IF(COUNTIF(データ整理_別紙１!$DH$2:'データ整理_別紙１'!$DH152,"この線より上に行を挿入してください。")=0,データ整理_別紙１!DI152,"")</f>
        <v/>
      </c>
      <c r="BB152" t="str">
        <f ca="1">IF(COUNTIF(データ整理_別紙１!$DH$2:'データ整理_別紙１'!$DH152,"この線より上に行を挿入してください。")=0,データ整理_別紙１!DJ152,"")</f>
        <v/>
      </c>
      <c r="BC152" t="str">
        <f ca="1">IF(COUNTIF(データ整理_別紙１!$DH$2:'データ整理_別紙１'!$DH152,"この線より上に行を挿入してください。")=0,データ整理_別紙１!DK152,"")</f>
        <v/>
      </c>
    </row>
    <row r="153" spans="2:55" x14ac:dyDescent="0.2">
      <c r="B153" t="str">
        <f ca="1">IF(COUNTIF(データ整理_別紙１!$K$2:'データ整理_別紙１'!$K153,"この線より上に行を挿入してください。")=0,データ整理_別紙１!J153,"")</f>
        <v/>
      </c>
      <c r="C153" t="str">
        <f ca="1">IF(COUNTIF(データ整理_別紙１!$K$2:'データ整理_別紙１'!$K153,"この線より上に行を挿入してください。")=0,データ整理_別紙１!K153,"")</f>
        <v/>
      </c>
      <c r="D153" t="str">
        <f ca="1">IF(COUNTIF(データ整理_別紙１!$K$2:'データ整理_別紙１'!$K153,"この線より上に行を挿入してください。")=0,データ整理_別紙１!L153,"")</f>
        <v/>
      </c>
      <c r="E153" t="str">
        <f ca="1">IF(COUNTIF(データ整理_別紙１!$K$2:'データ整理_別紙１'!$K153,"この線より上に行を挿入してください。")=0,データ整理_別紙１!M153,"")</f>
        <v/>
      </c>
      <c r="F153" t="str">
        <f ca="1">IF(COUNTIF(データ整理_別紙１!$K$2:'データ整理_別紙１'!$K153,"この線より上に行を挿入してください。")=0,データ整理_別紙１!N153,"")</f>
        <v/>
      </c>
      <c r="G153" t="str">
        <f ca="1">IF(COUNTIF(データ整理_別紙１!$K$2:'データ整理_別紙１'!$K153,"この線より上に行を挿入してください。")=0,データ整理_別紙１!O153,"")</f>
        <v/>
      </c>
      <c r="H153" t="str">
        <f ca="1">IF(COUNTIF(データ整理_別紙１!$Z$2:'データ整理_別紙１'!$Z153,"この線より上に行を挿入してください。")=0,データ整理_別紙１!Y153,"")</f>
        <v/>
      </c>
      <c r="I153" t="str">
        <f ca="1">IF(COUNTIF(データ整理_別紙１!$Z$2:'データ整理_別紙１'!$Z153,"この線より上に行を挿入してください。")=0,データ整理_別紙１!Z153,"")</f>
        <v/>
      </c>
      <c r="J153" t="str">
        <f ca="1">IF(COUNTIF(データ整理_別紙１!$Z$2:'データ整理_別紙１'!$Z153,"この線より上に行を挿入してください。")=0,データ整理_別紙１!AA153,"")</f>
        <v/>
      </c>
      <c r="K153" t="str">
        <f ca="1">IF(COUNTIF(データ整理_別紙１!$Z$2:'データ整理_別紙１'!$Z153,"この線より上に行を挿入してください。")=0,データ整理_別紙１!AB153,"")</f>
        <v/>
      </c>
      <c r="L153" t="str">
        <f ca="1">IF(COUNTIF(データ整理_別紙１!$Z$2:'データ整理_別紙１'!$Z153,"この線より上に行を挿入してください。")=0,データ整理_別紙１!AC153,"")</f>
        <v/>
      </c>
      <c r="M153" t="str">
        <f ca="1">IF(COUNTIF(データ整理_別紙１!$Z$2:'データ整理_別紙１'!$Z153,"この線より上に行を挿入してください。")=0,データ整理_別紙１!AD153,"")</f>
        <v/>
      </c>
      <c r="N153" t="str">
        <f ca="1">IF(COUNTIF(データ整理_別紙１!$AF$2:'データ整理_別紙１'!$AF153,"この線より上に行を挿入してください。")=0,データ整理_別紙１!AF153,"")</f>
        <v/>
      </c>
      <c r="O153" t="str">
        <f ca="1">IF(COUNTIF(データ整理_別紙１!$AF$2:'データ整理_別紙１'!$AF153,"この線より上に行を挿入してください。")=0,データ整理_別紙１!AG153,"")</f>
        <v/>
      </c>
      <c r="P153" t="str">
        <f ca="1">IF(COUNTIF(データ整理_別紙１!$AF$2:'データ整理_別紙１'!$AF153,"この線より上に行を挿入してください。")=0,データ整理_別紙１!AH153,"")</f>
        <v/>
      </c>
      <c r="Q153" t="str">
        <f ca="1">IF(COUNTIF(データ整理_別紙１!$AF$2:'データ整理_別紙１'!$AF153,"この線より上に行を挿入してください。")=0,データ整理_別紙１!AI153,"")</f>
        <v/>
      </c>
      <c r="S153" t="str">
        <f ca="1">IF(COUNTIF(データ整理_別紙１!$AT$2:'データ整理_別紙１'!$AT153,"この線より上に行を挿入してください。")=0,データ整理_別紙１!AS153,"")</f>
        <v/>
      </c>
      <c r="T153" t="str">
        <f ca="1">IF(COUNTIF(データ整理_別紙１!$AT$2:'データ整理_別紙１'!$AT153,"この線より上に行を挿入してください。")=0,データ整理_別紙１!AT153,"")</f>
        <v/>
      </c>
      <c r="U153" t="str">
        <f ca="1">IF(COUNTIF(データ整理_別紙１!$AT$2:'データ整理_別紙１'!$AT153,"この線より上に行を挿入してください。")=0,データ整理_別紙１!AU153,"")</f>
        <v/>
      </c>
      <c r="V153" t="str">
        <f ca="1">IF(COUNTIF(データ整理_別紙１!$AT$2:'データ整理_別紙１'!$AT153,"この線より上に行を挿入してください。")=0,データ整理_別紙１!AV153,"")</f>
        <v/>
      </c>
      <c r="W153" t="str">
        <f ca="1">IF(COUNTIF(データ整理_別紙１!$AT$2:'データ整理_別紙１'!$AT153,"この線より上に行を挿入してください。")=0,データ整理_別紙１!AW153,"")</f>
        <v/>
      </c>
      <c r="X153" t="str">
        <f ca="1">IF(COUNTIF(データ整理_別紙１!$AT$2:'データ整理_別紙１'!$AT153,"この線より上に行を挿入してください。")=0,データ整理_別紙１!AX153,"")</f>
        <v/>
      </c>
      <c r="Y153" t="str">
        <f ca="1">IF(COUNTIF(データ整理_別紙１!$BI$2:'データ整理_別紙１'!$BI153,"この線より上に行を挿入してください。")=0,データ整理_別紙１!BH153,"")</f>
        <v/>
      </c>
      <c r="Z153" t="str">
        <f ca="1">IF(COUNTIF(データ整理_別紙１!$BI$2:'データ整理_別紙１'!$BI153,"この線より上に行を挿入してください。")=0,データ整理_別紙１!BI153,"")</f>
        <v/>
      </c>
      <c r="AA153" t="str">
        <f ca="1">IF(COUNTIF(データ整理_別紙１!$BI$2:'データ整理_別紙１'!$BI153,"この線より上に行を挿入してください。")=0,データ整理_別紙１!BJ153,"")</f>
        <v/>
      </c>
      <c r="AB153" t="str">
        <f ca="1">IF(COUNTIF(データ整理_別紙１!$BI$2:'データ整理_別紙１'!$BI153,"この線より上に行を挿入してください。")=0,データ整理_別紙１!BK153,"")</f>
        <v/>
      </c>
      <c r="AC153" t="str">
        <f ca="1">IF(COUNTIF(データ整理_別紙１!$BI$2:'データ整理_別紙１'!$BI153,"この線より上に行を挿入してください。")=0,データ整理_別紙１!BL153,"")</f>
        <v/>
      </c>
      <c r="AD153" t="str">
        <f ca="1">IF(COUNTIF(データ整理_別紙１!$BI$2:'データ整理_別紙１'!$BI153,"この線より上に行を挿入してください。")=0,データ整理_別紙１!BM153,"")</f>
        <v/>
      </c>
      <c r="AF153" t="str">
        <f ca="1">IF(COUNTIF(データ整理_別紙１!$BX$2:'データ整理_別紙１'!$BX153,"この線より上に行を挿入してください。")=0,データ整理_別紙１!BW153,"")</f>
        <v/>
      </c>
      <c r="AG153" t="str">
        <f ca="1">IF(COUNTIF(データ整理_別紙１!$BX$2:'データ整理_別紙１'!$BX153,"この線より上に行を挿入してください。")=0,データ整理_別紙１!BX153,"")</f>
        <v/>
      </c>
      <c r="AH153" t="str">
        <f ca="1">IF(COUNTIF(データ整理_別紙１!$BX$2:'データ整理_別紙１'!$BX153,"この線より上に行を挿入してください。")=0,データ整理_別紙１!BY153,"")</f>
        <v/>
      </c>
      <c r="AI153" t="str">
        <f ca="1">IF(COUNTIF(データ整理_別紙１!$BX$2:'データ整理_別紙１'!$BX153,"この線より上に行を挿入してください。")=0,データ整理_別紙１!BZ153,"")</f>
        <v/>
      </c>
      <c r="AJ153" t="str">
        <f ca="1">IF(COUNTIF(データ整理_別紙１!$BX$2:'データ整理_別紙１'!$BX153,"この線より上に行を挿入してください。")=0,データ整理_別紙１!CA153,"")</f>
        <v/>
      </c>
      <c r="AK153" t="str">
        <f ca="1">IF(COUNTIF(データ整理_別紙１!$BX$2:'データ整理_別紙１'!$BX153,"この線より上に行を挿入してください。")=0,データ整理_別紙１!CB153,"")</f>
        <v/>
      </c>
      <c r="AM153" t="str">
        <f ca="1">IF(COUNTIF(データ整理_別紙１!$CM$2:'データ整理_別紙１'!$CM153,"この線より上に行を挿入してください。")=0,データ整理_別紙１!CL153,"")</f>
        <v/>
      </c>
      <c r="AN153" t="str">
        <f ca="1">IF(COUNTIF(データ整理_別紙１!$CM$2:'データ整理_別紙１'!$CM153,"この線より上に行を挿入してください。")=0,データ整理_別紙１!CM153,"")</f>
        <v/>
      </c>
      <c r="AO153" t="str">
        <f ca="1">IF(COUNTIF(データ整理_別紙１!$CM$2:'データ整理_別紙１'!$CM153,"この線より上に行を挿入してください。")=0,データ整理_別紙１!CN153,"")</f>
        <v/>
      </c>
      <c r="AP153" t="str">
        <f ca="1">IF(COUNTIF(データ整理_別紙１!$CM$2:'データ整理_別紙１'!$CM153,"この線より上に行を挿入してください。")=0,データ整理_別紙１!CO153,"")</f>
        <v/>
      </c>
      <c r="AQ153" t="str">
        <f ca="1">IF(COUNTIF(データ整理_別紙１!$CM$2:'データ整理_別紙１'!$CM153,"この線より上に行を挿入してください。")=0,データ整理_別紙１!CP153,"")</f>
        <v/>
      </c>
      <c r="AR153" t="str">
        <f ca="1">IF(COUNTIF(データ整理_別紙１!$CM$2:'データ整理_別紙１'!$CM153,"この線より上に行を挿入してください。")=0,データ整理_別紙１!CQ153,"")</f>
        <v/>
      </c>
      <c r="AT153" t="str">
        <f ca="1">IF(COUNTIF(データ整理_別紙１!$DB$2:'データ整理_別紙１'!$DB153,"この線より上に行を挿入してください。")=0,データ整理_別紙１!DA153,"")</f>
        <v/>
      </c>
      <c r="AU153" t="str">
        <f ca="1">IF(COUNTIF(データ整理_別紙１!$DB$2:'データ整理_別紙１'!$DB153,"この線より上に行を挿入してください。")=0,データ整理_別紙１!DB153,"")</f>
        <v/>
      </c>
      <c r="AV153" t="str">
        <f ca="1">IF(COUNTIF(データ整理_別紙１!$DB$2:'データ整理_別紙１'!$DB153,"この線より上に行を挿入してください。")=0,データ整理_別紙１!DC153,"")</f>
        <v/>
      </c>
      <c r="AW153" t="str">
        <f ca="1">IF(COUNTIF(データ整理_別紙１!$DB$2:'データ整理_別紙１'!$DB153,"この線より上に行を挿入してください。")=0,データ整理_別紙１!DD153,"")</f>
        <v/>
      </c>
      <c r="AX153" t="str">
        <f ca="1">IF(COUNTIF(データ整理_別紙１!$DB$2:'データ整理_別紙１'!$DB153,"この線より上に行を挿入してください。")=0,データ整理_別紙１!DE153,"")</f>
        <v/>
      </c>
      <c r="AY153" t="str">
        <f ca="1">IF(COUNTIF(データ整理_別紙１!$DB$2:'データ整理_別紙１'!$DB153,"この線より上に行を挿入してください。")=0,データ整理_別紙１!DF153,"")</f>
        <v/>
      </c>
      <c r="AZ153" t="str">
        <f ca="1">IF(COUNTIF(データ整理_別紙１!$DH$2:'データ整理_別紙１'!$DH153,"この線より上に行を挿入してください。")=0,データ整理_別紙１!DH153,"")</f>
        <v/>
      </c>
      <c r="BA153" t="str">
        <f ca="1">IF(COUNTIF(データ整理_別紙１!$DH$2:'データ整理_別紙１'!$DH153,"この線より上に行を挿入してください。")=0,データ整理_別紙１!DI153,"")</f>
        <v/>
      </c>
      <c r="BB153" t="str">
        <f ca="1">IF(COUNTIF(データ整理_別紙１!$DH$2:'データ整理_別紙１'!$DH153,"この線より上に行を挿入してください。")=0,データ整理_別紙１!DJ153,"")</f>
        <v/>
      </c>
      <c r="BC153" t="str">
        <f ca="1">IF(COUNTIF(データ整理_別紙１!$DH$2:'データ整理_別紙１'!$DH153,"この線より上に行を挿入してください。")=0,データ整理_別紙１!DK153,"")</f>
        <v/>
      </c>
    </row>
    <row r="154" spans="2:55" x14ac:dyDescent="0.2">
      <c r="B154" t="str">
        <f ca="1">IF(COUNTIF(データ整理_別紙１!$K$2:'データ整理_別紙１'!$K154,"この線より上に行を挿入してください。")=0,データ整理_別紙１!J154,"")</f>
        <v/>
      </c>
      <c r="C154" t="str">
        <f ca="1">IF(COUNTIF(データ整理_別紙１!$K$2:'データ整理_別紙１'!$K154,"この線より上に行を挿入してください。")=0,データ整理_別紙１!K154,"")</f>
        <v/>
      </c>
      <c r="D154" t="str">
        <f ca="1">IF(COUNTIF(データ整理_別紙１!$K$2:'データ整理_別紙１'!$K154,"この線より上に行を挿入してください。")=0,データ整理_別紙１!L154,"")</f>
        <v/>
      </c>
      <c r="E154" t="str">
        <f ca="1">IF(COUNTIF(データ整理_別紙１!$K$2:'データ整理_別紙１'!$K154,"この線より上に行を挿入してください。")=0,データ整理_別紙１!M154,"")</f>
        <v/>
      </c>
      <c r="F154" t="str">
        <f ca="1">IF(COUNTIF(データ整理_別紙１!$K$2:'データ整理_別紙１'!$K154,"この線より上に行を挿入してください。")=0,データ整理_別紙１!N154,"")</f>
        <v/>
      </c>
      <c r="G154" t="str">
        <f ca="1">IF(COUNTIF(データ整理_別紙１!$K$2:'データ整理_別紙１'!$K154,"この線より上に行を挿入してください。")=0,データ整理_別紙１!O154,"")</f>
        <v/>
      </c>
      <c r="H154" t="str">
        <f ca="1">IF(COUNTIF(データ整理_別紙１!$Z$2:'データ整理_別紙１'!$Z154,"この線より上に行を挿入してください。")=0,データ整理_別紙１!Y154,"")</f>
        <v/>
      </c>
      <c r="I154" t="str">
        <f ca="1">IF(COUNTIF(データ整理_別紙１!$Z$2:'データ整理_別紙１'!$Z154,"この線より上に行を挿入してください。")=0,データ整理_別紙１!Z154,"")</f>
        <v/>
      </c>
      <c r="J154" t="str">
        <f ca="1">IF(COUNTIF(データ整理_別紙１!$Z$2:'データ整理_別紙１'!$Z154,"この線より上に行を挿入してください。")=0,データ整理_別紙１!AA154,"")</f>
        <v/>
      </c>
      <c r="K154" t="str">
        <f ca="1">IF(COUNTIF(データ整理_別紙１!$Z$2:'データ整理_別紙１'!$Z154,"この線より上に行を挿入してください。")=0,データ整理_別紙１!AB154,"")</f>
        <v/>
      </c>
      <c r="L154" t="str">
        <f ca="1">IF(COUNTIF(データ整理_別紙１!$Z$2:'データ整理_別紙１'!$Z154,"この線より上に行を挿入してください。")=0,データ整理_別紙１!AC154,"")</f>
        <v/>
      </c>
      <c r="M154" t="str">
        <f ca="1">IF(COUNTIF(データ整理_別紙１!$Z$2:'データ整理_別紙１'!$Z154,"この線より上に行を挿入してください。")=0,データ整理_別紙１!AD154,"")</f>
        <v/>
      </c>
      <c r="N154" t="str">
        <f ca="1">IF(COUNTIF(データ整理_別紙１!$AF$2:'データ整理_別紙１'!$AF154,"この線より上に行を挿入してください。")=0,データ整理_別紙１!AF154,"")</f>
        <v/>
      </c>
      <c r="O154" t="str">
        <f ca="1">IF(COUNTIF(データ整理_別紙１!$AF$2:'データ整理_別紙１'!$AF154,"この線より上に行を挿入してください。")=0,データ整理_別紙１!AG154,"")</f>
        <v/>
      </c>
      <c r="P154" t="str">
        <f ca="1">IF(COUNTIF(データ整理_別紙１!$AF$2:'データ整理_別紙１'!$AF154,"この線より上に行を挿入してください。")=0,データ整理_別紙１!AH154,"")</f>
        <v/>
      </c>
      <c r="Q154" t="str">
        <f ca="1">IF(COUNTIF(データ整理_別紙１!$AF$2:'データ整理_別紙１'!$AF154,"この線より上に行を挿入してください。")=0,データ整理_別紙１!AI154,"")</f>
        <v/>
      </c>
      <c r="S154" t="str">
        <f ca="1">IF(COUNTIF(データ整理_別紙１!$AT$2:'データ整理_別紙１'!$AT154,"この線より上に行を挿入してください。")=0,データ整理_別紙１!AS154,"")</f>
        <v/>
      </c>
      <c r="T154" t="str">
        <f ca="1">IF(COUNTIF(データ整理_別紙１!$AT$2:'データ整理_別紙１'!$AT154,"この線より上に行を挿入してください。")=0,データ整理_別紙１!AT154,"")</f>
        <v/>
      </c>
      <c r="U154" t="str">
        <f ca="1">IF(COUNTIF(データ整理_別紙１!$AT$2:'データ整理_別紙１'!$AT154,"この線より上に行を挿入してください。")=0,データ整理_別紙１!AU154,"")</f>
        <v/>
      </c>
      <c r="V154" t="str">
        <f ca="1">IF(COUNTIF(データ整理_別紙１!$AT$2:'データ整理_別紙１'!$AT154,"この線より上に行を挿入してください。")=0,データ整理_別紙１!AV154,"")</f>
        <v/>
      </c>
      <c r="W154" t="str">
        <f ca="1">IF(COUNTIF(データ整理_別紙１!$AT$2:'データ整理_別紙１'!$AT154,"この線より上に行を挿入してください。")=0,データ整理_別紙１!AW154,"")</f>
        <v/>
      </c>
      <c r="X154" t="str">
        <f ca="1">IF(COUNTIF(データ整理_別紙１!$AT$2:'データ整理_別紙１'!$AT154,"この線より上に行を挿入してください。")=0,データ整理_別紙１!AX154,"")</f>
        <v/>
      </c>
      <c r="Y154" t="str">
        <f ca="1">IF(COUNTIF(データ整理_別紙１!$BI$2:'データ整理_別紙１'!$BI154,"この線より上に行を挿入してください。")=0,データ整理_別紙１!BH154,"")</f>
        <v/>
      </c>
      <c r="Z154" t="str">
        <f ca="1">IF(COUNTIF(データ整理_別紙１!$BI$2:'データ整理_別紙１'!$BI154,"この線より上に行を挿入してください。")=0,データ整理_別紙１!BI154,"")</f>
        <v/>
      </c>
      <c r="AA154" t="str">
        <f ca="1">IF(COUNTIF(データ整理_別紙１!$BI$2:'データ整理_別紙１'!$BI154,"この線より上に行を挿入してください。")=0,データ整理_別紙１!BJ154,"")</f>
        <v/>
      </c>
      <c r="AB154" t="str">
        <f ca="1">IF(COUNTIF(データ整理_別紙１!$BI$2:'データ整理_別紙１'!$BI154,"この線より上に行を挿入してください。")=0,データ整理_別紙１!BK154,"")</f>
        <v/>
      </c>
      <c r="AC154" t="str">
        <f ca="1">IF(COUNTIF(データ整理_別紙１!$BI$2:'データ整理_別紙１'!$BI154,"この線より上に行を挿入してください。")=0,データ整理_別紙１!BL154,"")</f>
        <v/>
      </c>
      <c r="AD154" t="str">
        <f ca="1">IF(COUNTIF(データ整理_別紙１!$BI$2:'データ整理_別紙１'!$BI154,"この線より上に行を挿入してください。")=0,データ整理_別紙１!BM154,"")</f>
        <v/>
      </c>
      <c r="AF154" t="str">
        <f ca="1">IF(COUNTIF(データ整理_別紙１!$BX$2:'データ整理_別紙１'!$BX154,"この線より上に行を挿入してください。")=0,データ整理_別紙１!BW154,"")</f>
        <v/>
      </c>
      <c r="AG154" t="str">
        <f ca="1">IF(COUNTIF(データ整理_別紙１!$BX$2:'データ整理_別紙１'!$BX154,"この線より上に行を挿入してください。")=0,データ整理_別紙１!BX154,"")</f>
        <v/>
      </c>
      <c r="AH154" t="str">
        <f ca="1">IF(COUNTIF(データ整理_別紙１!$BX$2:'データ整理_別紙１'!$BX154,"この線より上に行を挿入してください。")=0,データ整理_別紙１!BY154,"")</f>
        <v/>
      </c>
      <c r="AI154" t="str">
        <f ca="1">IF(COUNTIF(データ整理_別紙１!$BX$2:'データ整理_別紙１'!$BX154,"この線より上に行を挿入してください。")=0,データ整理_別紙１!BZ154,"")</f>
        <v/>
      </c>
      <c r="AJ154" t="str">
        <f ca="1">IF(COUNTIF(データ整理_別紙１!$BX$2:'データ整理_別紙１'!$BX154,"この線より上に行を挿入してください。")=0,データ整理_別紙１!CA154,"")</f>
        <v/>
      </c>
      <c r="AK154" t="str">
        <f ca="1">IF(COUNTIF(データ整理_別紙１!$BX$2:'データ整理_別紙１'!$BX154,"この線より上に行を挿入してください。")=0,データ整理_別紙１!CB154,"")</f>
        <v/>
      </c>
      <c r="AM154" t="str">
        <f ca="1">IF(COUNTIF(データ整理_別紙１!$CM$2:'データ整理_別紙１'!$CM154,"この線より上に行を挿入してください。")=0,データ整理_別紙１!CL154,"")</f>
        <v/>
      </c>
      <c r="AN154" t="str">
        <f ca="1">IF(COUNTIF(データ整理_別紙１!$CM$2:'データ整理_別紙１'!$CM154,"この線より上に行を挿入してください。")=0,データ整理_別紙１!CM154,"")</f>
        <v/>
      </c>
      <c r="AO154" t="str">
        <f ca="1">IF(COUNTIF(データ整理_別紙１!$CM$2:'データ整理_別紙１'!$CM154,"この線より上に行を挿入してください。")=0,データ整理_別紙１!CN154,"")</f>
        <v/>
      </c>
      <c r="AP154" t="str">
        <f ca="1">IF(COUNTIF(データ整理_別紙１!$CM$2:'データ整理_別紙１'!$CM154,"この線より上に行を挿入してください。")=0,データ整理_別紙１!CO154,"")</f>
        <v/>
      </c>
      <c r="AQ154" t="str">
        <f ca="1">IF(COUNTIF(データ整理_別紙１!$CM$2:'データ整理_別紙１'!$CM154,"この線より上に行を挿入してください。")=0,データ整理_別紙１!CP154,"")</f>
        <v/>
      </c>
      <c r="AR154" t="str">
        <f ca="1">IF(COUNTIF(データ整理_別紙１!$CM$2:'データ整理_別紙１'!$CM154,"この線より上に行を挿入してください。")=0,データ整理_別紙１!CQ154,"")</f>
        <v/>
      </c>
      <c r="AT154" t="str">
        <f ca="1">IF(COUNTIF(データ整理_別紙１!$DB$2:'データ整理_別紙１'!$DB154,"この線より上に行を挿入してください。")=0,データ整理_別紙１!DA154,"")</f>
        <v/>
      </c>
      <c r="AU154" t="str">
        <f ca="1">IF(COUNTIF(データ整理_別紙１!$DB$2:'データ整理_別紙１'!$DB154,"この線より上に行を挿入してください。")=0,データ整理_別紙１!DB154,"")</f>
        <v/>
      </c>
      <c r="AV154" t="str">
        <f ca="1">IF(COUNTIF(データ整理_別紙１!$DB$2:'データ整理_別紙１'!$DB154,"この線より上に行を挿入してください。")=0,データ整理_別紙１!DC154,"")</f>
        <v/>
      </c>
      <c r="AW154" t="str">
        <f ca="1">IF(COUNTIF(データ整理_別紙１!$DB$2:'データ整理_別紙１'!$DB154,"この線より上に行を挿入してください。")=0,データ整理_別紙１!DD154,"")</f>
        <v/>
      </c>
      <c r="AX154" t="str">
        <f ca="1">IF(COUNTIF(データ整理_別紙１!$DB$2:'データ整理_別紙１'!$DB154,"この線より上に行を挿入してください。")=0,データ整理_別紙１!DE154,"")</f>
        <v/>
      </c>
      <c r="AY154" t="str">
        <f ca="1">IF(COUNTIF(データ整理_別紙１!$DB$2:'データ整理_別紙１'!$DB154,"この線より上に行を挿入してください。")=0,データ整理_別紙１!DF154,"")</f>
        <v/>
      </c>
      <c r="AZ154" t="str">
        <f ca="1">IF(COUNTIF(データ整理_別紙１!$DH$2:'データ整理_別紙１'!$DH154,"この線より上に行を挿入してください。")=0,データ整理_別紙１!DH154,"")</f>
        <v/>
      </c>
      <c r="BA154" t="str">
        <f ca="1">IF(COUNTIF(データ整理_別紙１!$DH$2:'データ整理_別紙１'!$DH154,"この線より上に行を挿入してください。")=0,データ整理_別紙１!DI154,"")</f>
        <v/>
      </c>
      <c r="BB154" t="str">
        <f ca="1">IF(COUNTIF(データ整理_別紙１!$DH$2:'データ整理_別紙１'!$DH154,"この線より上に行を挿入してください。")=0,データ整理_別紙１!DJ154,"")</f>
        <v/>
      </c>
      <c r="BC154" t="str">
        <f ca="1">IF(COUNTIF(データ整理_別紙１!$DH$2:'データ整理_別紙１'!$DH154,"この線より上に行を挿入してください。")=0,データ整理_別紙１!DK154,"")</f>
        <v/>
      </c>
    </row>
    <row r="155" spans="2:55" x14ac:dyDescent="0.2">
      <c r="B155" t="str">
        <f ca="1">IF(COUNTIF(データ整理_別紙１!$K$2:'データ整理_別紙１'!$K155,"この線より上に行を挿入してください。")=0,データ整理_別紙１!J155,"")</f>
        <v/>
      </c>
      <c r="C155" t="str">
        <f ca="1">IF(COUNTIF(データ整理_別紙１!$K$2:'データ整理_別紙１'!$K155,"この線より上に行を挿入してください。")=0,データ整理_別紙１!K155,"")</f>
        <v/>
      </c>
      <c r="D155" t="str">
        <f ca="1">IF(COUNTIF(データ整理_別紙１!$K$2:'データ整理_別紙１'!$K155,"この線より上に行を挿入してください。")=0,データ整理_別紙１!L155,"")</f>
        <v/>
      </c>
      <c r="E155" t="str">
        <f ca="1">IF(COUNTIF(データ整理_別紙１!$K$2:'データ整理_別紙１'!$K155,"この線より上に行を挿入してください。")=0,データ整理_別紙１!M155,"")</f>
        <v/>
      </c>
      <c r="F155" t="str">
        <f ca="1">IF(COUNTIF(データ整理_別紙１!$K$2:'データ整理_別紙１'!$K155,"この線より上に行を挿入してください。")=0,データ整理_別紙１!N155,"")</f>
        <v/>
      </c>
      <c r="G155" t="str">
        <f ca="1">IF(COUNTIF(データ整理_別紙１!$K$2:'データ整理_別紙１'!$K155,"この線より上に行を挿入してください。")=0,データ整理_別紙１!O155,"")</f>
        <v/>
      </c>
      <c r="H155" t="str">
        <f ca="1">IF(COUNTIF(データ整理_別紙１!$Z$2:'データ整理_別紙１'!$Z155,"この線より上に行を挿入してください。")=0,データ整理_別紙１!Y155,"")</f>
        <v/>
      </c>
      <c r="I155" t="str">
        <f ca="1">IF(COUNTIF(データ整理_別紙１!$Z$2:'データ整理_別紙１'!$Z155,"この線より上に行を挿入してください。")=0,データ整理_別紙１!Z155,"")</f>
        <v/>
      </c>
      <c r="J155" t="str">
        <f ca="1">IF(COUNTIF(データ整理_別紙１!$Z$2:'データ整理_別紙１'!$Z155,"この線より上に行を挿入してください。")=0,データ整理_別紙１!AA155,"")</f>
        <v/>
      </c>
      <c r="K155" t="str">
        <f ca="1">IF(COUNTIF(データ整理_別紙１!$Z$2:'データ整理_別紙１'!$Z155,"この線より上に行を挿入してください。")=0,データ整理_別紙１!AB155,"")</f>
        <v/>
      </c>
      <c r="L155" t="str">
        <f ca="1">IF(COUNTIF(データ整理_別紙１!$Z$2:'データ整理_別紙１'!$Z155,"この線より上に行を挿入してください。")=0,データ整理_別紙１!AC155,"")</f>
        <v/>
      </c>
      <c r="M155" t="str">
        <f ca="1">IF(COUNTIF(データ整理_別紙１!$Z$2:'データ整理_別紙１'!$Z155,"この線より上に行を挿入してください。")=0,データ整理_別紙１!AD155,"")</f>
        <v/>
      </c>
      <c r="N155" t="str">
        <f ca="1">IF(COUNTIF(データ整理_別紙１!$AF$2:'データ整理_別紙１'!$AF155,"この線より上に行を挿入してください。")=0,データ整理_別紙１!AF155,"")</f>
        <v/>
      </c>
      <c r="O155" t="str">
        <f ca="1">IF(COUNTIF(データ整理_別紙１!$AF$2:'データ整理_別紙１'!$AF155,"この線より上に行を挿入してください。")=0,データ整理_別紙１!AG155,"")</f>
        <v/>
      </c>
      <c r="P155" t="str">
        <f ca="1">IF(COUNTIF(データ整理_別紙１!$AF$2:'データ整理_別紙１'!$AF155,"この線より上に行を挿入してください。")=0,データ整理_別紙１!AH155,"")</f>
        <v/>
      </c>
      <c r="Q155" t="str">
        <f ca="1">IF(COUNTIF(データ整理_別紙１!$AF$2:'データ整理_別紙１'!$AF155,"この線より上に行を挿入してください。")=0,データ整理_別紙１!AI155,"")</f>
        <v/>
      </c>
      <c r="S155" t="str">
        <f ca="1">IF(COUNTIF(データ整理_別紙１!$AT$2:'データ整理_別紙１'!$AT155,"この線より上に行を挿入してください。")=0,データ整理_別紙１!AS155,"")</f>
        <v/>
      </c>
      <c r="T155" t="str">
        <f ca="1">IF(COUNTIF(データ整理_別紙１!$AT$2:'データ整理_別紙１'!$AT155,"この線より上に行を挿入してください。")=0,データ整理_別紙１!AT155,"")</f>
        <v/>
      </c>
      <c r="U155" t="str">
        <f ca="1">IF(COUNTIF(データ整理_別紙１!$AT$2:'データ整理_別紙１'!$AT155,"この線より上に行を挿入してください。")=0,データ整理_別紙１!AU155,"")</f>
        <v/>
      </c>
      <c r="V155" t="str">
        <f ca="1">IF(COUNTIF(データ整理_別紙１!$AT$2:'データ整理_別紙１'!$AT155,"この線より上に行を挿入してください。")=0,データ整理_別紙１!AV155,"")</f>
        <v/>
      </c>
      <c r="W155" t="str">
        <f ca="1">IF(COUNTIF(データ整理_別紙１!$AT$2:'データ整理_別紙１'!$AT155,"この線より上に行を挿入してください。")=0,データ整理_別紙１!AW155,"")</f>
        <v/>
      </c>
      <c r="X155" t="str">
        <f ca="1">IF(COUNTIF(データ整理_別紙１!$AT$2:'データ整理_別紙１'!$AT155,"この線より上に行を挿入してください。")=0,データ整理_別紙１!AX155,"")</f>
        <v/>
      </c>
      <c r="Y155" t="str">
        <f ca="1">IF(COUNTIF(データ整理_別紙１!$BI$2:'データ整理_別紙１'!$BI155,"この線より上に行を挿入してください。")=0,データ整理_別紙１!BH155,"")</f>
        <v/>
      </c>
      <c r="Z155" t="str">
        <f ca="1">IF(COUNTIF(データ整理_別紙１!$BI$2:'データ整理_別紙１'!$BI155,"この線より上に行を挿入してください。")=0,データ整理_別紙１!BI155,"")</f>
        <v/>
      </c>
      <c r="AA155" t="str">
        <f ca="1">IF(COUNTIF(データ整理_別紙１!$BI$2:'データ整理_別紙１'!$BI155,"この線より上に行を挿入してください。")=0,データ整理_別紙１!BJ155,"")</f>
        <v/>
      </c>
      <c r="AB155" t="str">
        <f ca="1">IF(COUNTIF(データ整理_別紙１!$BI$2:'データ整理_別紙１'!$BI155,"この線より上に行を挿入してください。")=0,データ整理_別紙１!BK155,"")</f>
        <v/>
      </c>
      <c r="AC155" t="str">
        <f ca="1">IF(COUNTIF(データ整理_別紙１!$BI$2:'データ整理_別紙１'!$BI155,"この線より上に行を挿入してください。")=0,データ整理_別紙１!BL155,"")</f>
        <v/>
      </c>
      <c r="AD155" t="str">
        <f ca="1">IF(COUNTIF(データ整理_別紙１!$BI$2:'データ整理_別紙１'!$BI155,"この線より上に行を挿入してください。")=0,データ整理_別紙１!BM155,"")</f>
        <v/>
      </c>
      <c r="AF155" t="str">
        <f ca="1">IF(COUNTIF(データ整理_別紙１!$BX$2:'データ整理_別紙１'!$BX155,"この線より上に行を挿入してください。")=0,データ整理_別紙１!BW155,"")</f>
        <v/>
      </c>
      <c r="AG155" t="str">
        <f ca="1">IF(COUNTIF(データ整理_別紙１!$BX$2:'データ整理_別紙１'!$BX155,"この線より上に行を挿入してください。")=0,データ整理_別紙１!BX155,"")</f>
        <v/>
      </c>
      <c r="AH155" t="str">
        <f ca="1">IF(COUNTIF(データ整理_別紙１!$BX$2:'データ整理_別紙１'!$BX155,"この線より上に行を挿入してください。")=0,データ整理_別紙１!BY155,"")</f>
        <v/>
      </c>
      <c r="AI155" t="str">
        <f ca="1">IF(COUNTIF(データ整理_別紙１!$BX$2:'データ整理_別紙１'!$BX155,"この線より上に行を挿入してください。")=0,データ整理_別紙１!BZ155,"")</f>
        <v/>
      </c>
      <c r="AJ155" t="str">
        <f ca="1">IF(COUNTIF(データ整理_別紙１!$BX$2:'データ整理_別紙１'!$BX155,"この線より上に行を挿入してください。")=0,データ整理_別紙１!CA155,"")</f>
        <v/>
      </c>
      <c r="AK155" t="str">
        <f ca="1">IF(COUNTIF(データ整理_別紙１!$BX$2:'データ整理_別紙１'!$BX155,"この線より上に行を挿入してください。")=0,データ整理_別紙１!CB155,"")</f>
        <v/>
      </c>
      <c r="AM155" t="str">
        <f ca="1">IF(COUNTIF(データ整理_別紙１!$CM$2:'データ整理_別紙１'!$CM155,"この線より上に行を挿入してください。")=0,データ整理_別紙１!CL155,"")</f>
        <v/>
      </c>
      <c r="AN155" t="str">
        <f ca="1">IF(COUNTIF(データ整理_別紙１!$CM$2:'データ整理_別紙１'!$CM155,"この線より上に行を挿入してください。")=0,データ整理_別紙１!CM155,"")</f>
        <v/>
      </c>
      <c r="AO155" t="str">
        <f ca="1">IF(COUNTIF(データ整理_別紙１!$CM$2:'データ整理_別紙１'!$CM155,"この線より上に行を挿入してください。")=0,データ整理_別紙１!CN155,"")</f>
        <v/>
      </c>
      <c r="AP155" t="str">
        <f ca="1">IF(COUNTIF(データ整理_別紙１!$CM$2:'データ整理_別紙１'!$CM155,"この線より上に行を挿入してください。")=0,データ整理_別紙１!CO155,"")</f>
        <v/>
      </c>
      <c r="AQ155" t="str">
        <f ca="1">IF(COUNTIF(データ整理_別紙１!$CM$2:'データ整理_別紙１'!$CM155,"この線より上に行を挿入してください。")=0,データ整理_別紙１!CP155,"")</f>
        <v/>
      </c>
      <c r="AR155" t="str">
        <f ca="1">IF(COUNTIF(データ整理_別紙１!$CM$2:'データ整理_別紙１'!$CM155,"この線より上に行を挿入してください。")=0,データ整理_別紙１!CQ155,"")</f>
        <v/>
      </c>
      <c r="AT155" t="str">
        <f ca="1">IF(COUNTIF(データ整理_別紙１!$DB$2:'データ整理_別紙１'!$DB155,"この線より上に行を挿入してください。")=0,データ整理_別紙１!DA155,"")</f>
        <v/>
      </c>
      <c r="AU155" t="str">
        <f ca="1">IF(COUNTIF(データ整理_別紙１!$DB$2:'データ整理_別紙１'!$DB155,"この線より上に行を挿入してください。")=0,データ整理_別紙１!DB155,"")</f>
        <v/>
      </c>
      <c r="AV155" t="str">
        <f ca="1">IF(COUNTIF(データ整理_別紙１!$DB$2:'データ整理_別紙１'!$DB155,"この線より上に行を挿入してください。")=0,データ整理_別紙１!DC155,"")</f>
        <v/>
      </c>
      <c r="AW155" t="str">
        <f ca="1">IF(COUNTIF(データ整理_別紙１!$DB$2:'データ整理_別紙１'!$DB155,"この線より上に行を挿入してください。")=0,データ整理_別紙１!DD155,"")</f>
        <v/>
      </c>
      <c r="AX155" t="str">
        <f ca="1">IF(COUNTIF(データ整理_別紙１!$DB$2:'データ整理_別紙１'!$DB155,"この線より上に行を挿入してください。")=0,データ整理_別紙１!DE155,"")</f>
        <v/>
      </c>
      <c r="AY155" t="str">
        <f ca="1">IF(COUNTIF(データ整理_別紙１!$DB$2:'データ整理_別紙１'!$DB155,"この線より上に行を挿入してください。")=0,データ整理_別紙１!DF155,"")</f>
        <v/>
      </c>
      <c r="AZ155" t="str">
        <f ca="1">IF(COUNTIF(データ整理_別紙１!$DH$2:'データ整理_別紙１'!$DH155,"この線より上に行を挿入してください。")=0,データ整理_別紙１!DH155,"")</f>
        <v/>
      </c>
      <c r="BA155" t="str">
        <f ca="1">IF(COUNTIF(データ整理_別紙１!$DH$2:'データ整理_別紙１'!$DH155,"この線より上に行を挿入してください。")=0,データ整理_別紙１!DI155,"")</f>
        <v/>
      </c>
      <c r="BB155" t="str">
        <f ca="1">IF(COUNTIF(データ整理_別紙１!$DH$2:'データ整理_別紙１'!$DH155,"この線より上に行を挿入してください。")=0,データ整理_別紙１!DJ155,"")</f>
        <v/>
      </c>
      <c r="BC155" t="str">
        <f ca="1">IF(COUNTIF(データ整理_別紙１!$DH$2:'データ整理_別紙１'!$DH155,"この線より上に行を挿入してください。")=0,データ整理_別紙１!DK155,"")</f>
        <v/>
      </c>
    </row>
    <row r="156" spans="2:55" x14ac:dyDescent="0.2">
      <c r="B156" t="str">
        <f ca="1">IF(COUNTIF(データ整理_別紙１!$K$2:'データ整理_別紙１'!$K156,"この線より上に行を挿入してください。")=0,データ整理_別紙１!J156,"")</f>
        <v/>
      </c>
      <c r="C156" t="str">
        <f ca="1">IF(COUNTIF(データ整理_別紙１!$K$2:'データ整理_別紙１'!$K156,"この線より上に行を挿入してください。")=0,データ整理_別紙１!K156,"")</f>
        <v/>
      </c>
      <c r="D156" t="str">
        <f ca="1">IF(COUNTIF(データ整理_別紙１!$K$2:'データ整理_別紙１'!$K156,"この線より上に行を挿入してください。")=0,データ整理_別紙１!L156,"")</f>
        <v/>
      </c>
      <c r="E156" t="str">
        <f ca="1">IF(COUNTIF(データ整理_別紙１!$K$2:'データ整理_別紙１'!$K156,"この線より上に行を挿入してください。")=0,データ整理_別紙１!M156,"")</f>
        <v/>
      </c>
      <c r="F156" t="str">
        <f ca="1">IF(COUNTIF(データ整理_別紙１!$K$2:'データ整理_別紙１'!$K156,"この線より上に行を挿入してください。")=0,データ整理_別紙１!N156,"")</f>
        <v/>
      </c>
      <c r="G156" t="str">
        <f ca="1">IF(COUNTIF(データ整理_別紙１!$K$2:'データ整理_別紙１'!$K156,"この線より上に行を挿入してください。")=0,データ整理_別紙１!O156,"")</f>
        <v/>
      </c>
      <c r="H156" t="str">
        <f ca="1">IF(COUNTIF(データ整理_別紙１!$Z$2:'データ整理_別紙１'!$Z156,"この線より上に行を挿入してください。")=0,データ整理_別紙１!Y156,"")</f>
        <v/>
      </c>
      <c r="I156" t="str">
        <f ca="1">IF(COUNTIF(データ整理_別紙１!$Z$2:'データ整理_別紙１'!$Z156,"この線より上に行を挿入してください。")=0,データ整理_別紙１!Z156,"")</f>
        <v/>
      </c>
      <c r="J156" t="str">
        <f ca="1">IF(COUNTIF(データ整理_別紙１!$Z$2:'データ整理_別紙１'!$Z156,"この線より上に行を挿入してください。")=0,データ整理_別紙１!AA156,"")</f>
        <v/>
      </c>
      <c r="K156" t="str">
        <f ca="1">IF(COUNTIF(データ整理_別紙１!$Z$2:'データ整理_別紙１'!$Z156,"この線より上に行を挿入してください。")=0,データ整理_別紙１!AB156,"")</f>
        <v/>
      </c>
      <c r="L156" t="str">
        <f ca="1">IF(COUNTIF(データ整理_別紙１!$Z$2:'データ整理_別紙１'!$Z156,"この線より上に行を挿入してください。")=0,データ整理_別紙１!AC156,"")</f>
        <v/>
      </c>
      <c r="M156" t="str">
        <f ca="1">IF(COUNTIF(データ整理_別紙１!$Z$2:'データ整理_別紙１'!$Z156,"この線より上に行を挿入してください。")=0,データ整理_別紙１!AD156,"")</f>
        <v/>
      </c>
      <c r="N156" t="str">
        <f ca="1">IF(COUNTIF(データ整理_別紙１!$AF$2:'データ整理_別紙１'!$AF156,"この線より上に行を挿入してください。")=0,データ整理_別紙１!AF156,"")</f>
        <v/>
      </c>
      <c r="O156" t="str">
        <f ca="1">IF(COUNTIF(データ整理_別紙１!$AF$2:'データ整理_別紙１'!$AF156,"この線より上に行を挿入してください。")=0,データ整理_別紙１!AG156,"")</f>
        <v/>
      </c>
      <c r="P156" t="str">
        <f ca="1">IF(COUNTIF(データ整理_別紙１!$AF$2:'データ整理_別紙１'!$AF156,"この線より上に行を挿入してください。")=0,データ整理_別紙１!AH156,"")</f>
        <v/>
      </c>
      <c r="Q156" t="str">
        <f ca="1">IF(COUNTIF(データ整理_別紙１!$AF$2:'データ整理_別紙１'!$AF156,"この線より上に行を挿入してください。")=0,データ整理_別紙１!AI156,"")</f>
        <v/>
      </c>
      <c r="S156" t="str">
        <f ca="1">IF(COUNTIF(データ整理_別紙１!$AT$2:'データ整理_別紙１'!$AT156,"この線より上に行を挿入してください。")=0,データ整理_別紙１!AS156,"")</f>
        <v/>
      </c>
      <c r="T156" t="str">
        <f ca="1">IF(COUNTIF(データ整理_別紙１!$AT$2:'データ整理_別紙１'!$AT156,"この線より上に行を挿入してください。")=0,データ整理_別紙１!AT156,"")</f>
        <v/>
      </c>
      <c r="U156" t="str">
        <f ca="1">IF(COUNTIF(データ整理_別紙１!$AT$2:'データ整理_別紙１'!$AT156,"この線より上に行を挿入してください。")=0,データ整理_別紙１!AU156,"")</f>
        <v/>
      </c>
      <c r="V156" t="str">
        <f ca="1">IF(COUNTIF(データ整理_別紙１!$AT$2:'データ整理_別紙１'!$AT156,"この線より上に行を挿入してください。")=0,データ整理_別紙１!AV156,"")</f>
        <v/>
      </c>
      <c r="W156" t="str">
        <f ca="1">IF(COUNTIF(データ整理_別紙１!$AT$2:'データ整理_別紙１'!$AT156,"この線より上に行を挿入してください。")=0,データ整理_別紙１!AW156,"")</f>
        <v/>
      </c>
      <c r="X156" t="str">
        <f ca="1">IF(COUNTIF(データ整理_別紙１!$AT$2:'データ整理_別紙１'!$AT156,"この線より上に行を挿入してください。")=0,データ整理_別紙１!AX156,"")</f>
        <v/>
      </c>
      <c r="Y156" t="str">
        <f ca="1">IF(COUNTIF(データ整理_別紙１!$BI$2:'データ整理_別紙１'!$BI156,"この線より上に行を挿入してください。")=0,データ整理_別紙１!BH156,"")</f>
        <v/>
      </c>
      <c r="Z156" t="str">
        <f ca="1">IF(COUNTIF(データ整理_別紙１!$BI$2:'データ整理_別紙１'!$BI156,"この線より上に行を挿入してください。")=0,データ整理_別紙１!BI156,"")</f>
        <v/>
      </c>
      <c r="AA156" t="str">
        <f ca="1">IF(COUNTIF(データ整理_別紙１!$BI$2:'データ整理_別紙１'!$BI156,"この線より上に行を挿入してください。")=0,データ整理_別紙１!BJ156,"")</f>
        <v/>
      </c>
      <c r="AB156" t="str">
        <f ca="1">IF(COUNTIF(データ整理_別紙１!$BI$2:'データ整理_別紙１'!$BI156,"この線より上に行を挿入してください。")=0,データ整理_別紙１!BK156,"")</f>
        <v/>
      </c>
      <c r="AC156" t="str">
        <f ca="1">IF(COUNTIF(データ整理_別紙１!$BI$2:'データ整理_別紙１'!$BI156,"この線より上に行を挿入してください。")=0,データ整理_別紙１!BL156,"")</f>
        <v/>
      </c>
      <c r="AD156" t="str">
        <f ca="1">IF(COUNTIF(データ整理_別紙１!$BI$2:'データ整理_別紙１'!$BI156,"この線より上に行を挿入してください。")=0,データ整理_別紙１!BM156,"")</f>
        <v/>
      </c>
      <c r="AF156" t="str">
        <f ca="1">IF(COUNTIF(データ整理_別紙１!$BX$2:'データ整理_別紙１'!$BX156,"この線より上に行を挿入してください。")=0,データ整理_別紙１!BW156,"")</f>
        <v/>
      </c>
      <c r="AG156" t="str">
        <f ca="1">IF(COUNTIF(データ整理_別紙１!$BX$2:'データ整理_別紙１'!$BX156,"この線より上に行を挿入してください。")=0,データ整理_別紙１!BX156,"")</f>
        <v/>
      </c>
      <c r="AH156" t="str">
        <f ca="1">IF(COUNTIF(データ整理_別紙１!$BX$2:'データ整理_別紙１'!$BX156,"この線より上に行を挿入してください。")=0,データ整理_別紙１!BY156,"")</f>
        <v/>
      </c>
      <c r="AI156" t="str">
        <f ca="1">IF(COUNTIF(データ整理_別紙１!$BX$2:'データ整理_別紙１'!$BX156,"この線より上に行を挿入してください。")=0,データ整理_別紙１!BZ156,"")</f>
        <v/>
      </c>
      <c r="AJ156" t="str">
        <f ca="1">IF(COUNTIF(データ整理_別紙１!$BX$2:'データ整理_別紙１'!$BX156,"この線より上に行を挿入してください。")=0,データ整理_別紙１!CA156,"")</f>
        <v/>
      </c>
      <c r="AK156" t="str">
        <f ca="1">IF(COUNTIF(データ整理_別紙１!$BX$2:'データ整理_別紙１'!$BX156,"この線より上に行を挿入してください。")=0,データ整理_別紙１!CB156,"")</f>
        <v/>
      </c>
      <c r="AM156" t="str">
        <f ca="1">IF(COUNTIF(データ整理_別紙１!$CM$2:'データ整理_別紙１'!$CM156,"この線より上に行を挿入してください。")=0,データ整理_別紙１!CL156,"")</f>
        <v/>
      </c>
      <c r="AN156" t="str">
        <f ca="1">IF(COUNTIF(データ整理_別紙１!$CM$2:'データ整理_別紙１'!$CM156,"この線より上に行を挿入してください。")=0,データ整理_別紙１!CM156,"")</f>
        <v/>
      </c>
      <c r="AO156" t="str">
        <f ca="1">IF(COUNTIF(データ整理_別紙１!$CM$2:'データ整理_別紙１'!$CM156,"この線より上に行を挿入してください。")=0,データ整理_別紙１!CN156,"")</f>
        <v/>
      </c>
      <c r="AP156" t="str">
        <f ca="1">IF(COUNTIF(データ整理_別紙１!$CM$2:'データ整理_別紙１'!$CM156,"この線より上に行を挿入してください。")=0,データ整理_別紙１!CO156,"")</f>
        <v/>
      </c>
      <c r="AQ156" t="str">
        <f ca="1">IF(COUNTIF(データ整理_別紙１!$CM$2:'データ整理_別紙１'!$CM156,"この線より上に行を挿入してください。")=0,データ整理_別紙１!CP156,"")</f>
        <v/>
      </c>
      <c r="AR156" t="str">
        <f ca="1">IF(COUNTIF(データ整理_別紙１!$CM$2:'データ整理_別紙１'!$CM156,"この線より上に行を挿入してください。")=0,データ整理_別紙１!CQ156,"")</f>
        <v/>
      </c>
      <c r="AT156" t="str">
        <f ca="1">IF(COUNTIF(データ整理_別紙１!$DB$2:'データ整理_別紙１'!$DB156,"この線より上に行を挿入してください。")=0,データ整理_別紙１!DA156,"")</f>
        <v/>
      </c>
      <c r="AU156" t="str">
        <f ca="1">IF(COUNTIF(データ整理_別紙１!$DB$2:'データ整理_別紙１'!$DB156,"この線より上に行を挿入してください。")=0,データ整理_別紙１!DB156,"")</f>
        <v/>
      </c>
      <c r="AV156" t="str">
        <f ca="1">IF(COUNTIF(データ整理_別紙１!$DB$2:'データ整理_別紙１'!$DB156,"この線より上に行を挿入してください。")=0,データ整理_別紙１!DC156,"")</f>
        <v/>
      </c>
      <c r="AW156" t="str">
        <f ca="1">IF(COUNTIF(データ整理_別紙１!$DB$2:'データ整理_別紙１'!$DB156,"この線より上に行を挿入してください。")=0,データ整理_別紙１!DD156,"")</f>
        <v/>
      </c>
      <c r="AX156" t="str">
        <f ca="1">IF(COUNTIF(データ整理_別紙１!$DB$2:'データ整理_別紙１'!$DB156,"この線より上に行を挿入してください。")=0,データ整理_別紙１!DE156,"")</f>
        <v/>
      </c>
      <c r="AY156" t="str">
        <f ca="1">IF(COUNTIF(データ整理_別紙１!$DB$2:'データ整理_別紙１'!$DB156,"この線より上に行を挿入してください。")=0,データ整理_別紙１!DF156,"")</f>
        <v/>
      </c>
      <c r="AZ156" t="str">
        <f ca="1">IF(COUNTIF(データ整理_別紙１!$DH$2:'データ整理_別紙１'!$DH156,"この線より上に行を挿入してください。")=0,データ整理_別紙１!DH156,"")</f>
        <v/>
      </c>
      <c r="BA156" t="str">
        <f ca="1">IF(COUNTIF(データ整理_別紙１!$DH$2:'データ整理_別紙１'!$DH156,"この線より上に行を挿入してください。")=0,データ整理_別紙１!DI156,"")</f>
        <v/>
      </c>
      <c r="BB156" t="str">
        <f ca="1">IF(COUNTIF(データ整理_別紙１!$DH$2:'データ整理_別紙１'!$DH156,"この線より上に行を挿入してください。")=0,データ整理_別紙１!DJ156,"")</f>
        <v/>
      </c>
      <c r="BC156" t="str">
        <f ca="1">IF(COUNTIF(データ整理_別紙１!$DH$2:'データ整理_別紙１'!$DH156,"この線より上に行を挿入してください。")=0,データ整理_別紙１!DK156,"")</f>
        <v/>
      </c>
    </row>
    <row r="157" spans="2:55" x14ac:dyDescent="0.2">
      <c r="B157" t="str">
        <f ca="1">IF(COUNTIF(データ整理_別紙１!$K$2:'データ整理_別紙１'!$K157,"この線より上に行を挿入してください。")=0,データ整理_別紙１!J157,"")</f>
        <v/>
      </c>
      <c r="C157" t="str">
        <f ca="1">IF(COUNTIF(データ整理_別紙１!$K$2:'データ整理_別紙１'!$K157,"この線より上に行を挿入してください。")=0,データ整理_別紙１!K157,"")</f>
        <v/>
      </c>
      <c r="D157" t="str">
        <f ca="1">IF(COUNTIF(データ整理_別紙１!$K$2:'データ整理_別紙１'!$K157,"この線より上に行を挿入してください。")=0,データ整理_別紙１!L157,"")</f>
        <v/>
      </c>
      <c r="E157" t="str">
        <f ca="1">IF(COUNTIF(データ整理_別紙１!$K$2:'データ整理_別紙１'!$K157,"この線より上に行を挿入してください。")=0,データ整理_別紙１!M157,"")</f>
        <v/>
      </c>
      <c r="F157" t="str">
        <f ca="1">IF(COUNTIF(データ整理_別紙１!$K$2:'データ整理_別紙１'!$K157,"この線より上に行を挿入してください。")=0,データ整理_別紙１!N157,"")</f>
        <v/>
      </c>
      <c r="G157" t="str">
        <f ca="1">IF(COUNTIF(データ整理_別紙１!$K$2:'データ整理_別紙１'!$K157,"この線より上に行を挿入してください。")=0,データ整理_別紙１!O157,"")</f>
        <v/>
      </c>
      <c r="H157" t="str">
        <f ca="1">IF(COUNTIF(データ整理_別紙１!$Z$2:'データ整理_別紙１'!$Z157,"この線より上に行を挿入してください。")=0,データ整理_別紙１!Y157,"")</f>
        <v/>
      </c>
      <c r="I157" t="str">
        <f ca="1">IF(COUNTIF(データ整理_別紙１!$Z$2:'データ整理_別紙１'!$Z157,"この線より上に行を挿入してください。")=0,データ整理_別紙１!Z157,"")</f>
        <v/>
      </c>
      <c r="J157" t="str">
        <f ca="1">IF(COUNTIF(データ整理_別紙１!$Z$2:'データ整理_別紙１'!$Z157,"この線より上に行を挿入してください。")=0,データ整理_別紙１!AA157,"")</f>
        <v/>
      </c>
      <c r="K157" t="str">
        <f ca="1">IF(COUNTIF(データ整理_別紙１!$Z$2:'データ整理_別紙１'!$Z157,"この線より上に行を挿入してください。")=0,データ整理_別紙１!AB157,"")</f>
        <v/>
      </c>
      <c r="L157" t="str">
        <f ca="1">IF(COUNTIF(データ整理_別紙１!$Z$2:'データ整理_別紙１'!$Z157,"この線より上に行を挿入してください。")=0,データ整理_別紙１!AC157,"")</f>
        <v/>
      </c>
      <c r="M157" t="str">
        <f ca="1">IF(COUNTIF(データ整理_別紙１!$Z$2:'データ整理_別紙１'!$Z157,"この線より上に行を挿入してください。")=0,データ整理_別紙１!AD157,"")</f>
        <v/>
      </c>
      <c r="N157" t="str">
        <f ca="1">IF(COUNTIF(データ整理_別紙１!$AF$2:'データ整理_別紙１'!$AF157,"この線より上に行を挿入してください。")=0,データ整理_別紙１!AF157,"")</f>
        <v/>
      </c>
      <c r="O157" t="str">
        <f ca="1">IF(COUNTIF(データ整理_別紙１!$AF$2:'データ整理_別紙１'!$AF157,"この線より上に行を挿入してください。")=0,データ整理_別紙１!AG157,"")</f>
        <v/>
      </c>
      <c r="P157" t="str">
        <f ca="1">IF(COUNTIF(データ整理_別紙１!$AF$2:'データ整理_別紙１'!$AF157,"この線より上に行を挿入してください。")=0,データ整理_別紙１!AH157,"")</f>
        <v/>
      </c>
      <c r="Q157" t="str">
        <f ca="1">IF(COUNTIF(データ整理_別紙１!$AF$2:'データ整理_別紙１'!$AF157,"この線より上に行を挿入してください。")=0,データ整理_別紙１!AI157,"")</f>
        <v/>
      </c>
      <c r="S157" t="str">
        <f ca="1">IF(COUNTIF(データ整理_別紙１!$AT$2:'データ整理_別紙１'!$AT157,"この線より上に行を挿入してください。")=0,データ整理_別紙１!AS157,"")</f>
        <v/>
      </c>
      <c r="T157" t="str">
        <f ca="1">IF(COUNTIF(データ整理_別紙１!$AT$2:'データ整理_別紙１'!$AT157,"この線より上に行を挿入してください。")=0,データ整理_別紙１!AT157,"")</f>
        <v/>
      </c>
      <c r="U157" t="str">
        <f ca="1">IF(COUNTIF(データ整理_別紙１!$AT$2:'データ整理_別紙１'!$AT157,"この線より上に行を挿入してください。")=0,データ整理_別紙１!AU157,"")</f>
        <v/>
      </c>
      <c r="V157" t="str">
        <f ca="1">IF(COUNTIF(データ整理_別紙１!$AT$2:'データ整理_別紙１'!$AT157,"この線より上に行を挿入してください。")=0,データ整理_別紙１!AV157,"")</f>
        <v/>
      </c>
      <c r="W157" t="str">
        <f ca="1">IF(COUNTIF(データ整理_別紙１!$AT$2:'データ整理_別紙１'!$AT157,"この線より上に行を挿入してください。")=0,データ整理_別紙１!AW157,"")</f>
        <v/>
      </c>
      <c r="X157" t="str">
        <f ca="1">IF(COUNTIF(データ整理_別紙１!$AT$2:'データ整理_別紙１'!$AT157,"この線より上に行を挿入してください。")=0,データ整理_別紙１!AX157,"")</f>
        <v/>
      </c>
      <c r="Y157" t="str">
        <f ca="1">IF(COUNTIF(データ整理_別紙１!$BI$2:'データ整理_別紙１'!$BI157,"この線より上に行を挿入してください。")=0,データ整理_別紙１!BH157,"")</f>
        <v/>
      </c>
      <c r="Z157" t="str">
        <f ca="1">IF(COUNTIF(データ整理_別紙１!$BI$2:'データ整理_別紙１'!$BI157,"この線より上に行を挿入してください。")=0,データ整理_別紙１!BI157,"")</f>
        <v/>
      </c>
      <c r="AA157" t="str">
        <f ca="1">IF(COUNTIF(データ整理_別紙１!$BI$2:'データ整理_別紙１'!$BI157,"この線より上に行を挿入してください。")=0,データ整理_別紙１!BJ157,"")</f>
        <v/>
      </c>
      <c r="AB157" t="str">
        <f ca="1">IF(COUNTIF(データ整理_別紙１!$BI$2:'データ整理_別紙１'!$BI157,"この線より上に行を挿入してください。")=0,データ整理_別紙１!BK157,"")</f>
        <v/>
      </c>
      <c r="AC157" t="str">
        <f ca="1">IF(COUNTIF(データ整理_別紙１!$BI$2:'データ整理_別紙１'!$BI157,"この線より上に行を挿入してください。")=0,データ整理_別紙１!BL157,"")</f>
        <v/>
      </c>
      <c r="AD157" t="str">
        <f ca="1">IF(COUNTIF(データ整理_別紙１!$BI$2:'データ整理_別紙１'!$BI157,"この線より上に行を挿入してください。")=0,データ整理_別紙１!BM157,"")</f>
        <v/>
      </c>
      <c r="AF157" t="str">
        <f ca="1">IF(COUNTIF(データ整理_別紙１!$BX$2:'データ整理_別紙１'!$BX157,"この線より上に行を挿入してください。")=0,データ整理_別紙１!BW157,"")</f>
        <v/>
      </c>
      <c r="AG157" t="str">
        <f ca="1">IF(COUNTIF(データ整理_別紙１!$BX$2:'データ整理_別紙１'!$BX157,"この線より上に行を挿入してください。")=0,データ整理_別紙１!BX157,"")</f>
        <v/>
      </c>
      <c r="AH157" t="str">
        <f ca="1">IF(COUNTIF(データ整理_別紙１!$BX$2:'データ整理_別紙１'!$BX157,"この線より上に行を挿入してください。")=0,データ整理_別紙１!BY157,"")</f>
        <v/>
      </c>
      <c r="AI157" t="str">
        <f ca="1">IF(COUNTIF(データ整理_別紙１!$BX$2:'データ整理_別紙１'!$BX157,"この線より上に行を挿入してください。")=0,データ整理_別紙１!BZ157,"")</f>
        <v/>
      </c>
      <c r="AJ157" t="str">
        <f ca="1">IF(COUNTIF(データ整理_別紙１!$BX$2:'データ整理_別紙１'!$BX157,"この線より上に行を挿入してください。")=0,データ整理_別紙１!CA157,"")</f>
        <v/>
      </c>
      <c r="AK157" t="str">
        <f ca="1">IF(COUNTIF(データ整理_別紙１!$BX$2:'データ整理_別紙１'!$BX157,"この線より上に行を挿入してください。")=0,データ整理_別紙１!CB157,"")</f>
        <v/>
      </c>
      <c r="AM157" t="str">
        <f ca="1">IF(COUNTIF(データ整理_別紙１!$CM$2:'データ整理_別紙１'!$CM157,"この線より上に行を挿入してください。")=0,データ整理_別紙１!CL157,"")</f>
        <v/>
      </c>
      <c r="AN157" t="str">
        <f ca="1">IF(COUNTIF(データ整理_別紙１!$CM$2:'データ整理_別紙１'!$CM157,"この線より上に行を挿入してください。")=0,データ整理_別紙１!CM157,"")</f>
        <v/>
      </c>
      <c r="AO157" t="str">
        <f ca="1">IF(COUNTIF(データ整理_別紙１!$CM$2:'データ整理_別紙１'!$CM157,"この線より上に行を挿入してください。")=0,データ整理_別紙１!CN157,"")</f>
        <v/>
      </c>
      <c r="AP157" t="str">
        <f ca="1">IF(COUNTIF(データ整理_別紙１!$CM$2:'データ整理_別紙１'!$CM157,"この線より上に行を挿入してください。")=0,データ整理_別紙１!CO157,"")</f>
        <v/>
      </c>
      <c r="AQ157" t="str">
        <f ca="1">IF(COUNTIF(データ整理_別紙１!$CM$2:'データ整理_別紙１'!$CM157,"この線より上に行を挿入してください。")=0,データ整理_別紙１!CP157,"")</f>
        <v/>
      </c>
      <c r="AR157" t="str">
        <f ca="1">IF(COUNTIF(データ整理_別紙１!$CM$2:'データ整理_別紙１'!$CM157,"この線より上に行を挿入してください。")=0,データ整理_別紙１!CQ157,"")</f>
        <v/>
      </c>
      <c r="AT157" t="str">
        <f ca="1">IF(COUNTIF(データ整理_別紙１!$DB$2:'データ整理_別紙１'!$DB157,"この線より上に行を挿入してください。")=0,データ整理_別紙１!DA157,"")</f>
        <v/>
      </c>
      <c r="AU157" t="str">
        <f ca="1">IF(COUNTIF(データ整理_別紙１!$DB$2:'データ整理_別紙１'!$DB157,"この線より上に行を挿入してください。")=0,データ整理_別紙１!DB157,"")</f>
        <v/>
      </c>
      <c r="AV157" t="str">
        <f ca="1">IF(COUNTIF(データ整理_別紙１!$DB$2:'データ整理_別紙１'!$DB157,"この線より上に行を挿入してください。")=0,データ整理_別紙１!DC157,"")</f>
        <v/>
      </c>
      <c r="AW157" t="str">
        <f ca="1">IF(COUNTIF(データ整理_別紙１!$DB$2:'データ整理_別紙１'!$DB157,"この線より上に行を挿入してください。")=0,データ整理_別紙１!DD157,"")</f>
        <v/>
      </c>
      <c r="AX157" t="str">
        <f ca="1">IF(COUNTIF(データ整理_別紙１!$DB$2:'データ整理_別紙１'!$DB157,"この線より上に行を挿入してください。")=0,データ整理_別紙１!DE157,"")</f>
        <v/>
      </c>
      <c r="AY157" t="str">
        <f ca="1">IF(COUNTIF(データ整理_別紙１!$DB$2:'データ整理_別紙１'!$DB157,"この線より上に行を挿入してください。")=0,データ整理_別紙１!DF157,"")</f>
        <v/>
      </c>
      <c r="AZ157" t="str">
        <f ca="1">IF(COUNTIF(データ整理_別紙１!$DH$2:'データ整理_別紙１'!$DH157,"この線より上に行を挿入してください。")=0,データ整理_別紙１!DH157,"")</f>
        <v/>
      </c>
      <c r="BA157" t="str">
        <f ca="1">IF(COUNTIF(データ整理_別紙１!$DH$2:'データ整理_別紙１'!$DH157,"この線より上に行を挿入してください。")=0,データ整理_別紙１!DI157,"")</f>
        <v/>
      </c>
      <c r="BB157" t="str">
        <f ca="1">IF(COUNTIF(データ整理_別紙１!$DH$2:'データ整理_別紙１'!$DH157,"この線より上に行を挿入してください。")=0,データ整理_別紙１!DJ157,"")</f>
        <v/>
      </c>
      <c r="BC157" t="str">
        <f ca="1">IF(COUNTIF(データ整理_別紙１!$DH$2:'データ整理_別紙１'!$DH157,"この線より上に行を挿入してください。")=0,データ整理_別紙１!DK157,"")</f>
        <v/>
      </c>
    </row>
    <row r="158" spans="2:55" x14ac:dyDescent="0.2">
      <c r="B158" t="str">
        <f ca="1">IF(COUNTIF(データ整理_別紙１!$K$2:'データ整理_別紙１'!$K158,"この線より上に行を挿入してください。")=0,データ整理_別紙１!J158,"")</f>
        <v/>
      </c>
      <c r="C158" t="str">
        <f ca="1">IF(COUNTIF(データ整理_別紙１!$K$2:'データ整理_別紙１'!$K158,"この線より上に行を挿入してください。")=0,データ整理_別紙１!K158,"")</f>
        <v/>
      </c>
      <c r="D158" t="str">
        <f ca="1">IF(COUNTIF(データ整理_別紙１!$K$2:'データ整理_別紙１'!$K158,"この線より上に行を挿入してください。")=0,データ整理_別紙１!L158,"")</f>
        <v/>
      </c>
      <c r="E158" t="str">
        <f ca="1">IF(COUNTIF(データ整理_別紙１!$K$2:'データ整理_別紙１'!$K158,"この線より上に行を挿入してください。")=0,データ整理_別紙１!M158,"")</f>
        <v/>
      </c>
      <c r="F158" t="str">
        <f ca="1">IF(COUNTIF(データ整理_別紙１!$K$2:'データ整理_別紙１'!$K158,"この線より上に行を挿入してください。")=0,データ整理_別紙１!N158,"")</f>
        <v/>
      </c>
      <c r="G158" t="str">
        <f ca="1">IF(COUNTIF(データ整理_別紙１!$K$2:'データ整理_別紙１'!$K158,"この線より上に行を挿入してください。")=0,データ整理_別紙１!O158,"")</f>
        <v/>
      </c>
      <c r="H158" t="str">
        <f ca="1">IF(COUNTIF(データ整理_別紙１!$Z$2:'データ整理_別紙１'!$Z158,"この線より上に行を挿入してください。")=0,データ整理_別紙１!Y158,"")</f>
        <v/>
      </c>
      <c r="I158" t="str">
        <f ca="1">IF(COUNTIF(データ整理_別紙１!$Z$2:'データ整理_別紙１'!$Z158,"この線より上に行を挿入してください。")=0,データ整理_別紙１!Z158,"")</f>
        <v/>
      </c>
      <c r="J158" t="str">
        <f ca="1">IF(COUNTIF(データ整理_別紙１!$Z$2:'データ整理_別紙１'!$Z158,"この線より上に行を挿入してください。")=0,データ整理_別紙１!AA158,"")</f>
        <v/>
      </c>
      <c r="K158" t="str">
        <f ca="1">IF(COUNTIF(データ整理_別紙１!$Z$2:'データ整理_別紙１'!$Z158,"この線より上に行を挿入してください。")=0,データ整理_別紙１!AB158,"")</f>
        <v/>
      </c>
      <c r="L158" t="str">
        <f ca="1">IF(COUNTIF(データ整理_別紙１!$Z$2:'データ整理_別紙１'!$Z158,"この線より上に行を挿入してください。")=0,データ整理_別紙１!AC158,"")</f>
        <v/>
      </c>
      <c r="M158" t="str">
        <f ca="1">IF(COUNTIF(データ整理_別紙１!$Z$2:'データ整理_別紙１'!$Z158,"この線より上に行を挿入してください。")=0,データ整理_別紙１!AD158,"")</f>
        <v/>
      </c>
      <c r="N158" t="str">
        <f ca="1">IF(COUNTIF(データ整理_別紙１!$AF$2:'データ整理_別紙１'!$AF158,"この線より上に行を挿入してください。")=0,データ整理_別紙１!AF158,"")</f>
        <v/>
      </c>
      <c r="O158" t="str">
        <f ca="1">IF(COUNTIF(データ整理_別紙１!$AF$2:'データ整理_別紙１'!$AF158,"この線より上に行を挿入してください。")=0,データ整理_別紙１!AG158,"")</f>
        <v/>
      </c>
      <c r="P158" t="str">
        <f ca="1">IF(COUNTIF(データ整理_別紙１!$AF$2:'データ整理_別紙１'!$AF158,"この線より上に行を挿入してください。")=0,データ整理_別紙１!AH158,"")</f>
        <v/>
      </c>
      <c r="Q158" t="str">
        <f ca="1">IF(COUNTIF(データ整理_別紙１!$AF$2:'データ整理_別紙１'!$AF158,"この線より上に行を挿入してください。")=0,データ整理_別紙１!AI158,"")</f>
        <v/>
      </c>
      <c r="S158" t="str">
        <f ca="1">IF(COUNTIF(データ整理_別紙１!$AT$2:'データ整理_別紙１'!$AT158,"この線より上に行を挿入してください。")=0,データ整理_別紙１!AS158,"")</f>
        <v/>
      </c>
      <c r="T158" t="str">
        <f ca="1">IF(COUNTIF(データ整理_別紙１!$AT$2:'データ整理_別紙１'!$AT158,"この線より上に行を挿入してください。")=0,データ整理_別紙１!AT158,"")</f>
        <v/>
      </c>
      <c r="U158" t="str">
        <f ca="1">IF(COUNTIF(データ整理_別紙１!$AT$2:'データ整理_別紙１'!$AT158,"この線より上に行を挿入してください。")=0,データ整理_別紙１!AU158,"")</f>
        <v/>
      </c>
      <c r="V158" t="str">
        <f ca="1">IF(COUNTIF(データ整理_別紙１!$AT$2:'データ整理_別紙１'!$AT158,"この線より上に行を挿入してください。")=0,データ整理_別紙１!AV158,"")</f>
        <v/>
      </c>
      <c r="W158" t="str">
        <f ca="1">IF(COUNTIF(データ整理_別紙１!$AT$2:'データ整理_別紙１'!$AT158,"この線より上に行を挿入してください。")=0,データ整理_別紙１!AW158,"")</f>
        <v/>
      </c>
      <c r="X158" t="str">
        <f ca="1">IF(COUNTIF(データ整理_別紙１!$AT$2:'データ整理_別紙１'!$AT158,"この線より上に行を挿入してください。")=0,データ整理_別紙１!AX158,"")</f>
        <v/>
      </c>
      <c r="Y158" t="str">
        <f ca="1">IF(COUNTIF(データ整理_別紙１!$BI$2:'データ整理_別紙１'!$BI158,"この線より上に行を挿入してください。")=0,データ整理_別紙１!BH158,"")</f>
        <v/>
      </c>
      <c r="Z158" t="str">
        <f ca="1">IF(COUNTIF(データ整理_別紙１!$BI$2:'データ整理_別紙１'!$BI158,"この線より上に行を挿入してください。")=0,データ整理_別紙１!BI158,"")</f>
        <v/>
      </c>
      <c r="AA158" t="str">
        <f ca="1">IF(COUNTIF(データ整理_別紙１!$BI$2:'データ整理_別紙１'!$BI158,"この線より上に行を挿入してください。")=0,データ整理_別紙１!BJ158,"")</f>
        <v/>
      </c>
      <c r="AB158" t="str">
        <f ca="1">IF(COUNTIF(データ整理_別紙１!$BI$2:'データ整理_別紙１'!$BI158,"この線より上に行を挿入してください。")=0,データ整理_別紙１!BK158,"")</f>
        <v/>
      </c>
      <c r="AC158" t="str">
        <f ca="1">IF(COUNTIF(データ整理_別紙１!$BI$2:'データ整理_別紙１'!$BI158,"この線より上に行を挿入してください。")=0,データ整理_別紙１!BL158,"")</f>
        <v/>
      </c>
      <c r="AD158" t="str">
        <f ca="1">IF(COUNTIF(データ整理_別紙１!$BI$2:'データ整理_別紙１'!$BI158,"この線より上に行を挿入してください。")=0,データ整理_別紙１!BM158,"")</f>
        <v/>
      </c>
      <c r="AF158" t="str">
        <f ca="1">IF(COUNTIF(データ整理_別紙１!$BX$2:'データ整理_別紙１'!$BX158,"この線より上に行を挿入してください。")=0,データ整理_別紙１!BW158,"")</f>
        <v/>
      </c>
      <c r="AG158" t="str">
        <f ca="1">IF(COUNTIF(データ整理_別紙１!$BX$2:'データ整理_別紙１'!$BX158,"この線より上に行を挿入してください。")=0,データ整理_別紙１!BX158,"")</f>
        <v/>
      </c>
      <c r="AH158" t="str">
        <f ca="1">IF(COUNTIF(データ整理_別紙１!$BX$2:'データ整理_別紙１'!$BX158,"この線より上に行を挿入してください。")=0,データ整理_別紙１!BY158,"")</f>
        <v/>
      </c>
      <c r="AI158" t="str">
        <f ca="1">IF(COUNTIF(データ整理_別紙１!$BX$2:'データ整理_別紙１'!$BX158,"この線より上に行を挿入してください。")=0,データ整理_別紙１!BZ158,"")</f>
        <v/>
      </c>
      <c r="AJ158" t="str">
        <f ca="1">IF(COUNTIF(データ整理_別紙１!$BX$2:'データ整理_別紙１'!$BX158,"この線より上に行を挿入してください。")=0,データ整理_別紙１!CA158,"")</f>
        <v/>
      </c>
      <c r="AK158" t="str">
        <f ca="1">IF(COUNTIF(データ整理_別紙１!$BX$2:'データ整理_別紙１'!$BX158,"この線より上に行を挿入してください。")=0,データ整理_別紙１!CB158,"")</f>
        <v/>
      </c>
      <c r="AM158" t="str">
        <f ca="1">IF(COUNTIF(データ整理_別紙１!$CM$2:'データ整理_別紙１'!$CM158,"この線より上に行を挿入してください。")=0,データ整理_別紙１!CL158,"")</f>
        <v/>
      </c>
      <c r="AN158" t="str">
        <f ca="1">IF(COUNTIF(データ整理_別紙１!$CM$2:'データ整理_別紙１'!$CM158,"この線より上に行を挿入してください。")=0,データ整理_別紙１!CM158,"")</f>
        <v/>
      </c>
      <c r="AO158" t="str">
        <f ca="1">IF(COUNTIF(データ整理_別紙１!$CM$2:'データ整理_別紙１'!$CM158,"この線より上に行を挿入してください。")=0,データ整理_別紙１!CN158,"")</f>
        <v/>
      </c>
      <c r="AP158" t="str">
        <f ca="1">IF(COUNTIF(データ整理_別紙１!$CM$2:'データ整理_別紙１'!$CM158,"この線より上に行を挿入してください。")=0,データ整理_別紙１!CO158,"")</f>
        <v/>
      </c>
      <c r="AQ158" t="str">
        <f ca="1">IF(COUNTIF(データ整理_別紙１!$CM$2:'データ整理_別紙１'!$CM158,"この線より上に行を挿入してください。")=0,データ整理_別紙１!CP158,"")</f>
        <v/>
      </c>
      <c r="AR158" t="str">
        <f ca="1">IF(COUNTIF(データ整理_別紙１!$CM$2:'データ整理_別紙１'!$CM158,"この線より上に行を挿入してください。")=0,データ整理_別紙１!CQ158,"")</f>
        <v/>
      </c>
      <c r="AT158" t="str">
        <f ca="1">IF(COUNTIF(データ整理_別紙１!$DB$2:'データ整理_別紙１'!$DB158,"この線より上に行を挿入してください。")=0,データ整理_別紙１!DA158,"")</f>
        <v/>
      </c>
      <c r="AU158" t="str">
        <f ca="1">IF(COUNTIF(データ整理_別紙１!$DB$2:'データ整理_別紙１'!$DB158,"この線より上に行を挿入してください。")=0,データ整理_別紙１!DB158,"")</f>
        <v/>
      </c>
      <c r="AV158" t="str">
        <f ca="1">IF(COUNTIF(データ整理_別紙１!$DB$2:'データ整理_別紙１'!$DB158,"この線より上に行を挿入してください。")=0,データ整理_別紙１!DC158,"")</f>
        <v/>
      </c>
      <c r="AW158" t="str">
        <f ca="1">IF(COUNTIF(データ整理_別紙１!$DB$2:'データ整理_別紙１'!$DB158,"この線より上に行を挿入してください。")=0,データ整理_別紙１!DD158,"")</f>
        <v/>
      </c>
      <c r="AX158" t="str">
        <f ca="1">IF(COUNTIF(データ整理_別紙１!$DB$2:'データ整理_別紙１'!$DB158,"この線より上に行を挿入してください。")=0,データ整理_別紙１!DE158,"")</f>
        <v/>
      </c>
      <c r="AY158" t="str">
        <f ca="1">IF(COUNTIF(データ整理_別紙１!$DB$2:'データ整理_別紙１'!$DB158,"この線より上に行を挿入してください。")=0,データ整理_別紙１!DF158,"")</f>
        <v/>
      </c>
      <c r="AZ158" t="str">
        <f ca="1">IF(COUNTIF(データ整理_別紙１!$DH$2:'データ整理_別紙１'!$DH158,"この線より上に行を挿入してください。")=0,データ整理_別紙１!DH158,"")</f>
        <v/>
      </c>
      <c r="BA158" t="str">
        <f ca="1">IF(COUNTIF(データ整理_別紙１!$DH$2:'データ整理_別紙１'!$DH158,"この線より上に行を挿入してください。")=0,データ整理_別紙１!DI158,"")</f>
        <v/>
      </c>
      <c r="BB158" t="str">
        <f ca="1">IF(COUNTIF(データ整理_別紙１!$DH$2:'データ整理_別紙１'!$DH158,"この線より上に行を挿入してください。")=0,データ整理_別紙１!DJ158,"")</f>
        <v/>
      </c>
      <c r="BC158" t="str">
        <f ca="1">IF(COUNTIF(データ整理_別紙１!$DH$2:'データ整理_別紙１'!$DH158,"この線より上に行を挿入してください。")=0,データ整理_別紙１!DK158,"")</f>
        <v/>
      </c>
    </row>
    <row r="159" spans="2:55" x14ac:dyDescent="0.2">
      <c r="B159" t="str">
        <f ca="1">IF(COUNTIF(データ整理_別紙１!$K$2:'データ整理_別紙１'!$K159,"この線より上に行を挿入してください。")=0,データ整理_別紙１!J159,"")</f>
        <v/>
      </c>
      <c r="C159" t="str">
        <f ca="1">IF(COUNTIF(データ整理_別紙１!$K$2:'データ整理_別紙１'!$K159,"この線より上に行を挿入してください。")=0,データ整理_別紙１!K159,"")</f>
        <v/>
      </c>
      <c r="D159" t="str">
        <f ca="1">IF(COUNTIF(データ整理_別紙１!$K$2:'データ整理_別紙１'!$K159,"この線より上に行を挿入してください。")=0,データ整理_別紙１!L159,"")</f>
        <v/>
      </c>
      <c r="E159" t="str">
        <f ca="1">IF(COUNTIF(データ整理_別紙１!$K$2:'データ整理_別紙１'!$K159,"この線より上に行を挿入してください。")=0,データ整理_別紙１!M159,"")</f>
        <v/>
      </c>
      <c r="F159" t="str">
        <f ca="1">IF(COUNTIF(データ整理_別紙１!$K$2:'データ整理_別紙１'!$K159,"この線より上に行を挿入してください。")=0,データ整理_別紙１!N159,"")</f>
        <v/>
      </c>
      <c r="G159" t="str">
        <f ca="1">IF(COUNTIF(データ整理_別紙１!$K$2:'データ整理_別紙１'!$K159,"この線より上に行を挿入してください。")=0,データ整理_別紙１!O159,"")</f>
        <v/>
      </c>
      <c r="H159" t="str">
        <f ca="1">IF(COUNTIF(データ整理_別紙１!$Z$2:'データ整理_別紙１'!$Z159,"この線より上に行を挿入してください。")=0,データ整理_別紙１!Y159,"")</f>
        <v/>
      </c>
      <c r="I159" t="str">
        <f ca="1">IF(COUNTIF(データ整理_別紙１!$Z$2:'データ整理_別紙１'!$Z159,"この線より上に行を挿入してください。")=0,データ整理_別紙１!Z159,"")</f>
        <v/>
      </c>
      <c r="J159" t="str">
        <f ca="1">IF(COUNTIF(データ整理_別紙１!$Z$2:'データ整理_別紙１'!$Z159,"この線より上に行を挿入してください。")=0,データ整理_別紙１!AA159,"")</f>
        <v/>
      </c>
      <c r="K159" t="str">
        <f ca="1">IF(COUNTIF(データ整理_別紙１!$Z$2:'データ整理_別紙１'!$Z159,"この線より上に行を挿入してください。")=0,データ整理_別紙１!AB159,"")</f>
        <v/>
      </c>
      <c r="L159" t="str">
        <f ca="1">IF(COUNTIF(データ整理_別紙１!$Z$2:'データ整理_別紙１'!$Z159,"この線より上に行を挿入してください。")=0,データ整理_別紙１!AC159,"")</f>
        <v/>
      </c>
      <c r="M159" t="str">
        <f ca="1">IF(COUNTIF(データ整理_別紙１!$Z$2:'データ整理_別紙１'!$Z159,"この線より上に行を挿入してください。")=0,データ整理_別紙１!AD159,"")</f>
        <v/>
      </c>
      <c r="N159" t="str">
        <f ca="1">IF(COUNTIF(データ整理_別紙１!$AF$2:'データ整理_別紙１'!$AF159,"この線より上に行を挿入してください。")=0,データ整理_別紙１!AF159,"")</f>
        <v/>
      </c>
      <c r="O159" t="str">
        <f ca="1">IF(COUNTIF(データ整理_別紙１!$AF$2:'データ整理_別紙１'!$AF159,"この線より上に行を挿入してください。")=0,データ整理_別紙１!AG159,"")</f>
        <v/>
      </c>
      <c r="P159" t="str">
        <f ca="1">IF(COUNTIF(データ整理_別紙１!$AF$2:'データ整理_別紙１'!$AF159,"この線より上に行を挿入してください。")=0,データ整理_別紙１!AH159,"")</f>
        <v/>
      </c>
      <c r="Q159" t="str">
        <f ca="1">IF(COUNTIF(データ整理_別紙１!$AF$2:'データ整理_別紙１'!$AF159,"この線より上に行を挿入してください。")=0,データ整理_別紙１!AI159,"")</f>
        <v/>
      </c>
      <c r="S159" t="str">
        <f ca="1">IF(COUNTIF(データ整理_別紙１!$AT$2:'データ整理_別紙１'!$AT159,"この線より上に行を挿入してください。")=0,データ整理_別紙１!AS159,"")</f>
        <v/>
      </c>
      <c r="T159" t="str">
        <f ca="1">IF(COUNTIF(データ整理_別紙１!$AT$2:'データ整理_別紙１'!$AT159,"この線より上に行を挿入してください。")=0,データ整理_別紙１!AT159,"")</f>
        <v/>
      </c>
      <c r="U159" t="str">
        <f ca="1">IF(COUNTIF(データ整理_別紙１!$AT$2:'データ整理_別紙１'!$AT159,"この線より上に行を挿入してください。")=0,データ整理_別紙１!AU159,"")</f>
        <v/>
      </c>
      <c r="V159" t="str">
        <f ca="1">IF(COUNTIF(データ整理_別紙１!$AT$2:'データ整理_別紙１'!$AT159,"この線より上に行を挿入してください。")=0,データ整理_別紙１!AV159,"")</f>
        <v/>
      </c>
      <c r="W159" t="str">
        <f ca="1">IF(COUNTIF(データ整理_別紙１!$AT$2:'データ整理_別紙１'!$AT159,"この線より上に行を挿入してください。")=0,データ整理_別紙１!AW159,"")</f>
        <v/>
      </c>
      <c r="X159" t="str">
        <f ca="1">IF(COUNTIF(データ整理_別紙１!$AT$2:'データ整理_別紙１'!$AT159,"この線より上に行を挿入してください。")=0,データ整理_別紙１!AX159,"")</f>
        <v/>
      </c>
      <c r="Y159" t="str">
        <f ca="1">IF(COUNTIF(データ整理_別紙１!$BI$2:'データ整理_別紙１'!$BI159,"この線より上に行を挿入してください。")=0,データ整理_別紙１!BH159,"")</f>
        <v/>
      </c>
      <c r="Z159" t="str">
        <f ca="1">IF(COUNTIF(データ整理_別紙１!$BI$2:'データ整理_別紙１'!$BI159,"この線より上に行を挿入してください。")=0,データ整理_別紙１!BI159,"")</f>
        <v/>
      </c>
      <c r="AA159" t="str">
        <f ca="1">IF(COUNTIF(データ整理_別紙１!$BI$2:'データ整理_別紙１'!$BI159,"この線より上に行を挿入してください。")=0,データ整理_別紙１!BJ159,"")</f>
        <v/>
      </c>
      <c r="AB159" t="str">
        <f ca="1">IF(COUNTIF(データ整理_別紙１!$BI$2:'データ整理_別紙１'!$BI159,"この線より上に行を挿入してください。")=0,データ整理_別紙１!BK159,"")</f>
        <v/>
      </c>
      <c r="AC159" t="str">
        <f ca="1">IF(COUNTIF(データ整理_別紙１!$BI$2:'データ整理_別紙１'!$BI159,"この線より上に行を挿入してください。")=0,データ整理_別紙１!BL159,"")</f>
        <v/>
      </c>
      <c r="AD159" t="str">
        <f ca="1">IF(COUNTIF(データ整理_別紙１!$BI$2:'データ整理_別紙１'!$BI159,"この線より上に行を挿入してください。")=0,データ整理_別紙１!BM159,"")</f>
        <v/>
      </c>
      <c r="AF159" t="str">
        <f ca="1">IF(COUNTIF(データ整理_別紙１!$BX$2:'データ整理_別紙１'!$BX159,"この線より上に行を挿入してください。")=0,データ整理_別紙１!BW159,"")</f>
        <v/>
      </c>
      <c r="AG159" t="str">
        <f ca="1">IF(COUNTIF(データ整理_別紙１!$BX$2:'データ整理_別紙１'!$BX159,"この線より上に行を挿入してください。")=0,データ整理_別紙１!BX159,"")</f>
        <v/>
      </c>
      <c r="AH159" t="str">
        <f ca="1">IF(COUNTIF(データ整理_別紙１!$BX$2:'データ整理_別紙１'!$BX159,"この線より上に行を挿入してください。")=0,データ整理_別紙１!BY159,"")</f>
        <v/>
      </c>
      <c r="AI159" t="str">
        <f ca="1">IF(COUNTIF(データ整理_別紙１!$BX$2:'データ整理_別紙１'!$BX159,"この線より上に行を挿入してください。")=0,データ整理_別紙１!BZ159,"")</f>
        <v/>
      </c>
      <c r="AJ159" t="str">
        <f ca="1">IF(COUNTIF(データ整理_別紙１!$BX$2:'データ整理_別紙１'!$BX159,"この線より上に行を挿入してください。")=0,データ整理_別紙１!CA159,"")</f>
        <v/>
      </c>
      <c r="AK159" t="str">
        <f ca="1">IF(COUNTIF(データ整理_別紙１!$BX$2:'データ整理_別紙１'!$BX159,"この線より上に行を挿入してください。")=0,データ整理_別紙１!CB159,"")</f>
        <v/>
      </c>
      <c r="AM159" t="str">
        <f ca="1">IF(COUNTIF(データ整理_別紙１!$CM$2:'データ整理_別紙１'!$CM159,"この線より上に行を挿入してください。")=0,データ整理_別紙１!CL159,"")</f>
        <v/>
      </c>
      <c r="AN159" t="str">
        <f ca="1">IF(COUNTIF(データ整理_別紙１!$CM$2:'データ整理_別紙１'!$CM159,"この線より上に行を挿入してください。")=0,データ整理_別紙１!CM159,"")</f>
        <v/>
      </c>
      <c r="AO159" t="str">
        <f ca="1">IF(COUNTIF(データ整理_別紙１!$CM$2:'データ整理_別紙１'!$CM159,"この線より上に行を挿入してください。")=0,データ整理_別紙１!CN159,"")</f>
        <v/>
      </c>
      <c r="AP159" t="str">
        <f ca="1">IF(COUNTIF(データ整理_別紙１!$CM$2:'データ整理_別紙１'!$CM159,"この線より上に行を挿入してください。")=0,データ整理_別紙１!CO159,"")</f>
        <v/>
      </c>
      <c r="AQ159" t="str">
        <f ca="1">IF(COUNTIF(データ整理_別紙１!$CM$2:'データ整理_別紙１'!$CM159,"この線より上に行を挿入してください。")=0,データ整理_別紙１!CP159,"")</f>
        <v/>
      </c>
      <c r="AR159" t="str">
        <f ca="1">IF(COUNTIF(データ整理_別紙１!$CM$2:'データ整理_別紙１'!$CM159,"この線より上に行を挿入してください。")=0,データ整理_別紙１!CQ159,"")</f>
        <v/>
      </c>
      <c r="AT159" t="str">
        <f ca="1">IF(COUNTIF(データ整理_別紙１!$DB$2:'データ整理_別紙１'!$DB159,"この線より上に行を挿入してください。")=0,データ整理_別紙１!DA159,"")</f>
        <v/>
      </c>
      <c r="AU159" t="str">
        <f ca="1">IF(COUNTIF(データ整理_別紙１!$DB$2:'データ整理_別紙１'!$DB159,"この線より上に行を挿入してください。")=0,データ整理_別紙１!DB159,"")</f>
        <v/>
      </c>
      <c r="AV159" t="str">
        <f ca="1">IF(COUNTIF(データ整理_別紙１!$DB$2:'データ整理_別紙１'!$DB159,"この線より上に行を挿入してください。")=0,データ整理_別紙１!DC159,"")</f>
        <v/>
      </c>
      <c r="AW159" t="str">
        <f ca="1">IF(COUNTIF(データ整理_別紙１!$DB$2:'データ整理_別紙１'!$DB159,"この線より上に行を挿入してください。")=0,データ整理_別紙１!DD159,"")</f>
        <v/>
      </c>
      <c r="AX159" t="str">
        <f ca="1">IF(COUNTIF(データ整理_別紙１!$DB$2:'データ整理_別紙１'!$DB159,"この線より上に行を挿入してください。")=0,データ整理_別紙１!DE159,"")</f>
        <v/>
      </c>
      <c r="AY159" t="str">
        <f ca="1">IF(COUNTIF(データ整理_別紙１!$DB$2:'データ整理_別紙１'!$DB159,"この線より上に行を挿入してください。")=0,データ整理_別紙１!DF159,"")</f>
        <v/>
      </c>
      <c r="AZ159" t="str">
        <f ca="1">IF(COUNTIF(データ整理_別紙１!$DH$2:'データ整理_別紙１'!$DH159,"この線より上に行を挿入してください。")=0,データ整理_別紙１!DH159,"")</f>
        <v/>
      </c>
      <c r="BA159" t="str">
        <f ca="1">IF(COUNTIF(データ整理_別紙１!$DH$2:'データ整理_別紙１'!$DH159,"この線より上に行を挿入してください。")=0,データ整理_別紙１!DI159,"")</f>
        <v/>
      </c>
      <c r="BB159" t="str">
        <f ca="1">IF(COUNTIF(データ整理_別紙１!$DH$2:'データ整理_別紙１'!$DH159,"この線より上に行を挿入してください。")=0,データ整理_別紙１!DJ159,"")</f>
        <v/>
      </c>
      <c r="BC159" t="str">
        <f ca="1">IF(COUNTIF(データ整理_別紙１!$DH$2:'データ整理_別紙１'!$DH159,"この線より上に行を挿入してください。")=0,データ整理_別紙１!DK159,"")</f>
        <v/>
      </c>
    </row>
    <row r="160" spans="2:55" x14ac:dyDescent="0.2">
      <c r="B160" t="str">
        <f ca="1">IF(COUNTIF(データ整理_別紙１!$K$2:'データ整理_別紙１'!$K160,"この線より上に行を挿入してください。")=0,データ整理_別紙１!J160,"")</f>
        <v/>
      </c>
      <c r="C160" t="str">
        <f ca="1">IF(COUNTIF(データ整理_別紙１!$K$2:'データ整理_別紙１'!$K160,"この線より上に行を挿入してください。")=0,データ整理_別紙１!K160,"")</f>
        <v/>
      </c>
      <c r="D160" t="str">
        <f ca="1">IF(COUNTIF(データ整理_別紙１!$K$2:'データ整理_別紙１'!$K160,"この線より上に行を挿入してください。")=0,データ整理_別紙１!L160,"")</f>
        <v/>
      </c>
      <c r="E160" t="str">
        <f ca="1">IF(COUNTIF(データ整理_別紙１!$K$2:'データ整理_別紙１'!$K160,"この線より上に行を挿入してください。")=0,データ整理_別紙１!M160,"")</f>
        <v/>
      </c>
      <c r="F160" t="str">
        <f ca="1">IF(COUNTIF(データ整理_別紙１!$K$2:'データ整理_別紙１'!$K160,"この線より上に行を挿入してください。")=0,データ整理_別紙１!N160,"")</f>
        <v/>
      </c>
      <c r="G160" t="str">
        <f ca="1">IF(COUNTIF(データ整理_別紙１!$K$2:'データ整理_別紙１'!$K160,"この線より上に行を挿入してください。")=0,データ整理_別紙１!O160,"")</f>
        <v/>
      </c>
      <c r="H160" t="str">
        <f ca="1">IF(COUNTIF(データ整理_別紙１!$Z$2:'データ整理_別紙１'!$Z160,"この線より上に行を挿入してください。")=0,データ整理_別紙１!Y160,"")</f>
        <v/>
      </c>
      <c r="I160" t="str">
        <f ca="1">IF(COUNTIF(データ整理_別紙１!$Z$2:'データ整理_別紙１'!$Z160,"この線より上に行を挿入してください。")=0,データ整理_別紙１!Z160,"")</f>
        <v/>
      </c>
      <c r="J160" t="str">
        <f ca="1">IF(COUNTIF(データ整理_別紙１!$Z$2:'データ整理_別紙１'!$Z160,"この線より上に行を挿入してください。")=0,データ整理_別紙１!AA160,"")</f>
        <v/>
      </c>
      <c r="K160" t="str">
        <f ca="1">IF(COUNTIF(データ整理_別紙１!$Z$2:'データ整理_別紙１'!$Z160,"この線より上に行を挿入してください。")=0,データ整理_別紙１!AB160,"")</f>
        <v/>
      </c>
      <c r="L160" t="str">
        <f ca="1">IF(COUNTIF(データ整理_別紙１!$Z$2:'データ整理_別紙１'!$Z160,"この線より上に行を挿入してください。")=0,データ整理_別紙１!AC160,"")</f>
        <v/>
      </c>
      <c r="M160" t="str">
        <f ca="1">IF(COUNTIF(データ整理_別紙１!$Z$2:'データ整理_別紙１'!$Z160,"この線より上に行を挿入してください。")=0,データ整理_別紙１!AD160,"")</f>
        <v/>
      </c>
      <c r="N160" t="str">
        <f ca="1">IF(COUNTIF(データ整理_別紙１!$AF$2:'データ整理_別紙１'!$AF160,"この線より上に行を挿入してください。")=0,データ整理_別紙１!AF160,"")</f>
        <v/>
      </c>
      <c r="O160" t="str">
        <f ca="1">IF(COUNTIF(データ整理_別紙１!$AF$2:'データ整理_別紙１'!$AF160,"この線より上に行を挿入してください。")=0,データ整理_別紙１!AG160,"")</f>
        <v/>
      </c>
      <c r="P160" t="str">
        <f ca="1">IF(COUNTIF(データ整理_別紙１!$AF$2:'データ整理_別紙１'!$AF160,"この線より上に行を挿入してください。")=0,データ整理_別紙１!AH160,"")</f>
        <v/>
      </c>
      <c r="Q160" t="str">
        <f ca="1">IF(COUNTIF(データ整理_別紙１!$AF$2:'データ整理_別紙１'!$AF160,"この線より上に行を挿入してください。")=0,データ整理_別紙１!AI160,"")</f>
        <v/>
      </c>
      <c r="S160" t="str">
        <f ca="1">IF(COUNTIF(データ整理_別紙１!$AT$2:'データ整理_別紙１'!$AT160,"この線より上に行を挿入してください。")=0,データ整理_別紙１!AS160,"")</f>
        <v/>
      </c>
      <c r="T160" t="str">
        <f ca="1">IF(COUNTIF(データ整理_別紙１!$AT$2:'データ整理_別紙１'!$AT160,"この線より上に行を挿入してください。")=0,データ整理_別紙１!AT160,"")</f>
        <v/>
      </c>
      <c r="U160" t="str">
        <f ca="1">IF(COUNTIF(データ整理_別紙１!$AT$2:'データ整理_別紙１'!$AT160,"この線より上に行を挿入してください。")=0,データ整理_別紙１!AU160,"")</f>
        <v/>
      </c>
      <c r="V160" t="str">
        <f ca="1">IF(COUNTIF(データ整理_別紙１!$AT$2:'データ整理_別紙１'!$AT160,"この線より上に行を挿入してください。")=0,データ整理_別紙１!AV160,"")</f>
        <v/>
      </c>
      <c r="W160" t="str">
        <f ca="1">IF(COUNTIF(データ整理_別紙１!$AT$2:'データ整理_別紙１'!$AT160,"この線より上に行を挿入してください。")=0,データ整理_別紙１!AW160,"")</f>
        <v/>
      </c>
      <c r="X160" t="str">
        <f ca="1">IF(COUNTIF(データ整理_別紙１!$AT$2:'データ整理_別紙１'!$AT160,"この線より上に行を挿入してください。")=0,データ整理_別紙１!AX160,"")</f>
        <v/>
      </c>
      <c r="Y160" t="str">
        <f ca="1">IF(COUNTIF(データ整理_別紙１!$BI$2:'データ整理_別紙１'!$BI160,"この線より上に行を挿入してください。")=0,データ整理_別紙１!BH160,"")</f>
        <v/>
      </c>
      <c r="Z160" t="str">
        <f ca="1">IF(COUNTIF(データ整理_別紙１!$BI$2:'データ整理_別紙１'!$BI160,"この線より上に行を挿入してください。")=0,データ整理_別紙１!BI160,"")</f>
        <v/>
      </c>
      <c r="AA160" t="str">
        <f ca="1">IF(COUNTIF(データ整理_別紙１!$BI$2:'データ整理_別紙１'!$BI160,"この線より上に行を挿入してください。")=0,データ整理_別紙１!BJ160,"")</f>
        <v/>
      </c>
      <c r="AB160" t="str">
        <f ca="1">IF(COUNTIF(データ整理_別紙１!$BI$2:'データ整理_別紙１'!$BI160,"この線より上に行を挿入してください。")=0,データ整理_別紙１!BK160,"")</f>
        <v/>
      </c>
      <c r="AC160" t="str">
        <f ca="1">IF(COUNTIF(データ整理_別紙１!$BI$2:'データ整理_別紙１'!$BI160,"この線より上に行を挿入してください。")=0,データ整理_別紙１!BL160,"")</f>
        <v/>
      </c>
      <c r="AD160" t="str">
        <f ca="1">IF(COUNTIF(データ整理_別紙１!$BI$2:'データ整理_別紙１'!$BI160,"この線より上に行を挿入してください。")=0,データ整理_別紙１!BM160,"")</f>
        <v/>
      </c>
      <c r="AF160" t="str">
        <f ca="1">IF(COUNTIF(データ整理_別紙１!$BX$2:'データ整理_別紙１'!$BX160,"この線より上に行を挿入してください。")=0,データ整理_別紙１!BW160,"")</f>
        <v/>
      </c>
      <c r="AG160" t="str">
        <f ca="1">IF(COUNTIF(データ整理_別紙１!$BX$2:'データ整理_別紙１'!$BX160,"この線より上に行を挿入してください。")=0,データ整理_別紙１!BX160,"")</f>
        <v/>
      </c>
      <c r="AH160" t="str">
        <f ca="1">IF(COUNTIF(データ整理_別紙１!$BX$2:'データ整理_別紙１'!$BX160,"この線より上に行を挿入してください。")=0,データ整理_別紙１!BY160,"")</f>
        <v/>
      </c>
      <c r="AI160" t="str">
        <f ca="1">IF(COUNTIF(データ整理_別紙１!$BX$2:'データ整理_別紙１'!$BX160,"この線より上に行を挿入してください。")=0,データ整理_別紙１!BZ160,"")</f>
        <v/>
      </c>
      <c r="AJ160" t="str">
        <f ca="1">IF(COUNTIF(データ整理_別紙１!$BX$2:'データ整理_別紙１'!$BX160,"この線より上に行を挿入してください。")=0,データ整理_別紙１!CA160,"")</f>
        <v/>
      </c>
      <c r="AK160" t="str">
        <f ca="1">IF(COUNTIF(データ整理_別紙１!$BX$2:'データ整理_別紙１'!$BX160,"この線より上に行を挿入してください。")=0,データ整理_別紙１!CB160,"")</f>
        <v/>
      </c>
      <c r="AM160" t="str">
        <f ca="1">IF(COUNTIF(データ整理_別紙１!$CM$2:'データ整理_別紙１'!$CM160,"この線より上に行を挿入してください。")=0,データ整理_別紙１!CL160,"")</f>
        <v/>
      </c>
      <c r="AN160" t="str">
        <f ca="1">IF(COUNTIF(データ整理_別紙１!$CM$2:'データ整理_別紙１'!$CM160,"この線より上に行を挿入してください。")=0,データ整理_別紙１!CM160,"")</f>
        <v/>
      </c>
      <c r="AO160" t="str">
        <f ca="1">IF(COUNTIF(データ整理_別紙１!$CM$2:'データ整理_別紙１'!$CM160,"この線より上に行を挿入してください。")=0,データ整理_別紙１!CN160,"")</f>
        <v/>
      </c>
      <c r="AP160" t="str">
        <f ca="1">IF(COUNTIF(データ整理_別紙１!$CM$2:'データ整理_別紙１'!$CM160,"この線より上に行を挿入してください。")=0,データ整理_別紙１!CO160,"")</f>
        <v/>
      </c>
      <c r="AQ160" t="str">
        <f ca="1">IF(COUNTIF(データ整理_別紙１!$CM$2:'データ整理_別紙１'!$CM160,"この線より上に行を挿入してください。")=0,データ整理_別紙１!CP160,"")</f>
        <v/>
      </c>
      <c r="AR160" t="str">
        <f ca="1">IF(COUNTIF(データ整理_別紙１!$CM$2:'データ整理_別紙１'!$CM160,"この線より上に行を挿入してください。")=0,データ整理_別紙１!CQ160,"")</f>
        <v/>
      </c>
      <c r="AT160" t="str">
        <f ca="1">IF(COUNTIF(データ整理_別紙１!$DB$2:'データ整理_別紙１'!$DB160,"この線より上に行を挿入してください。")=0,データ整理_別紙１!DA160,"")</f>
        <v/>
      </c>
      <c r="AU160" t="str">
        <f ca="1">IF(COUNTIF(データ整理_別紙１!$DB$2:'データ整理_別紙１'!$DB160,"この線より上に行を挿入してください。")=0,データ整理_別紙１!DB160,"")</f>
        <v/>
      </c>
      <c r="AV160" t="str">
        <f ca="1">IF(COUNTIF(データ整理_別紙１!$DB$2:'データ整理_別紙１'!$DB160,"この線より上に行を挿入してください。")=0,データ整理_別紙１!DC160,"")</f>
        <v/>
      </c>
      <c r="AW160" t="str">
        <f ca="1">IF(COUNTIF(データ整理_別紙１!$DB$2:'データ整理_別紙１'!$DB160,"この線より上に行を挿入してください。")=0,データ整理_別紙１!DD160,"")</f>
        <v/>
      </c>
      <c r="AX160" t="str">
        <f ca="1">IF(COUNTIF(データ整理_別紙１!$DB$2:'データ整理_別紙１'!$DB160,"この線より上に行を挿入してください。")=0,データ整理_別紙１!DE160,"")</f>
        <v/>
      </c>
      <c r="AY160" t="str">
        <f ca="1">IF(COUNTIF(データ整理_別紙１!$DB$2:'データ整理_別紙１'!$DB160,"この線より上に行を挿入してください。")=0,データ整理_別紙１!DF160,"")</f>
        <v/>
      </c>
      <c r="AZ160" t="str">
        <f ca="1">IF(COUNTIF(データ整理_別紙１!$DH$2:'データ整理_別紙１'!$DH160,"この線より上に行を挿入してください。")=0,データ整理_別紙１!DH160,"")</f>
        <v/>
      </c>
      <c r="BA160" t="str">
        <f ca="1">IF(COUNTIF(データ整理_別紙１!$DH$2:'データ整理_別紙１'!$DH160,"この線より上に行を挿入してください。")=0,データ整理_別紙１!DI160,"")</f>
        <v/>
      </c>
      <c r="BB160" t="str">
        <f ca="1">IF(COUNTIF(データ整理_別紙１!$DH$2:'データ整理_別紙１'!$DH160,"この線より上に行を挿入してください。")=0,データ整理_別紙１!DJ160,"")</f>
        <v/>
      </c>
      <c r="BC160" t="str">
        <f ca="1">IF(COUNTIF(データ整理_別紙１!$DH$2:'データ整理_別紙１'!$DH160,"この線より上に行を挿入してください。")=0,データ整理_別紙１!DK160,"")</f>
        <v/>
      </c>
    </row>
    <row r="161" spans="2:55" x14ac:dyDescent="0.2">
      <c r="B161" t="str">
        <f ca="1">IF(COUNTIF(データ整理_別紙１!$K$2:'データ整理_別紙１'!$K161,"この線より上に行を挿入してください。")=0,データ整理_別紙１!J161,"")</f>
        <v/>
      </c>
      <c r="C161" t="str">
        <f ca="1">IF(COUNTIF(データ整理_別紙１!$K$2:'データ整理_別紙１'!$K161,"この線より上に行を挿入してください。")=0,データ整理_別紙１!K161,"")</f>
        <v/>
      </c>
      <c r="D161" t="str">
        <f ca="1">IF(COUNTIF(データ整理_別紙１!$K$2:'データ整理_別紙１'!$K161,"この線より上に行を挿入してください。")=0,データ整理_別紙１!L161,"")</f>
        <v/>
      </c>
      <c r="E161" t="str">
        <f ca="1">IF(COUNTIF(データ整理_別紙１!$K$2:'データ整理_別紙１'!$K161,"この線より上に行を挿入してください。")=0,データ整理_別紙１!M161,"")</f>
        <v/>
      </c>
      <c r="F161" t="str">
        <f ca="1">IF(COUNTIF(データ整理_別紙１!$K$2:'データ整理_別紙１'!$K161,"この線より上に行を挿入してください。")=0,データ整理_別紙１!N161,"")</f>
        <v/>
      </c>
      <c r="G161" t="str">
        <f ca="1">IF(COUNTIF(データ整理_別紙１!$K$2:'データ整理_別紙１'!$K161,"この線より上に行を挿入してください。")=0,データ整理_別紙１!O161,"")</f>
        <v/>
      </c>
      <c r="H161" t="str">
        <f ca="1">IF(COUNTIF(データ整理_別紙１!$Z$2:'データ整理_別紙１'!$Z161,"この線より上に行を挿入してください。")=0,データ整理_別紙１!Y161,"")</f>
        <v/>
      </c>
      <c r="I161" t="str">
        <f ca="1">IF(COUNTIF(データ整理_別紙１!$Z$2:'データ整理_別紙１'!$Z161,"この線より上に行を挿入してください。")=0,データ整理_別紙１!Z161,"")</f>
        <v/>
      </c>
      <c r="J161" t="str">
        <f ca="1">IF(COUNTIF(データ整理_別紙１!$Z$2:'データ整理_別紙１'!$Z161,"この線より上に行を挿入してください。")=0,データ整理_別紙１!AA161,"")</f>
        <v/>
      </c>
      <c r="K161" t="str">
        <f ca="1">IF(COUNTIF(データ整理_別紙１!$Z$2:'データ整理_別紙１'!$Z161,"この線より上に行を挿入してください。")=0,データ整理_別紙１!AB161,"")</f>
        <v/>
      </c>
      <c r="L161" t="str">
        <f ca="1">IF(COUNTIF(データ整理_別紙１!$Z$2:'データ整理_別紙１'!$Z161,"この線より上に行を挿入してください。")=0,データ整理_別紙１!AC161,"")</f>
        <v/>
      </c>
      <c r="M161" t="str">
        <f ca="1">IF(COUNTIF(データ整理_別紙１!$Z$2:'データ整理_別紙１'!$Z161,"この線より上に行を挿入してください。")=0,データ整理_別紙１!AD161,"")</f>
        <v/>
      </c>
      <c r="N161" t="str">
        <f ca="1">IF(COUNTIF(データ整理_別紙１!$AF$2:'データ整理_別紙１'!$AF161,"この線より上に行を挿入してください。")=0,データ整理_別紙１!AF161,"")</f>
        <v/>
      </c>
      <c r="O161" t="str">
        <f ca="1">IF(COUNTIF(データ整理_別紙１!$AF$2:'データ整理_別紙１'!$AF161,"この線より上に行を挿入してください。")=0,データ整理_別紙１!AG161,"")</f>
        <v/>
      </c>
      <c r="P161" t="str">
        <f ca="1">IF(COUNTIF(データ整理_別紙１!$AF$2:'データ整理_別紙１'!$AF161,"この線より上に行を挿入してください。")=0,データ整理_別紙１!AH161,"")</f>
        <v/>
      </c>
      <c r="Q161" t="str">
        <f ca="1">IF(COUNTIF(データ整理_別紙１!$AF$2:'データ整理_別紙１'!$AF161,"この線より上に行を挿入してください。")=0,データ整理_別紙１!AI161,"")</f>
        <v/>
      </c>
      <c r="S161" t="str">
        <f ca="1">IF(COUNTIF(データ整理_別紙１!$AT$2:'データ整理_別紙１'!$AT161,"この線より上に行を挿入してください。")=0,データ整理_別紙１!AS161,"")</f>
        <v/>
      </c>
      <c r="T161" t="str">
        <f ca="1">IF(COUNTIF(データ整理_別紙１!$AT$2:'データ整理_別紙１'!$AT161,"この線より上に行を挿入してください。")=0,データ整理_別紙１!AT161,"")</f>
        <v/>
      </c>
      <c r="U161" t="str">
        <f ca="1">IF(COUNTIF(データ整理_別紙１!$AT$2:'データ整理_別紙１'!$AT161,"この線より上に行を挿入してください。")=0,データ整理_別紙１!AU161,"")</f>
        <v/>
      </c>
      <c r="V161" t="str">
        <f ca="1">IF(COUNTIF(データ整理_別紙１!$AT$2:'データ整理_別紙１'!$AT161,"この線より上に行を挿入してください。")=0,データ整理_別紙１!AV161,"")</f>
        <v/>
      </c>
      <c r="W161" t="str">
        <f ca="1">IF(COUNTIF(データ整理_別紙１!$AT$2:'データ整理_別紙１'!$AT161,"この線より上に行を挿入してください。")=0,データ整理_別紙１!AW161,"")</f>
        <v/>
      </c>
      <c r="X161" t="str">
        <f ca="1">IF(COUNTIF(データ整理_別紙１!$AT$2:'データ整理_別紙１'!$AT161,"この線より上に行を挿入してください。")=0,データ整理_別紙１!AX161,"")</f>
        <v/>
      </c>
      <c r="Y161" t="str">
        <f ca="1">IF(COUNTIF(データ整理_別紙１!$BI$2:'データ整理_別紙１'!$BI161,"この線より上に行を挿入してください。")=0,データ整理_別紙１!BH161,"")</f>
        <v/>
      </c>
      <c r="Z161" t="str">
        <f ca="1">IF(COUNTIF(データ整理_別紙１!$BI$2:'データ整理_別紙１'!$BI161,"この線より上に行を挿入してください。")=0,データ整理_別紙１!BI161,"")</f>
        <v/>
      </c>
      <c r="AA161" t="str">
        <f ca="1">IF(COUNTIF(データ整理_別紙１!$BI$2:'データ整理_別紙１'!$BI161,"この線より上に行を挿入してください。")=0,データ整理_別紙１!BJ161,"")</f>
        <v/>
      </c>
      <c r="AB161" t="str">
        <f ca="1">IF(COUNTIF(データ整理_別紙１!$BI$2:'データ整理_別紙１'!$BI161,"この線より上に行を挿入してください。")=0,データ整理_別紙１!BK161,"")</f>
        <v/>
      </c>
      <c r="AC161" t="str">
        <f ca="1">IF(COUNTIF(データ整理_別紙１!$BI$2:'データ整理_別紙１'!$BI161,"この線より上に行を挿入してください。")=0,データ整理_別紙１!BL161,"")</f>
        <v/>
      </c>
      <c r="AD161" t="str">
        <f ca="1">IF(COUNTIF(データ整理_別紙１!$BI$2:'データ整理_別紙１'!$BI161,"この線より上に行を挿入してください。")=0,データ整理_別紙１!BM161,"")</f>
        <v/>
      </c>
      <c r="AF161" t="str">
        <f ca="1">IF(COUNTIF(データ整理_別紙１!$BX$2:'データ整理_別紙１'!$BX161,"この線より上に行を挿入してください。")=0,データ整理_別紙１!BW161,"")</f>
        <v/>
      </c>
      <c r="AG161" t="str">
        <f ca="1">IF(COUNTIF(データ整理_別紙１!$BX$2:'データ整理_別紙１'!$BX161,"この線より上に行を挿入してください。")=0,データ整理_別紙１!BX161,"")</f>
        <v/>
      </c>
      <c r="AH161" t="str">
        <f ca="1">IF(COUNTIF(データ整理_別紙１!$BX$2:'データ整理_別紙１'!$BX161,"この線より上に行を挿入してください。")=0,データ整理_別紙１!BY161,"")</f>
        <v/>
      </c>
      <c r="AI161" t="str">
        <f ca="1">IF(COUNTIF(データ整理_別紙１!$BX$2:'データ整理_別紙１'!$BX161,"この線より上に行を挿入してください。")=0,データ整理_別紙１!BZ161,"")</f>
        <v/>
      </c>
      <c r="AJ161" t="str">
        <f ca="1">IF(COUNTIF(データ整理_別紙１!$BX$2:'データ整理_別紙１'!$BX161,"この線より上に行を挿入してください。")=0,データ整理_別紙１!CA161,"")</f>
        <v/>
      </c>
      <c r="AK161" t="str">
        <f ca="1">IF(COUNTIF(データ整理_別紙１!$BX$2:'データ整理_別紙１'!$BX161,"この線より上に行を挿入してください。")=0,データ整理_別紙１!CB161,"")</f>
        <v/>
      </c>
      <c r="AM161" t="str">
        <f ca="1">IF(COUNTIF(データ整理_別紙１!$CM$2:'データ整理_別紙１'!$CM161,"この線より上に行を挿入してください。")=0,データ整理_別紙１!CL161,"")</f>
        <v/>
      </c>
      <c r="AN161" t="str">
        <f ca="1">IF(COUNTIF(データ整理_別紙１!$CM$2:'データ整理_別紙１'!$CM161,"この線より上に行を挿入してください。")=0,データ整理_別紙１!CM161,"")</f>
        <v/>
      </c>
      <c r="AO161" t="str">
        <f ca="1">IF(COUNTIF(データ整理_別紙１!$CM$2:'データ整理_別紙１'!$CM161,"この線より上に行を挿入してください。")=0,データ整理_別紙１!CN161,"")</f>
        <v/>
      </c>
      <c r="AP161" t="str">
        <f ca="1">IF(COUNTIF(データ整理_別紙１!$CM$2:'データ整理_別紙１'!$CM161,"この線より上に行を挿入してください。")=0,データ整理_別紙１!CO161,"")</f>
        <v/>
      </c>
      <c r="AQ161" t="str">
        <f ca="1">IF(COUNTIF(データ整理_別紙１!$CM$2:'データ整理_別紙１'!$CM161,"この線より上に行を挿入してください。")=0,データ整理_別紙１!CP161,"")</f>
        <v/>
      </c>
      <c r="AR161" t="str">
        <f ca="1">IF(COUNTIF(データ整理_別紙１!$CM$2:'データ整理_別紙１'!$CM161,"この線より上に行を挿入してください。")=0,データ整理_別紙１!CQ161,"")</f>
        <v/>
      </c>
      <c r="AT161" t="str">
        <f ca="1">IF(COUNTIF(データ整理_別紙１!$DB$2:'データ整理_別紙１'!$DB161,"この線より上に行を挿入してください。")=0,データ整理_別紙１!DA161,"")</f>
        <v/>
      </c>
      <c r="AU161" t="str">
        <f ca="1">IF(COUNTIF(データ整理_別紙１!$DB$2:'データ整理_別紙１'!$DB161,"この線より上に行を挿入してください。")=0,データ整理_別紙１!DB161,"")</f>
        <v/>
      </c>
      <c r="AV161" t="str">
        <f ca="1">IF(COUNTIF(データ整理_別紙１!$DB$2:'データ整理_別紙１'!$DB161,"この線より上に行を挿入してください。")=0,データ整理_別紙１!DC161,"")</f>
        <v/>
      </c>
      <c r="AW161" t="str">
        <f ca="1">IF(COUNTIF(データ整理_別紙１!$DB$2:'データ整理_別紙１'!$DB161,"この線より上に行を挿入してください。")=0,データ整理_別紙１!DD161,"")</f>
        <v/>
      </c>
      <c r="AX161" t="str">
        <f ca="1">IF(COUNTIF(データ整理_別紙１!$DB$2:'データ整理_別紙１'!$DB161,"この線より上に行を挿入してください。")=0,データ整理_別紙１!DE161,"")</f>
        <v/>
      </c>
      <c r="AY161" t="str">
        <f ca="1">IF(COUNTIF(データ整理_別紙１!$DB$2:'データ整理_別紙１'!$DB161,"この線より上に行を挿入してください。")=0,データ整理_別紙１!DF161,"")</f>
        <v/>
      </c>
      <c r="AZ161" t="str">
        <f ca="1">IF(COUNTIF(データ整理_別紙１!$DH$2:'データ整理_別紙１'!$DH161,"この線より上に行を挿入してください。")=0,データ整理_別紙１!DH161,"")</f>
        <v/>
      </c>
      <c r="BA161" t="str">
        <f ca="1">IF(COUNTIF(データ整理_別紙１!$DH$2:'データ整理_別紙１'!$DH161,"この線より上に行を挿入してください。")=0,データ整理_別紙１!DI161,"")</f>
        <v/>
      </c>
      <c r="BB161" t="str">
        <f ca="1">IF(COUNTIF(データ整理_別紙１!$DH$2:'データ整理_別紙１'!$DH161,"この線より上に行を挿入してください。")=0,データ整理_別紙１!DJ161,"")</f>
        <v/>
      </c>
      <c r="BC161" t="str">
        <f ca="1">IF(COUNTIF(データ整理_別紙１!$DH$2:'データ整理_別紙１'!$DH161,"この線より上に行を挿入してください。")=0,データ整理_別紙１!DK161,"")</f>
        <v/>
      </c>
    </row>
    <row r="162" spans="2:55" x14ac:dyDescent="0.2">
      <c r="B162" t="str">
        <f ca="1">IF(COUNTIF(データ整理_別紙１!$K$2:'データ整理_別紙１'!$K162,"この線より上に行を挿入してください。")=0,データ整理_別紙１!J162,"")</f>
        <v/>
      </c>
      <c r="C162" t="str">
        <f ca="1">IF(COUNTIF(データ整理_別紙１!$K$2:'データ整理_別紙１'!$K162,"この線より上に行を挿入してください。")=0,データ整理_別紙１!K162,"")</f>
        <v/>
      </c>
      <c r="D162" t="str">
        <f ca="1">IF(COUNTIF(データ整理_別紙１!$K$2:'データ整理_別紙１'!$K162,"この線より上に行を挿入してください。")=0,データ整理_別紙１!L162,"")</f>
        <v/>
      </c>
      <c r="E162" t="str">
        <f ca="1">IF(COUNTIF(データ整理_別紙１!$K$2:'データ整理_別紙１'!$K162,"この線より上に行を挿入してください。")=0,データ整理_別紙１!M162,"")</f>
        <v/>
      </c>
      <c r="F162" t="str">
        <f ca="1">IF(COUNTIF(データ整理_別紙１!$K$2:'データ整理_別紙１'!$K162,"この線より上に行を挿入してください。")=0,データ整理_別紙１!N162,"")</f>
        <v/>
      </c>
      <c r="G162" t="str">
        <f ca="1">IF(COUNTIF(データ整理_別紙１!$K$2:'データ整理_別紙１'!$K162,"この線より上に行を挿入してください。")=0,データ整理_別紙１!O162,"")</f>
        <v/>
      </c>
      <c r="H162" t="str">
        <f ca="1">IF(COUNTIF(データ整理_別紙１!$Z$2:'データ整理_別紙１'!$Z162,"この線より上に行を挿入してください。")=0,データ整理_別紙１!Y162,"")</f>
        <v/>
      </c>
      <c r="I162" t="str">
        <f ca="1">IF(COUNTIF(データ整理_別紙１!$Z$2:'データ整理_別紙１'!$Z162,"この線より上に行を挿入してください。")=0,データ整理_別紙１!Z162,"")</f>
        <v/>
      </c>
      <c r="J162" t="str">
        <f ca="1">IF(COUNTIF(データ整理_別紙１!$Z$2:'データ整理_別紙１'!$Z162,"この線より上に行を挿入してください。")=0,データ整理_別紙１!AA162,"")</f>
        <v/>
      </c>
      <c r="K162" t="str">
        <f ca="1">IF(COUNTIF(データ整理_別紙１!$Z$2:'データ整理_別紙１'!$Z162,"この線より上に行を挿入してください。")=0,データ整理_別紙１!AB162,"")</f>
        <v/>
      </c>
      <c r="L162" t="str">
        <f ca="1">IF(COUNTIF(データ整理_別紙１!$Z$2:'データ整理_別紙１'!$Z162,"この線より上に行を挿入してください。")=0,データ整理_別紙１!AC162,"")</f>
        <v/>
      </c>
      <c r="M162" t="str">
        <f ca="1">IF(COUNTIF(データ整理_別紙１!$Z$2:'データ整理_別紙１'!$Z162,"この線より上に行を挿入してください。")=0,データ整理_別紙１!AD162,"")</f>
        <v/>
      </c>
      <c r="N162" t="str">
        <f ca="1">IF(COUNTIF(データ整理_別紙１!$AF$2:'データ整理_別紙１'!$AF162,"この線より上に行を挿入してください。")=0,データ整理_別紙１!AF162,"")</f>
        <v/>
      </c>
      <c r="O162" t="str">
        <f ca="1">IF(COUNTIF(データ整理_別紙１!$AF$2:'データ整理_別紙１'!$AF162,"この線より上に行を挿入してください。")=0,データ整理_別紙１!AG162,"")</f>
        <v/>
      </c>
      <c r="P162" t="str">
        <f ca="1">IF(COUNTIF(データ整理_別紙１!$AF$2:'データ整理_別紙１'!$AF162,"この線より上に行を挿入してください。")=0,データ整理_別紙１!AH162,"")</f>
        <v/>
      </c>
      <c r="Q162" t="str">
        <f ca="1">IF(COUNTIF(データ整理_別紙１!$AF$2:'データ整理_別紙１'!$AF162,"この線より上に行を挿入してください。")=0,データ整理_別紙１!AI162,"")</f>
        <v/>
      </c>
      <c r="S162" t="str">
        <f ca="1">IF(COUNTIF(データ整理_別紙１!$AT$2:'データ整理_別紙１'!$AT162,"この線より上に行を挿入してください。")=0,データ整理_別紙１!AS162,"")</f>
        <v/>
      </c>
      <c r="T162" t="str">
        <f ca="1">IF(COUNTIF(データ整理_別紙１!$AT$2:'データ整理_別紙１'!$AT162,"この線より上に行を挿入してください。")=0,データ整理_別紙１!AT162,"")</f>
        <v/>
      </c>
      <c r="U162" t="str">
        <f ca="1">IF(COUNTIF(データ整理_別紙１!$AT$2:'データ整理_別紙１'!$AT162,"この線より上に行を挿入してください。")=0,データ整理_別紙１!AU162,"")</f>
        <v/>
      </c>
      <c r="V162" t="str">
        <f ca="1">IF(COUNTIF(データ整理_別紙１!$AT$2:'データ整理_別紙１'!$AT162,"この線より上に行を挿入してください。")=0,データ整理_別紙１!AV162,"")</f>
        <v/>
      </c>
      <c r="W162" t="str">
        <f ca="1">IF(COUNTIF(データ整理_別紙１!$AT$2:'データ整理_別紙１'!$AT162,"この線より上に行を挿入してください。")=0,データ整理_別紙１!AW162,"")</f>
        <v/>
      </c>
      <c r="X162" t="str">
        <f ca="1">IF(COUNTIF(データ整理_別紙１!$AT$2:'データ整理_別紙１'!$AT162,"この線より上に行を挿入してください。")=0,データ整理_別紙１!AX162,"")</f>
        <v/>
      </c>
      <c r="Y162" t="str">
        <f ca="1">IF(COUNTIF(データ整理_別紙１!$BI$2:'データ整理_別紙１'!$BI162,"この線より上に行を挿入してください。")=0,データ整理_別紙１!BH162,"")</f>
        <v/>
      </c>
      <c r="Z162" t="str">
        <f ca="1">IF(COUNTIF(データ整理_別紙１!$BI$2:'データ整理_別紙１'!$BI162,"この線より上に行を挿入してください。")=0,データ整理_別紙１!BI162,"")</f>
        <v/>
      </c>
      <c r="AA162" t="str">
        <f ca="1">IF(COUNTIF(データ整理_別紙１!$BI$2:'データ整理_別紙１'!$BI162,"この線より上に行を挿入してください。")=0,データ整理_別紙１!BJ162,"")</f>
        <v/>
      </c>
      <c r="AB162" t="str">
        <f ca="1">IF(COUNTIF(データ整理_別紙１!$BI$2:'データ整理_別紙１'!$BI162,"この線より上に行を挿入してください。")=0,データ整理_別紙１!BK162,"")</f>
        <v/>
      </c>
      <c r="AC162" t="str">
        <f ca="1">IF(COUNTIF(データ整理_別紙１!$BI$2:'データ整理_別紙１'!$BI162,"この線より上に行を挿入してください。")=0,データ整理_別紙１!BL162,"")</f>
        <v/>
      </c>
      <c r="AD162" t="str">
        <f ca="1">IF(COUNTIF(データ整理_別紙１!$BI$2:'データ整理_別紙１'!$BI162,"この線より上に行を挿入してください。")=0,データ整理_別紙１!BM162,"")</f>
        <v/>
      </c>
      <c r="AF162" t="str">
        <f ca="1">IF(COUNTIF(データ整理_別紙１!$BX$2:'データ整理_別紙１'!$BX162,"この線より上に行を挿入してください。")=0,データ整理_別紙１!BW162,"")</f>
        <v/>
      </c>
      <c r="AG162" t="str">
        <f ca="1">IF(COUNTIF(データ整理_別紙１!$BX$2:'データ整理_別紙１'!$BX162,"この線より上に行を挿入してください。")=0,データ整理_別紙１!BX162,"")</f>
        <v/>
      </c>
      <c r="AH162" t="str">
        <f ca="1">IF(COUNTIF(データ整理_別紙１!$BX$2:'データ整理_別紙１'!$BX162,"この線より上に行を挿入してください。")=0,データ整理_別紙１!BY162,"")</f>
        <v/>
      </c>
      <c r="AI162" t="str">
        <f ca="1">IF(COUNTIF(データ整理_別紙１!$BX$2:'データ整理_別紙１'!$BX162,"この線より上に行を挿入してください。")=0,データ整理_別紙１!BZ162,"")</f>
        <v/>
      </c>
      <c r="AJ162" t="str">
        <f ca="1">IF(COUNTIF(データ整理_別紙１!$BX$2:'データ整理_別紙１'!$BX162,"この線より上に行を挿入してください。")=0,データ整理_別紙１!CA162,"")</f>
        <v/>
      </c>
      <c r="AK162" t="str">
        <f ca="1">IF(COUNTIF(データ整理_別紙１!$BX$2:'データ整理_別紙１'!$BX162,"この線より上に行を挿入してください。")=0,データ整理_別紙１!CB162,"")</f>
        <v/>
      </c>
      <c r="AM162" t="str">
        <f ca="1">IF(COUNTIF(データ整理_別紙１!$CM$2:'データ整理_別紙１'!$CM162,"この線より上に行を挿入してください。")=0,データ整理_別紙１!CL162,"")</f>
        <v/>
      </c>
      <c r="AN162" t="str">
        <f ca="1">IF(COUNTIF(データ整理_別紙１!$CM$2:'データ整理_別紙１'!$CM162,"この線より上に行を挿入してください。")=0,データ整理_別紙１!CM162,"")</f>
        <v/>
      </c>
      <c r="AO162" t="str">
        <f ca="1">IF(COUNTIF(データ整理_別紙１!$CM$2:'データ整理_別紙１'!$CM162,"この線より上に行を挿入してください。")=0,データ整理_別紙１!CN162,"")</f>
        <v/>
      </c>
      <c r="AP162" t="str">
        <f ca="1">IF(COUNTIF(データ整理_別紙１!$CM$2:'データ整理_別紙１'!$CM162,"この線より上に行を挿入してください。")=0,データ整理_別紙１!CO162,"")</f>
        <v/>
      </c>
      <c r="AQ162" t="str">
        <f ca="1">IF(COUNTIF(データ整理_別紙１!$CM$2:'データ整理_別紙１'!$CM162,"この線より上に行を挿入してください。")=0,データ整理_別紙１!CP162,"")</f>
        <v/>
      </c>
      <c r="AR162" t="str">
        <f ca="1">IF(COUNTIF(データ整理_別紙１!$CM$2:'データ整理_別紙１'!$CM162,"この線より上に行を挿入してください。")=0,データ整理_別紙１!CQ162,"")</f>
        <v/>
      </c>
      <c r="AT162" t="str">
        <f ca="1">IF(COUNTIF(データ整理_別紙１!$DB$2:'データ整理_別紙１'!$DB162,"この線より上に行を挿入してください。")=0,データ整理_別紙１!DA162,"")</f>
        <v/>
      </c>
      <c r="AU162" t="str">
        <f ca="1">IF(COUNTIF(データ整理_別紙１!$DB$2:'データ整理_別紙１'!$DB162,"この線より上に行を挿入してください。")=0,データ整理_別紙１!DB162,"")</f>
        <v/>
      </c>
      <c r="AV162" t="str">
        <f ca="1">IF(COUNTIF(データ整理_別紙１!$DB$2:'データ整理_別紙１'!$DB162,"この線より上に行を挿入してください。")=0,データ整理_別紙１!DC162,"")</f>
        <v/>
      </c>
      <c r="AW162" t="str">
        <f ca="1">IF(COUNTIF(データ整理_別紙１!$DB$2:'データ整理_別紙１'!$DB162,"この線より上に行を挿入してください。")=0,データ整理_別紙１!DD162,"")</f>
        <v/>
      </c>
      <c r="AX162" t="str">
        <f ca="1">IF(COUNTIF(データ整理_別紙１!$DB$2:'データ整理_別紙１'!$DB162,"この線より上に行を挿入してください。")=0,データ整理_別紙１!DE162,"")</f>
        <v/>
      </c>
      <c r="AY162" t="str">
        <f ca="1">IF(COUNTIF(データ整理_別紙１!$DB$2:'データ整理_別紙１'!$DB162,"この線より上に行を挿入してください。")=0,データ整理_別紙１!DF162,"")</f>
        <v/>
      </c>
      <c r="AZ162" t="str">
        <f ca="1">IF(COUNTIF(データ整理_別紙１!$DH$2:'データ整理_別紙１'!$DH162,"この線より上に行を挿入してください。")=0,データ整理_別紙１!DH162,"")</f>
        <v/>
      </c>
      <c r="BA162" t="str">
        <f ca="1">IF(COUNTIF(データ整理_別紙１!$DH$2:'データ整理_別紙１'!$DH162,"この線より上に行を挿入してください。")=0,データ整理_別紙１!DI162,"")</f>
        <v/>
      </c>
      <c r="BB162" t="str">
        <f ca="1">IF(COUNTIF(データ整理_別紙１!$DH$2:'データ整理_別紙１'!$DH162,"この線より上に行を挿入してください。")=0,データ整理_別紙１!DJ162,"")</f>
        <v/>
      </c>
      <c r="BC162" t="str">
        <f ca="1">IF(COUNTIF(データ整理_別紙１!$DH$2:'データ整理_別紙１'!$DH162,"この線より上に行を挿入してください。")=0,データ整理_別紙１!DK162,"")</f>
        <v/>
      </c>
    </row>
    <row r="163" spans="2:55" x14ac:dyDescent="0.2">
      <c r="B163" t="str">
        <f ca="1">IF(COUNTIF(データ整理_別紙１!$K$2:'データ整理_別紙１'!$K163,"この線より上に行を挿入してください。")=0,データ整理_別紙１!J163,"")</f>
        <v/>
      </c>
      <c r="C163" t="str">
        <f ca="1">IF(COUNTIF(データ整理_別紙１!$K$2:'データ整理_別紙１'!$K163,"この線より上に行を挿入してください。")=0,データ整理_別紙１!K163,"")</f>
        <v/>
      </c>
      <c r="D163" t="str">
        <f ca="1">IF(COUNTIF(データ整理_別紙１!$K$2:'データ整理_別紙１'!$K163,"この線より上に行を挿入してください。")=0,データ整理_別紙１!L163,"")</f>
        <v/>
      </c>
      <c r="E163" t="str">
        <f ca="1">IF(COUNTIF(データ整理_別紙１!$K$2:'データ整理_別紙１'!$K163,"この線より上に行を挿入してください。")=0,データ整理_別紙１!M163,"")</f>
        <v/>
      </c>
      <c r="F163" t="str">
        <f ca="1">IF(COUNTIF(データ整理_別紙１!$K$2:'データ整理_別紙１'!$K163,"この線より上に行を挿入してください。")=0,データ整理_別紙１!N163,"")</f>
        <v/>
      </c>
      <c r="G163" t="str">
        <f ca="1">IF(COUNTIF(データ整理_別紙１!$K$2:'データ整理_別紙１'!$K163,"この線より上に行を挿入してください。")=0,データ整理_別紙１!O163,"")</f>
        <v/>
      </c>
      <c r="H163" t="str">
        <f ca="1">IF(COUNTIF(データ整理_別紙１!$Z$2:'データ整理_別紙１'!$Z163,"この線より上に行を挿入してください。")=0,データ整理_別紙１!Y163,"")</f>
        <v/>
      </c>
      <c r="I163" t="str">
        <f ca="1">IF(COUNTIF(データ整理_別紙１!$Z$2:'データ整理_別紙１'!$Z163,"この線より上に行を挿入してください。")=0,データ整理_別紙１!Z163,"")</f>
        <v/>
      </c>
      <c r="J163" t="str">
        <f ca="1">IF(COUNTIF(データ整理_別紙１!$Z$2:'データ整理_別紙１'!$Z163,"この線より上に行を挿入してください。")=0,データ整理_別紙１!AA163,"")</f>
        <v/>
      </c>
      <c r="K163" t="str">
        <f ca="1">IF(COUNTIF(データ整理_別紙１!$Z$2:'データ整理_別紙１'!$Z163,"この線より上に行を挿入してください。")=0,データ整理_別紙１!AB163,"")</f>
        <v/>
      </c>
      <c r="L163" t="str">
        <f ca="1">IF(COUNTIF(データ整理_別紙１!$Z$2:'データ整理_別紙１'!$Z163,"この線より上に行を挿入してください。")=0,データ整理_別紙１!AC163,"")</f>
        <v/>
      </c>
      <c r="M163" t="str">
        <f ca="1">IF(COUNTIF(データ整理_別紙１!$Z$2:'データ整理_別紙１'!$Z163,"この線より上に行を挿入してください。")=0,データ整理_別紙１!AD163,"")</f>
        <v/>
      </c>
      <c r="N163" t="str">
        <f ca="1">IF(COUNTIF(データ整理_別紙１!$AF$2:'データ整理_別紙１'!$AF163,"この線より上に行を挿入してください。")=0,データ整理_別紙１!AF163,"")</f>
        <v/>
      </c>
      <c r="O163" t="str">
        <f ca="1">IF(COUNTIF(データ整理_別紙１!$AF$2:'データ整理_別紙１'!$AF163,"この線より上に行を挿入してください。")=0,データ整理_別紙１!AG163,"")</f>
        <v/>
      </c>
      <c r="P163" t="str">
        <f ca="1">IF(COUNTIF(データ整理_別紙１!$AF$2:'データ整理_別紙１'!$AF163,"この線より上に行を挿入してください。")=0,データ整理_別紙１!AH163,"")</f>
        <v/>
      </c>
      <c r="Q163" t="str">
        <f ca="1">IF(COUNTIF(データ整理_別紙１!$AF$2:'データ整理_別紙１'!$AF163,"この線より上に行を挿入してください。")=0,データ整理_別紙１!AI163,"")</f>
        <v/>
      </c>
      <c r="S163" t="str">
        <f ca="1">IF(COUNTIF(データ整理_別紙１!$AT$2:'データ整理_別紙１'!$AT163,"この線より上に行を挿入してください。")=0,データ整理_別紙１!AS163,"")</f>
        <v/>
      </c>
      <c r="T163" t="str">
        <f ca="1">IF(COUNTIF(データ整理_別紙１!$AT$2:'データ整理_別紙１'!$AT163,"この線より上に行を挿入してください。")=0,データ整理_別紙１!AT163,"")</f>
        <v/>
      </c>
      <c r="U163" t="str">
        <f ca="1">IF(COUNTIF(データ整理_別紙１!$AT$2:'データ整理_別紙１'!$AT163,"この線より上に行を挿入してください。")=0,データ整理_別紙１!AU163,"")</f>
        <v/>
      </c>
      <c r="V163" t="str">
        <f ca="1">IF(COUNTIF(データ整理_別紙１!$AT$2:'データ整理_別紙１'!$AT163,"この線より上に行を挿入してください。")=0,データ整理_別紙１!AV163,"")</f>
        <v/>
      </c>
      <c r="W163" t="str">
        <f ca="1">IF(COUNTIF(データ整理_別紙１!$AT$2:'データ整理_別紙１'!$AT163,"この線より上に行を挿入してください。")=0,データ整理_別紙１!AW163,"")</f>
        <v/>
      </c>
      <c r="X163" t="str">
        <f ca="1">IF(COUNTIF(データ整理_別紙１!$AT$2:'データ整理_別紙１'!$AT163,"この線より上に行を挿入してください。")=0,データ整理_別紙１!AX163,"")</f>
        <v/>
      </c>
      <c r="Y163" t="str">
        <f ca="1">IF(COUNTIF(データ整理_別紙１!$BI$2:'データ整理_別紙１'!$BI163,"この線より上に行を挿入してください。")=0,データ整理_別紙１!BH163,"")</f>
        <v/>
      </c>
      <c r="Z163" t="str">
        <f ca="1">IF(COUNTIF(データ整理_別紙１!$BI$2:'データ整理_別紙１'!$BI163,"この線より上に行を挿入してください。")=0,データ整理_別紙１!BI163,"")</f>
        <v/>
      </c>
      <c r="AA163" t="str">
        <f ca="1">IF(COUNTIF(データ整理_別紙１!$BI$2:'データ整理_別紙１'!$BI163,"この線より上に行を挿入してください。")=0,データ整理_別紙１!BJ163,"")</f>
        <v/>
      </c>
      <c r="AB163" t="str">
        <f ca="1">IF(COUNTIF(データ整理_別紙１!$BI$2:'データ整理_別紙１'!$BI163,"この線より上に行を挿入してください。")=0,データ整理_別紙１!BK163,"")</f>
        <v/>
      </c>
      <c r="AC163" t="str">
        <f ca="1">IF(COUNTIF(データ整理_別紙１!$BI$2:'データ整理_別紙１'!$BI163,"この線より上に行を挿入してください。")=0,データ整理_別紙１!BL163,"")</f>
        <v/>
      </c>
      <c r="AD163" t="str">
        <f ca="1">IF(COUNTIF(データ整理_別紙１!$BI$2:'データ整理_別紙１'!$BI163,"この線より上に行を挿入してください。")=0,データ整理_別紙１!BM163,"")</f>
        <v/>
      </c>
      <c r="AF163" t="str">
        <f ca="1">IF(COUNTIF(データ整理_別紙１!$BX$2:'データ整理_別紙１'!$BX163,"この線より上に行を挿入してください。")=0,データ整理_別紙１!BW163,"")</f>
        <v/>
      </c>
      <c r="AG163" t="str">
        <f ca="1">IF(COUNTIF(データ整理_別紙１!$BX$2:'データ整理_別紙１'!$BX163,"この線より上に行を挿入してください。")=0,データ整理_別紙１!BX163,"")</f>
        <v/>
      </c>
      <c r="AH163" t="str">
        <f ca="1">IF(COUNTIF(データ整理_別紙１!$BX$2:'データ整理_別紙１'!$BX163,"この線より上に行を挿入してください。")=0,データ整理_別紙１!BY163,"")</f>
        <v/>
      </c>
      <c r="AI163" t="str">
        <f ca="1">IF(COUNTIF(データ整理_別紙１!$BX$2:'データ整理_別紙１'!$BX163,"この線より上に行を挿入してください。")=0,データ整理_別紙１!BZ163,"")</f>
        <v/>
      </c>
      <c r="AJ163" t="str">
        <f ca="1">IF(COUNTIF(データ整理_別紙１!$BX$2:'データ整理_別紙１'!$BX163,"この線より上に行を挿入してください。")=0,データ整理_別紙１!CA163,"")</f>
        <v/>
      </c>
      <c r="AK163" t="str">
        <f ca="1">IF(COUNTIF(データ整理_別紙１!$BX$2:'データ整理_別紙１'!$BX163,"この線より上に行を挿入してください。")=0,データ整理_別紙１!CB163,"")</f>
        <v/>
      </c>
      <c r="AM163" t="str">
        <f ca="1">IF(COUNTIF(データ整理_別紙１!$CM$2:'データ整理_別紙１'!$CM163,"この線より上に行を挿入してください。")=0,データ整理_別紙１!CL163,"")</f>
        <v/>
      </c>
      <c r="AN163" t="str">
        <f ca="1">IF(COUNTIF(データ整理_別紙１!$CM$2:'データ整理_別紙１'!$CM163,"この線より上に行を挿入してください。")=0,データ整理_別紙１!CM163,"")</f>
        <v/>
      </c>
      <c r="AO163" t="str">
        <f ca="1">IF(COUNTIF(データ整理_別紙１!$CM$2:'データ整理_別紙１'!$CM163,"この線より上に行を挿入してください。")=0,データ整理_別紙１!CN163,"")</f>
        <v/>
      </c>
      <c r="AP163" t="str">
        <f ca="1">IF(COUNTIF(データ整理_別紙１!$CM$2:'データ整理_別紙１'!$CM163,"この線より上に行を挿入してください。")=0,データ整理_別紙１!CO163,"")</f>
        <v/>
      </c>
      <c r="AQ163" t="str">
        <f ca="1">IF(COUNTIF(データ整理_別紙１!$CM$2:'データ整理_別紙１'!$CM163,"この線より上に行を挿入してください。")=0,データ整理_別紙１!CP163,"")</f>
        <v/>
      </c>
      <c r="AR163" t="str">
        <f ca="1">IF(COUNTIF(データ整理_別紙１!$CM$2:'データ整理_別紙１'!$CM163,"この線より上に行を挿入してください。")=0,データ整理_別紙１!CQ163,"")</f>
        <v/>
      </c>
      <c r="AT163" t="str">
        <f ca="1">IF(COUNTIF(データ整理_別紙１!$DB$2:'データ整理_別紙１'!$DB163,"この線より上に行を挿入してください。")=0,データ整理_別紙１!DA163,"")</f>
        <v/>
      </c>
      <c r="AU163" t="str">
        <f ca="1">IF(COUNTIF(データ整理_別紙１!$DB$2:'データ整理_別紙１'!$DB163,"この線より上に行を挿入してください。")=0,データ整理_別紙１!DB163,"")</f>
        <v/>
      </c>
      <c r="AV163" t="str">
        <f ca="1">IF(COUNTIF(データ整理_別紙１!$DB$2:'データ整理_別紙１'!$DB163,"この線より上に行を挿入してください。")=0,データ整理_別紙１!DC163,"")</f>
        <v/>
      </c>
      <c r="AW163" t="str">
        <f ca="1">IF(COUNTIF(データ整理_別紙１!$DB$2:'データ整理_別紙１'!$DB163,"この線より上に行を挿入してください。")=0,データ整理_別紙１!DD163,"")</f>
        <v/>
      </c>
      <c r="AX163" t="str">
        <f ca="1">IF(COUNTIF(データ整理_別紙１!$DB$2:'データ整理_別紙１'!$DB163,"この線より上に行を挿入してください。")=0,データ整理_別紙１!DE163,"")</f>
        <v/>
      </c>
      <c r="AY163" t="str">
        <f ca="1">IF(COUNTIF(データ整理_別紙１!$DB$2:'データ整理_別紙１'!$DB163,"この線より上に行を挿入してください。")=0,データ整理_別紙１!DF163,"")</f>
        <v/>
      </c>
      <c r="AZ163" t="str">
        <f ca="1">IF(COUNTIF(データ整理_別紙１!$DH$2:'データ整理_別紙１'!$DH163,"この線より上に行を挿入してください。")=0,データ整理_別紙１!DH163,"")</f>
        <v/>
      </c>
      <c r="BA163" t="str">
        <f ca="1">IF(COUNTIF(データ整理_別紙１!$DH$2:'データ整理_別紙１'!$DH163,"この線より上に行を挿入してください。")=0,データ整理_別紙１!DI163,"")</f>
        <v/>
      </c>
      <c r="BB163" t="str">
        <f ca="1">IF(COUNTIF(データ整理_別紙１!$DH$2:'データ整理_別紙１'!$DH163,"この線より上に行を挿入してください。")=0,データ整理_別紙１!DJ163,"")</f>
        <v/>
      </c>
      <c r="BC163" t="str">
        <f ca="1">IF(COUNTIF(データ整理_別紙１!$DH$2:'データ整理_別紙１'!$DH163,"この線より上に行を挿入してください。")=0,データ整理_別紙１!DK163,"")</f>
        <v/>
      </c>
    </row>
    <row r="164" spans="2:55" x14ac:dyDescent="0.2">
      <c r="B164" t="str">
        <f ca="1">IF(COUNTIF(データ整理_別紙１!$K$2:'データ整理_別紙１'!$K164,"この線より上に行を挿入してください。")=0,データ整理_別紙１!J164,"")</f>
        <v/>
      </c>
      <c r="C164" t="str">
        <f ca="1">IF(COUNTIF(データ整理_別紙１!$K$2:'データ整理_別紙１'!$K164,"この線より上に行を挿入してください。")=0,データ整理_別紙１!K164,"")</f>
        <v/>
      </c>
      <c r="D164" t="str">
        <f ca="1">IF(COUNTIF(データ整理_別紙１!$K$2:'データ整理_別紙１'!$K164,"この線より上に行を挿入してください。")=0,データ整理_別紙１!L164,"")</f>
        <v/>
      </c>
      <c r="E164" t="str">
        <f ca="1">IF(COUNTIF(データ整理_別紙１!$K$2:'データ整理_別紙１'!$K164,"この線より上に行を挿入してください。")=0,データ整理_別紙１!M164,"")</f>
        <v/>
      </c>
      <c r="F164" t="str">
        <f ca="1">IF(COUNTIF(データ整理_別紙１!$K$2:'データ整理_別紙１'!$K164,"この線より上に行を挿入してください。")=0,データ整理_別紙１!N164,"")</f>
        <v/>
      </c>
      <c r="G164" t="str">
        <f ca="1">IF(COUNTIF(データ整理_別紙１!$K$2:'データ整理_別紙１'!$K164,"この線より上に行を挿入してください。")=0,データ整理_別紙１!O164,"")</f>
        <v/>
      </c>
      <c r="H164" t="str">
        <f ca="1">IF(COUNTIF(データ整理_別紙１!$Z$2:'データ整理_別紙１'!$Z164,"この線より上に行を挿入してください。")=0,データ整理_別紙１!Y164,"")</f>
        <v/>
      </c>
      <c r="I164" t="str">
        <f ca="1">IF(COUNTIF(データ整理_別紙１!$Z$2:'データ整理_別紙１'!$Z164,"この線より上に行を挿入してください。")=0,データ整理_別紙１!Z164,"")</f>
        <v/>
      </c>
      <c r="J164" t="str">
        <f ca="1">IF(COUNTIF(データ整理_別紙１!$Z$2:'データ整理_別紙１'!$Z164,"この線より上に行を挿入してください。")=0,データ整理_別紙１!AA164,"")</f>
        <v/>
      </c>
      <c r="K164" t="str">
        <f ca="1">IF(COUNTIF(データ整理_別紙１!$Z$2:'データ整理_別紙１'!$Z164,"この線より上に行を挿入してください。")=0,データ整理_別紙１!AB164,"")</f>
        <v/>
      </c>
      <c r="L164" t="str">
        <f ca="1">IF(COUNTIF(データ整理_別紙１!$Z$2:'データ整理_別紙１'!$Z164,"この線より上に行を挿入してください。")=0,データ整理_別紙１!AC164,"")</f>
        <v/>
      </c>
      <c r="M164" t="str">
        <f ca="1">IF(COUNTIF(データ整理_別紙１!$Z$2:'データ整理_別紙１'!$Z164,"この線より上に行を挿入してください。")=0,データ整理_別紙１!AD164,"")</f>
        <v/>
      </c>
      <c r="N164" t="str">
        <f ca="1">IF(COUNTIF(データ整理_別紙１!$AF$2:'データ整理_別紙１'!$AF164,"この線より上に行を挿入してください。")=0,データ整理_別紙１!AF164,"")</f>
        <v/>
      </c>
      <c r="O164" t="str">
        <f ca="1">IF(COUNTIF(データ整理_別紙１!$AF$2:'データ整理_別紙１'!$AF164,"この線より上に行を挿入してください。")=0,データ整理_別紙１!AG164,"")</f>
        <v/>
      </c>
      <c r="P164" t="str">
        <f ca="1">IF(COUNTIF(データ整理_別紙１!$AF$2:'データ整理_別紙１'!$AF164,"この線より上に行を挿入してください。")=0,データ整理_別紙１!AH164,"")</f>
        <v/>
      </c>
      <c r="Q164" t="str">
        <f ca="1">IF(COUNTIF(データ整理_別紙１!$AF$2:'データ整理_別紙１'!$AF164,"この線より上に行を挿入してください。")=0,データ整理_別紙１!AI164,"")</f>
        <v/>
      </c>
      <c r="S164" t="str">
        <f ca="1">IF(COUNTIF(データ整理_別紙１!$AT$2:'データ整理_別紙１'!$AT164,"この線より上に行を挿入してください。")=0,データ整理_別紙１!AS164,"")</f>
        <v/>
      </c>
      <c r="T164" t="str">
        <f ca="1">IF(COUNTIF(データ整理_別紙１!$AT$2:'データ整理_別紙１'!$AT164,"この線より上に行を挿入してください。")=0,データ整理_別紙１!AT164,"")</f>
        <v/>
      </c>
      <c r="U164" t="str">
        <f ca="1">IF(COUNTIF(データ整理_別紙１!$AT$2:'データ整理_別紙１'!$AT164,"この線より上に行を挿入してください。")=0,データ整理_別紙１!AU164,"")</f>
        <v/>
      </c>
      <c r="V164" t="str">
        <f ca="1">IF(COUNTIF(データ整理_別紙１!$AT$2:'データ整理_別紙１'!$AT164,"この線より上に行を挿入してください。")=0,データ整理_別紙１!AV164,"")</f>
        <v/>
      </c>
      <c r="W164" t="str">
        <f ca="1">IF(COUNTIF(データ整理_別紙１!$AT$2:'データ整理_別紙１'!$AT164,"この線より上に行を挿入してください。")=0,データ整理_別紙１!AW164,"")</f>
        <v/>
      </c>
      <c r="X164" t="str">
        <f ca="1">IF(COUNTIF(データ整理_別紙１!$AT$2:'データ整理_別紙１'!$AT164,"この線より上に行を挿入してください。")=0,データ整理_別紙１!AX164,"")</f>
        <v/>
      </c>
      <c r="Y164" t="str">
        <f ca="1">IF(COUNTIF(データ整理_別紙１!$BI$2:'データ整理_別紙１'!$BI164,"この線より上に行を挿入してください。")=0,データ整理_別紙１!BH164,"")</f>
        <v/>
      </c>
      <c r="Z164" t="str">
        <f ca="1">IF(COUNTIF(データ整理_別紙１!$BI$2:'データ整理_別紙１'!$BI164,"この線より上に行を挿入してください。")=0,データ整理_別紙１!BI164,"")</f>
        <v/>
      </c>
      <c r="AA164" t="str">
        <f ca="1">IF(COUNTIF(データ整理_別紙１!$BI$2:'データ整理_別紙１'!$BI164,"この線より上に行を挿入してください。")=0,データ整理_別紙１!BJ164,"")</f>
        <v/>
      </c>
      <c r="AB164" t="str">
        <f ca="1">IF(COUNTIF(データ整理_別紙１!$BI$2:'データ整理_別紙１'!$BI164,"この線より上に行を挿入してください。")=0,データ整理_別紙１!BK164,"")</f>
        <v/>
      </c>
      <c r="AC164" t="str">
        <f ca="1">IF(COUNTIF(データ整理_別紙１!$BI$2:'データ整理_別紙１'!$BI164,"この線より上に行を挿入してください。")=0,データ整理_別紙１!BL164,"")</f>
        <v/>
      </c>
      <c r="AD164" t="str">
        <f ca="1">IF(COUNTIF(データ整理_別紙１!$BI$2:'データ整理_別紙１'!$BI164,"この線より上に行を挿入してください。")=0,データ整理_別紙１!BM164,"")</f>
        <v/>
      </c>
      <c r="AF164" t="str">
        <f ca="1">IF(COUNTIF(データ整理_別紙１!$BX$2:'データ整理_別紙１'!$BX164,"この線より上に行を挿入してください。")=0,データ整理_別紙１!BW164,"")</f>
        <v/>
      </c>
      <c r="AG164" t="str">
        <f ca="1">IF(COUNTIF(データ整理_別紙１!$BX$2:'データ整理_別紙１'!$BX164,"この線より上に行を挿入してください。")=0,データ整理_別紙１!BX164,"")</f>
        <v/>
      </c>
      <c r="AH164" t="str">
        <f ca="1">IF(COUNTIF(データ整理_別紙１!$BX$2:'データ整理_別紙１'!$BX164,"この線より上に行を挿入してください。")=0,データ整理_別紙１!BY164,"")</f>
        <v/>
      </c>
      <c r="AI164" t="str">
        <f ca="1">IF(COUNTIF(データ整理_別紙１!$BX$2:'データ整理_別紙１'!$BX164,"この線より上に行を挿入してください。")=0,データ整理_別紙１!BZ164,"")</f>
        <v/>
      </c>
      <c r="AJ164" t="str">
        <f ca="1">IF(COUNTIF(データ整理_別紙１!$BX$2:'データ整理_別紙１'!$BX164,"この線より上に行を挿入してください。")=0,データ整理_別紙１!CA164,"")</f>
        <v/>
      </c>
      <c r="AK164" t="str">
        <f ca="1">IF(COUNTIF(データ整理_別紙１!$BX$2:'データ整理_別紙１'!$BX164,"この線より上に行を挿入してください。")=0,データ整理_別紙１!CB164,"")</f>
        <v/>
      </c>
      <c r="AM164" t="str">
        <f ca="1">IF(COUNTIF(データ整理_別紙１!$CM$2:'データ整理_別紙１'!$CM164,"この線より上に行を挿入してください。")=0,データ整理_別紙１!CL164,"")</f>
        <v/>
      </c>
      <c r="AN164" t="str">
        <f ca="1">IF(COUNTIF(データ整理_別紙１!$CM$2:'データ整理_別紙１'!$CM164,"この線より上に行を挿入してください。")=0,データ整理_別紙１!CM164,"")</f>
        <v/>
      </c>
      <c r="AO164" t="str">
        <f ca="1">IF(COUNTIF(データ整理_別紙１!$CM$2:'データ整理_別紙１'!$CM164,"この線より上に行を挿入してください。")=0,データ整理_別紙１!CN164,"")</f>
        <v/>
      </c>
      <c r="AP164" t="str">
        <f ca="1">IF(COUNTIF(データ整理_別紙１!$CM$2:'データ整理_別紙１'!$CM164,"この線より上に行を挿入してください。")=0,データ整理_別紙１!CO164,"")</f>
        <v/>
      </c>
      <c r="AQ164" t="str">
        <f ca="1">IF(COUNTIF(データ整理_別紙１!$CM$2:'データ整理_別紙１'!$CM164,"この線より上に行を挿入してください。")=0,データ整理_別紙１!CP164,"")</f>
        <v/>
      </c>
      <c r="AR164" t="str">
        <f ca="1">IF(COUNTIF(データ整理_別紙１!$CM$2:'データ整理_別紙１'!$CM164,"この線より上に行を挿入してください。")=0,データ整理_別紙１!CQ164,"")</f>
        <v/>
      </c>
      <c r="AT164" t="str">
        <f ca="1">IF(COUNTIF(データ整理_別紙１!$DB$2:'データ整理_別紙１'!$DB164,"この線より上に行を挿入してください。")=0,データ整理_別紙１!DA164,"")</f>
        <v/>
      </c>
      <c r="AU164" t="str">
        <f ca="1">IF(COUNTIF(データ整理_別紙１!$DB$2:'データ整理_別紙１'!$DB164,"この線より上に行を挿入してください。")=0,データ整理_別紙１!DB164,"")</f>
        <v/>
      </c>
      <c r="AV164" t="str">
        <f ca="1">IF(COUNTIF(データ整理_別紙１!$DB$2:'データ整理_別紙１'!$DB164,"この線より上に行を挿入してください。")=0,データ整理_別紙１!DC164,"")</f>
        <v/>
      </c>
      <c r="AW164" t="str">
        <f ca="1">IF(COUNTIF(データ整理_別紙１!$DB$2:'データ整理_別紙１'!$DB164,"この線より上に行を挿入してください。")=0,データ整理_別紙１!DD164,"")</f>
        <v/>
      </c>
      <c r="AX164" t="str">
        <f ca="1">IF(COUNTIF(データ整理_別紙１!$DB$2:'データ整理_別紙１'!$DB164,"この線より上に行を挿入してください。")=0,データ整理_別紙１!DE164,"")</f>
        <v/>
      </c>
      <c r="AY164" t="str">
        <f ca="1">IF(COUNTIF(データ整理_別紙１!$DB$2:'データ整理_別紙１'!$DB164,"この線より上に行を挿入してください。")=0,データ整理_別紙１!DF164,"")</f>
        <v/>
      </c>
      <c r="AZ164" t="str">
        <f ca="1">IF(COUNTIF(データ整理_別紙１!$DH$2:'データ整理_別紙１'!$DH164,"この線より上に行を挿入してください。")=0,データ整理_別紙１!DH164,"")</f>
        <v/>
      </c>
      <c r="BA164" t="str">
        <f ca="1">IF(COUNTIF(データ整理_別紙１!$DH$2:'データ整理_別紙１'!$DH164,"この線より上に行を挿入してください。")=0,データ整理_別紙１!DI164,"")</f>
        <v/>
      </c>
      <c r="BB164" t="str">
        <f ca="1">IF(COUNTIF(データ整理_別紙１!$DH$2:'データ整理_別紙１'!$DH164,"この線より上に行を挿入してください。")=0,データ整理_別紙１!DJ164,"")</f>
        <v/>
      </c>
      <c r="BC164" t="str">
        <f ca="1">IF(COUNTIF(データ整理_別紙１!$DH$2:'データ整理_別紙１'!$DH164,"この線より上に行を挿入してください。")=0,データ整理_別紙１!DK164,"")</f>
        <v/>
      </c>
    </row>
    <row r="165" spans="2:55" x14ac:dyDescent="0.2">
      <c r="B165" t="str">
        <f ca="1">IF(COUNTIF(データ整理_別紙１!$K$2:'データ整理_別紙１'!$K165,"この線より上に行を挿入してください。")=0,データ整理_別紙１!J165,"")</f>
        <v/>
      </c>
      <c r="C165" t="str">
        <f ca="1">IF(COUNTIF(データ整理_別紙１!$K$2:'データ整理_別紙１'!$K165,"この線より上に行を挿入してください。")=0,データ整理_別紙１!K165,"")</f>
        <v/>
      </c>
      <c r="D165" t="str">
        <f ca="1">IF(COUNTIF(データ整理_別紙１!$K$2:'データ整理_別紙１'!$K165,"この線より上に行を挿入してください。")=0,データ整理_別紙１!L165,"")</f>
        <v/>
      </c>
      <c r="E165" t="str">
        <f ca="1">IF(COUNTIF(データ整理_別紙１!$K$2:'データ整理_別紙１'!$K165,"この線より上に行を挿入してください。")=0,データ整理_別紙１!M165,"")</f>
        <v/>
      </c>
      <c r="F165" t="str">
        <f ca="1">IF(COUNTIF(データ整理_別紙１!$K$2:'データ整理_別紙１'!$K165,"この線より上に行を挿入してください。")=0,データ整理_別紙１!N165,"")</f>
        <v/>
      </c>
      <c r="G165" t="str">
        <f ca="1">IF(COUNTIF(データ整理_別紙１!$K$2:'データ整理_別紙１'!$K165,"この線より上に行を挿入してください。")=0,データ整理_別紙１!O165,"")</f>
        <v/>
      </c>
      <c r="H165" t="str">
        <f ca="1">IF(COUNTIF(データ整理_別紙１!$Z$2:'データ整理_別紙１'!$Z165,"この線より上に行を挿入してください。")=0,データ整理_別紙１!Y165,"")</f>
        <v/>
      </c>
      <c r="I165" t="str">
        <f ca="1">IF(COUNTIF(データ整理_別紙１!$Z$2:'データ整理_別紙１'!$Z165,"この線より上に行を挿入してください。")=0,データ整理_別紙１!Z165,"")</f>
        <v/>
      </c>
      <c r="J165" t="str">
        <f ca="1">IF(COUNTIF(データ整理_別紙１!$Z$2:'データ整理_別紙１'!$Z165,"この線より上に行を挿入してください。")=0,データ整理_別紙１!AA165,"")</f>
        <v/>
      </c>
      <c r="K165" t="str">
        <f ca="1">IF(COUNTIF(データ整理_別紙１!$Z$2:'データ整理_別紙１'!$Z165,"この線より上に行を挿入してください。")=0,データ整理_別紙１!AB165,"")</f>
        <v/>
      </c>
      <c r="L165" t="str">
        <f ca="1">IF(COUNTIF(データ整理_別紙１!$Z$2:'データ整理_別紙１'!$Z165,"この線より上に行を挿入してください。")=0,データ整理_別紙１!AC165,"")</f>
        <v/>
      </c>
      <c r="M165" t="str">
        <f ca="1">IF(COUNTIF(データ整理_別紙１!$Z$2:'データ整理_別紙１'!$Z165,"この線より上に行を挿入してください。")=0,データ整理_別紙１!AD165,"")</f>
        <v/>
      </c>
      <c r="N165" t="str">
        <f ca="1">IF(COUNTIF(データ整理_別紙１!$AF$2:'データ整理_別紙１'!$AF165,"この線より上に行を挿入してください。")=0,データ整理_別紙１!AF165,"")</f>
        <v/>
      </c>
      <c r="O165" t="str">
        <f ca="1">IF(COUNTIF(データ整理_別紙１!$AF$2:'データ整理_別紙１'!$AF165,"この線より上に行を挿入してください。")=0,データ整理_別紙１!AG165,"")</f>
        <v/>
      </c>
      <c r="P165" t="str">
        <f ca="1">IF(COUNTIF(データ整理_別紙１!$AF$2:'データ整理_別紙１'!$AF165,"この線より上に行を挿入してください。")=0,データ整理_別紙１!AH165,"")</f>
        <v/>
      </c>
      <c r="Q165" t="str">
        <f ca="1">IF(COUNTIF(データ整理_別紙１!$AF$2:'データ整理_別紙１'!$AF165,"この線より上に行を挿入してください。")=0,データ整理_別紙１!AI165,"")</f>
        <v/>
      </c>
      <c r="S165" t="str">
        <f ca="1">IF(COUNTIF(データ整理_別紙１!$AT$2:'データ整理_別紙１'!$AT165,"この線より上に行を挿入してください。")=0,データ整理_別紙１!AS165,"")</f>
        <v/>
      </c>
      <c r="T165" t="str">
        <f ca="1">IF(COUNTIF(データ整理_別紙１!$AT$2:'データ整理_別紙１'!$AT165,"この線より上に行を挿入してください。")=0,データ整理_別紙１!AT165,"")</f>
        <v/>
      </c>
      <c r="U165" t="str">
        <f ca="1">IF(COUNTIF(データ整理_別紙１!$AT$2:'データ整理_別紙１'!$AT165,"この線より上に行を挿入してください。")=0,データ整理_別紙１!AU165,"")</f>
        <v/>
      </c>
      <c r="V165" t="str">
        <f ca="1">IF(COUNTIF(データ整理_別紙１!$AT$2:'データ整理_別紙１'!$AT165,"この線より上に行を挿入してください。")=0,データ整理_別紙１!AV165,"")</f>
        <v/>
      </c>
      <c r="W165" t="str">
        <f ca="1">IF(COUNTIF(データ整理_別紙１!$AT$2:'データ整理_別紙１'!$AT165,"この線より上に行を挿入してください。")=0,データ整理_別紙１!AW165,"")</f>
        <v/>
      </c>
      <c r="X165" t="str">
        <f ca="1">IF(COUNTIF(データ整理_別紙１!$AT$2:'データ整理_別紙１'!$AT165,"この線より上に行を挿入してください。")=0,データ整理_別紙１!AX165,"")</f>
        <v/>
      </c>
      <c r="Y165" t="str">
        <f ca="1">IF(COUNTIF(データ整理_別紙１!$BI$2:'データ整理_別紙１'!$BI165,"この線より上に行を挿入してください。")=0,データ整理_別紙１!BH165,"")</f>
        <v/>
      </c>
      <c r="Z165" t="str">
        <f ca="1">IF(COUNTIF(データ整理_別紙１!$BI$2:'データ整理_別紙１'!$BI165,"この線より上に行を挿入してください。")=0,データ整理_別紙１!BI165,"")</f>
        <v/>
      </c>
      <c r="AA165" t="str">
        <f ca="1">IF(COUNTIF(データ整理_別紙１!$BI$2:'データ整理_別紙１'!$BI165,"この線より上に行を挿入してください。")=0,データ整理_別紙１!BJ165,"")</f>
        <v/>
      </c>
      <c r="AB165" t="str">
        <f ca="1">IF(COUNTIF(データ整理_別紙１!$BI$2:'データ整理_別紙１'!$BI165,"この線より上に行を挿入してください。")=0,データ整理_別紙１!BK165,"")</f>
        <v/>
      </c>
      <c r="AC165" t="str">
        <f ca="1">IF(COUNTIF(データ整理_別紙１!$BI$2:'データ整理_別紙１'!$BI165,"この線より上に行を挿入してください。")=0,データ整理_別紙１!BL165,"")</f>
        <v/>
      </c>
      <c r="AD165" t="str">
        <f ca="1">IF(COUNTIF(データ整理_別紙１!$BI$2:'データ整理_別紙１'!$BI165,"この線より上に行を挿入してください。")=0,データ整理_別紙１!BM165,"")</f>
        <v/>
      </c>
      <c r="AF165" t="str">
        <f ca="1">IF(COUNTIF(データ整理_別紙１!$BX$2:'データ整理_別紙１'!$BX165,"この線より上に行を挿入してください。")=0,データ整理_別紙１!BW165,"")</f>
        <v/>
      </c>
      <c r="AG165" t="str">
        <f ca="1">IF(COUNTIF(データ整理_別紙１!$BX$2:'データ整理_別紙１'!$BX165,"この線より上に行を挿入してください。")=0,データ整理_別紙１!BX165,"")</f>
        <v/>
      </c>
      <c r="AH165" t="str">
        <f ca="1">IF(COUNTIF(データ整理_別紙１!$BX$2:'データ整理_別紙１'!$BX165,"この線より上に行を挿入してください。")=0,データ整理_別紙１!BY165,"")</f>
        <v/>
      </c>
      <c r="AI165" t="str">
        <f ca="1">IF(COUNTIF(データ整理_別紙１!$BX$2:'データ整理_別紙１'!$BX165,"この線より上に行を挿入してください。")=0,データ整理_別紙１!BZ165,"")</f>
        <v/>
      </c>
      <c r="AJ165" t="str">
        <f ca="1">IF(COUNTIF(データ整理_別紙１!$BX$2:'データ整理_別紙１'!$BX165,"この線より上に行を挿入してください。")=0,データ整理_別紙１!CA165,"")</f>
        <v/>
      </c>
      <c r="AK165" t="str">
        <f ca="1">IF(COUNTIF(データ整理_別紙１!$BX$2:'データ整理_別紙１'!$BX165,"この線より上に行を挿入してください。")=0,データ整理_別紙１!CB165,"")</f>
        <v/>
      </c>
      <c r="AM165" t="str">
        <f ca="1">IF(COUNTIF(データ整理_別紙１!$CM$2:'データ整理_別紙１'!$CM165,"この線より上に行を挿入してください。")=0,データ整理_別紙１!CL165,"")</f>
        <v/>
      </c>
      <c r="AN165" t="str">
        <f ca="1">IF(COUNTIF(データ整理_別紙１!$CM$2:'データ整理_別紙１'!$CM165,"この線より上に行を挿入してください。")=0,データ整理_別紙１!CM165,"")</f>
        <v/>
      </c>
      <c r="AO165" t="str">
        <f ca="1">IF(COUNTIF(データ整理_別紙１!$CM$2:'データ整理_別紙１'!$CM165,"この線より上に行を挿入してください。")=0,データ整理_別紙１!CN165,"")</f>
        <v/>
      </c>
      <c r="AP165" t="str">
        <f ca="1">IF(COUNTIF(データ整理_別紙１!$CM$2:'データ整理_別紙１'!$CM165,"この線より上に行を挿入してください。")=0,データ整理_別紙１!CO165,"")</f>
        <v/>
      </c>
      <c r="AQ165" t="str">
        <f ca="1">IF(COUNTIF(データ整理_別紙１!$CM$2:'データ整理_別紙１'!$CM165,"この線より上に行を挿入してください。")=0,データ整理_別紙１!CP165,"")</f>
        <v/>
      </c>
      <c r="AR165" t="str">
        <f ca="1">IF(COUNTIF(データ整理_別紙１!$CM$2:'データ整理_別紙１'!$CM165,"この線より上に行を挿入してください。")=0,データ整理_別紙１!CQ165,"")</f>
        <v/>
      </c>
      <c r="AT165" t="str">
        <f ca="1">IF(COUNTIF(データ整理_別紙１!$DB$2:'データ整理_別紙１'!$DB165,"この線より上に行を挿入してください。")=0,データ整理_別紙１!DA165,"")</f>
        <v/>
      </c>
      <c r="AU165" t="str">
        <f ca="1">IF(COUNTIF(データ整理_別紙１!$DB$2:'データ整理_別紙１'!$DB165,"この線より上に行を挿入してください。")=0,データ整理_別紙１!DB165,"")</f>
        <v/>
      </c>
      <c r="AV165" t="str">
        <f ca="1">IF(COUNTIF(データ整理_別紙１!$DB$2:'データ整理_別紙１'!$DB165,"この線より上に行を挿入してください。")=0,データ整理_別紙１!DC165,"")</f>
        <v/>
      </c>
      <c r="AW165" t="str">
        <f ca="1">IF(COUNTIF(データ整理_別紙１!$DB$2:'データ整理_別紙１'!$DB165,"この線より上に行を挿入してください。")=0,データ整理_別紙１!DD165,"")</f>
        <v/>
      </c>
      <c r="AX165" t="str">
        <f ca="1">IF(COUNTIF(データ整理_別紙１!$DB$2:'データ整理_別紙１'!$DB165,"この線より上に行を挿入してください。")=0,データ整理_別紙１!DE165,"")</f>
        <v/>
      </c>
      <c r="AY165" t="str">
        <f ca="1">IF(COUNTIF(データ整理_別紙１!$DB$2:'データ整理_別紙１'!$DB165,"この線より上に行を挿入してください。")=0,データ整理_別紙１!DF165,"")</f>
        <v/>
      </c>
      <c r="AZ165" t="str">
        <f ca="1">IF(COUNTIF(データ整理_別紙１!$DH$2:'データ整理_別紙１'!$DH165,"この線より上に行を挿入してください。")=0,データ整理_別紙１!DH165,"")</f>
        <v/>
      </c>
      <c r="BA165" t="str">
        <f ca="1">IF(COUNTIF(データ整理_別紙１!$DH$2:'データ整理_別紙１'!$DH165,"この線より上に行を挿入してください。")=0,データ整理_別紙１!DI165,"")</f>
        <v/>
      </c>
      <c r="BB165" t="str">
        <f ca="1">IF(COUNTIF(データ整理_別紙１!$DH$2:'データ整理_別紙１'!$DH165,"この線より上に行を挿入してください。")=0,データ整理_別紙１!DJ165,"")</f>
        <v/>
      </c>
      <c r="BC165" t="str">
        <f ca="1">IF(COUNTIF(データ整理_別紙１!$DH$2:'データ整理_別紙１'!$DH165,"この線より上に行を挿入してください。")=0,データ整理_別紙１!DK165,"")</f>
        <v/>
      </c>
    </row>
    <row r="166" spans="2:55" x14ac:dyDescent="0.2">
      <c r="B166" t="str">
        <f ca="1">IF(COUNTIF(データ整理_別紙１!$K$2:'データ整理_別紙１'!$K166,"この線より上に行を挿入してください。")=0,データ整理_別紙１!J166,"")</f>
        <v/>
      </c>
      <c r="C166" t="str">
        <f ca="1">IF(COUNTIF(データ整理_別紙１!$K$2:'データ整理_別紙１'!$K166,"この線より上に行を挿入してください。")=0,データ整理_別紙１!K166,"")</f>
        <v/>
      </c>
      <c r="D166" t="str">
        <f ca="1">IF(COUNTIF(データ整理_別紙１!$K$2:'データ整理_別紙１'!$K166,"この線より上に行を挿入してください。")=0,データ整理_別紙１!L166,"")</f>
        <v/>
      </c>
      <c r="E166" t="str">
        <f ca="1">IF(COUNTIF(データ整理_別紙１!$K$2:'データ整理_別紙１'!$K166,"この線より上に行を挿入してください。")=0,データ整理_別紙１!M166,"")</f>
        <v/>
      </c>
      <c r="F166" t="str">
        <f ca="1">IF(COUNTIF(データ整理_別紙１!$K$2:'データ整理_別紙１'!$K166,"この線より上に行を挿入してください。")=0,データ整理_別紙１!N166,"")</f>
        <v/>
      </c>
      <c r="G166" t="str">
        <f ca="1">IF(COUNTIF(データ整理_別紙１!$K$2:'データ整理_別紙１'!$K166,"この線より上に行を挿入してください。")=0,データ整理_別紙１!O166,"")</f>
        <v/>
      </c>
      <c r="H166" t="str">
        <f ca="1">IF(COUNTIF(データ整理_別紙１!$Z$2:'データ整理_別紙１'!$Z166,"この線より上に行を挿入してください。")=0,データ整理_別紙１!Y166,"")</f>
        <v/>
      </c>
      <c r="I166" t="str">
        <f ca="1">IF(COUNTIF(データ整理_別紙１!$Z$2:'データ整理_別紙１'!$Z166,"この線より上に行を挿入してください。")=0,データ整理_別紙１!Z166,"")</f>
        <v/>
      </c>
      <c r="J166" t="str">
        <f ca="1">IF(COUNTIF(データ整理_別紙１!$Z$2:'データ整理_別紙１'!$Z166,"この線より上に行を挿入してください。")=0,データ整理_別紙１!AA166,"")</f>
        <v/>
      </c>
      <c r="K166" t="str">
        <f ca="1">IF(COUNTIF(データ整理_別紙１!$Z$2:'データ整理_別紙１'!$Z166,"この線より上に行を挿入してください。")=0,データ整理_別紙１!AB166,"")</f>
        <v/>
      </c>
      <c r="L166" t="str">
        <f ca="1">IF(COUNTIF(データ整理_別紙１!$Z$2:'データ整理_別紙１'!$Z166,"この線より上に行を挿入してください。")=0,データ整理_別紙１!AC166,"")</f>
        <v/>
      </c>
      <c r="M166" t="str">
        <f ca="1">IF(COUNTIF(データ整理_別紙１!$Z$2:'データ整理_別紙１'!$Z166,"この線より上に行を挿入してください。")=0,データ整理_別紙１!AD166,"")</f>
        <v/>
      </c>
      <c r="N166" t="str">
        <f ca="1">IF(COUNTIF(データ整理_別紙１!$AF$2:'データ整理_別紙１'!$AF166,"この線より上に行を挿入してください。")=0,データ整理_別紙１!AF166,"")</f>
        <v/>
      </c>
      <c r="O166" t="str">
        <f ca="1">IF(COUNTIF(データ整理_別紙１!$AF$2:'データ整理_別紙１'!$AF166,"この線より上に行を挿入してください。")=0,データ整理_別紙１!AG166,"")</f>
        <v/>
      </c>
      <c r="P166" t="str">
        <f ca="1">IF(COUNTIF(データ整理_別紙１!$AF$2:'データ整理_別紙１'!$AF166,"この線より上に行を挿入してください。")=0,データ整理_別紙１!AH166,"")</f>
        <v/>
      </c>
      <c r="Q166" t="str">
        <f ca="1">IF(COUNTIF(データ整理_別紙１!$AF$2:'データ整理_別紙１'!$AF166,"この線より上に行を挿入してください。")=0,データ整理_別紙１!AI166,"")</f>
        <v/>
      </c>
      <c r="S166" t="str">
        <f ca="1">IF(COUNTIF(データ整理_別紙１!$AT$2:'データ整理_別紙１'!$AT166,"この線より上に行を挿入してください。")=0,データ整理_別紙１!AS166,"")</f>
        <v/>
      </c>
      <c r="T166" t="str">
        <f ca="1">IF(COUNTIF(データ整理_別紙１!$AT$2:'データ整理_別紙１'!$AT166,"この線より上に行を挿入してください。")=0,データ整理_別紙１!AT166,"")</f>
        <v/>
      </c>
      <c r="U166" t="str">
        <f ca="1">IF(COUNTIF(データ整理_別紙１!$AT$2:'データ整理_別紙１'!$AT166,"この線より上に行を挿入してください。")=0,データ整理_別紙１!AU166,"")</f>
        <v/>
      </c>
      <c r="V166" t="str">
        <f ca="1">IF(COUNTIF(データ整理_別紙１!$AT$2:'データ整理_別紙１'!$AT166,"この線より上に行を挿入してください。")=0,データ整理_別紙１!AV166,"")</f>
        <v/>
      </c>
      <c r="W166" t="str">
        <f ca="1">IF(COUNTIF(データ整理_別紙１!$AT$2:'データ整理_別紙１'!$AT166,"この線より上に行を挿入してください。")=0,データ整理_別紙１!AW166,"")</f>
        <v/>
      </c>
      <c r="X166" t="str">
        <f ca="1">IF(COUNTIF(データ整理_別紙１!$AT$2:'データ整理_別紙１'!$AT166,"この線より上に行を挿入してください。")=0,データ整理_別紙１!AX166,"")</f>
        <v/>
      </c>
      <c r="Y166" t="str">
        <f ca="1">IF(COUNTIF(データ整理_別紙１!$BI$2:'データ整理_別紙１'!$BI166,"この線より上に行を挿入してください。")=0,データ整理_別紙１!BH166,"")</f>
        <v/>
      </c>
      <c r="Z166" t="str">
        <f ca="1">IF(COUNTIF(データ整理_別紙１!$BI$2:'データ整理_別紙１'!$BI166,"この線より上に行を挿入してください。")=0,データ整理_別紙１!BI166,"")</f>
        <v/>
      </c>
      <c r="AA166" t="str">
        <f ca="1">IF(COUNTIF(データ整理_別紙１!$BI$2:'データ整理_別紙１'!$BI166,"この線より上に行を挿入してください。")=0,データ整理_別紙１!BJ166,"")</f>
        <v/>
      </c>
      <c r="AB166" t="str">
        <f ca="1">IF(COUNTIF(データ整理_別紙１!$BI$2:'データ整理_別紙１'!$BI166,"この線より上に行を挿入してください。")=0,データ整理_別紙１!BK166,"")</f>
        <v/>
      </c>
      <c r="AC166" t="str">
        <f ca="1">IF(COUNTIF(データ整理_別紙１!$BI$2:'データ整理_別紙１'!$BI166,"この線より上に行を挿入してください。")=0,データ整理_別紙１!BL166,"")</f>
        <v/>
      </c>
      <c r="AD166" t="str">
        <f ca="1">IF(COUNTIF(データ整理_別紙１!$BI$2:'データ整理_別紙１'!$BI166,"この線より上に行を挿入してください。")=0,データ整理_別紙１!BM166,"")</f>
        <v/>
      </c>
      <c r="AF166" t="str">
        <f ca="1">IF(COUNTIF(データ整理_別紙１!$BX$2:'データ整理_別紙１'!$BX166,"この線より上に行を挿入してください。")=0,データ整理_別紙１!BW166,"")</f>
        <v/>
      </c>
      <c r="AG166" t="str">
        <f ca="1">IF(COUNTIF(データ整理_別紙１!$BX$2:'データ整理_別紙１'!$BX166,"この線より上に行を挿入してください。")=0,データ整理_別紙１!BX166,"")</f>
        <v/>
      </c>
      <c r="AH166" t="str">
        <f ca="1">IF(COUNTIF(データ整理_別紙１!$BX$2:'データ整理_別紙１'!$BX166,"この線より上に行を挿入してください。")=0,データ整理_別紙１!BY166,"")</f>
        <v/>
      </c>
      <c r="AI166" t="str">
        <f ca="1">IF(COUNTIF(データ整理_別紙１!$BX$2:'データ整理_別紙１'!$BX166,"この線より上に行を挿入してください。")=0,データ整理_別紙１!BZ166,"")</f>
        <v/>
      </c>
      <c r="AJ166" t="str">
        <f ca="1">IF(COUNTIF(データ整理_別紙１!$BX$2:'データ整理_別紙１'!$BX166,"この線より上に行を挿入してください。")=0,データ整理_別紙１!CA166,"")</f>
        <v/>
      </c>
      <c r="AK166" t="str">
        <f ca="1">IF(COUNTIF(データ整理_別紙１!$BX$2:'データ整理_別紙１'!$BX166,"この線より上に行を挿入してください。")=0,データ整理_別紙１!CB166,"")</f>
        <v/>
      </c>
      <c r="AM166" t="str">
        <f ca="1">IF(COUNTIF(データ整理_別紙１!$CM$2:'データ整理_別紙１'!$CM166,"この線より上に行を挿入してください。")=0,データ整理_別紙１!CL166,"")</f>
        <v/>
      </c>
      <c r="AN166" t="str">
        <f ca="1">IF(COUNTIF(データ整理_別紙１!$CM$2:'データ整理_別紙１'!$CM166,"この線より上に行を挿入してください。")=0,データ整理_別紙１!CM166,"")</f>
        <v/>
      </c>
      <c r="AO166" t="str">
        <f ca="1">IF(COUNTIF(データ整理_別紙１!$CM$2:'データ整理_別紙１'!$CM166,"この線より上に行を挿入してください。")=0,データ整理_別紙１!CN166,"")</f>
        <v/>
      </c>
      <c r="AP166" t="str">
        <f ca="1">IF(COUNTIF(データ整理_別紙１!$CM$2:'データ整理_別紙１'!$CM166,"この線より上に行を挿入してください。")=0,データ整理_別紙１!CO166,"")</f>
        <v/>
      </c>
      <c r="AQ166" t="str">
        <f ca="1">IF(COUNTIF(データ整理_別紙１!$CM$2:'データ整理_別紙１'!$CM166,"この線より上に行を挿入してください。")=0,データ整理_別紙１!CP166,"")</f>
        <v/>
      </c>
      <c r="AR166" t="str">
        <f ca="1">IF(COUNTIF(データ整理_別紙１!$CM$2:'データ整理_別紙１'!$CM166,"この線より上に行を挿入してください。")=0,データ整理_別紙１!CQ166,"")</f>
        <v/>
      </c>
      <c r="AT166" t="str">
        <f ca="1">IF(COUNTIF(データ整理_別紙１!$DB$2:'データ整理_別紙１'!$DB166,"この線より上に行を挿入してください。")=0,データ整理_別紙１!DA166,"")</f>
        <v/>
      </c>
      <c r="AU166" t="str">
        <f ca="1">IF(COUNTIF(データ整理_別紙１!$DB$2:'データ整理_別紙１'!$DB166,"この線より上に行を挿入してください。")=0,データ整理_別紙１!DB166,"")</f>
        <v/>
      </c>
      <c r="AV166" t="str">
        <f ca="1">IF(COUNTIF(データ整理_別紙１!$DB$2:'データ整理_別紙１'!$DB166,"この線より上に行を挿入してください。")=0,データ整理_別紙１!DC166,"")</f>
        <v/>
      </c>
      <c r="AW166" t="str">
        <f ca="1">IF(COUNTIF(データ整理_別紙１!$DB$2:'データ整理_別紙１'!$DB166,"この線より上に行を挿入してください。")=0,データ整理_別紙１!DD166,"")</f>
        <v/>
      </c>
      <c r="AX166" t="str">
        <f ca="1">IF(COUNTIF(データ整理_別紙１!$DB$2:'データ整理_別紙１'!$DB166,"この線より上に行を挿入してください。")=0,データ整理_別紙１!DE166,"")</f>
        <v/>
      </c>
      <c r="AY166" t="str">
        <f ca="1">IF(COUNTIF(データ整理_別紙１!$DB$2:'データ整理_別紙１'!$DB166,"この線より上に行を挿入してください。")=0,データ整理_別紙１!DF166,"")</f>
        <v/>
      </c>
      <c r="AZ166" t="str">
        <f ca="1">IF(COUNTIF(データ整理_別紙１!$DH$2:'データ整理_別紙１'!$DH166,"この線より上に行を挿入してください。")=0,データ整理_別紙１!DH166,"")</f>
        <v/>
      </c>
      <c r="BA166" t="str">
        <f ca="1">IF(COUNTIF(データ整理_別紙１!$DH$2:'データ整理_別紙１'!$DH166,"この線より上に行を挿入してください。")=0,データ整理_別紙１!DI166,"")</f>
        <v/>
      </c>
      <c r="BB166" t="str">
        <f ca="1">IF(COUNTIF(データ整理_別紙１!$DH$2:'データ整理_別紙１'!$DH166,"この線より上に行を挿入してください。")=0,データ整理_別紙１!DJ166,"")</f>
        <v/>
      </c>
      <c r="BC166" t="str">
        <f ca="1">IF(COUNTIF(データ整理_別紙１!$DH$2:'データ整理_別紙１'!$DH166,"この線より上に行を挿入してください。")=0,データ整理_別紙１!DK166,"")</f>
        <v/>
      </c>
    </row>
    <row r="167" spans="2:55" x14ac:dyDescent="0.2">
      <c r="B167" t="str">
        <f ca="1">IF(COUNTIF(データ整理_別紙１!$K$2:'データ整理_別紙１'!$K167,"この線より上に行を挿入してください。")=0,データ整理_別紙１!J167,"")</f>
        <v/>
      </c>
      <c r="C167" t="str">
        <f ca="1">IF(COUNTIF(データ整理_別紙１!$K$2:'データ整理_別紙１'!$K167,"この線より上に行を挿入してください。")=0,データ整理_別紙１!K167,"")</f>
        <v/>
      </c>
      <c r="D167" t="str">
        <f ca="1">IF(COUNTIF(データ整理_別紙１!$K$2:'データ整理_別紙１'!$K167,"この線より上に行を挿入してください。")=0,データ整理_別紙１!L167,"")</f>
        <v/>
      </c>
      <c r="E167" t="str">
        <f ca="1">IF(COUNTIF(データ整理_別紙１!$K$2:'データ整理_別紙１'!$K167,"この線より上に行を挿入してください。")=0,データ整理_別紙１!M167,"")</f>
        <v/>
      </c>
      <c r="F167" t="str">
        <f ca="1">IF(COUNTIF(データ整理_別紙１!$K$2:'データ整理_別紙１'!$K167,"この線より上に行を挿入してください。")=0,データ整理_別紙１!N167,"")</f>
        <v/>
      </c>
      <c r="G167" t="str">
        <f ca="1">IF(COUNTIF(データ整理_別紙１!$K$2:'データ整理_別紙１'!$K167,"この線より上に行を挿入してください。")=0,データ整理_別紙１!O167,"")</f>
        <v/>
      </c>
      <c r="H167" t="str">
        <f ca="1">IF(COUNTIF(データ整理_別紙１!$Z$2:'データ整理_別紙１'!$Z167,"この線より上に行を挿入してください。")=0,データ整理_別紙１!Y167,"")</f>
        <v/>
      </c>
      <c r="I167" t="str">
        <f ca="1">IF(COUNTIF(データ整理_別紙１!$Z$2:'データ整理_別紙１'!$Z167,"この線より上に行を挿入してください。")=0,データ整理_別紙１!Z167,"")</f>
        <v/>
      </c>
      <c r="J167" t="str">
        <f ca="1">IF(COUNTIF(データ整理_別紙１!$Z$2:'データ整理_別紙１'!$Z167,"この線より上に行を挿入してください。")=0,データ整理_別紙１!AA167,"")</f>
        <v/>
      </c>
      <c r="K167" t="str">
        <f ca="1">IF(COUNTIF(データ整理_別紙１!$Z$2:'データ整理_別紙１'!$Z167,"この線より上に行を挿入してください。")=0,データ整理_別紙１!AB167,"")</f>
        <v/>
      </c>
      <c r="L167" t="str">
        <f ca="1">IF(COUNTIF(データ整理_別紙１!$Z$2:'データ整理_別紙１'!$Z167,"この線より上に行を挿入してください。")=0,データ整理_別紙１!AC167,"")</f>
        <v/>
      </c>
      <c r="M167" t="str">
        <f ca="1">IF(COUNTIF(データ整理_別紙１!$Z$2:'データ整理_別紙１'!$Z167,"この線より上に行を挿入してください。")=0,データ整理_別紙１!AD167,"")</f>
        <v/>
      </c>
      <c r="N167" t="str">
        <f ca="1">IF(COUNTIF(データ整理_別紙１!$AF$2:'データ整理_別紙１'!$AF167,"この線より上に行を挿入してください。")=0,データ整理_別紙１!AF167,"")</f>
        <v/>
      </c>
      <c r="O167" t="str">
        <f ca="1">IF(COUNTIF(データ整理_別紙１!$AF$2:'データ整理_別紙１'!$AF167,"この線より上に行を挿入してください。")=0,データ整理_別紙１!AG167,"")</f>
        <v/>
      </c>
      <c r="P167" t="str">
        <f ca="1">IF(COUNTIF(データ整理_別紙１!$AF$2:'データ整理_別紙１'!$AF167,"この線より上に行を挿入してください。")=0,データ整理_別紙１!AH167,"")</f>
        <v/>
      </c>
      <c r="Q167" t="str">
        <f ca="1">IF(COUNTIF(データ整理_別紙１!$AF$2:'データ整理_別紙１'!$AF167,"この線より上に行を挿入してください。")=0,データ整理_別紙１!AI167,"")</f>
        <v/>
      </c>
      <c r="S167" t="str">
        <f ca="1">IF(COUNTIF(データ整理_別紙１!$AT$2:'データ整理_別紙１'!$AT167,"この線より上に行を挿入してください。")=0,データ整理_別紙１!AS167,"")</f>
        <v/>
      </c>
      <c r="T167" t="str">
        <f ca="1">IF(COUNTIF(データ整理_別紙１!$AT$2:'データ整理_別紙１'!$AT167,"この線より上に行を挿入してください。")=0,データ整理_別紙１!AT167,"")</f>
        <v/>
      </c>
      <c r="U167" t="str">
        <f ca="1">IF(COUNTIF(データ整理_別紙１!$AT$2:'データ整理_別紙１'!$AT167,"この線より上に行を挿入してください。")=0,データ整理_別紙１!AU167,"")</f>
        <v/>
      </c>
      <c r="V167" t="str">
        <f ca="1">IF(COUNTIF(データ整理_別紙１!$AT$2:'データ整理_別紙１'!$AT167,"この線より上に行を挿入してください。")=0,データ整理_別紙１!AV167,"")</f>
        <v/>
      </c>
      <c r="W167" t="str">
        <f ca="1">IF(COUNTIF(データ整理_別紙１!$AT$2:'データ整理_別紙１'!$AT167,"この線より上に行を挿入してください。")=0,データ整理_別紙１!AW167,"")</f>
        <v/>
      </c>
      <c r="X167" t="str">
        <f ca="1">IF(COUNTIF(データ整理_別紙１!$AT$2:'データ整理_別紙１'!$AT167,"この線より上に行を挿入してください。")=0,データ整理_別紙１!AX167,"")</f>
        <v/>
      </c>
      <c r="Y167" t="str">
        <f ca="1">IF(COUNTIF(データ整理_別紙１!$BI$2:'データ整理_別紙１'!$BI167,"この線より上に行を挿入してください。")=0,データ整理_別紙１!BH167,"")</f>
        <v/>
      </c>
      <c r="Z167" t="str">
        <f ca="1">IF(COUNTIF(データ整理_別紙１!$BI$2:'データ整理_別紙１'!$BI167,"この線より上に行を挿入してください。")=0,データ整理_別紙１!BI167,"")</f>
        <v/>
      </c>
      <c r="AA167" t="str">
        <f ca="1">IF(COUNTIF(データ整理_別紙１!$BI$2:'データ整理_別紙１'!$BI167,"この線より上に行を挿入してください。")=0,データ整理_別紙１!BJ167,"")</f>
        <v/>
      </c>
      <c r="AB167" t="str">
        <f ca="1">IF(COUNTIF(データ整理_別紙１!$BI$2:'データ整理_別紙１'!$BI167,"この線より上に行を挿入してください。")=0,データ整理_別紙１!BK167,"")</f>
        <v/>
      </c>
      <c r="AC167" t="str">
        <f ca="1">IF(COUNTIF(データ整理_別紙１!$BI$2:'データ整理_別紙１'!$BI167,"この線より上に行を挿入してください。")=0,データ整理_別紙１!BL167,"")</f>
        <v/>
      </c>
      <c r="AD167" t="str">
        <f ca="1">IF(COUNTIF(データ整理_別紙１!$BI$2:'データ整理_別紙１'!$BI167,"この線より上に行を挿入してください。")=0,データ整理_別紙１!BM167,"")</f>
        <v/>
      </c>
      <c r="AF167" t="str">
        <f ca="1">IF(COUNTIF(データ整理_別紙１!$BX$2:'データ整理_別紙１'!$BX167,"この線より上に行を挿入してください。")=0,データ整理_別紙１!BW167,"")</f>
        <v/>
      </c>
      <c r="AG167" t="str">
        <f ca="1">IF(COUNTIF(データ整理_別紙１!$BX$2:'データ整理_別紙１'!$BX167,"この線より上に行を挿入してください。")=0,データ整理_別紙１!BX167,"")</f>
        <v/>
      </c>
      <c r="AH167" t="str">
        <f ca="1">IF(COUNTIF(データ整理_別紙１!$BX$2:'データ整理_別紙１'!$BX167,"この線より上に行を挿入してください。")=0,データ整理_別紙１!BY167,"")</f>
        <v/>
      </c>
      <c r="AI167" t="str">
        <f ca="1">IF(COUNTIF(データ整理_別紙１!$BX$2:'データ整理_別紙１'!$BX167,"この線より上に行を挿入してください。")=0,データ整理_別紙１!BZ167,"")</f>
        <v/>
      </c>
      <c r="AJ167" t="str">
        <f ca="1">IF(COUNTIF(データ整理_別紙１!$BX$2:'データ整理_別紙１'!$BX167,"この線より上に行を挿入してください。")=0,データ整理_別紙１!CA167,"")</f>
        <v/>
      </c>
      <c r="AK167" t="str">
        <f ca="1">IF(COUNTIF(データ整理_別紙１!$BX$2:'データ整理_別紙１'!$BX167,"この線より上に行を挿入してください。")=0,データ整理_別紙１!CB167,"")</f>
        <v/>
      </c>
      <c r="AM167" t="str">
        <f ca="1">IF(COUNTIF(データ整理_別紙１!$CM$2:'データ整理_別紙１'!$CM167,"この線より上に行を挿入してください。")=0,データ整理_別紙１!CL167,"")</f>
        <v/>
      </c>
      <c r="AN167" t="str">
        <f ca="1">IF(COUNTIF(データ整理_別紙１!$CM$2:'データ整理_別紙１'!$CM167,"この線より上に行を挿入してください。")=0,データ整理_別紙１!CM167,"")</f>
        <v/>
      </c>
      <c r="AO167" t="str">
        <f ca="1">IF(COUNTIF(データ整理_別紙１!$CM$2:'データ整理_別紙１'!$CM167,"この線より上に行を挿入してください。")=0,データ整理_別紙１!CN167,"")</f>
        <v/>
      </c>
      <c r="AP167" t="str">
        <f ca="1">IF(COUNTIF(データ整理_別紙１!$CM$2:'データ整理_別紙１'!$CM167,"この線より上に行を挿入してください。")=0,データ整理_別紙１!CO167,"")</f>
        <v/>
      </c>
      <c r="AQ167" t="str">
        <f ca="1">IF(COUNTIF(データ整理_別紙１!$CM$2:'データ整理_別紙１'!$CM167,"この線より上に行を挿入してください。")=0,データ整理_別紙１!CP167,"")</f>
        <v/>
      </c>
      <c r="AR167" t="str">
        <f ca="1">IF(COUNTIF(データ整理_別紙１!$CM$2:'データ整理_別紙１'!$CM167,"この線より上に行を挿入してください。")=0,データ整理_別紙１!CQ167,"")</f>
        <v/>
      </c>
      <c r="AT167" t="str">
        <f ca="1">IF(COUNTIF(データ整理_別紙１!$DB$2:'データ整理_別紙１'!$DB167,"この線より上に行を挿入してください。")=0,データ整理_別紙１!DA167,"")</f>
        <v/>
      </c>
      <c r="AU167" t="str">
        <f ca="1">IF(COUNTIF(データ整理_別紙１!$DB$2:'データ整理_別紙１'!$DB167,"この線より上に行を挿入してください。")=0,データ整理_別紙１!DB167,"")</f>
        <v/>
      </c>
      <c r="AV167" t="str">
        <f ca="1">IF(COUNTIF(データ整理_別紙１!$DB$2:'データ整理_別紙１'!$DB167,"この線より上に行を挿入してください。")=0,データ整理_別紙１!DC167,"")</f>
        <v/>
      </c>
      <c r="AW167" t="str">
        <f ca="1">IF(COUNTIF(データ整理_別紙１!$DB$2:'データ整理_別紙１'!$DB167,"この線より上に行を挿入してください。")=0,データ整理_別紙１!DD167,"")</f>
        <v/>
      </c>
      <c r="AX167" t="str">
        <f ca="1">IF(COUNTIF(データ整理_別紙１!$DB$2:'データ整理_別紙１'!$DB167,"この線より上に行を挿入してください。")=0,データ整理_別紙１!DE167,"")</f>
        <v/>
      </c>
      <c r="AY167" t="str">
        <f ca="1">IF(COUNTIF(データ整理_別紙１!$DB$2:'データ整理_別紙１'!$DB167,"この線より上に行を挿入してください。")=0,データ整理_別紙１!DF167,"")</f>
        <v/>
      </c>
      <c r="AZ167" t="str">
        <f ca="1">IF(COUNTIF(データ整理_別紙１!$DH$2:'データ整理_別紙１'!$DH167,"この線より上に行を挿入してください。")=0,データ整理_別紙１!DH167,"")</f>
        <v/>
      </c>
      <c r="BA167" t="str">
        <f ca="1">IF(COUNTIF(データ整理_別紙１!$DH$2:'データ整理_別紙１'!$DH167,"この線より上に行を挿入してください。")=0,データ整理_別紙１!DI167,"")</f>
        <v/>
      </c>
      <c r="BB167" t="str">
        <f ca="1">IF(COUNTIF(データ整理_別紙１!$DH$2:'データ整理_別紙１'!$DH167,"この線より上に行を挿入してください。")=0,データ整理_別紙１!DJ167,"")</f>
        <v/>
      </c>
      <c r="BC167" t="str">
        <f ca="1">IF(COUNTIF(データ整理_別紙１!$DH$2:'データ整理_別紙１'!$DH167,"この線より上に行を挿入してください。")=0,データ整理_別紙１!DK167,"")</f>
        <v/>
      </c>
    </row>
    <row r="168" spans="2:55" x14ac:dyDescent="0.2">
      <c r="B168" t="str">
        <f ca="1">IF(COUNTIF(データ整理_別紙１!$K$2:'データ整理_別紙１'!$K168,"この線より上に行を挿入してください。")=0,データ整理_別紙１!J168,"")</f>
        <v/>
      </c>
      <c r="C168" t="str">
        <f ca="1">IF(COUNTIF(データ整理_別紙１!$K$2:'データ整理_別紙１'!$K168,"この線より上に行を挿入してください。")=0,データ整理_別紙１!K168,"")</f>
        <v/>
      </c>
      <c r="D168" t="str">
        <f ca="1">IF(COUNTIF(データ整理_別紙１!$K$2:'データ整理_別紙１'!$K168,"この線より上に行を挿入してください。")=0,データ整理_別紙１!L168,"")</f>
        <v/>
      </c>
      <c r="E168" t="str">
        <f ca="1">IF(COUNTIF(データ整理_別紙１!$K$2:'データ整理_別紙１'!$K168,"この線より上に行を挿入してください。")=0,データ整理_別紙１!M168,"")</f>
        <v/>
      </c>
      <c r="F168" t="str">
        <f ca="1">IF(COUNTIF(データ整理_別紙１!$K$2:'データ整理_別紙１'!$K168,"この線より上に行を挿入してください。")=0,データ整理_別紙１!N168,"")</f>
        <v/>
      </c>
      <c r="G168" t="str">
        <f ca="1">IF(COUNTIF(データ整理_別紙１!$K$2:'データ整理_別紙１'!$K168,"この線より上に行を挿入してください。")=0,データ整理_別紙１!O168,"")</f>
        <v/>
      </c>
      <c r="H168" t="str">
        <f ca="1">IF(COUNTIF(データ整理_別紙１!$Z$2:'データ整理_別紙１'!$Z168,"この線より上に行を挿入してください。")=0,データ整理_別紙１!Y168,"")</f>
        <v/>
      </c>
      <c r="I168" t="str">
        <f ca="1">IF(COUNTIF(データ整理_別紙１!$Z$2:'データ整理_別紙１'!$Z168,"この線より上に行を挿入してください。")=0,データ整理_別紙１!Z168,"")</f>
        <v/>
      </c>
      <c r="J168" t="str">
        <f ca="1">IF(COUNTIF(データ整理_別紙１!$Z$2:'データ整理_別紙１'!$Z168,"この線より上に行を挿入してください。")=0,データ整理_別紙１!AA168,"")</f>
        <v/>
      </c>
      <c r="K168" t="str">
        <f ca="1">IF(COUNTIF(データ整理_別紙１!$Z$2:'データ整理_別紙１'!$Z168,"この線より上に行を挿入してください。")=0,データ整理_別紙１!AB168,"")</f>
        <v/>
      </c>
      <c r="L168" t="str">
        <f ca="1">IF(COUNTIF(データ整理_別紙１!$Z$2:'データ整理_別紙１'!$Z168,"この線より上に行を挿入してください。")=0,データ整理_別紙１!AC168,"")</f>
        <v/>
      </c>
      <c r="M168" t="str">
        <f ca="1">IF(COUNTIF(データ整理_別紙１!$Z$2:'データ整理_別紙１'!$Z168,"この線より上に行を挿入してください。")=0,データ整理_別紙１!AD168,"")</f>
        <v/>
      </c>
      <c r="N168" t="str">
        <f ca="1">IF(COUNTIF(データ整理_別紙１!$AF$2:'データ整理_別紙１'!$AF168,"この線より上に行を挿入してください。")=0,データ整理_別紙１!AF168,"")</f>
        <v/>
      </c>
      <c r="O168" t="str">
        <f ca="1">IF(COUNTIF(データ整理_別紙１!$AF$2:'データ整理_別紙１'!$AF168,"この線より上に行を挿入してください。")=0,データ整理_別紙１!AG168,"")</f>
        <v/>
      </c>
      <c r="P168" t="str">
        <f ca="1">IF(COUNTIF(データ整理_別紙１!$AF$2:'データ整理_別紙１'!$AF168,"この線より上に行を挿入してください。")=0,データ整理_別紙１!AH168,"")</f>
        <v/>
      </c>
      <c r="Q168" t="str">
        <f ca="1">IF(COUNTIF(データ整理_別紙１!$AF$2:'データ整理_別紙１'!$AF168,"この線より上に行を挿入してください。")=0,データ整理_別紙１!AI168,"")</f>
        <v/>
      </c>
      <c r="S168" t="str">
        <f ca="1">IF(COUNTIF(データ整理_別紙１!$AT$2:'データ整理_別紙１'!$AT168,"この線より上に行を挿入してください。")=0,データ整理_別紙１!AS168,"")</f>
        <v/>
      </c>
      <c r="T168" t="str">
        <f ca="1">IF(COUNTIF(データ整理_別紙１!$AT$2:'データ整理_別紙１'!$AT168,"この線より上に行を挿入してください。")=0,データ整理_別紙１!AT168,"")</f>
        <v/>
      </c>
      <c r="U168" t="str">
        <f ca="1">IF(COUNTIF(データ整理_別紙１!$AT$2:'データ整理_別紙１'!$AT168,"この線より上に行を挿入してください。")=0,データ整理_別紙１!AU168,"")</f>
        <v/>
      </c>
      <c r="V168" t="str">
        <f ca="1">IF(COUNTIF(データ整理_別紙１!$AT$2:'データ整理_別紙１'!$AT168,"この線より上に行を挿入してください。")=0,データ整理_別紙１!AV168,"")</f>
        <v/>
      </c>
      <c r="W168" t="str">
        <f ca="1">IF(COUNTIF(データ整理_別紙１!$AT$2:'データ整理_別紙１'!$AT168,"この線より上に行を挿入してください。")=0,データ整理_別紙１!AW168,"")</f>
        <v/>
      </c>
      <c r="X168" t="str">
        <f ca="1">IF(COUNTIF(データ整理_別紙１!$AT$2:'データ整理_別紙１'!$AT168,"この線より上に行を挿入してください。")=0,データ整理_別紙１!AX168,"")</f>
        <v/>
      </c>
      <c r="Y168" t="str">
        <f ca="1">IF(COUNTIF(データ整理_別紙１!$BI$2:'データ整理_別紙１'!$BI168,"この線より上に行を挿入してください。")=0,データ整理_別紙１!BH168,"")</f>
        <v/>
      </c>
      <c r="Z168" t="str">
        <f ca="1">IF(COUNTIF(データ整理_別紙１!$BI$2:'データ整理_別紙１'!$BI168,"この線より上に行を挿入してください。")=0,データ整理_別紙１!BI168,"")</f>
        <v/>
      </c>
      <c r="AA168" t="str">
        <f ca="1">IF(COUNTIF(データ整理_別紙１!$BI$2:'データ整理_別紙１'!$BI168,"この線より上に行を挿入してください。")=0,データ整理_別紙１!BJ168,"")</f>
        <v/>
      </c>
      <c r="AB168" t="str">
        <f ca="1">IF(COUNTIF(データ整理_別紙１!$BI$2:'データ整理_別紙１'!$BI168,"この線より上に行を挿入してください。")=0,データ整理_別紙１!BK168,"")</f>
        <v/>
      </c>
      <c r="AC168" t="str">
        <f ca="1">IF(COUNTIF(データ整理_別紙１!$BI$2:'データ整理_別紙１'!$BI168,"この線より上に行を挿入してください。")=0,データ整理_別紙１!BL168,"")</f>
        <v/>
      </c>
      <c r="AD168" t="str">
        <f ca="1">IF(COUNTIF(データ整理_別紙１!$BI$2:'データ整理_別紙１'!$BI168,"この線より上に行を挿入してください。")=0,データ整理_別紙１!BM168,"")</f>
        <v/>
      </c>
      <c r="AF168" t="str">
        <f ca="1">IF(COUNTIF(データ整理_別紙１!$BX$2:'データ整理_別紙１'!$BX168,"この線より上に行を挿入してください。")=0,データ整理_別紙１!BW168,"")</f>
        <v/>
      </c>
      <c r="AG168" t="str">
        <f ca="1">IF(COUNTIF(データ整理_別紙１!$BX$2:'データ整理_別紙１'!$BX168,"この線より上に行を挿入してください。")=0,データ整理_別紙１!BX168,"")</f>
        <v/>
      </c>
      <c r="AH168" t="str">
        <f ca="1">IF(COUNTIF(データ整理_別紙１!$BX$2:'データ整理_別紙１'!$BX168,"この線より上に行を挿入してください。")=0,データ整理_別紙１!BY168,"")</f>
        <v/>
      </c>
      <c r="AI168" t="str">
        <f ca="1">IF(COUNTIF(データ整理_別紙１!$BX$2:'データ整理_別紙１'!$BX168,"この線より上に行を挿入してください。")=0,データ整理_別紙１!BZ168,"")</f>
        <v/>
      </c>
      <c r="AJ168" t="str">
        <f ca="1">IF(COUNTIF(データ整理_別紙１!$BX$2:'データ整理_別紙１'!$BX168,"この線より上に行を挿入してください。")=0,データ整理_別紙１!CA168,"")</f>
        <v/>
      </c>
      <c r="AK168" t="str">
        <f ca="1">IF(COUNTIF(データ整理_別紙１!$BX$2:'データ整理_別紙１'!$BX168,"この線より上に行を挿入してください。")=0,データ整理_別紙１!CB168,"")</f>
        <v/>
      </c>
      <c r="AM168" t="str">
        <f ca="1">IF(COUNTIF(データ整理_別紙１!$CM$2:'データ整理_別紙１'!$CM168,"この線より上に行を挿入してください。")=0,データ整理_別紙１!CL168,"")</f>
        <v/>
      </c>
      <c r="AN168" t="str">
        <f ca="1">IF(COUNTIF(データ整理_別紙１!$CM$2:'データ整理_別紙１'!$CM168,"この線より上に行を挿入してください。")=0,データ整理_別紙１!CM168,"")</f>
        <v/>
      </c>
      <c r="AO168" t="str">
        <f ca="1">IF(COUNTIF(データ整理_別紙１!$CM$2:'データ整理_別紙１'!$CM168,"この線より上に行を挿入してください。")=0,データ整理_別紙１!CN168,"")</f>
        <v/>
      </c>
      <c r="AP168" t="str">
        <f ca="1">IF(COUNTIF(データ整理_別紙１!$CM$2:'データ整理_別紙１'!$CM168,"この線より上に行を挿入してください。")=0,データ整理_別紙１!CO168,"")</f>
        <v/>
      </c>
      <c r="AQ168" t="str">
        <f ca="1">IF(COUNTIF(データ整理_別紙１!$CM$2:'データ整理_別紙１'!$CM168,"この線より上に行を挿入してください。")=0,データ整理_別紙１!CP168,"")</f>
        <v/>
      </c>
      <c r="AR168" t="str">
        <f ca="1">IF(COUNTIF(データ整理_別紙１!$CM$2:'データ整理_別紙１'!$CM168,"この線より上に行を挿入してください。")=0,データ整理_別紙１!CQ168,"")</f>
        <v/>
      </c>
      <c r="AT168" t="str">
        <f ca="1">IF(COUNTIF(データ整理_別紙１!$DB$2:'データ整理_別紙１'!$DB168,"この線より上に行を挿入してください。")=0,データ整理_別紙１!DA168,"")</f>
        <v/>
      </c>
      <c r="AU168" t="str">
        <f ca="1">IF(COUNTIF(データ整理_別紙１!$DB$2:'データ整理_別紙１'!$DB168,"この線より上に行を挿入してください。")=0,データ整理_別紙１!DB168,"")</f>
        <v/>
      </c>
      <c r="AV168" t="str">
        <f ca="1">IF(COUNTIF(データ整理_別紙１!$DB$2:'データ整理_別紙１'!$DB168,"この線より上に行を挿入してください。")=0,データ整理_別紙１!DC168,"")</f>
        <v/>
      </c>
      <c r="AW168" t="str">
        <f ca="1">IF(COUNTIF(データ整理_別紙１!$DB$2:'データ整理_別紙１'!$DB168,"この線より上に行を挿入してください。")=0,データ整理_別紙１!DD168,"")</f>
        <v/>
      </c>
      <c r="AX168" t="str">
        <f ca="1">IF(COUNTIF(データ整理_別紙１!$DB$2:'データ整理_別紙１'!$DB168,"この線より上に行を挿入してください。")=0,データ整理_別紙１!DE168,"")</f>
        <v/>
      </c>
      <c r="AY168" t="str">
        <f ca="1">IF(COUNTIF(データ整理_別紙１!$DB$2:'データ整理_別紙１'!$DB168,"この線より上に行を挿入してください。")=0,データ整理_別紙１!DF168,"")</f>
        <v/>
      </c>
      <c r="AZ168" t="str">
        <f ca="1">IF(COUNTIF(データ整理_別紙１!$DH$2:'データ整理_別紙１'!$DH168,"この線より上に行を挿入してください。")=0,データ整理_別紙１!DH168,"")</f>
        <v/>
      </c>
      <c r="BA168" t="str">
        <f ca="1">IF(COUNTIF(データ整理_別紙１!$DH$2:'データ整理_別紙１'!$DH168,"この線より上に行を挿入してください。")=0,データ整理_別紙１!DI168,"")</f>
        <v/>
      </c>
      <c r="BB168" t="str">
        <f ca="1">IF(COUNTIF(データ整理_別紙１!$DH$2:'データ整理_別紙１'!$DH168,"この線より上に行を挿入してください。")=0,データ整理_別紙１!DJ168,"")</f>
        <v/>
      </c>
      <c r="BC168" t="str">
        <f ca="1">IF(COUNTIF(データ整理_別紙１!$DH$2:'データ整理_別紙１'!$DH168,"この線より上に行を挿入してください。")=0,データ整理_別紙１!DK168,"")</f>
        <v/>
      </c>
    </row>
    <row r="169" spans="2:55" x14ac:dyDescent="0.2">
      <c r="B169" t="str">
        <f ca="1">IF(COUNTIF(データ整理_別紙１!$K$2:'データ整理_別紙１'!$K169,"この線より上に行を挿入してください。")=0,データ整理_別紙１!J169,"")</f>
        <v/>
      </c>
      <c r="C169" t="str">
        <f ca="1">IF(COUNTIF(データ整理_別紙１!$K$2:'データ整理_別紙１'!$K169,"この線より上に行を挿入してください。")=0,データ整理_別紙１!K169,"")</f>
        <v/>
      </c>
      <c r="D169" t="str">
        <f ca="1">IF(COUNTIF(データ整理_別紙１!$K$2:'データ整理_別紙１'!$K169,"この線より上に行を挿入してください。")=0,データ整理_別紙１!L169,"")</f>
        <v/>
      </c>
      <c r="E169" t="str">
        <f ca="1">IF(COUNTIF(データ整理_別紙１!$K$2:'データ整理_別紙１'!$K169,"この線より上に行を挿入してください。")=0,データ整理_別紙１!M169,"")</f>
        <v/>
      </c>
      <c r="F169" t="str">
        <f ca="1">IF(COUNTIF(データ整理_別紙１!$K$2:'データ整理_別紙１'!$K169,"この線より上に行を挿入してください。")=0,データ整理_別紙１!N169,"")</f>
        <v/>
      </c>
      <c r="G169" t="str">
        <f ca="1">IF(COUNTIF(データ整理_別紙１!$K$2:'データ整理_別紙１'!$K169,"この線より上に行を挿入してください。")=0,データ整理_別紙１!O169,"")</f>
        <v/>
      </c>
      <c r="H169" t="str">
        <f ca="1">IF(COUNTIF(データ整理_別紙１!$Z$2:'データ整理_別紙１'!$Z169,"この線より上に行を挿入してください。")=0,データ整理_別紙１!Y169,"")</f>
        <v/>
      </c>
      <c r="I169" t="str">
        <f ca="1">IF(COUNTIF(データ整理_別紙１!$Z$2:'データ整理_別紙１'!$Z169,"この線より上に行を挿入してください。")=0,データ整理_別紙１!Z169,"")</f>
        <v/>
      </c>
      <c r="J169" t="str">
        <f ca="1">IF(COUNTIF(データ整理_別紙１!$Z$2:'データ整理_別紙１'!$Z169,"この線より上に行を挿入してください。")=0,データ整理_別紙１!AA169,"")</f>
        <v/>
      </c>
      <c r="K169" t="str">
        <f ca="1">IF(COUNTIF(データ整理_別紙１!$Z$2:'データ整理_別紙１'!$Z169,"この線より上に行を挿入してください。")=0,データ整理_別紙１!AB169,"")</f>
        <v/>
      </c>
      <c r="L169" t="str">
        <f ca="1">IF(COUNTIF(データ整理_別紙１!$Z$2:'データ整理_別紙１'!$Z169,"この線より上に行を挿入してください。")=0,データ整理_別紙１!AC169,"")</f>
        <v/>
      </c>
      <c r="M169" t="str">
        <f ca="1">IF(COUNTIF(データ整理_別紙１!$Z$2:'データ整理_別紙１'!$Z169,"この線より上に行を挿入してください。")=0,データ整理_別紙１!AD169,"")</f>
        <v/>
      </c>
      <c r="N169" t="str">
        <f ca="1">IF(COUNTIF(データ整理_別紙１!$AF$2:'データ整理_別紙１'!$AF169,"この線より上に行を挿入してください。")=0,データ整理_別紙１!AF169,"")</f>
        <v/>
      </c>
      <c r="O169" t="str">
        <f ca="1">IF(COUNTIF(データ整理_別紙１!$AF$2:'データ整理_別紙１'!$AF169,"この線より上に行を挿入してください。")=0,データ整理_別紙１!AG169,"")</f>
        <v/>
      </c>
      <c r="P169" t="str">
        <f ca="1">IF(COUNTIF(データ整理_別紙１!$AF$2:'データ整理_別紙１'!$AF169,"この線より上に行を挿入してください。")=0,データ整理_別紙１!AH169,"")</f>
        <v/>
      </c>
      <c r="Q169" t="str">
        <f ca="1">IF(COUNTIF(データ整理_別紙１!$AF$2:'データ整理_別紙１'!$AF169,"この線より上に行を挿入してください。")=0,データ整理_別紙１!AI169,"")</f>
        <v/>
      </c>
      <c r="S169" t="str">
        <f ca="1">IF(COUNTIF(データ整理_別紙１!$AT$2:'データ整理_別紙１'!$AT169,"この線より上に行を挿入してください。")=0,データ整理_別紙１!AS169,"")</f>
        <v/>
      </c>
      <c r="T169" t="str">
        <f ca="1">IF(COUNTIF(データ整理_別紙１!$AT$2:'データ整理_別紙１'!$AT169,"この線より上に行を挿入してください。")=0,データ整理_別紙１!AT169,"")</f>
        <v/>
      </c>
      <c r="U169" t="str">
        <f ca="1">IF(COUNTIF(データ整理_別紙１!$AT$2:'データ整理_別紙１'!$AT169,"この線より上に行を挿入してください。")=0,データ整理_別紙１!AU169,"")</f>
        <v/>
      </c>
      <c r="V169" t="str">
        <f ca="1">IF(COUNTIF(データ整理_別紙１!$AT$2:'データ整理_別紙１'!$AT169,"この線より上に行を挿入してください。")=0,データ整理_別紙１!AV169,"")</f>
        <v/>
      </c>
      <c r="W169" t="str">
        <f ca="1">IF(COUNTIF(データ整理_別紙１!$AT$2:'データ整理_別紙１'!$AT169,"この線より上に行を挿入してください。")=0,データ整理_別紙１!AW169,"")</f>
        <v/>
      </c>
      <c r="X169" t="str">
        <f ca="1">IF(COUNTIF(データ整理_別紙１!$AT$2:'データ整理_別紙１'!$AT169,"この線より上に行を挿入してください。")=0,データ整理_別紙１!AX169,"")</f>
        <v/>
      </c>
      <c r="Y169" t="str">
        <f ca="1">IF(COUNTIF(データ整理_別紙１!$BI$2:'データ整理_別紙１'!$BI169,"この線より上に行を挿入してください。")=0,データ整理_別紙１!BH169,"")</f>
        <v/>
      </c>
      <c r="Z169" t="str">
        <f ca="1">IF(COUNTIF(データ整理_別紙１!$BI$2:'データ整理_別紙１'!$BI169,"この線より上に行を挿入してください。")=0,データ整理_別紙１!BI169,"")</f>
        <v/>
      </c>
      <c r="AA169" t="str">
        <f ca="1">IF(COUNTIF(データ整理_別紙１!$BI$2:'データ整理_別紙１'!$BI169,"この線より上に行を挿入してください。")=0,データ整理_別紙１!BJ169,"")</f>
        <v/>
      </c>
      <c r="AB169" t="str">
        <f ca="1">IF(COUNTIF(データ整理_別紙１!$BI$2:'データ整理_別紙１'!$BI169,"この線より上に行を挿入してください。")=0,データ整理_別紙１!BK169,"")</f>
        <v/>
      </c>
      <c r="AC169" t="str">
        <f ca="1">IF(COUNTIF(データ整理_別紙１!$BI$2:'データ整理_別紙１'!$BI169,"この線より上に行を挿入してください。")=0,データ整理_別紙１!BL169,"")</f>
        <v/>
      </c>
      <c r="AD169" t="str">
        <f ca="1">IF(COUNTIF(データ整理_別紙１!$BI$2:'データ整理_別紙１'!$BI169,"この線より上に行を挿入してください。")=0,データ整理_別紙１!BM169,"")</f>
        <v/>
      </c>
      <c r="AF169" t="str">
        <f ca="1">IF(COUNTIF(データ整理_別紙１!$BX$2:'データ整理_別紙１'!$BX169,"この線より上に行を挿入してください。")=0,データ整理_別紙１!BW169,"")</f>
        <v/>
      </c>
      <c r="AG169" t="str">
        <f ca="1">IF(COUNTIF(データ整理_別紙１!$BX$2:'データ整理_別紙１'!$BX169,"この線より上に行を挿入してください。")=0,データ整理_別紙１!BX169,"")</f>
        <v/>
      </c>
      <c r="AH169" t="str">
        <f ca="1">IF(COUNTIF(データ整理_別紙１!$BX$2:'データ整理_別紙１'!$BX169,"この線より上に行を挿入してください。")=0,データ整理_別紙１!BY169,"")</f>
        <v/>
      </c>
      <c r="AI169" t="str">
        <f ca="1">IF(COUNTIF(データ整理_別紙１!$BX$2:'データ整理_別紙１'!$BX169,"この線より上に行を挿入してください。")=0,データ整理_別紙１!BZ169,"")</f>
        <v/>
      </c>
      <c r="AJ169" t="str">
        <f ca="1">IF(COUNTIF(データ整理_別紙１!$BX$2:'データ整理_別紙１'!$BX169,"この線より上に行を挿入してください。")=0,データ整理_別紙１!CA169,"")</f>
        <v/>
      </c>
      <c r="AK169" t="str">
        <f ca="1">IF(COUNTIF(データ整理_別紙１!$BX$2:'データ整理_別紙１'!$BX169,"この線より上に行を挿入してください。")=0,データ整理_別紙１!CB169,"")</f>
        <v/>
      </c>
      <c r="AM169" t="str">
        <f ca="1">IF(COUNTIF(データ整理_別紙１!$CM$2:'データ整理_別紙１'!$CM169,"この線より上に行を挿入してください。")=0,データ整理_別紙１!CL169,"")</f>
        <v/>
      </c>
      <c r="AN169" t="str">
        <f ca="1">IF(COUNTIF(データ整理_別紙１!$CM$2:'データ整理_別紙１'!$CM169,"この線より上に行を挿入してください。")=0,データ整理_別紙１!CM169,"")</f>
        <v/>
      </c>
      <c r="AO169" t="str">
        <f ca="1">IF(COUNTIF(データ整理_別紙１!$CM$2:'データ整理_別紙１'!$CM169,"この線より上に行を挿入してください。")=0,データ整理_別紙１!CN169,"")</f>
        <v/>
      </c>
      <c r="AP169" t="str">
        <f ca="1">IF(COUNTIF(データ整理_別紙１!$CM$2:'データ整理_別紙１'!$CM169,"この線より上に行を挿入してください。")=0,データ整理_別紙１!CO169,"")</f>
        <v/>
      </c>
      <c r="AQ169" t="str">
        <f ca="1">IF(COUNTIF(データ整理_別紙１!$CM$2:'データ整理_別紙１'!$CM169,"この線より上に行を挿入してください。")=0,データ整理_別紙１!CP169,"")</f>
        <v/>
      </c>
      <c r="AR169" t="str">
        <f ca="1">IF(COUNTIF(データ整理_別紙１!$CM$2:'データ整理_別紙１'!$CM169,"この線より上に行を挿入してください。")=0,データ整理_別紙１!CQ169,"")</f>
        <v/>
      </c>
      <c r="AT169" t="str">
        <f ca="1">IF(COUNTIF(データ整理_別紙１!$DB$2:'データ整理_別紙１'!$DB169,"この線より上に行を挿入してください。")=0,データ整理_別紙１!DA169,"")</f>
        <v/>
      </c>
      <c r="AU169" t="str">
        <f ca="1">IF(COUNTIF(データ整理_別紙１!$DB$2:'データ整理_別紙１'!$DB169,"この線より上に行を挿入してください。")=0,データ整理_別紙１!DB169,"")</f>
        <v/>
      </c>
      <c r="AV169" t="str">
        <f ca="1">IF(COUNTIF(データ整理_別紙１!$DB$2:'データ整理_別紙１'!$DB169,"この線より上に行を挿入してください。")=0,データ整理_別紙１!DC169,"")</f>
        <v/>
      </c>
      <c r="AW169" t="str">
        <f ca="1">IF(COUNTIF(データ整理_別紙１!$DB$2:'データ整理_別紙１'!$DB169,"この線より上に行を挿入してください。")=0,データ整理_別紙１!DD169,"")</f>
        <v/>
      </c>
      <c r="AX169" t="str">
        <f ca="1">IF(COUNTIF(データ整理_別紙１!$DB$2:'データ整理_別紙１'!$DB169,"この線より上に行を挿入してください。")=0,データ整理_別紙１!DE169,"")</f>
        <v/>
      </c>
      <c r="AY169" t="str">
        <f ca="1">IF(COUNTIF(データ整理_別紙１!$DB$2:'データ整理_別紙１'!$DB169,"この線より上に行を挿入してください。")=0,データ整理_別紙１!DF169,"")</f>
        <v/>
      </c>
      <c r="AZ169" t="str">
        <f ca="1">IF(COUNTIF(データ整理_別紙１!$DH$2:'データ整理_別紙１'!$DH169,"この線より上に行を挿入してください。")=0,データ整理_別紙１!DH169,"")</f>
        <v/>
      </c>
      <c r="BA169" t="str">
        <f ca="1">IF(COUNTIF(データ整理_別紙１!$DH$2:'データ整理_別紙１'!$DH169,"この線より上に行を挿入してください。")=0,データ整理_別紙１!DI169,"")</f>
        <v/>
      </c>
      <c r="BB169" t="str">
        <f ca="1">IF(COUNTIF(データ整理_別紙１!$DH$2:'データ整理_別紙１'!$DH169,"この線より上に行を挿入してください。")=0,データ整理_別紙１!DJ169,"")</f>
        <v/>
      </c>
      <c r="BC169" t="str">
        <f ca="1">IF(COUNTIF(データ整理_別紙１!$DH$2:'データ整理_別紙１'!$DH169,"この線より上に行を挿入してください。")=0,データ整理_別紙１!DK169,"")</f>
        <v/>
      </c>
    </row>
    <row r="170" spans="2:55" x14ac:dyDescent="0.2">
      <c r="B170" t="str">
        <f ca="1">IF(COUNTIF(データ整理_別紙１!$K$2:'データ整理_別紙１'!$K170,"この線より上に行を挿入してください。")=0,データ整理_別紙１!J170,"")</f>
        <v/>
      </c>
      <c r="C170" t="str">
        <f ca="1">IF(COUNTIF(データ整理_別紙１!$K$2:'データ整理_別紙１'!$K170,"この線より上に行を挿入してください。")=0,データ整理_別紙１!K170,"")</f>
        <v/>
      </c>
      <c r="D170" t="str">
        <f ca="1">IF(COUNTIF(データ整理_別紙１!$K$2:'データ整理_別紙１'!$K170,"この線より上に行を挿入してください。")=0,データ整理_別紙１!L170,"")</f>
        <v/>
      </c>
      <c r="E170" t="str">
        <f ca="1">IF(COUNTIF(データ整理_別紙１!$K$2:'データ整理_別紙１'!$K170,"この線より上に行を挿入してください。")=0,データ整理_別紙１!M170,"")</f>
        <v/>
      </c>
      <c r="F170" t="str">
        <f ca="1">IF(COUNTIF(データ整理_別紙１!$K$2:'データ整理_別紙１'!$K170,"この線より上に行を挿入してください。")=0,データ整理_別紙１!N170,"")</f>
        <v/>
      </c>
      <c r="G170" t="str">
        <f ca="1">IF(COUNTIF(データ整理_別紙１!$K$2:'データ整理_別紙１'!$K170,"この線より上に行を挿入してください。")=0,データ整理_別紙１!O170,"")</f>
        <v/>
      </c>
      <c r="H170" t="str">
        <f ca="1">IF(COUNTIF(データ整理_別紙１!$Z$2:'データ整理_別紙１'!$Z170,"この線より上に行を挿入してください。")=0,データ整理_別紙１!Y170,"")</f>
        <v/>
      </c>
      <c r="I170" t="str">
        <f ca="1">IF(COUNTIF(データ整理_別紙１!$Z$2:'データ整理_別紙１'!$Z170,"この線より上に行を挿入してください。")=0,データ整理_別紙１!Z170,"")</f>
        <v/>
      </c>
      <c r="J170" t="str">
        <f ca="1">IF(COUNTIF(データ整理_別紙１!$Z$2:'データ整理_別紙１'!$Z170,"この線より上に行を挿入してください。")=0,データ整理_別紙１!AA170,"")</f>
        <v/>
      </c>
      <c r="K170" t="str">
        <f ca="1">IF(COUNTIF(データ整理_別紙１!$Z$2:'データ整理_別紙１'!$Z170,"この線より上に行を挿入してください。")=0,データ整理_別紙１!AB170,"")</f>
        <v/>
      </c>
      <c r="L170" t="str">
        <f ca="1">IF(COUNTIF(データ整理_別紙１!$Z$2:'データ整理_別紙１'!$Z170,"この線より上に行を挿入してください。")=0,データ整理_別紙１!AC170,"")</f>
        <v/>
      </c>
      <c r="M170" t="str">
        <f ca="1">IF(COUNTIF(データ整理_別紙１!$Z$2:'データ整理_別紙１'!$Z170,"この線より上に行を挿入してください。")=0,データ整理_別紙１!AD170,"")</f>
        <v/>
      </c>
      <c r="N170" t="str">
        <f ca="1">IF(COUNTIF(データ整理_別紙１!$AF$2:'データ整理_別紙１'!$AF170,"この線より上に行を挿入してください。")=0,データ整理_別紙１!AF170,"")</f>
        <v/>
      </c>
      <c r="O170" t="str">
        <f ca="1">IF(COUNTIF(データ整理_別紙１!$AF$2:'データ整理_別紙１'!$AF170,"この線より上に行を挿入してください。")=0,データ整理_別紙１!AG170,"")</f>
        <v/>
      </c>
      <c r="P170" t="str">
        <f ca="1">IF(COUNTIF(データ整理_別紙１!$AF$2:'データ整理_別紙１'!$AF170,"この線より上に行を挿入してください。")=0,データ整理_別紙１!AH170,"")</f>
        <v/>
      </c>
      <c r="Q170" t="str">
        <f ca="1">IF(COUNTIF(データ整理_別紙１!$AF$2:'データ整理_別紙１'!$AF170,"この線より上に行を挿入してください。")=0,データ整理_別紙１!AI170,"")</f>
        <v/>
      </c>
      <c r="S170" t="str">
        <f ca="1">IF(COUNTIF(データ整理_別紙１!$AT$2:'データ整理_別紙１'!$AT170,"この線より上に行を挿入してください。")=0,データ整理_別紙１!AS170,"")</f>
        <v/>
      </c>
      <c r="T170" t="str">
        <f ca="1">IF(COUNTIF(データ整理_別紙１!$AT$2:'データ整理_別紙１'!$AT170,"この線より上に行を挿入してください。")=0,データ整理_別紙１!AT170,"")</f>
        <v/>
      </c>
      <c r="U170" t="str">
        <f ca="1">IF(COUNTIF(データ整理_別紙１!$AT$2:'データ整理_別紙１'!$AT170,"この線より上に行を挿入してください。")=0,データ整理_別紙１!AU170,"")</f>
        <v/>
      </c>
      <c r="V170" t="str">
        <f ca="1">IF(COUNTIF(データ整理_別紙１!$AT$2:'データ整理_別紙１'!$AT170,"この線より上に行を挿入してください。")=0,データ整理_別紙１!AV170,"")</f>
        <v/>
      </c>
      <c r="W170" t="str">
        <f ca="1">IF(COUNTIF(データ整理_別紙１!$AT$2:'データ整理_別紙１'!$AT170,"この線より上に行を挿入してください。")=0,データ整理_別紙１!AW170,"")</f>
        <v/>
      </c>
      <c r="X170" t="str">
        <f ca="1">IF(COUNTIF(データ整理_別紙１!$AT$2:'データ整理_別紙１'!$AT170,"この線より上に行を挿入してください。")=0,データ整理_別紙１!AX170,"")</f>
        <v/>
      </c>
      <c r="Y170" t="str">
        <f ca="1">IF(COUNTIF(データ整理_別紙１!$BI$2:'データ整理_別紙１'!$BI170,"この線より上に行を挿入してください。")=0,データ整理_別紙１!BH170,"")</f>
        <v/>
      </c>
      <c r="Z170" t="str">
        <f ca="1">IF(COUNTIF(データ整理_別紙１!$BI$2:'データ整理_別紙１'!$BI170,"この線より上に行を挿入してください。")=0,データ整理_別紙１!BI170,"")</f>
        <v/>
      </c>
      <c r="AA170" t="str">
        <f ca="1">IF(COUNTIF(データ整理_別紙１!$BI$2:'データ整理_別紙１'!$BI170,"この線より上に行を挿入してください。")=0,データ整理_別紙１!BJ170,"")</f>
        <v/>
      </c>
      <c r="AB170" t="str">
        <f ca="1">IF(COUNTIF(データ整理_別紙１!$BI$2:'データ整理_別紙１'!$BI170,"この線より上に行を挿入してください。")=0,データ整理_別紙１!BK170,"")</f>
        <v/>
      </c>
      <c r="AC170" t="str">
        <f ca="1">IF(COUNTIF(データ整理_別紙１!$BI$2:'データ整理_別紙１'!$BI170,"この線より上に行を挿入してください。")=0,データ整理_別紙１!BL170,"")</f>
        <v/>
      </c>
      <c r="AD170" t="str">
        <f ca="1">IF(COUNTIF(データ整理_別紙１!$BI$2:'データ整理_別紙１'!$BI170,"この線より上に行を挿入してください。")=0,データ整理_別紙１!BM170,"")</f>
        <v/>
      </c>
      <c r="AF170" t="str">
        <f ca="1">IF(COUNTIF(データ整理_別紙１!$BX$2:'データ整理_別紙１'!$BX170,"この線より上に行を挿入してください。")=0,データ整理_別紙１!BW170,"")</f>
        <v/>
      </c>
      <c r="AG170" t="str">
        <f ca="1">IF(COUNTIF(データ整理_別紙１!$BX$2:'データ整理_別紙１'!$BX170,"この線より上に行を挿入してください。")=0,データ整理_別紙１!BX170,"")</f>
        <v/>
      </c>
      <c r="AH170" t="str">
        <f ca="1">IF(COUNTIF(データ整理_別紙１!$BX$2:'データ整理_別紙１'!$BX170,"この線より上に行を挿入してください。")=0,データ整理_別紙１!BY170,"")</f>
        <v/>
      </c>
      <c r="AI170" t="str">
        <f ca="1">IF(COUNTIF(データ整理_別紙１!$BX$2:'データ整理_別紙１'!$BX170,"この線より上に行を挿入してください。")=0,データ整理_別紙１!BZ170,"")</f>
        <v/>
      </c>
      <c r="AJ170" t="str">
        <f ca="1">IF(COUNTIF(データ整理_別紙１!$BX$2:'データ整理_別紙１'!$BX170,"この線より上に行を挿入してください。")=0,データ整理_別紙１!CA170,"")</f>
        <v/>
      </c>
      <c r="AK170" t="str">
        <f ca="1">IF(COUNTIF(データ整理_別紙１!$BX$2:'データ整理_別紙１'!$BX170,"この線より上に行を挿入してください。")=0,データ整理_別紙１!CB170,"")</f>
        <v/>
      </c>
      <c r="AM170" t="str">
        <f ca="1">IF(COUNTIF(データ整理_別紙１!$CM$2:'データ整理_別紙１'!$CM170,"この線より上に行を挿入してください。")=0,データ整理_別紙１!CL170,"")</f>
        <v/>
      </c>
      <c r="AN170" t="str">
        <f ca="1">IF(COUNTIF(データ整理_別紙１!$CM$2:'データ整理_別紙１'!$CM170,"この線より上に行を挿入してください。")=0,データ整理_別紙１!CM170,"")</f>
        <v/>
      </c>
      <c r="AO170" t="str">
        <f ca="1">IF(COUNTIF(データ整理_別紙１!$CM$2:'データ整理_別紙１'!$CM170,"この線より上に行を挿入してください。")=0,データ整理_別紙１!CN170,"")</f>
        <v/>
      </c>
      <c r="AP170" t="str">
        <f ca="1">IF(COUNTIF(データ整理_別紙１!$CM$2:'データ整理_別紙１'!$CM170,"この線より上に行を挿入してください。")=0,データ整理_別紙１!CO170,"")</f>
        <v/>
      </c>
      <c r="AQ170" t="str">
        <f ca="1">IF(COUNTIF(データ整理_別紙１!$CM$2:'データ整理_別紙１'!$CM170,"この線より上に行を挿入してください。")=0,データ整理_別紙１!CP170,"")</f>
        <v/>
      </c>
      <c r="AR170" t="str">
        <f ca="1">IF(COUNTIF(データ整理_別紙１!$CM$2:'データ整理_別紙１'!$CM170,"この線より上に行を挿入してください。")=0,データ整理_別紙１!CQ170,"")</f>
        <v/>
      </c>
      <c r="AT170" t="str">
        <f ca="1">IF(COUNTIF(データ整理_別紙１!$DB$2:'データ整理_別紙１'!$DB170,"この線より上に行を挿入してください。")=0,データ整理_別紙１!DA170,"")</f>
        <v/>
      </c>
      <c r="AU170" t="str">
        <f ca="1">IF(COUNTIF(データ整理_別紙１!$DB$2:'データ整理_別紙１'!$DB170,"この線より上に行を挿入してください。")=0,データ整理_別紙１!DB170,"")</f>
        <v/>
      </c>
      <c r="AV170" t="str">
        <f ca="1">IF(COUNTIF(データ整理_別紙１!$DB$2:'データ整理_別紙１'!$DB170,"この線より上に行を挿入してください。")=0,データ整理_別紙１!DC170,"")</f>
        <v/>
      </c>
      <c r="AW170" t="str">
        <f ca="1">IF(COUNTIF(データ整理_別紙１!$DB$2:'データ整理_別紙１'!$DB170,"この線より上に行を挿入してください。")=0,データ整理_別紙１!DD170,"")</f>
        <v/>
      </c>
      <c r="AX170" t="str">
        <f ca="1">IF(COUNTIF(データ整理_別紙１!$DB$2:'データ整理_別紙１'!$DB170,"この線より上に行を挿入してください。")=0,データ整理_別紙１!DE170,"")</f>
        <v/>
      </c>
      <c r="AY170" t="str">
        <f ca="1">IF(COUNTIF(データ整理_別紙１!$DB$2:'データ整理_別紙１'!$DB170,"この線より上に行を挿入してください。")=0,データ整理_別紙１!DF170,"")</f>
        <v/>
      </c>
      <c r="AZ170" t="str">
        <f ca="1">IF(COUNTIF(データ整理_別紙１!$DH$2:'データ整理_別紙１'!$DH170,"この線より上に行を挿入してください。")=0,データ整理_別紙１!DH170,"")</f>
        <v/>
      </c>
      <c r="BA170" t="str">
        <f ca="1">IF(COUNTIF(データ整理_別紙１!$DH$2:'データ整理_別紙１'!$DH170,"この線より上に行を挿入してください。")=0,データ整理_別紙１!DI170,"")</f>
        <v/>
      </c>
      <c r="BB170" t="str">
        <f ca="1">IF(COUNTIF(データ整理_別紙１!$DH$2:'データ整理_別紙１'!$DH170,"この線より上に行を挿入してください。")=0,データ整理_別紙１!DJ170,"")</f>
        <v/>
      </c>
      <c r="BC170" t="str">
        <f ca="1">IF(COUNTIF(データ整理_別紙１!$DH$2:'データ整理_別紙１'!$DH170,"この線より上に行を挿入してください。")=0,データ整理_別紙１!DK170,"")</f>
        <v/>
      </c>
    </row>
    <row r="171" spans="2:55" x14ac:dyDescent="0.2">
      <c r="B171" t="str">
        <f ca="1">IF(COUNTIF(データ整理_別紙１!$K$2:'データ整理_別紙１'!$K171,"この線より上に行を挿入してください。")=0,データ整理_別紙１!J171,"")</f>
        <v/>
      </c>
      <c r="C171" t="str">
        <f ca="1">IF(COUNTIF(データ整理_別紙１!$K$2:'データ整理_別紙１'!$K171,"この線より上に行を挿入してください。")=0,データ整理_別紙１!K171,"")</f>
        <v/>
      </c>
      <c r="D171" t="str">
        <f ca="1">IF(COUNTIF(データ整理_別紙１!$K$2:'データ整理_別紙１'!$K171,"この線より上に行を挿入してください。")=0,データ整理_別紙１!L171,"")</f>
        <v/>
      </c>
      <c r="E171" t="str">
        <f ca="1">IF(COUNTIF(データ整理_別紙１!$K$2:'データ整理_別紙１'!$K171,"この線より上に行を挿入してください。")=0,データ整理_別紙１!M171,"")</f>
        <v/>
      </c>
      <c r="F171" t="str">
        <f ca="1">IF(COUNTIF(データ整理_別紙１!$K$2:'データ整理_別紙１'!$K171,"この線より上に行を挿入してください。")=0,データ整理_別紙１!N171,"")</f>
        <v/>
      </c>
      <c r="G171" t="str">
        <f ca="1">IF(COUNTIF(データ整理_別紙１!$K$2:'データ整理_別紙１'!$K171,"この線より上に行を挿入してください。")=0,データ整理_別紙１!O171,"")</f>
        <v/>
      </c>
      <c r="H171" t="str">
        <f ca="1">IF(COUNTIF(データ整理_別紙１!$Z$2:'データ整理_別紙１'!$Z171,"この線より上に行を挿入してください。")=0,データ整理_別紙１!Y171,"")</f>
        <v/>
      </c>
      <c r="I171" t="str">
        <f ca="1">IF(COUNTIF(データ整理_別紙１!$Z$2:'データ整理_別紙１'!$Z171,"この線より上に行を挿入してください。")=0,データ整理_別紙１!Z171,"")</f>
        <v/>
      </c>
      <c r="J171" t="str">
        <f ca="1">IF(COUNTIF(データ整理_別紙１!$Z$2:'データ整理_別紙１'!$Z171,"この線より上に行を挿入してください。")=0,データ整理_別紙１!AA171,"")</f>
        <v/>
      </c>
      <c r="K171" t="str">
        <f ca="1">IF(COUNTIF(データ整理_別紙１!$Z$2:'データ整理_別紙１'!$Z171,"この線より上に行を挿入してください。")=0,データ整理_別紙１!AB171,"")</f>
        <v/>
      </c>
      <c r="L171" t="str">
        <f ca="1">IF(COUNTIF(データ整理_別紙１!$Z$2:'データ整理_別紙１'!$Z171,"この線より上に行を挿入してください。")=0,データ整理_別紙１!AC171,"")</f>
        <v/>
      </c>
      <c r="M171" t="str">
        <f ca="1">IF(COUNTIF(データ整理_別紙１!$Z$2:'データ整理_別紙１'!$Z171,"この線より上に行を挿入してください。")=0,データ整理_別紙１!AD171,"")</f>
        <v/>
      </c>
      <c r="N171" t="str">
        <f ca="1">IF(COUNTIF(データ整理_別紙１!$AF$2:'データ整理_別紙１'!$AF171,"この線より上に行を挿入してください。")=0,データ整理_別紙１!AF171,"")</f>
        <v/>
      </c>
      <c r="O171" t="str">
        <f ca="1">IF(COUNTIF(データ整理_別紙１!$AF$2:'データ整理_別紙１'!$AF171,"この線より上に行を挿入してください。")=0,データ整理_別紙１!AG171,"")</f>
        <v/>
      </c>
      <c r="P171" t="str">
        <f ca="1">IF(COUNTIF(データ整理_別紙１!$AF$2:'データ整理_別紙１'!$AF171,"この線より上に行を挿入してください。")=0,データ整理_別紙１!AH171,"")</f>
        <v/>
      </c>
      <c r="Q171" t="str">
        <f ca="1">IF(COUNTIF(データ整理_別紙１!$AF$2:'データ整理_別紙１'!$AF171,"この線より上に行を挿入してください。")=0,データ整理_別紙１!AI171,"")</f>
        <v/>
      </c>
      <c r="S171" t="str">
        <f ca="1">IF(COUNTIF(データ整理_別紙１!$AT$2:'データ整理_別紙１'!$AT171,"この線より上に行を挿入してください。")=0,データ整理_別紙１!AS171,"")</f>
        <v/>
      </c>
      <c r="T171" t="str">
        <f ca="1">IF(COUNTIF(データ整理_別紙１!$AT$2:'データ整理_別紙１'!$AT171,"この線より上に行を挿入してください。")=0,データ整理_別紙１!AT171,"")</f>
        <v/>
      </c>
      <c r="U171" t="str">
        <f ca="1">IF(COUNTIF(データ整理_別紙１!$AT$2:'データ整理_別紙１'!$AT171,"この線より上に行を挿入してください。")=0,データ整理_別紙１!AU171,"")</f>
        <v/>
      </c>
      <c r="V171" t="str">
        <f ca="1">IF(COUNTIF(データ整理_別紙１!$AT$2:'データ整理_別紙１'!$AT171,"この線より上に行を挿入してください。")=0,データ整理_別紙１!AV171,"")</f>
        <v/>
      </c>
      <c r="W171" t="str">
        <f ca="1">IF(COUNTIF(データ整理_別紙１!$AT$2:'データ整理_別紙１'!$AT171,"この線より上に行を挿入してください。")=0,データ整理_別紙１!AW171,"")</f>
        <v/>
      </c>
      <c r="X171" t="str">
        <f ca="1">IF(COUNTIF(データ整理_別紙１!$AT$2:'データ整理_別紙１'!$AT171,"この線より上に行を挿入してください。")=0,データ整理_別紙１!AX171,"")</f>
        <v/>
      </c>
      <c r="Y171" t="str">
        <f ca="1">IF(COUNTIF(データ整理_別紙１!$BI$2:'データ整理_別紙１'!$BI171,"この線より上に行を挿入してください。")=0,データ整理_別紙１!BH171,"")</f>
        <v/>
      </c>
      <c r="Z171" t="str">
        <f ca="1">IF(COUNTIF(データ整理_別紙１!$BI$2:'データ整理_別紙１'!$BI171,"この線より上に行を挿入してください。")=0,データ整理_別紙１!BI171,"")</f>
        <v/>
      </c>
      <c r="AA171" t="str">
        <f ca="1">IF(COUNTIF(データ整理_別紙１!$BI$2:'データ整理_別紙１'!$BI171,"この線より上に行を挿入してください。")=0,データ整理_別紙１!BJ171,"")</f>
        <v/>
      </c>
      <c r="AB171" t="str">
        <f ca="1">IF(COUNTIF(データ整理_別紙１!$BI$2:'データ整理_別紙１'!$BI171,"この線より上に行を挿入してください。")=0,データ整理_別紙１!BK171,"")</f>
        <v/>
      </c>
      <c r="AC171" t="str">
        <f ca="1">IF(COUNTIF(データ整理_別紙１!$BI$2:'データ整理_別紙１'!$BI171,"この線より上に行を挿入してください。")=0,データ整理_別紙１!BL171,"")</f>
        <v/>
      </c>
      <c r="AD171" t="str">
        <f ca="1">IF(COUNTIF(データ整理_別紙１!$BI$2:'データ整理_別紙１'!$BI171,"この線より上に行を挿入してください。")=0,データ整理_別紙１!BM171,"")</f>
        <v/>
      </c>
      <c r="AF171" t="str">
        <f ca="1">IF(COUNTIF(データ整理_別紙１!$BX$2:'データ整理_別紙１'!$BX171,"この線より上に行を挿入してください。")=0,データ整理_別紙１!BW171,"")</f>
        <v/>
      </c>
      <c r="AG171" t="str">
        <f ca="1">IF(COUNTIF(データ整理_別紙１!$BX$2:'データ整理_別紙１'!$BX171,"この線より上に行を挿入してください。")=0,データ整理_別紙１!BX171,"")</f>
        <v/>
      </c>
      <c r="AH171" t="str">
        <f ca="1">IF(COUNTIF(データ整理_別紙１!$BX$2:'データ整理_別紙１'!$BX171,"この線より上に行を挿入してください。")=0,データ整理_別紙１!BY171,"")</f>
        <v/>
      </c>
      <c r="AI171" t="str">
        <f ca="1">IF(COUNTIF(データ整理_別紙１!$BX$2:'データ整理_別紙１'!$BX171,"この線より上に行を挿入してください。")=0,データ整理_別紙１!BZ171,"")</f>
        <v/>
      </c>
      <c r="AJ171" t="str">
        <f ca="1">IF(COUNTIF(データ整理_別紙１!$BX$2:'データ整理_別紙１'!$BX171,"この線より上に行を挿入してください。")=0,データ整理_別紙１!CA171,"")</f>
        <v/>
      </c>
      <c r="AK171" t="str">
        <f ca="1">IF(COUNTIF(データ整理_別紙１!$BX$2:'データ整理_別紙１'!$BX171,"この線より上に行を挿入してください。")=0,データ整理_別紙１!CB171,"")</f>
        <v/>
      </c>
      <c r="AM171" t="str">
        <f ca="1">IF(COUNTIF(データ整理_別紙１!$CM$2:'データ整理_別紙１'!$CM171,"この線より上に行を挿入してください。")=0,データ整理_別紙１!CL171,"")</f>
        <v/>
      </c>
      <c r="AN171" t="str">
        <f ca="1">IF(COUNTIF(データ整理_別紙１!$CM$2:'データ整理_別紙１'!$CM171,"この線より上に行を挿入してください。")=0,データ整理_別紙１!CM171,"")</f>
        <v/>
      </c>
      <c r="AO171" t="str">
        <f ca="1">IF(COUNTIF(データ整理_別紙１!$CM$2:'データ整理_別紙１'!$CM171,"この線より上に行を挿入してください。")=0,データ整理_別紙１!CN171,"")</f>
        <v/>
      </c>
      <c r="AP171" t="str">
        <f ca="1">IF(COUNTIF(データ整理_別紙１!$CM$2:'データ整理_別紙１'!$CM171,"この線より上に行を挿入してください。")=0,データ整理_別紙１!CO171,"")</f>
        <v/>
      </c>
      <c r="AQ171" t="str">
        <f ca="1">IF(COUNTIF(データ整理_別紙１!$CM$2:'データ整理_別紙１'!$CM171,"この線より上に行を挿入してください。")=0,データ整理_別紙１!CP171,"")</f>
        <v/>
      </c>
      <c r="AR171" t="str">
        <f ca="1">IF(COUNTIF(データ整理_別紙１!$CM$2:'データ整理_別紙１'!$CM171,"この線より上に行を挿入してください。")=0,データ整理_別紙１!CQ171,"")</f>
        <v/>
      </c>
      <c r="AT171" t="str">
        <f ca="1">IF(COUNTIF(データ整理_別紙１!$DB$2:'データ整理_別紙１'!$DB171,"この線より上に行を挿入してください。")=0,データ整理_別紙１!DA171,"")</f>
        <v/>
      </c>
      <c r="AU171" t="str">
        <f ca="1">IF(COUNTIF(データ整理_別紙１!$DB$2:'データ整理_別紙１'!$DB171,"この線より上に行を挿入してください。")=0,データ整理_別紙１!DB171,"")</f>
        <v/>
      </c>
      <c r="AV171" t="str">
        <f ca="1">IF(COUNTIF(データ整理_別紙１!$DB$2:'データ整理_別紙１'!$DB171,"この線より上に行を挿入してください。")=0,データ整理_別紙１!DC171,"")</f>
        <v/>
      </c>
      <c r="AW171" t="str">
        <f ca="1">IF(COUNTIF(データ整理_別紙１!$DB$2:'データ整理_別紙１'!$DB171,"この線より上に行を挿入してください。")=0,データ整理_別紙１!DD171,"")</f>
        <v/>
      </c>
      <c r="AX171" t="str">
        <f ca="1">IF(COUNTIF(データ整理_別紙１!$DB$2:'データ整理_別紙１'!$DB171,"この線より上に行を挿入してください。")=0,データ整理_別紙１!DE171,"")</f>
        <v/>
      </c>
      <c r="AY171" t="str">
        <f ca="1">IF(COUNTIF(データ整理_別紙１!$DB$2:'データ整理_別紙１'!$DB171,"この線より上に行を挿入してください。")=0,データ整理_別紙１!DF171,"")</f>
        <v/>
      </c>
      <c r="AZ171" t="str">
        <f ca="1">IF(COUNTIF(データ整理_別紙１!$DH$2:'データ整理_別紙１'!$DH171,"この線より上に行を挿入してください。")=0,データ整理_別紙１!DH171,"")</f>
        <v/>
      </c>
      <c r="BA171" t="str">
        <f ca="1">IF(COUNTIF(データ整理_別紙１!$DH$2:'データ整理_別紙１'!$DH171,"この線より上に行を挿入してください。")=0,データ整理_別紙１!DI171,"")</f>
        <v/>
      </c>
      <c r="BB171" t="str">
        <f ca="1">IF(COUNTIF(データ整理_別紙１!$DH$2:'データ整理_別紙１'!$DH171,"この線より上に行を挿入してください。")=0,データ整理_別紙１!DJ171,"")</f>
        <v/>
      </c>
      <c r="BC171" t="str">
        <f ca="1">IF(COUNTIF(データ整理_別紙１!$DH$2:'データ整理_別紙１'!$DH171,"この線より上に行を挿入してください。")=0,データ整理_別紙１!DK171,"")</f>
        <v/>
      </c>
    </row>
    <row r="172" spans="2:55" x14ac:dyDescent="0.2">
      <c r="B172" t="str">
        <f ca="1">IF(COUNTIF(データ整理_別紙１!$K$2:'データ整理_別紙１'!$K172,"この線より上に行を挿入してください。")=0,データ整理_別紙１!J172,"")</f>
        <v/>
      </c>
      <c r="C172" t="str">
        <f ca="1">IF(COUNTIF(データ整理_別紙１!$K$2:'データ整理_別紙１'!$K172,"この線より上に行を挿入してください。")=0,データ整理_別紙１!K172,"")</f>
        <v/>
      </c>
      <c r="D172" t="str">
        <f ca="1">IF(COUNTIF(データ整理_別紙１!$K$2:'データ整理_別紙１'!$K172,"この線より上に行を挿入してください。")=0,データ整理_別紙１!L172,"")</f>
        <v/>
      </c>
      <c r="E172" t="str">
        <f ca="1">IF(COUNTIF(データ整理_別紙１!$K$2:'データ整理_別紙１'!$K172,"この線より上に行を挿入してください。")=0,データ整理_別紙１!M172,"")</f>
        <v/>
      </c>
      <c r="F172" t="str">
        <f ca="1">IF(COUNTIF(データ整理_別紙１!$K$2:'データ整理_別紙１'!$K172,"この線より上に行を挿入してください。")=0,データ整理_別紙１!N172,"")</f>
        <v/>
      </c>
      <c r="G172" t="str">
        <f ca="1">IF(COUNTIF(データ整理_別紙１!$K$2:'データ整理_別紙１'!$K172,"この線より上に行を挿入してください。")=0,データ整理_別紙１!O172,"")</f>
        <v/>
      </c>
      <c r="H172" t="str">
        <f ca="1">IF(COUNTIF(データ整理_別紙１!$Z$2:'データ整理_別紙１'!$Z172,"この線より上に行を挿入してください。")=0,データ整理_別紙１!Y172,"")</f>
        <v/>
      </c>
      <c r="I172" t="str">
        <f ca="1">IF(COUNTIF(データ整理_別紙１!$Z$2:'データ整理_別紙１'!$Z172,"この線より上に行を挿入してください。")=0,データ整理_別紙１!Z172,"")</f>
        <v/>
      </c>
      <c r="J172" t="str">
        <f ca="1">IF(COUNTIF(データ整理_別紙１!$Z$2:'データ整理_別紙１'!$Z172,"この線より上に行を挿入してください。")=0,データ整理_別紙１!AA172,"")</f>
        <v/>
      </c>
      <c r="K172" t="str">
        <f ca="1">IF(COUNTIF(データ整理_別紙１!$Z$2:'データ整理_別紙１'!$Z172,"この線より上に行を挿入してください。")=0,データ整理_別紙１!AB172,"")</f>
        <v/>
      </c>
      <c r="L172" t="str">
        <f ca="1">IF(COUNTIF(データ整理_別紙１!$Z$2:'データ整理_別紙１'!$Z172,"この線より上に行を挿入してください。")=0,データ整理_別紙１!AC172,"")</f>
        <v/>
      </c>
      <c r="M172" t="str">
        <f ca="1">IF(COUNTIF(データ整理_別紙１!$Z$2:'データ整理_別紙１'!$Z172,"この線より上に行を挿入してください。")=0,データ整理_別紙１!AD172,"")</f>
        <v/>
      </c>
      <c r="N172" t="str">
        <f ca="1">IF(COUNTIF(データ整理_別紙１!$AF$2:'データ整理_別紙１'!$AF172,"この線より上に行を挿入してください。")=0,データ整理_別紙１!AF172,"")</f>
        <v/>
      </c>
      <c r="O172" t="str">
        <f ca="1">IF(COUNTIF(データ整理_別紙１!$AF$2:'データ整理_別紙１'!$AF172,"この線より上に行を挿入してください。")=0,データ整理_別紙１!AG172,"")</f>
        <v/>
      </c>
      <c r="P172" t="str">
        <f ca="1">IF(COUNTIF(データ整理_別紙１!$AF$2:'データ整理_別紙１'!$AF172,"この線より上に行を挿入してください。")=0,データ整理_別紙１!AH172,"")</f>
        <v/>
      </c>
      <c r="Q172" t="str">
        <f ca="1">IF(COUNTIF(データ整理_別紙１!$AF$2:'データ整理_別紙１'!$AF172,"この線より上に行を挿入してください。")=0,データ整理_別紙１!AI172,"")</f>
        <v/>
      </c>
      <c r="S172" t="str">
        <f ca="1">IF(COUNTIF(データ整理_別紙１!$AT$2:'データ整理_別紙１'!$AT172,"この線より上に行を挿入してください。")=0,データ整理_別紙１!AS172,"")</f>
        <v/>
      </c>
      <c r="T172" t="str">
        <f ca="1">IF(COUNTIF(データ整理_別紙１!$AT$2:'データ整理_別紙１'!$AT172,"この線より上に行を挿入してください。")=0,データ整理_別紙１!AT172,"")</f>
        <v/>
      </c>
      <c r="U172" t="str">
        <f ca="1">IF(COUNTIF(データ整理_別紙１!$AT$2:'データ整理_別紙１'!$AT172,"この線より上に行を挿入してください。")=0,データ整理_別紙１!AU172,"")</f>
        <v/>
      </c>
      <c r="V172" t="str">
        <f ca="1">IF(COUNTIF(データ整理_別紙１!$AT$2:'データ整理_別紙１'!$AT172,"この線より上に行を挿入してください。")=0,データ整理_別紙１!AV172,"")</f>
        <v/>
      </c>
      <c r="W172" t="str">
        <f ca="1">IF(COUNTIF(データ整理_別紙１!$AT$2:'データ整理_別紙１'!$AT172,"この線より上に行を挿入してください。")=0,データ整理_別紙１!AW172,"")</f>
        <v/>
      </c>
      <c r="X172" t="str">
        <f ca="1">IF(COUNTIF(データ整理_別紙１!$AT$2:'データ整理_別紙１'!$AT172,"この線より上に行を挿入してください。")=0,データ整理_別紙１!AX172,"")</f>
        <v/>
      </c>
      <c r="Y172" t="str">
        <f ca="1">IF(COUNTIF(データ整理_別紙１!$BI$2:'データ整理_別紙１'!$BI172,"この線より上に行を挿入してください。")=0,データ整理_別紙１!BH172,"")</f>
        <v/>
      </c>
      <c r="Z172" t="str">
        <f ca="1">IF(COUNTIF(データ整理_別紙１!$BI$2:'データ整理_別紙１'!$BI172,"この線より上に行を挿入してください。")=0,データ整理_別紙１!BI172,"")</f>
        <v/>
      </c>
      <c r="AA172" t="str">
        <f ca="1">IF(COUNTIF(データ整理_別紙１!$BI$2:'データ整理_別紙１'!$BI172,"この線より上に行を挿入してください。")=0,データ整理_別紙１!BJ172,"")</f>
        <v/>
      </c>
      <c r="AB172" t="str">
        <f ca="1">IF(COUNTIF(データ整理_別紙１!$BI$2:'データ整理_別紙１'!$BI172,"この線より上に行を挿入してください。")=0,データ整理_別紙１!BK172,"")</f>
        <v/>
      </c>
      <c r="AC172" t="str">
        <f ca="1">IF(COUNTIF(データ整理_別紙１!$BI$2:'データ整理_別紙１'!$BI172,"この線より上に行を挿入してください。")=0,データ整理_別紙１!BL172,"")</f>
        <v/>
      </c>
      <c r="AD172" t="str">
        <f ca="1">IF(COUNTIF(データ整理_別紙１!$BI$2:'データ整理_別紙１'!$BI172,"この線より上に行を挿入してください。")=0,データ整理_別紙１!BM172,"")</f>
        <v/>
      </c>
      <c r="AF172" t="str">
        <f ca="1">IF(COUNTIF(データ整理_別紙１!$BX$2:'データ整理_別紙１'!$BX172,"この線より上に行を挿入してください。")=0,データ整理_別紙１!BW172,"")</f>
        <v/>
      </c>
      <c r="AG172" t="str">
        <f ca="1">IF(COUNTIF(データ整理_別紙１!$BX$2:'データ整理_別紙１'!$BX172,"この線より上に行を挿入してください。")=0,データ整理_別紙１!BX172,"")</f>
        <v/>
      </c>
      <c r="AH172" t="str">
        <f ca="1">IF(COUNTIF(データ整理_別紙１!$BX$2:'データ整理_別紙１'!$BX172,"この線より上に行を挿入してください。")=0,データ整理_別紙１!BY172,"")</f>
        <v/>
      </c>
      <c r="AI172" t="str">
        <f ca="1">IF(COUNTIF(データ整理_別紙１!$BX$2:'データ整理_別紙１'!$BX172,"この線より上に行を挿入してください。")=0,データ整理_別紙１!BZ172,"")</f>
        <v/>
      </c>
      <c r="AJ172" t="str">
        <f ca="1">IF(COUNTIF(データ整理_別紙１!$BX$2:'データ整理_別紙１'!$BX172,"この線より上に行を挿入してください。")=0,データ整理_別紙１!CA172,"")</f>
        <v/>
      </c>
      <c r="AK172" t="str">
        <f ca="1">IF(COUNTIF(データ整理_別紙１!$BX$2:'データ整理_別紙１'!$BX172,"この線より上に行を挿入してください。")=0,データ整理_別紙１!CB172,"")</f>
        <v/>
      </c>
      <c r="AM172" t="str">
        <f ca="1">IF(COUNTIF(データ整理_別紙１!$CM$2:'データ整理_別紙１'!$CM172,"この線より上に行を挿入してください。")=0,データ整理_別紙１!CL172,"")</f>
        <v/>
      </c>
      <c r="AN172" t="str">
        <f ca="1">IF(COUNTIF(データ整理_別紙１!$CM$2:'データ整理_別紙１'!$CM172,"この線より上に行を挿入してください。")=0,データ整理_別紙１!CM172,"")</f>
        <v/>
      </c>
      <c r="AO172" t="str">
        <f ca="1">IF(COUNTIF(データ整理_別紙１!$CM$2:'データ整理_別紙１'!$CM172,"この線より上に行を挿入してください。")=0,データ整理_別紙１!CN172,"")</f>
        <v/>
      </c>
      <c r="AP172" t="str">
        <f ca="1">IF(COUNTIF(データ整理_別紙１!$CM$2:'データ整理_別紙１'!$CM172,"この線より上に行を挿入してください。")=0,データ整理_別紙１!CO172,"")</f>
        <v/>
      </c>
      <c r="AQ172" t="str">
        <f ca="1">IF(COUNTIF(データ整理_別紙１!$CM$2:'データ整理_別紙１'!$CM172,"この線より上に行を挿入してください。")=0,データ整理_別紙１!CP172,"")</f>
        <v/>
      </c>
      <c r="AR172" t="str">
        <f ca="1">IF(COUNTIF(データ整理_別紙１!$CM$2:'データ整理_別紙１'!$CM172,"この線より上に行を挿入してください。")=0,データ整理_別紙１!CQ172,"")</f>
        <v/>
      </c>
      <c r="AT172" t="str">
        <f ca="1">IF(COUNTIF(データ整理_別紙１!$DB$2:'データ整理_別紙１'!$DB172,"この線より上に行を挿入してください。")=0,データ整理_別紙１!DA172,"")</f>
        <v/>
      </c>
      <c r="AU172" t="str">
        <f ca="1">IF(COUNTIF(データ整理_別紙１!$DB$2:'データ整理_別紙１'!$DB172,"この線より上に行を挿入してください。")=0,データ整理_別紙１!DB172,"")</f>
        <v/>
      </c>
      <c r="AV172" t="str">
        <f ca="1">IF(COUNTIF(データ整理_別紙１!$DB$2:'データ整理_別紙１'!$DB172,"この線より上に行を挿入してください。")=0,データ整理_別紙１!DC172,"")</f>
        <v/>
      </c>
      <c r="AW172" t="str">
        <f ca="1">IF(COUNTIF(データ整理_別紙１!$DB$2:'データ整理_別紙１'!$DB172,"この線より上に行を挿入してください。")=0,データ整理_別紙１!DD172,"")</f>
        <v/>
      </c>
      <c r="AX172" t="str">
        <f ca="1">IF(COUNTIF(データ整理_別紙１!$DB$2:'データ整理_別紙１'!$DB172,"この線より上に行を挿入してください。")=0,データ整理_別紙１!DE172,"")</f>
        <v/>
      </c>
      <c r="AY172" t="str">
        <f ca="1">IF(COUNTIF(データ整理_別紙１!$DB$2:'データ整理_別紙１'!$DB172,"この線より上に行を挿入してください。")=0,データ整理_別紙１!DF172,"")</f>
        <v/>
      </c>
      <c r="AZ172" t="str">
        <f ca="1">IF(COUNTIF(データ整理_別紙１!$DH$2:'データ整理_別紙１'!$DH172,"この線より上に行を挿入してください。")=0,データ整理_別紙１!DH172,"")</f>
        <v/>
      </c>
      <c r="BA172" t="str">
        <f ca="1">IF(COUNTIF(データ整理_別紙１!$DH$2:'データ整理_別紙１'!$DH172,"この線より上に行を挿入してください。")=0,データ整理_別紙１!DI172,"")</f>
        <v/>
      </c>
      <c r="BB172" t="str">
        <f ca="1">IF(COUNTIF(データ整理_別紙１!$DH$2:'データ整理_別紙１'!$DH172,"この線より上に行を挿入してください。")=0,データ整理_別紙１!DJ172,"")</f>
        <v/>
      </c>
      <c r="BC172" t="str">
        <f ca="1">IF(COUNTIF(データ整理_別紙１!$DH$2:'データ整理_別紙１'!$DH172,"この線より上に行を挿入してください。")=0,データ整理_別紙１!DK172,"")</f>
        <v/>
      </c>
    </row>
    <row r="173" spans="2:55" x14ac:dyDescent="0.2">
      <c r="B173" t="str">
        <f ca="1">IF(COUNTIF(データ整理_別紙１!$K$2:'データ整理_別紙１'!$K173,"この線より上に行を挿入してください。")=0,データ整理_別紙１!J173,"")</f>
        <v/>
      </c>
      <c r="C173" t="str">
        <f ca="1">IF(COUNTIF(データ整理_別紙１!$K$2:'データ整理_別紙１'!$K173,"この線より上に行を挿入してください。")=0,データ整理_別紙１!K173,"")</f>
        <v/>
      </c>
      <c r="D173" t="str">
        <f ca="1">IF(COUNTIF(データ整理_別紙１!$K$2:'データ整理_別紙１'!$K173,"この線より上に行を挿入してください。")=0,データ整理_別紙１!L173,"")</f>
        <v/>
      </c>
      <c r="E173" t="str">
        <f ca="1">IF(COUNTIF(データ整理_別紙１!$K$2:'データ整理_別紙１'!$K173,"この線より上に行を挿入してください。")=0,データ整理_別紙１!M173,"")</f>
        <v/>
      </c>
      <c r="F173" t="str">
        <f ca="1">IF(COUNTIF(データ整理_別紙１!$K$2:'データ整理_別紙１'!$K173,"この線より上に行を挿入してください。")=0,データ整理_別紙１!N173,"")</f>
        <v/>
      </c>
      <c r="G173" t="str">
        <f ca="1">IF(COUNTIF(データ整理_別紙１!$K$2:'データ整理_別紙１'!$K173,"この線より上に行を挿入してください。")=0,データ整理_別紙１!O173,"")</f>
        <v/>
      </c>
      <c r="H173" t="str">
        <f ca="1">IF(COUNTIF(データ整理_別紙１!$Z$2:'データ整理_別紙１'!$Z173,"この線より上に行を挿入してください。")=0,データ整理_別紙１!Y173,"")</f>
        <v/>
      </c>
      <c r="I173" t="str">
        <f ca="1">IF(COUNTIF(データ整理_別紙１!$Z$2:'データ整理_別紙１'!$Z173,"この線より上に行を挿入してください。")=0,データ整理_別紙１!Z173,"")</f>
        <v/>
      </c>
      <c r="J173" t="str">
        <f ca="1">IF(COUNTIF(データ整理_別紙１!$Z$2:'データ整理_別紙１'!$Z173,"この線より上に行を挿入してください。")=0,データ整理_別紙１!AA173,"")</f>
        <v/>
      </c>
      <c r="K173" t="str">
        <f ca="1">IF(COUNTIF(データ整理_別紙１!$Z$2:'データ整理_別紙１'!$Z173,"この線より上に行を挿入してください。")=0,データ整理_別紙１!AB173,"")</f>
        <v/>
      </c>
      <c r="L173" t="str">
        <f ca="1">IF(COUNTIF(データ整理_別紙１!$Z$2:'データ整理_別紙１'!$Z173,"この線より上に行を挿入してください。")=0,データ整理_別紙１!AC173,"")</f>
        <v/>
      </c>
      <c r="M173" t="str">
        <f ca="1">IF(COUNTIF(データ整理_別紙１!$Z$2:'データ整理_別紙１'!$Z173,"この線より上に行を挿入してください。")=0,データ整理_別紙１!AD173,"")</f>
        <v/>
      </c>
      <c r="N173" t="str">
        <f ca="1">IF(COUNTIF(データ整理_別紙１!$AF$2:'データ整理_別紙１'!$AF173,"この線より上に行を挿入してください。")=0,データ整理_別紙１!AF173,"")</f>
        <v/>
      </c>
      <c r="O173" t="str">
        <f ca="1">IF(COUNTIF(データ整理_別紙１!$AF$2:'データ整理_別紙１'!$AF173,"この線より上に行を挿入してください。")=0,データ整理_別紙１!AG173,"")</f>
        <v/>
      </c>
      <c r="P173" t="str">
        <f ca="1">IF(COUNTIF(データ整理_別紙１!$AF$2:'データ整理_別紙１'!$AF173,"この線より上に行を挿入してください。")=0,データ整理_別紙１!AH173,"")</f>
        <v/>
      </c>
      <c r="Q173" t="str">
        <f ca="1">IF(COUNTIF(データ整理_別紙１!$AF$2:'データ整理_別紙１'!$AF173,"この線より上に行を挿入してください。")=0,データ整理_別紙１!AI173,"")</f>
        <v/>
      </c>
      <c r="S173" t="str">
        <f ca="1">IF(COUNTIF(データ整理_別紙１!$AT$2:'データ整理_別紙１'!$AT173,"この線より上に行を挿入してください。")=0,データ整理_別紙１!AS173,"")</f>
        <v/>
      </c>
      <c r="T173" t="str">
        <f ca="1">IF(COUNTIF(データ整理_別紙１!$AT$2:'データ整理_別紙１'!$AT173,"この線より上に行を挿入してください。")=0,データ整理_別紙１!AT173,"")</f>
        <v/>
      </c>
      <c r="U173" t="str">
        <f ca="1">IF(COUNTIF(データ整理_別紙１!$AT$2:'データ整理_別紙１'!$AT173,"この線より上に行を挿入してください。")=0,データ整理_別紙１!AU173,"")</f>
        <v/>
      </c>
      <c r="V173" t="str">
        <f ca="1">IF(COUNTIF(データ整理_別紙１!$AT$2:'データ整理_別紙１'!$AT173,"この線より上に行を挿入してください。")=0,データ整理_別紙１!AV173,"")</f>
        <v/>
      </c>
      <c r="W173" t="str">
        <f ca="1">IF(COUNTIF(データ整理_別紙１!$AT$2:'データ整理_別紙１'!$AT173,"この線より上に行を挿入してください。")=0,データ整理_別紙１!AW173,"")</f>
        <v/>
      </c>
      <c r="X173" t="str">
        <f ca="1">IF(COUNTIF(データ整理_別紙１!$AT$2:'データ整理_別紙１'!$AT173,"この線より上に行を挿入してください。")=0,データ整理_別紙１!AX173,"")</f>
        <v/>
      </c>
      <c r="Y173" t="str">
        <f ca="1">IF(COUNTIF(データ整理_別紙１!$BI$2:'データ整理_別紙１'!$BI173,"この線より上に行を挿入してください。")=0,データ整理_別紙１!BH173,"")</f>
        <v/>
      </c>
      <c r="Z173" t="str">
        <f ca="1">IF(COUNTIF(データ整理_別紙１!$BI$2:'データ整理_別紙１'!$BI173,"この線より上に行を挿入してください。")=0,データ整理_別紙１!BI173,"")</f>
        <v/>
      </c>
      <c r="AA173" t="str">
        <f ca="1">IF(COUNTIF(データ整理_別紙１!$BI$2:'データ整理_別紙１'!$BI173,"この線より上に行を挿入してください。")=0,データ整理_別紙１!BJ173,"")</f>
        <v/>
      </c>
      <c r="AB173" t="str">
        <f ca="1">IF(COUNTIF(データ整理_別紙１!$BI$2:'データ整理_別紙１'!$BI173,"この線より上に行を挿入してください。")=0,データ整理_別紙１!BK173,"")</f>
        <v/>
      </c>
      <c r="AC173" t="str">
        <f ca="1">IF(COUNTIF(データ整理_別紙１!$BI$2:'データ整理_別紙１'!$BI173,"この線より上に行を挿入してください。")=0,データ整理_別紙１!BL173,"")</f>
        <v/>
      </c>
      <c r="AD173" t="str">
        <f ca="1">IF(COUNTIF(データ整理_別紙１!$BI$2:'データ整理_別紙１'!$BI173,"この線より上に行を挿入してください。")=0,データ整理_別紙１!BM173,"")</f>
        <v/>
      </c>
      <c r="AF173" t="str">
        <f ca="1">IF(COUNTIF(データ整理_別紙１!$BX$2:'データ整理_別紙１'!$BX173,"この線より上に行を挿入してください。")=0,データ整理_別紙１!BW173,"")</f>
        <v/>
      </c>
      <c r="AG173" t="str">
        <f ca="1">IF(COUNTIF(データ整理_別紙１!$BX$2:'データ整理_別紙１'!$BX173,"この線より上に行を挿入してください。")=0,データ整理_別紙１!BX173,"")</f>
        <v/>
      </c>
      <c r="AH173" t="str">
        <f ca="1">IF(COUNTIF(データ整理_別紙１!$BX$2:'データ整理_別紙１'!$BX173,"この線より上に行を挿入してください。")=0,データ整理_別紙１!BY173,"")</f>
        <v/>
      </c>
      <c r="AI173" t="str">
        <f ca="1">IF(COUNTIF(データ整理_別紙１!$BX$2:'データ整理_別紙１'!$BX173,"この線より上に行を挿入してください。")=0,データ整理_別紙１!BZ173,"")</f>
        <v/>
      </c>
      <c r="AJ173" t="str">
        <f ca="1">IF(COUNTIF(データ整理_別紙１!$BX$2:'データ整理_別紙１'!$BX173,"この線より上に行を挿入してください。")=0,データ整理_別紙１!CA173,"")</f>
        <v/>
      </c>
      <c r="AK173" t="str">
        <f ca="1">IF(COUNTIF(データ整理_別紙１!$BX$2:'データ整理_別紙１'!$BX173,"この線より上に行を挿入してください。")=0,データ整理_別紙１!CB173,"")</f>
        <v/>
      </c>
      <c r="AM173" t="str">
        <f ca="1">IF(COUNTIF(データ整理_別紙１!$CM$2:'データ整理_別紙１'!$CM173,"この線より上に行を挿入してください。")=0,データ整理_別紙１!CL173,"")</f>
        <v/>
      </c>
      <c r="AN173" t="str">
        <f ca="1">IF(COUNTIF(データ整理_別紙１!$CM$2:'データ整理_別紙１'!$CM173,"この線より上に行を挿入してください。")=0,データ整理_別紙１!CM173,"")</f>
        <v/>
      </c>
      <c r="AO173" t="str">
        <f ca="1">IF(COUNTIF(データ整理_別紙１!$CM$2:'データ整理_別紙１'!$CM173,"この線より上に行を挿入してください。")=0,データ整理_別紙１!CN173,"")</f>
        <v/>
      </c>
      <c r="AP173" t="str">
        <f ca="1">IF(COUNTIF(データ整理_別紙１!$CM$2:'データ整理_別紙１'!$CM173,"この線より上に行を挿入してください。")=0,データ整理_別紙１!CO173,"")</f>
        <v/>
      </c>
      <c r="AQ173" t="str">
        <f ca="1">IF(COUNTIF(データ整理_別紙１!$CM$2:'データ整理_別紙１'!$CM173,"この線より上に行を挿入してください。")=0,データ整理_別紙１!CP173,"")</f>
        <v/>
      </c>
      <c r="AR173" t="str">
        <f ca="1">IF(COUNTIF(データ整理_別紙１!$CM$2:'データ整理_別紙１'!$CM173,"この線より上に行を挿入してください。")=0,データ整理_別紙１!CQ173,"")</f>
        <v/>
      </c>
      <c r="AT173" t="str">
        <f ca="1">IF(COUNTIF(データ整理_別紙１!$DB$2:'データ整理_別紙１'!$DB173,"この線より上に行を挿入してください。")=0,データ整理_別紙１!DA173,"")</f>
        <v/>
      </c>
      <c r="AU173" t="str">
        <f ca="1">IF(COUNTIF(データ整理_別紙１!$DB$2:'データ整理_別紙１'!$DB173,"この線より上に行を挿入してください。")=0,データ整理_別紙１!DB173,"")</f>
        <v/>
      </c>
      <c r="AV173" t="str">
        <f ca="1">IF(COUNTIF(データ整理_別紙１!$DB$2:'データ整理_別紙１'!$DB173,"この線より上に行を挿入してください。")=0,データ整理_別紙１!DC173,"")</f>
        <v/>
      </c>
      <c r="AW173" t="str">
        <f ca="1">IF(COUNTIF(データ整理_別紙１!$DB$2:'データ整理_別紙１'!$DB173,"この線より上に行を挿入してください。")=0,データ整理_別紙１!DD173,"")</f>
        <v/>
      </c>
      <c r="AX173" t="str">
        <f ca="1">IF(COUNTIF(データ整理_別紙１!$DB$2:'データ整理_別紙１'!$DB173,"この線より上に行を挿入してください。")=0,データ整理_別紙１!DE173,"")</f>
        <v/>
      </c>
      <c r="AY173" t="str">
        <f ca="1">IF(COUNTIF(データ整理_別紙１!$DB$2:'データ整理_別紙１'!$DB173,"この線より上に行を挿入してください。")=0,データ整理_別紙１!DF173,"")</f>
        <v/>
      </c>
      <c r="AZ173" t="str">
        <f ca="1">IF(COUNTIF(データ整理_別紙１!$DH$2:'データ整理_別紙１'!$DH173,"この線より上に行を挿入してください。")=0,データ整理_別紙１!DH173,"")</f>
        <v/>
      </c>
      <c r="BA173" t="str">
        <f ca="1">IF(COUNTIF(データ整理_別紙１!$DH$2:'データ整理_別紙１'!$DH173,"この線より上に行を挿入してください。")=0,データ整理_別紙１!DI173,"")</f>
        <v/>
      </c>
      <c r="BB173" t="str">
        <f ca="1">IF(COUNTIF(データ整理_別紙１!$DH$2:'データ整理_別紙１'!$DH173,"この線より上に行を挿入してください。")=0,データ整理_別紙１!DJ173,"")</f>
        <v/>
      </c>
      <c r="BC173" t="str">
        <f ca="1">IF(COUNTIF(データ整理_別紙１!$DH$2:'データ整理_別紙１'!$DH173,"この線より上に行を挿入してください。")=0,データ整理_別紙１!DK173,"")</f>
        <v/>
      </c>
    </row>
    <row r="174" spans="2:55" x14ac:dyDescent="0.2">
      <c r="B174" t="str">
        <f ca="1">IF(COUNTIF(データ整理_別紙１!$K$2:'データ整理_別紙１'!$K174,"この線より上に行を挿入してください。")=0,データ整理_別紙１!J174,"")</f>
        <v/>
      </c>
      <c r="C174" t="str">
        <f ca="1">IF(COUNTIF(データ整理_別紙１!$K$2:'データ整理_別紙１'!$K174,"この線より上に行を挿入してください。")=0,データ整理_別紙１!K174,"")</f>
        <v/>
      </c>
      <c r="D174" t="str">
        <f ca="1">IF(COUNTIF(データ整理_別紙１!$K$2:'データ整理_別紙１'!$K174,"この線より上に行を挿入してください。")=0,データ整理_別紙１!L174,"")</f>
        <v/>
      </c>
      <c r="E174" t="str">
        <f ca="1">IF(COUNTIF(データ整理_別紙１!$K$2:'データ整理_別紙１'!$K174,"この線より上に行を挿入してください。")=0,データ整理_別紙１!M174,"")</f>
        <v/>
      </c>
      <c r="F174" t="str">
        <f ca="1">IF(COUNTIF(データ整理_別紙１!$K$2:'データ整理_別紙１'!$K174,"この線より上に行を挿入してください。")=0,データ整理_別紙１!N174,"")</f>
        <v/>
      </c>
      <c r="G174" t="str">
        <f ca="1">IF(COUNTIF(データ整理_別紙１!$K$2:'データ整理_別紙１'!$K174,"この線より上に行を挿入してください。")=0,データ整理_別紙１!O174,"")</f>
        <v/>
      </c>
      <c r="H174" t="str">
        <f ca="1">IF(COUNTIF(データ整理_別紙１!$Z$2:'データ整理_別紙１'!$Z174,"この線より上に行を挿入してください。")=0,データ整理_別紙１!Y174,"")</f>
        <v/>
      </c>
      <c r="I174" t="str">
        <f ca="1">IF(COUNTIF(データ整理_別紙１!$Z$2:'データ整理_別紙１'!$Z174,"この線より上に行を挿入してください。")=0,データ整理_別紙１!Z174,"")</f>
        <v/>
      </c>
      <c r="J174" t="str">
        <f ca="1">IF(COUNTIF(データ整理_別紙１!$Z$2:'データ整理_別紙１'!$Z174,"この線より上に行を挿入してください。")=0,データ整理_別紙１!AA174,"")</f>
        <v/>
      </c>
      <c r="K174" t="str">
        <f ca="1">IF(COUNTIF(データ整理_別紙１!$Z$2:'データ整理_別紙１'!$Z174,"この線より上に行を挿入してください。")=0,データ整理_別紙１!AB174,"")</f>
        <v/>
      </c>
      <c r="L174" t="str">
        <f ca="1">IF(COUNTIF(データ整理_別紙１!$Z$2:'データ整理_別紙１'!$Z174,"この線より上に行を挿入してください。")=0,データ整理_別紙１!AC174,"")</f>
        <v/>
      </c>
      <c r="M174" t="str">
        <f ca="1">IF(COUNTIF(データ整理_別紙１!$Z$2:'データ整理_別紙１'!$Z174,"この線より上に行を挿入してください。")=0,データ整理_別紙１!AD174,"")</f>
        <v/>
      </c>
      <c r="N174" t="str">
        <f ca="1">IF(COUNTIF(データ整理_別紙１!$AF$2:'データ整理_別紙１'!$AF174,"この線より上に行を挿入してください。")=0,データ整理_別紙１!AF174,"")</f>
        <v/>
      </c>
      <c r="O174" t="str">
        <f ca="1">IF(COUNTIF(データ整理_別紙１!$AF$2:'データ整理_別紙１'!$AF174,"この線より上に行を挿入してください。")=0,データ整理_別紙１!AG174,"")</f>
        <v/>
      </c>
      <c r="P174" t="str">
        <f ca="1">IF(COUNTIF(データ整理_別紙１!$AF$2:'データ整理_別紙１'!$AF174,"この線より上に行を挿入してください。")=0,データ整理_別紙１!AH174,"")</f>
        <v/>
      </c>
      <c r="Q174" t="str">
        <f ca="1">IF(COUNTIF(データ整理_別紙１!$AF$2:'データ整理_別紙１'!$AF174,"この線より上に行を挿入してください。")=0,データ整理_別紙１!AI174,"")</f>
        <v/>
      </c>
      <c r="S174" t="str">
        <f ca="1">IF(COUNTIF(データ整理_別紙１!$AT$2:'データ整理_別紙１'!$AT174,"この線より上に行を挿入してください。")=0,データ整理_別紙１!AS174,"")</f>
        <v/>
      </c>
      <c r="T174" t="str">
        <f ca="1">IF(COUNTIF(データ整理_別紙１!$AT$2:'データ整理_別紙１'!$AT174,"この線より上に行を挿入してください。")=0,データ整理_別紙１!AT174,"")</f>
        <v/>
      </c>
      <c r="U174" t="str">
        <f ca="1">IF(COUNTIF(データ整理_別紙１!$AT$2:'データ整理_別紙１'!$AT174,"この線より上に行を挿入してください。")=0,データ整理_別紙１!AU174,"")</f>
        <v/>
      </c>
      <c r="V174" t="str">
        <f ca="1">IF(COUNTIF(データ整理_別紙１!$AT$2:'データ整理_別紙１'!$AT174,"この線より上に行を挿入してください。")=0,データ整理_別紙１!AV174,"")</f>
        <v/>
      </c>
      <c r="W174" t="str">
        <f ca="1">IF(COUNTIF(データ整理_別紙１!$AT$2:'データ整理_別紙１'!$AT174,"この線より上に行を挿入してください。")=0,データ整理_別紙１!AW174,"")</f>
        <v/>
      </c>
      <c r="X174" t="str">
        <f ca="1">IF(COUNTIF(データ整理_別紙１!$AT$2:'データ整理_別紙１'!$AT174,"この線より上に行を挿入してください。")=0,データ整理_別紙１!AX174,"")</f>
        <v/>
      </c>
      <c r="Y174" t="str">
        <f ca="1">IF(COUNTIF(データ整理_別紙１!$BI$2:'データ整理_別紙１'!$BI174,"この線より上に行を挿入してください。")=0,データ整理_別紙１!BH174,"")</f>
        <v/>
      </c>
      <c r="Z174" t="str">
        <f ca="1">IF(COUNTIF(データ整理_別紙１!$BI$2:'データ整理_別紙１'!$BI174,"この線より上に行を挿入してください。")=0,データ整理_別紙１!BI174,"")</f>
        <v/>
      </c>
      <c r="AA174" t="str">
        <f ca="1">IF(COUNTIF(データ整理_別紙１!$BI$2:'データ整理_別紙１'!$BI174,"この線より上に行を挿入してください。")=0,データ整理_別紙１!BJ174,"")</f>
        <v/>
      </c>
      <c r="AB174" t="str">
        <f ca="1">IF(COUNTIF(データ整理_別紙１!$BI$2:'データ整理_別紙１'!$BI174,"この線より上に行を挿入してください。")=0,データ整理_別紙１!BK174,"")</f>
        <v/>
      </c>
      <c r="AC174" t="str">
        <f ca="1">IF(COUNTIF(データ整理_別紙１!$BI$2:'データ整理_別紙１'!$BI174,"この線より上に行を挿入してください。")=0,データ整理_別紙１!BL174,"")</f>
        <v/>
      </c>
      <c r="AD174" t="str">
        <f ca="1">IF(COUNTIF(データ整理_別紙１!$BI$2:'データ整理_別紙１'!$BI174,"この線より上に行を挿入してください。")=0,データ整理_別紙１!BM174,"")</f>
        <v/>
      </c>
      <c r="AF174" t="str">
        <f ca="1">IF(COUNTIF(データ整理_別紙１!$BX$2:'データ整理_別紙１'!$BX174,"この線より上に行を挿入してください。")=0,データ整理_別紙１!BW174,"")</f>
        <v/>
      </c>
      <c r="AG174" t="str">
        <f ca="1">IF(COUNTIF(データ整理_別紙１!$BX$2:'データ整理_別紙１'!$BX174,"この線より上に行を挿入してください。")=0,データ整理_別紙１!BX174,"")</f>
        <v/>
      </c>
      <c r="AH174" t="str">
        <f ca="1">IF(COUNTIF(データ整理_別紙１!$BX$2:'データ整理_別紙１'!$BX174,"この線より上に行を挿入してください。")=0,データ整理_別紙１!BY174,"")</f>
        <v/>
      </c>
      <c r="AI174" t="str">
        <f ca="1">IF(COUNTIF(データ整理_別紙１!$BX$2:'データ整理_別紙１'!$BX174,"この線より上に行を挿入してください。")=0,データ整理_別紙１!BZ174,"")</f>
        <v/>
      </c>
      <c r="AJ174" t="str">
        <f ca="1">IF(COUNTIF(データ整理_別紙１!$BX$2:'データ整理_別紙１'!$BX174,"この線より上に行を挿入してください。")=0,データ整理_別紙１!CA174,"")</f>
        <v/>
      </c>
      <c r="AK174" t="str">
        <f ca="1">IF(COUNTIF(データ整理_別紙１!$BX$2:'データ整理_別紙１'!$BX174,"この線より上に行を挿入してください。")=0,データ整理_別紙１!CB174,"")</f>
        <v/>
      </c>
      <c r="AM174" t="str">
        <f ca="1">IF(COUNTIF(データ整理_別紙１!$CM$2:'データ整理_別紙１'!$CM174,"この線より上に行を挿入してください。")=0,データ整理_別紙１!CL174,"")</f>
        <v/>
      </c>
      <c r="AN174" t="str">
        <f ca="1">IF(COUNTIF(データ整理_別紙１!$CM$2:'データ整理_別紙１'!$CM174,"この線より上に行を挿入してください。")=0,データ整理_別紙１!CM174,"")</f>
        <v/>
      </c>
      <c r="AO174" t="str">
        <f ca="1">IF(COUNTIF(データ整理_別紙１!$CM$2:'データ整理_別紙１'!$CM174,"この線より上に行を挿入してください。")=0,データ整理_別紙１!CN174,"")</f>
        <v/>
      </c>
      <c r="AP174" t="str">
        <f ca="1">IF(COUNTIF(データ整理_別紙１!$CM$2:'データ整理_別紙１'!$CM174,"この線より上に行を挿入してください。")=0,データ整理_別紙１!CO174,"")</f>
        <v/>
      </c>
      <c r="AQ174" t="str">
        <f ca="1">IF(COUNTIF(データ整理_別紙１!$CM$2:'データ整理_別紙１'!$CM174,"この線より上に行を挿入してください。")=0,データ整理_別紙１!CP174,"")</f>
        <v/>
      </c>
      <c r="AR174" t="str">
        <f ca="1">IF(COUNTIF(データ整理_別紙１!$CM$2:'データ整理_別紙１'!$CM174,"この線より上に行を挿入してください。")=0,データ整理_別紙１!CQ174,"")</f>
        <v/>
      </c>
      <c r="AT174" t="str">
        <f ca="1">IF(COUNTIF(データ整理_別紙１!$DB$2:'データ整理_別紙１'!$DB174,"この線より上に行を挿入してください。")=0,データ整理_別紙１!DA174,"")</f>
        <v/>
      </c>
      <c r="AU174" t="str">
        <f ca="1">IF(COUNTIF(データ整理_別紙１!$DB$2:'データ整理_別紙１'!$DB174,"この線より上に行を挿入してください。")=0,データ整理_別紙１!DB174,"")</f>
        <v/>
      </c>
      <c r="AV174" t="str">
        <f ca="1">IF(COUNTIF(データ整理_別紙１!$DB$2:'データ整理_別紙１'!$DB174,"この線より上に行を挿入してください。")=0,データ整理_別紙１!DC174,"")</f>
        <v/>
      </c>
      <c r="AW174" t="str">
        <f ca="1">IF(COUNTIF(データ整理_別紙１!$DB$2:'データ整理_別紙１'!$DB174,"この線より上に行を挿入してください。")=0,データ整理_別紙１!DD174,"")</f>
        <v/>
      </c>
      <c r="AX174" t="str">
        <f ca="1">IF(COUNTIF(データ整理_別紙１!$DB$2:'データ整理_別紙１'!$DB174,"この線より上に行を挿入してください。")=0,データ整理_別紙１!DE174,"")</f>
        <v/>
      </c>
      <c r="AY174" t="str">
        <f ca="1">IF(COUNTIF(データ整理_別紙１!$DB$2:'データ整理_別紙１'!$DB174,"この線より上に行を挿入してください。")=0,データ整理_別紙１!DF174,"")</f>
        <v/>
      </c>
      <c r="AZ174" t="str">
        <f ca="1">IF(COUNTIF(データ整理_別紙１!$DH$2:'データ整理_別紙１'!$DH174,"この線より上に行を挿入してください。")=0,データ整理_別紙１!DH174,"")</f>
        <v/>
      </c>
      <c r="BA174" t="str">
        <f ca="1">IF(COUNTIF(データ整理_別紙１!$DH$2:'データ整理_別紙１'!$DH174,"この線より上に行を挿入してください。")=0,データ整理_別紙１!DI174,"")</f>
        <v/>
      </c>
      <c r="BB174" t="str">
        <f ca="1">IF(COUNTIF(データ整理_別紙１!$DH$2:'データ整理_別紙１'!$DH174,"この線より上に行を挿入してください。")=0,データ整理_別紙１!DJ174,"")</f>
        <v/>
      </c>
      <c r="BC174" t="str">
        <f ca="1">IF(COUNTIF(データ整理_別紙１!$DH$2:'データ整理_別紙１'!$DH174,"この線より上に行を挿入してください。")=0,データ整理_別紙１!DK174,"")</f>
        <v/>
      </c>
    </row>
    <row r="175" spans="2:55" x14ac:dyDescent="0.2">
      <c r="B175" t="str">
        <f ca="1">IF(COUNTIF(データ整理_別紙１!$K$2:'データ整理_別紙１'!$K175,"この線より上に行を挿入してください。")=0,データ整理_別紙１!J175,"")</f>
        <v/>
      </c>
      <c r="C175" t="str">
        <f ca="1">IF(COUNTIF(データ整理_別紙１!$K$2:'データ整理_別紙１'!$K175,"この線より上に行を挿入してください。")=0,データ整理_別紙１!K175,"")</f>
        <v/>
      </c>
      <c r="D175" t="str">
        <f ca="1">IF(COUNTIF(データ整理_別紙１!$K$2:'データ整理_別紙１'!$K175,"この線より上に行を挿入してください。")=0,データ整理_別紙１!L175,"")</f>
        <v/>
      </c>
      <c r="E175" t="str">
        <f ca="1">IF(COUNTIF(データ整理_別紙１!$K$2:'データ整理_別紙１'!$K175,"この線より上に行を挿入してください。")=0,データ整理_別紙１!M175,"")</f>
        <v/>
      </c>
      <c r="F175" t="str">
        <f ca="1">IF(COUNTIF(データ整理_別紙１!$K$2:'データ整理_別紙１'!$K175,"この線より上に行を挿入してください。")=0,データ整理_別紙１!N175,"")</f>
        <v/>
      </c>
      <c r="G175" t="str">
        <f ca="1">IF(COUNTIF(データ整理_別紙１!$K$2:'データ整理_別紙１'!$K175,"この線より上に行を挿入してください。")=0,データ整理_別紙１!O175,"")</f>
        <v/>
      </c>
      <c r="H175" t="str">
        <f ca="1">IF(COUNTIF(データ整理_別紙１!$Z$2:'データ整理_別紙１'!$Z175,"この線より上に行を挿入してください。")=0,データ整理_別紙１!Y175,"")</f>
        <v/>
      </c>
      <c r="I175" t="str">
        <f ca="1">IF(COUNTIF(データ整理_別紙１!$Z$2:'データ整理_別紙１'!$Z175,"この線より上に行を挿入してください。")=0,データ整理_別紙１!Z175,"")</f>
        <v/>
      </c>
      <c r="J175" t="str">
        <f ca="1">IF(COUNTIF(データ整理_別紙１!$Z$2:'データ整理_別紙１'!$Z175,"この線より上に行を挿入してください。")=0,データ整理_別紙１!AA175,"")</f>
        <v/>
      </c>
      <c r="K175" t="str">
        <f ca="1">IF(COUNTIF(データ整理_別紙１!$Z$2:'データ整理_別紙１'!$Z175,"この線より上に行を挿入してください。")=0,データ整理_別紙１!AB175,"")</f>
        <v/>
      </c>
      <c r="L175" t="str">
        <f ca="1">IF(COUNTIF(データ整理_別紙１!$Z$2:'データ整理_別紙１'!$Z175,"この線より上に行を挿入してください。")=0,データ整理_別紙１!AC175,"")</f>
        <v/>
      </c>
      <c r="M175" t="str">
        <f ca="1">IF(COUNTIF(データ整理_別紙１!$Z$2:'データ整理_別紙１'!$Z175,"この線より上に行を挿入してください。")=0,データ整理_別紙１!AD175,"")</f>
        <v/>
      </c>
      <c r="N175" t="str">
        <f ca="1">IF(COUNTIF(データ整理_別紙１!$AF$2:'データ整理_別紙１'!$AF175,"この線より上に行を挿入してください。")=0,データ整理_別紙１!AF175,"")</f>
        <v/>
      </c>
      <c r="O175" t="str">
        <f ca="1">IF(COUNTIF(データ整理_別紙１!$AF$2:'データ整理_別紙１'!$AF175,"この線より上に行を挿入してください。")=0,データ整理_別紙１!AG175,"")</f>
        <v/>
      </c>
      <c r="P175" t="str">
        <f ca="1">IF(COUNTIF(データ整理_別紙１!$AF$2:'データ整理_別紙１'!$AF175,"この線より上に行を挿入してください。")=0,データ整理_別紙１!AH175,"")</f>
        <v/>
      </c>
      <c r="Q175" t="str">
        <f ca="1">IF(COUNTIF(データ整理_別紙１!$AF$2:'データ整理_別紙１'!$AF175,"この線より上に行を挿入してください。")=0,データ整理_別紙１!AI175,"")</f>
        <v/>
      </c>
      <c r="S175" t="str">
        <f ca="1">IF(COUNTIF(データ整理_別紙１!$AT$2:'データ整理_別紙１'!$AT175,"この線より上に行を挿入してください。")=0,データ整理_別紙１!AS175,"")</f>
        <v/>
      </c>
      <c r="T175" t="str">
        <f ca="1">IF(COUNTIF(データ整理_別紙１!$AT$2:'データ整理_別紙１'!$AT175,"この線より上に行を挿入してください。")=0,データ整理_別紙１!AT175,"")</f>
        <v/>
      </c>
      <c r="U175" t="str">
        <f ca="1">IF(COUNTIF(データ整理_別紙１!$AT$2:'データ整理_別紙１'!$AT175,"この線より上に行を挿入してください。")=0,データ整理_別紙１!AU175,"")</f>
        <v/>
      </c>
      <c r="V175" t="str">
        <f ca="1">IF(COUNTIF(データ整理_別紙１!$AT$2:'データ整理_別紙１'!$AT175,"この線より上に行を挿入してください。")=0,データ整理_別紙１!AV175,"")</f>
        <v/>
      </c>
      <c r="W175" t="str">
        <f ca="1">IF(COUNTIF(データ整理_別紙１!$AT$2:'データ整理_別紙１'!$AT175,"この線より上に行を挿入してください。")=0,データ整理_別紙１!AW175,"")</f>
        <v/>
      </c>
      <c r="X175" t="str">
        <f ca="1">IF(COUNTIF(データ整理_別紙１!$AT$2:'データ整理_別紙１'!$AT175,"この線より上に行を挿入してください。")=0,データ整理_別紙１!AX175,"")</f>
        <v/>
      </c>
      <c r="Y175" t="str">
        <f ca="1">IF(COUNTIF(データ整理_別紙１!$BI$2:'データ整理_別紙１'!$BI175,"この線より上に行を挿入してください。")=0,データ整理_別紙１!BH175,"")</f>
        <v/>
      </c>
      <c r="Z175" t="str">
        <f ca="1">IF(COUNTIF(データ整理_別紙１!$BI$2:'データ整理_別紙１'!$BI175,"この線より上に行を挿入してください。")=0,データ整理_別紙１!BI175,"")</f>
        <v/>
      </c>
      <c r="AA175" t="str">
        <f ca="1">IF(COUNTIF(データ整理_別紙１!$BI$2:'データ整理_別紙１'!$BI175,"この線より上に行を挿入してください。")=0,データ整理_別紙１!BJ175,"")</f>
        <v/>
      </c>
      <c r="AB175" t="str">
        <f ca="1">IF(COUNTIF(データ整理_別紙１!$BI$2:'データ整理_別紙１'!$BI175,"この線より上に行を挿入してください。")=0,データ整理_別紙１!BK175,"")</f>
        <v/>
      </c>
      <c r="AC175" t="str">
        <f ca="1">IF(COUNTIF(データ整理_別紙１!$BI$2:'データ整理_別紙１'!$BI175,"この線より上に行を挿入してください。")=0,データ整理_別紙１!BL175,"")</f>
        <v/>
      </c>
      <c r="AD175" t="str">
        <f ca="1">IF(COUNTIF(データ整理_別紙１!$BI$2:'データ整理_別紙１'!$BI175,"この線より上に行を挿入してください。")=0,データ整理_別紙１!BM175,"")</f>
        <v/>
      </c>
      <c r="AF175" t="str">
        <f ca="1">IF(COUNTIF(データ整理_別紙１!$BX$2:'データ整理_別紙１'!$BX175,"この線より上に行を挿入してください。")=0,データ整理_別紙１!BW175,"")</f>
        <v/>
      </c>
      <c r="AG175" t="str">
        <f ca="1">IF(COUNTIF(データ整理_別紙１!$BX$2:'データ整理_別紙１'!$BX175,"この線より上に行を挿入してください。")=0,データ整理_別紙１!BX175,"")</f>
        <v/>
      </c>
      <c r="AH175" t="str">
        <f ca="1">IF(COUNTIF(データ整理_別紙１!$BX$2:'データ整理_別紙１'!$BX175,"この線より上に行を挿入してください。")=0,データ整理_別紙１!BY175,"")</f>
        <v/>
      </c>
      <c r="AI175" t="str">
        <f ca="1">IF(COUNTIF(データ整理_別紙１!$BX$2:'データ整理_別紙１'!$BX175,"この線より上に行を挿入してください。")=0,データ整理_別紙１!BZ175,"")</f>
        <v/>
      </c>
      <c r="AJ175" t="str">
        <f ca="1">IF(COUNTIF(データ整理_別紙１!$BX$2:'データ整理_別紙１'!$BX175,"この線より上に行を挿入してください。")=0,データ整理_別紙１!CA175,"")</f>
        <v/>
      </c>
      <c r="AK175" t="str">
        <f ca="1">IF(COUNTIF(データ整理_別紙１!$BX$2:'データ整理_別紙１'!$BX175,"この線より上に行を挿入してください。")=0,データ整理_別紙１!CB175,"")</f>
        <v/>
      </c>
      <c r="AM175" t="str">
        <f ca="1">IF(COUNTIF(データ整理_別紙１!$CM$2:'データ整理_別紙１'!$CM175,"この線より上に行を挿入してください。")=0,データ整理_別紙１!CL175,"")</f>
        <v/>
      </c>
      <c r="AN175" t="str">
        <f ca="1">IF(COUNTIF(データ整理_別紙１!$CM$2:'データ整理_別紙１'!$CM175,"この線より上に行を挿入してください。")=0,データ整理_別紙１!CM175,"")</f>
        <v/>
      </c>
      <c r="AO175" t="str">
        <f ca="1">IF(COUNTIF(データ整理_別紙１!$CM$2:'データ整理_別紙１'!$CM175,"この線より上に行を挿入してください。")=0,データ整理_別紙１!CN175,"")</f>
        <v/>
      </c>
      <c r="AP175" t="str">
        <f ca="1">IF(COUNTIF(データ整理_別紙１!$CM$2:'データ整理_別紙１'!$CM175,"この線より上に行を挿入してください。")=0,データ整理_別紙１!CO175,"")</f>
        <v/>
      </c>
      <c r="AQ175" t="str">
        <f ca="1">IF(COUNTIF(データ整理_別紙１!$CM$2:'データ整理_別紙１'!$CM175,"この線より上に行を挿入してください。")=0,データ整理_別紙１!CP175,"")</f>
        <v/>
      </c>
      <c r="AR175" t="str">
        <f ca="1">IF(COUNTIF(データ整理_別紙１!$CM$2:'データ整理_別紙１'!$CM175,"この線より上に行を挿入してください。")=0,データ整理_別紙１!CQ175,"")</f>
        <v/>
      </c>
      <c r="AT175" t="str">
        <f ca="1">IF(COUNTIF(データ整理_別紙１!$DB$2:'データ整理_別紙１'!$DB175,"この線より上に行を挿入してください。")=0,データ整理_別紙１!DA175,"")</f>
        <v/>
      </c>
      <c r="AU175" t="str">
        <f ca="1">IF(COUNTIF(データ整理_別紙１!$DB$2:'データ整理_別紙１'!$DB175,"この線より上に行を挿入してください。")=0,データ整理_別紙１!DB175,"")</f>
        <v/>
      </c>
      <c r="AV175" t="str">
        <f ca="1">IF(COUNTIF(データ整理_別紙１!$DB$2:'データ整理_別紙１'!$DB175,"この線より上に行を挿入してください。")=0,データ整理_別紙１!DC175,"")</f>
        <v/>
      </c>
      <c r="AW175" t="str">
        <f ca="1">IF(COUNTIF(データ整理_別紙１!$DB$2:'データ整理_別紙１'!$DB175,"この線より上に行を挿入してください。")=0,データ整理_別紙１!DD175,"")</f>
        <v/>
      </c>
      <c r="AX175" t="str">
        <f ca="1">IF(COUNTIF(データ整理_別紙１!$DB$2:'データ整理_別紙１'!$DB175,"この線より上に行を挿入してください。")=0,データ整理_別紙１!DE175,"")</f>
        <v/>
      </c>
      <c r="AY175" t="str">
        <f ca="1">IF(COUNTIF(データ整理_別紙１!$DB$2:'データ整理_別紙１'!$DB175,"この線より上に行を挿入してください。")=0,データ整理_別紙１!DF175,"")</f>
        <v/>
      </c>
      <c r="AZ175" t="str">
        <f ca="1">IF(COUNTIF(データ整理_別紙１!$DH$2:'データ整理_別紙１'!$DH175,"この線より上に行を挿入してください。")=0,データ整理_別紙１!DH175,"")</f>
        <v/>
      </c>
      <c r="BA175" t="str">
        <f ca="1">IF(COUNTIF(データ整理_別紙１!$DH$2:'データ整理_別紙１'!$DH175,"この線より上に行を挿入してください。")=0,データ整理_別紙１!DI175,"")</f>
        <v/>
      </c>
      <c r="BB175" t="str">
        <f ca="1">IF(COUNTIF(データ整理_別紙１!$DH$2:'データ整理_別紙１'!$DH175,"この線より上に行を挿入してください。")=0,データ整理_別紙１!DJ175,"")</f>
        <v/>
      </c>
      <c r="BC175" t="str">
        <f ca="1">IF(COUNTIF(データ整理_別紙１!$DH$2:'データ整理_別紙１'!$DH175,"この線より上に行を挿入してください。")=0,データ整理_別紙１!DK175,"")</f>
        <v/>
      </c>
    </row>
    <row r="176" spans="2:55" x14ac:dyDescent="0.2">
      <c r="B176" t="str">
        <f ca="1">IF(COUNTIF(データ整理_別紙１!$K$2:'データ整理_別紙１'!$K176,"この線より上に行を挿入してください。")=0,データ整理_別紙１!J176,"")</f>
        <v/>
      </c>
      <c r="C176" t="str">
        <f ca="1">IF(COUNTIF(データ整理_別紙１!$K$2:'データ整理_別紙１'!$K176,"この線より上に行を挿入してください。")=0,データ整理_別紙１!K176,"")</f>
        <v/>
      </c>
      <c r="D176" t="str">
        <f ca="1">IF(COUNTIF(データ整理_別紙１!$K$2:'データ整理_別紙１'!$K176,"この線より上に行を挿入してください。")=0,データ整理_別紙１!L176,"")</f>
        <v/>
      </c>
      <c r="E176" t="str">
        <f ca="1">IF(COUNTIF(データ整理_別紙１!$K$2:'データ整理_別紙１'!$K176,"この線より上に行を挿入してください。")=0,データ整理_別紙１!M176,"")</f>
        <v/>
      </c>
      <c r="F176" t="str">
        <f ca="1">IF(COUNTIF(データ整理_別紙１!$K$2:'データ整理_別紙１'!$K176,"この線より上に行を挿入してください。")=0,データ整理_別紙１!N176,"")</f>
        <v/>
      </c>
      <c r="G176" t="str">
        <f ca="1">IF(COUNTIF(データ整理_別紙１!$K$2:'データ整理_別紙１'!$K176,"この線より上に行を挿入してください。")=0,データ整理_別紙１!O176,"")</f>
        <v/>
      </c>
      <c r="H176" t="str">
        <f ca="1">IF(COUNTIF(データ整理_別紙１!$Z$2:'データ整理_別紙１'!$Z176,"この線より上に行を挿入してください。")=0,データ整理_別紙１!Y176,"")</f>
        <v/>
      </c>
      <c r="I176" t="str">
        <f ca="1">IF(COUNTIF(データ整理_別紙１!$Z$2:'データ整理_別紙１'!$Z176,"この線より上に行を挿入してください。")=0,データ整理_別紙１!Z176,"")</f>
        <v/>
      </c>
      <c r="J176" t="str">
        <f ca="1">IF(COUNTIF(データ整理_別紙１!$Z$2:'データ整理_別紙１'!$Z176,"この線より上に行を挿入してください。")=0,データ整理_別紙１!AA176,"")</f>
        <v/>
      </c>
      <c r="K176" t="str">
        <f ca="1">IF(COUNTIF(データ整理_別紙１!$Z$2:'データ整理_別紙１'!$Z176,"この線より上に行を挿入してください。")=0,データ整理_別紙１!AB176,"")</f>
        <v/>
      </c>
      <c r="L176" t="str">
        <f ca="1">IF(COUNTIF(データ整理_別紙１!$Z$2:'データ整理_別紙１'!$Z176,"この線より上に行を挿入してください。")=0,データ整理_別紙１!AC176,"")</f>
        <v/>
      </c>
      <c r="M176" t="str">
        <f ca="1">IF(COUNTIF(データ整理_別紙１!$Z$2:'データ整理_別紙１'!$Z176,"この線より上に行を挿入してください。")=0,データ整理_別紙１!AD176,"")</f>
        <v/>
      </c>
      <c r="N176" t="str">
        <f ca="1">IF(COUNTIF(データ整理_別紙１!$AF$2:'データ整理_別紙１'!$AF176,"この線より上に行を挿入してください。")=0,データ整理_別紙１!AF176,"")</f>
        <v/>
      </c>
      <c r="O176" t="str">
        <f ca="1">IF(COUNTIF(データ整理_別紙１!$AF$2:'データ整理_別紙１'!$AF176,"この線より上に行を挿入してください。")=0,データ整理_別紙１!AG176,"")</f>
        <v/>
      </c>
      <c r="P176" t="str">
        <f ca="1">IF(COUNTIF(データ整理_別紙１!$AF$2:'データ整理_別紙１'!$AF176,"この線より上に行を挿入してください。")=0,データ整理_別紙１!AH176,"")</f>
        <v/>
      </c>
      <c r="Q176" t="str">
        <f ca="1">IF(COUNTIF(データ整理_別紙１!$AF$2:'データ整理_別紙１'!$AF176,"この線より上に行を挿入してください。")=0,データ整理_別紙１!AI176,"")</f>
        <v/>
      </c>
      <c r="S176" t="str">
        <f ca="1">IF(COUNTIF(データ整理_別紙１!$AT$2:'データ整理_別紙１'!$AT176,"この線より上に行を挿入してください。")=0,データ整理_別紙１!AS176,"")</f>
        <v/>
      </c>
      <c r="T176" t="str">
        <f ca="1">IF(COUNTIF(データ整理_別紙１!$AT$2:'データ整理_別紙１'!$AT176,"この線より上に行を挿入してください。")=0,データ整理_別紙１!AT176,"")</f>
        <v/>
      </c>
      <c r="U176" t="str">
        <f ca="1">IF(COUNTIF(データ整理_別紙１!$AT$2:'データ整理_別紙１'!$AT176,"この線より上に行を挿入してください。")=0,データ整理_別紙１!AU176,"")</f>
        <v/>
      </c>
      <c r="V176" t="str">
        <f ca="1">IF(COUNTIF(データ整理_別紙１!$AT$2:'データ整理_別紙１'!$AT176,"この線より上に行を挿入してください。")=0,データ整理_別紙１!AV176,"")</f>
        <v/>
      </c>
      <c r="W176" t="str">
        <f ca="1">IF(COUNTIF(データ整理_別紙１!$AT$2:'データ整理_別紙１'!$AT176,"この線より上に行を挿入してください。")=0,データ整理_別紙１!AW176,"")</f>
        <v/>
      </c>
      <c r="X176" t="str">
        <f ca="1">IF(COUNTIF(データ整理_別紙１!$AT$2:'データ整理_別紙１'!$AT176,"この線より上に行を挿入してください。")=0,データ整理_別紙１!AX176,"")</f>
        <v/>
      </c>
      <c r="Y176" t="str">
        <f ca="1">IF(COUNTIF(データ整理_別紙１!$BI$2:'データ整理_別紙１'!$BI176,"この線より上に行を挿入してください。")=0,データ整理_別紙１!BH176,"")</f>
        <v/>
      </c>
      <c r="Z176" t="str">
        <f ca="1">IF(COUNTIF(データ整理_別紙１!$BI$2:'データ整理_別紙１'!$BI176,"この線より上に行を挿入してください。")=0,データ整理_別紙１!BI176,"")</f>
        <v/>
      </c>
      <c r="AA176" t="str">
        <f ca="1">IF(COUNTIF(データ整理_別紙１!$BI$2:'データ整理_別紙１'!$BI176,"この線より上に行を挿入してください。")=0,データ整理_別紙１!BJ176,"")</f>
        <v/>
      </c>
      <c r="AB176" t="str">
        <f ca="1">IF(COUNTIF(データ整理_別紙１!$BI$2:'データ整理_別紙１'!$BI176,"この線より上に行を挿入してください。")=0,データ整理_別紙１!BK176,"")</f>
        <v/>
      </c>
      <c r="AC176" t="str">
        <f ca="1">IF(COUNTIF(データ整理_別紙１!$BI$2:'データ整理_別紙１'!$BI176,"この線より上に行を挿入してください。")=0,データ整理_別紙１!BL176,"")</f>
        <v/>
      </c>
      <c r="AD176" t="str">
        <f ca="1">IF(COUNTIF(データ整理_別紙１!$BI$2:'データ整理_別紙１'!$BI176,"この線より上に行を挿入してください。")=0,データ整理_別紙１!BM176,"")</f>
        <v/>
      </c>
      <c r="AF176" t="str">
        <f ca="1">IF(COUNTIF(データ整理_別紙１!$BX$2:'データ整理_別紙１'!$BX176,"この線より上に行を挿入してください。")=0,データ整理_別紙１!BW176,"")</f>
        <v/>
      </c>
      <c r="AG176" t="str">
        <f ca="1">IF(COUNTIF(データ整理_別紙１!$BX$2:'データ整理_別紙１'!$BX176,"この線より上に行を挿入してください。")=0,データ整理_別紙１!BX176,"")</f>
        <v/>
      </c>
      <c r="AH176" t="str">
        <f ca="1">IF(COUNTIF(データ整理_別紙１!$BX$2:'データ整理_別紙１'!$BX176,"この線より上に行を挿入してください。")=0,データ整理_別紙１!BY176,"")</f>
        <v/>
      </c>
      <c r="AI176" t="str">
        <f ca="1">IF(COUNTIF(データ整理_別紙１!$BX$2:'データ整理_別紙１'!$BX176,"この線より上に行を挿入してください。")=0,データ整理_別紙１!BZ176,"")</f>
        <v/>
      </c>
      <c r="AJ176" t="str">
        <f ca="1">IF(COUNTIF(データ整理_別紙１!$BX$2:'データ整理_別紙１'!$BX176,"この線より上に行を挿入してください。")=0,データ整理_別紙１!CA176,"")</f>
        <v/>
      </c>
      <c r="AK176" t="str">
        <f ca="1">IF(COUNTIF(データ整理_別紙１!$BX$2:'データ整理_別紙１'!$BX176,"この線より上に行を挿入してください。")=0,データ整理_別紙１!CB176,"")</f>
        <v/>
      </c>
      <c r="AM176" t="str">
        <f ca="1">IF(COUNTIF(データ整理_別紙１!$CM$2:'データ整理_別紙１'!$CM176,"この線より上に行を挿入してください。")=0,データ整理_別紙１!CL176,"")</f>
        <v/>
      </c>
      <c r="AN176" t="str">
        <f ca="1">IF(COUNTIF(データ整理_別紙１!$CM$2:'データ整理_別紙１'!$CM176,"この線より上に行を挿入してください。")=0,データ整理_別紙１!CM176,"")</f>
        <v/>
      </c>
      <c r="AO176" t="str">
        <f ca="1">IF(COUNTIF(データ整理_別紙１!$CM$2:'データ整理_別紙１'!$CM176,"この線より上に行を挿入してください。")=0,データ整理_別紙１!CN176,"")</f>
        <v/>
      </c>
      <c r="AP176" t="str">
        <f ca="1">IF(COUNTIF(データ整理_別紙１!$CM$2:'データ整理_別紙１'!$CM176,"この線より上に行を挿入してください。")=0,データ整理_別紙１!CO176,"")</f>
        <v/>
      </c>
      <c r="AQ176" t="str">
        <f ca="1">IF(COUNTIF(データ整理_別紙１!$CM$2:'データ整理_別紙１'!$CM176,"この線より上に行を挿入してください。")=0,データ整理_別紙１!CP176,"")</f>
        <v/>
      </c>
      <c r="AR176" t="str">
        <f ca="1">IF(COUNTIF(データ整理_別紙１!$CM$2:'データ整理_別紙１'!$CM176,"この線より上に行を挿入してください。")=0,データ整理_別紙１!CQ176,"")</f>
        <v/>
      </c>
      <c r="AT176" t="str">
        <f ca="1">IF(COUNTIF(データ整理_別紙１!$DB$2:'データ整理_別紙１'!$DB176,"この線より上に行を挿入してください。")=0,データ整理_別紙１!DA176,"")</f>
        <v/>
      </c>
      <c r="AU176" t="str">
        <f ca="1">IF(COUNTIF(データ整理_別紙１!$DB$2:'データ整理_別紙１'!$DB176,"この線より上に行を挿入してください。")=0,データ整理_別紙１!DB176,"")</f>
        <v/>
      </c>
      <c r="AV176" t="str">
        <f ca="1">IF(COUNTIF(データ整理_別紙１!$DB$2:'データ整理_別紙１'!$DB176,"この線より上に行を挿入してください。")=0,データ整理_別紙１!DC176,"")</f>
        <v/>
      </c>
      <c r="AW176" t="str">
        <f ca="1">IF(COUNTIF(データ整理_別紙１!$DB$2:'データ整理_別紙１'!$DB176,"この線より上に行を挿入してください。")=0,データ整理_別紙１!DD176,"")</f>
        <v/>
      </c>
      <c r="AX176" t="str">
        <f ca="1">IF(COUNTIF(データ整理_別紙１!$DB$2:'データ整理_別紙１'!$DB176,"この線より上に行を挿入してください。")=0,データ整理_別紙１!DE176,"")</f>
        <v/>
      </c>
      <c r="AY176" t="str">
        <f ca="1">IF(COUNTIF(データ整理_別紙１!$DB$2:'データ整理_別紙１'!$DB176,"この線より上に行を挿入してください。")=0,データ整理_別紙１!DF176,"")</f>
        <v/>
      </c>
      <c r="AZ176" t="str">
        <f ca="1">IF(COUNTIF(データ整理_別紙１!$DH$2:'データ整理_別紙１'!$DH176,"この線より上に行を挿入してください。")=0,データ整理_別紙１!DH176,"")</f>
        <v/>
      </c>
      <c r="BA176" t="str">
        <f ca="1">IF(COUNTIF(データ整理_別紙１!$DH$2:'データ整理_別紙１'!$DH176,"この線より上に行を挿入してください。")=0,データ整理_別紙１!DI176,"")</f>
        <v/>
      </c>
      <c r="BB176" t="str">
        <f ca="1">IF(COUNTIF(データ整理_別紙１!$DH$2:'データ整理_別紙１'!$DH176,"この線より上に行を挿入してください。")=0,データ整理_別紙１!DJ176,"")</f>
        <v/>
      </c>
      <c r="BC176" t="str">
        <f ca="1">IF(COUNTIF(データ整理_別紙１!$DH$2:'データ整理_別紙１'!$DH176,"この線より上に行を挿入してください。")=0,データ整理_別紙１!DK176,"")</f>
        <v/>
      </c>
    </row>
    <row r="177" spans="2:55" x14ac:dyDescent="0.2">
      <c r="B177" t="str">
        <f ca="1">IF(COUNTIF(データ整理_別紙１!$K$2:'データ整理_別紙１'!$K177,"この線より上に行を挿入してください。")=0,データ整理_別紙１!J177,"")</f>
        <v/>
      </c>
      <c r="C177" t="str">
        <f ca="1">IF(COUNTIF(データ整理_別紙１!$K$2:'データ整理_別紙１'!$K177,"この線より上に行を挿入してください。")=0,データ整理_別紙１!K177,"")</f>
        <v/>
      </c>
      <c r="D177" t="str">
        <f ca="1">IF(COUNTIF(データ整理_別紙１!$K$2:'データ整理_別紙１'!$K177,"この線より上に行を挿入してください。")=0,データ整理_別紙１!L177,"")</f>
        <v/>
      </c>
      <c r="E177" t="str">
        <f ca="1">IF(COUNTIF(データ整理_別紙１!$K$2:'データ整理_別紙１'!$K177,"この線より上に行を挿入してください。")=0,データ整理_別紙１!M177,"")</f>
        <v/>
      </c>
      <c r="F177" t="str">
        <f ca="1">IF(COUNTIF(データ整理_別紙１!$K$2:'データ整理_別紙１'!$K177,"この線より上に行を挿入してください。")=0,データ整理_別紙１!N177,"")</f>
        <v/>
      </c>
      <c r="G177" t="str">
        <f ca="1">IF(COUNTIF(データ整理_別紙１!$K$2:'データ整理_別紙１'!$K177,"この線より上に行を挿入してください。")=0,データ整理_別紙１!O177,"")</f>
        <v/>
      </c>
      <c r="H177" t="str">
        <f ca="1">IF(COUNTIF(データ整理_別紙１!$Z$2:'データ整理_別紙１'!$Z177,"この線より上に行を挿入してください。")=0,データ整理_別紙１!Y177,"")</f>
        <v/>
      </c>
      <c r="I177" t="str">
        <f ca="1">IF(COUNTIF(データ整理_別紙１!$Z$2:'データ整理_別紙１'!$Z177,"この線より上に行を挿入してください。")=0,データ整理_別紙１!Z177,"")</f>
        <v/>
      </c>
      <c r="J177" t="str">
        <f ca="1">IF(COUNTIF(データ整理_別紙１!$Z$2:'データ整理_別紙１'!$Z177,"この線より上に行を挿入してください。")=0,データ整理_別紙１!AA177,"")</f>
        <v/>
      </c>
      <c r="K177" t="str">
        <f ca="1">IF(COUNTIF(データ整理_別紙１!$Z$2:'データ整理_別紙１'!$Z177,"この線より上に行を挿入してください。")=0,データ整理_別紙１!AB177,"")</f>
        <v/>
      </c>
      <c r="L177" t="str">
        <f ca="1">IF(COUNTIF(データ整理_別紙１!$Z$2:'データ整理_別紙１'!$Z177,"この線より上に行を挿入してください。")=0,データ整理_別紙１!AC177,"")</f>
        <v/>
      </c>
      <c r="M177" t="str">
        <f ca="1">IF(COUNTIF(データ整理_別紙１!$Z$2:'データ整理_別紙１'!$Z177,"この線より上に行を挿入してください。")=0,データ整理_別紙１!AD177,"")</f>
        <v/>
      </c>
      <c r="N177" t="str">
        <f ca="1">IF(COUNTIF(データ整理_別紙１!$AF$2:'データ整理_別紙１'!$AF177,"この線より上に行を挿入してください。")=0,データ整理_別紙１!AF177,"")</f>
        <v/>
      </c>
      <c r="O177" t="str">
        <f ca="1">IF(COUNTIF(データ整理_別紙１!$AF$2:'データ整理_別紙１'!$AF177,"この線より上に行を挿入してください。")=0,データ整理_別紙１!AG177,"")</f>
        <v/>
      </c>
      <c r="P177" t="str">
        <f ca="1">IF(COUNTIF(データ整理_別紙１!$AF$2:'データ整理_別紙１'!$AF177,"この線より上に行を挿入してください。")=0,データ整理_別紙１!AH177,"")</f>
        <v/>
      </c>
      <c r="Q177" t="str">
        <f ca="1">IF(COUNTIF(データ整理_別紙１!$AF$2:'データ整理_別紙１'!$AF177,"この線より上に行を挿入してください。")=0,データ整理_別紙１!AI177,"")</f>
        <v/>
      </c>
      <c r="S177" t="str">
        <f ca="1">IF(COUNTIF(データ整理_別紙１!$AT$2:'データ整理_別紙１'!$AT177,"この線より上に行を挿入してください。")=0,データ整理_別紙１!AS177,"")</f>
        <v/>
      </c>
      <c r="T177" t="str">
        <f ca="1">IF(COUNTIF(データ整理_別紙１!$AT$2:'データ整理_別紙１'!$AT177,"この線より上に行を挿入してください。")=0,データ整理_別紙１!AT177,"")</f>
        <v/>
      </c>
      <c r="U177" t="str">
        <f ca="1">IF(COUNTIF(データ整理_別紙１!$AT$2:'データ整理_別紙１'!$AT177,"この線より上に行を挿入してください。")=0,データ整理_別紙１!AU177,"")</f>
        <v/>
      </c>
      <c r="V177" t="str">
        <f ca="1">IF(COUNTIF(データ整理_別紙１!$AT$2:'データ整理_別紙１'!$AT177,"この線より上に行を挿入してください。")=0,データ整理_別紙１!AV177,"")</f>
        <v/>
      </c>
      <c r="W177" t="str">
        <f ca="1">IF(COUNTIF(データ整理_別紙１!$AT$2:'データ整理_別紙１'!$AT177,"この線より上に行を挿入してください。")=0,データ整理_別紙１!AW177,"")</f>
        <v/>
      </c>
      <c r="X177" t="str">
        <f ca="1">IF(COUNTIF(データ整理_別紙１!$AT$2:'データ整理_別紙１'!$AT177,"この線より上に行を挿入してください。")=0,データ整理_別紙１!AX177,"")</f>
        <v/>
      </c>
      <c r="Y177" t="str">
        <f ca="1">IF(COUNTIF(データ整理_別紙１!$BI$2:'データ整理_別紙１'!$BI177,"この線より上に行を挿入してください。")=0,データ整理_別紙１!BH177,"")</f>
        <v/>
      </c>
      <c r="Z177" t="str">
        <f ca="1">IF(COUNTIF(データ整理_別紙１!$BI$2:'データ整理_別紙１'!$BI177,"この線より上に行を挿入してください。")=0,データ整理_別紙１!BI177,"")</f>
        <v/>
      </c>
      <c r="AA177" t="str">
        <f ca="1">IF(COUNTIF(データ整理_別紙１!$BI$2:'データ整理_別紙１'!$BI177,"この線より上に行を挿入してください。")=0,データ整理_別紙１!BJ177,"")</f>
        <v/>
      </c>
      <c r="AB177" t="str">
        <f ca="1">IF(COUNTIF(データ整理_別紙１!$BI$2:'データ整理_別紙１'!$BI177,"この線より上に行を挿入してください。")=0,データ整理_別紙１!BK177,"")</f>
        <v/>
      </c>
      <c r="AC177" t="str">
        <f ca="1">IF(COUNTIF(データ整理_別紙１!$BI$2:'データ整理_別紙１'!$BI177,"この線より上に行を挿入してください。")=0,データ整理_別紙１!BL177,"")</f>
        <v/>
      </c>
      <c r="AD177" t="str">
        <f ca="1">IF(COUNTIF(データ整理_別紙１!$BI$2:'データ整理_別紙１'!$BI177,"この線より上に行を挿入してください。")=0,データ整理_別紙１!BM177,"")</f>
        <v/>
      </c>
      <c r="AF177" t="str">
        <f ca="1">IF(COUNTIF(データ整理_別紙１!$BX$2:'データ整理_別紙１'!$BX177,"この線より上に行を挿入してください。")=0,データ整理_別紙１!BW177,"")</f>
        <v/>
      </c>
      <c r="AG177" t="str">
        <f ca="1">IF(COUNTIF(データ整理_別紙１!$BX$2:'データ整理_別紙１'!$BX177,"この線より上に行を挿入してください。")=0,データ整理_別紙１!BX177,"")</f>
        <v/>
      </c>
      <c r="AH177" t="str">
        <f ca="1">IF(COUNTIF(データ整理_別紙１!$BX$2:'データ整理_別紙１'!$BX177,"この線より上に行を挿入してください。")=0,データ整理_別紙１!BY177,"")</f>
        <v/>
      </c>
      <c r="AI177" t="str">
        <f ca="1">IF(COUNTIF(データ整理_別紙１!$BX$2:'データ整理_別紙１'!$BX177,"この線より上に行を挿入してください。")=0,データ整理_別紙１!BZ177,"")</f>
        <v/>
      </c>
      <c r="AJ177" t="str">
        <f ca="1">IF(COUNTIF(データ整理_別紙１!$BX$2:'データ整理_別紙１'!$BX177,"この線より上に行を挿入してください。")=0,データ整理_別紙１!CA177,"")</f>
        <v/>
      </c>
      <c r="AK177" t="str">
        <f ca="1">IF(COUNTIF(データ整理_別紙１!$BX$2:'データ整理_別紙１'!$BX177,"この線より上に行を挿入してください。")=0,データ整理_別紙１!CB177,"")</f>
        <v/>
      </c>
      <c r="AM177" t="str">
        <f ca="1">IF(COUNTIF(データ整理_別紙１!$CM$2:'データ整理_別紙１'!$CM177,"この線より上に行を挿入してください。")=0,データ整理_別紙１!CL177,"")</f>
        <v/>
      </c>
      <c r="AN177" t="str">
        <f ca="1">IF(COUNTIF(データ整理_別紙１!$CM$2:'データ整理_別紙１'!$CM177,"この線より上に行を挿入してください。")=0,データ整理_別紙１!CM177,"")</f>
        <v/>
      </c>
      <c r="AO177" t="str">
        <f ca="1">IF(COUNTIF(データ整理_別紙１!$CM$2:'データ整理_別紙１'!$CM177,"この線より上に行を挿入してください。")=0,データ整理_別紙１!CN177,"")</f>
        <v/>
      </c>
      <c r="AP177" t="str">
        <f ca="1">IF(COUNTIF(データ整理_別紙１!$CM$2:'データ整理_別紙１'!$CM177,"この線より上に行を挿入してください。")=0,データ整理_別紙１!CO177,"")</f>
        <v/>
      </c>
      <c r="AQ177" t="str">
        <f ca="1">IF(COUNTIF(データ整理_別紙１!$CM$2:'データ整理_別紙１'!$CM177,"この線より上に行を挿入してください。")=0,データ整理_別紙１!CP177,"")</f>
        <v/>
      </c>
      <c r="AR177" t="str">
        <f ca="1">IF(COUNTIF(データ整理_別紙１!$CM$2:'データ整理_別紙１'!$CM177,"この線より上に行を挿入してください。")=0,データ整理_別紙１!CQ177,"")</f>
        <v/>
      </c>
      <c r="AT177" t="str">
        <f ca="1">IF(COUNTIF(データ整理_別紙１!$DB$2:'データ整理_別紙１'!$DB177,"この線より上に行を挿入してください。")=0,データ整理_別紙１!DA177,"")</f>
        <v/>
      </c>
      <c r="AU177" t="str">
        <f ca="1">IF(COUNTIF(データ整理_別紙１!$DB$2:'データ整理_別紙１'!$DB177,"この線より上に行を挿入してください。")=0,データ整理_別紙１!DB177,"")</f>
        <v/>
      </c>
      <c r="AV177" t="str">
        <f ca="1">IF(COUNTIF(データ整理_別紙１!$DB$2:'データ整理_別紙１'!$DB177,"この線より上に行を挿入してください。")=0,データ整理_別紙１!DC177,"")</f>
        <v/>
      </c>
      <c r="AW177" t="str">
        <f ca="1">IF(COUNTIF(データ整理_別紙１!$DB$2:'データ整理_別紙１'!$DB177,"この線より上に行を挿入してください。")=0,データ整理_別紙１!DD177,"")</f>
        <v/>
      </c>
      <c r="AX177" t="str">
        <f ca="1">IF(COUNTIF(データ整理_別紙１!$DB$2:'データ整理_別紙１'!$DB177,"この線より上に行を挿入してください。")=0,データ整理_別紙１!DE177,"")</f>
        <v/>
      </c>
      <c r="AY177" t="str">
        <f ca="1">IF(COUNTIF(データ整理_別紙１!$DB$2:'データ整理_別紙１'!$DB177,"この線より上に行を挿入してください。")=0,データ整理_別紙１!DF177,"")</f>
        <v/>
      </c>
      <c r="AZ177" t="str">
        <f ca="1">IF(COUNTIF(データ整理_別紙１!$DH$2:'データ整理_別紙１'!$DH177,"この線より上に行を挿入してください。")=0,データ整理_別紙１!DH177,"")</f>
        <v/>
      </c>
      <c r="BA177" t="str">
        <f ca="1">IF(COUNTIF(データ整理_別紙１!$DH$2:'データ整理_別紙１'!$DH177,"この線より上に行を挿入してください。")=0,データ整理_別紙１!DI177,"")</f>
        <v/>
      </c>
      <c r="BB177" t="str">
        <f ca="1">IF(COUNTIF(データ整理_別紙１!$DH$2:'データ整理_別紙１'!$DH177,"この線より上に行を挿入してください。")=0,データ整理_別紙１!DJ177,"")</f>
        <v/>
      </c>
      <c r="BC177" t="str">
        <f ca="1">IF(COUNTIF(データ整理_別紙１!$DH$2:'データ整理_別紙１'!$DH177,"この線より上に行を挿入してください。")=0,データ整理_別紙１!DK177,"")</f>
        <v/>
      </c>
    </row>
    <row r="178" spans="2:55" x14ac:dyDescent="0.2">
      <c r="B178" t="str">
        <f ca="1">IF(COUNTIF(データ整理_別紙１!$K$2:'データ整理_別紙１'!$K178,"この線より上に行を挿入してください。")=0,データ整理_別紙１!J178,"")</f>
        <v/>
      </c>
      <c r="C178" t="str">
        <f ca="1">IF(COUNTIF(データ整理_別紙１!$K$2:'データ整理_別紙１'!$K178,"この線より上に行を挿入してください。")=0,データ整理_別紙１!K178,"")</f>
        <v/>
      </c>
      <c r="D178" t="str">
        <f ca="1">IF(COUNTIF(データ整理_別紙１!$K$2:'データ整理_別紙１'!$K178,"この線より上に行を挿入してください。")=0,データ整理_別紙１!L178,"")</f>
        <v/>
      </c>
      <c r="E178" t="str">
        <f ca="1">IF(COUNTIF(データ整理_別紙１!$K$2:'データ整理_別紙１'!$K178,"この線より上に行を挿入してください。")=0,データ整理_別紙１!M178,"")</f>
        <v/>
      </c>
      <c r="F178" t="str">
        <f ca="1">IF(COUNTIF(データ整理_別紙１!$K$2:'データ整理_別紙１'!$K178,"この線より上に行を挿入してください。")=0,データ整理_別紙１!N178,"")</f>
        <v/>
      </c>
      <c r="G178" t="str">
        <f ca="1">IF(COUNTIF(データ整理_別紙１!$K$2:'データ整理_別紙１'!$K178,"この線より上に行を挿入してください。")=0,データ整理_別紙１!O178,"")</f>
        <v/>
      </c>
      <c r="H178" t="str">
        <f ca="1">IF(COUNTIF(データ整理_別紙１!$Z$2:'データ整理_別紙１'!$Z178,"この線より上に行を挿入してください。")=0,データ整理_別紙１!Y178,"")</f>
        <v/>
      </c>
      <c r="I178" t="str">
        <f ca="1">IF(COUNTIF(データ整理_別紙１!$Z$2:'データ整理_別紙１'!$Z178,"この線より上に行を挿入してください。")=0,データ整理_別紙１!Z178,"")</f>
        <v/>
      </c>
      <c r="J178" t="str">
        <f ca="1">IF(COUNTIF(データ整理_別紙１!$Z$2:'データ整理_別紙１'!$Z178,"この線より上に行を挿入してください。")=0,データ整理_別紙１!AA178,"")</f>
        <v/>
      </c>
      <c r="K178" t="str">
        <f ca="1">IF(COUNTIF(データ整理_別紙１!$Z$2:'データ整理_別紙１'!$Z178,"この線より上に行を挿入してください。")=0,データ整理_別紙１!AB178,"")</f>
        <v/>
      </c>
      <c r="L178" t="str">
        <f ca="1">IF(COUNTIF(データ整理_別紙１!$Z$2:'データ整理_別紙１'!$Z178,"この線より上に行を挿入してください。")=0,データ整理_別紙１!AC178,"")</f>
        <v/>
      </c>
      <c r="M178" t="str">
        <f ca="1">IF(COUNTIF(データ整理_別紙１!$Z$2:'データ整理_別紙１'!$Z178,"この線より上に行を挿入してください。")=0,データ整理_別紙１!AD178,"")</f>
        <v/>
      </c>
      <c r="N178" t="str">
        <f ca="1">IF(COUNTIF(データ整理_別紙１!$AF$2:'データ整理_別紙１'!$AF178,"この線より上に行を挿入してください。")=0,データ整理_別紙１!AF178,"")</f>
        <v/>
      </c>
      <c r="O178" t="str">
        <f ca="1">IF(COUNTIF(データ整理_別紙１!$AF$2:'データ整理_別紙１'!$AF178,"この線より上に行を挿入してください。")=0,データ整理_別紙１!AG178,"")</f>
        <v/>
      </c>
      <c r="P178" t="str">
        <f ca="1">IF(COUNTIF(データ整理_別紙１!$AF$2:'データ整理_別紙１'!$AF178,"この線より上に行を挿入してください。")=0,データ整理_別紙１!AH178,"")</f>
        <v/>
      </c>
      <c r="Q178" t="str">
        <f ca="1">IF(COUNTIF(データ整理_別紙１!$AF$2:'データ整理_別紙１'!$AF178,"この線より上に行を挿入してください。")=0,データ整理_別紙１!AI178,"")</f>
        <v/>
      </c>
      <c r="S178" t="str">
        <f ca="1">IF(COUNTIF(データ整理_別紙１!$AT$2:'データ整理_別紙１'!$AT178,"この線より上に行を挿入してください。")=0,データ整理_別紙１!AS178,"")</f>
        <v/>
      </c>
      <c r="T178" t="str">
        <f ca="1">IF(COUNTIF(データ整理_別紙１!$AT$2:'データ整理_別紙１'!$AT178,"この線より上に行を挿入してください。")=0,データ整理_別紙１!AT178,"")</f>
        <v/>
      </c>
      <c r="U178" t="str">
        <f ca="1">IF(COUNTIF(データ整理_別紙１!$AT$2:'データ整理_別紙１'!$AT178,"この線より上に行を挿入してください。")=0,データ整理_別紙１!AU178,"")</f>
        <v/>
      </c>
      <c r="V178" t="str">
        <f ca="1">IF(COUNTIF(データ整理_別紙１!$AT$2:'データ整理_別紙１'!$AT178,"この線より上に行を挿入してください。")=0,データ整理_別紙１!AV178,"")</f>
        <v/>
      </c>
      <c r="W178" t="str">
        <f ca="1">IF(COUNTIF(データ整理_別紙１!$AT$2:'データ整理_別紙１'!$AT178,"この線より上に行を挿入してください。")=0,データ整理_別紙１!AW178,"")</f>
        <v/>
      </c>
      <c r="X178" t="str">
        <f ca="1">IF(COUNTIF(データ整理_別紙１!$AT$2:'データ整理_別紙１'!$AT178,"この線より上に行を挿入してください。")=0,データ整理_別紙１!AX178,"")</f>
        <v/>
      </c>
      <c r="Y178" t="str">
        <f ca="1">IF(COUNTIF(データ整理_別紙１!$BI$2:'データ整理_別紙１'!$BI178,"この線より上に行を挿入してください。")=0,データ整理_別紙１!BH178,"")</f>
        <v/>
      </c>
      <c r="Z178" t="str">
        <f ca="1">IF(COUNTIF(データ整理_別紙１!$BI$2:'データ整理_別紙１'!$BI178,"この線より上に行を挿入してください。")=0,データ整理_別紙１!BI178,"")</f>
        <v/>
      </c>
      <c r="AA178" t="str">
        <f ca="1">IF(COUNTIF(データ整理_別紙１!$BI$2:'データ整理_別紙１'!$BI178,"この線より上に行を挿入してください。")=0,データ整理_別紙１!BJ178,"")</f>
        <v/>
      </c>
      <c r="AB178" t="str">
        <f ca="1">IF(COUNTIF(データ整理_別紙１!$BI$2:'データ整理_別紙１'!$BI178,"この線より上に行を挿入してください。")=0,データ整理_別紙１!BK178,"")</f>
        <v/>
      </c>
      <c r="AC178" t="str">
        <f ca="1">IF(COUNTIF(データ整理_別紙１!$BI$2:'データ整理_別紙１'!$BI178,"この線より上に行を挿入してください。")=0,データ整理_別紙１!BL178,"")</f>
        <v/>
      </c>
      <c r="AD178" t="str">
        <f ca="1">IF(COUNTIF(データ整理_別紙１!$BI$2:'データ整理_別紙１'!$BI178,"この線より上に行を挿入してください。")=0,データ整理_別紙１!BM178,"")</f>
        <v/>
      </c>
      <c r="AF178" t="str">
        <f ca="1">IF(COUNTIF(データ整理_別紙１!$BX$2:'データ整理_別紙１'!$BX178,"この線より上に行を挿入してください。")=0,データ整理_別紙１!BW178,"")</f>
        <v/>
      </c>
      <c r="AG178" t="str">
        <f ca="1">IF(COUNTIF(データ整理_別紙１!$BX$2:'データ整理_別紙１'!$BX178,"この線より上に行を挿入してください。")=0,データ整理_別紙１!BX178,"")</f>
        <v/>
      </c>
      <c r="AH178" t="str">
        <f ca="1">IF(COUNTIF(データ整理_別紙１!$BX$2:'データ整理_別紙１'!$BX178,"この線より上に行を挿入してください。")=0,データ整理_別紙１!BY178,"")</f>
        <v/>
      </c>
      <c r="AI178" t="str">
        <f ca="1">IF(COUNTIF(データ整理_別紙１!$BX$2:'データ整理_別紙１'!$BX178,"この線より上に行を挿入してください。")=0,データ整理_別紙１!BZ178,"")</f>
        <v/>
      </c>
      <c r="AJ178" t="str">
        <f ca="1">IF(COUNTIF(データ整理_別紙１!$BX$2:'データ整理_別紙１'!$BX178,"この線より上に行を挿入してください。")=0,データ整理_別紙１!CA178,"")</f>
        <v/>
      </c>
      <c r="AK178" t="str">
        <f ca="1">IF(COUNTIF(データ整理_別紙１!$BX$2:'データ整理_別紙１'!$BX178,"この線より上に行を挿入してください。")=0,データ整理_別紙１!CB178,"")</f>
        <v/>
      </c>
      <c r="AM178" t="str">
        <f ca="1">IF(COUNTIF(データ整理_別紙１!$CM$2:'データ整理_別紙１'!$CM178,"この線より上に行を挿入してください。")=0,データ整理_別紙１!CL178,"")</f>
        <v/>
      </c>
      <c r="AN178" t="str">
        <f ca="1">IF(COUNTIF(データ整理_別紙１!$CM$2:'データ整理_別紙１'!$CM178,"この線より上に行を挿入してください。")=0,データ整理_別紙１!CM178,"")</f>
        <v/>
      </c>
      <c r="AO178" t="str">
        <f ca="1">IF(COUNTIF(データ整理_別紙１!$CM$2:'データ整理_別紙１'!$CM178,"この線より上に行を挿入してください。")=0,データ整理_別紙１!CN178,"")</f>
        <v/>
      </c>
      <c r="AP178" t="str">
        <f ca="1">IF(COUNTIF(データ整理_別紙１!$CM$2:'データ整理_別紙１'!$CM178,"この線より上に行を挿入してください。")=0,データ整理_別紙１!CO178,"")</f>
        <v/>
      </c>
      <c r="AQ178" t="str">
        <f ca="1">IF(COUNTIF(データ整理_別紙１!$CM$2:'データ整理_別紙１'!$CM178,"この線より上に行を挿入してください。")=0,データ整理_別紙１!CP178,"")</f>
        <v/>
      </c>
      <c r="AR178" t="str">
        <f ca="1">IF(COUNTIF(データ整理_別紙１!$CM$2:'データ整理_別紙１'!$CM178,"この線より上に行を挿入してください。")=0,データ整理_別紙１!CQ178,"")</f>
        <v/>
      </c>
      <c r="AT178" t="str">
        <f ca="1">IF(COUNTIF(データ整理_別紙１!$DB$2:'データ整理_別紙１'!$DB178,"この線より上に行を挿入してください。")=0,データ整理_別紙１!DA178,"")</f>
        <v/>
      </c>
      <c r="AU178" t="str">
        <f ca="1">IF(COUNTIF(データ整理_別紙１!$DB$2:'データ整理_別紙１'!$DB178,"この線より上に行を挿入してください。")=0,データ整理_別紙１!DB178,"")</f>
        <v/>
      </c>
      <c r="AV178" t="str">
        <f ca="1">IF(COUNTIF(データ整理_別紙１!$DB$2:'データ整理_別紙１'!$DB178,"この線より上に行を挿入してください。")=0,データ整理_別紙１!DC178,"")</f>
        <v/>
      </c>
      <c r="AW178" t="str">
        <f ca="1">IF(COUNTIF(データ整理_別紙１!$DB$2:'データ整理_別紙１'!$DB178,"この線より上に行を挿入してください。")=0,データ整理_別紙１!DD178,"")</f>
        <v/>
      </c>
      <c r="AX178" t="str">
        <f ca="1">IF(COUNTIF(データ整理_別紙１!$DB$2:'データ整理_別紙１'!$DB178,"この線より上に行を挿入してください。")=0,データ整理_別紙１!DE178,"")</f>
        <v/>
      </c>
      <c r="AY178" t="str">
        <f ca="1">IF(COUNTIF(データ整理_別紙１!$DB$2:'データ整理_別紙１'!$DB178,"この線より上に行を挿入してください。")=0,データ整理_別紙１!DF178,"")</f>
        <v/>
      </c>
      <c r="AZ178" t="str">
        <f ca="1">IF(COUNTIF(データ整理_別紙１!$DH$2:'データ整理_別紙１'!$DH178,"この線より上に行を挿入してください。")=0,データ整理_別紙１!DH178,"")</f>
        <v/>
      </c>
      <c r="BA178" t="str">
        <f ca="1">IF(COUNTIF(データ整理_別紙１!$DH$2:'データ整理_別紙１'!$DH178,"この線より上に行を挿入してください。")=0,データ整理_別紙１!DI178,"")</f>
        <v/>
      </c>
      <c r="BB178" t="str">
        <f ca="1">IF(COUNTIF(データ整理_別紙１!$DH$2:'データ整理_別紙１'!$DH178,"この線より上に行を挿入してください。")=0,データ整理_別紙１!DJ178,"")</f>
        <v/>
      </c>
      <c r="BC178" t="str">
        <f ca="1">IF(COUNTIF(データ整理_別紙１!$DH$2:'データ整理_別紙１'!$DH178,"この線より上に行を挿入してください。")=0,データ整理_別紙１!DK178,"")</f>
        <v/>
      </c>
    </row>
    <row r="179" spans="2:55" x14ac:dyDescent="0.2">
      <c r="B179" t="str">
        <f ca="1">IF(COUNTIF(データ整理_別紙１!$K$2:'データ整理_別紙１'!$K179,"この線より上に行を挿入してください。")=0,データ整理_別紙１!J179,"")</f>
        <v/>
      </c>
      <c r="C179" t="str">
        <f ca="1">IF(COUNTIF(データ整理_別紙１!$K$2:'データ整理_別紙１'!$K179,"この線より上に行を挿入してください。")=0,データ整理_別紙１!K179,"")</f>
        <v/>
      </c>
      <c r="D179" t="str">
        <f ca="1">IF(COUNTIF(データ整理_別紙１!$K$2:'データ整理_別紙１'!$K179,"この線より上に行を挿入してください。")=0,データ整理_別紙１!L179,"")</f>
        <v/>
      </c>
      <c r="E179" t="str">
        <f ca="1">IF(COUNTIF(データ整理_別紙１!$K$2:'データ整理_別紙１'!$K179,"この線より上に行を挿入してください。")=0,データ整理_別紙１!M179,"")</f>
        <v/>
      </c>
      <c r="F179" t="str">
        <f ca="1">IF(COUNTIF(データ整理_別紙１!$K$2:'データ整理_別紙１'!$K179,"この線より上に行を挿入してください。")=0,データ整理_別紙１!N179,"")</f>
        <v/>
      </c>
      <c r="G179" t="str">
        <f ca="1">IF(COUNTIF(データ整理_別紙１!$K$2:'データ整理_別紙１'!$K179,"この線より上に行を挿入してください。")=0,データ整理_別紙１!O179,"")</f>
        <v/>
      </c>
      <c r="H179" t="str">
        <f ca="1">IF(COUNTIF(データ整理_別紙１!$Z$2:'データ整理_別紙１'!$Z179,"この線より上に行を挿入してください。")=0,データ整理_別紙１!Y179,"")</f>
        <v/>
      </c>
      <c r="I179" t="str">
        <f ca="1">IF(COUNTIF(データ整理_別紙１!$Z$2:'データ整理_別紙１'!$Z179,"この線より上に行を挿入してください。")=0,データ整理_別紙１!Z179,"")</f>
        <v/>
      </c>
      <c r="J179" t="str">
        <f ca="1">IF(COUNTIF(データ整理_別紙１!$Z$2:'データ整理_別紙１'!$Z179,"この線より上に行を挿入してください。")=0,データ整理_別紙１!AA179,"")</f>
        <v/>
      </c>
      <c r="K179" t="str">
        <f ca="1">IF(COUNTIF(データ整理_別紙１!$Z$2:'データ整理_別紙１'!$Z179,"この線より上に行を挿入してください。")=0,データ整理_別紙１!AB179,"")</f>
        <v/>
      </c>
      <c r="L179" t="str">
        <f ca="1">IF(COUNTIF(データ整理_別紙１!$Z$2:'データ整理_別紙１'!$Z179,"この線より上に行を挿入してください。")=0,データ整理_別紙１!AC179,"")</f>
        <v/>
      </c>
      <c r="M179" t="str">
        <f ca="1">IF(COUNTIF(データ整理_別紙１!$Z$2:'データ整理_別紙１'!$Z179,"この線より上に行を挿入してください。")=0,データ整理_別紙１!AD179,"")</f>
        <v/>
      </c>
      <c r="N179" t="str">
        <f ca="1">IF(COUNTIF(データ整理_別紙１!$AF$2:'データ整理_別紙１'!$AF179,"この線より上に行を挿入してください。")=0,データ整理_別紙１!AF179,"")</f>
        <v/>
      </c>
      <c r="O179" t="str">
        <f ca="1">IF(COUNTIF(データ整理_別紙１!$AF$2:'データ整理_別紙１'!$AF179,"この線より上に行を挿入してください。")=0,データ整理_別紙１!AG179,"")</f>
        <v/>
      </c>
      <c r="P179" t="str">
        <f ca="1">IF(COUNTIF(データ整理_別紙１!$AF$2:'データ整理_別紙１'!$AF179,"この線より上に行を挿入してください。")=0,データ整理_別紙１!AH179,"")</f>
        <v/>
      </c>
      <c r="Q179" t="str">
        <f ca="1">IF(COUNTIF(データ整理_別紙１!$AF$2:'データ整理_別紙１'!$AF179,"この線より上に行を挿入してください。")=0,データ整理_別紙１!AI179,"")</f>
        <v/>
      </c>
      <c r="S179" t="str">
        <f ca="1">IF(COUNTIF(データ整理_別紙１!$AT$2:'データ整理_別紙１'!$AT179,"この線より上に行を挿入してください。")=0,データ整理_別紙１!AS179,"")</f>
        <v/>
      </c>
      <c r="T179" t="str">
        <f ca="1">IF(COUNTIF(データ整理_別紙１!$AT$2:'データ整理_別紙１'!$AT179,"この線より上に行を挿入してください。")=0,データ整理_別紙１!AT179,"")</f>
        <v/>
      </c>
      <c r="U179" t="str">
        <f ca="1">IF(COUNTIF(データ整理_別紙１!$AT$2:'データ整理_別紙１'!$AT179,"この線より上に行を挿入してください。")=0,データ整理_別紙１!AU179,"")</f>
        <v/>
      </c>
      <c r="V179" t="str">
        <f ca="1">IF(COUNTIF(データ整理_別紙１!$AT$2:'データ整理_別紙１'!$AT179,"この線より上に行を挿入してください。")=0,データ整理_別紙１!AV179,"")</f>
        <v/>
      </c>
      <c r="W179" t="str">
        <f ca="1">IF(COUNTIF(データ整理_別紙１!$AT$2:'データ整理_別紙１'!$AT179,"この線より上に行を挿入してください。")=0,データ整理_別紙１!AW179,"")</f>
        <v/>
      </c>
      <c r="X179" t="str">
        <f ca="1">IF(COUNTIF(データ整理_別紙１!$AT$2:'データ整理_別紙１'!$AT179,"この線より上に行を挿入してください。")=0,データ整理_別紙１!AX179,"")</f>
        <v/>
      </c>
      <c r="Y179" t="str">
        <f ca="1">IF(COUNTIF(データ整理_別紙１!$BI$2:'データ整理_別紙１'!$BI179,"この線より上に行を挿入してください。")=0,データ整理_別紙１!BH179,"")</f>
        <v/>
      </c>
      <c r="Z179" t="str">
        <f ca="1">IF(COUNTIF(データ整理_別紙１!$BI$2:'データ整理_別紙１'!$BI179,"この線より上に行を挿入してください。")=0,データ整理_別紙１!BI179,"")</f>
        <v/>
      </c>
      <c r="AA179" t="str">
        <f ca="1">IF(COUNTIF(データ整理_別紙１!$BI$2:'データ整理_別紙１'!$BI179,"この線より上に行を挿入してください。")=0,データ整理_別紙１!BJ179,"")</f>
        <v/>
      </c>
      <c r="AB179" t="str">
        <f ca="1">IF(COUNTIF(データ整理_別紙１!$BI$2:'データ整理_別紙１'!$BI179,"この線より上に行を挿入してください。")=0,データ整理_別紙１!BK179,"")</f>
        <v/>
      </c>
      <c r="AC179" t="str">
        <f ca="1">IF(COUNTIF(データ整理_別紙１!$BI$2:'データ整理_別紙１'!$BI179,"この線より上に行を挿入してください。")=0,データ整理_別紙１!BL179,"")</f>
        <v/>
      </c>
      <c r="AD179" t="str">
        <f ca="1">IF(COUNTIF(データ整理_別紙１!$BI$2:'データ整理_別紙１'!$BI179,"この線より上に行を挿入してください。")=0,データ整理_別紙１!BM179,"")</f>
        <v/>
      </c>
      <c r="AF179" t="str">
        <f ca="1">IF(COUNTIF(データ整理_別紙１!$BX$2:'データ整理_別紙１'!$BX179,"この線より上に行を挿入してください。")=0,データ整理_別紙１!BW179,"")</f>
        <v/>
      </c>
      <c r="AG179" t="str">
        <f ca="1">IF(COUNTIF(データ整理_別紙１!$BX$2:'データ整理_別紙１'!$BX179,"この線より上に行を挿入してください。")=0,データ整理_別紙１!BX179,"")</f>
        <v/>
      </c>
      <c r="AH179" t="str">
        <f ca="1">IF(COUNTIF(データ整理_別紙１!$BX$2:'データ整理_別紙１'!$BX179,"この線より上に行を挿入してください。")=0,データ整理_別紙１!BY179,"")</f>
        <v/>
      </c>
      <c r="AI179" t="str">
        <f ca="1">IF(COUNTIF(データ整理_別紙１!$BX$2:'データ整理_別紙１'!$BX179,"この線より上に行を挿入してください。")=0,データ整理_別紙１!BZ179,"")</f>
        <v/>
      </c>
      <c r="AJ179" t="str">
        <f ca="1">IF(COUNTIF(データ整理_別紙１!$BX$2:'データ整理_別紙１'!$BX179,"この線より上に行を挿入してください。")=0,データ整理_別紙１!CA179,"")</f>
        <v/>
      </c>
      <c r="AK179" t="str">
        <f ca="1">IF(COUNTIF(データ整理_別紙１!$BX$2:'データ整理_別紙１'!$BX179,"この線より上に行を挿入してください。")=0,データ整理_別紙１!CB179,"")</f>
        <v/>
      </c>
      <c r="AM179" t="str">
        <f ca="1">IF(COUNTIF(データ整理_別紙１!$CM$2:'データ整理_別紙１'!$CM179,"この線より上に行を挿入してください。")=0,データ整理_別紙１!CL179,"")</f>
        <v/>
      </c>
      <c r="AN179" t="str">
        <f ca="1">IF(COUNTIF(データ整理_別紙１!$CM$2:'データ整理_別紙１'!$CM179,"この線より上に行を挿入してください。")=0,データ整理_別紙１!CM179,"")</f>
        <v/>
      </c>
      <c r="AO179" t="str">
        <f ca="1">IF(COUNTIF(データ整理_別紙１!$CM$2:'データ整理_別紙１'!$CM179,"この線より上に行を挿入してください。")=0,データ整理_別紙１!CN179,"")</f>
        <v/>
      </c>
      <c r="AP179" t="str">
        <f ca="1">IF(COUNTIF(データ整理_別紙１!$CM$2:'データ整理_別紙１'!$CM179,"この線より上に行を挿入してください。")=0,データ整理_別紙１!CO179,"")</f>
        <v/>
      </c>
      <c r="AQ179" t="str">
        <f ca="1">IF(COUNTIF(データ整理_別紙１!$CM$2:'データ整理_別紙１'!$CM179,"この線より上に行を挿入してください。")=0,データ整理_別紙１!CP179,"")</f>
        <v/>
      </c>
      <c r="AR179" t="str">
        <f ca="1">IF(COUNTIF(データ整理_別紙１!$CM$2:'データ整理_別紙１'!$CM179,"この線より上に行を挿入してください。")=0,データ整理_別紙１!CQ179,"")</f>
        <v/>
      </c>
      <c r="AT179" t="str">
        <f ca="1">IF(COUNTIF(データ整理_別紙１!$DB$2:'データ整理_別紙１'!$DB179,"この線より上に行を挿入してください。")=0,データ整理_別紙１!DA179,"")</f>
        <v/>
      </c>
      <c r="AU179" t="str">
        <f ca="1">IF(COUNTIF(データ整理_別紙１!$DB$2:'データ整理_別紙１'!$DB179,"この線より上に行を挿入してください。")=0,データ整理_別紙１!DB179,"")</f>
        <v/>
      </c>
      <c r="AV179" t="str">
        <f ca="1">IF(COUNTIF(データ整理_別紙１!$DB$2:'データ整理_別紙１'!$DB179,"この線より上に行を挿入してください。")=0,データ整理_別紙１!DC179,"")</f>
        <v/>
      </c>
      <c r="AW179" t="str">
        <f ca="1">IF(COUNTIF(データ整理_別紙１!$DB$2:'データ整理_別紙１'!$DB179,"この線より上に行を挿入してください。")=0,データ整理_別紙１!DD179,"")</f>
        <v/>
      </c>
      <c r="AX179" t="str">
        <f ca="1">IF(COUNTIF(データ整理_別紙１!$DB$2:'データ整理_別紙１'!$DB179,"この線より上に行を挿入してください。")=0,データ整理_別紙１!DE179,"")</f>
        <v/>
      </c>
      <c r="AY179" t="str">
        <f ca="1">IF(COUNTIF(データ整理_別紙１!$DB$2:'データ整理_別紙１'!$DB179,"この線より上に行を挿入してください。")=0,データ整理_別紙１!DF179,"")</f>
        <v/>
      </c>
      <c r="AZ179" t="str">
        <f ca="1">IF(COUNTIF(データ整理_別紙１!$DH$2:'データ整理_別紙１'!$DH179,"この線より上に行を挿入してください。")=0,データ整理_別紙１!DH179,"")</f>
        <v/>
      </c>
      <c r="BA179" t="str">
        <f ca="1">IF(COUNTIF(データ整理_別紙１!$DH$2:'データ整理_別紙１'!$DH179,"この線より上に行を挿入してください。")=0,データ整理_別紙１!DI179,"")</f>
        <v/>
      </c>
      <c r="BB179" t="str">
        <f ca="1">IF(COUNTIF(データ整理_別紙１!$DH$2:'データ整理_別紙１'!$DH179,"この線より上に行を挿入してください。")=0,データ整理_別紙１!DJ179,"")</f>
        <v/>
      </c>
      <c r="BC179" t="str">
        <f ca="1">IF(COUNTIF(データ整理_別紙１!$DH$2:'データ整理_別紙１'!$DH179,"この線より上に行を挿入してください。")=0,データ整理_別紙１!DK179,"")</f>
        <v/>
      </c>
    </row>
    <row r="180" spans="2:55" x14ac:dyDescent="0.2">
      <c r="B180" t="str">
        <f ca="1">IF(COUNTIF(データ整理_別紙１!$K$2:'データ整理_別紙１'!$K180,"この線より上に行を挿入してください。")=0,データ整理_別紙１!J180,"")</f>
        <v/>
      </c>
      <c r="C180" t="str">
        <f ca="1">IF(COUNTIF(データ整理_別紙１!$K$2:'データ整理_別紙１'!$K180,"この線より上に行を挿入してください。")=0,データ整理_別紙１!K180,"")</f>
        <v/>
      </c>
      <c r="D180" t="str">
        <f ca="1">IF(COUNTIF(データ整理_別紙１!$K$2:'データ整理_別紙１'!$K180,"この線より上に行を挿入してください。")=0,データ整理_別紙１!L180,"")</f>
        <v/>
      </c>
      <c r="E180" t="str">
        <f ca="1">IF(COUNTIF(データ整理_別紙１!$K$2:'データ整理_別紙１'!$K180,"この線より上に行を挿入してください。")=0,データ整理_別紙１!M180,"")</f>
        <v/>
      </c>
      <c r="F180" t="str">
        <f ca="1">IF(COUNTIF(データ整理_別紙１!$K$2:'データ整理_別紙１'!$K180,"この線より上に行を挿入してください。")=0,データ整理_別紙１!N180,"")</f>
        <v/>
      </c>
      <c r="G180" t="str">
        <f ca="1">IF(COUNTIF(データ整理_別紙１!$K$2:'データ整理_別紙１'!$K180,"この線より上に行を挿入してください。")=0,データ整理_別紙１!O180,"")</f>
        <v/>
      </c>
      <c r="H180" t="str">
        <f ca="1">IF(COUNTIF(データ整理_別紙１!$Z$2:'データ整理_別紙１'!$Z180,"この線より上に行を挿入してください。")=0,データ整理_別紙１!Y180,"")</f>
        <v/>
      </c>
      <c r="I180" t="str">
        <f ca="1">IF(COUNTIF(データ整理_別紙１!$Z$2:'データ整理_別紙１'!$Z180,"この線より上に行を挿入してください。")=0,データ整理_別紙１!Z180,"")</f>
        <v/>
      </c>
      <c r="J180" t="str">
        <f ca="1">IF(COUNTIF(データ整理_別紙１!$Z$2:'データ整理_別紙１'!$Z180,"この線より上に行を挿入してください。")=0,データ整理_別紙１!AA180,"")</f>
        <v/>
      </c>
      <c r="K180" t="str">
        <f ca="1">IF(COUNTIF(データ整理_別紙１!$Z$2:'データ整理_別紙１'!$Z180,"この線より上に行を挿入してください。")=0,データ整理_別紙１!AB180,"")</f>
        <v/>
      </c>
      <c r="L180" t="str">
        <f ca="1">IF(COUNTIF(データ整理_別紙１!$Z$2:'データ整理_別紙１'!$Z180,"この線より上に行を挿入してください。")=0,データ整理_別紙１!AC180,"")</f>
        <v/>
      </c>
      <c r="M180" t="str">
        <f ca="1">IF(COUNTIF(データ整理_別紙１!$Z$2:'データ整理_別紙１'!$Z180,"この線より上に行を挿入してください。")=0,データ整理_別紙１!AD180,"")</f>
        <v/>
      </c>
      <c r="N180" t="str">
        <f ca="1">IF(COUNTIF(データ整理_別紙１!$AF$2:'データ整理_別紙１'!$AF180,"この線より上に行を挿入してください。")=0,データ整理_別紙１!AF180,"")</f>
        <v/>
      </c>
      <c r="O180" t="str">
        <f ca="1">IF(COUNTIF(データ整理_別紙１!$AF$2:'データ整理_別紙１'!$AF180,"この線より上に行を挿入してください。")=0,データ整理_別紙１!AG180,"")</f>
        <v/>
      </c>
      <c r="P180" t="str">
        <f ca="1">IF(COUNTIF(データ整理_別紙１!$AF$2:'データ整理_別紙１'!$AF180,"この線より上に行を挿入してください。")=0,データ整理_別紙１!AH180,"")</f>
        <v/>
      </c>
      <c r="Q180" t="str">
        <f ca="1">IF(COUNTIF(データ整理_別紙１!$AF$2:'データ整理_別紙１'!$AF180,"この線より上に行を挿入してください。")=0,データ整理_別紙１!AI180,"")</f>
        <v/>
      </c>
      <c r="S180" t="str">
        <f ca="1">IF(COUNTIF(データ整理_別紙１!$AT$2:'データ整理_別紙１'!$AT180,"この線より上に行を挿入してください。")=0,データ整理_別紙１!AS180,"")</f>
        <v/>
      </c>
      <c r="T180" t="str">
        <f ca="1">IF(COUNTIF(データ整理_別紙１!$AT$2:'データ整理_別紙１'!$AT180,"この線より上に行を挿入してください。")=0,データ整理_別紙１!AT180,"")</f>
        <v/>
      </c>
      <c r="U180" t="str">
        <f ca="1">IF(COUNTIF(データ整理_別紙１!$AT$2:'データ整理_別紙１'!$AT180,"この線より上に行を挿入してください。")=0,データ整理_別紙１!AU180,"")</f>
        <v/>
      </c>
      <c r="V180" t="str">
        <f ca="1">IF(COUNTIF(データ整理_別紙１!$AT$2:'データ整理_別紙１'!$AT180,"この線より上に行を挿入してください。")=0,データ整理_別紙１!AV180,"")</f>
        <v/>
      </c>
      <c r="W180" t="str">
        <f ca="1">IF(COUNTIF(データ整理_別紙１!$AT$2:'データ整理_別紙１'!$AT180,"この線より上に行を挿入してください。")=0,データ整理_別紙１!AW180,"")</f>
        <v/>
      </c>
      <c r="X180" t="str">
        <f ca="1">IF(COUNTIF(データ整理_別紙１!$AT$2:'データ整理_別紙１'!$AT180,"この線より上に行を挿入してください。")=0,データ整理_別紙１!AX180,"")</f>
        <v/>
      </c>
      <c r="Y180" t="str">
        <f ca="1">IF(COUNTIF(データ整理_別紙１!$BI$2:'データ整理_別紙１'!$BI180,"この線より上に行を挿入してください。")=0,データ整理_別紙１!BH180,"")</f>
        <v/>
      </c>
      <c r="Z180" t="str">
        <f ca="1">IF(COUNTIF(データ整理_別紙１!$BI$2:'データ整理_別紙１'!$BI180,"この線より上に行を挿入してください。")=0,データ整理_別紙１!BI180,"")</f>
        <v/>
      </c>
      <c r="AA180" t="str">
        <f ca="1">IF(COUNTIF(データ整理_別紙１!$BI$2:'データ整理_別紙１'!$BI180,"この線より上に行を挿入してください。")=0,データ整理_別紙１!BJ180,"")</f>
        <v/>
      </c>
      <c r="AB180" t="str">
        <f ca="1">IF(COUNTIF(データ整理_別紙１!$BI$2:'データ整理_別紙１'!$BI180,"この線より上に行を挿入してください。")=0,データ整理_別紙１!BK180,"")</f>
        <v/>
      </c>
      <c r="AC180" t="str">
        <f ca="1">IF(COUNTIF(データ整理_別紙１!$BI$2:'データ整理_別紙１'!$BI180,"この線より上に行を挿入してください。")=0,データ整理_別紙１!BL180,"")</f>
        <v/>
      </c>
      <c r="AD180" t="str">
        <f ca="1">IF(COUNTIF(データ整理_別紙１!$BI$2:'データ整理_別紙１'!$BI180,"この線より上に行を挿入してください。")=0,データ整理_別紙１!BM180,"")</f>
        <v/>
      </c>
      <c r="AF180" t="str">
        <f ca="1">IF(COUNTIF(データ整理_別紙１!$BX$2:'データ整理_別紙１'!$BX180,"この線より上に行を挿入してください。")=0,データ整理_別紙１!BW180,"")</f>
        <v/>
      </c>
      <c r="AG180" t="str">
        <f ca="1">IF(COUNTIF(データ整理_別紙１!$BX$2:'データ整理_別紙１'!$BX180,"この線より上に行を挿入してください。")=0,データ整理_別紙１!BX180,"")</f>
        <v/>
      </c>
      <c r="AH180" t="str">
        <f ca="1">IF(COUNTIF(データ整理_別紙１!$BX$2:'データ整理_別紙１'!$BX180,"この線より上に行を挿入してください。")=0,データ整理_別紙１!BY180,"")</f>
        <v/>
      </c>
      <c r="AI180" t="str">
        <f ca="1">IF(COUNTIF(データ整理_別紙１!$BX$2:'データ整理_別紙１'!$BX180,"この線より上に行を挿入してください。")=0,データ整理_別紙１!BZ180,"")</f>
        <v/>
      </c>
      <c r="AJ180" t="str">
        <f ca="1">IF(COUNTIF(データ整理_別紙１!$BX$2:'データ整理_別紙１'!$BX180,"この線より上に行を挿入してください。")=0,データ整理_別紙１!CA180,"")</f>
        <v/>
      </c>
      <c r="AK180" t="str">
        <f ca="1">IF(COUNTIF(データ整理_別紙１!$BX$2:'データ整理_別紙１'!$BX180,"この線より上に行を挿入してください。")=0,データ整理_別紙１!CB180,"")</f>
        <v/>
      </c>
      <c r="AM180" t="str">
        <f ca="1">IF(COUNTIF(データ整理_別紙１!$CM$2:'データ整理_別紙１'!$CM180,"この線より上に行を挿入してください。")=0,データ整理_別紙１!CL180,"")</f>
        <v/>
      </c>
      <c r="AN180" t="str">
        <f ca="1">IF(COUNTIF(データ整理_別紙１!$CM$2:'データ整理_別紙１'!$CM180,"この線より上に行を挿入してください。")=0,データ整理_別紙１!CM180,"")</f>
        <v/>
      </c>
      <c r="AO180" t="str">
        <f ca="1">IF(COUNTIF(データ整理_別紙１!$CM$2:'データ整理_別紙１'!$CM180,"この線より上に行を挿入してください。")=0,データ整理_別紙１!CN180,"")</f>
        <v/>
      </c>
      <c r="AP180" t="str">
        <f ca="1">IF(COUNTIF(データ整理_別紙１!$CM$2:'データ整理_別紙１'!$CM180,"この線より上に行を挿入してください。")=0,データ整理_別紙１!CO180,"")</f>
        <v/>
      </c>
      <c r="AQ180" t="str">
        <f ca="1">IF(COUNTIF(データ整理_別紙１!$CM$2:'データ整理_別紙１'!$CM180,"この線より上に行を挿入してください。")=0,データ整理_別紙１!CP180,"")</f>
        <v/>
      </c>
      <c r="AR180" t="str">
        <f ca="1">IF(COUNTIF(データ整理_別紙１!$CM$2:'データ整理_別紙１'!$CM180,"この線より上に行を挿入してください。")=0,データ整理_別紙１!CQ180,"")</f>
        <v/>
      </c>
      <c r="AT180" t="str">
        <f ca="1">IF(COUNTIF(データ整理_別紙１!$DB$2:'データ整理_別紙１'!$DB180,"この線より上に行を挿入してください。")=0,データ整理_別紙１!DA180,"")</f>
        <v/>
      </c>
      <c r="AU180" t="str">
        <f ca="1">IF(COUNTIF(データ整理_別紙１!$DB$2:'データ整理_別紙１'!$DB180,"この線より上に行を挿入してください。")=0,データ整理_別紙１!DB180,"")</f>
        <v/>
      </c>
      <c r="AV180" t="str">
        <f ca="1">IF(COUNTIF(データ整理_別紙１!$DB$2:'データ整理_別紙１'!$DB180,"この線より上に行を挿入してください。")=0,データ整理_別紙１!DC180,"")</f>
        <v/>
      </c>
      <c r="AW180" t="str">
        <f ca="1">IF(COUNTIF(データ整理_別紙１!$DB$2:'データ整理_別紙１'!$DB180,"この線より上に行を挿入してください。")=0,データ整理_別紙１!DD180,"")</f>
        <v/>
      </c>
      <c r="AX180" t="str">
        <f ca="1">IF(COUNTIF(データ整理_別紙１!$DB$2:'データ整理_別紙１'!$DB180,"この線より上に行を挿入してください。")=0,データ整理_別紙１!DE180,"")</f>
        <v/>
      </c>
      <c r="AY180" t="str">
        <f ca="1">IF(COUNTIF(データ整理_別紙１!$DB$2:'データ整理_別紙１'!$DB180,"この線より上に行を挿入してください。")=0,データ整理_別紙１!DF180,"")</f>
        <v/>
      </c>
      <c r="AZ180" t="str">
        <f ca="1">IF(COUNTIF(データ整理_別紙１!$DH$2:'データ整理_別紙１'!$DH180,"この線より上に行を挿入してください。")=0,データ整理_別紙１!DH180,"")</f>
        <v/>
      </c>
      <c r="BA180" t="str">
        <f ca="1">IF(COUNTIF(データ整理_別紙１!$DH$2:'データ整理_別紙１'!$DH180,"この線より上に行を挿入してください。")=0,データ整理_別紙１!DI180,"")</f>
        <v/>
      </c>
      <c r="BB180" t="str">
        <f ca="1">IF(COUNTIF(データ整理_別紙１!$DH$2:'データ整理_別紙１'!$DH180,"この線より上に行を挿入してください。")=0,データ整理_別紙１!DJ180,"")</f>
        <v/>
      </c>
      <c r="BC180" t="str">
        <f ca="1">IF(COUNTIF(データ整理_別紙１!$DH$2:'データ整理_別紙１'!$DH180,"この線より上に行を挿入してください。")=0,データ整理_別紙１!DK180,"")</f>
        <v/>
      </c>
    </row>
    <row r="181" spans="2:55" x14ac:dyDescent="0.2">
      <c r="B181" t="str">
        <f ca="1">IF(COUNTIF(データ整理_別紙１!$K$2:'データ整理_別紙１'!$K181,"この線より上に行を挿入してください。")=0,データ整理_別紙１!J181,"")</f>
        <v/>
      </c>
      <c r="C181" t="str">
        <f ca="1">IF(COUNTIF(データ整理_別紙１!$K$2:'データ整理_別紙１'!$K181,"この線より上に行を挿入してください。")=0,データ整理_別紙１!K181,"")</f>
        <v/>
      </c>
      <c r="D181" t="str">
        <f ca="1">IF(COUNTIF(データ整理_別紙１!$K$2:'データ整理_別紙１'!$K181,"この線より上に行を挿入してください。")=0,データ整理_別紙１!L181,"")</f>
        <v/>
      </c>
      <c r="E181" t="str">
        <f ca="1">IF(COUNTIF(データ整理_別紙１!$K$2:'データ整理_別紙１'!$K181,"この線より上に行を挿入してください。")=0,データ整理_別紙１!M181,"")</f>
        <v/>
      </c>
      <c r="F181" t="str">
        <f ca="1">IF(COUNTIF(データ整理_別紙１!$K$2:'データ整理_別紙１'!$K181,"この線より上に行を挿入してください。")=0,データ整理_別紙１!N181,"")</f>
        <v/>
      </c>
      <c r="G181" t="str">
        <f ca="1">IF(COUNTIF(データ整理_別紙１!$K$2:'データ整理_別紙１'!$K181,"この線より上に行を挿入してください。")=0,データ整理_別紙１!O181,"")</f>
        <v/>
      </c>
      <c r="H181" t="str">
        <f ca="1">IF(COUNTIF(データ整理_別紙１!$Z$2:'データ整理_別紙１'!$Z181,"この線より上に行を挿入してください。")=0,データ整理_別紙１!Y181,"")</f>
        <v/>
      </c>
      <c r="I181" t="str">
        <f ca="1">IF(COUNTIF(データ整理_別紙１!$Z$2:'データ整理_別紙１'!$Z181,"この線より上に行を挿入してください。")=0,データ整理_別紙１!Z181,"")</f>
        <v/>
      </c>
      <c r="J181" t="str">
        <f ca="1">IF(COUNTIF(データ整理_別紙１!$Z$2:'データ整理_別紙１'!$Z181,"この線より上に行を挿入してください。")=0,データ整理_別紙１!AA181,"")</f>
        <v/>
      </c>
      <c r="K181" t="str">
        <f ca="1">IF(COUNTIF(データ整理_別紙１!$Z$2:'データ整理_別紙１'!$Z181,"この線より上に行を挿入してください。")=0,データ整理_別紙１!AB181,"")</f>
        <v/>
      </c>
      <c r="L181" t="str">
        <f ca="1">IF(COUNTIF(データ整理_別紙１!$Z$2:'データ整理_別紙１'!$Z181,"この線より上に行を挿入してください。")=0,データ整理_別紙１!AC181,"")</f>
        <v/>
      </c>
      <c r="M181" t="str">
        <f ca="1">IF(COUNTIF(データ整理_別紙１!$Z$2:'データ整理_別紙１'!$Z181,"この線より上に行を挿入してください。")=0,データ整理_別紙１!AD181,"")</f>
        <v/>
      </c>
      <c r="N181" t="str">
        <f ca="1">IF(COUNTIF(データ整理_別紙１!$AF$2:'データ整理_別紙１'!$AF181,"この線より上に行を挿入してください。")=0,データ整理_別紙１!AF181,"")</f>
        <v/>
      </c>
      <c r="O181" t="str">
        <f ca="1">IF(COUNTIF(データ整理_別紙１!$AF$2:'データ整理_別紙１'!$AF181,"この線より上に行を挿入してください。")=0,データ整理_別紙１!AG181,"")</f>
        <v/>
      </c>
      <c r="P181" t="str">
        <f ca="1">IF(COUNTIF(データ整理_別紙１!$AF$2:'データ整理_別紙１'!$AF181,"この線より上に行を挿入してください。")=0,データ整理_別紙１!AH181,"")</f>
        <v/>
      </c>
      <c r="Q181" t="str">
        <f ca="1">IF(COUNTIF(データ整理_別紙１!$AF$2:'データ整理_別紙１'!$AF181,"この線より上に行を挿入してください。")=0,データ整理_別紙１!AI181,"")</f>
        <v/>
      </c>
      <c r="S181" t="str">
        <f ca="1">IF(COUNTIF(データ整理_別紙１!$AT$2:'データ整理_別紙１'!$AT181,"この線より上に行を挿入してください。")=0,データ整理_別紙１!AS181,"")</f>
        <v/>
      </c>
      <c r="T181" t="str">
        <f ca="1">IF(COUNTIF(データ整理_別紙１!$AT$2:'データ整理_別紙１'!$AT181,"この線より上に行を挿入してください。")=0,データ整理_別紙１!AT181,"")</f>
        <v/>
      </c>
      <c r="U181" t="str">
        <f ca="1">IF(COUNTIF(データ整理_別紙１!$AT$2:'データ整理_別紙１'!$AT181,"この線より上に行を挿入してください。")=0,データ整理_別紙１!AU181,"")</f>
        <v/>
      </c>
      <c r="V181" t="str">
        <f ca="1">IF(COUNTIF(データ整理_別紙１!$AT$2:'データ整理_別紙１'!$AT181,"この線より上に行を挿入してください。")=0,データ整理_別紙１!AV181,"")</f>
        <v/>
      </c>
      <c r="W181" t="str">
        <f ca="1">IF(COUNTIF(データ整理_別紙１!$AT$2:'データ整理_別紙１'!$AT181,"この線より上に行を挿入してください。")=0,データ整理_別紙１!AW181,"")</f>
        <v/>
      </c>
      <c r="X181" t="str">
        <f ca="1">IF(COUNTIF(データ整理_別紙１!$AT$2:'データ整理_別紙１'!$AT181,"この線より上に行を挿入してください。")=0,データ整理_別紙１!AX181,"")</f>
        <v/>
      </c>
      <c r="Y181" t="str">
        <f ca="1">IF(COUNTIF(データ整理_別紙１!$BI$2:'データ整理_別紙１'!$BI181,"この線より上に行を挿入してください。")=0,データ整理_別紙１!BH181,"")</f>
        <v/>
      </c>
      <c r="Z181" t="str">
        <f ca="1">IF(COUNTIF(データ整理_別紙１!$BI$2:'データ整理_別紙１'!$BI181,"この線より上に行を挿入してください。")=0,データ整理_別紙１!BI181,"")</f>
        <v/>
      </c>
      <c r="AA181" t="str">
        <f ca="1">IF(COUNTIF(データ整理_別紙１!$BI$2:'データ整理_別紙１'!$BI181,"この線より上に行を挿入してください。")=0,データ整理_別紙１!BJ181,"")</f>
        <v/>
      </c>
      <c r="AB181" t="str">
        <f ca="1">IF(COUNTIF(データ整理_別紙１!$BI$2:'データ整理_別紙１'!$BI181,"この線より上に行を挿入してください。")=0,データ整理_別紙１!BK181,"")</f>
        <v/>
      </c>
      <c r="AC181" t="str">
        <f ca="1">IF(COUNTIF(データ整理_別紙１!$BI$2:'データ整理_別紙１'!$BI181,"この線より上に行を挿入してください。")=0,データ整理_別紙１!BL181,"")</f>
        <v/>
      </c>
      <c r="AD181" t="str">
        <f ca="1">IF(COUNTIF(データ整理_別紙１!$BI$2:'データ整理_別紙１'!$BI181,"この線より上に行を挿入してください。")=0,データ整理_別紙１!BM181,"")</f>
        <v/>
      </c>
      <c r="AF181" t="str">
        <f ca="1">IF(COUNTIF(データ整理_別紙１!$BX$2:'データ整理_別紙１'!$BX181,"この線より上に行を挿入してください。")=0,データ整理_別紙１!BW181,"")</f>
        <v/>
      </c>
      <c r="AG181" t="str">
        <f ca="1">IF(COUNTIF(データ整理_別紙１!$BX$2:'データ整理_別紙１'!$BX181,"この線より上に行を挿入してください。")=0,データ整理_別紙１!BX181,"")</f>
        <v/>
      </c>
      <c r="AH181" t="str">
        <f ca="1">IF(COUNTIF(データ整理_別紙１!$BX$2:'データ整理_別紙１'!$BX181,"この線より上に行を挿入してください。")=0,データ整理_別紙１!BY181,"")</f>
        <v/>
      </c>
      <c r="AI181" t="str">
        <f ca="1">IF(COUNTIF(データ整理_別紙１!$BX$2:'データ整理_別紙１'!$BX181,"この線より上に行を挿入してください。")=0,データ整理_別紙１!BZ181,"")</f>
        <v/>
      </c>
      <c r="AJ181" t="str">
        <f ca="1">IF(COUNTIF(データ整理_別紙１!$BX$2:'データ整理_別紙１'!$BX181,"この線より上に行を挿入してください。")=0,データ整理_別紙１!CA181,"")</f>
        <v/>
      </c>
      <c r="AK181" t="str">
        <f ca="1">IF(COUNTIF(データ整理_別紙１!$BX$2:'データ整理_別紙１'!$BX181,"この線より上に行を挿入してください。")=0,データ整理_別紙１!CB181,"")</f>
        <v/>
      </c>
      <c r="AM181" t="str">
        <f ca="1">IF(COUNTIF(データ整理_別紙１!$CM$2:'データ整理_別紙１'!$CM181,"この線より上に行を挿入してください。")=0,データ整理_別紙１!CL181,"")</f>
        <v/>
      </c>
      <c r="AN181" t="str">
        <f ca="1">IF(COUNTIF(データ整理_別紙１!$CM$2:'データ整理_別紙１'!$CM181,"この線より上に行を挿入してください。")=0,データ整理_別紙１!CM181,"")</f>
        <v/>
      </c>
      <c r="AO181" t="str">
        <f ca="1">IF(COUNTIF(データ整理_別紙１!$CM$2:'データ整理_別紙１'!$CM181,"この線より上に行を挿入してください。")=0,データ整理_別紙１!CN181,"")</f>
        <v/>
      </c>
      <c r="AP181" t="str">
        <f ca="1">IF(COUNTIF(データ整理_別紙１!$CM$2:'データ整理_別紙１'!$CM181,"この線より上に行を挿入してください。")=0,データ整理_別紙１!CO181,"")</f>
        <v/>
      </c>
      <c r="AQ181" t="str">
        <f ca="1">IF(COUNTIF(データ整理_別紙１!$CM$2:'データ整理_別紙１'!$CM181,"この線より上に行を挿入してください。")=0,データ整理_別紙１!CP181,"")</f>
        <v/>
      </c>
      <c r="AR181" t="str">
        <f ca="1">IF(COUNTIF(データ整理_別紙１!$CM$2:'データ整理_別紙１'!$CM181,"この線より上に行を挿入してください。")=0,データ整理_別紙１!CQ181,"")</f>
        <v/>
      </c>
      <c r="AT181" t="str">
        <f ca="1">IF(COUNTIF(データ整理_別紙１!$DB$2:'データ整理_別紙１'!$DB181,"この線より上に行を挿入してください。")=0,データ整理_別紙１!DA181,"")</f>
        <v/>
      </c>
      <c r="AU181" t="str">
        <f ca="1">IF(COUNTIF(データ整理_別紙１!$DB$2:'データ整理_別紙１'!$DB181,"この線より上に行を挿入してください。")=0,データ整理_別紙１!DB181,"")</f>
        <v/>
      </c>
      <c r="AV181" t="str">
        <f ca="1">IF(COUNTIF(データ整理_別紙１!$DB$2:'データ整理_別紙１'!$DB181,"この線より上に行を挿入してください。")=0,データ整理_別紙１!DC181,"")</f>
        <v/>
      </c>
      <c r="AW181" t="str">
        <f ca="1">IF(COUNTIF(データ整理_別紙１!$DB$2:'データ整理_別紙１'!$DB181,"この線より上に行を挿入してください。")=0,データ整理_別紙１!DD181,"")</f>
        <v/>
      </c>
      <c r="AX181" t="str">
        <f ca="1">IF(COUNTIF(データ整理_別紙１!$DB$2:'データ整理_別紙１'!$DB181,"この線より上に行を挿入してください。")=0,データ整理_別紙１!DE181,"")</f>
        <v/>
      </c>
      <c r="AY181" t="str">
        <f ca="1">IF(COUNTIF(データ整理_別紙１!$DB$2:'データ整理_別紙１'!$DB181,"この線より上に行を挿入してください。")=0,データ整理_別紙１!DF181,"")</f>
        <v/>
      </c>
      <c r="AZ181" t="str">
        <f ca="1">IF(COUNTIF(データ整理_別紙１!$DH$2:'データ整理_別紙１'!$DH181,"この線より上に行を挿入してください。")=0,データ整理_別紙１!DH181,"")</f>
        <v/>
      </c>
      <c r="BA181" t="str">
        <f ca="1">IF(COUNTIF(データ整理_別紙１!$DH$2:'データ整理_別紙１'!$DH181,"この線より上に行を挿入してください。")=0,データ整理_別紙１!DI181,"")</f>
        <v/>
      </c>
      <c r="BB181" t="str">
        <f ca="1">IF(COUNTIF(データ整理_別紙１!$DH$2:'データ整理_別紙１'!$DH181,"この線より上に行を挿入してください。")=0,データ整理_別紙１!DJ181,"")</f>
        <v/>
      </c>
      <c r="BC181" t="str">
        <f ca="1">IF(COUNTIF(データ整理_別紙１!$DH$2:'データ整理_別紙１'!$DH181,"この線より上に行を挿入してください。")=0,データ整理_別紙１!DK181,"")</f>
        <v/>
      </c>
    </row>
    <row r="182" spans="2:55" x14ac:dyDescent="0.2">
      <c r="B182" t="str">
        <f ca="1">IF(COUNTIF(データ整理_別紙１!$K$2:'データ整理_別紙１'!$K182,"この線より上に行を挿入してください。")=0,データ整理_別紙１!J182,"")</f>
        <v/>
      </c>
      <c r="C182" t="str">
        <f ca="1">IF(COUNTIF(データ整理_別紙１!$K$2:'データ整理_別紙１'!$K182,"この線より上に行を挿入してください。")=0,データ整理_別紙１!K182,"")</f>
        <v/>
      </c>
      <c r="D182" t="str">
        <f ca="1">IF(COUNTIF(データ整理_別紙１!$K$2:'データ整理_別紙１'!$K182,"この線より上に行を挿入してください。")=0,データ整理_別紙１!L182,"")</f>
        <v/>
      </c>
      <c r="E182" t="str">
        <f ca="1">IF(COUNTIF(データ整理_別紙１!$K$2:'データ整理_別紙１'!$K182,"この線より上に行を挿入してください。")=0,データ整理_別紙１!M182,"")</f>
        <v/>
      </c>
      <c r="F182" t="str">
        <f ca="1">IF(COUNTIF(データ整理_別紙１!$K$2:'データ整理_別紙１'!$K182,"この線より上に行を挿入してください。")=0,データ整理_別紙１!N182,"")</f>
        <v/>
      </c>
      <c r="G182" t="str">
        <f ca="1">IF(COUNTIF(データ整理_別紙１!$K$2:'データ整理_別紙１'!$K182,"この線より上に行を挿入してください。")=0,データ整理_別紙１!O182,"")</f>
        <v/>
      </c>
      <c r="H182" t="str">
        <f ca="1">IF(COUNTIF(データ整理_別紙１!$Z$2:'データ整理_別紙１'!$Z182,"この線より上に行を挿入してください。")=0,データ整理_別紙１!Y182,"")</f>
        <v/>
      </c>
      <c r="I182" t="str">
        <f ca="1">IF(COUNTIF(データ整理_別紙１!$Z$2:'データ整理_別紙１'!$Z182,"この線より上に行を挿入してください。")=0,データ整理_別紙１!Z182,"")</f>
        <v/>
      </c>
      <c r="J182" t="str">
        <f ca="1">IF(COUNTIF(データ整理_別紙１!$Z$2:'データ整理_別紙１'!$Z182,"この線より上に行を挿入してください。")=0,データ整理_別紙１!AA182,"")</f>
        <v/>
      </c>
      <c r="K182" t="str">
        <f ca="1">IF(COUNTIF(データ整理_別紙１!$Z$2:'データ整理_別紙１'!$Z182,"この線より上に行を挿入してください。")=0,データ整理_別紙１!AB182,"")</f>
        <v/>
      </c>
      <c r="L182" t="str">
        <f ca="1">IF(COUNTIF(データ整理_別紙１!$Z$2:'データ整理_別紙１'!$Z182,"この線より上に行を挿入してください。")=0,データ整理_別紙１!AC182,"")</f>
        <v/>
      </c>
      <c r="M182" t="str">
        <f ca="1">IF(COUNTIF(データ整理_別紙１!$Z$2:'データ整理_別紙１'!$Z182,"この線より上に行を挿入してください。")=0,データ整理_別紙１!AD182,"")</f>
        <v/>
      </c>
      <c r="N182" t="str">
        <f ca="1">IF(COUNTIF(データ整理_別紙１!$AF$2:'データ整理_別紙１'!$AF182,"この線より上に行を挿入してください。")=0,データ整理_別紙１!AF182,"")</f>
        <v/>
      </c>
      <c r="O182" t="str">
        <f ca="1">IF(COUNTIF(データ整理_別紙１!$AF$2:'データ整理_別紙１'!$AF182,"この線より上に行を挿入してください。")=0,データ整理_別紙１!AG182,"")</f>
        <v/>
      </c>
      <c r="P182" t="str">
        <f ca="1">IF(COUNTIF(データ整理_別紙１!$AF$2:'データ整理_別紙１'!$AF182,"この線より上に行を挿入してください。")=0,データ整理_別紙１!AH182,"")</f>
        <v/>
      </c>
      <c r="Q182" t="str">
        <f ca="1">IF(COUNTIF(データ整理_別紙１!$AF$2:'データ整理_別紙１'!$AF182,"この線より上に行を挿入してください。")=0,データ整理_別紙１!AI182,"")</f>
        <v/>
      </c>
      <c r="S182" t="str">
        <f ca="1">IF(COUNTIF(データ整理_別紙１!$AT$2:'データ整理_別紙１'!$AT182,"この線より上に行を挿入してください。")=0,データ整理_別紙１!AS182,"")</f>
        <v/>
      </c>
      <c r="T182" t="str">
        <f ca="1">IF(COUNTIF(データ整理_別紙１!$AT$2:'データ整理_別紙１'!$AT182,"この線より上に行を挿入してください。")=0,データ整理_別紙１!AT182,"")</f>
        <v/>
      </c>
      <c r="U182" t="str">
        <f ca="1">IF(COUNTIF(データ整理_別紙１!$AT$2:'データ整理_別紙１'!$AT182,"この線より上に行を挿入してください。")=0,データ整理_別紙１!AU182,"")</f>
        <v/>
      </c>
      <c r="V182" t="str">
        <f ca="1">IF(COUNTIF(データ整理_別紙１!$AT$2:'データ整理_別紙１'!$AT182,"この線より上に行を挿入してください。")=0,データ整理_別紙１!AV182,"")</f>
        <v/>
      </c>
      <c r="W182" t="str">
        <f ca="1">IF(COUNTIF(データ整理_別紙１!$AT$2:'データ整理_別紙１'!$AT182,"この線より上に行を挿入してください。")=0,データ整理_別紙１!AW182,"")</f>
        <v/>
      </c>
      <c r="X182" t="str">
        <f ca="1">IF(COUNTIF(データ整理_別紙１!$AT$2:'データ整理_別紙１'!$AT182,"この線より上に行を挿入してください。")=0,データ整理_別紙１!AX182,"")</f>
        <v/>
      </c>
      <c r="Y182" t="str">
        <f ca="1">IF(COUNTIF(データ整理_別紙１!$BI$2:'データ整理_別紙１'!$BI182,"この線より上に行を挿入してください。")=0,データ整理_別紙１!BH182,"")</f>
        <v/>
      </c>
      <c r="Z182" t="str">
        <f ca="1">IF(COUNTIF(データ整理_別紙１!$BI$2:'データ整理_別紙１'!$BI182,"この線より上に行を挿入してください。")=0,データ整理_別紙１!BI182,"")</f>
        <v/>
      </c>
      <c r="AA182" t="str">
        <f ca="1">IF(COUNTIF(データ整理_別紙１!$BI$2:'データ整理_別紙１'!$BI182,"この線より上に行を挿入してください。")=0,データ整理_別紙１!BJ182,"")</f>
        <v/>
      </c>
      <c r="AB182" t="str">
        <f ca="1">IF(COUNTIF(データ整理_別紙１!$BI$2:'データ整理_別紙１'!$BI182,"この線より上に行を挿入してください。")=0,データ整理_別紙１!BK182,"")</f>
        <v/>
      </c>
      <c r="AC182" t="str">
        <f ca="1">IF(COUNTIF(データ整理_別紙１!$BI$2:'データ整理_別紙１'!$BI182,"この線より上に行を挿入してください。")=0,データ整理_別紙１!BL182,"")</f>
        <v/>
      </c>
      <c r="AD182" t="str">
        <f ca="1">IF(COUNTIF(データ整理_別紙１!$BI$2:'データ整理_別紙１'!$BI182,"この線より上に行を挿入してください。")=0,データ整理_別紙１!BM182,"")</f>
        <v/>
      </c>
      <c r="AF182" t="str">
        <f ca="1">IF(COUNTIF(データ整理_別紙１!$BX$2:'データ整理_別紙１'!$BX182,"この線より上に行を挿入してください。")=0,データ整理_別紙１!BW182,"")</f>
        <v/>
      </c>
      <c r="AG182" t="str">
        <f ca="1">IF(COUNTIF(データ整理_別紙１!$BX$2:'データ整理_別紙１'!$BX182,"この線より上に行を挿入してください。")=0,データ整理_別紙１!BX182,"")</f>
        <v/>
      </c>
      <c r="AH182" t="str">
        <f ca="1">IF(COUNTIF(データ整理_別紙１!$BX$2:'データ整理_別紙１'!$BX182,"この線より上に行を挿入してください。")=0,データ整理_別紙１!BY182,"")</f>
        <v/>
      </c>
      <c r="AI182" t="str">
        <f ca="1">IF(COUNTIF(データ整理_別紙１!$BX$2:'データ整理_別紙１'!$BX182,"この線より上に行を挿入してください。")=0,データ整理_別紙１!BZ182,"")</f>
        <v/>
      </c>
      <c r="AJ182" t="str">
        <f ca="1">IF(COUNTIF(データ整理_別紙１!$BX$2:'データ整理_別紙１'!$BX182,"この線より上に行を挿入してください。")=0,データ整理_別紙１!CA182,"")</f>
        <v/>
      </c>
      <c r="AK182" t="str">
        <f ca="1">IF(COUNTIF(データ整理_別紙１!$BX$2:'データ整理_別紙１'!$BX182,"この線より上に行を挿入してください。")=0,データ整理_別紙１!CB182,"")</f>
        <v/>
      </c>
      <c r="AM182" t="str">
        <f ca="1">IF(COUNTIF(データ整理_別紙１!$CM$2:'データ整理_別紙１'!$CM182,"この線より上に行を挿入してください。")=0,データ整理_別紙１!CL182,"")</f>
        <v/>
      </c>
      <c r="AN182" t="str">
        <f ca="1">IF(COUNTIF(データ整理_別紙１!$CM$2:'データ整理_別紙１'!$CM182,"この線より上に行を挿入してください。")=0,データ整理_別紙１!CM182,"")</f>
        <v/>
      </c>
      <c r="AO182" t="str">
        <f ca="1">IF(COUNTIF(データ整理_別紙１!$CM$2:'データ整理_別紙１'!$CM182,"この線より上に行を挿入してください。")=0,データ整理_別紙１!CN182,"")</f>
        <v/>
      </c>
      <c r="AP182" t="str">
        <f ca="1">IF(COUNTIF(データ整理_別紙１!$CM$2:'データ整理_別紙１'!$CM182,"この線より上に行を挿入してください。")=0,データ整理_別紙１!CO182,"")</f>
        <v/>
      </c>
      <c r="AQ182" t="str">
        <f ca="1">IF(COUNTIF(データ整理_別紙１!$CM$2:'データ整理_別紙１'!$CM182,"この線より上に行を挿入してください。")=0,データ整理_別紙１!CP182,"")</f>
        <v/>
      </c>
      <c r="AR182" t="str">
        <f ca="1">IF(COUNTIF(データ整理_別紙１!$CM$2:'データ整理_別紙１'!$CM182,"この線より上に行を挿入してください。")=0,データ整理_別紙１!CQ182,"")</f>
        <v/>
      </c>
      <c r="AT182" t="str">
        <f ca="1">IF(COUNTIF(データ整理_別紙１!$DB$2:'データ整理_別紙１'!$DB182,"この線より上に行を挿入してください。")=0,データ整理_別紙１!DA182,"")</f>
        <v/>
      </c>
      <c r="AU182" t="str">
        <f ca="1">IF(COUNTIF(データ整理_別紙１!$DB$2:'データ整理_別紙１'!$DB182,"この線より上に行を挿入してください。")=0,データ整理_別紙１!DB182,"")</f>
        <v/>
      </c>
      <c r="AV182" t="str">
        <f ca="1">IF(COUNTIF(データ整理_別紙１!$DB$2:'データ整理_別紙１'!$DB182,"この線より上に行を挿入してください。")=0,データ整理_別紙１!DC182,"")</f>
        <v/>
      </c>
      <c r="AW182" t="str">
        <f ca="1">IF(COUNTIF(データ整理_別紙１!$DB$2:'データ整理_別紙１'!$DB182,"この線より上に行を挿入してください。")=0,データ整理_別紙１!DD182,"")</f>
        <v/>
      </c>
      <c r="AX182" t="str">
        <f ca="1">IF(COUNTIF(データ整理_別紙１!$DB$2:'データ整理_別紙１'!$DB182,"この線より上に行を挿入してください。")=0,データ整理_別紙１!DE182,"")</f>
        <v/>
      </c>
      <c r="AY182" t="str">
        <f ca="1">IF(COUNTIF(データ整理_別紙１!$DB$2:'データ整理_別紙１'!$DB182,"この線より上に行を挿入してください。")=0,データ整理_別紙１!DF182,"")</f>
        <v/>
      </c>
      <c r="AZ182" t="str">
        <f ca="1">IF(COUNTIF(データ整理_別紙１!$DH$2:'データ整理_別紙１'!$DH182,"この線より上に行を挿入してください。")=0,データ整理_別紙１!DH182,"")</f>
        <v/>
      </c>
      <c r="BA182" t="str">
        <f ca="1">IF(COUNTIF(データ整理_別紙１!$DH$2:'データ整理_別紙１'!$DH182,"この線より上に行を挿入してください。")=0,データ整理_別紙１!DI182,"")</f>
        <v/>
      </c>
      <c r="BB182" t="str">
        <f ca="1">IF(COUNTIF(データ整理_別紙１!$DH$2:'データ整理_別紙１'!$DH182,"この線より上に行を挿入してください。")=0,データ整理_別紙１!DJ182,"")</f>
        <v/>
      </c>
      <c r="BC182" t="str">
        <f ca="1">IF(COUNTIF(データ整理_別紙１!$DH$2:'データ整理_別紙１'!$DH182,"この線より上に行を挿入してください。")=0,データ整理_別紙１!DK182,"")</f>
        <v/>
      </c>
    </row>
    <row r="183" spans="2:55" x14ac:dyDescent="0.2">
      <c r="B183" t="str">
        <f ca="1">IF(COUNTIF(データ整理_別紙１!$K$2:'データ整理_別紙１'!$K183,"この線より上に行を挿入してください。")=0,データ整理_別紙１!J183,"")</f>
        <v/>
      </c>
      <c r="C183" t="str">
        <f ca="1">IF(COUNTIF(データ整理_別紙１!$K$2:'データ整理_別紙１'!$K183,"この線より上に行を挿入してください。")=0,データ整理_別紙１!K183,"")</f>
        <v/>
      </c>
      <c r="D183" t="str">
        <f ca="1">IF(COUNTIF(データ整理_別紙１!$K$2:'データ整理_別紙１'!$K183,"この線より上に行を挿入してください。")=0,データ整理_別紙１!L183,"")</f>
        <v/>
      </c>
      <c r="E183" t="str">
        <f ca="1">IF(COUNTIF(データ整理_別紙１!$K$2:'データ整理_別紙１'!$K183,"この線より上に行を挿入してください。")=0,データ整理_別紙１!M183,"")</f>
        <v/>
      </c>
      <c r="F183" t="str">
        <f ca="1">IF(COUNTIF(データ整理_別紙１!$K$2:'データ整理_別紙１'!$K183,"この線より上に行を挿入してください。")=0,データ整理_別紙１!N183,"")</f>
        <v/>
      </c>
      <c r="G183" t="str">
        <f ca="1">IF(COUNTIF(データ整理_別紙１!$K$2:'データ整理_別紙１'!$K183,"この線より上に行を挿入してください。")=0,データ整理_別紙１!O183,"")</f>
        <v/>
      </c>
      <c r="H183" t="str">
        <f ca="1">IF(COUNTIF(データ整理_別紙１!$Z$2:'データ整理_別紙１'!$Z183,"この線より上に行を挿入してください。")=0,データ整理_別紙１!Y183,"")</f>
        <v/>
      </c>
      <c r="I183" t="str">
        <f ca="1">IF(COUNTIF(データ整理_別紙１!$Z$2:'データ整理_別紙１'!$Z183,"この線より上に行を挿入してください。")=0,データ整理_別紙１!Z183,"")</f>
        <v/>
      </c>
      <c r="J183" t="str">
        <f ca="1">IF(COUNTIF(データ整理_別紙１!$Z$2:'データ整理_別紙１'!$Z183,"この線より上に行を挿入してください。")=0,データ整理_別紙１!AA183,"")</f>
        <v/>
      </c>
      <c r="K183" t="str">
        <f ca="1">IF(COUNTIF(データ整理_別紙１!$Z$2:'データ整理_別紙１'!$Z183,"この線より上に行を挿入してください。")=0,データ整理_別紙１!AB183,"")</f>
        <v/>
      </c>
      <c r="L183" t="str">
        <f ca="1">IF(COUNTIF(データ整理_別紙１!$Z$2:'データ整理_別紙１'!$Z183,"この線より上に行を挿入してください。")=0,データ整理_別紙１!AC183,"")</f>
        <v/>
      </c>
      <c r="M183" t="str">
        <f ca="1">IF(COUNTIF(データ整理_別紙１!$Z$2:'データ整理_別紙１'!$Z183,"この線より上に行を挿入してください。")=0,データ整理_別紙１!AD183,"")</f>
        <v/>
      </c>
      <c r="N183" t="str">
        <f ca="1">IF(COUNTIF(データ整理_別紙１!$AF$2:'データ整理_別紙１'!$AF183,"この線より上に行を挿入してください。")=0,データ整理_別紙１!AF183,"")</f>
        <v/>
      </c>
      <c r="O183" t="str">
        <f ca="1">IF(COUNTIF(データ整理_別紙１!$AF$2:'データ整理_別紙１'!$AF183,"この線より上に行を挿入してください。")=0,データ整理_別紙１!AG183,"")</f>
        <v/>
      </c>
      <c r="P183" t="str">
        <f ca="1">IF(COUNTIF(データ整理_別紙１!$AF$2:'データ整理_別紙１'!$AF183,"この線より上に行を挿入してください。")=0,データ整理_別紙１!AH183,"")</f>
        <v/>
      </c>
      <c r="Q183" t="str">
        <f ca="1">IF(COUNTIF(データ整理_別紙１!$AF$2:'データ整理_別紙１'!$AF183,"この線より上に行を挿入してください。")=0,データ整理_別紙１!AI183,"")</f>
        <v/>
      </c>
      <c r="S183" t="str">
        <f ca="1">IF(COUNTIF(データ整理_別紙１!$AT$2:'データ整理_別紙１'!$AT183,"この線より上に行を挿入してください。")=0,データ整理_別紙１!AS183,"")</f>
        <v/>
      </c>
      <c r="T183" t="str">
        <f ca="1">IF(COUNTIF(データ整理_別紙１!$AT$2:'データ整理_別紙１'!$AT183,"この線より上に行を挿入してください。")=0,データ整理_別紙１!AT183,"")</f>
        <v/>
      </c>
      <c r="U183" t="str">
        <f ca="1">IF(COUNTIF(データ整理_別紙１!$AT$2:'データ整理_別紙１'!$AT183,"この線より上に行を挿入してください。")=0,データ整理_別紙１!AU183,"")</f>
        <v/>
      </c>
      <c r="V183" t="str">
        <f ca="1">IF(COUNTIF(データ整理_別紙１!$AT$2:'データ整理_別紙１'!$AT183,"この線より上に行を挿入してください。")=0,データ整理_別紙１!AV183,"")</f>
        <v/>
      </c>
      <c r="W183" t="str">
        <f ca="1">IF(COUNTIF(データ整理_別紙１!$AT$2:'データ整理_別紙１'!$AT183,"この線より上に行を挿入してください。")=0,データ整理_別紙１!AW183,"")</f>
        <v/>
      </c>
      <c r="X183" t="str">
        <f ca="1">IF(COUNTIF(データ整理_別紙１!$AT$2:'データ整理_別紙１'!$AT183,"この線より上に行を挿入してください。")=0,データ整理_別紙１!AX183,"")</f>
        <v/>
      </c>
      <c r="Y183" t="str">
        <f ca="1">IF(COUNTIF(データ整理_別紙１!$BI$2:'データ整理_別紙１'!$BI183,"この線より上に行を挿入してください。")=0,データ整理_別紙１!BH183,"")</f>
        <v/>
      </c>
      <c r="Z183" t="str">
        <f ca="1">IF(COUNTIF(データ整理_別紙１!$BI$2:'データ整理_別紙１'!$BI183,"この線より上に行を挿入してください。")=0,データ整理_別紙１!BI183,"")</f>
        <v/>
      </c>
      <c r="AA183" t="str">
        <f ca="1">IF(COUNTIF(データ整理_別紙１!$BI$2:'データ整理_別紙１'!$BI183,"この線より上に行を挿入してください。")=0,データ整理_別紙１!BJ183,"")</f>
        <v/>
      </c>
      <c r="AB183" t="str">
        <f ca="1">IF(COUNTIF(データ整理_別紙１!$BI$2:'データ整理_別紙１'!$BI183,"この線より上に行を挿入してください。")=0,データ整理_別紙１!BK183,"")</f>
        <v/>
      </c>
      <c r="AC183" t="str">
        <f ca="1">IF(COUNTIF(データ整理_別紙１!$BI$2:'データ整理_別紙１'!$BI183,"この線より上に行を挿入してください。")=0,データ整理_別紙１!BL183,"")</f>
        <v/>
      </c>
      <c r="AD183" t="str">
        <f ca="1">IF(COUNTIF(データ整理_別紙１!$BI$2:'データ整理_別紙１'!$BI183,"この線より上に行を挿入してください。")=0,データ整理_別紙１!BM183,"")</f>
        <v/>
      </c>
      <c r="AF183" t="str">
        <f ca="1">IF(COUNTIF(データ整理_別紙１!$BX$2:'データ整理_別紙１'!$BX183,"この線より上に行を挿入してください。")=0,データ整理_別紙１!BW183,"")</f>
        <v/>
      </c>
      <c r="AG183" t="str">
        <f ca="1">IF(COUNTIF(データ整理_別紙１!$BX$2:'データ整理_別紙１'!$BX183,"この線より上に行を挿入してください。")=0,データ整理_別紙１!BX183,"")</f>
        <v/>
      </c>
      <c r="AH183" t="str">
        <f ca="1">IF(COUNTIF(データ整理_別紙１!$BX$2:'データ整理_別紙１'!$BX183,"この線より上に行を挿入してください。")=0,データ整理_別紙１!BY183,"")</f>
        <v/>
      </c>
      <c r="AI183" t="str">
        <f ca="1">IF(COUNTIF(データ整理_別紙１!$BX$2:'データ整理_別紙１'!$BX183,"この線より上に行を挿入してください。")=0,データ整理_別紙１!BZ183,"")</f>
        <v/>
      </c>
      <c r="AJ183" t="str">
        <f ca="1">IF(COUNTIF(データ整理_別紙１!$BX$2:'データ整理_別紙１'!$BX183,"この線より上に行を挿入してください。")=0,データ整理_別紙１!CA183,"")</f>
        <v/>
      </c>
      <c r="AK183" t="str">
        <f ca="1">IF(COUNTIF(データ整理_別紙１!$BX$2:'データ整理_別紙１'!$BX183,"この線より上に行を挿入してください。")=0,データ整理_別紙１!CB183,"")</f>
        <v/>
      </c>
      <c r="AM183" t="str">
        <f ca="1">IF(COUNTIF(データ整理_別紙１!$CM$2:'データ整理_別紙１'!$CM183,"この線より上に行を挿入してください。")=0,データ整理_別紙１!CL183,"")</f>
        <v/>
      </c>
      <c r="AN183" t="str">
        <f ca="1">IF(COUNTIF(データ整理_別紙１!$CM$2:'データ整理_別紙１'!$CM183,"この線より上に行を挿入してください。")=0,データ整理_別紙１!CM183,"")</f>
        <v/>
      </c>
      <c r="AO183" t="str">
        <f ca="1">IF(COUNTIF(データ整理_別紙１!$CM$2:'データ整理_別紙１'!$CM183,"この線より上に行を挿入してください。")=0,データ整理_別紙１!CN183,"")</f>
        <v/>
      </c>
      <c r="AP183" t="str">
        <f ca="1">IF(COUNTIF(データ整理_別紙１!$CM$2:'データ整理_別紙１'!$CM183,"この線より上に行を挿入してください。")=0,データ整理_別紙１!CO183,"")</f>
        <v/>
      </c>
      <c r="AQ183" t="str">
        <f ca="1">IF(COUNTIF(データ整理_別紙１!$CM$2:'データ整理_別紙１'!$CM183,"この線より上に行を挿入してください。")=0,データ整理_別紙１!CP183,"")</f>
        <v/>
      </c>
      <c r="AR183" t="str">
        <f ca="1">IF(COUNTIF(データ整理_別紙１!$CM$2:'データ整理_別紙１'!$CM183,"この線より上に行を挿入してください。")=0,データ整理_別紙１!CQ183,"")</f>
        <v/>
      </c>
      <c r="AT183" t="str">
        <f ca="1">IF(COUNTIF(データ整理_別紙１!$DB$2:'データ整理_別紙１'!$DB183,"この線より上に行を挿入してください。")=0,データ整理_別紙１!DA183,"")</f>
        <v/>
      </c>
      <c r="AU183" t="str">
        <f ca="1">IF(COUNTIF(データ整理_別紙１!$DB$2:'データ整理_別紙１'!$DB183,"この線より上に行を挿入してください。")=0,データ整理_別紙１!DB183,"")</f>
        <v/>
      </c>
      <c r="AV183" t="str">
        <f ca="1">IF(COUNTIF(データ整理_別紙１!$DB$2:'データ整理_別紙１'!$DB183,"この線より上に行を挿入してください。")=0,データ整理_別紙１!DC183,"")</f>
        <v/>
      </c>
      <c r="AW183" t="str">
        <f ca="1">IF(COUNTIF(データ整理_別紙１!$DB$2:'データ整理_別紙１'!$DB183,"この線より上に行を挿入してください。")=0,データ整理_別紙１!DD183,"")</f>
        <v/>
      </c>
      <c r="AX183" t="str">
        <f ca="1">IF(COUNTIF(データ整理_別紙１!$DB$2:'データ整理_別紙１'!$DB183,"この線より上に行を挿入してください。")=0,データ整理_別紙１!DE183,"")</f>
        <v/>
      </c>
      <c r="AY183" t="str">
        <f ca="1">IF(COUNTIF(データ整理_別紙１!$DB$2:'データ整理_別紙１'!$DB183,"この線より上に行を挿入してください。")=0,データ整理_別紙１!DF183,"")</f>
        <v/>
      </c>
      <c r="AZ183" t="str">
        <f ca="1">IF(COUNTIF(データ整理_別紙１!$DH$2:'データ整理_別紙１'!$DH183,"この線より上に行を挿入してください。")=0,データ整理_別紙１!DH183,"")</f>
        <v/>
      </c>
      <c r="BA183" t="str">
        <f ca="1">IF(COUNTIF(データ整理_別紙１!$DH$2:'データ整理_別紙１'!$DH183,"この線より上に行を挿入してください。")=0,データ整理_別紙１!DI183,"")</f>
        <v/>
      </c>
      <c r="BB183" t="str">
        <f ca="1">IF(COUNTIF(データ整理_別紙１!$DH$2:'データ整理_別紙１'!$DH183,"この線より上に行を挿入してください。")=0,データ整理_別紙１!DJ183,"")</f>
        <v/>
      </c>
      <c r="BC183" t="str">
        <f ca="1">IF(COUNTIF(データ整理_別紙１!$DH$2:'データ整理_別紙１'!$DH183,"この線より上に行を挿入してください。")=0,データ整理_別紙１!DK183,"")</f>
        <v/>
      </c>
    </row>
    <row r="184" spans="2:55" x14ac:dyDescent="0.2">
      <c r="B184" t="str">
        <f ca="1">IF(COUNTIF(データ整理_別紙１!$K$2:'データ整理_別紙１'!$K184,"この線より上に行を挿入してください。")=0,データ整理_別紙１!J184,"")</f>
        <v/>
      </c>
      <c r="C184" t="str">
        <f ca="1">IF(COUNTIF(データ整理_別紙１!$K$2:'データ整理_別紙１'!$K184,"この線より上に行を挿入してください。")=0,データ整理_別紙１!K184,"")</f>
        <v/>
      </c>
      <c r="D184" t="str">
        <f ca="1">IF(COUNTIF(データ整理_別紙１!$K$2:'データ整理_別紙１'!$K184,"この線より上に行を挿入してください。")=0,データ整理_別紙１!L184,"")</f>
        <v/>
      </c>
      <c r="E184" t="str">
        <f ca="1">IF(COUNTIF(データ整理_別紙１!$K$2:'データ整理_別紙１'!$K184,"この線より上に行を挿入してください。")=0,データ整理_別紙１!M184,"")</f>
        <v/>
      </c>
      <c r="F184" t="str">
        <f ca="1">IF(COUNTIF(データ整理_別紙１!$K$2:'データ整理_別紙１'!$K184,"この線より上に行を挿入してください。")=0,データ整理_別紙１!N184,"")</f>
        <v/>
      </c>
      <c r="G184" t="str">
        <f ca="1">IF(COUNTIF(データ整理_別紙１!$K$2:'データ整理_別紙１'!$K184,"この線より上に行を挿入してください。")=0,データ整理_別紙１!O184,"")</f>
        <v/>
      </c>
      <c r="H184" t="str">
        <f ca="1">IF(COUNTIF(データ整理_別紙１!$Z$2:'データ整理_別紙１'!$Z184,"この線より上に行を挿入してください。")=0,データ整理_別紙１!Y184,"")</f>
        <v/>
      </c>
      <c r="I184" t="str">
        <f ca="1">IF(COUNTIF(データ整理_別紙１!$Z$2:'データ整理_別紙１'!$Z184,"この線より上に行を挿入してください。")=0,データ整理_別紙１!Z184,"")</f>
        <v/>
      </c>
      <c r="J184" t="str">
        <f ca="1">IF(COUNTIF(データ整理_別紙１!$Z$2:'データ整理_別紙１'!$Z184,"この線より上に行を挿入してください。")=0,データ整理_別紙１!AA184,"")</f>
        <v/>
      </c>
      <c r="K184" t="str">
        <f ca="1">IF(COUNTIF(データ整理_別紙１!$Z$2:'データ整理_別紙１'!$Z184,"この線より上に行を挿入してください。")=0,データ整理_別紙１!AB184,"")</f>
        <v/>
      </c>
      <c r="L184" t="str">
        <f ca="1">IF(COUNTIF(データ整理_別紙１!$Z$2:'データ整理_別紙１'!$Z184,"この線より上に行を挿入してください。")=0,データ整理_別紙１!AC184,"")</f>
        <v/>
      </c>
      <c r="M184" t="str">
        <f ca="1">IF(COUNTIF(データ整理_別紙１!$Z$2:'データ整理_別紙１'!$Z184,"この線より上に行を挿入してください。")=0,データ整理_別紙１!AD184,"")</f>
        <v/>
      </c>
      <c r="N184" t="str">
        <f ca="1">IF(COUNTIF(データ整理_別紙１!$AF$2:'データ整理_別紙１'!$AF184,"この線より上に行を挿入してください。")=0,データ整理_別紙１!AF184,"")</f>
        <v/>
      </c>
      <c r="O184" t="str">
        <f ca="1">IF(COUNTIF(データ整理_別紙１!$AF$2:'データ整理_別紙１'!$AF184,"この線より上に行を挿入してください。")=0,データ整理_別紙１!AG184,"")</f>
        <v/>
      </c>
      <c r="P184" t="str">
        <f ca="1">IF(COUNTIF(データ整理_別紙１!$AF$2:'データ整理_別紙１'!$AF184,"この線より上に行を挿入してください。")=0,データ整理_別紙１!AH184,"")</f>
        <v/>
      </c>
      <c r="Q184" t="str">
        <f ca="1">IF(COUNTIF(データ整理_別紙１!$AF$2:'データ整理_別紙１'!$AF184,"この線より上に行を挿入してください。")=0,データ整理_別紙１!AI184,"")</f>
        <v/>
      </c>
      <c r="S184" t="str">
        <f ca="1">IF(COUNTIF(データ整理_別紙１!$AT$2:'データ整理_別紙１'!$AT184,"この線より上に行を挿入してください。")=0,データ整理_別紙１!AS184,"")</f>
        <v/>
      </c>
      <c r="T184" t="str">
        <f ca="1">IF(COUNTIF(データ整理_別紙１!$AT$2:'データ整理_別紙１'!$AT184,"この線より上に行を挿入してください。")=0,データ整理_別紙１!AT184,"")</f>
        <v/>
      </c>
      <c r="U184" t="str">
        <f ca="1">IF(COUNTIF(データ整理_別紙１!$AT$2:'データ整理_別紙１'!$AT184,"この線より上に行を挿入してください。")=0,データ整理_別紙１!AU184,"")</f>
        <v/>
      </c>
      <c r="V184" t="str">
        <f ca="1">IF(COUNTIF(データ整理_別紙１!$AT$2:'データ整理_別紙１'!$AT184,"この線より上に行を挿入してください。")=0,データ整理_別紙１!AV184,"")</f>
        <v/>
      </c>
      <c r="W184" t="str">
        <f ca="1">IF(COUNTIF(データ整理_別紙１!$AT$2:'データ整理_別紙１'!$AT184,"この線より上に行を挿入してください。")=0,データ整理_別紙１!AW184,"")</f>
        <v/>
      </c>
      <c r="X184" t="str">
        <f ca="1">IF(COUNTIF(データ整理_別紙１!$AT$2:'データ整理_別紙１'!$AT184,"この線より上に行を挿入してください。")=0,データ整理_別紙１!AX184,"")</f>
        <v/>
      </c>
      <c r="Y184" t="str">
        <f ca="1">IF(COUNTIF(データ整理_別紙１!$BI$2:'データ整理_別紙１'!$BI184,"この線より上に行を挿入してください。")=0,データ整理_別紙１!BH184,"")</f>
        <v/>
      </c>
      <c r="Z184" t="str">
        <f ca="1">IF(COUNTIF(データ整理_別紙１!$BI$2:'データ整理_別紙１'!$BI184,"この線より上に行を挿入してください。")=0,データ整理_別紙１!BI184,"")</f>
        <v/>
      </c>
      <c r="AA184" t="str">
        <f ca="1">IF(COUNTIF(データ整理_別紙１!$BI$2:'データ整理_別紙１'!$BI184,"この線より上に行を挿入してください。")=0,データ整理_別紙１!BJ184,"")</f>
        <v/>
      </c>
      <c r="AB184" t="str">
        <f ca="1">IF(COUNTIF(データ整理_別紙１!$BI$2:'データ整理_別紙１'!$BI184,"この線より上に行を挿入してください。")=0,データ整理_別紙１!BK184,"")</f>
        <v/>
      </c>
      <c r="AC184" t="str">
        <f ca="1">IF(COUNTIF(データ整理_別紙１!$BI$2:'データ整理_別紙１'!$BI184,"この線より上に行を挿入してください。")=0,データ整理_別紙１!BL184,"")</f>
        <v/>
      </c>
      <c r="AD184" t="str">
        <f ca="1">IF(COUNTIF(データ整理_別紙１!$BI$2:'データ整理_別紙１'!$BI184,"この線より上に行を挿入してください。")=0,データ整理_別紙１!BM184,"")</f>
        <v/>
      </c>
      <c r="AF184" t="str">
        <f ca="1">IF(COUNTIF(データ整理_別紙１!$BX$2:'データ整理_別紙１'!$BX184,"この線より上に行を挿入してください。")=0,データ整理_別紙１!BW184,"")</f>
        <v/>
      </c>
      <c r="AG184" t="str">
        <f ca="1">IF(COUNTIF(データ整理_別紙１!$BX$2:'データ整理_別紙１'!$BX184,"この線より上に行を挿入してください。")=0,データ整理_別紙１!BX184,"")</f>
        <v/>
      </c>
      <c r="AH184" t="str">
        <f ca="1">IF(COUNTIF(データ整理_別紙１!$BX$2:'データ整理_別紙１'!$BX184,"この線より上に行を挿入してください。")=0,データ整理_別紙１!BY184,"")</f>
        <v/>
      </c>
      <c r="AI184" t="str">
        <f ca="1">IF(COUNTIF(データ整理_別紙１!$BX$2:'データ整理_別紙１'!$BX184,"この線より上に行を挿入してください。")=0,データ整理_別紙１!BZ184,"")</f>
        <v/>
      </c>
      <c r="AJ184" t="str">
        <f ca="1">IF(COUNTIF(データ整理_別紙１!$BX$2:'データ整理_別紙１'!$BX184,"この線より上に行を挿入してください。")=0,データ整理_別紙１!CA184,"")</f>
        <v/>
      </c>
      <c r="AK184" t="str">
        <f ca="1">IF(COUNTIF(データ整理_別紙１!$BX$2:'データ整理_別紙１'!$BX184,"この線より上に行を挿入してください。")=0,データ整理_別紙１!CB184,"")</f>
        <v/>
      </c>
      <c r="AM184" t="str">
        <f ca="1">IF(COUNTIF(データ整理_別紙１!$CM$2:'データ整理_別紙１'!$CM184,"この線より上に行を挿入してください。")=0,データ整理_別紙１!CL184,"")</f>
        <v/>
      </c>
      <c r="AN184" t="str">
        <f ca="1">IF(COUNTIF(データ整理_別紙１!$CM$2:'データ整理_別紙１'!$CM184,"この線より上に行を挿入してください。")=0,データ整理_別紙１!CM184,"")</f>
        <v/>
      </c>
      <c r="AO184" t="str">
        <f ca="1">IF(COUNTIF(データ整理_別紙１!$CM$2:'データ整理_別紙１'!$CM184,"この線より上に行を挿入してください。")=0,データ整理_別紙１!CN184,"")</f>
        <v/>
      </c>
      <c r="AP184" t="str">
        <f ca="1">IF(COUNTIF(データ整理_別紙１!$CM$2:'データ整理_別紙１'!$CM184,"この線より上に行を挿入してください。")=0,データ整理_別紙１!CO184,"")</f>
        <v/>
      </c>
      <c r="AQ184" t="str">
        <f ca="1">IF(COUNTIF(データ整理_別紙１!$CM$2:'データ整理_別紙１'!$CM184,"この線より上に行を挿入してください。")=0,データ整理_別紙１!CP184,"")</f>
        <v/>
      </c>
      <c r="AR184" t="str">
        <f ca="1">IF(COUNTIF(データ整理_別紙１!$CM$2:'データ整理_別紙１'!$CM184,"この線より上に行を挿入してください。")=0,データ整理_別紙１!CQ184,"")</f>
        <v/>
      </c>
      <c r="AT184" t="str">
        <f ca="1">IF(COUNTIF(データ整理_別紙１!$DB$2:'データ整理_別紙１'!$DB184,"この線より上に行を挿入してください。")=0,データ整理_別紙１!DA184,"")</f>
        <v/>
      </c>
      <c r="AU184" t="str">
        <f ca="1">IF(COUNTIF(データ整理_別紙１!$DB$2:'データ整理_別紙１'!$DB184,"この線より上に行を挿入してください。")=0,データ整理_別紙１!DB184,"")</f>
        <v/>
      </c>
      <c r="AV184" t="str">
        <f ca="1">IF(COUNTIF(データ整理_別紙１!$DB$2:'データ整理_別紙１'!$DB184,"この線より上に行を挿入してください。")=0,データ整理_別紙１!DC184,"")</f>
        <v/>
      </c>
      <c r="AW184" t="str">
        <f ca="1">IF(COUNTIF(データ整理_別紙１!$DB$2:'データ整理_別紙１'!$DB184,"この線より上に行を挿入してください。")=0,データ整理_別紙１!DD184,"")</f>
        <v/>
      </c>
      <c r="AX184" t="str">
        <f ca="1">IF(COUNTIF(データ整理_別紙１!$DB$2:'データ整理_別紙１'!$DB184,"この線より上に行を挿入してください。")=0,データ整理_別紙１!DE184,"")</f>
        <v/>
      </c>
      <c r="AY184" t="str">
        <f ca="1">IF(COUNTIF(データ整理_別紙１!$DB$2:'データ整理_別紙１'!$DB184,"この線より上に行を挿入してください。")=0,データ整理_別紙１!DF184,"")</f>
        <v/>
      </c>
      <c r="AZ184" t="str">
        <f ca="1">IF(COUNTIF(データ整理_別紙１!$DH$2:'データ整理_別紙１'!$DH184,"この線より上に行を挿入してください。")=0,データ整理_別紙１!DH184,"")</f>
        <v/>
      </c>
      <c r="BA184" t="str">
        <f ca="1">IF(COUNTIF(データ整理_別紙１!$DH$2:'データ整理_別紙１'!$DH184,"この線より上に行を挿入してください。")=0,データ整理_別紙１!DI184,"")</f>
        <v/>
      </c>
      <c r="BB184" t="str">
        <f ca="1">IF(COUNTIF(データ整理_別紙１!$DH$2:'データ整理_別紙１'!$DH184,"この線より上に行を挿入してください。")=0,データ整理_別紙１!DJ184,"")</f>
        <v/>
      </c>
      <c r="BC184" t="str">
        <f ca="1">IF(COUNTIF(データ整理_別紙１!$DH$2:'データ整理_別紙１'!$DH184,"この線より上に行を挿入してください。")=0,データ整理_別紙１!DK184,"")</f>
        <v/>
      </c>
    </row>
    <row r="185" spans="2:55" x14ac:dyDescent="0.2">
      <c r="B185" t="str">
        <f ca="1">IF(COUNTIF(データ整理_別紙１!$K$2:'データ整理_別紙１'!$K185,"この線より上に行を挿入してください。")=0,データ整理_別紙１!J185,"")</f>
        <v/>
      </c>
      <c r="C185" t="str">
        <f ca="1">IF(COUNTIF(データ整理_別紙１!$K$2:'データ整理_別紙１'!$K185,"この線より上に行を挿入してください。")=0,データ整理_別紙１!K185,"")</f>
        <v/>
      </c>
      <c r="D185" t="str">
        <f ca="1">IF(COUNTIF(データ整理_別紙１!$K$2:'データ整理_別紙１'!$K185,"この線より上に行を挿入してください。")=0,データ整理_別紙１!L185,"")</f>
        <v/>
      </c>
      <c r="E185" t="str">
        <f ca="1">IF(COUNTIF(データ整理_別紙１!$K$2:'データ整理_別紙１'!$K185,"この線より上に行を挿入してください。")=0,データ整理_別紙１!M185,"")</f>
        <v/>
      </c>
      <c r="F185" t="str">
        <f ca="1">IF(COUNTIF(データ整理_別紙１!$K$2:'データ整理_別紙１'!$K185,"この線より上に行を挿入してください。")=0,データ整理_別紙１!N185,"")</f>
        <v/>
      </c>
      <c r="G185" t="str">
        <f ca="1">IF(COUNTIF(データ整理_別紙１!$K$2:'データ整理_別紙１'!$K185,"この線より上に行を挿入してください。")=0,データ整理_別紙１!O185,"")</f>
        <v/>
      </c>
      <c r="H185" t="str">
        <f ca="1">IF(COUNTIF(データ整理_別紙１!$Z$2:'データ整理_別紙１'!$Z185,"この線より上に行を挿入してください。")=0,データ整理_別紙１!Y185,"")</f>
        <v/>
      </c>
      <c r="I185" t="str">
        <f ca="1">IF(COUNTIF(データ整理_別紙１!$Z$2:'データ整理_別紙１'!$Z185,"この線より上に行を挿入してください。")=0,データ整理_別紙１!Z185,"")</f>
        <v/>
      </c>
      <c r="J185" t="str">
        <f ca="1">IF(COUNTIF(データ整理_別紙１!$Z$2:'データ整理_別紙１'!$Z185,"この線より上に行を挿入してください。")=0,データ整理_別紙１!AA185,"")</f>
        <v/>
      </c>
      <c r="K185" t="str">
        <f ca="1">IF(COUNTIF(データ整理_別紙１!$Z$2:'データ整理_別紙１'!$Z185,"この線より上に行を挿入してください。")=0,データ整理_別紙１!AB185,"")</f>
        <v/>
      </c>
      <c r="L185" t="str">
        <f ca="1">IF(COUNTIF(データ整理_別紙１!$Z$2:'データ整理_別紙１'!$Z185,"この線より上に行を挿入してください。")=0,データ整理_別紙１!AC185,"")</f>
        <v/>
      </c>
      <c r="M185" t="str">
        <f ca="1">IF(COUNTIF(データ整理_別紙１!$Z$2:'データ整理_別紙１'!$Z185,"この線より上に行を挿入してください。")=0,データ整理_別紙１!AD185,"")</f>
        <v/>
      </c>
      <c r="N185" t="str">
        <f ca="1">IF(COUNTIF(データ整理_別紙１!$AF$2:'データ整理_別紙１'!$AF185,"この線より上に行を挿入してください。")=0,データ整理_別紙１!AF185,"")</f>
        <v/>
      </c>
      <c r="O185" t="str">
        <f ca="1">IF(COUNTIF(データ整理_別紙１!$AF$2:'データ整理_別紙１'!$AF185,"この線より上に行を挿入してください。")=0,データ整理_別紙１!AG185,"")</f>
        <v/>
      </c>
      <c r="P185" t="str">
        <f ca="1">IF(COUNTIF(データ整理_別紙１!$AF$2:'データ整理_別紙１'!$AF185,"この線より上に行を挿入してください。")=0,データ整理_別紙１!AH185,"")</f>
        <v/>
      </c>
      <c r="Q185" t="str">
        <f ca="1">IF(COUNTIF(データ整理_別紙１!$AF$2:'データ整理_別紙１'!$AF185,"この線より上に行を挿入してください。")=0,データ整理_別紙１!AI185,"")</f>
        <v/>
      </c>
      <c r="S185" t="str">
        <f ca="1">IF(COUNTIF(データ整理_別紙１!$AT$2:'データ整理_別紙１'!$AT185,"この線より上に行を挿入してください。")=0,データ整理_別紙１!AS185,"")</f>
        <v/>
      </c>
      <c r="T185" t="str">
        <f ca="1">IF(COUNTIF(データ整理_別紙１!$AT$2:'データ整理_別紙１'!$AT185,"この線より上に行を挿入してください。")=0,データ整理_別紙１!AT185,"")</f>
        <v/>
      </c>
      <c r="U185" t="str">
        <f ca="1">IF(COUNTIF(データ整理_別紙１!$AT$2:'データ整理_別紙１'!$AT185,"この線より上に行を挿入してください。")=0,データ整理_別紙１!AU185,"")</f>
        <v/>
      </c>
      <c r="V185" t="str">
        <f ca="1">IF(COUNTIF(データ整理_別紙１!$AT$2:'データ整理_別紙１'!$AT185,"この線より上に行を挿入してください。")=0,データ整理_別紙１!AV185,"")</f>
        <v/>
      </c>
      <c r="W185" t="str">
        <f ca="1">IF(COUNTIF(データ整理_別紙１!$AT$2:'データ整理_別紙１'!$AT185,"この線より上に行を挿入してください。")=0,データ整理_別紙１!AW185,"")</f>
        <v/>
      </c>
      <c r="X185" t="str">
        <f ca="1">IF(COUNTIF(データ整理_別紙１!$AT$2:'データ整理_別紙１'!$AT185,"この線より上に行を挿入してください。")=0,データ整理_別紙１!AX185,"")</f>
        <v/>
      </c>
      <c r="Y185" t="str">
        <f ca="1">IF(COUNTIF(データ整理_別紙１!$BI$2:'データ整理_別紙１'!$BI185,"この線より上に行を挿入してください。")=0,データ整理_別紙１!BH185,"")</f>
        <v/>
      </c>
      <c r="Z185" t="str">
        <f ca="1">IF(COUNTIF(データ整理_別紙１!$BI$2:'データ整理_別紙１'!$BI185,"この線より上に行を挿入してください。")=0,データ整理_別紙１!BI185,"")</f>
        <v/>
      </c>
      <c r="AA185" t="str">
        <f ca="1">IF(COUNTIF(データ整理_別紙１!$BI$2:'データ整理_別紙１'!$BI185,"この線より上に行を挿入してください。")=0,データ整理_別紙１!BJ185,"")</f>
        <v/>
      </c>
      <c r="AB185" t="str">
        <f ca="1">IF(COUNTIF(データ整理_別紙１!$BI$2:'データ整理_別紙１'!$BI185,"この線より上に行を挿入してください。")=0,データ整理_別紙１!BK185,"")</f>
        <v/>
      </c>
      <c r="AC185" t="str">
        <f ca="1">IF(COUNTIF(データ整理_別紙１!$BI$2:'データ整理_別紙１'!$BI185,"この線より上に行を挿入してください。")=0,データ整理_別紙１!BL185,"")</f>
        <v/>
      </c>
      <c r="AD185" t="str">
        <f ca="1">IF(COUNTIF(データ整理_別紙１!$BI$2:'データ整理_別紙１'!$BI185,"この線より上に行を挿入してください。")=0,データ整理_別紙１!BM185,"")</f>
        <v/>
      </c>
      <c r="AF185" t="str">
        <f ca="1">IF(COUNTIF(データ整理_別紙１!$BX$2:'データ整理_別紙１'!$BX185,"この線より上に行を挿入してください。")=0,データ整理_別紙１!BW185,"")</f>
        <v/>
      </c>
      <c r="AG185" t="str">
        <f ca="1">IF(COUNTIF(データ整理_別紙１!$BX$2:'データ整理_別紙１'!$BX185,"この線より上に行を挿入してください。")=0,データ整理_別紙１!BX185,"")</f>
        <v/>
      </c>
      <c r="AH185" t="str">
        <f ca="1">IF(COUNTIF(データ整理_別紙１!$BX$2:'データ整理_別紙１'!$BX185,"この線より上に行を挿入してください。")=0,データ整理_別紙１!BY185,"")</f>
        <v/>
      </c>
      <c r="AI185" t="str">
        <f ca="1">IF(COUNTIF(データ整理_別紙１!$BX$2:'データ整理_別紙１'!$BX185,"この線より上に行を挿入してください。")=0,データ整理_別紙１!BZ185,"")</f>
        <v/>
      </c>
      <c r="AJ185" t="str">
        <f ca="1">IF(COUNTIF(データ整理_別紙１!$BX$2:'データ整理_別紙１'!$BX185,"この線より上に行を挿入してください。")=0,データ整理_別紙１!CA185,"")</f>
        <v/>
      </c>
      <c r="AK185" t="str">
        <f ca="1">IF(COUNTIF(データ整理_別紙１!$BX$2:'データ整理_別紙１'!$BX185,"この線より上に行を挿入してください。")=0,データ整理_別紙１!CB185,"")</f>
        <v/>
      </c>
      <c r="AM185" t="str">
        <f ca="1">IF(COUNTIF(データ整理_別紙１!$CM$2:'データ整理_別紙１'!$CM185,"この線より上に行を挿入してください。")=0,データ整理_別紙１!CL185,"")</f>
        <v/>
      </c>
      <c r="AN185" t="str">
        <f ca="1">IF(COUNTIF(データ整理_別紙１!$CM$2:'データ整理_別紙１'!$CM185,"この線より上に行を挿入してください。")=0,データ整理_別紙１!CM185,"")</f>
        <v/>
      </c>
      <c r="AO185" t="str">
        <f ca="1">IF(COUNTIF(データ整理_別紙１!$CM$2:'データ整理_別紙１'!$CM185,"この線より上に行を挿入してください。")=0,データ整理_別紙１!CN185,"")</f>
        <v/>
      </c>
      <c r="AP185" t="str">
        <f ca="1">IF(COUNTIF(データ整理_別紙１!$CM$2:'データ整理_別紙１'!$CM185,"この線より上に行を挿入してください。")=0,データ整理_別紙１!CO185,"")</f>
        <v/>
      </c>
      <c r="AQ185" t="str">
        <f ca="1">IF(COUNTIF(データ整理_別紙１!$CM$2:'データ整理_別紙１'!$CM185,"この線より上に行を挿入してください。")=0,データ整理_別紙１!CP185,"")</f>
        <v/>
      </c>
      <c r="AR185" t="str">
        <f ca="1">IF(COUNTIF(データ整理_別紙１!$CM$2:'データ整理_別紙１'!$CM185,"この線より上に行を挿入してください。")=0,データ整理_別紙１!CQ185,"")</f>
        <v/>
      </c>
      <c r="AT185" t="str">
        <f ca="1">IF(COUNTIF(データ整理_別紙１!$DB$2:'データ整理_別紙１'!$DB185,"この線より上に行を挿入してください。")=0,データ整理_別紙１!DA185,"")</f>
        <v/>
      </c>
      <c r="AU185" t="str">
        <f ca="1">IF(COUNTIF(データ整理_別紙１!$DB$2:'データ整理_別紙１'!$DB185,"この線より上に行を挿入してください。")=0,データ整理_別紙１!DB185,"")</f>
        <v/>
      </c>
      <c r="AV185" t="str">
        <f ca="1">IF(COUNTIF(データ整理_別紙１!$DB$2:'データ整理_別紙１'!$DB185,"この線より上に行を挿入してください。")=0,データ整理_別紙１!DC185,"")</f>
        <v/>
      </c>
      <c r="AW185" t="str">
        <f ca="1">IF(COUNTIF(データ整理_別紙１!$DB$2:'データ整理_別紙１'!$DB185,"この線より上に行を挿入してください。")=0,データ整理_別紙１!DD185,"")</f>
        <v/>
      </c>
      <c r="AX185" t="str">
        <f ca="1">IF(COUNTIF(データ整理_別紙１!$DB$2:'データ整理_別紙１'!$DB185,"この線より上に行を挿入してください。")=0,データ整理_別紙１!DE185,"")</f>
        <v/>
      </c>
      <c r="AY185" t="str">
        <f ca="1">IF(COUNTIF(データ整理_別紙１!$DB$2:'データ整理_別紙１'!$DB185,"この線より上に行を挿入してください。")=0,データ整理_別紙１!DF185,"")</f>
        <v/>
      </c>
      <c r="AZ185" t="str">
        <f ca="1">IF(COUNTIF(データ整理_別紙１!$DH$2:'データ整理_別紙１'!$DH185,"この線より上に行を挿入してください。")=0,データ整理_別紙１!DH185,"")</f>
        <v/>
      </c>
      <c r="BA185" t="str">
        <f ca="1">IF(COUNTIF(データ整理_別紙１!$DH$2:'データ整理_別紙１'!$DH185,"この線より上に行を挿入してください。")=0,データ整理_別紙１!DI185,"")</f>
        <v/>
      </c>
      <c r="BB185" t="str">
        <f ca="1">IF(COUNTIF(データ整理_別紙１!$DH$2:'データ整理_別紙１'!$DH185,"この線より上に行を挿入してください。")=0,データ整理_別紙１!DJ185,"")</f>
        <v/>
      </c>
      <c r="BC185" t="str">
        <f ca="1">IF(COUNTIF(データ整理_別紙１!$DH$2:'データ整理_別紙１'!$DH185,"この線より上に行を挿入してください。")=0,データ整理_別紙１!DK185,"")</f>
        <v/>
      </c>
    </row>
    <row r="186" spans="2:55" x14ac:dyDescent="0.2">
      <c r="B186" t="str">
        <f ca="1">IF(COUNTIF(データ整理_別紙１!$K$2:'データ整理_別紙１'!$K186,"この線より上に行を挿入してください。")=0,データ整理_別紙１!J186,"")</f>
        <v/>
      </c>
      <c r="C186" t="str">
        <f ca="1">IF(COUNTIF(データ整理_別紙１!$K$2:'データ整理_別紙１'!$K186,"この線より上に行を挿入してください。")=0,データ整理_別紙１!K186,"")</f>
        <v/>
      </c>
      <c r="D186" t="str">
        <f ca="1">IF(COUNTIF(データ整理_別紙１!$K$2:'データ整理_別紙１'!$K186,"この線より上に行を挿入してください。")=0,データ整理_別紙１!L186,"")</f>
        <v/>
      </c>
      <c r="E186" t="str">
        <f ca="1">IF(COUNTIF(データ整理_別紙１!$K$2:'データ整理_別紙１'!$K186,"この線より上に行を挿入してください。")=0,データ整理_別紙１!M186,"")</f>
        <v/>
      </c>
      <c r="F186" t="str">
        <f ca="1">IF(COUNTIF(データ整理_別紙１!$K$2:'データ整理_別紙１'!$K186,"この線より上に行を挿入してください。")=0,データ整理_別紙１!N186,"")</f>
        <v/>
      </c>
      <c r="G186" t="str">
        <f ca="1">IF(COUNTIF(データ整理_別紙１!$K$2:'データ整理_別紙１'!$K186,"この線より上に行を挿入してください。")=0,データ整理_別紙１!O186,"")</f>
        <v/>
      </c>
      <c r="H186" t="str">
        <f ca="1">IF(COUNTIF(データ整理_別紙１!$Z$2:'データ整理_別紙１'!$Z186,"この線より上に行を挿入してください。")=0,データ整理_別紙１!Y186,"")</f>
        <v/>
      </c>
      <c r="I186" t="str">
        <f ca="1">IF(COUNTIF(データ整理_別紙１!$Z$2:'データ整理_別紙１'!$Z186,"この線より上に行を挿入してください。")=0,データ整理_別紙１!Z186,"")</f>
        <v/>
      </c>
      <c r="J186" t="str">
        <f ca="1">IF(COUNTIF(データ整理_別紙１!$Z$2:'データ整理_別紙１'!$Z186,"この線より上に行を挿入してください。")=0,データ整理_別紙１!AA186,"")</f>
        <v/>
      </c>
      <c r="K186" t="str">
        <f ca="1">IF(COUNTIF(データ整理_別紙１!$Z$2:'データ整理_別紙１'!$Z186,"この線より上に行を挿入してください。")=0,データ整理_別紙１!AB186,"")</f>
        <v/>
      </c>
      <c r="L186" t="str">
        <f ca="1">IF(COUNTIF(データ整理_別紙１!$Z$2:'データ整理_別紙１'!$Z186,"この線より上に行を挿入してください。")=0,データ整理_別紙１!AC186,"")</f>
        <v/>
      </c>
      <c r="M186" t="str">
        <f ca="1">IF(COUNTIF(データ整理_別紙１!$Z$2:'データ整理_別紙１'!$Z186,"この線より上に行を挿入してください。")=0,データ整理_別紙１!AD186,"")</f>
        <v/>
      </c>
      <c r="N186" t="str">
        <f ca="1">IF(COUNTIF(データ整理_別紙１!$AF$2:'データ整理_別紙１'!$AF186,"この線より上に行を挿入してください。")=0,データ整理_別紙１!AF186,"")</f>
        <v/>
      </c>
      <c r="O186" t="str">
        <f ca="1">IF(COUNTIF(データ整理_別紙１!$AF$2:'データ整理_別紙１'!$AF186,"この線より上に行を挿入してください。")=0,データ整理_別紙１!AG186,"")</f>
        <v/>
      </c>
      <c r="P186" t="str">
        <f ca="1">IF(COUNTIF(データ整理_別紙１!$AF$2:'データ整理_別紙１'!$AF186,"この線より上に行を挿入してください。")=0,データ整理_別紙１!AH186,"")</f>
        <v/>
      </c>
      <c r="Q186" t="str">
        <f ca="1">IF(COUNTIF(データ整理_別紙１!$AF$2:'データ整理_別紙１'!$AF186,"この線より上に行を挿入してください。")=0,データ整理_別紙１!AI186,"")</f>
        <v/>
      </c>
      <c r="S186" t="str">
        <f ca="1">IF(COUNTIF(データ整理_別紙１!$AT$2:'データ整理_別紙１'!$AT186,"この線より上に行を挿入してください。")=0,データ整理_別紙１!AS186,"")</f>
        <v/>
      </c>
      <c r="T186" t="str">
        <f ca="1">IF(COUNTIF(データ整理_別紙１!$AT$2:'データ整理_別紙１'!$AT186,"この線より上に行を挿入してください。")=0,データ整理_別紙１!AT186,"")</f>
        <v/>
      </c>
      <c r="U186" t="str">
        <f ca="1">IF(COUNTIF(データ整理_別紙１!$AT$2:'データ整理_別紙１'!$AT186,"この線より上に行を挿入してください。")=0,データ整理_別紙１!AU186,"")</f>
        <v/>
      </c>
      <c r="V186" t="str">
        <f ca="1">IF(COUNTIF(データ整理_別紙１!$AT$2:'データ整理_別紙１'!$AT186,"この線より上に行を挿入してください。")=0,データ整理_別紙１!AV186,"")</f>
        <v/>
      </c>
      <c r="W186" t="str">
        <f ca="1">IF(COUNTIF(データ整理_別紙１!$AT$2:'データ整理_別紙１'!$AT186,"この線より上に行を挿入してください。")=0,データ整理_別紙１!AW186,"")</f>
        <v/>
      </c>
      <c r="X186" t="str">
        <f ca="1">IF(COUNTIF(データ整理_別紙１!$AT$2:'データ整理_別紙１'!$AT186,"この線より上に行を挿入してください。")=0,データ整理_別紙１!AX186,"")</f>
        <v/>
      </c>
      <c r="Y186" t="str">
        <f ca="1">IF(COUNTIF(データ整理_別紙１!$BI$2:'データ整理_別紙１'!$BI186,"この線より上に行を挿入してください。")=0,データ整理_別紙１!BH186,"")</f>
        <v/>
      </c>
      <c r="Z186" t="str">
        <f ca="1">IF(COUNTIF(データ整理_別紙１!$BI$2:'データ整理_別紙１'!$BI186,"この線より上に行を挿入してください。")=0,データ整理_別紙１!BI186,"")</f>
        <v/>
      </c>
      <c r="AA186" t="str">
        <f ca="1">IF(COUNTIF(データ整理_別紙１!$BI$2:'データ整理_別紙１'!$BI186,"この線より上に行を挿入してください。")=0,データ整理_別紙１!BJ186,"")</f>
        <v/>
      </c>
      <c r="AB186" t="str">
        <f ca="1">IF(COUNTIF(データ整理_別紙１!$BI$2:'データ整理_別紙１'!$BI186,"この線より上に行を挿入してください。")=0,データ整理_別紙１!BK186,"")</f>
        <v/>
      </c>
      <c r="AC186" t="str">
        <f ca="1">IF(COUNTIF(データ整理_別紙１!$BI$2:'データ整理_別紙１'!$BI186,"この線より上に行を挿入してください。")=0,データ整理_別紙１!BL186,"")</f>
        <v/>
      </c>
      <c r="AD186" t="str">
        <f ca="1">IF(COUNTIF(データ整理_別紙１!$BI$2:'データ整理_別紙１'!$BI186,"この線より上に行を挿入してください。")=0,データ整理_別紙１!BM186,"")</f>
        <v/>
      </c>
      <c r="AF186" t="str">
        <f ca="1">IF(COUNTIF(データ整理_別紙１!$BX$2:'データ整理_別紙１'!$BX186,"この線より上に行を挿入してください。")=0,データ整理_別紙１!BW186,"")</f>
        <v/>
      </c>
      <c r="AG186" t="str">
        <f ca="1">IF(COUNTIF(データ整理_別紙１!$BX$2:'データ整理_別紙１'!$BX186,"この線より上に行を挿入してください。")=0,データ整理_別紙１!BX186,"")</f>
        <v/>
      </c>
      <c r="AH186" t="str">
        <f ca="1">IF(COUNTIF(データ整理_別紙１!$BX$2:'データ整理_別紙１'!$BX186,"この線より上に行を挿入してください。")=0,データ整理_別紙１!BY186,"")</f>
        <v/>
      </c>
      <c r="AI186" t="str">
        <f ca="1">IF(COUNTIF(データ整理_別紙１!$BX$2:'データ整理_別紙１'!$BX186,"この線より上に行を挿入してください。")=0,データ整理_別紙１!BZ186,"")</f>
        <v/>
      </c>
      <c r="AJ186" t="str">
        <f ca="1">IF(COUNTIF(データ整理_別紙１!$BX$2:'データ整理_別紙１'!$BX186,"この線より上に行を挿入してください。")=0,データ整理_別紙１!CA186,"")</f>
        <v/>
      </c>
      <c r="AK186" t="str">
        <f ca="1">IF(COUNTIF(データ整理_別紙１!$BX$2:'データ整理_別紙１'!$BX186,"この線より上に行を挿入してください。")=0,データ整理_別紙１!CB186,"")</f>
        <v/>
      </c>
      <c r="AM186" t="str">
        <f ca="1">IF(COUNTIF(データ整理_別紙１!$CM$2:'データ整理_別紙１'!$CM186,"この線より上に行を挿入してください。")=0,データ整理_別紙１!CL186,"")</f>
        <v/>
      </c>
      <c r="AN186" t="str">
        <f ca="1">IF(COUNTIF(データ整理_別紙１!$CM$2:'データ整理_別紙１'!$CM186,"この線より上に行を挿入してください。")=0,データ整理_別紙１!CM186,"")</f>
        <v/>
      </c>
      <c r="AO186" t="str">
        <f ca="1">IF(COUNTIF(データ整理_別紙１!$CM$2:'データ整理_別紙１'!$CM186,"この線より上に行を挿入してください。")=0,データ整理_別紙１!CN186,"")</f>
        <v/>
      </c>
      <c r="AP186" t="str">
        <f ca="1">IF(COUNTIF(データ整理_別紙１!$CM$2:'データ整理_別紙１'!$CM186,"この線より上に行を挿入してください。")=0,データ整理_別紙１!CO186,"")</f>
        <v/>
      </c>
      <c r="AQ186" t="str">
        <f ca="1">IF(COUNTIF(データ整理_別紙１!$CM$2:'データ整理_別紙１'!$CM186,"この線より上に行を挿入してください。")=0,データ整理_別紙１!CP186,"")</f>
        <v/>
      </c>
      <c r="AR186" t="str">
        <f ca="1">IF(COUNTIF(データ整理_別紙１!$CM$2:'データ整理_別紙１'!$CM186,"この線より上に行を挿入してください。")=0,データ整理_別紙１!CQ186,"")</f>
        <v/>
      </c>
      <c r="AT186" t="str">
        <f ca="1">IF(COUNTIF(データ整理_別紙１!$DB$2:'データ整理_別紙１'!$DB186,"この線より上に行を挿入してください。")=0,データ整理_別紙１!DA186,"")</f>
        <v/>
      </c>
      <c r="AU186" t="str">
        <f ca="1">IF(COUNTIF(データ整理_別紙１!$DB$2:'データ整理_別紙１'!$DB186,"この線より上に行を挿入してください。")=0,データ整理_別紙１!DB186,"")</f>
        <v/>
      </c>
      <c r="AV186" t="str">
        <f ca="1">IF(COUNTIF(データ整理_別紙１!$DB$2:'データ整理_別紙１'!$DB186,"この線より上に行を挿入してください。")=0,データ整理_別紙１!DC186,"")</f>
        <v/>
      </c>
      <c r="AW186" t="str">
        <f ca="1">IF(COUNTIF(データ整理_別紙１!$DB$2:'データ整理_別紙１'!$DB186,"この線より上に行を挿入してください。")=0,データ整理_別紙１!DD186,"")</f>
        <v/>
      </c>
      <c r="AX186" t="str">
        <f ca="1">IF(COUNTIF(データ整理_別紙１!$DB$2:'データ整理_別紙１'!$DB186,"この線より上に行を挿入してください。")=0,データ整理_別紙１!DE186,"")</f>
        <v/>
      </c>
      <c r="AY186" t="str">
        <f ca="1">IF(COUNTIF(データ整理_別紙１!$DB$2:'データ整理_別紙１'!$DB186,"この線より上に行を挿入してください。")=0,データ整理_別紙１!DF186,"")</f>
        <v/>
      </c>
      <c r="AZ186" t="str">
        <f ca="1">IF(COUNTIF(データ整理_別紙１!$DH$2:'データ整理_別紙１'!$DH186,"この線より上に行を挿入してください。")=0,データ整理_別紙１!DH186,"")</f>
        <v/>
      </c>
      <c r="BA186" t="str">
        <f ca="1">IF(COUNTIF(データ整理_別紙１!$DH$2:'データ整理_別紙１'!$DH186,"この線より上に行を挿入してください。")=0,データ整理_別紙１!DI186,"")</f>
        <v/>
      </c>
      <c r="BB186" t="str">
        <f ca="1">IF(COUNTIF(データ整理_別紙１!$DH$2:'データ整理_別紙１'!$DH186,"この線より上に行を挿入してください。")=0,データ整理_別紙１!DJ186,"")</f>
        <v/>
      </c>
      <c r="BC186" t="str">
        <f ca="1">IF(COUNTIF(データ整理_別紙１!$DH$2:'データ整理_別紙１'!$DH186,"この線より上に行を挿入してください。")=0,データ整理_別紙１!DK186,"")</f>
        <v/>
      </c>
    </row>
    <row r="187" spans="2:55" x14ac:dyDescent="0.2">
      <c r="B187" t="str">
        <f ca="1">IF(COUNTIF(データ整理_別紙１!$K$2:'データ整理_別紙１'!$K187,"この線より上に行を挿入してください。")=0,データ整理_別紙１!J187,"")</f>
        <v/>
      </c>
      <c r="C187" t="str">
        <f ca="1">IF(COUNTIF(データ整理_別紙１!$K$2:'データ整理_別紙１'!$K187,"この線より上に行を挿入してください。")=0,データ整理_別紙１!K187,"")</f>
        <v/>
      </c>
      <c r="D187" t="str">
        <f ca="1">IF(COUNTIF(データ整理_別紙１!$K$2:'データ整理_別紙１'!$K187,"この線より上に行を挿入してください。")=0,データ整理_別紙１!L187,"")</f>
        <v/>
      </c>
      <c r="E187" t="str">
        <f ca="1">IF(COUNTIF(データ整理_別紙１!$K$2:'データ整理_別紙１'!$K187,"この線より上に行を挿入してください。")=0,データ整理_別紙１!M187,"")</f>
        <v/>
      </c>
      <c r="F187" t="str">
        <f ca="1">IF(COUNTIF(データ整理_別紙１!$K$2:'データ整理_別紙１'!$K187,"この線より上に行を挿入してください。")=0,データ整理_別紙１!N187,"")</f>
        <v/>
      </c>
      <c r="G187" t="str">
        <f ca="1">IF(COUNTIF(データ整理_別紙１!$K$2:'データ整理_別紙１'!$K187,"この線より上に行を挿入してください。")=0,データ整理_別紙１!O187,"")</f>
        <v/>
      </c>
      <c r="H187" t="str">
        <f ca="1">IF(COUNTIF(データ整理_別紙１!$Z$2:'データ整理_別紙１'!$Z187,"この線より上に行を挿入してください。")=0,データ整理_別紙１!Y187,"")</f>
        <v/>
      </c>
      <c r="I187" t="str">
        <f ca="1">IF(COUNTIF(データ整理_別紙１!$Z$2:'データ整理_別紙１'!$Z187,"この線より上に行を挿入してください。")=0,データ整理_別紙１!Z187,"")</f>
        <v/>
      </c>
      <c r="J187" t="str">
        <f ca="1">IF(COUNTIF(データ整理_別紙１!$Z$2:'データ整理_別紙１'!$Z187,"この線より上に行を挿入してください。")=0,データ整理_別紙１!AA187,"")</f>
        <v/>
      </c>
      <c r="K187" t="str">
        <f ca="1">IF(COUNTIF(データ整理_別紙１!$Z$2:'データ整理_別紙１'!$Z187,"この線より上に行を挿入してください。")=0,データ整理_別紙１!AB187,"")</f>
        <v/>
      </c>
      <c r="L187" t="str">
        <f ca="1">IF(COUNTIF(データ整理_別紙１!$Z$2:'データ整理_別紙１'!$Z187,"この線より上に行を挿入してください。")=0,データ整理_別紙１!AC187,"")</f>
        <v/>
      </c>
      <c r="M187" t="str">
        <f ca="1">IF(COUNTIF(データ整理_別紙１!$Z$2:'データ整理_別紙１'!$Z187,"この線より上に行を挿入してください。")=0,データ整理_別紙１!AD187,"")</f>
        <v/>
      </c>
      <c r="N187" t="str">
        <f ca="1">IF(COUNTIF(データ整理_別紙１!$AF$2:'データ整理_別紙１'!$AF187,"この線より上に行を挿入してください。")=0,データ整理_別紙１!AF187,"")</f>
        <v/>
      </c>
      <c r="O187" t="str">
        <f ca="1">IF(COUNTIF(データ整理_別紙１!$AF$2:'データ整理_別紙１'!$AF187,"この線より上に行を挿入してください。")=0,データ整理_別紙１!AG187,"")</f>
        <v/>
      </c>
      <c r="P187" t="str">
        <f ca="1">IF(COUNTIF(データ整理_別紙１!$AF$2:'データ整理_別紙１'!$AF187,"この線より上に行を挿入してください。")=0,データ整理_別紙１!AH187,"")</f>
        <v/>
      </c>
      <c r="Q187" t="str">
        <f ca="1">IF(COUNTIF(データ整理_別紙１!$AF$2:'データ整理_別紙１'!$AF187,"この線より上に行を挿入してください。")=0,データ整理_別紙１!AI187,"")</f>
        <v/>
      </c>
      <c r="S187" t="str">
        <f ca="1">IF(COUNTIF(データ整理_別紙１!$AT$2:'データ整理_別紙１'!$AT187,"この線より上に行を挿入してください。")=0,データ整理_別紙１!AS187,"")</f>
        <v/>
      </c>
      <c r="T187" t="str">
        <f ca="1">IF(COUNTIF(データ整理_別紙１!$AT$2:'データ整理_別紙１'!$AT187,"この線より上に行を挿入してください。")=0,データ整理_別紙１!AT187,"")</f>
        <v/>
      </c>
      <c r="U187" t="str">
        <f ca="1">IF(COUNTIF(データ整理_別紙１!$AT$2:'データ整理_別紙１'!$AT187,"この線より上に行を挿入してください。")=0,データ整理_別紙１!AU187,"")</f>
        <v/>
      </c>
      <c r="V187" t="str">
        <f ca="1">IF(COUNTIF(データ整理_別紙１!$AT$2:'データ整理_別紙１'!$AT187,"この線より上に行を挿入してください。")=0,データ整理_別紙１!AV187,"")</f>
        <v/>
      </c>
      <c r="W187" t="str">
        <f ca="1">IF(COUNTIF(データ整理_別紙１!$AT$2:'データ整理_別紙１'!$AT187,"この線より上に行を挿入してください。")=0,データ整理_別紙１!AW187,"")</f>
        <v/>
      </c>
      <c r="X187" t="str">
        <f ca="1">IF(COUNTIF(データ整理_別紙１!$AT$2:'データ整理_別紙１'!$AT187,"この線より上に行を挿入してください。")=0,データ整理_別紙１!AX187,"")</f>
        <v/>
      </c>
      <c r="Y187" t="str">
        <f ca="1">IF(COUNTIF(データ整理_別紙１!$BI$2:'データ整理_別紙１'!$BI187,"この線より上に行を挿入してください。")=0,データ整理_別紙１!BH187,"")</f>
        <v/>
      </c>
      <c r="Z187" t="str">
        <f ca="1">IF(COUNTIF(データ整理_別紙１!$BI$2:'データ整理_別紙１'!$BI187,"この線より上に行を挿入してください。")=0,データ整理_別紙１!BI187,"")</f>
        <v/>
      </c>
      <c r="AA187" t="str">
        <f ca="1">IF(COUNTIF(データ整理_別紙１!$BI$2:'データ整理_別紙１'!$BI187,"この線より上に行を挿入してください。")=0,データ整理_別紙１!BJ187,"")</f>
        <v/>
      </c>
      <c r="AB187" t="str">
        <f ca="1">IF(COUNTIF(データ整理_別紙１!$BI$2:'データ整理_別紙１'!$BI187,"この線より上に行を挿入してください。")=0,データ整理_別紙１!BK187,"")</f>
        <v/>
      </c>
      <c r="AC187" t="str">
        <f ca="1">IF(COUNTIF(データ整理_別紙１!$BI$2:'データ整理_別紙１'!$BI187,"この線より上に行を挿入してください。")=0,データ整理_別紙１!BL187,"")</f>
        <v/>
      </c>
      <c r="AD187" t="str">
        <f ca="1">IF(COUNTIF(データ整理_別紙１!$BI$2:'データ整理_別紙１'!$BI187,"この線より上に行を挿入してください。")=0,データ整理_別紙１!BM187,"")</f>
        <v/>
      </c>
      <c r="AF187" t="str">
        <f ca="1">IF(COUNTIF(データ整理_別紙１!$BX$2:'データ整理_別紙１'!$BX187,"この線より上に行を挿入してください。")=0,データ整理_別紙１!BW187,"")</f>
        <v/>
      </c>
      <c r="AG187" t="str">
        <f ca="1">IF(COUNTIF(データ整理_別紙１!$BX$2:'データ整理_別紙１'!$BX187,"この線より上に行を挿入してください。")=0,データ整理_別紙１!BX187,"")</f>
        <v/>
      </c>
      <c r="AH187" t="str">
        <f ca="1">IF(COUNTIF(データ整理_別紙１!$BX$2:'データ整理_別紙１'!$BX187,"この線より上に行を挿入してください。")=0,データ整理_別紙１!BY187,"")</f>
        <v/>
      </c>
      <c r="AI187" t="str">
        <f ca="1">IF(COUNTIF(データ整理_別紙１!$BX$2:'データ整理_別紙１'!$BX187,"この線より上に行を挿入してください。")=0,データ整理_別紙１!BZ187,"")</f>
        <v/>
      </c>
      <c r="AJ187" t="str">
        <f ca="1">IF(COUNTIF(データ整理_別紙１!$BX$2:'データ整理_別紙１'!$BX187,"この線より上に行を挿入してください。")=0,データ整理_別紙１!CA187,"")</f>
        <v/>
      </c>
      <c r="AK187" t="str">
        <f ca="1">IF(COUNTIF(データ整理_別紙１!$BX$2:'データ整理_別紙１'!$BX187,"この線より上に行を挿入してください。")=0,データ整理_別紙１!CB187,"")</f>
        <v/>
      </c>
      <c r="AM187" t="str">
        <f ca="1">IF(COUNTIF(データ整理_別紙１!$CM$2:'データ整理_別紙１'!$CM187,"この線より上に行を挿入してください。")=0,データ整理_別紙１!CL187,"")</f>
        <v/>
      </c>
      <c r="AN187" t="str">
        <f ca="1">IF(COUNTIF(データ整理_別紙１!$CM$2:'データ整理_別紙１'!$CM187,"この線より上に行を挿入してください。")=0,データ整理_別紙１!CM187,"")</f>
        <v/>
      </c>
      <c r="AO187" t="str">
        <f ca="1">IF(COUNTIF(データ整理_別紙１!$CM$2:'データ整理_別紙１'!$CM187,"この線より上に行を挿入してください。")=0,データ整理_別紙１!CN187,"")</f>
        <v/>
      </c>
      <c r="AP187" t="str">
        <f ca="1">IF(COUNTIF(データ整理_別紙１!$CM$2:'データ整理_別紙１'!$CM187,"この線より上に行を挿入してください。")=0,データ整理_別紙１!CO187,"")</f>
        <v/>
      </c>
      <c r="AQ187" t="str">
        <f ca="1">IF(COUNTIF(データ整理_別紙１!$CM$2:'データ整理_別紙１'!$CM187,"この線より上に行を挿入してください。")=0,データ整理_別紙１!CP187,"")</f>
        <v/>
      </c>
      <c r="AR187" t="str">
        <f ca="1">IF(COUNTIF(データ整理_別紙１!$CM$2:'データ整理_別紙１'!$CM187,"この線より上に行を挿入してください。")=0,データ整理_別紙１!CQ187,"")</f>
        <v/>
      </c>
      <c r="AT187" t="str">
        <f ca="1">IF(COUNTIF(データ整理_別紙１!$DB$2:'データ整理_別紙１'!$DB187,"この線より上に行を挿入してください。")=0,データ整理_別紙１!DA187,"")</f>
        <v/>
      </c>
      <c r="AU187" t="str">
        <f ca="1">IF(COUNTIF(データ整理_別紙１!$DB$2:'データ整理_別紙１'!$DB187,"この線より上に行を挿入してください。")=0,データ整理_別紙１!DB187,"")</f>
        <v/>
      </c>
      <c r="AV187" t="str">
        <f ca="1">IF(COUNTIF(データ整理_別紙１!$DB$2:'データ整理_別紙１'!$DB187,"この線より上に行を挿入してください。")=0,データ整理_別紙１!DC187,"")</f>
        <v/>
      </c>
      <c r="AW187" t="str">
        <f ca="1">IF(COUNTIF(データ整理_別紙１!$DB$2:'データ整理_別紙１'!$DB187,"この線より上に行を挿入してください。")=0,データ整理_別紙１!DD187,"")</f>
        <v/>
      </c>
      <c r="AX187" t="str">
        <f ca="1">IF(COUNTIF(データ整理_別紙１!$DB$2:'データ整理_別紙１'!$DB187,"この線より上に行を挿入してください。")=0,データ整理_別紙１!DE187,"")</f>
        <v/>
      </c>
      <c r="AY187" t="str">
        <f ca="1">IF(COUNTIF(データ整理_別紙１!$DB$2:'データ整理_別紙１'!$DB187,"この線より上に行を挿入してください。")=0,データ整理_別紙１!DF187,"")</f>
        <v/>
      </c>
      <c r="AZ187" t="str">
        <f ca="1">IF(COUNTIF(データ整理_別紙１!$DH$2:'データ整理_別紙１'!$DH187,"この線より上に行を挿入してください。")=0,データ整理_別紙１!DH187,"")</f>
        <v/>
      </c>
      <c r="BA187" t="str">
        <f ca="1">IF(COUNTIF(データ整理_別紙１!$DH$2:'データ整理_別紙１'!$DH187,"この線より上に行を挿入してください。")=0,データ整理_別紙１!DI187,"")</f>
        <v/>
      </c>
      <c r="BB187" t="str">
        <f ca="1">IF(COUNTIF(データ整理_別紙１!$DH$2:'データ整理_別紙１'!$DH187,"この線より上に行を挿入してください。")=0,データ整理_別紙１!DJ187,"")</f>
        <v/>
      </c>
      <c r="BC187" t="str">
        <f ca="1">IF(COUNTIF(データ整理_別紙１!$DH$2:'データ整理_別紙１'!$DH187,"この線より上に行を挿入してください。")=0,データ整理_別紙１!DK187,"")</f>
        <v/>
      </c>
    </row>
    <row r="188" spans="2:55" x14ac:dyDescent="0.2">
      <c r="B188" t="str">
        <f ca="1">IF(COUNTIF(データ整理_別紙１!$K$2:'データ整理_別紙１'!$K188,"この線より上に行を挿入してください。")=0,データ整理_別紙１!J188,"")</f>
        <v/>
      </c>
      <c r="C188" t="str">
        <f ca="1">IF(COUNTIF(データ整理_別紙１!$K$2:'データ整理_別紙１'!$K188,"この線より上に行を挿入してください。")=0,データ整理_別紙１!K188,"")</f>
        <v/>
      </c>
      <c r="D188" t="str">
        <f ca="1">IF(COUNTIF(データ整理_別紙１!$K$2:'データ整理_別紙１'!$K188,"この線より上に行を挿入してください。")=0,データ整理_別紙１!L188,"")</f>
        <v/>
      </c>
      <c r="E188" t="str">
        <f ca="1">IF(COUNTIF(データ整理_別紙１!$K$2:'データ整理_別紙１'!$K188,"この線より上に行を挿入してください。")=0,データ整理_別紙１!M188,"")</f>
        <v/>
      </c>
      <c r="F188" t="str">
        <f ca="1">IF(COUNTIF(データ整理_別紙１!$K$2:'データ整理_別紙１'!$K188,"この線より上に行を挿入してください。")=0,データ整理_別紙１!N188,"")</f>
        <v/>
      </c>
      <c r="G188" t="str">
        <f ca="1">IF(COUNTIF(データ整理_別紙１!$K$2:'データ整理_別紙１'!$K188,"この線より上に行を挿入してください。")=0,データ整理_別紙１!O188,"")</f>
        <v/>
      </c>
      <c r="H188" t="str">
        <f ca="1">IF(COUNTIF(データ整理_別紙１!$Z$2:'データ整理_別紙１'!$Z188,"この線より上に行を挿入してください。")=0,データ整理_別紙１!Y188,"")</f>
        <v/>
      </c>
      <c r="I188" t="str">
        <f ca="1">IF(COUNTIF(データ整理_別紙１!$Z$2:'データ整理_別紙１'!$Z188,"この線より上に行を挿入してください。")=0,データ整理_別紙１!Z188,"")</f>
        <v/>
      </c>
      <c r="J188" t="str">
        <f ca="1">IF(COUNTIF(データ整理_別紙１!$Z$2:'データ整理_別紙１'!$Z188,"この線より上に行を挿入してください。")=0,データ整理_別紙１!AA188,"")</f>
        <v/>
      </c>
      <c r="K188" t="str">
        <f ca="1">IF(COUNTIF(データ整理_別紙１!$Z$2:'データ整理_別紙１'!$Z188,"この線より上に行を挿入してください。")=0,データ整理_別紙１!AB188,"")</f>
        <v/>
      </c>
      <c r="L188" t="str">
        <f ca="1">IF(COUNTIF(データ整理_別紙１!$Z$2:'データ整理_別紙１'!$Z188,"この線より上に行を挿入してください。")=0,データ整理_別紙１!AC188,"")</f>
        <v/>
      </c>
      <c r="M188" t="str">
        <f ca="1">IF(COUNTIF(データ整理_別紙１!$Z$2:'データ整理_別紙１'!$Z188,"この線より上に行を挿入してください。")=0,データ整理_別紙１!AD188,"")</f>
        <v/>
      </c>
      <c r="N188" t="str">
        <f ca="1">IF(COUNTIF(データ整理_別紙１!$AF$2:'データ整理_別紙１'!$AF188,"この線より上に行を挿入してください。")=0,データ整理_別紙１!AF188,"")</f>
        <v/>
      </c>
      <c r="O188" t="str">
        <f ca="1">IF(COUNTIF(データ整理_別紙１!$AF$2:'データ整理_別紙１'!$AF188,"この線より上に行を挿入してください。")=0,データ整理_別紙１!AG188,"")</f>
        <v/>
      </c>
      <c r="P188" t="str">
        <f ca="1">IF(COUNTIF(データ整理_別紙１!$AF$2:'データ整理_別紙１'!$AF188,"この線より上に行を挿入してください。")=0,データ整理_別紙１!AH188,"")</f>
        <v/>
      </c>
      <c r="Q188" t="str">
        <f ca="1">IF(COUNTIF(データ整理_別紙１!$AF$2:'データ整理_別紙１'!$AF188,"この線より上に行を挿入してください。")=0,データ整理_別紙１!AI188,"")</f>
        <v/>
      </c>
      <c r="S188" t="str">
        <f ca="1">IF(COUNTIF(データ整理_別紙１!$AT$2:'データ整理_別紙１'!$AT188,"この線より上に行を挿入してください。")=0,データ整理_別紙１!AS188,"")</f>
        <v/>
      </c>
      <c r="T188" t="str">
        <f ca="1">IF(COUNTIF(データ整理_別紙１!$AT$2:'データ整理_別紙１'!$AT188,"この線より上に行を挿入してください。")=0,データ整理_別紙１!AT188,"")</f>
        <v/>
      </c>
      <c r="U188" t="str">
        <f ca="1">IF(COUNTIF(データ整理_別紙１!$AT$2:'データ整理_別紙１'!$AT188,"この線より上に行を挿入してください。")=0,データ整理_別紙１!AU188,"")</f>
        <v/>
      </c>
      <c r="V188" t="str">
        <f ca="1">IF(COUNTIF(データ整理_別紙１!$AT$2:'データ整理_別紙１'!$AT188,"この線より上に行を挿入してください。")=0,データ整理_別紙１!AV188,"")</f>
        <v/>
      </c>
      <c r="W188" t="str">
        <f ca="1">IF(COUNTIF(データ整理_別紙１!$AT$2:'データ整理_別紙１'!$AT188,"この線より上に行を挿入してください。")=0,データ整理_別紙１!AW188,"")</f>
        <v/>
      </c>
      <c r="X188" t="str">
        <f ca="1">IF(COUNTIF(データ整理_別紙１!$AT$2:'データ整理_別紙１'!$AT188,"この線より上に行を挿入してください。")=0,データ整理_別紙１!AX188,"")</f>
        <v/>
      </c>
      <c r="Y188" t="str">
        <f ca="1">IF(COUNTIF(データ整理_別紙１!$BI$2:'データ整理_別紙１'!$BI188,"この線より上に行を挿入してください。")=0,データ整理_別紙１!BH188,"")</f>
        <v/>
      </c>
      <c r="Z188" t="str">
        <f ca="1">IF(COUNTIF(データ整理_別紙１!$BI$2:'データ整理_別紙１'!$BI188,"この線より上に行を挿入してください。")=0,データ整理_別紙１!BI188,"")</f>
        <v/>
      </c>
      <c r="AA188" t="str">
        <f ca="1">IF(COUNTIF(データ整理_別紙１!$BI$2:'データ整理_別紙１'!$BI188,"この線より上に行を挿入してください。")=0,データ整理_別紙１!BJ188,"")</f>
        <v/>
      </c>
      <c r="AB188" t="str">
        <f ca="1">IF(COUNTIF(データ整理_別紙１!$BI$2:'データ整理_別紙１'!$BI188,"この線より上に行を挿入してください。")=0,データ整理_別紙１!BK188,"")</f>
        <v/>
      </c>
      <c r="AC188" t="str">
        <f ca="1">IF(COUNTIF(データ整理_別紙１!$BI$2:'データ整理_別紙１'!$BI188,"この線より上に行を挿入してください。")=0,データ整理_別紙１!BL188,"")</f>
        <v/>
      </c>
      <c r="AD188" t="str">
        <f ca="1">IF(COUNTIF(データ整理_別紙１!$BI$2:'データ整理_別紙１'!$BI188,"この線より上に行を挿入してください。")=0,データ整理_別紙１!BM188,"")</f>
        <v/>
      </c>
      <c r="AF188" t="str">
        <f ca="1">IF(COUNTIF(データ整理_別紙１!$BX$2:'データ整理_別紙１'!$BX188,"この線より上に行を挿入してください。")=0,データ整理_別紙１!BW188,"")</f>
        <v/>
      </c>
      <c r="AG188" t="str">
        <f ca="1">IF(COUNTIF(データ整理_別紙１!$BX$2:'データ整理_別紙１'!$BX188,"この線より上に行を挿入してください。")=0,データ整理_別紙１!BX188,"")</f>
        <v/>
      </c>
      <c r="AH188" t="str">
        <f ca="1">IF(COUNTIF(データ整理_別紙１!$BX$2:'データ整理_別紙１'!$BX188,"この線より上に行を挿入してください。")=0,データ整理_別紙１!BY188,"")</f>
        <v/>
      </c>
      <c r="AI188" t="str">
        <f ca="1">IF(COUNTIF(データ整理_別紙１!$BX$2:'データ整理_別紙１'!$BX188,"この線より上に行を挿入してください。")=0,データ整理_別紙１!BZ188,"")</f>
        <v/>
      </c>
      <c r="AJ188" t="str">
        <f ca="1">IF(COUNTIF(データ整理_別紙１!$BX$2:'データ整理_別紙１'!$BX188,"この線より上に行を挿入してください。")=0,データ整理_別紙１!CA188,"")</f>
        <v/>
      </c>
      <c r="AK188" t="str">
        <f ca="1">IF(COUNTIF(データ整理_別紙１!$BX$2:'データ整理_別紙１'!$BX188,"この線より上に行を挿入してください。")=0,データ整理_別紙１!CB188,"")</f>
        <v/>
      </c>
      <c r="AM188" t="str">
        <f ca="1">IF(COUNTIF(データ整理_別紙１!$CM$2:'データ整理_別紙１'!$CM188,"この線より上に行を挿入してください。")=0,データ整理_別紙１!CL188,"")</f>
        <v/>
      </c>
      <c r="AN188" t="str">
        <f ca="1">IF(COUNTIF(データ整理_別紙１!$CM$2:'データ整理_別紙１'!$CM188,"この線より上に行を挿入してください。")=0,データ整理_別紙１!CM188,"")</f>
        <v/>
      </c>
      <c r="AO188" t="str">
        <f ca="1">IF(COUNTIF(データ整理_別紙１!$CM$2:'データ整理_別紙１'!$CM188,"この線より上に行を挿入してください。")=0,データ整理_別紙１!CN188,"")</f>
        <v/>
      </c>
      <c r="AP188" t="str">
        <f ca="1">IF(COUNTIF(データ整理_別紙１!$CM$2:'データ整理_別紙１'!$CM188,"この線より上に行を挿入してください。")=0,データ整理_別紙１!CO188,"")</f>
        <v/>
      </c>
      <c r="AQ188" t="str">
        <f ca="1">IF(COUNTIF(データ整理_別紙１!$CM$2:'データ整理_別紙１'!$CM188,"この線より上に行を挿入してください。")=0,データ整理_別紙１!CP188,"")</f>
        <v/>
      </c>
      <c r="AR188" t="str">
        <f ca="1">IF(COUNTIF(データ整理_別紙１!$CM$2:'データ整理_別紙１'!$CM188,"この線より上に行を挿入してください。")=0,データ整理_別紙１!CQ188,"")</f>
        <v/>
      </c>
      <c r="AT188" t="str">
        <f ca="1">IF(COUNTIF(データ整理_別紙１!$DB$2:'データ整理_別紙１'!$DB188,"この線より上に行を挿入してください。")=0,データ整理_別紙１!DA188,"")</f>
        <v/>
      </c>
      <c r="AU188" t="str">
        <f ca="1">IF(COUNTIF(データ整理_別紙１!$DB$2:'データ整理_別紙１'!$DB188,"この線より上に行を挿入してください。")=0,データ整理_別紙１!DB188,"")</f>
        <v/>
      </c>
      <c r="AV188" t="str">
        <f ca="1">IF(COUNTIF(データ整理_別紙１!$DB$2:'データ整理_別紙１'!$DB188,"この線より上に行を挿入してください。")=0,データ整理_別紙１!DC188,"")</f>
        <v/>
      </c>
      <c r="AW188" t="str">
        <f ca="1">IF(COUNTIF(データ整理_別紙１!$DB$2:'データ整理_別紙１'!$DB188,"この線より上に行を挿入してください。")=0,データ整理_別紙１!DD188,"")</f>
        <v/>
      </c>
      <c r="AX188" t="str">
        <f ca="1">IF(COUNTIF(データ整理_別紙１!$DB$2:'データ整理_別紙１'!$DB188,"この線より上に行を挿入してください。")=0,データ整理_別紙１!DE188,"")</f>
        <v/>
      </c>
      <c r="AY188" t="str">
        <f ca="1">IF(COUNTIF(データ整理_別紙１!$DB$2:'データ整理_別紙１'!$DB188,"この線より上に行を挿入してください。")=0,データ整理_別紙１!DF188,"")</f>
        <v/>
      </c>
      <c r="AZ188" t="str">
        <f ca="1">IF(COUNTIF(データ整理_別紙１!$DH$2:'データ整理_別紙１'!$DH188,"この線より上に行を挿入してください。")=0,データ整理_別紙１!DH188,"")</f>
        <v/>
      </c>
      <c r="BA188" t="str">
        <f ca="1">IF(COUNTIF(データ整理_別紙１!$DH$2:'データ整理_別紙１'!$DH188,"この線より上に行を挿入してください。")=0,データ整理_別紙１!DI188,"")</f>
        <v/>
      </c>
      <c r="BB188" t="str">
        <f ca="1">IF(COUNTIF(データ整理_別紙１!$DH$2:'データ整理_別紙１'!$DH188,"この線より上に行を挿入してください。")=0,データ整理_別紙１!DJ188,"")</f>
        <v/>
      </c>
      <c r="BC188" t="str">
        <f ca="1">IF(COUNTIF(データ整理_別紙１!$DH$2:'データ整理_別紙１'!$DH188,"この線より上に行を挿入してください。")=0,データ整理_別紙１!DK188,"")</f>
        <v/>
      </c>
    </row>
    <row r="189" spans="2:55" x14ac:dyDescent="0.2">
      <c r="B189" t="str">
        <f ca="1">IF(COUNTIF(データ整理_別紙１!$K$2:'データ整理_別紙１'!$K189,"この線より上に行を挿入してください。")=0,データ整理_別紙１!J189,"")</f>
        <v/>
      </c>
      <c r="C189" t="str">
        <f ca="1">IF(COUNTIF(データ整理_別紙１!$K$2:'データ整理_別紙１'!$K189,"この線より上に行を挿入してください。")=0,データ整理_別紙１!K189,"")</f>
        <v/>
      </c>
      <c r="D189" t="str">
        <f ca="1">IF(COUNTIF(データ整理_別紙１!$K$2:'データ整理_別紙１'!$K189,"この線より上に行を挿入してください。")=0,データ整理_別紙１!L189,"")</f>
        <v/>
      </c>
      <c r="E189" t="str">
        <f ca="1">IF(COUNTIF(データ整理_別紙１!$K$2:'データ整理_別紙１'!$K189,"この線より上に行を挿入してください。")=0,データ整理_別紙１!M189,"")</f>
        <v/>
      </c>
      <c r="F189" t="str">
        <f ca="1">IF(COUNTIF(データ整理_別紙１!$K$2:'データ整理_別紙１'!$K189,"この線より上に行を挿入してください。")=0,データ整理_別紙１!N189,"")</f>
        <v/>
      </c>
      <c r="G189" t="str">
        <f ca="1">IF(COUNTIF(データ整理_別紙１!$K$2:'データ整理_別紙１'!$K189,"この線より上に行を挿入してください。")=0,データ整理_別紙１!O189,"")</f>
        <v/>
      </c>
      <c r="H189" t="str">
        <f ca="1">IF(COUNTIF(データ整理_別紙１!$Z$2:'データ整理_別紙１'!$Z189,"この線より上に行を挿入してください。")=0,データ整理_別紙１!Y189,"")</f>
        <v/>
      </c>
      <c r="I189" t="str">
        <f ca="1">IF(COUNTIF(データ整理_別紙１!$Z$2:'データ整理_別紙１'!$Z189,"この線より上に行を挿入してください。")=0,データ整理_別紙１!Z189,"")</f>
        <v/>
      </c>
      <c r="J189" t="str">
        <f ca="1">IF(COUNTIF(データ整理_別紙１!$Z$2:'データ整理_別紙１'!$Z189,"この線より上に行を挿入してください。")=0,データ整理_別紙１!AA189,"")</f>
        <v/>
      </c>
      <c r="K189" t="str">
        <f ca="1">IF(COUNTIF(データ整理_別紙１!$Z$2:'データ整理_別紙１'!$Z189,"この線より上に行を挿入してください。")=0,データ整理_別紙１!AB189,"")</f>
        <v/>
      </c>
      <c r="L189" t="str">
        <f ca="1">IF(COUNTIF(データ整理_別紙１!$Z$2:'データ整理_別紙１'!$Z189,"この線より上に行を挿入してください。")=0,データ整理_別紙１!AC189,"")</f>
        <v/>
      </c>
      <c r="M189" t="str">
        <f ca="1">IF(COUNTIF(データ整理_別紙１!$Z$2:'データ整理_別紙１'!$Z189,"この線より上に行を挿入してください。")=0,データ整理_別紙１!AD189,"")</f>
        <v/>
      </c>
      <c r="N189" t="str">
        <f ca="1">IF(COUNTIF(データ整理_別紙１!$AF$2:'データ整理_別紙１'!$AF189,"この線より上に行を挿入してください。")=0,データ整理_別紙１!AF189,"")</f>
        <v/>
      </c>
      <c r="O189" t="str">
        <f ca="1">IF(COUNTIF(データ整理_別紙１!$AF$2:'データ整理_別紙１'!$AF189,"この線より上に行を挿入してください。")=0,データ整理_別紙１!AG189,"")</f>
        <v/>
      </c>
      <c r="P189" t="str">
        <f ca="1">IF(COUNTIF(データ整理_別紙１!$AF$2:'データ整理_別紙１'!$AF189,"この線より上に行を挿入してください。")=0,データ整理_別紙１!AH189,"")</f>
        <v/>
      </c>
      <c r="Q189" t="str">
        <f ca="1">IF(COUNTIF(データ整理_別紙１!$AF$2:'データ整理_別紙１'!$AF189,"この線より上に行を挿入してください。")=0,データ整理_別紙１!AI189,"")</f>
        <v/>
      </c>
      <c r="S189" t="str">
        <f ca="1">IF(COUNTIF(データ整理_別紙１!$AT$2:'データ整理_別紙１'!$AT189,"この線より上に行を挿入してください。")=0,データ整理_別紙１!AS189,"")</f>
        <v/>
      </c>
      <c r="T189" t="str">
        <f ca="1">IF(COUNTIF(データ整理_別紙１!$AT$2:'データ整理_別紙１'!$AT189,"この線より上に行を挿入してください。")=0,データ整理_別紙１!AT189,"")</f>
        <v/>
      </c>
      <c r="U189" t="str">
        <f ca="1">IF(COUNTIF(データ整理_別紙１!$AT$2:'データ整理_別紙１'!$AT189,"この線より上に行を挿入してください。")=0,データ整理_別紙１!AU189,"")</f>
        <v/>
      </c>
      <c r="V189" t="str">
        <f ca="1">IF(COUNTIF(データ整理_別紙１!$AT$2:'データ整理_別紙１'!$AT189,"この線より上に行を挿入してください。")=0,データ整理_別紙１!AV189,"")</f>
        <v/>
      </c>
      <c r="W189" t="str">
        <f ca="1">IF(COUNTIF(データ整理_別紙１!$AT$2:'データ整理_別紙１'!$AT189,"この線より上に行を挿入してください。")=0,データ整理_別紙１!AW189,"")</f>
        <v/>
      </c>
      <c r="X189" t="str">
        <f ca="1">IF(COUNTIF(データ整理_別紙１!$AT$2:'データ整理_別紙１'!$AT189,"この線より上に行を挿入してください。")=0,データ整理_別紙１!AX189,"")</f>
        <v/>
      </c>
      <c r="Y189" t="str">
        <f ca="1">IF(COUNTIF(データ整理_別紙１!$BI$2:'データ整理_別紙１'!$BI189,"この線より上に行を挿入してください。")=0,データ整理_別紙１!BH189,"")</f>
        <v/>
      </c>
      <c r="Z189" t="str">
        <f ca="1">IF(COUNTIF(データ整理_別紙１!$BI$2:'データ整理_別紙１'!$BI189,"この線より上に行を挿入してください。")=0,データ整理_別紙１!BI189,"")</f>
        <v/>
      </c>
      <c r="AA189" t="str">
        <f ca="1">IF(COUNTIF(データ整理_別紙１!$BI$2:'データ整理_別紙１'!$BI189,"この線より上に行を挿入してください。")=0,データ整理_別紙１!BJ189,"")</f>
        <v/>
      </c>
      <c r="AB189" t="str">
        <f ca="1">IF(COUNTIF(データ整理_別紙１!$BI$2:'データ整理_別紙１'!$BI189,"この線より上に行を挿入してください。")=0,データ整理_別紙１!BK189,"")</f>
        <v/>
      </c>
      <c r="AC189" t="str">
        <f ca="1">IF(COUNTIF(データ整理_別紙１!$BI$2:'データ整理_別紙１'!$BI189,"この線より上に行を挿入してください。")=0,データ整理_別紙１!BL189,"")</f>
        <v/>
      </c>
      <c r="AD189" t="str">
        <f ca="1">IF(COUNTIF(データ整理_別紙１!$BI$2:'データ整理_別紙１'!$BI189,"この線より上に行を挿入してください。")=0,データ整理_別紙１!BM189,"")</f>
        <v/>
      </c>
      <c r="AF189" t="str">
        <f ca="1">IF(COUNTIF(データ整理_別紙１!$BX$2:'データ整理_別紙１'!$BX189,"この線より上に行を挿入してください。")=0,データ整理_別紙１!BW189,"")</f>
        <v/>
      </c>
      <c r="AG189" t="str">
        <f ca="1">IF(COUNTIF(データ整理_別紙１!$BX$2:'データ整理_別紙１'!$BX189,"この線より上に行を挿入してください。")=0,データ整理_別紙１!BX189,"")</f>
        <v/>
      </c>
      <c r="AH189" t="str">
        <f ca="1">IF(COUNTIF(データ整理_別紙１!$BX$2:'データ整理_別紙１'!$BX189,"この線より上に行を挿入してください。")=0,データ整理_別紙１!BY189,"")</f>
        <v/>
      </c>
      <c r="AI189" t="str">
        <f ca="1">IF(COUNTIF(データ整理_別紙１!$BX$2:'データ整理_別紙１'!$BX189,"この線より上に行を挿入してください。")=0,データ整理_別紙１!BZ189,"")</f>
        <v/>
      </c>
      <c r="AJ189" t="str">
        <f ca="1">IF(COUNTIF(データ整理_別紙１!$BX$2:'データ整理_別紙１'!$BX189,"この線より上に行を挿入してください。")=0,データ整理_別紙１!CA189,"")</f>
        <v/>
      </c>
      <c r="AK189" t="str">
        <f ca="1">IF(COUNTIF(データ整理_別紙１!$BX$2:'データ整理_別紙１'!$BX189,"この線より上に行を挿入してください。")=0,データ整理_別紙１!CB189,"")</f>
        <v/>
      </c>
      <c r="AM189" t="str">
        <f ca="1">IF(COUNTIF(データ整理_別紙１!$CM$2:'データ整理_別紙１'!$CM189,"この線より上に行を挿入してください。")=0,データ整理_別紙１!CL189,"")</f>
        <v/>
      </c>
      <c r="AN189" t="str">
        <f ca="1">IF(COUNTIF(データ整理_別紙１!$CM$2:'データ整理_別紙１'!$CM189,"この線より上に行を挿入してください。")=0,データ整理_別紙１!CM189,"")</f>
        <v/>
      </c>
      <c r="AO189" t="str">
        <f ca="1">IF(COUNTIF(データ整理_別紙１!$CM$2:'データ整理_別紙１'!$CM189,"この線より上に行を挿入してください。")=0,データ整理_別紙１!CN189,"")</f>
        <v/>
      </c>
      <c r="AP189" t="str">
        <f ca="1">IF(COUNTIF(データ整理_別紙１!$CM$2:'データ整理_別紙１'!$CM189,"この線より上に行を挿入してください。")=0,データ整理_別紙１!CO189,"")</f>
        <v/>
      </c>
      <c r="AQ189" t="str">
        <f ca="1">IF(COUNTIF(データ整理_別紙１!$CM$2:'データ整理_別紙１'!$CM189,"この線より上に行を挿入してください。")=0,データ整理_別紙１!CP189,"")</f>
        <v/>
      </c>
      <c r="AR189" t="str">
        <f ca="1">IF(COUNTIF(データ整理_別紙１!$CM$2:'データ整理_別紙１'!$CM189,"この線より上に行を挿入してください。")=0,データ整理_別紙１!CQ189,"")</f>
        <v/>
      </c>
      <c r="AT189" t="str">
        <f ca="1">IF(COUNTIF(データ整理_別紙１!$DB$2:'データ整理_別紙１'!$DB189,"この線より上に行を挿入してください。")=0,データ整理_別紙１!DA189,"")</f>
        <v/>
      </c>
      <c r="AU189" t="str">
        <f ca="1">IF(COUNTIF(データ整理_別紙１!$DB$2:'データ整理_別紙１'!$DB189,"この線より上に行を挿入してください。")=0,データ整理_別紙１!DB189,"")</f>
        <v/>
      </c>
      <c r="AV189" t="str">
        <f ca="1">IF(COUNTIF(データ整理_別紙１!$DB$2:'データ整理_別紙１'!$DB189,"この線より上に行を挿入してください。")=0,データ整理_別紙１!DC189,"")</f>
        <v/>
      </c>
      <c r="AW189" t="str">
        <f ca="1">IF(COUNTIF(データ整理_別紙１!$DB$2:'データ整理_別紙１'!$DB189,"この線より上に行を挿入してください。")=0,データ整理_別紙１!DD189,"")</f>
        <v/>
      </c>
      <c r="AX189" t="str">
        <f ca="1">IF(COUNTIF(データ整理_別紙１!$DB$2:'データ整理_別紙１'!$DB189,"この線より上に行を挿入してください。")=0,データ整理_別紙１!DE189,"")</f>
        <v/>
      </c>
      <c r="AY189" t="str">
        <f ca="1">IF(COUNTIF(データ整理_別紙１!$DB$2:'データ整理_別紙１'!$DB189,"この線より上に行を挿入してください。")=0,データ整理_別紙１!DF189,"")</f>
        <v/>
      </c>
      <c r="AZ189" t="str">
        <f ca="1">IF(COUNTIF(データ整理_別紙１!$DH$2:'データ整理_別紙１'!$DH189,"この線より上に行を挿入してください。")=0,データ整理_別紙１!DH189,"")</f>
        <v/>
      </c>
      <c r="BA189" t="str">
        <f ca="1">IF(COUNTIF(データ整理_別紙１!$DH$2:'データ整理_別紙１'!$DH189,"この線より上に行を挿入してください。")=0,データ整理_別紙１!DI189,"")</f>
        <v/>
      </c>
      <c r="BB189" t="str">
        <f ca="1">IF(COUNTIF(データ整理_別紙１!$DH$2:'データ整理_別紙１'!$DH189,"この線より上に行を挿入してください。")=0,データ整理_別紙１!DJ189,"")</f>
        <v/>
      </c>
      <c r="BC189" t="str">
        <f ca="1">IF(COUNTIF(データ整理_別紙１!$DH$2:'データ整理_別紙１'!$DH189,"この線より上に行を挿入してください。")=0,データ整理_別紙１!DK189,"")</f>
        <v/>
      </c>
    </row>
    <row r="190" spans="2:55" x14ac:dyDescent="0.2">
      <c r="B190" t="str">
        <f ca="1">IF(COUNTIF(データ整理_別紙１!$K$2:'データ整理_別紙１'!$K190,"この線より上に行を挿入してください。")=0,データ整理_別紙１!J190,"")</f>
        <v/>
      </c>
      <c r="C190" t="str">
        <f ca="1">IF(COUNTIF(データ整理_別紙１!$K$2:'データ整理_別紙１'!$K190,"この線より上に行を挿入してください。")=0,データ整理_別紙１!K190,"")</f>
        <v/>
      </c>
      <c r="D190" t="str">
        <f ca="1">IF(COUNTIF(データ整理_別紙１!$K$2:'データ整理_別紙１'!$K190,"この線より上に行を挿入してください。")=0,データ整理_別紙１!L190,"")</f>
        <v/>
      </c>
      <c r="E190" t="str">
        <f ca="1">IF(COUNTIF(データ整理_別紙１!$K$2:'データ整理_別紙１'!$K190,"この線より上に行を挿入してください。")=0,データ整理_別紙１!M190,"")</f>
        <v/>
      </c>
      <c r="F190" t="str">
        <f ca="1">IF(COUNTIF(データ整理_別紙１!$K$2:'データ整理_別紙１'!$K190,"この線より上に行を挿入してください。")=0,データ整理_別紙１!N190,"")</f>
        <v/>
      </c>
      <c r="G190" t="str">
        <f ca="1">IF(COUNTIF(データ整理_別紙１!$K$2:'データ整理_別紙１'!$K190,"この線より上に行を挿入してください。")=0,データ整理_別紙１!O190,"")</f>
        <v/>
      </c>
      <c r="H190" t="str">
        <f ca="1">IF(COUNTIF(データ整理_別紙１!$Z$2:'データ整理_別紙１'!$Z190,"この線より上に行を挿入してください。")=0,データ整理_別紙１!Y190,"")</f>
        <v/>
      </c>
      <c r="I190" t="str">
        <f ca="1">IF(COUNTIF(データ整理_別紙１!$Z$2:'データ整理_別紙１'!$Z190,"この線より上に行を挿入してください。")=0,データ整理_別紙１!Z190,"")</f>
        <v/>
      </c>
      <c r="J190" t="str">
        <f ca="1">IF(COUNTIF(データ整理_別紙１!$Z$2:'データ整理_別紙１'!$Z190,"この線より上に行を挿入してください。")=0,データ整理_別紙１!AA190,"")</f>
        <v/>
      </c>
      <c r="K190" t="str">
        <f ca="1">IF(COUNTIF(データ整理_別紙１!$Z$2:'データ整理_別紙１'!$Z190,"この線より上に行を挿入してください。")=0,データ整理_別紙１!AB190,"")</f>
        <v/>
      </c>
      <c r="L190" t="str">
        <f ca="1">IF(COUNTIF(データ整理_別紙１!$Z$2:'データ整理_別紙１'!$Z190,"この線より上に行を挿入してください。")=0,データ整理_別紙１!AC190,"")</f>
        <v/>
      </c>
      <c r="M190" t="str">
        <f ca="1">IF(COUNTIF(データ整理_別紙１!$Z$2:'データ整理_別紙１'!$Z190,"この線より上に行を挿入してください。")=0,データ整理_別紙１!AD190,"")</f>
        <v/>
      </c>
      <c r="N190" t="str">
        <f ca="1">IF(COUNTIF(データ整理_別紙１!$AF$2:'データ整理_別紙１'!$AF190,"この線より上に行を挿入してください。")=0,データ整理_別紙１!AF190,"")</f>
        <v/>
      </c>
      <c r="O190" t="str">
        <f ca="1">IF(COUNTIF(データ整理_別紙１!$AF$2:'データ整理_別紙１'!$AF190,"この線より上に行を挿入してください。")=0,データ整理_別紙１!AG190,"")</f>
        <v/>
      </c>
      <c r="P190" t="str">
        <f ca="1">IF(COUNTIF(データ整理_別紙１!$AF$2:'データ整理_別紙１'!$AF190,"この線より上に行を挿入してください。")=0,データ整理_別紙１!AH190,"")</f>
        <v/>
      </c>
      <c r="Q190" t="str">
        <f ca="1">IF(COUNTIF(データ整理_別紙１!$AF$2:'データ整理_別紙１'!$AF190,"この線より上に行を挿入してください。")=0,データ整理_別紙１!AI190,"")</f>
        <v/>
      </c>
      <c r="S190" t="str">
        <f ca="1">IF(COUNTIF(データ整理_別紙１!$AT$2:'データ整理_別紙１'!$AT190,"この線より上に行を挿入してください。")=0,データ整理_別紙１!AS190,"")</f>
        <v/>
      </c>
      <c r="T190" t="str">
        <f ca="1">IF(COUNTIF(データ整理_別紙１!$AT$2:'データ整理_別紙１'!$AT190,"この線より上に行を挿入してください。")=0,データ整理_別紙１!AT190,"")</f>
        <v/>
      </c>
      <c r="U190" t="str">
        <f ca="1">IF(COUNTIF(データ整理_別紙１!$AT$2:'データ整理_別紙１'!$AT190,"この線より上に行を挿入してください。")=0,データ整理_別紙１!AU190,"")</f>
        <v/>
      </c>
      <c r="V190" t="str">
        <f ca="1">IF(COUNTIF(データ整理_別紙１!$AT$2:'データ整理_別紙１'!$AT190,"この線より上に行を挿入してください。")=0,データ整理_別紙１!AV190,"")</f>
        <v/>
      </c>
      <c r="W190" t="str">
        <f ca="1">IF(COUNTIF(データ整理_別紙１!$AT$2:'データ整理_別紙１'!$AT190,"この線より上に行を挿入してください。")=0,データ整理_別紙１!AW190,"")</f>
        <v/>
      </c>
      <c r="X190" t="str">
        <f ca="1">IF(COUNTIF(データ整理_別紙１!$AT$2:'データ整理_別紙１'!$AT190,"この線より上に行を挿入してください。")=0,データ整理_別紙１!AX190,"")</f>
        <v/>
      </c>
      <c r="Y190" t="str">
        <f ca="1">IF(COUNTIF(データ整理_別紙１!$BI$2:'データ整理_別紙１'!$BI190,"この線より上に行を挿入してください。")=0,データ整理_別紙１!BH190,"")</f>
        <v/>
      </c>
      <c r="Z190" t="str">
        <f ca="1">IF(COUNTIF(データ整理_別紙１!$BI$2:'データ整理_別紙１'!$BI190,"この線より上に行を挿入してください。")=0,データ整理_別紙１!BI190,"")</f>
        <v/>
      </c>
      <c r="AA190" t="str">
        <f ca="1">IF(COUNTIF(データ整理_別紙１!$BI$2:'データ整理_別紙１'!$BI190,"この線より上に行を挿入してください。")=0,データ整理_別紙１!BJ190,"")</f>
        <v/>
      </c>
      <c r="AB190" t="str">
        <f ca="1">IF(COUNTIF(データ整理_別紙１!$BI$2:'データ整理_別紙１'!$BI190,"この線より上に行を挿入してください。")=0,データ整理_別紙１!BK190,"")</f>
        <v/>
      </c>
      <c r="AC190" t="str">
        <f ca="1">IF(COUNTIF(データ整理_別紙１!$BI$2:'データ整理_別紙１'!$BI190,"この線より上に行を挿入してください。")=0,データ整理_別紙１!BL190,"")</f>
        <v/>
      </c>
      <c r="AD190" t="str">
        <f ca="1">IF(COUNTIF(データ整理_別紙１!$BI$2:'データ整理_別紙１'!$BI190,"この線より上に行を挿入してください。")=0,データ整理_別紙１!BM190,"")</f>
        <v/>
      </c>
      <c r="AF190" t="str">
        <f ca="1">IF(COUNTIF(データ整理_別紙１!$BX$2:'データ整理_別紙１'!$BX190,"この線より上に行を挿入してください。")=0,データ整理_別紙１!BW190,"")</f>
        <v/>
      </c>
      <c r="AG190" t="str">
        <f ca="1">IF(COUNTIF(データ整理_別紙１!$BX$2:'データ整理_別紙１'!$BX190,"この線より上に行を挿入してください。")=0,データ整理_別紙１!BX190,"")</f>
        <v/>
      </c>
      <c r="AH190" t="str">
        <f ca="1">IF(COUNTIF(データ整理_別紙１!$BX$2:'データ整理_別紙１'!$BX190,"この線より上に行を挿入してください。")=0,データ整理_別紙１!BY190,"")</f>
        <v/>
      </c>
      <c r="AI190" t="str">
        <f ca="1">IF(COUNTIF(データ整理_別紙１!$BX$2:'データ整理_別紙１'!$BX190,"この線より上に行を挿入してください。")=0,データ整理_別紙１!BZ190,"")</f>
        <v/>
      </c>
      <c r="AJ190" t="str">
        <f ca="1">IF(COUNTIF(データ整理_別紙１!$BX$2:'データ整理_別紙１'!$BX190,"この線より上に行を挿入してください。")=0,データ整理_別紙１!CA190,"")</f>
        <v/>
      </c>
      <c r="AK190" t="str">
        <f ca="1">IF(COUNTIF(データ整理_別紙１!$BX$2:'データ整理_別紙１'!$BX190,"この線より上に行を挿入してください。")=0,データ整理_別紙１!CB190,"")</f>
        <v/>
      </c>
      <c r="AM190" t="str">
        <f ca="1">IF(COUNTIF(データ整理_別紙１!$CM$2:'データ整理_別紙１'!$CM190,"この線より上に行を挿入してください。")=0,データ整理_別紙１!CL190,"")</f>
        <v/>
      </c>
      <c r="AN190" t="str">
        <f ca="1">IF(COUNTIF(データ整理_別紙１!$CM$2:'データ整理_別紙１'!$CM190,"この線より上に行を挿入してください。")=0,データ整理_別紙１!CM190,"")</f>
        <v/>
      </c>
      <c r="AO190" t="str">
        <f ca="1">IF(COUNTIF(データ整理_別紙１!$CM$2:'データ整理_別紙１'!$CM190,"この線より上に行を挿入してください。")=0,データ整理_別紙１!CN190,"")</f>
        <v/>
      </c>
      <c r="AP190" t="str">
        <f ca="1">IF(COUNTIF(データ整理_別紙１!$CM$2:'データ整理_別紙１'!$CM190,"この線より上に行を挿入してください。")=0,データ整理_別紙１!CO190,"")</f>
        <v/>
      </c>
      <c r="AQ190" t="str">
        <f ca="1">IF(COUNTIF(データ整理_別紙１!$CM$2:'データ整理_別紙１'!$CM190,"この線より上に行を挿入してください。")=0,データ整理_別紙１!CP190,"")</f>
        <v/>
      </c>
      <c r="AR190" t="str">
        <f ca="1">IF(COUNTIF(データ整理_別紙１!$CM$2:'データ整理_別紙１'!$CM190,"この線より上に行を挿入してください。")=0,データ整理_別紙１!CQ190,"")</f>
        <v/>
      </c>
      <c r="AT190" t="str">
        <f ca="1">IF(COUNTIF(データ整理_別紙１!$DB$2:'データ整理_別紙１'!$DB190,"この線より上に行を挿入してください。")=0,データ整理_別紙１!DA190,"")</f>
        <v/>
      </c>
      <c r="AU190" t="str">
        <f ca="1">IF(COUNTIF(データ整理_別紙１!$DB$2:'データ整理_別紙１'!$DB190,"この線より上に行を挿入してください。")=0,データ整理_別紙１!DB190,"")</f>
        <v/>
      </c>
      <c r="AV190" t="str">
        <f ca="1">IF(COUNTIF(データ整理_別紙１!$DB$2:'データ整理_別紙１'!$DB190,"この線より上に行を挿入してください。")=0,データ整理_別紙１!DC190,"")</f>
        <v/>
      </c>
      <c r="AW190" t="str">
        <f ca="1">IF(COUNTIF(データ整理_別紙１!$DB$2:'データ整理_別紙１'!$DB190,"この線より上に行を挿入してください。")=0,データ整理_別紙１!DD190,"")</f>
        <v/>
      </c>
      <c r="AX190" t="str">
        <f ca="1">IF(COUNTIF(データ整理_別紙１!$DB$2:'データ整理_別紙１'!$DB190,"この線より上に行を挿入してください。")=0,データ整理_別紙１!DE190,"")</f>
        <v/>
      </c>
      <c r="AY190" t="str">
        <f ca="1">IF(COUNTIF(データ整理_別紙１!$DB$2:'データ整理_別紙１'!$DB190,"この線より上に行を挿入してください。")=0,データ整理_別紙１!DF190,"")</f>
        <v/>
      </c>
      <c r="AZ190" t="str">
        <f ca="1">IF(COUNTIF(データ整理_別紙１!$DH$2:'データ整理_別紙１'!$DH190,"この線より上に行を挿入してください。")=0,データ整理_別紙１!DH190,"")</f>
        <v/>
      </c>
      <c r="BA190" t="str">
        <f ca="1">IF(COUNTIF(データ整理_別紙１!$DH$2:'データ整理_別紙１'!$DH190,"この線より上に行を挿入してください。")=0,データ整理_別紙１!DI190,"")</f>
        <v/>
      </c>
      <c r="BB190" t="str">
        <f ca="1">IF(COUNTIF(データ整理_別紙１!$DH$2:'データ整理_別紙１'!$DH190,"この線より上に行を挿入してください。")=0,データ整理_別紙１!DJ190,"")</f>
        <v/>
      </c>
      <c r="BC190" t="str">
        <f ca="1">IF(COUNTIF(データ整理_別紙１!$DH$2:'データ整理_別紙１'!$DH190,"この線より上に行を挿入してください。")=0,データ整理_別紙１!DK190,"")</f>
        <v/>
      </c>
    </row>
    <row r="191" spans="2:55" x14ac:dyDescent="0.2">
      <c r="B191" t="str">
        <f ca="1">IF(COUNTIF(データ整理_別紙１!$K$2:'データ整理_別紙１'!$K191,"この線より上に行を挿入してください。")=0,データ整理_別紙１!J191,"")</f>
        <v/>
      </c>
      <c r="C191" t="str">
        <f ca="1">IF(COUNTIF(データ整理_別紙１!$K$2:'データ整理_別紙１'!$K191,"この線より上に行を挿入してください。")=0,データ整理_別紙１!K191,"")</f>
        <v/>
      </c>
      <c r="D191" t="str">
        <f ca="1">IF(COUNTIF(データ整理_別紙１!$K$2:'データ整理_別紙１'!$K191,"この線より上に行を挿入してください。")=0,データ整理_別紙１!L191,"")</f>
        <v/>
      </c>
      <c r="E191" t="str">
        <f ca="1">IF(COUNTIF(データ整理_別紙１!$K$2:'データ整理_別紙１'!$K191,"この線より上に行を挿入してください。")=0,データ整理_別紙１!M191,"")</f>
        <v/>
      </c>
      <c r="F191" t="str">
        <f ca="1">IF(COUNTIF(データ整理_別紙１!$K$2:'データ整理_別紙１'!$K191,"この線より上に行を挿入してください。")=0,データ整理_別紙１!N191,"")</f>
        <v/>
      </c>
      <c r="G191" t="str">
        <f ca="1">IF(COUNTIF(データ整理_別紙１!$K$2:'データ整理_別紙１'!$K191,"この線より上に行を挿入してください。")=0,データ整理_別紙１!O191,"")</f>
        <v/>
      </c>
      <c r="H191" t="str">
        <f ca="1">IF(COUNTIF(データ整理_別紙１!$Z$2:'データ整理_別紙１'!$Z191,"この線より上に行を挿入してください。")=0,データ整理_別紙１!Y191,"")</f>
        <v/>
      </c>
      <c r="I191" t="str">
        <f ca="1">IF(COUNTIF(データ整理_別紙１!$Z$2:'データ整理_別紙１'!$Z191,"この線より上に行を挿入してください。")=0,データ整理_別紙１!Z191,"")</f>
        <v/>
      </c>
      <c r="J191" t="str">
        <f ca="1">IF(COUNTIF(データ整理_別紙１!$Z$2:'データ整理_別紙１'!$Z191,"この線より上に行を挿入してください。")=0,データ整理_別紙１!AA191,"")</f>
        <v/>
      </c>
      <c r="K191" t="str">
        <f ca="1">IF(COUNTIF(データ整理_別紙１!$Z$2:'データ整理_別紙１'!$Z191,"この線より上に行を挿入してください。")=0,データ整理_別紙１!AB191,"")</f>
        <v/>
      </c>
      <c r="L191" t="str">
        <f ca="1">IF(COUNTIF(データ整理_別紙１!$Z$2:'データ整理_別紙１'!$Z191,"この線より上に行を挿入してください。")=0,データ整理_別紙１!AC191,"")</f>
        <v/>
      </c>
      <c r="M191" t="str">
        <f ca="1">IF(COUNTIF(データ整理_別紙１!$Z$2:'データ整理_別紙１'!$Z191,"この線より上に行を挿入してください。")=0,データ整理_別紙１!AD191,"")</f>
        <v/>
      </c>
      <c r="N191" t="str">
        <f ca="1">IF(COUNTIF(データ整理_別紙１!$AF$2:'データ整理_別紙１'!$AF191,"この線より上に行を挿入してください。")=0,データ整理_別紙１!AF191,"")</f>
        <v/>
      </c>
      <c r="O191" t="str">
        <f ca="1">IF(COUNTIF(データ整理_別紙１!$AF$2:'データ整理_別紙１'!$AF191,"この線より上に行を挿入してください。")=0,データ整理_別紙１!AG191,"")</f>
        <v/>
      </c>
      <c r="P191" t="str">
        <f ca="1">IF(COUNTIF(データ整理_別紙１!$AF$2:'データ整理_別紙１'!$AF191,"この線より上に行を挿入してください。")=0,データ整理_別紙１!AH191,"")</f>
        <v/>
      </c>
      <c r="Q191" t="str">
        <f ca="1">IF(COUNTIF(データ整理_別紙１!$AF$2:'データ整理_別紙１'!$AF191,"この線より上に行を挿入してください。")=0,データ整理_別紙１!AI191,"")</f>
        <v/>
      </c>
      <c r="S191" t="str">
        <f ca="1">IF(COUNTIF(データ整理_別紙１!$AT$2:'データ整理_別紙１'!$AT191,"この線より上に行を挿入してください。")=0,データ整理_別紙１!AS191,"")</f>
        <v/>
      </c>
      <c r="T191" t="str">
        <f ca="1">IF(COUNTIF(データ整理_別紙１!$AT$2:'データ整理_別紙１'!$AT191,"この線より上に行を挿入してください。")=0,データ整理_別紙１!AT191,"")</f>
        <v/>
      </c>
      <c r="U191" t="str">
        <f ca="1">IF(COUNTIF(データ整理_別紙１!$AT$2:'データ整理_別紙１'!$AT191,"この線より上に行を挿入してください。")=0,データ整理_別紙１!AU191,"")</f>
        <v/>
      </c>
      <c r="V191" t="str">
        <f ca="1">IF(COUNTIF(データ整理_別紙１!$AT$2:'データ整理_別紙１'!$AT191,"この線より上に行を挿入してください。")=0,データ整理_別紙１!AV191,"")</f>
        <v/>
      </c>
      <c r="W191" t="str">
        <f ca="1">IF(COUNTIF(データ整理_別紙１!$AT$2:'データ整理_別紙１'!$AT191,"この線より上に行を挿入してください。")=0,データ整理_別紙１!AW191,"")</f>
        <v/>
      </c>
      <c r="X191" t="str">
        <f ca="1">IF(COUNTIF(データ整理_別紙１!$AT$2:'データ整理_別紙１'!$AT191,"この線より上に行を挿入してください。")=0,データ整理_別紙１!AX191,"")</f>
        <v/>
      </c>
      <c r="Y191" t="str">
        <f ca="1">IF(COUNTIF(データ整理_別紙１!$BI$2:'データ整理_別紙１'!$BI191,"この線より上に行を挿入してください。")=0,データ整理_別紙１!BH191,"")</f>
        <v/>
      </c>
      <c r="Z191" t="str">
        <f ca="1">IF(COUNTIF(データ整理_別紙１!$BI$2:'データ整理_別紙１'!$BI191,"この線より上に行を挿入してください。")=0,データ整理_別紙１!BI191,"")</f>
        <v/>
      </c>
      <c r="AA191" t="str">
        <f ca="1">IF(COUNTIF(データ整理_別紙１!$BI$2:'データ整理_別紙１'!$BI191,"この線より上に行を挿入してください。")=0,データ整理_別紙１!BJ191,"")</f>
        <v/>
      </c>
      <c r="AB191" t="str">
        <f ca="1">IF(COUNTIF(データ整理_別紙１!$BI$2:'データ整理_別紙１'!$BI191,"この線より上に行を挿入してください。")=0,データ整理_別紙１!BK191,"")</f>
        <v/>
      </c>
      <c r="AC191" t="str">
        <f ca="1">IF(COUNTIF(データ整理_別紙１!$BI$2:'データ整理_別紙１'!$BI191,"この線より上に行を挿入してください。")=0,データ整理_別紙１!BL191,"")</f>
        <v/>
      </c>
      <c r="AD191" t="str">
        <f ca="1">IF(COUNTIF(データ整理_別紙１!$BI$2:'データ整理_別紙１'!$BI191,"この線より上に行を挿入してください。")=0,データ整理_別紙１!BM191,"")</f>
        <v/>
      </c>
      <c r="AF191" t="str">
        <f ca="1">IF(COUNTIF(データ整理_別紙１!$BX$2:'データ整理_別紙１'!$BX191,"この線より上に行を挿入してください。")=0,データ整理_別紙１!BW191,"")</f>
        <v/>
      </c>
      <c r="AG191" t="str">
        <f ca="1">IF(COUNTIF(データ整理_別紙１!$BX$2:'データ整理_別紙１'!$BX191,"この線より上に行を挿入してください。")=0,データ整理_別紙１!BX191,"")</f>
        <v/>
      </c>
      <c r="AH191" t="str">
        <f ca="1">IF(COUNTIF(データ整理_別紙１!$BX$2:'データ整理_別紙１'!$BX191,"この線より上に行を挿入してください。")=0,データ整理_別紙１!BY191,"")</f>
        <v/>
      </c>
      <c r="AI191" t="str">
        <f ca="1">IF(COUNTIF(データ整理_別紙１!$BX$2:'データ整理_別紙１'!$BX191,"この線より上に行を挿入してください。")=0,データ整理_別紙１!BZ191,"")</f>
        <v/>
      </c>
      <c r="AJ191" t="str">
        <f ca="1">IF(COUNTIF(データ整理_別紙１!$BX$2:'データ整理_別紙１'!$BX191,"この線より上に行を挿入してください。")=0,データ整理_別紙１!CA191,"")</f>
        <v/>
      </c>
      <c r="AK191" t="str">
        <f ca="1">IF(COUNTIF(データ整理_別紙１!$BX$2:'データ整理_別紙１'!$BX191,"この線より上に行を挿入してください。")=0,データ整理_別紙１!CB191,"")</f>
        <v/>
      </c>
      <c r="AM191" t="str">
        <f ca="1">IF(COUNTIF(データ整理_別紙１!$CM$2:'データ整理_別紙１'!$CM191,"この線より上に行を挿入してください。")=0,データ整理_別紙１!CL191,"")</f>
        <v/>
      </c>
      <c r="AN191" t="str">
        <f ca="1">IF(COUNTIF(データ整理_別紙１!$CM$2:'データ整理_別紙１'!$CM191,"この線より上に行を挿入してください。")=0,データ整理_別紙１!CM191,"")</f>
        <v/>
      </c>
      <c r="AO191" t="str">
        <f ca="1">IF(COUNTIF(データ整理_別紙１!$CM$2:'データ整理_別紙１'!$CM191,"この線より上に行を挿入してください。")=0,データ整理_別紙１!CN191,"")</f>
        <v/>
      </c>
      <c r="AP191" t="str">
        <f ca="1">IF(COUNTIF(データ整理_別紙１!$CM$2:'データ整理_別紙１'!$CM191,"この線より上に行を挿入してください。")=0,データ整理_別紙１!CO191,"")</f>
        <v/>
      </c>
      <c r="AQ191" t="str">
        <f ca="1">IF(COUNTIF(データ整理_別紙１!$CM$2:'データ整理_別紙１'!$CM191,"この線より上に行を挿入してください。")=0,データ整理_別紙１!CP191,"")</f>
        <v/>
      </c>
      <c r="AR191" t="str">
        <f ca="1">IF(COUNTIF(データ整理_別紙１!$CM$2:'データ整理_別紙１'!$CM191,"この線より上に行を挿入してください。")=0,データ整理_別紙１!CQ191,"")</f>
        <v/>
      </c>
      <c r="AT191" t="str">
        <f ca="1">IF(COUNTIF(データ整理_別紙１!$DB$2:'データ整理_別紙１'!$DB191,"この線より上に行を挿入してください。")=0,データ整理_別紙１!DA191,"")</f>
        <v/>
      </c>
      <c r="AU191" t="str">
        <f ca="1">IF(COUNTIF(データ整理_別紙１!$DB$2:'データ整理_別紙１'!$DB191,"この線より上に行を挿入してください。")=0,データ整理_別紙１!DB191,"")</f>
        <v/>
      </c>
      <c r="AV191" t="str">
        <f ca="1">IF(COUNTIF(データ整理_別紙１!$DB$2:'データ整理_別紙１'!$DB191,"この線より上に行を挿入してください。")=0,データ整理_別紙１!DC191,"")</f>
        <v/>
      </c>
      <c r="AW191" t="str">
        <f ca="1">IF(COUNTIF(データ整理_別紙１!$DB$2:'データ整理_別紙１'!$DB191,"この線より上に行を挿入してください。")=0,データ整理_別紙１!DD191,"")</f>
        <v/>
      </c>
      <c r="AX191" t="str">
        <f ca="1">IF(COUNTIF(データ整理_別紙１!$DB$2:'データ整理_別紙１'!$DB191,"この線より上に行を挿入してください。")=0,データ整理_別紙１!DE191,"")</f>
        <v/>
      </c>
      <c r="AY191" t="str">
        <f ca="1">IF(COUNTIF(データ整理_別紙１!$DB$2:'データ整理_別紙１'!$DB191,"この線より上に行を挿入してください。")=0,データ整理_別紙１!DF191,"")</f>
        <v/>
      </c>
      <c r="AZ191" t="str">
        <f ca="1">IF(COUNTIF(データ整理_別紙１!$DH$2:'データ整理_別紙１'!$DH191,"この線より上に行を挿入してください。")=0,データ整理_別紙１!DH191,"")</f>
        <v/>
      </c>
      <c r="BA191" t="str">
        <f ca="1">IF(COUNTIF(データ整理_別紙１!$DH$2:'データ整理_別紙１'!$DH191,"この線より上に行を挿入してください。")=0,データ整理_別紙１!DI191,"")</f>
        <v/>
      </c>
      <c r="BB191" t="str">
        <f ca="1">IF(COUNTIF(データ整理_別紙１!$DH$2:'データ整理_別紙１'!$DH191,"この線より上に行を挿入してください。")=0,データ整理_別紙１!DJ191,"")</f>
        <v/>
      </c>
      <c r="BC191" t="str">
        <f ca="1">IF(COUNTIF(データ整理_別紙１!$DH$2:'データ整理_別紙１'!$DH191,"この線より上に行を挿入してください。")=0,データ整理_別紙１!DK191,"")</f>
        <v/>
      </c>
    </row>
    <row r="192" spans="2:55" x14ac:dyDescent="0.2">
      <c r="B192" t="str">
        <f ca="1">IF(COUNTIF(データ整理_別紙１!$K$2:'データ整理_別紙１'!$K192,"この線より上に行を挿入してください。")=0,データ整理_別紙１!J192,"")</f>
        <v/>
      </c>
      <c r="C192" t="str">
        <f ca="1">IF(COUNTIF(データ整理_別紙１!$K$2:'データ整理_別紙１'!$K192,"この線より上に行を挿入してください。")=0,データ整理_別紙１!K192,"")</f>
        <v/>
      </c>
      <c r="D192" t="str">
        <f ca="1">IF(COUNTIF(データ整理_別紙１!$K$2:'データ整理_別紙１'!$K192,"この線より上に行を挿入してください。")=0,データ整理_別紙１!L192,"")</f>
        <v/>
      </c>
      <c r="E192" t="str">
        <f ca="1">IF(COUNTIF(データ整理_別紙１!$K$2:'データ整理_別紙１'!$K192,"この線より上に行を挿入してください。")=0,データ整理_別紙１!M192,"")</f>
        <v/>
      </c>
      <c r="F192" t="str">
        <f ca="1">IF(COUNTIF(データ整理_別紙１!$K$2:'データ整理_別紙１'!$K192,"この線より上に行を挿入してください。")=0,データ整理_別紙１!N192,"")</f>
        <v/>
      </c>
      <c r="G192" t="str">
        <f ca="1">IF(COUNTIF(データ整理_別紙１!$K$2:'データ整理_別紙１'!$K192,"この線より上に行を挿入してください。")=0,データ整理_別紙１!O192,"")</f>
        <v/>
      </c>
      <c r="H192" t="str">
        <f ca="1">IF(COUNTIF(データ整理_別紙１!$Z$2:'データ整理_別紙１'!$Z192,"この線より上に行を挿入してください。")=0,データ整理_別紙１!Y192,"")</f>
        <v/>
      </c>
      <c r="I192" t="str">
        <f ca="1">IF(COUNTIF(データ整理_別紙１!$Z$2:'データ整理_別紙１'!$Z192,"この線より上に行を挿入してください。")=0,データ整理_別紙１!Z192,"")</f>
        <v/>
      </c>
      <c r="J192" t="str">
        <f ca="1">IF(COUNTIF(データ整理_別紙１!$Z$2:'データ整理_別紙１'!$Z192,"この線より上に行を挿入してください。")=0,データ整理_別紙１!AA192,"")</f>
        <v/>
      </c>
      <c r="K192" t="str">
        <f ca="1">IF(COUNTIF(データ整理_別紙１!$Z$2:'データ整理_別紙１'!$Z192,"この線より上に行を挿入してください。")=0,データ整理_別紙１!AB192,"")</f>
        <v/>
      </c>
      <c r="L192" t="str">
        <f ca="1">IF(COUNTIF(データ整理_別紙１!$Z$2:'データ整理_別紙１'!$Z192,"この線より上に行を挿入してください。")=0,データ整理_別紙１!AC192,"")</f>
        <v/>
      </c>
      <c r="M192" t="str">
        <f ca="1">IF(COUNTIF(データ整理_別紙１!$Z$2:'データ整理_別紙１'!$Z192,"この線より上に行を挿入してください。")=0,データ整理_別紙１!AD192,"")</f>
        <v/>
      </c>
      <c r="N192" t="str">
        <f ca="1">IF(COUNTIF(データ整理_別紙１!$AF$2:'データ整理_別紙１'!$AF192,"この線より上に行を挿入してください。")=0,データ整理_別紙１!AF192,"")</f>
        <v/>
      </c>
      <c r="O192" t="str">
        <f ca="1">IF(COUNTIF(データ整理_別紙１!$AF$2:'データ整理_別紙１'!$AF192,"この線より上に行を挿入してください。")=0,データ整理_別紙１!AG192,"")</f>
        <v/>
      </c>
      <c r="P192" t="str">
        <f ca="1">IF(COUNTIF(データ整理_別紙１!$AF$2:'データ整理_別紙１'!$AF192,"この線より上に行を挿入してください。")=0,データ整理_別紙１!AH192,"")</f>
        <v/>
      </c>
      <c r="Q192" t="str">
        <f ca="1">IF(COUNTIF(データ整理_別紙１!$AF$2:'データ整理_別紙１'!$AF192,"この線より上に行を挿入してください。")=0,データ整理_別紙１!AI192,"")</f>
        <v/>
      </c>
      <c r="S192" t="str">
        <f ca="1">IF(COUNTIF(データ整理_別紙１!$AT$2:'データ整理_別紙１'!$AT192,"この線より上に行を挿入してください。")=0,データ整理_別紙１!AS192,"")</f>
        <v/>
      </c>
      <c r="T192" t="str">
        <f ca="1">IF(COUNTIF(データ整理_別紙１!$AT$2:'データ整理_別紙１'!$AT192,"この線より上に行を挿入してください。")=0,データ整理_別紙１!AT192,"")</f>
        <v/>
      </c>
      <c r="U192" t="str">
        <f ca="1">IF(COUNTIF(データ整理_別紙１!$AT$2:'データ整理_別紙１'!$AT192,"この線より上に行を挿入してください。")=0,データ整理_別紙１!AU192,"")</f>
        <v/>
      </c>
      <c r="V192" t="str">
        <f ca="1">IF(COUNTIF(データ整理_別紙１!$AT$2:'データ整理_別紙１'!$AT192,"この線より上に行を挿入してください。")=0,データ整理_別紙１!AV192,"")</f>
        <v/>
      </c>
      <c r="W192" t="str">
        <f ca="1">IF(COUNTIF(データ整理_別紙１!$AT$2:'データ整理_別紙１'!$AT192,"この線より上に行を挿入してください。")=0,データ整理_別紙１!AW192,"")</f>
        <v/>
      </c>
      <c r="X192" t="str">
        <f ca="1">IF(COUNTIF(データ整理_別紙１!$AT$2:'データ整理_別紙１'!$AT192,"この線より上に行を挿入してください。")=0,データ整理_別紙１!AX192,"")</f>
        <v/>
      </c>
      <c r="Y192" t="str">
        <f ca="1">IF(COUNTIF(データ整理_別紙１!$BI$2:'データ整理_別紙１'!$BI192,"この線より上に行を挿入してください。")=0,データ整理_別紙１!BH192,"")</f>
        <v/>
      </c>
      <c r="Z192" t="str">
        <f ca="1">IF(COUNTIF(データ整理_別紙１!$BI$2:'データ整理_別紙１'!$BI192,"この線より上に行を挿入してください。")=0,データ整理_別紙１!BI192,"")</f>
        <v/>
      </c>
      <c r="AA192" t="str">
        <f ca="1">IF(COUNTIF(データ整理_別紙１!$BI$2:'データ整理_別紙１'!$BI192,"この線より上に行を挿入してください。")=0,データ整理_別紙１!BJ192,"")</f>
        <v/>
      </c>
      <c r="AB192" t="str">
        <f ca="1">IF(COUNTIF(データ整理_別紙１!$BI$2:'データ整理_別紙１'!$BI192,"この線より上に行を挿入してください。")=0,データ整理_別紙１!BK192,"")</f>
        <v/>
      </c>
      <c r="AC192" t="str">
        <f ca="1">IF(COUNTIF(データ整理_別紙１!$BI$2:'データ整理_別紙１'!$BI192,"この線より上に行を挿入してください。")=0,データ整理_別紙１!BL192,"")</f>
        <v/>
      </c>
      <c r="AD192" t="str">
        <f ca="1">IF(COUNTIF(データ整理_別紙１!$BI$2:'データ整理_別紙１'!$BI192,"この線より上に行を挿入してください。")=0,データ整理_別紙１!BM192,"")</f>
        <v/>
      </c>
      <c r="AF192" t="str">
        <f ca="1">IF(COUNTIF(データ整理_別紙１!$BX$2:'データ整理_別紙１'!$BX192,"この線より上に行を挿入してください。")=0,データ整理_別紙１!BW192,"")</f>
        <v/>
      </c>
      <c r="AG192" t="str">
        <f ca="1">IF(COUNTIF(データ整理_別紙１!$BX$2:'データ整理_別紙１'!$BX192,"この線より上に行を挿入してください。")=0,データ整理_別紙１!BX192,"")</f>
        <v/>
      </c>
      <c r="AH192" t="str">
        <f ca="1">IF(COUNTIF(データ整理_別紙１!$BX$2:'データ整理_別紙１'!$BX192,"この線より上に行を挿入してください。")=0,データ整理_別紙１!BY192,"")</f>
        <v/>
      </c>
      <c r="AI192" t="str">
        <f ca="1">IF(COUNTIF(データ整理_別紙１!$BX$2:'データ整理_別紙１'!$BX192,"この線より上に行を挿入してください。")=0,データ整理_別紙１!BZ192,"")</f>
        <v/>
      </c>
      <c r="AJ192" t="str">
        <f ca="1">IF(COUNTIF(データ整理_別紙１!$BX$2:'データ整理_別紙１'!$BX192,"この線より上に行を挿入してください。")=0,データ整理_別紙１!CA192,"")</f>
        <v/>
      </c>
      <c r="AK192" t="str">
        <f ca="1">IF(COUNTIF(データ整理_別紙１!$BX$2:'データ整理_別紙１'!$BX192,"この線より上に行を挿入してください。")=0,データ整理_別紙１!CB192,"")</f>
        <v/>
      </c>
      <c r="AM192" t="str">
        <f ca="1">IF(COUNTIF(データ整理_別紙１!$CM$2:'データ整理_別紙１'!$CM192,"この線より上に行を挿入してください。")=0,データ整理_別紙１!CL192,"")</f>
        <v/>
      </c>
      <c r="AN192" t="str">
        <f ca="1">IF(COUNTIF(データ整理_別紙１!$CM$2:'データ整理_別紙１'!$CM192,"この線より上に行を挿入してください。")=0,データ整理_別紙１!CM192,"")</f>
        <v/>
      </c>
      <c r="AO192" t="str">
        <f ca="1">IF(COUNTIF(データ整理_別紙１!$CM$2:'データ整理_別紙１'!$CM192,"この線より上に行を挿入してください。")=0,データ整理_別紙１!CN192,"")</f>
        <v/>
      </c>
      <c r="AP192" t="str">
        <f ca="1">IF(COUNTIF(データ整理_別紙１!$CM$2:'データ整理_別紙１'!$CM192,"この線より上に行を挿入してください。")=0,データ整理_別紙１!CO192,"")</f>
        <v/>
      </c>
      <c r="AQ192" t="str">
        <f ca="1">IF(COUNTIF(データ整理_別紙１!$CM$2:'データ整理_別紙１'!$CM192,"この線より上に行を挿入してください。")=0,データ整理_別紙１!CP192,"")</f>
        <v/>
      </c>
      <c r="AR192" t="str">
        <f ca="1">IF(COUNTIF(データ整理_別紙１!$CM$2:'データ整理_別紙１'!$CM192,"この線より上に行を挿入してください。")=0,データ整理_別紙１!CQ192,"")</f>
        <v/>
      </c>
      <c r="AT192" t="str">
        <f ca="1">IF(COUNTIF(データ整理_別紙１!$DB$2:'データ整理_別紙１'!$DB192,"この線より上に行を挿入してください。")=0,データ整理_別紙１!DA192,"")</f>
        <v/>
      </c>
      <c r="AU192" t="str">
        <f ca="1">IF(COUNTIF(データ整理_別紙１!$DB$2:'データ整理_別紙１'!$DB192,"この線より上に行を挿入してください。")=0,データ整理_別紙１!DB192,"")</f>
        <v/>
      </c>
      <c r="AV192" t="str">
        <f ca="1">IF(COUNTIF(データ整理_別紙１!$DB$2:'データ整理_別紙１'!$DB192,"この線より上に行を挿入してください。")=0,データ整理_別紙１!DC192,"")</f>
        <v/>
      </c>
      <c r="AW192" t="str">
        <f ca="1">IF(COUNTIF(データ整理_別紙１!$DB$2:'データ整理_別紙１'!$DB192,"この線より上に行を挿入してください。")=0,データ整理_別紙１!DD192,"")</f>
        <v/>
      </c>
      <c r="AX192" t="str">
        <f ca="1">IF(COUNTIF(データ整理_別紙１!$DB$2:'データ整理_別紙１'!$DB192,"この線より上に行を挿入してください。")=0,データ整理_別紙１!DE192,"")</f>
        <v/>
      </c>
      <c r="AY192" t="str">
        <f ca="1">IF(COUNTIF(データ整理_別紙１!$DB$2:'データ整理_別紙１'!$DB192,"この線より上に行を挿入してください。")=0,データ整理_別紙１!DF192,"")</f>
        <v/>
      </c>
      <c r="AZ192" t="str">
        <f ca="1">IF(COUNTIF(データ整理_別紙１!$DH$2:'データ整理_別紙１'!$DH192,"この線より上に行を挿入してください。")=0,データ整理_別紙１!DH192,"")</f>
        <v/>
      </c>
      <c r="BA192" t="str">
        <f ca="1">IF(COUNTIF(データ整理_別紙１!$DH$2:'データ整理_別紙１'!$DH192,"この線より上に行を挿入してください。")=0,データ整理_別紙１!DI192,"")</f>
        <v/>
      </c>
      <c r="BB192" t="str">
        <f ca="1">IF(COUNTIF(データ整理_別紙１!$DH$2:'データ整理_別紙１'!$DH192,"この線より上に行を挿入してください。")=0,データ整理_別紙１!DJ192,"")</f>
        <v/>
      </c>
      <c r="BC192" t="str">
        <f ca="1">IF(COUNTIF(データ整理_別紙１!$DH$2:'データ整理_別紙１'!$DH192,"この線より上に行を挿入してください。")=0,データ整理_別紙１!DK192,"")</f>
        <v/>
      </c>
    </row>
    <row r="193" spans="2:55" x14ac:dyDescent="0.2">
      <c r="B193" t="str">
        <f ca="1">IF(COUNTIF(データ整理_別紙１!$K$2:'データ整理_別紙１'!$K193,"この線より上に行を挿入してください。")=0,データ整理_別紙１!J193,"")</f>
        <v/>
      </c>
      <c r="C193" t="str">
        <f ca="1">IF(COUNTIF(データ整理_別紙１!$K$2:'データ整理_別紙１'!$K193,"この線より上に行を挿入してください。")=0,データ整理_別紙１!K193,"")</f>
        <v/>
      </c>
      <c r="D193" t="str">
        <f ca="1">IF(COUNTIF(データ整理_別紙１!$K$2:'データ整理_別紙１'!$K193,"この線より上に行を挿入してください。")=0,データ整理_別紙１!L193,"")</f>
        <v/>
      </c>
      <c r="E193" t="str">
        <f ca="1">IF(COUNTIF(データ整理_別紙１!$K$2:'データ整理_別紙１'!$K193,"この線より上に行を挿入してください。")=0,データ整理_別紙１!M193,"")</f>
        <v/>
      </c>
      <c r="F193" t="str">
        <f ca="1">IF(COUNTIF(データ整理_別紙１!$K$2:'データ整理_別紙１'!$K193,"この線より上に行を挿入してください。")=0,データ整理_別紙１!N193,"")</f>
        <v/>
      </c>
      <c r="G193" t="str">
        <f ca="1">IF(COUNTIF(データ整理_別紙１!$K$2:'データ整理_別紙１'!$K193,"この線より上に行を挿入してください。")=0,データ整理_別紙１!O193,"")</f>
        <v/>
      </c>
      <c r="H193" t="str">
        <f ca="1">IF(COUNTIF(データ整理_別紙１!$Z$2:'データ整理_別紙１'!$Z193,"この線より上に行を挿入してください。")=0,データ整理_別紙１!Y193,"")</f>
        <v/>
      </c>
      <c r="I193" t="str">
        <f ca="1">IF(COUNTIF(データ整理_別紙１!$Z$2:'データ整理_別紙１'!$Z193,"この線より上に行を挿入してください。")=0,データ整理_別紙１!Z193,"")</f>
        <v/>
      </c>
      <c r="J193" t="str">
        <f ca="1">IF(COUNTIF(データ整理_別紙１!$Z$2:'データ整理_別紙１'!$Z193,"この線より上に行を挿入してください。")=0,データ整理_別紙１!AA193,"")</f>
        <v/>
      </c>
      <c r="K193" t="str">
        <f ca="1">IF(COUNTIF(データ整理_別紙１!$Z$2:'データ整理_別紙１'!$Z193,"この線より上に行を挿入してください。")=0,データ整理_別紙１!AB193,"")</f>
        <v/>
      </c>
      <c r="L193" t="str">
        <f ca="1">IF(COUNTIF(データ整理_別紙１!$Z$2:'データ整理_別紙１'!$Z193,"この線より上に行を挿入してください。")=0,データ整理_別紙１!AC193,"")</f>
        <v/>
      </c>
      <c r="M193" t="str">
        <f ca="1">IF(COUNTIF(データ整理_別紙１!$Z$2:'データ整理_別紙１'!$Z193,"この線より上に行を挿入してください。")=0,データ整理_別紙１!AD193,"")</f>
        <v/>
      </c>
      <c r="N193" t="str">
        <f ca="1">IF(COUNTIF(データ整理_別紙１!$AF$2:'データ整理_別紙１'!$AF193,"この線より上に行を挿入してください。")=0,データ整理_別紙１!AF193,"")</f>
        <v/>
      </c>
      <c r="O193" t="str">
        <f ca="1">IF(COUNTIF(データ整理_別紙１!$AF$2:'データ整理_別紙１'!$AF193,"この線より上に行を挿入してください。")=0,データ整理_別紙１!AG193,"")</f>
        <v/>
      </c>
      <c r="P193" t="str">
        <f ca="1">IF(COUNTIF(データ整理_別紙１!$AF$2:'データ整理_別紙１'!$AF193,"この線より上に行を挿入してください。")=0,データ整理_別紙１!AH193,"")</f>
        <v/>
      </c>
      <c r="Q193" t="str">
        <f ca="1">IF(COUNTIF(データ整理_別紙１!$AF$2:'データ整理_別紙１'!$AF193,"この線より上に行を挿入してください。")=0,データ整理_別紙１!AI193,"")</f>
        <v/>
      </c>
      <c r="S193" t="str">
        <f ca="1">IF(COUNTIF(データ整理_別紙１!$AT$2:'データ整理_別紙１'!$AT193,"この線より上に行を挿入してください。")=0,データ整理_別紙１!AS193,"")</f>
        <v/>
      </c>
      <c r="T193" t="str">
        <f ca="1">IF(COUNTIF(データ整理_別紙１!$AT$2:'データ整理_別紙１'!$AT193,"この線より上に行を挿入してください。")=0,データ整理_別紙１!AT193,"")</f>
        <v/>
      </c>
      <c r="U193" t="str">
        <f ca="1">IF(COUNTIF(データ整理_別紙１!$AT$2:'データ整理_別紙１'!$AT193,"この線より上に行を挿入してください。")=0,データ整理_別紙１!AU193,"")</f>
        <v/>
      </c>
      <c r="V193" t="str">
        <f ca="1">IF(COUNTIF(データ整理_別紙１!$AT$2:'データ整理_別紙１'!$AT193,"この線より上に行を挿入してください。")=0,データ整理_別紙１!AV193,"")</f>
        <v/>
      </c>
      <c r="W193" t="str">
        <f ca="1">IF(COUNTIF(データ整理_別紙１!$AT$2:'データ整理_別紙１'!$AT193,"この線より上に行を挿入してください。")=0,データ整理_別紙１!AW193,"")</f>
        <v/>
      </c>
      <c r="X193" t="str">
        <f ca="1">IF(COUNTIF(データ整理_別紙１!$AT$2:'データ整理_別紙１'!$AT193,"この線より上に行を挿入してください。")=0,データ整理_別紙１!AX193,"")</f>
        <v/>
      </c>
      <c r="Y193" t="str">
        <f ca="1">IF(COUNTIF(データ整理_別紙１!$BI$2:'データ整理_別紙１'!$BI193,"この線より上に行を挿入してください。")=0,データ整理_別紙１!BH193,"")</f>
        <v/>
      </c>
      <c r="Z193" t="str">
        <f ca="1">IF(COUNTIF(データ整理_別紙１!$BI$2:'データ整理_別紙１'!$BI193,"この線より上に行を挿入してください。")=0,データ整理_別紙１!BI193,"")</f>
        <v/>
      </c>
      <c r="AA193" t="str">
        <f ca="1">IF(COUNTIF(データ整理_別紙１!$BI$2:'データ整理_別紙１'!$BI193,"この線より上に行を挿入してください。")=0,データ整理_別紙１!BJ193,"")</f>
        <v/>
      </c>
      <c r="AB193" t="str">
        <f ca="1">IF(COUNTIF(データ整理_別紙１!$BI$2:'データ整理_別紙１'!$BI193,"この線より上に行を挿入してください。")=0,データ整理_別紙１!BK193,"")</f>
        <v/>
      </c>
      <c r="AC193" t="str">
        <f ca="1">IF(COUNTIF(データ整理_別紙１!$BI$2:'データ整理_別紙１'!$BI193,"この線より上に行を挿入してください。")=0,データ整理_別紙１!BL193,"")</f>
        <v/>
      </c>
      <c r="AD193" t="str">
        <f ca="1">IF(COUNTIF(データ整理_別紙１!$BI$2:'データ整理_別紙１'!$BI193,"この線より上に行を挿入してください。")=0,データ整理_別紙１!BM193,"")</f>
        <v/>
      </c>
      <c r="AF193" t="str">
        <f ca="1">IF(COUNTIF(データ整理_別紙１!$BX$2:'データ整理_別紙１'!$BX193,"この線より上に行を挿入してください。")=0,データ整理_別紙１!BW193,"")</f>
        <v/>
      </c>
      <c r="AG193" t="str">
        <f ca="1">IF(COUNTIF(データ整理_別紙１!$BX$2:'データ整理_別紙１'!$BX193,"この線より上に行を挿入してください。")=0,データ整理_別紙１!BX193,"")</f>
        <v/>
      </c>
      <c r="AH193" t="str">
        <f ca="1">IF(COUNTIF(データ整理_別紙１!$BX$2:'データ整理_別紙１'!$BX193,"この線より上に行を挿入してください。")=0,データ整理_別紙１!BY193,"")</f>
        <v/>
      </c>
      <c r="AI193" t="str">
        <f ca="1">IF(COUNTIF(データ整理_別紙１!$BX$2:'データ整理_別紙１'!$BX193,"この線より上に行を挿入してください。")=0,データ整理_別紙１!BZ193,"")</f>
        <v/>
      </c>
      <c r="AJ193" t="str">
        <f ca="1">IF(COUNTIF(データ整理_別紙１!$BX$2:'データ整理_別紙１'!$BX193,"この線より上に行を挿入してください。")=0,データ整理_別紙１!CA193,"")</f>
        <v/>
      </c>
      <c r="AK193" t="str">
        <f ca="1">IF(COUNTIF(データ整理_別紙１!$BX$2:'データ整理_別紙１'!$BX193,"この線より上に行を挿入してください。")=0,データ整理_別紙１!CB193,"")</f>
        <v/>
      </c>
      <c r="AM193" t="str">
        <f ca="1">IF(COUNTIF(データ整理_別紙１!$CM$2:'データ整理_別紙１'!$CM193,"この線より上に行を挿入してください。")=0,データ整理_別紙１!CL193,"")</f>
        <v/>
      </c>
      <c r="AN193" t="str">
        <f ca="1">IF(COUNTIF(データ整理_別紙１!$CM$2:'データ整理_別紙１'!$CM193,"この線より上に行を挿入してください。")=0,データ整理_別紙１!CM193,"")</f>
        <v/>
      </c>
      <c r="AO193" t="str">
        <f ca="1">IF(COUNTIF(データ整理_別紙１!$CM$2:'データ整理_別紙１'!$CM193,"この線より上に行を挿入してください。")=0,データ整理_別紙１!CN193,"")</f>
        <v/>
      </c>
      <c r="AP193" t="str">
        <f ca="1">IF(COUNTIF(データ整理_別紙１!$CM$2:'データ整理_別紙１'!$CM193,"この線より上に行を挿入してください。")=0,データ整理_別紙１!CO193,"")</f>
        <v/>
      </c>
      <c r="AQ193" t="str">
        <f ca="1">IF(COUNTIF(データ整理_別紙１!$CM$2:'データ整理_別紙１'!$CM193,"この線より上に行を挿入してください。")=0,データ整理_別紙１!CP193,"")</f>
        <v/>
      </c>
      <c r="AR193" t="str">
        <f ca="1">IF(COUNTIF(データ整理_別紙１!$CM$2:'データ整理_別紙１'!$CM193,"この線より上に行を挿入してください。")=0,データ整理_別紙１!CQ193,"")</f>
        <v/>
      </c>
      <c r="AT193" t="str">
        <f ca="1">IF(COUNTIF(データ整理_別紙１!$DB$2:'データ整理_別紙１'!$DB193,"この線より上に行を挿入してください。")=0,データ整理_別紙１!DA193,"")</f>
        <v/>
      </c>
      <c r="AU193" t="str">
        <f ca="1">IF(COUNTIF(データ整理_別紙１!$DB$2:'データ整理_別紙１'!$DB193,"この線より上に行を挿入してください。")=0,データ整理_別紙１!DB193,"")</f>
        <v/>
      </c>
      <c r="AV193" t="str">
        <f ca="1">IF(COUNTIF(データ整理_別紙１!$DB$2:'データ整理_別紙１'!$DB193,"この線より上に行を挿入してください。")=0,データ整理_別紙１!DC193,"")</f>
        <v/>
      </c>
      <c r="AW193" t="str">
        <f ca="1">IF(COUNTIF(データ整理_別紙１!$DB$2:'データ整理_別紙１'!$DB193,"この線より上に行を挿入してください。")=0,データ整理_別紙１!DD193,"")</f>
        <v/>
      </c>
      <c r="AX193" t="str">
        <f ca="1">IF(COUNTIF(データ整理_別紙１!$DB$2:'データ整理_別紙１'!$DB193,"この線より上に行を挿入してください。")=0,データ整理_別紙１!DE193,"")</f>
        <v/>
      </c>
      <c r="AY193" t="str">
        <f ca="1">IF(COUNTIF(データ整理_別紙１!$DB$2:'データ整理_別紙１'!$DB193,"この線より上に行を挿入してください。")=0,データ整理_別紙１!DF193,"")</f>
        <v/>
      </c>
      <c r="AZ193" t="str">
        <f ca="1">IF(COUNTIF(データ整理_別紙１!$DH$2:'データ整理_別紙１'!$DH193,"この線より上に行を挿入してください。")=0,データ整理_別紙１!DH193,"")</f>
        <v/>
      </c>
      <c r="BA193" t="str">
        <f ca="1">IF(COUNTIF(データ整理_別紙１!$DH$2:'データ整理_別紙１'!$DH193,"この線より上に行を挿入してください。")=0,データ整理_別紙１!DI193,"")</f>
        <v/>
      </c>
      <c r="BB193" t="str">
        <f ca="1">IF(COUNTIF(データ整理_別紙１!$DH$2:'データ整理_別紙１'!$DH193,"この線より上に行を挿入してください。")=0,データ整理_別紙１!DJ193,"")</f>
        <v/>
      </c>
      <c r="BC193" t="str">
        <f ca="1">IF(COUNTIF(データ整理_別紙１!$DH$2:'データ整理_別紙１'!$DH193,"この線より上に行を挿入してください。")=0,データ整理_別紙１!DK193,"")</f>
        <v/>
      </c>
    </row>
    <row r="194" spans="2:55" x14ac:dyDescent="0.2">
      <c r="B194" t="str">
        <f ca="1">IF(COUNTIF(データ整理_別紙１!$K$2:'データ整理_別紙１'!$K194,"この線より上に行を挿入してください。")=0,データ整理_別紙１!J194,"")</f>
        <v/>
      </c>
      <c r="C194" t="str">
        <f ca="1">IF(COUNTIF(データ整理_別紙１!$K$2:'データ整理_別紙１'!$K194,"この線より上に行を挿入してください。")=0,データ整理_別紙１!K194,"")</f>
        <v/>
      </c>
      <c r="D194" t="str">
        <f ca="1">IF(COUNTIF(データ整理_別紙１!$K$2:'データ整理_別紙１'!$K194,"この線より上に行を挿入してください。")=0,データ整理_別紙１!L194,"")</f>
        <v/>
      </c>
      <c r="E194" t="str">
        <f ca="1">IF(COUNTIF(データ整理_別紙１!$K$2:'データ整理_別紙１'!$K194,"この線より上に行を挿入してください。")=0,データ整理_別紙１!M194,"")</f>
        <v/>
      </c>
      <c r="F194" t="str">
        <f ca="1">IF(COUNTIF(データ整理_別紙１!$K$2:'データ整理_別紙１'!$K194,"この線より上に行を挿入してください。")=0,データ整理_別紙１!N194,"")</f>
        <v/>
      </c>
      <c r="G194" t="str">
        <f ca="1">IF(COUNTIF(データ整理_別紙１!$K$2:'データ整理_別紙１'!$K194,"この線より上に行を挿入してください。")=0,データ整理_別紙１!O194,"")</f>
        <v/>
      </c>
      <c r="H194" t="str">
        <f ca="1">IF(COUNTIF(データ整理_別紙１!$Z$2:'データ整理_別紙１'!$Z194,"この線より上に行を挿入してください。")=0,データ整理_別紙１!Y194,"")</f>
        <v/>
      </c>
      <c r="I194" t="str">
        <f ca="1">IF(COUNTIF(データ整理_別紙１!$Z$2:'データ整理_別紙１'!$Z194,"この線より上に行を挿入してください。")=0,データ整理_別紙１!Z194,"")</f>
        <v/>
      </c>
      <c r="J194" t="str">
        <f ca="1">IF(COUNTIF(データ整理_別紙１!$Z$2:'データ整理_別紙１'!$Z194,"この線より上に行を挿入してください。")=0,データ整理_別紙１!AA194,"")</f>
        <v/>
      </c>
      <c r="K194" t="str">
        <f ca="1">IF(COUNTIF(データ整理_別紙１!$Z$2:'データ整理_別紙１'!$Z194,"この線より上に行を挿入してください。")=0,データ整理_別紙１!AB194,"")</f>
        <v/>
      </c>
      <c r="L194" t="str">
        <f ca="1">IF(COUNTIF(データ整理_別紙１!$Z$2:'データ整理_別紙１'!$Z194,"この線より上に行を挿入してください。")=0,データ整理_別紙１!AC194,"")</f>
        <v/>
      </c>
      <c r="M194" t="str">
        <f ca="1">IF(COUNTIF(データ整理_別紙１!$Z$2:'データ整理_別紙１'!$Z194,"この線より上に行を挿入してください。")=0,データ整理_別紙１!AD194,"")</f>
        <v/>
      </c>
      <c r="N194" t="str">
        <f ca="1">IF(COUNTIF(データ整理_別紙１!$AF$2:'データ整理_別紙１'!$AF194,"この線より上に行を挿入してください。")=0,データ整理_別紙１!AF194,"")</f>
        <v/>
      </c>
      <c r="O194" t="str">
        <f ca="1">IF(COUNTIF(データ整理_別紙１!$AF$2:'データ整理_別紙１'!$AF194,"この線より上に行を挿入してください。")=0,データ整理_別紙１!AG194,"")</f>
        <v/>
      </c>
      <c r="P194" t="str">
        <f ca="1">IF(COUNTIF(データ整理_別紙１!$AF$2:'データ整理_別紙１'!$AF194,"この線より上に行を挿入してください。")=0,データ整理_別紙１!AH194,"")</f>
        <v/>
      </c>
      <c r="Q194" t="str">
        <f ca="1">IF(COUNTIF(データ整理_別紙１!$AF$2:'データ整理_別紙１'!$AF194,"この線より上に行を挿入してください。")=0,データ整理_別紙１!AI194,"")</f>
        <v/>
      </c>
      <c r="S194" t="str">
        <f ca="1">IF(COUNTIF(データ整理_別紙１!$AT$2:'データ整理_別紙１'!$AT194,"この線より上に行を挿入してください。")=0,データ整理_別紙１!AS194,"")</f>
        <v/>
      </c>
      <c r="T194" t="str">
        <f ca="1">IF(COUNTIF(データ整理_別紙１!$AT$2:'データ整理_別紙１'!$AT194,"この線より上に行を挿入してください。")=0,データ整理_別紙１!AT194,"")</f>
        <v/>
      </c>
      <c r="U194" t="str">
        <f ca="1">IF(COUNTIF(データ整理_別紙１!$AT$2:'データ整理_別紙１'!$AT194,"この線より上に行を挿入してください。")=0,データ整理_別紙１!AU194,"")</f>
        <v/>
      </c>
      <c r="V194" t="str">
        <f ca="1">IF(COUNTIF(データ整理_別紙１!$AT$2:'データ整理_別紙１'!$AT194,"この線より上に行を挿入してください。")=0,データ整理_別紙１!AV194,"")</f>
        <v/>
      </c>
      <c r="W194" t="str">
        <f ca="1">IF(COUNTIF(データ整理_別紙１!$AT$2:'データ整理_別紙１'!$AT194,"この線より上に行を挿入してください。")=0,データ整理_別紙１!AW194,"")</f>
        <v/>
      </c>
      <c r="X194" t="str">
        <f ca="1">IF(COUNTIF(データ整理_別紙１!$AT$2:'データ整理_別紙１'!$AT194,"この線より上に行を挿入してください。")=0,データ整理_別紙１!AX194,"")</f>
        <v/>
      </c>
      <c r="Y194" t="str">
        <f ca="1">IF(COUNTIF(データ整理_別紙１!$BI$2:'データ整理_別紙１'!$BI194,"この線より上に行を挿入してください。")=0,データ整理_別紙１!BH194,"")</f>
        <v/>
      </c>
      <c r="Z194" t="str">
        <f ca="1">IF(COUNTIF(データ整理_別紙１!$BI$2:'データ整理_別紙１'!$BI194,"この線より上に行を挿入してください。")=0,データ整理_別紙１!BI194,"")</f>
        <v/>
      </c>
      <c r="AA194" t="str">
        <f ca="1">IF(COUNTIF(データ整理_別紙１!$BI$2:'データ整理_別紙１'!$BI194,"この線より上に行を挿入してください。")=0,データ整理_別紙１!BJ194,"")</f>
        <v/>
      </c>
      <c r="AB194" t="str">
        <f ca="1">IF(COUNTIF(データ整理_別紙１!$BI$2:'データ整理_別紙１'!$BI194,"この線より上に行を挿入してください。")=0,データ整理_別紙１!BK194,"")</f>
        <v/>
      </c>
      <c r="AC194" t="str">
        <f ca="1">IF(COUNTIF(データ整理_別紙１!$BI$2:'データ整理_別紙１'!$BI194,"この線より上に行を挿入してください。")=0,データ整理_別紙１!BL194,"")</f>
        <v/>
      </c>
      <c r="AD194" t="str">
        <f ca="1">IF(COUNTIF(データ整理_別紙１!$BI$2:'データ整理_別紙１'!$BI194,"この線より上に行を挿入してください。")=0,データ整理_別紙１!BM194,"")</f>
        <v/>
      </c>
      <c r="AF194" t="str">
        <f ca="1">IF(COUNTIF(データ整理_別紙１!$BX$2:'データ整理_別紙１'!$BX194,"この線より上に行を挿入してください。")=0,データ整理_別紙１!BW194,"")</f>
        <v/>
      </c>
      <c r="AG194" t="str">
        <f ca="1">IF(COUNTIF(データ整理_別紙１!$BX$2:'データ整理_別紙１'!$BX194,"この線より上に行を挿入してください。")=0,データ整理_別紙１!BX194,"")</f>
        <v/>
      </c>
      <c r="AH194" t="str">
        <f ca="1">IF(COUNTIF(データ整理_別紙１!$BX$2:'データ整理_別紙１'!$BX194,"この線より上に行を挿入してください。")=0,データ整理_別紙１!BY194,"")</f>
        <v/>
      </c>
      <c r="AI194" t="str">
        <f ca="1">IF(COUNTIF(データ整理_別紙１!$BX$2:'データ整理_別紙１'!$BX194,"この線より上に行を挿入してください。")=0,データ整理_別紙１!BZ194,"")</f>
        <v/>
      </c>
      <c r="AJ194" t="str">
        <f ca="1">IF(COUNTIF(データ整理_別紙１!$BX$2:'データ整理_別紙１'!$BX194,"この線より上に行を挿入してください。")=0,データ整理_別紙１!CA194,"")</f>
        <v/>
      </c>
      <c r="AK194" t="str">
        <f ca="1">IF(COUNTIF(データ整理_別紙１!$BX$2:'データ整理_別紙１'!$BX194,"この線より上に行を挿入してください。")=0,データ整理_別紙１!CB194,"")</f>
        <v/>
      </c>
      <c r="AM194" t="str">
        <f ca="1">IF(COUNTIF(データ整理_別紙１!$CM$2:'データ整理_別紙１'!$CM194,"この線より上に行を挿入してください。")=0,データ整理_別紙１!CL194,"")</f>
        <v/>
      </c>
      <c r="AN194" t="str">
        <f ca="1">IF(COUNTIF(データ整理_別紙１!$CM$2:'データ整理_別紙１'!$CM194,"この線より上に行を挿入してください。")=0,データ整理_別紙１!CM194,"")</f>
        <v/>
      </c>
      <c r="AO194" t="str">
        <f ca="1">IF(COUNTIF(データ整理_別紙１!$CM$2:'データ整理_別紙１'!$CM194,"この線より上に行を挿入してください。")=0,データ整理_別紙１!CN194,"")</f>
        <v/>
      </c>
      <c r="AP194" t="str">
        <f ca="1">IF(COUNTIF(データ整理_別紙１!$CM$2:'データ整理_別紙１'!$CM194,"この線より上に行を挿入してください。")=0,データ整理_別紙１!CO194,"")</f>
        <v/>
      </c>
      <c r="AQ194" t="str">
        <f ca="1">IF(COUNTIF(データ整理_別紙１!$CM$2:'データ整理_別紙１'!$CM194,"この線より上に行を挿入してください。")=0,データ整理_別紙１!CP194,"")</f>
        <v/>
      </c>
      <c r="AR194" t="str">
        <f ca="1">IF(COUNTIF(データ整理_別紙１!$CM$2:'データ整理_別紙１'!$CM194,"この線より上に行を挿入してください。")=0,データ整理_別紙１!CQ194,"")</f>
        <v/>
      </c>
      <c r="AT194" t="str">
        <f ca="1">IF(COUNTIF(データ整理_別紙１!$DB$2:'データ整理_別紙１'!$DB194,"この線より上に行を挿入してください。")=0,データ整理_別紙１!DA194,"")</f>
        <v/>
      </c>
      <c r="AU194" t="str">
        <f ca="1">IF(COUNTIF(データ整理_別紙１!$DB$2:'データ整理_別紙１'!$DB194,"この線より上に行を挿入してください。")=0,データ整理_別紙１!DB194,"")</f>
        <v/>
      </c>
      <c r="AV194" t="str">
        <f ca="1">IF(COUNTIF(データ整理_別紙１!$DB$2:'データ整理_別紙１'!$DB194,"この線より上に行を挿入してください。")=0,データ整理_別紙１!DC194,"")</f>
        <v/>
      </c>
      <c r="AW194" t="str">
        <f ca="1">IF(COUNTIF(データ整理_別紙１!$DB$2:'データ整理_別紙１'!$DB194,"この線より上に行を挿入してください。")=0,データ整理_別紙１!DD194,"")</f>
        <v/>
      </c>
      <c r="AX194" t="str">
        <f ca="1">IF(COUNTIF(データ整理_別紙１!$DB$2:'データ整理_別紙１'!$DB194,"この線より上に行を挿入してください。")=0,データ整理_別紙１!DE194,"")</f>
        <v/>
      </c>
      <c r="AY194" t="str">
        <f ca="1">IF(COUNTIF(データ整理_別紙１!$DB$2:'データ整理_別紙１'!$DB194,"この線より上に行を挿入してください。")=0,データ整理_別紙１!DF194,"")</f>
        <v/>
      </c>
      <c r="AZ194" t="str">
        <f ca="1">IF(COUNTIF(データ整理_別紙１!$DH$2:'データ整理_別紙１'!$DH194,"この線より上に行を挿入してください。")=0,データ整理_別紙１!DH194,"")</f>
        <v/>
      </c>
      <c r="BA194" t="str">
        <f ca="1">IF(COUNTIF(データ整理_別紙１!$DH$2:'データ整理_別紙１'!$DH194,"この線より上に行を挿入してください。")=0,データ整理_別紙１!DI194,"")</f>
        <v/>
      </c>
      <c r="BB194" t="str">
        <f ca="1">IF(COUNTIF(データ整理_別紙１!$DH$2:'データ整理_別紙１'!$DH194,"この線より上に行を挿入してください。")=0,データ整理_別紙１!DJ194,"")</f>
        <v/>
      </c>
      <c r="BC194" t="str">
        <f ca="1">IF(COUNTIF(データ整理_別紙１!$DH$2:'データ整理_別紙１'!$DH194,"この線より上に行を挿入してください。")=0,データ整理_別紙１!DK194,"")</f>
        <v/>
      </c>
    </row>
    <row r="195" spans="2:55" x14ac:dyDescent="0.2">
      <c r="B195" t="str">
        <f ca="1">IF(COUNTIF(データ整理_別紙１!$K$2:'データ整理_別紙１'!$K195,"この線より上に行を挿入してください。")=0,データ整理_別紙１!J195,"")</f>
        <v/>
      </c>
      <c r="C195" t="str">
        <f ca="1">IF(COUNTIF(データ整理_別紙１!$K$2:'データ整理_別紙１'!$K195,"この線より上に行を挿入してください。")=0,データ整理_別紙１!K195,"")</f>
        <v/>
      </c>
      <c r="D195" t="str">
        <f ca="1">IF(COUNTIF(データ整理_別紙１!$K$2:'データ整理_別紙１'!$K195,"この線より上に行を挿入してください。")=0,データ整理_別紙１!L195,"")</f>
        <v/>
      </c>
      <c r="E195" t="str">
        <f ca="1">IF(COUNTIF(データ整理_別紙１!$K$2:'データ整理_別紙１'!$K195,"この線より上に行を挿入してください。")=0,データ整理_別紙１!M195,"")</f>
        <v/>
      </c>
      <c r="F195" t="str">
        <f ca="1">IF(COUNTIF(データ整理_別紙１!$K$2:'データ整理_別紙１'!$K195,"この線より上に行を挿入してください。")=0,データ整理_別紙１!N195,"")</f>
        <v/>
      </c>
      <c r="G195" t="str">
        <f ca="1">IF(COUNTIF(データ整理_別紙１!$K$2:'データ整理_別紙１'!$K195,"この線より上に行を挿入してください。")=0,データ整理_別紙１!O195,"")</f>
        <v/>
      </c>
      <c r="H195" t="str">
        <f ca="1">IF(COUNTIF(データ整理_別紙１!$Z$2:'データ整理_別紙１'!$Z195,"この線より上に行を挿入してください。")=0,データ整理_別紙１!Y195,"")</f>
        <v/>
      </c>
      <c r="I195" t="str">
        <f ca="1">IF(COUNTIF(データ整理_別紙１!$Z$2:'データ整理_別紙１'!$Z195,"この線より上に行を挿入してください。")=0,データ整理_別紙１!Z195,"")</f>
        <v/>
      </c>
      <c r="J195" t="str">
        <f ca="1">IF(COUNTIF(データ整理_別紙１!$Z$2:'データ整理_別紙１'!$Z195,"この線より上に行を挿入してください。")=0,データ整理_別紙１!AA195,"")</f>
        <v/>
      </c>
      <c r="K195" t="str">
        <f ca="1">IF(COUNTIF(データ整理_別紙１!$Z$2:'データ整理_別紙１'!$Z195,"この線より上に行を挿入してください。")=0,データ整理_別紙１!AB195,"")</f>
        <v/>
      </c>
      <c r="L195" t="str">
        <f ca="1">IF(COUNTIF(データ整理_別紙１!$Z$2:'データ整理_別紙１'!$Z195,"この線より上に行を挿入してください。")=0,データ整理_別紙１!AC195,"")</f>
        <v/>
      </c>
      <c r="M195" t="str">
        <f ca="1">IF(COUNTIF(データ整理_別紙１!$Z$2:'データ整理_別紙１'!$Z195,"この線より上に行を挿入してください。")=0,データ整理_別紙１!AD195,"")</f>
        <v/>
      </c>
      <c r="N195" t="str">
        <f ca="1">IF(COUNTIF(データ整理_別紙１!$AF$2:'データ整理_別紙１'!$AF195,"この線より上に行を挿入してください。")=0,データ整理_別紙１!AF195,"")</f>
        <v/>
      </c>
      <c r="O195" t="str">
        <f ca="1">IF(COUNTIF(データ整理_別紙１!$AF$2:'データ整理_別紙１'!$AF195,"この線より上に行を挿入してください。")=0,データ整理_別紙１!AG195,"")</f>
        <v/>
      </c>
      <c r="P195" t="str">
        <f ca="1">IF(COUNTIF(データ整理_別紙１!$AF$2:'データ整理_別紙１'!$AF195,"この線より上に行を挿入してください。")=0,データ整理_別紙１!AH195,"")</f>
        <v/>
      </c>
      <c r="Q195" t="str">
        <f ca="1">IF(COUNTIF(データ整理_別紙１!$AF$2:'データ整理_別紙１'!$AF195,"この線より上に行を挿入してください。")=0,データ整理_別紙１!AI195,"")</f>
        <v/>
      </c>
      <c r="S195" t="str">
        <f ca="1">IF(COUNTIF(データ整理_別紙１!$AT$2:'データ整理_別紙１'!$AT195,"この線より上に行を挿入してください。")=0,データ整理_別紙１!AS195,"")</f>
        <v/>
      </c>
      <c r="T195" t="str">
        <f ca="1">IF(COUNTIF(データ整理_別紙１!$AT$2:'データ整理_別紙１'!$AT195,"この線より上に行を挿入してください。")=0,データ整理_別紙１!AT195,"")</f>
        <v/>
      </c>
      <c r="U195" t="str">
        <f ca="1">IF(COUNTIF(データ整理_別紙１!$AT$2:'データ整理_別紙１'!$AT195,"この線より上に行を挿入してください。")=0,データ整理_別紙１!AU195,"")</f>
        <v/>
      </c>
      <c r="V195" t="str">
        <f ca="1">IF(COUNTIF(データ整理_別紙１!$AT$2:'データ整理_別紙１'!$AT195,"この線より上に行を挿入してください。")=0,データ整理_別紙１!AV195,"")</f>
        <v/>
      </c>
      <c r="W195" t="str">
        <f ca="1">IF(COUNTIF(データ整理_別紙１!$AT$2:'データ整理_別紙１'!$AT195,"この線より上に行を挿入してください。")=0,データ整理_別紙１!AW195,"")</f>
        <v/>
      </c>
      <c r="X195" t="str">
        <f ca="1">IF(COUNTIF(データ整理_別紙１!$AT$2:'データ整理_別紙１'!$AT195,"この線より上に行を挿入してください。")=0,データ整理_別紙１!AX195,"")</f>
        <v/>
      </c>
      <c r="Y195" t="str">
        <f ca="1">IF(COUNTIF(データ整理_別紙１!$BI$2:'データ整理_別紙１'!$BI195,"この線より上に行を挿入してください。")=0,データ整理_別紙１!BH195,"")</f>
        <v/>
      </c>
      <c r="Z195" t="str">
        <f ca="1">IF(COUNTIF(データ整理_別紙１!$BI$2:'データ整理_別紙１'!$BI195,"この線より上に行を挿入してください。")=0,データ整理_別紙１!BI195,"")</f>
        <v/>
      </c>
      <c r="AA195" t="str">
        <f ca="1">IF(COUNTIF(データ整理_別紙１!$BI$2:'データ整理_別紙１'!$BI195,"この線より上に行を挿入してください。")=0,データ整理_別紙１!BJ195,"")</f>
        <v/>
      </c>
      <c r="AB195" t="str">
        <f ca="1">IF(COUNTIF(データ整理_別紙１!$BI$2:'データ整理_別紙１'!$BI195,"この線より上に行を挿入してください。")=0,データ整理_別紙１!BK195,"")</f>
        <v/>
      </c>
      <c r="AC195" t="str">
        <f ca="1">IF(COUNTIF(データ整理_別紙１!$BI$2:'データ整理_別紙１'!$BI195,"この線より上に行を挿入してください。")=0,データ整理_別紙１!BL195,"")</f>
        <v/>
      </c>
      <c r="AD195" t="str">
        <f ca="1">IF(COUNTIF(データ整理_別紙１!$BI$2:'データ整理_別紙１'!$BI195,"この線より上に行を挿入してください。")=0,データ整理_別紙１!BM195,"")</f>
        <v/>
      </c>
      <c r="AF195" t="str">
        <f ca="1">IF(COUNTIF(データ整理_別紙１!$BX$2:'データ整理_別紙１'!$BX195,"この線より上に行を挿入してください。")=0,データ整理_別紙１!BW195,"")</f>
        <v/>
      </c>
      <c r="AG195" t="str">
        <f ca="1">IF(COUNTIF(データ整理_別紙１!$BX$2:'データ整理_別紙１'!$BX195,"この線より上に行を挿入してください。")=0,データ整理_別紙１!BX195,"")</f>
        <v/>
      </c>
      <c r="AH195" t="str">
        <f ca="1">IF(COUNTIF(データ整理_別紙１!$BX$2:'データ整理_別紙１'!$BX195,"この線より上に行を挿入してください。")=0,データ整理_別紙１!BY195,"")</f>
        <v/>
      </c>
      <c r="AI195" t="str">
        <f ca="1">IF(COUNTIF(データ整理_別紙１!$BX$2:'データ整理_別紙１'!$BX195,"この線より上に行を挿入してください。")=0,データ整理_別紙１!BZ195,"")</f>
        <v/>
      </c>
      <c r="AJ195" t="str">
        <f ca="1">IF(COUNTIF(データ整理_別紙１!$BX$2:'データ整理_別紙１'!$BX195,"この線より上に行を挿入してください。")=0,データ整理_別紙１!CA195,"")</f>
        <v/>
      </c>
      <c r="AK195" t="str">
        <f ca="1">IF(COUNTIF(データ整理_別紙１!$BX$2:'データ整理_別紙１'!$BX195,"この線より上に行を挿入してください。")=0,データ整理_別紙１!CB195,"")</f>
        <v/>
      </c>
      <c r="AM195" t="str">
        <f ca="1">IF(COUNTIF(データ整理_別紙１!$CM$2:'データ整理_別紙１'!$CM195,"この線より上に行を挿入してください。")=0,データ整理_別紙１!CL195,"")</f>
        <v/>
      </c>
      <c r="AN195" t="str">
        <f ca="1">IF(COUNTIF(データ整理_別紙１!$CM$2:'データ整理_別紙１'!$CM195,"この線より上に行を挿入してください。")=0,データ整理_別紙１!CM195,"")</f>
        <v/>
      </c>
      <c r="AO195" t="str">
        <f ca="1">IF(COUNTIF(データ整理_別紙１!$CM$2:'データ整理_別紙１'!$CM195,"この線より上に行を挿入してください。")=0,データ整理_別紙１!CN195,"")</f>
        <v/>
      </c>
      <c r="AP195" t="str">
        <f ca="1">IF(COUNTIF(データ整理_別紙１!$CM$2:'データ整理_別紙１'!$CM195,"この線より上に行を挿入してください。")=0,データ整理_別紙１!CO195,"")</f>
        <v/>
      </c>
      <c r="AQ195" t="str">
        <f ca="1">IF(COUNTIF(データ整理_別紙１!$CM$2:'データ整理_別紙１'!$CM195,"この線より上に行を挿入してください。")=0,データ整理_別紙１!CP195,"")</f>
        <v/>
      </c>
      <c r="AR195" t="str">
        <f ca="1">IF(COUNTIF(データ整理_別紙１!$CM$2:'データ整理_別紙１'!$CM195,"この線より上に行を挿入してください。")=0,データ整理_別紙１!CQ195,"")</f>
        <v/>
      </c>
      <c r="AT195" t="str">
        <f ca="1">IF(COUNTIF(データ整理_別紙１!$DB$2:'データ整理_別紙１'!$DB195,"この線より上に行を挿入してください。")=0,データ整理_別紙１!DA195,"")</f>
        <v/>
      </c>
      <c r="AU195" t="str">
        <f ca="1">IF(COUNTIF(データ整理_別紙１!$DB$2:'データ整理_別紙１'!$DB195,"この線より上に行を挿入してください。")=0,データ整理_別紙１!DB195,"")</f>
        <v/>
      </c>
      <c r="AV195" t="str">
        <f ca="1">IF(COUNTIF(データ整理_別紙１!$DB$2:'データ整理_別紙１'!$DB195,"この線より上に行を挿入してください。")=0,データ整理_別紙１!DC195,"")</f>
        <v/>
      </c>
      <c r="AW195" t="str">
        <f ca="1">IF(COUNTIF(データ整理_別紙１!$DB$2:'データ整理_別紙１'!$DB195,"この線より上に行を挿入してください。")=0,データ整理_別紙１!DD195,"")</f>
        <v/>
      </c>
      <c r="AX195" t="str">
        <f ca="1">IF(COUNTIF(データ整理_別紙１!$DB$2:'データ整理_別紙１'!$DB195,"この線より上に行を挿入してください。")=0,データ整理_別紙１!DE195,"")</f>
        <v/>
      </c>
      <c r="AY195" t="str">
        <f ca="1">IF(COUNTIF(データ整理_別紙１!$DB$2:'データ整理_別紙１'!$DB195,"この線より上に行を挿入してください。")=0,データ整理_別紙１!DF195,"")</f>
        <v/>
      </c>
      <c r="AZ195" t="str">
        <f ca="1">IF(COUNTIF(データ整理_別紙１!$DH$2:'データ整理_別紙１'!$DH195,"この線より上に行を挿入してください。")=0,データ整理_別紙１!DH195,"")</f>
        <v/>
      </c>
      <c r="BA195" t="str">
        <f ca="1">IF(COUNTIF(データ整理_別紙１!$DH$2:'データ整理_別紙１'!$DH195,"この線より上に行を挿入してください。")=0,データ整理_別紙１!DI195,"")</f>
        <v/>
      </c>
      <c r="BB195" t="str">
        <f ca="1">IF(COUNTIF(データ整理_別紙１!$DH$2:'データ整理_別紙１'!$DH195,"この線より上に行を挿入してください。")=0,データ整理_別紙１!DJ195,"")</f>
        <v/>
      </c>
      <c r="BC195" t="str">
        <f ca="1">IF(COUNTIF(データ整理_別紙１!$DH$2:'データ整理_別紙１'!$DH195,"この線より上に行を挿入してください。")=0,データ整理_別紙１!DK195,"")</f>
        <v/>
      </c>
    </row>
    <row r="196" spans="2:55" x14ac:dyDescent="0.2">
      <c r="B196" t="str">
        <f ca="1">IF(COUNTIF(データ整理_別紙１!$K$2:'データ整理_別紙１'!$K196,"この線より上に行を挿入してください。")=0,データ整理_別紙１!J196,"")</f>
        <v/>
      </c>
      <c r="C196" t="str">
        <f ca="1">IF(COUNTIF(データ整理_別紙１!$K$2:'データ整理_別紙１'!$K196,"この線より上に行を挿入してください。")=0,データ整理_別紙１!K196,"")</f>
        <v/>
      </c>
      <c r="D196" t="str">
        <f ca="1">IF(COUNTIF(データ整理_別紙１!$K$2:'データ整理_別紙１'!$K196,"この線より上に行を挿入してください。")=0,データ整理_別紙１!L196,"")</f>
        <v/>
      </c>
      <c r="E196" t="str">
        <f ca="1">IF(COUNTIF(データ整理_別紙１!$K$2:'データ整理_別紙１'!$K196,"この線より上に行を挿入してください。")=0,データ整理_別紙１!M196,"")</f>
        <v/>
      </c>
      <c r="F196" t="str">
        <f ca="1">IF(COUNTIF(データ整理_別紙１!$K$2:'データ整理_別紙１'!$K196,"この線より上に行を挿入してください。")=0,データ整理_別紙１!N196,"")</f>
        <v/>
      </c>
      <c r="G196" t="str">
        <f ca="1">IF(COUNTIF(データ整理_別紙１!$K$2:'データ整理_別紙１'!$K196,"この線より上に行を挿入してください。")=0,データ整理_別紙１!O196,"")</f>
        <v/>
      </c>
      <c r="H196" t="str">
        <f ca="1">IF(COUNTIF(データ整理_別紙１!$Z$2:'データ整理_別紙１'!$Z196,"この線より上に行を挿入してください。")=0,データ整理_別紙１!Y196,"")</f>
        <v/>
      </c>
      <c r="I196" t="str">
        <f ca="1">IF(COUNTIF(データ整理_別紙１!$Z$2:'データ整理_別紙１'!$Z196,"この線より上に行を挿入してください。")=0,データ整理_別紙１!Z196,"")</f>
        <v/>
      </c>
      <c r="J196" t="str">
        <f ca="1">IF(COUNTIF(データ整理_別紙１!$Z$2:'データ整理_別紙１'!$Z196,"この線より上に行を挿入してください。")=0,データ整理_別紙１!AA196,"")</f>
        <v/>
      </c>
      <c r="K196" t="str">
        <f ca="1">IF(COUNTIF(データ整理_別紙１!$Z$2:'データ整理_別紙１'!$Z196,"この線より上に行を挿入してください。")=0,データ整理_別紙１!AB196,"")</f>
        <v/>
      </c>
      <c r="L196" t="str">
        <f ca="1">IF(COUNTIF(データ整理_別紙１!$Z$2:'データ整理_別紙１'!$Z196,"この線より上に行を挿入してください。")=0,データ整理_別紙１!AC196,"")</f>
        <v/>
      </c>
      <c r="M196" t="str">
        <f ca="1">IF(COUNTIF(データ整理_別紙１!$Z$2:'データ整理_別紙１'!$Z196,"この線より上に行を挿入してください。")=0,データ整理_別紙１!AD196,"")</f>
        <v/>
      </c>
      <c r="N196" t="str">
        <f ca="1">IF(COUNTIF(データ整理_別紙１!$AF$2:'データ整理_別紙１'!$AF196,"この線より上に行を挿入してください。")=0,データ整理_別紙１!AF196,"")</f>
        <v/>
      </c>
      <c r="O196" t="str">
        <f ca="1">IF(COUNTIF(データ整理_別紙１!$AF$2:'データ整理_別紙１'!$AF196,"この線より上に行を挿入してください。")=0,データ整理_別紙１!AG196,"")</f>
        <v/>
      </c>
      <c r="P196" t="str">
        <f ca="1">IF(COUNTIF(データ整理_別紙１!$AF$2:'データ整理_別紙１'!$AF196,"この線より上に行を挿入してください。")=0,データ整理_別紙１!AH196,"")</f>
        <v/>
      </c>
      <c r="Q196" t="str">
        <f ca="1">IF(COUNTIF(データ整理_別紙１!$AF$2:'データ整理_別紙１'!$AF196,"この線より上に行を挿入してください。")=0,データ整理_別紙１!AI196,"")</f>
        <v/>
      </c>
      <c r="S196" t="str">
        <f ca="1">IF(COUNTIF(データ整理_別紙１!$AT$2:'データ整理_別紙１'!$AT196,"この線より上に行を挿入してください。")=0,データ整理_別紙１!AS196,"")</f>
        <v/>
      </c>
      <c r="T196" t="str">
        <f ca="1">IF(COUNTIF(データ整理_別紙１!$AT$2:'データ整理_別紙１'!$AT196,"この線より上に行を挿入してください。")=0,データ整理_別紙１!AT196,"")</f>
        <v/>
      </c>
      <c r="U196" t="str">
        <f ca="1">IF(COUNTIF(データ整理_別紙１!$AT$2:'データ整理_別紙１'!$AT196,"この線より上に行を挿入してください。")=0,データ整理_別紙１!AU196,"")</f>
        <v/>
      </c>
      <c r="V196" t="str">
        <f ca="1">IF(COUNTIF(データ整理_別紙１!$AT$2:'データ整理_別紙１'!$AT196,"この線より上に行を挿入してください。")=0,データ整理_別紙１!AV196,"")</f>
        <v/>
      </c>
      <c r="W196" t="str">
        <f ca="1">IF(COUNTIF(データ整理_別紙１!$AT$2:'データ整理_別紙１'!$AT196,"この線より上に行を挿入してください。")=0,データ整理_別紙１!AW196,"")</f>
        <v/>
      </c>
      <c r="X196" t="str">
        <f ca="1">IF(COUNTIF(データ整理_別紙１!$AT$2:'データ整理_別紙１'!$AT196,"この線より上に行を挿入してください。")=0,データ整理_別紙１!AX196,"")</f>
        <v/>
      </c>
      <c r="Y196" t="str">
        <f ca="1">IF(COUNTIF(データ整理_別紙１!$BI$2:'データ整理_別紙１'!$BI196,"この線より上に行を挿入してください。")=0,データ整理_別紙１!BH196,"")</f>
        <v/>
      </c>
      <c r="Z196" t="str">
        <f ca="1">IF(COUNTIF(データ整理_別紙１!$BI$2:'データ整理_別紙１'!$BI196,"この線より上に行を挿入してください。")=0,データ整理_別紙１!BI196,"")</f>
        <v/>
      </c>
      <c r="AA196" t="str">
        <f ca="1">IF(COUNTIF(データ整理_別紙１!$BI$2:'データ整理_別紙１'!$BI196,"この線より上に行を挿入してください。")=0,データ整理_別紙１!BJ196,"")</f>
        <v/>
      </c>
      <c r="AB196" t="str">
        <f ca="1">IF(COUNTIF(データ整理_別紙１!$BI$2:'データ整理_別紙１'!$BI196,"この線より上に行を挿入してください。")=0,データ整理_別紙１!BK196,"")</f>
        <v/>
      </c>
      <c r="AC196" t="str">
        <f ca="1">IF(COUNTIF(データ整理_別紙１!$BI$2:'データ整理_別紙１'!$BI196,"この線より上に行を挿入してください。")=0,データ整理_別紙１!BL196,"")</f>
        <v/>
      </c>
      <c r="AD196" t="str">
        <f ca="1">IF(COUNTIF(データ整理_別紙１!$BI$2:'データ整理_別紙１'!$BI196,"この線より上に行を挿入してください。")=0,データ整理_別紙１!BM196,"")</f>
        <v/>
      </c>
      <c r="AF196" t="str">
        <f ca="1">IF(COUNTIF(データ整理_別紙１!$BX$2:'データ整理_別紙１'!$BX196,"この線より上に行を挿入してください。")=0,データ整理_別紙１!BW196,"")</f>
        <v/>
      </c>
      <c r="AG196" t="str">
        <f ca="1">IF(COUNTIF(データ整理_別紙１!$BX$2:'データ整理_別紙１'!$BX196,"この線より上に行を挿入してください。")=0,データ整理_別紙１!BX196,"")</f>
        <v/>
      </c>
      <c r="AH196" t="str">
        <f ca="1">IF(COUNTIF(データ整理_別紙１!$BX$2:'データ整理_別紙１'!$BX196,"この線より上に行を挿入してください。")=0,データ整理_別紙１!BY196,"")</f>
        <v/>
      </c>
      <c r="AI196" t="str">
        <f ca="1">IF(COUNTIF(データ整理_別紙１!$BX$2:'データ整理_別紙１'!$BX196,"この線より上に行を挿入してください。")=0,データ整理_別紙１!BZ196,"")</f>
        <v/>
      </c>
      <c r="AJ196" t="str">
        <f ca="1">IF(COUNTIF(データ整理_別紙１!$BX$2:'データ整理_別紙１'!$BX196,"この線より上に行を挿入してください。")=0,データ整理_別紙１!CA196,"")</f>
        <v/>
      </c>
      <c r="AK196" t="str">
        <f ca="1">IF(COUNTIF(データ整理_別紙１!$BX$2:'データ整理_別紙１'!$BX196,"この線より上に行を挿入してください。")=0,データ整理_別紙１!CB196,"")</f>
        <v/>
      </c>
      <c r="AM196" t="str">
        <f ca="1">IF(COUNTIF(データ整理_別紙１!$CM$2:'データ整理_別紙１'!$CM196,"この線より上に行を挿入してください。")=0,データ整理_別紙１!CL196,"")</f>
        <v/>
      </c>
      <c r="AN196" t="str">
        <f ca="1">IF(COUNTIF(データ整理_別紙１!$CM$2:'データ整理_別紙１'!$CM196,"この線より上に行を挿入してください。")=0,データ整理_別紙１!CM196,"")</f>
        <v/>
      </c>
      <c r="AO196" t="str">
        <f ca="1">IF(COUNTIF(データ整理_別紙１!$CM$2:'データ整理_別紙１'!$CM196,"この線より上に行を挿入してください。")=0,データ整理_別紙１!CN196,"")</f>
        <v/>
      </c>
      <c r="AP196" t="str">
        <f ca="1">IF(COUNTIF(データ整理_別紙１!$CM$2:'データ整理_別紙１'!$CM196,"この線より上に行を挿入してください。")=0,データ整理_別紙１!CO196,"")</f>
        <v/>
      </c>
      <c r="AQ196" t="str">
        <f ca="1">IF(COUNTIF(データ整理_別紙１!$CM$2:'データ整理_別紙１'!$CM196,"この線より上に行を挿入してください。")=0,データ整理_別紙１!CP196,"")</f>
        <v/>
      </c>
      <c r="AR196" t="str">
        <f ca="1">IF(COUNTIF(データ整理_別紙１!$CM$2:'データ整理_別紙１'!$CM196,"この線より上に行を挿入してください。")=0,データ整理_別紙１!CQ196,"")</f>
        <v/>
      </c>
      <c r="AT196" t="str">
        <f ca="1">IF(COUNTIF(データ整理_別紙１!$DB$2:'データ整理_別紙１'!$DB196,"この線より上に行を挿入してください。")=0,データ整理_別紙１!DA196,"")</f>
        <v/>
      </c>
      <c r="AU196" t="str">
        <f ca="1">IF(COUNTIF(データ整理_別紙１!$DB$2:'データ整理_別紙１'!$DB196,"この線より上に行を挿入してください。")=0,データ整理_別紙１!DB196,"")</f>
        <v/>
      </c>
      <c r="AV196" t="str">
        <f ca="1">IF(COUNTIF(データ整理_別紙１!$DB$2:'データ整理_別紙１'!$DB196,"この線より上に行を挿入してください。")=0,データ整理_別紙１!DC196,"")</f>
        <v/>
      </c>
      <c r="AW196" t="str">
        <f ca="1">IF(COUNTIF(データ整理_別紙１!$DB$2:'データ整理_別紙１'!$DB196,"この線より上に行を挿入してください。")=0,データ整理_別紙１!DD196,"")</f>
        <v/>
      </c>
      <c r="AX196" t="str">
        <f ca="1">IF(COUNTIF(データ整理_別紙１!$DB$2:'データ整理_別紙１'!$DB196,"この線より上に行を挿入してください。")=0,データ整理_別紙１!DE196,"")</f>
        <v/>
      </c>
      <c r="AY196" t="str">
        <f ca="1">IF(COUNTIF(データ整理_別紙１!$DB$2:'データ整理_別紙１'!$DB196,"この線より上に行を挿入してください。")=0,データ整理_別紙１!DF196,"")</f>
        <v/>
      </c>
      <c r="AZ196" t="str">
        <f ca="1">IF(COUNTIF(データ整理_別紙１!$DH$2:'データ整理_別紙１'!$DH196,"この線より上に行を挿入してください。")=0,データ整理_別紙１!DH196,"")</f>
        <v/>
      </c>
      <c r="BA196" t="str">
        <f ca="1">IF(COUNTIF(データ整理_別紙１!$DH$2:'データ整理_別紙１'!$DH196,"この線より上に行を挿入してください。")=0,データ整理_別紙１!DI196,"")</f>
        <v/>
      </c>
      <c r="BB196" t="str">
        <f ca="1">IF(COUNTIF(データ整理_別紙１!$DH$2:'データ整理_別紙１'!$DH196,"この線より上に行を挿入してください。")=0,データ整理_別紙１!DJ196,"")</f>
        <v/>
      </c>
      <c r="BC196" t="str">
        <f ca="1">IF(COUNTIF(データ整理_別紙１!$DH$2:'データ整理_別紙１'!$DH196,"この線より上に行を挿入してください。")=0,データ整理_別紙１!DK196,"")</f>
        <v/>
      </c>
    </row>
    <row r="197" spans="2:55" x14ac:dyDescent="0.2">
      <c r="B197" t="str">
        <f ca="1">IF(COUNTIF(データ整理_別紙１!$K$2:'データ整理_別紙１'!$K197,"この線より上に行を挿入してください。")=0,データ整理_別紙１!J197,"")</f>
        <v/>
      </c>
      <c r="C197" t="str">
        <f ca="1">IF(COUNTIF(データ整理_別紙１!$K$2:'データ整理_別紙１'!$K197,"この線より上に行を挿入してください。")=0,データ整理_別紙１!K197,"")</f>
        <v/>
      </c>
      <c r="D197" t="str">
        <f ca="1">IF(COUNTIF(データ整理_別紙１!$K$2:'データ整理_別紙１'!$K197,"この線より上に行を挿入してください。")=0,データ整理_別紙１!L197,"")</f>
        <v/>
      </c>
      <c r="E197" t="str">
        <f ca="1">IF(COUNTIF(データ整理_別紙１!$K$2:'データ整理_別紙１'!$K197,"この線より上に行を挿入してください。")=0,データ整理_別紙１!M197,"")</f>
        <v/>
      </c>
      <c r="F197" t="str">
        <f ca="1">IF(COUNTIF(データ整理_別紙１!$K$2:'データ整理_別紙１'!$K197,"この線より上に行を挿入してください。")=0,データ整理_別紙１!N197,"")</f>
        <v/>
      </c>
      <c r="G197" t="str">
        <f ca="1">IF(COUNTIF(データ整理_別紙１!$K$2:'データ整理_別紙１'!$K197,"この線より上に行を挿入してください。")=0,データ整理_別紙１!O197,"")</f>
        <v/>
      </c>
      <c r="H197" t="str">
        <f ca="1">IF(COUNTIF(データ整理_別紙１!$Z$2:'データ整理_別紙１'!$Z197,"この線より上に行を挿入してください。")=0,データ整理_別紙１!Y197,"")</f>
        <v/>
      </c>
      <c r="I197" t="str">
        <f ca="1">IF(COUNTIF(データ整理_別紙１!$Z$2:'データ整理_別紙１'!$Z197,"この線より上に行を挿入してください。")=0,データ整理_別紙１!Z197,"")</f>
        <v/>
      </c>
      <c r="J197" t="str">
        <f ca="1">IF(COUNTIF(データ整理_別紙１!$Z$2:'データ整理_別紙１'!$Z197,"この線より上に行を挿入してください。")=0,データ整理_別紙１!AA197,"")</f>
        <v/>
      </c>
      <c r="K197" t="str">
        <f ca="1">IF(COUNTIF(データ整理_別紙１!$Z$2:'データ整理_別紙１'!$Z197,"この線より上に行を挿入してください。")=0,データ整理_別紙１!AB197,"")</f>
        <v/>
      </c>
      <c r="L197" t="str">
        <f ca="1">IF(COUNTIF(データ整理_別紙１!$Z$2:'データ整理_別紙１'!$Z197,"この線より上に行を挿入してください。")=0,データ整理_別紙１!AC197,"")</f>
        <v/>
      </c>
      <c r="M197" t="str">
        <f ca="1">IF(COUNTIF(データ整理_別紙１!$Z$2:'データ整理_別紙１'!$Z197,"この線より上に行を挿入してください。")=0,データ整理_別紙１!AD197,"")</f>
        <v/>
      </c>
      <c r="N197" t="str">
        <f ca="1">IF(COUNTIF(データ整理_別紙１!$AF$2:'データ整理_別紙１'!$AF197,"この線より上に行を挿入してください。")=0,データ整理_別紙１!AF197,"")</f>
        <v/>
      </c>
      <c r="O197" t="str">
        <f ca="1">IF(COUNTIF(データ整理_別紙１!$AF$2:'データ整理_別紙１'!$AF197,"この線より上に行を挿入してください。")=0,データ整理_別紙１!AG197,"")</f>
        <v/>
      </c>
      <c r="P197" t="str">
        <f ca="1">IF(COUNTIF(データ整理_別紙１!$AF$2:'データ整理_別紙１'!$AF197,"この線より上に行を挿入してください。")=0,データ整理_別紙１!AH197,"")</f>
        <v/>
      </c>
      <c r="Q197" t="str">
        <f ca="1">IF(COUNTIF(データ整理_別紙１!$AF$2:'データ整理_別紙１'!$AF197,"この線より上に行を挿入してください。")=0,データ整理_別紙１!AI197,"")</f>
        <v/>
      </c>
      <c r="S197" t="str">
        <f ca="1">IF(COUNTIF(データ整理_別紙１!$AT$2:'データ整理_別紙１'!$AT197,"この線より上に行を挿入してください。")=0,データ整理_別紙１!AS197,"")</f>
        <v/>
      </c>
      <c r="T197" t="str">
        <f ca="1">IF(COUNTIF(データ整理_別紙１!$AT$2:'データ整理_別紙１'!$AT197,"この線より上に行を挿入してください。")=0,データ整理_別紙１!AT197,"")</f>
        <v/>
      </c>
      <c r="U197" t="str">
        <f ca="1">IF(COUNTIF(データ整理_別紙１!$AT$2:'データ整理_別紙１'!$AT197,"この線より上に行を挿入してください。")=0,データ整理_別紙１!AU197,"")</f>
        <v/>
      </c>
      <c r="V197" t="str">
        <f ca="1">IF(COUNTIF(データ整理_別紙１!$AT$2:'データ整理_別紙１'!$AT197,"この線より上に行を挿入してください。")=0,データ整理_別紙１!AV197,"")</f>
        <v/>
      </c>
      <c r="W197" t="str">
        <f ca="1">IF(COUNTIF(データ整理_別紙１!$AT$2:'データ整理_別紙１'!$AT197,"この線より上に行を挿入してください。")=0,データ整理_別紙１!AW197,"")</f>
        <v/>
      </c>
      <c r="X197" t="str">
        <f ca="1">IF(COUNTIF(データ整理_別紙１!$AT$2:'データ整理_別紙１'!$AT197,"この線より上に行を挿入してください。")=0,データ整理_別紙１!AX197,"")</f>
        <v/>
      </c>
      <c r="Y197" t="str">
        <f ca="1">IF(COUNTIF(データ整理_別紙１!$BI$2:'データ整理_別紙１'!$BI197,"この線より上に行を挿入してください。")=0,データ整理_別紙１!BH197,"")</f>
        <v/>
      </c>
      <c r="Z197" t="str">
        <f ca="1">IF(COUNTIF(データ整理_別紙１!$BI$2:'データ整理_別紙１'!$BI197,"この線より上に行を挿入してください。")=0,データ整理_別紙１!BI197,"")</f>
        <v/>
      </c>
      <c r="AA197" t="str">
        <f ca="1">IF(COUNTIF(データ整理_別紙１!$BI$2:'データ整理_別紙１'!$BI197,"この線より上に行を挿入してください。")=0,データ整理_別紙１!BJ197,"")</f>
        <v/>
      </c>
      <c r="AB197" t="str">
        <f ca="1">IF(COUNTIF(データ整理_別紙１!$BI$2:'データ整理_別紙１'!$BI197,"この線より上に行を挿入してください。")=0,データ整理_別紙１!BK197,"")</f>
        <v/>
      </c>
      <c r="AC197" t="str">
        <f ca="1">IF(COUNTIF(データ整理_別紙１!$BI$2:'データ整理_別紙１'!$BI197,"この線より上に行を挿入してください。")=0,データ整理_別紙１!BL197,"")</f>
        <v/>
      </c>
      <c r="AD197" t="str">
        <f ca="1">IF(COUNTIF(データ整理_別紙１!$BI$2:'データ整理_別紙１'!$BI197,"この線より上に行を挿入してください。")=0,データ整理_別紙１!BM197,"")</f>
        <v/>
      </c>
      <c r="AF197" t="str">
        <f ca="1">IF(COUNTIF(データ整理_別紙１!$BX$2:'データ整理_別紙１'!$BX197,"この線より上に行を挿入してください。")=0,データ整理_別紙１!BW197,"")</f>
        <v/>
      </c>
      <c r="AG197" t="str">
        <f ca="1">IF(COUNTIF(データ整理_別紙１!$BX$2:'データ整理_別紙１'!$BX197,"この線より上に行を挿入してください。")=0,データ整理_別紙１!BX197,"")</f>
        <v/>
      </c>
      <c r="AH197" t="str">
        <f ca="1">IF(COUNTIF(データ整理_別紙１!$BX$2:'データ整理_別紙１'!$BX197,"この線より上に行を挿入してください。")=0,データ整理_別紙１!BY197,"")</f>
        <v/>
      </c>
      <c r="AI197" t="str">
        <f ca="1">IF(COUNTIF(データ整理_別紙１!$BX$2:'データ整理_別紙１'!$BX197,"この線より上に行を挿入してください。")=0,データ整理_別紙１!BZ197,"")</f>
        <v/>
      </c>
      <c r="AJ197" t="str">
        <f ca="1">IF(COUNTIF(データ整理_別紙１!$BX$2:'データ整理_別紙１'!$BX197,"この線より上に行を挿入してください。")=0,データ整理_別紙１!CA197,"")</f>
        <v/>
      </c>
      <c r="AK197" t="str">
        <f ca="1">IF(COUNTIF(データ整理_別紙１!$BX$2:'データ整理_別紙１'!$BX197,"この線より上に行を挿入してください。")=0,データ整理_別紙１!CB197,"")</f>
        <v/>
      </c>
      <c r="AM197" t="str">
        <f ca="1">IF(COUNTIF(データ整理_別紙１!$CM$2:'データ整理_別紙１'!$CM197,"この線より上に行を挿入してください。")=0,データ整理_別紙１!CL197,"")</f>
        <v/>
      </c>
      <c r="AN197" t="str">
        <f ca="1">IF(COUNTIF(データ整理_別紙１!$CM$2:'データ整理_別紙１'!$CM197,"この線より上に行を挿入してください。")=0,データ整理_別紙１!CM197,"")</f>
        <v/>
      </c>
      <c r="AO197" t="str">
        <f ca="1">IF(COUNTIF(データ整理_別紙１!$CM$2:'データ整理_別紙１'!$CM197,"この線より上に行を挿入してください。")=0,データ整理_別紙１!CN197,"")</f>
        <v/>
      </c>
      <c r="AP197" t="str">
        <f ca="1">IF(COUNTIF(データ整理_別紙１!$CM$2:'データ整理_別紙１'!$CM197,"この線より上に行を挿入してください。")=0,データ整理_別紙１!CO197,"")</f>
        <v/>
      </c>
      <c r="AQ197" t="str">
        <f ca="1">IF(COUNTIF(データ整理_別紙１!$CM$2:'データ整理_別紙１'!$CM197,"この線より上に行を挿入してください。")=0,データ整理_別紙１!CP197,"")</f>
        <v/>
      </c>
      <c r="AR197" t="str">
        <f ca="1">IF(COUNTIF(データ整理_別紙１!$CM$2:'データ整理_別紙１'!$CM197,"この線より上に行を挿入してください。")=0,データ整理_別紙１!CQ197,"")</f>
        <v/>
      </c>
      <c r="AT197" t="str">
        <f ca="1">IF(COUNTIF(データ整理_別紙１!$DB$2:'データ整理_別紙１'!$DB197,"この線より上に行を挿入してください。")=0,データ整理_別紙１!DA197,"")</f>
        <v/>
      </c>
      <c r="AU197" t="str">
        <f ca="1">IF(COUNTIF(データ整理_別紙１!$DB$2:'データ整理_別紙１'!$DB197,"この線より上に行を挿入してください。")=0,データ整理_別紙１!DB197,"")</f>
        <v/>
      </c>
      <c r="AV197" t="str">
        <f ca="1">IF(COUNTIF(データ整理_別紙１!$DB$2:'データ整理_別紙１'!$DB197,"この線より上に行を挿入してください。")=0,データ整理_別紙１!DC197,"")</f>
        <v/>
      </c>
      <c r="AW197" t="str">
        <f ca="1">IF(COUNTIF(データ整理_別紙１!$DB$2:'データ整理_別紙１'!$DB197,"この線より上に行を挿入してください。")=0,データ整理_別紙１!DD197,"")</f>
        <v/>
      </c>
      <c r="AX197" t="str">
        <f ca="1">IF(COUNTIF(データ整理_別紙１!$DB$2:'データ整理_別紙１'!$DB197,"この線より上に行を挿入してください。")=0,データ整理_別紙１!DE197,"")</f>
        <v/>
      </c>
      <c r="AY197" t="str">
        <f ca="1">IF(COUNTIF(データ整理_別紙１!$DB$2:'データ整理_別紙１'!$DB197,"この線より上に行を挿入してください。")=0,データ整理_別紙１!DF197,"")</f>
        <v/>
      </c>
      <c r="AZ197" t="str">
        <f ca="1">IF(COUNTIF(データ整理_別紙１!$DH$2:'データ整理_別紙１'!$DH197,"この線より上に行を挿入してください。")=0,データ整理_別紙１!DH197,"")</f>
        <v/>
      </c>
      <c r="BA197" t="str">
        <f ca="1">IF(COUNTIF(データ整理_別紙１!$DH$2:'データ整理_別紙１'!$DH197,"この線より上に行を挿入してください。")=0,データ整理_別紙１!DI197,"")</f>
        <v/>
      </c>
      <c r="BB197" t="str">
        <f ca="1">IF(COUNTIF(データ整理_別紙１!$DH$2:'データ整理_別紙１'!$DH197,"この線より上に行を挿入してください。")=0,データ整理_別紙１!DJ197,"")</f>
        <v/>
      </c>
      <c r="BC197" t="str">
        <f ca="1">IF(COUNTIF(データ整理_別紙１!$DH$2:'データ整理_別紙１'!$DH197,"この線より上に行を挿入してください。")=0,データ整理_別紙１!DK197,"")</f>
        <v/>
      </c>
    </row>
    <row r="198" spans="2:55" x14ac:dyDescent="0.2">
      <c r="B198" t="str">
        <f ca="1">IF(COUNTIF(データ整理_別紙１!$K$2:'データ整理_別紙１'!$K198,"この線より上に行を挿入してください。")=0,データ整理_別紙１!J198,"")</f>
        <v/>
      </c>
      <c r="C198" t="str">
        <f ca="1">IF(COUNTIF(データ整理_別紙１!$K$2:'データ整理_別紙１'!$K198,"この線より上に行を挿入してください。")=0,データ整理_別紙１!K198,"")</f>
        <v/>
      </c>
      <c r="D198" t="str">
        <f ca="1">IF(COUNTIF(データ整理_別紙１!$K$2:'データ整理_別紙１'!$K198,"この線より上に行を挿入してください。")=0,データ整理_別紙１!L198,"")</f>
        <v/>
      </c>
      <c r="E198" t="str">
        <f ca="1">IF(COUNTIF(データ整理_別紙１!$K$2:'データ整理_別紙１'!$K198,"この線より上に行を挿入してください。")=0,データ整理_別紙１!M198,"")</f>
        <v/>
      </c>
      <c r="F198" t="str">
        <f ca="1">IF(COUNTIF(データ整理_別紙１!$K$2:'データ整理_別紙１'!$K198,"この線より上に行を挿入してください。")=0,データ整理_別紙１!N198,"")</f>
        <v/>
      </c>
      <c r="G198" t="str">
        <f ca="1">IF(COUNTIF(データ整理_別紙１!$K$2:'データ整理_別紙１'!$K198,"この線より上に行を挿入してください。")=0,データ整理_別紙１!O198,"")</f>
        <v/>
      </c>
      <c r="H198" t="str">
        <f ca="1">IF(COUNTIF(データ整理_別紙１!$Z$2:'データ整理_別紙１'!$Z198,"この線より上に行を挿入してください。")=0,データ整理_別紙１!Y198,"")</f>
        <v/>
      </c>
      <c r="I198" t="str">
        <f ca="1">IF(COUNTIF(データ整理_別紙１!$Z$2:'データ整理_別紙１'!$Z198,"この線より上に行を挿入してください。")=0,データ整理_別紙１!Z198,"")</f>
        <v/>
      </c>
      <c r="J198" t="str">
        <f ca="1">IF(COUNTIF(データ整理_別紙１!$Z$2:'データ整理_別紙１'!$Z198,"この線より上に行を挿入してください。")=0,データ整理_別紙１!AA198,"")</f>
        <v/>
      </c>
      <c r="K198" t="str">
        <f ca="1">IF(COUNTIF(データ整理_別紙１!$Z$2:'データ整理_別紙１'!$Z198,"この線より上に行を挿入してください。")=0,データ整理_別紙１!AB198,"")</f>
        <v/>
      </c>
      <c r="L198" t="str">
        <f ca="1">IF(COUNTIF(データ整理_別紙１!$Z$2:'データ整理_別紙１'!$Z198,"この線より上に行を挿入してください。")=0,データ整理_別紙１!AC198,"")</f>
        <v/>
      </c>
      <c r="M198" t="str">
        <f ca="1">IF(COUNTIF(データ整理_別紙１!$Z$2:'データ整理_別紙１'!$Z198,"この線より上に行を挿入してください。")=0,データ整理_別紙１!AD198,"")</f>
        <v/>
      </c>
      <c r="N198" t="str">
        <f ca="1">IF(COUNTIF(データ整理_別紙１!$AF$2:'データ整理_別紙１'!$AF198,"この線より上に行を挿入してください。")=0,データ整理_別紙１!AF198,"")</f>
        <v/>
      </c>
      <c r="O198" t="str">
        <f ca="1">IF(COUNTIF(データ整理_別紙１!$AF$2:'データ整理_別紙１'!$AF198,"この線より上に行を挿入してください。")=0,データ整理_別紙１!AG198,"")</f>
        <v/>
      </c>
      <c r="P198" t="str">
        <f ca="1">IF(COUNTIF(データ整理_別紙１!$AF$2:'データ整理_別紙１'!$AF198,"この線より上に行を挿入してください。")=0,データ整理_別紙１!AH198,"")</f>
        <v/>
      </c>
      <c r="Q198" t="str">
        <f ca="1">IF(COUNTIF(データ整理_別紙１!$AF$2:'データ整理_別紙１'!$AF198,"この線より上に行を挿入してください。")=0,データ整理_別紙１!AI198,"")</f>
        <v/>
      </c>
      <c r="S198" t="str">
        <f ca="1">IF(COUNTIF(データ整理_別紙１!$AT$2:'データ整理_別紙１'!$AT198,"この線より上に行を挿入してください。")=0,データ整理_別紙１!AS198,"")</f>
        <v/>
      </c>
      <c r="T198" t="str">
        <f ca="1">IF(COUNTIF(データ整理_別紙１!$AT$2:'データ整理_別紙１'!$AT198,"この線より上に行を挿入してください。")=0,データ整理_別紙１!AT198,"")</f>
        <v/>
      </c>
      <c r="U198" t="str">
        <f ca="1">IF(COUNTIF(データ整理_別紙１!$AT$2:'データ整理_別紙１'!$AT198,"この線より上に行を挿入してください。")=0,データ整理_別紙１!AU198,"")</f>
        <v/>
      </c>
      <c r="V198" t="str">
        <f ca="1">IF(COUNTIF(データ整理_別紙１!$AT$2:'データ整理_別紙１'!$AT198,"この線より上に行を挿入してください。")=0,データ整理_別紙１!AV198,"")</f>
        <v/>
      </c>
      <c r="W198" t="str">
        <f ca="1">IF(COUNTIF(データ整理_別紙１!$AT$2:'データ整理_別紙１'!$AT198,"この線より上に行を挿入してください。")=0,データ整理_別紙１!AW198,"")</f>
        <v/>
      </c>
      <c r="X198" t="str">
        <f ca="1">IF(COUNTIF(データ整理_別紙１!$AT$2:'データ整理_別紙１'!$AT198,"この線より上に行を挿入してください。")=0,データ整理_別紙１!AX198,"")</f>
        <v/>
      </c>
      <c r="Y198" t="str">
        <f ca="1">IF(COUNTIF(データ整理_別紙１!$BI$2:'データ整理_別紙１'!$BI198,"この線より上に行を挿入してください。")=0,データ整理_別紙１!BH198,"")</f>
        <v/>
      </c>
      <c r="Z198" t="str">
        <f ca="1">IF(COUNTIF(データ整理_別紙１!$BI$2:'データ整理_別紙１'!$BI198,"この線より上に行を挿入してください。")=0,データ整理_別紙１!BI198,"")</f>
        <v/>
      </c>
      <c r="AA198" t="str">
        <f ca="1">IF(COUNTIF(データ整理_別紙１!$BI$2:'データ整理_別紙１'!$BI198,"この線より上に行を挿入してください。")=0,データ整理_別紙１!BJ198,"")</f>
        <v/>
      </c>
      <c r="AB198" t="str">
        <f ca="1">IF(COUNTIF(データ整理_別紙１!$BI$2:'データ整理_別紙１'!$BI198,"この線より上に行を挿入してください。")=0,データ整理_別紙１!BK198,"")</f>
        <v/>
      </c>
      <c r="AC198" t="str">
        <f ca="1">IF(COUNTIF(データ整理_別紙１!$BI$2:'データ整理_別紙１'!$BI198,"この線より上に行を挿入してください。")=0,データ整理_別紙１!BL198,"")</f>
        <v/>
      </c>
      <c r="AD198" t="str">
        <f ca="1">IF(COUNTIF(データ整理_別紙１!$BI$2:'データ整理_別紙１'!$BI198,"この線より上に行を挿入してください。")=0,データ整理_別紙１!BM198,"")</f>
        <v/>
      </c>
      <c r="AF198" t="str">
        <f ca="1">IF(COUNTIF(データ整理_別紙１!$BX$2:'データ整理_別紙１'!$BX198,"この線より上に行を挿入してください。")=0,データ整理_別紙１!BW198,"")</f>
        <v/>
      </c>
      <c r="AG198" t="str">
        <f ca="1">IF(COUNTIF(データ整理_別紙１!$BX$2:'データ整理_別紙１'!$BX198,"この線より上に行を挿入してください。")=0,データ整理_別紙１!BX198,"")</f>
        <v/>
      </c>
      <c r="AH198" t="str">
        <f ca="1">IF(COUNTIF(データ整理_別紙１!$BX$2:'データ整理_別紙１'!$BX198,"この線より上に行を挿入してください。")=0,データ整理_別紙１!BY198,"")</f>
        <v/>
      </c>
      <c r="AI198" t="str">
        <f ca="1">IF(COUNTIF(データ整理_別紙１!$BX$2:'データ整理_別紙１'!$BX198,"この線より上に行を挿入してください。")=0,データ整理_別紙１!BZ198,"")</f>
        <v/>
      </c>
      <c r="AJ198" t="str">
        <f ca="1">IF(COUNTIF(データ整理_別紙１!$BX$2:'データ整理_別紙１'!$BX198,"この線より上に行を挿入してください。")=0,データ整理_別紙１!CA198,"")</f>
        <v/>
      </c>
      <c r="AK198" t="str">
        <f ca="1">IF(COUNTIF(データ整理_別紙１!$BX$2:'データ整理_別紙１'!$BX198,"この線より上に行を挿入してください。")=0,データ整理_別紙１!CB198,"")</f>
        <v/>
      </c>
      <c r="AM198" t="str">
        <f ca="1">IF(COUNTIF(データ整理_別紙１!$CM$2:'データ整理_別紙１'!$CM198,"この線より上に行を挿入してください。")=0,データ整理_別紙１!CL198,"")</f>
        <v/>
      </c>
      <c r="AN198" t="str">
        <f ca="1">IF(COUNTIF(データ整理_別紙１!$CM$2:'データ整理_別紙１'!$CM198,"この線より上に行を挿入してください。")=0,データ整理_別紙１!CM198,"")</f>
        <v/>
      </c>
      <c r="AO198" t="str">
        <f ca="1">IF(COUNTIF(データ整理_別紙１!$CM$2:'データ整理_別紙１'!$CM198,"この線より上に行を挿入してください。")=0,データ整理_別紙１!CN198,"")</f>
        <v/>
      </c>
      <c r="AP198" t="str">
        <f ca="1">IF(COUNTIF(データ整理_別紙１!$CM$2:'データ整理_別紙１'!$CM198,"この線より上に行を挿入してください。")=0,データ整理_別紙１!CO198,"")</f>
        <v/>
      </c>
      <c r="AQ198" t="str">
        <f ca="1">IF(COUNTIF(データ整理_別紙１!$CM$2:'データ整理_別紙１'!$CM198,"この線より上に行を挿入してください。")=0,データ整理_別紙１!CP198,"")</f>
        <v/>
      </c>
      <c r="AR198" t="str">
        <f ca="1">IF(COUNTIF(データ整理_別紙１!$CM$2:'データ整理_別紙１'!$CM198,"この線より上に行を挿入してください。")=0,データ整理_別紙１!CQ198,"")</f>
        <v/>
      </c>
      <c r="AT198" t="str">
        <f ca="1">IF(COUNTIF(データ整理_別紙１!$DB$2:'データ整理_別紙１'!$DB198,"この線より上に行を挿入してください。")=0,データ整理_別紙１!DA198,"")</f>
        <v/>
      </c>
      <c r="AU198" t="str">
        <f ca="1">IF(COUNTIF(データ整理_別紙１!$DB$2:'データ整理_別紙１'!$DB198,"この線より上に行を挿入してください。")=0,データ整理_別紙１!DB198,"")</f>
        <v/>
      </c>
      <c r="AV198" t="str">
        <f ca="1">IF(COUNTIF(データ整理_別紙１!$DB$2:'データ整理_別紙１'!$DB198,"この線より上に行を挿入してください。")=0,データ整理_別紙１!DC198,"")</f>
        <v/>
      </c>
      <c r="AW198" t="str">
        <f ca="1">IF(COUNTIF(データ整理_別紙１!$DB$2:'データ整理_別紙１'!$DB198,"この線より上に行を挿入してください。")=0,データ整理_別紙１!DD198,"")</f>
        <v/>
      </c>
      <c r="AX198" t="str">
        <f ca="1">IF(COUNTIF(データ整理_別紙１!$DB$2:'データ整理_別紙１'!$DB198,"この線より上に行を挿入してください。")=0,データ整理_別紙１!DE198,"")</f>
        <v/>
      </c>
      <c r="AY198" t="str">
        <f ca="1">IF(COUNTIF(データ整理_別紙１!$DB$2:'データ整理_別紙１'!$DB198,"この線より上に行を挿入してください。")=0,データ整理_別紙１!DF198,"")</f>
        <v/>
      </c>
      <c r="AZ198" t="str">
        <f ca="1">IF(COUNTIF(データ整理_別紙１!$DH$2:'データ整理_別紙１'!$DH198,"この線より上に行を挿入してください。")=0,データ整理_別紙１!DH198,"")</f>
        <v/>
      </c>
      <c r="BA198" t="str">
        <f ca="1">IF(COUNTIF(データ整理_別紙１!$DH$2:'データ整理_別紙１'!$DH198,"この線より上に行を挿入してください。")=0,データ整理_別紙１!DI198,"")</f>
        <v/>
      </c>
      <c r="BB198" t="str">
        <f ca="1">IF(COUNTIF(データ整理_別紙１!$DH$2:'データ整理_別紙１'!$DH198,"この線より上に行を挿入してください。")=0,データ整理_別紙１!DJ198,"")</f>
        <v/>
      </c>
      <c r="BC198" t="str">
        <f ca="1">IF(COUNTIF(データ整理_別紙１!$DH$2:'データ整理_別紙１'!$DH198,"この線より上に行を挿入してください。")=0,データ整理_別紙１!DK198,"")</f>
        <v/>
      </c>
    </row>
    <row r="199" spans="2:55" x14ac:dyDescent="0.2">
      <c r="B199" t="str">
        <f ca="1">IF(COUNTIF(データ整理_別紙１!$K$2:'データ整理_別紙１'!$K199,"この線より上に行を挿入してください。")=0,データ整理_別紙１!J199,"")</f>
        <v/>
      </c>
      <c r="C199" t="str">
        <f ca="1">IF(COUNTIF(データ整理_別紙１!$K$2:'データ整理_別紙１'!$K199,"この線より上に行を挿入してください。")=0,データ整理_別紙１!K199,"")</f>
        <v/>
      </c>
      <c r="D199" t="str">
        <f ca="1">IF(COUNTIF(データ整理_別紙１!$K$2:'データ整理_別紙１'!$K199,"この線より上に行を挿入してください。")=0,データ整理_別紙１!L199,"")</f>
        <v/>
      </c>
      <c r="E199" t="str">
        <f ca="1">IF(COUNTIF(データ整理_別紙１!$K$2:'データ整理_別紙１'!$K199,"この線より上に行を挿入してください。")=0,データ整理_別紙１!M199,"")</f>
        <v/>
      </c>
      <c r="F199" t="str">
        <f ca="1">IF(COUNTIF(データ整理_別紙１!$K$2:'データ整理_別紙１'!$K199,"この線より上に行を挿入してください。")=0,データ整理_別紙１!N199,"")</f>
        <v/>
      </c>
      <c r="G199" t="str">
        <f ca="1">IF(COUNTIF(データ整理_別紙１!$K$2:'データ整理_別紙１'!$K199,"この線より上に行を挿入してください。")=0,データ整理_別紙１!O199,"")</f>
        <v/>
      </c>
      <c r="H199" t="str">
        <f ca="1">IF(COUNTIF(データ整理_別紙１!$Z$2:'データ整理_別紙１'!$Z199,"この線より上に行を挿入してください。")=0,データ整理_別紙１!Y199,"")</f>
        <v/>
      </c>
      <c r="I199" t="str">
        <f ca="1">IF(COUNTIF(データ整理_別紙１!$Z$2:'データ整理_別紙１'!$Z199,"この線より上に行を挿入してください。")=0,データ整理_別紙１!Z199,"")</f>
        <v/>
      </c>
      <c r="J199" t="str">
        <f ca="1">IF(COUNTIF(データ整理_別紙１!$Z$2:'データ整理_別紙１'!$Z199,"この線より上に行を挿入してください。")=0,データ整理_別紙１!AA199,"")</f>
        <v/>
      </c>
      <c r="K199" t="str">
        <f ca="1">IF(COUNTIF(データ整理_別紙１!$Z$2:'データ整理_別紙１'!$Z199,"この線より上に行を挿入してください。")=0,データ整理_別紙１!AB199,"")</f>
        <v/>
      </c>
      <c r="L199" t="str">
        <f ca="1">IF(COUNTIF(データ整理_別紙１!$Z$2:'データ整理_別紙１'!$Z199,"この線より上に行を挿入してください。")=0,データ整理_別紙１!AC199,"")</f>
        <v/>
      </c>
      <c r="M199" t="str">
        <f ca="1">IF(COUNTIF(データ整理_別紙１!$Z$2:'データ整理_別紙１'!$Z199,"この線より上に行を挿入してください。")=0,データ整理_別紙１!AD199,"")</f>
        <v/>
      </c>
      <c r="N199" t="str">
        <f ca="1">IF(COUNTIF(データ整理_別紙１!$AF$2:'データ整理_別紙１'!$AF199,"この線より上に行を挿入してください。")=0,データ整理_別紙１!AF199,"")</f>
        <v/>
      </c>
      <c r="O199" t="str">
        <f ca="1">IF(COUNTIF(データ整理_別紙１!$AF$2:'データ整理_別紙１'!$AF199,"この線より上に行を挿入してください。")=0,データ整理_別紙１!AG199,"")</f>
        <v/>
      </c>
      <c r="P199" t="str">
        <f ca="1">IF(COUNTIF(データ整理_別紙１!$AF$2:'データ整理_別紙１'!$AF199,"この線より上に行を挿入してください。")=0,データ整理_別紙１!AH199,"")</f>
        <v/>
      </c>
      <c r="Q199" t="str">
        <f ca="1">IF(COUNTIF(データ整理_別紙１!$AF$2:'データ整理_別紙１'!$AF199,"この線より上に行を挿入してください。")=0,データ整理_別紙１!AI199,"")</f>
        <v/>
      </c>
      <c r="S199" t="str">
        <f ca="1">IF(COUNTIF(データ整理_別紙１!$AT$2:'データ整理_別紙１'!$AT199,"この線より上に行を挿入してください。")=0,データ整理_別紙１!AS199,"")</f>
        <v/>
      </c>
      <c r="T199" t="str">
        <f ca="1">IF(COUNTIF(データ整理_別紙１!$AT$2:'データ整理_別紙１'!$AT199,"この線より上に行を挿入してください。")=0,データ整理_別紙１!AT199,"")</f>
        <v/>
      </c>
      <c r="U199" t="str">
        <f ca="1">IF(COUNTIF(データ整理_別紙１!$AT$2:'データ整理_別紙１'!$AT199,"この線より上に行を挿入してください。")=0,データ整理_別紙１!AU199,"")</f>
        <v/>
      </c>
      <c r="V199" t="str">
        <f ca="1">IF(COUNTIF(データ整理_別紙１!$AT$2:'データ整理_別紙１'!$AT199,"この線より上に行を挿入してください。")=0,データ整理_別紙１!AV199,"")</f>
        <v/>
      </c>
      <c r="W199" t="str">
        <f ca="1">IF(COUNTIF(データ整理_別紙１!$AT$2:'データ整理_別紙１'!$AT199,"この線より上に行を挿入してください。")=0,データ整理_別紙１!AW199,"")</f>
        <v/>
      </c>
      <c r="X199" t="str">
        <f ca="1">IF(COUNTIF(データ整理_別紙１!$AT$2:'データ整理_別紙１'!$AT199,"この線より上に行を挿入してください。")=0,データ整理_別紙１!AX199,"")</f>
        <v/>
      </c>
      <c r="Y199" t="str">
        <f ca="1">IF(COUNTIF(データ整理_別紙１!$BI$2:'データ整理_別紙１'!$BI199,"この線より上に行を挿入してください。")=0,データ整理_別紙１!BH199,"")</f>
        <v/>
      </c>
      <c r="Z199" t="str">
        <f ca="1">IF(COUNTIF(データ整理_別紙１!$BI$2:'データ整理_別紙１'!$BI199,"この線より上に行を挿入してください。")=0,データ整理_別紙１!BI199,"")</f>
        <v/>
      </c>
      <c r="AA199" t="str">
        <f ca="1">IF(COUNTIF(データ整理_別紙１!$BI$2:'データ整理_別紙１'!$BI199,"この線より上に行を挿入してください。")=0,データ整理_別紙１!BJ199,"")</f>
        <v/>
      </c>
      <c r="AB199" t="str">
        <f ca="1">IF(COUNTIF(データ整理_別紙１!$BI$2:'データ整理_別紙１'!$BI199,"この線より上に行を挿入してください。")=0,データ整理_別紙１!BK199,"")</f>
        <v/>
      </c>
      <c r="AC199" t="str">
        <f ca="1">IF(COUNTIF(データ整理_別紙１!$BI$2:'データ整理_別紙１'!$BI199,"この線より上に行を挿入してください。")=0,データ整理_別紙１!BL199,"")</f>
        <v/>
      </c>
      <c r="AD199" t="str">
        <f ca="1">IF(COUNTIF(データ整理_別紙１!$BI$2:'データ整理_別紙１'!$BI199,"この線より上に行を挿入してください。")=0,データ整理_別紙１!BM199,"")</f>
        <v/>
      </c>
      <c r="AF199" t="str">
        <f ca="1">IF(COUNTIF(データ整理_別紙１!$BX$2:'データ整理_別紙１'!$BX199,"この線より上に行を挿入してください。")=0,データ整理_別紙１!BW199,"")</f>
        <v/>
      </c>
      <c r="AG199" t="str">
        <f ca="1">IF(COUNTIF(データ整理_別紙１!$BX$2:'データ整理_別紙１'!$BX199,"この線より上に行を挿入してください。")=0,データ整理_別紙１!BX199,"")</f>
        <v/>
      </c>
      <c r="AH199" t="str">
        <f ca="1">IF(COUNTIF(データ整理_別紙１!$BX$2:'データ整理_別紙１'!$BX199,"この線より上に行を挿入してください。")=0,データ整理_別紙１!BY199,"")</f>
        <v/>
      </c>
      <c r="AI199" t="str">
        <f ca="1">IF(COUNTIF(データ整理_別紙１!$BX$2:'データ整理_別紙１'!$BX199,"この線より上に行を挿入してください。")=0,データ整理_別紙１!BZ199,"")</f>
        <v/>
      </c>
      <c r="AJ199" t="str">
        <f ca="1">IF(COUNTIF(データ整理_別紙１!$BX$2:'データ整理_別紙１'!$BX199,"この線より上に行を挿入してください。")=0,データ整理_別紙１!CA199,"")</f>
        <v/>
      </c>
      <c r="AK199" t="str">
        <f ca="1">IF(COUNTIF(データ整理_別紙１!$BX$2:'データ整理_別紙１'!$BX199,"この線より上に行を挿入してください。")=0,データ整理_別紙１!CB199,"")</f>
        <v/>
      </c>
      <c r="AM199" t="str">
        <f ca="1">IF(COUNTIF(データ整理_別紙１!$CM$2:'データ整理_別紙１'!$CM199,"この線より上に行を挿入してください。")=0,データ整理_別紙１!CL199,"")</f>
        <v/>
      </c>
      <c r="AN199" t="str">
        <f ca="1">IF(COUNTIF(データ整理_別紙１!$CM$2:'データ整理_別紙１'!$CM199,"この線より上に行を挿入してください。")=0,データ整理_別紙１!CM199,"")</f>
        <v/>
      </c>
      <c r="AO199" t="str">
        <f ca="1">IF(COUNTIF(データ整理_別紙１!$CM$2:'データ整理_別紙１'!$CM199,"この線より上に行を挿入してください。")=0,データ整理_別紙１!CN199,"")</f>
        <v/>
      </c>
      <c r="AP199" t="str">
        <f ca="1">IF(COUNTIF(データ整理_別紙１!$CM$2:'データ整理_別紙１'!$CM199,"この線より上に行を挿入してください。")=0,データ整理_別紙１!CO199,"")</f>
        <v/>
      </c>
      <c r="AQ199" t="str">
        <f ca="1">IF(COUNTIF(データ整理_別紙１!$CM$2:'データ整理_別紙１'!$CM199,"この線より上に行を挿入してください。")=0,データ整理_別紙１!CP199,"")</f>
        <v/>
      </c>
      <c r="AR199" t="str">
        <f ca="1">IF(COUNTIF(データ整理_別紙１!$CM$2:'データ整理_別紙１'!$CM199,"この線より上に行を挿入してください。")=0,データ整理_別紙１!CQ199,"")</f>
        <v/>
      </c>
      <c r="AT199" t="str">
        <f ca="1">IF(COUNTIF(データ整理_別紙１!$DB$2:'データ整理_別紙１'!$DB199,"この線より上に行を挿入してください。")=0,データ整理_別紙１!DA199,"")</f>
        <v/>
      </c>
      <c r="AU199" t="str">
        <f ca="1">IF(COUNTIF(データ整理_別紙１!$DB$2:'データ整理_別紙１'!$DB199,"この線より上に行を挿入してください。")=0,データ整理_別紙１!DB199,"")</f>
        <v/>
      </c>
      <c r="AV199" t="str">
        <f ca="1">IF(COUNTIF(データ整理_別紙１!$DB$2:'データ整理_別紙１'!$DB199,"この線より上に行を挿入してください。")=0,データ整理_別紙１!DC199,"")</f>
        <v/>
      </c>
      <c r="AW199" t="str">
        <f ca="1">IF(COUNTIF(データ整理_別紙１!$DB$2:'データ整理_別紙１'!$DB199,"この線より上に行を挿入してください。")=0,データ整理_別紙１!DD199,"")</f>
        <v/>
      </c>
      <c r="AX199" t="str">
        <f ca="1">IF(COUNTIF(データ整理_別紙１!$DB$2:'データ整理_別紙１'!$DB199,"この線より上に行を挿入してください。")=0,データ整理_別紙１!DE199,"")</f>
        <v/>
      </c>
      <c r="AY199" t="str">
        <f ca="1">IF(COUNTIF(データ整理_別紙１!$DB$2:'データ整理_別紙１'!$DB199,"この線より上に行を挿入してください。")=0,データ整理_別紙１!DF199,"")</f>
        <v/>
      </c>
      <c r="AZ199" t="str">
        <f ca="1">IF(COUNTIF(データ整理_別紙１!$DH$2:'データ整理_別紙１'!$DH199,"この線より上に行を挿入してください。")=0,データ整理_別紙１!DH199,"")</f>
        <v/>
      </c>
      <c r="BA199" t="str">
        <f ca="1">IF(COUNTIF(データ整理_別紙１!$DH$2:'データ整理_別紙１'!$DH199,"この線より上に行を挿入してください。")=0,データ整理_別紙１!DI199,"")</f>
        <v/>
      </c>
      <c r="BB199" t="str">
        <f ca="1">IF(COUNTIF(データ整理_別紙１!$DH$2:'データ整理_別紙１'!$DH199,"この線より上に行を挿入してください。")=0,データ整理_別紙１!DJ199,"")</f>
        <v/>
      </c>
      <c r="BC199" t="str">
        <f ca="1">IF(COUNTIF(データ整理_別紙１!$DH$2:'データ整理_別紙１'!$DH199,"この線より上に行を挿入してください。")=0,データ整理_別紙１!DK199,"")</f>
        <v/>
      </c>
    </row>
    <row r="200" spans="2:55" x14ac:dyDescent="0.2">
      <c r="B200" t="str">
        <f ca="1">IF(COUNTIF(データ整理_別紙１!$K$2:'データ整理_別紙１'!$K200,"この線より上に行を挿入してください。")=0,データ整理_別紙１!J200,"")</f>
        <v/>
      </c>
      <c r="C200" t="str">
        <f ca="1">IF(COUNTIF(データ整理_別紙１!$K$2:'データ整理_別紙１'!$K200,"この線より上に行を挿入してください。")=0,データ整理_別紙１!K200,"")</f>
        <v/>
      </c>
      <c r="D200" t="str">
        <f ca="1">IF(COUNTIF(データ整理_別紙１!$K$2:'データ整理_別紙１'!$K200,"この線より上に行を挿入してください。")=0,データ整理_別紙１!L200,"")</f>
        <v/>
      </c>
      <c r="E200" t="str">
        <f ca="1">IF(COUNTIF(データ整理_別紙１!$K$2:'データ整理_別紙１'!$K200,"この線より上に行を挿入してください。")=0,データ整理_別紙１!M200,"")</f>
        <v/>
      </c>
      <c r="F200" t="str">
        <f ca="1">IF(COUNTIF(データ整理_別紙１!$K$2:'データ整理_別紙１'!$K200,"この線より上に行を挿入してください。")=0,データ整理_別紙１!N200,"")</f>
        <v/>
      </c>
      <c r="G200" t="str">
        <f ca="1">IF(COUNTIF(データ整理_別紙１!$K$2:'データ整理_別紙１'!$K200,"この線より上に行を挿入してください。")=0,データ整理_別紙１!O200,"")</f>
        <v/>
      </c>
      <c r="H200" t="str">
        <f ca="1">IF(COUNTIF(データ整理_別紙１!$Z$2:'データ整理_別紙１'!$Z200,"この線より上に行を挿入してください。")=0,データ整理_別紙１!Y200,"")</f>
        <v/>
      </c>
      <c r="I200" t="str">
        <f ca="1">IF(COUNTIF(データ整理_別紙１!$Z$2:'データ整理_別紙１'!$Z200,"この線より上に行を挿入してください。")=0,データ整理_別紙１!Z200,"")</f>
        <v/>
      </c>
      <c r="J200" t="str">
        <f ca="1">IF(COUNTIF(データ整理_別紙１!$Z$2:'データ整理_別紙１'!$Z200,"この線より上に行を挿入してください。")=0,データ整理_別紙１!AA200,"")</f>
        <v/>
      </c>
      <c r="K200" t="str">
        <f ca="1">IF(COUNTIF(データ整理_別紙１!$Z$2:'データ整理_別紙１'!$Z200,"この線より上に行を挿入してください。")=0,データ整理_別紙１!AB200,"")</f>
        <v/>
      </c>
      <c r="L200" t="str">
        <f ca="1">IF(COUNTIF(データ整理_別紙１!$Z$2:'データ整理_別紙１'!$Z200,"この線より上に行を挿入してください。")=0,データ整理_別紙１!AC200,"")</f>
        <v/>
      </c>
      <c r="M200" t="str">
        <f ca="1">IF(COUNTIF(データ整理_別紙１!$Z$2:'データ整理_別紙１'!$Z200,"この線より上に行を挿入してください。")=0,データ整理_別紙１!AD200,"")</f>
        <v/>
      </c>
      <c r="N200" t="str">
        <f ca="1">IF(COUNTIF(データ整理_別紙１!$AF$2:'データ整理_別紙１'!$AF200,"この線より上に行を挿入してください。")=0,データ整理_別紙１!AF200,"")</f>
        <v/>
      </c>
      <c r="O200" t="str">
        <f ca="1">IF(COUNTIF(データ整理_別紙１!$AF$2:'データ整理_別紙１'!$AF200,"この線より上に行を挿入してください。")=0,データ整理_別紙１!AG200,"")</f>
        <v/>
      </c>
      <c r="P200" t="str">
        <f ca="1">IF(COUNTIF(データ整理_別紙１!$AF$2:'データ整理_別紙１'!$AF200,"この線より上に行を挿入してください。")=0,データ整理_別紙１!AH200,"")</f>
        <v/>
      </c>
      <c r="Q200" t="str">
        <f ca="1">IF(COUNTIF(データ整理_別紙１!$AF$2:'データ整理_別紙１'!$AF200,"この線より上に行を挿入してください。")=0,データ整理_別紙１!AI200,"")</f>
        <v/>
      </c>
      <c r="S200" t="str">
        <f ca="1">IF(COUNTIF(データ整理_別紙１!$AT$2:'データ整理_別紙１'!$AT200,"この線より上に行を挿入してください。")=0,データ整理_別紙１!AS200,"")</f>
        <v/>
      </c>
      <c r="T200" t="str">
        <f ca="1">IF(COUNTIF(データ整理_別紙１!$AT$2:'データ整理_別紙１'!$AT200,"この線より上に行を挿入してください。")=0,データ整理_別紙１!AT200,"")</f>
        <v/>
      </c>
      <c r="U200" t="str">
        <f ca="1">IF(COUNTIF(データ整理_別紙１!$AT$2:'データ整理_別紙１'!$AT200,"この線より上に行を挿入してください。")=0,データ整理_別紙１!AU200,"")</f>
        <v/>
      </c>
      <c r="V200" t="str">
        <f ca="1">IF(COUNTIF(データ整理_別紙１!$AT$2:'データ整理_別紙１'!$AT200,"この線より上に行を挿入してください。")=0,データ整理_別紙１!AV200,"")</f>
        <v/>
      </c>
      <c r="W200" t="str">
        <f ca="1">IF(COUNTIF(データ整理_別紙１!$AT$2:'データ整理_別紙１'!$AT200,"この線より上に行を挿入してください。")=0,データ整理_別紙１!AW200,"")</f>
        <v/>
      </c>
      <c r="X200" t="str">
        <f ca="1">IF(COUNTIF(データ整理_別紙１!$AT$2:'データ整理_別紙１'!$AT200,"この線より上に行を挿入してください。")=0,データ整理_別紙１!AX200,"")</f>
        <v/>
      </c>
      <c r="Y200" t="str">
        <f ca="1">IF(COUNTIF(データ整理_別紙１!$BI$2:'データ整理_別紙１'!$BI200,"この線より上に行を挿入してください。")=0,データ整理_別紙１!BH200,"")</f>
        <v/>
      </c>
      <c r="Z200" t="str">
        <f ca="1">IF(COUNTIF(データ整理_別紙１!$BI$2:'データ整理_別紙１'!$BI200,"この線より上に行を挿入してください。")=0,データ整理_別紙１!BI200,"")</f>
        <v/>
      </c>
      <c r="AA200" t="str">
        <f ca="1">IF(COUNTIF(データ整理_別紙１!$BI$2:'データ整理_別紙１'!$BI200,"この線より上に行を挿入してください。")=0,データ整理_別紙１!BJ200,"")</f>
        <v/>
      </c>
      <c r="AB200" t="str">
        <f ca="1">IF(COUNTIF(データ整理_別紙１!$BI$2:'データ整理_別紙１'!$BI200,"この線より上に行を挿入してください。")=0,データ整理_別紙１!BK200,"")</f>
        <v/>
      </c>
      <c r="AC200" t="str">
        <f ca="1">IF(COUNTIF(データ整理_別紙１!$BI$2:'データ整理_別紙１'!$BI200,"この線より上に行を挿入してください。")=0,データ整理_別紙１!BL200,"")</f>
        <v/>
      </c>
      <c r="AD200" t="str">
        <f ca="1">IF(COUNTIF(データ整理_別紙１!$BI$2:'データ整理_別紙１'!$BI200,"この線より上に行を挿入してください。")=0,データ整理_別紙１!BM200,"")</f>
        <v/>
      </c>
      <c r="AF200" t="str">
        <f ca="1">IF(COUNTIF(データ整理_別紙１!$BX$2:'データ整理_別紙１'!$BX200,"この線より上に行を挿入してください。")=0,データ整理_別紙１!BW200,"")</f>
        <v/>
      </c>
      <c r="AG200" t="str">
        <f ca="1">IF(COUNTIF(データ整理_別紙１!$BX$2:'データ整理_別紙１'!$BX200,"この線より上に行を挿入してください。")=0,データ整理_別紙１!BX200,"")</f>
        <v/>
      </c>
      <c r="AH200" t="str">
        <f ca="1">IF(COUNTIF(データ整理_別紙１!$BX$2:'データ整理_別紙１'!$BX200,"この線より上に行を挿入してください。")=0,データ整理_別紙１!BY200,"")</f>
        <v/>
      </c>
      <c r="AI200" t="str">
        <f ca="1">IF(COUNTIF(データ整理_別紙１!$BX$2:'データ整理_別紙１'!$BX200,"この線より上に行を挿入してください。")=0,データ整理_別紙１!BZ200,"")</f>
        <v/>
      </c>
      <c r="AJ200" t="str">
        <f ca="1">IF(COUNTIF(データ整理_別紙１!$BX$2:'データ整理_別紙１'!$BX200,"この線より上に行を挿入してください。")=0,データ整理_別紙１!CA200,"")</f>
        <v/>
      </c>
      <c r="AK200" t="str">
        <f ca="1">IF(COUNTIF(データ整理_別紙１!$BX$2:'データ整理_別紙１'!$BX200,"この線より上に行を挿入してください。")=0,データ整理_別紙１!CB200,"")</f>
        <v/>
      </c>
      <c r="AM200" t="str">
        <f ca="1">IF(COUNTIF(データ整理_別紙１!$CM$2:'データ整理_別紙１'!$CM200,"この線より上に行を挿入してください。")=0,データ整理_別紙１!CL200,"")</f>
        <v/>
      </c>
      <c r="AN200" t="str">
        <f ca="1">IF(COUNTIF(データ整理_別紙１!$CM$2:'データ整理_別紙１'!$CM200,"この線より上に行を挿入してください。")=0,データ整理_別紙１!CM200,"")</f>
        <v/>
      </c>
      <c r="AO200" t="str">
        <f ca="1">IF(COUNTIF(データ整理_別紙１!$CM$2:'データ整理_別紙１'!$CM200,"この線より上に行を挿入してください。")=0,データ整理_別紙１!CN200,"")</f>
        <v/>
      </c>
      <c r="AP200" t="str">
        <f ca="1">IF(COUNTIF(データ整理_別紙１!$CM$2:'データ整理_別紙１'!$CM200,"この線より上に行を挿入してください。")=0,データ整理_別紙１!CO200,"")</f>
        <v/>
      </c>
      <c r="AQ200" t="str">
        <f ca="1">IF(COUNTIF(データ整理_別紙１!$CM$2:'データ整理_別紙１'!$CM200,"この線より上に行を挿入してください。")=0,データ整理_別紙１!CP200,"")</f>
        <v/>
      </c>
      <c r="AR200" t="str">
        <f ca="1">IF(COUNTIF(データ整理_別紙１!$CM$2:'データ整理_別紙１'!$CM200,"この線より上に行を挿入してください。")=0,データ整理_別紙１!CQ200,"")</f>
        <v/>
      </c>
      <c r="AT200" t="str">
        <f ca="1">IF(COUNTIF(データ整理_別紙１!$DB$2:'データ整理_別紙１'!$DB200,"この線より上に行を挿入してください。")=0,データ整理_別紙１!DA200,"")</f>
        <v/>
      </c>
      <c r="AU200" t="str">
        <f ca="1">IF(COUNTIF(データ整理_別紙１!$DB$2:'データ整理_別紙１'!$DB200,"この線より上に行を挿入してください。")=0,データ整理_別紙１!DB200,"")</f>
        <v/>
      </c>
      <c r="AV200" t="str">
        <f ca="1">IF(COUNTIF(データ整理_別紙１!$DB$2:'データ整理_別紙１'!$DB200,"この線より上に行を挿入してください。")=0,データ整理_別紙１!DC200,"")</f>
        <v/>
      </c>
      <c r="AW200" t="str">
        <f ca="1">IF(COUNTIF(データ整理_別紙１!$DB$2:'データ整理_別紙１'!$DB200,"この線より上に行を挿入してください。")=0,データ整理_別紙１!DD200,"")</f>
        <v/>
      </c>
      <c r="AX200" t="str">
        <f ca="1">IF(COUNTIF(データ整理_別紙１!$DB$2:'データ整理_別紙１'!$DB200,"この線より上に行を挿入してください。")=0,データ整理_別紙１!DE200,"")</f>
        <v/>
      </c>
      <c r="AY200" t="str">
        <f ca="1">IF(COUNTIF(データ整理_別紙１!$DB$2:'データ整理_別紙１'!$DB200,"この線より上に行を挿入してください。")=0,データ整理_別紙１!DF200,"")</f>
        <v/>
      </c>
      <c r="AZ200" t="str">
        <f ca="1">IF(COUNTIF(データ整理_別紙１!$DH$2:'データ整理_別紙１'!$DH200,"この線より上に行を挿入してください。")=0,データ整理_別紙１!DH200,"")</f>
        <v/>
      </c>
      <c r="BA200" t="str">
        <f ca="1">IF(COUNTIF(データ整理_別紙１!$DH$2:'データ整理_別紙１'!$DH200,"この線より上に行を挿入してください。")=0,データ整理_別紙１!DI200,"")</f>
        <v/>
      </c>
      <c r="BB200" t="str">
        <f ca="1">IF(COUNTIF(データ整理_別紙１!$DH$2:'データ整理_別紙１'!$DH200,"この線より上に行を挿入してください。")=0,データ整理_別紙１!DJ200,"")</f>
        <v/>
      </c>
      <c r="BC200" t="str">
        <f ca="1">IF(COUNTIF(データ整理_別紙１!$DH$2:'データ整理_別紙１'!$DH200,"この線より上に行を挿入してください。")=0,データ整理_別紙１!DK200,"")</f>
        <v/>
      </c>
    </row>
    <row r="201" spans="2:55" x14ac:dyDescent="0.2">
      <c r="B201" t="str">
        <f ca="1">IF(COUNTIF(データ整理_別紙１!$K$2:'データ整理_別紙１'!$K201,"この線より上に行を挿入してください。")=0,データ整理_別紙１!J201,"")</f>
        <v/>
      </c>
      <c r="C201" t="str">
        <f ca="1">IF(COUNTIF(データ整理_別紙１!$K$2:'データ整理_別紙１'!$K201,"この線より上に行を挿入してください。")=0,データ整理_別紙１!K201,"")</f>
        <v/>
      </c>
      <c r="D201" t="str">
        <f ca="1">IF(COUNTIF(データ整理_別紙１!$K$2:'データ整理_別紙１'!$K201,"この線より上に行を挿入してください。")=0,データ整理_別紙１!L201,"")</f>
        <v/>
      </c>
      <c r="E201" t="str">
        <f ca="1">IF(COUNTIF(データ整理_別紙１!$K$2:'データ整理_別紙１'!$K201,"この線より上に行を挿入してください。")=0,データ整理_別紙１!M201,"")</f>
        <v/>
      </c>
      <c r="F201" t="str">
        <f ca="1">IF(COUNTIF(データ整理_別紙１!$K$2:'データ整理_別紙１'!$K201,"この線より上に行を挿入してください。")=0,データ整理_別紙１!N201,"")</f>
        <v/>
      </c>
      <c r="G201" t="str">
        <f ca="1">IF(COUNTIF(データ整理_別紙１!$K$2:'データ整理_別紙１'!$K201,"この線より上に行を挿入してください。")=0,データ整理_別紙１!O201,"")</f>
        <v/>
      </c>
      <c r="H201" t="str">
        <f ca="1">IF(COUNTIF(データ整理_別紙１!$Z$2:'データ整理_別紙１'!$Z201,"この線より上に行を挿入してください。")=0,データ整理_別紙１!Y201,"")</f>
        <v/>
      </c>
      <c r="I201" t="str">
        <f ca="1">IF(COUNTIF(データ整理_別紙１!$Z$2:'データ整理_別紙１'!$Z201,"この線より上に行を挿入してください。")=0,データ整理_別紙１!Z201,"")</f>
        <v/>
      </c>
      <c r="J201" t="str">
        <f ca="1">IF(COUNTIF(データ整理_別紙１!$Z$2:'データ整理_別紙１'!$Z201,"この線より上に行を挿入してください。")=0,データ整理_別紙１!AA201,"")</f>
        <v/>
      </c>
      <c r="K201" t="str">
        <f ca="1">IF(COUNTIF(データ整理_別紙１!$Z$2:'データ整理_別紙１'!$Z201,"この線より上に行を挿入してください。")=0,データ整理_別紙１!AB201,"")</f>
        <v/>
      </c>
      <c r="L201" t="str">
        <f ca="1">IF(COUNTIF(データ整理_別紙１!$Z$2:'データ整理_別紙１'!$Z201,"この線より上に行を挿入してください。")=0,データ整理_別紙１!AC201,"")</f>
        <v/>
      </c>
      <c r="M201" t="str">
        <f ca="1">IF(COUNTIF(データ整理_別紙１!$Z$2:'データ整理_別紙１'!$Z201,"この線より上に行を挿入してください。")=0,データ整理_別紙１!AD201,"")</f>
        <v/>
      </c>
      <c r="N201" t="str">
        <f ca="1">IF(COUNTIF(データ整理_別紙１!$AF$2:'データ整理_別紙１'!$AF201,"この線より上に行を挿入してください。")=0,データ整理_別紙１!AF201,"")</f>
        <v/>
      </c>
      <c r="O201" t="str">
        <f ca="1">IF(COUNTIF(データ整理_別紙１!$AF$2:'データ整理_別紙１'!$AF201,"この線より上に行を挿入してください。")=0,データ整理_別紙１!AG201,"")</f>
        <v/>
      </c>
      <c r="P201" t="str">
        <f ca="1">IF(COUNTIF(データ整理_別紙１!$AF$2:'データ整理_別紙１'!$AF201,"この線より上に行を挿入してください。")=0,データ整理_別紙１!AH201,"")</f>
        <v/>
      </c>
      <c r="Q201" t="str">
        <f ca="1">IF(COUNTIF(データ整理_別紙１!$AF$2:'データ整理_別紙１'!$AF201,"この線より上に行を挿入してください。")=0,データ整理_別紙１!AI201,"")</f>
        <v/>
      </c>
      <c r="S201" t="str">
        <f ca="1">IF(COUNTIF(データ整理_別紙１!$AT$2:'データ整理_別紙１'!$AT201,"この線より上に行を挿入してください。")=0,データ整理_別紙１!AS201,"")</f>
        <v/>
      </c>
      <c r="T201" t="str">
        <f ca="1">IF(COUNTIF(データ整理_別紙１!$AT$2:'データ整理_別紙１'!$AT201,"この線より上に行を挿入してください。")=0,データ整理_別紙１!AT201,"")</f>
        <v/>
      </c>
      <c r="U201" t="str">
        <f ca="1">IF(COUNTIF(データ整理_別紙１!$AT$2:'データ整理_別紙１'!$AT201,"この線より上に行を挿入してください。")=0,データ整理_別紙１!AU201,"")</f>
        <v/>
      </c>
      <c r="V201" t="str">
        <f ca="1">IF(COUNTIF(データ整理_別紙１!$AT$2:'データ整理_別紙１'!$AT201,"この線より上に行を挿入してください。")=0,データ整理_別紙１!AV201,"")</f>
        <v/>
      </c>
      <c r="W201" t="str">
        <f ca="1">IF(COUNTIF(データ整理_別紙１!$AT$2:'データ整理_別紙１'!$AT201,"この線より上に行を挿入してください。")=0,データ整理_別紙１!AW201,"")</f>
        <v/>
      </c>
      <c r="X201" t="str">
        <f ca="1">IF(COUNTIF(データ整理_別紙１!$AT$2:'データ整理_別紙１'!$AT201,"この線より上に行を挿入してください。")=0,データ整理_別紙１!AX201,"")</f>
        <v/>
      </c>
      <c r="Y201" t="str">
        <f ca="1">IF(COUNTIF(データ整理_別紙１!$BI$2:'データ整理_別紙１'!$BI201,"この線より上に行を挿入してください。")=0,データ整理_別紙１!BH201,"")</f>
        <v/>
      </c>
      <c r="Z201" t="str">
        <f ca="1">IF(COUNTIF(データ整理_別紙１!$BI$2:'データ整理_別紙１'!$BI201,"この線より上に行を挿入してください。")=0,データ整理_別紙１!BI201,"")</f>
        <v/>
      </c>
      <c r="AA201" t="str">
        <f ca="1">IF(COUNTIF(データ整理_別紙１!$BI$2:'データ整理_別紙１'!$BI201,"この線より上に行を挿入してください。")=0,データ整理_別紙１!BJ201,"")</f>
        <v/>
      </c>
      <c r="AB201" t="str">
        <f ca="1">IF(COUNTIF(データ整理_別紙１!$BI$2:'データ整理_別紙１'!$BI201,"この線より上に行を挿入してください。")=0,データ整理_別紙１!BK201,"")</f>
        <v/>
      </c>
      <c r="AC201" t="str">
        <f ca="1">IF(COUNTIF(データ整理_別紙１!$BI$2:'データ整理_別紙１'!$BI201,"この線より上に行を挿入してください。")=0,データ整理_別紙１!BL201,"")</f>
        <v/>
      </c>
      <c r="AD201" t="str">
        <f ca="1">IF(COUNTIF(データ整理_別紙１!$BI$2:'データ整理_別紙１'!$BI201,"この線より上に行を挿入してください。")=0,データ整理_別紙１!BM201,"")</f>
        <v/>
      </c>
      <c r="AF201" t="str">
        <f ca="1">IF(COUNTIF(データ整理_別紙１!$BX$2:'データ整理_別紙１'!$BX201,"この線より上に行を挿入してください。")=0,データ整理_別紙１!BW201,"")</f>
        <v/>
      </c>
      <c r="AG201" t="str">
        <f ca="1">IF(COUNTIF(データ整理_別紙１!$BX$2:'データ整理_別紙１'!$BX201,"この線より上に行を挿入してください。")=0,データ整理_別紙１!BX201,"")</f>
        <v/>
      </c>
      <c r="AH201" t="str">
        <f ca="1">IF(COUNTIF(データ整理_別紙１!$BX$2:'データ整理_別紙１'!$BX201,"この線より上に行を挿入してください。")=0,データ整理_別紙１!BY201,"")</f>
        <v/>
      </c>
      <c r="AI201" t="str">
        <f ca="1">IF(COUNTIF(データ整理_別紙１!$BX$2:'データ整理_別紙１'!$BX201,"この線より上に行を挿入してください。")=0,データ整理_別紙１!BZ201,"")</f>
        <v/>
      </c>
      <c r="AJ201" t="str">
        <f ca="1">IF(COUNTIF(データ整理_別紙１!$BX$2:'データ整理_別紙１'!$BX201,"この線より上に行を挿入してください。")=0,データ整理_別紙１!CA201,"")</f>
        <v/>
      </c>
      <c r="AK201" t="str">
        <f ca="1">IF(COUNTIF(データ整理_別紙１!$BX$2:'データ整理_別紙１'!$BX201,"この線より上に行を挿入してください。")=0,データ整理_別紙１!CB201,"")</f>
        <v/>
      </c>
      <c r="AM201" t="str">
        <f ca="1">IF(COUNTIF(データ整理_別紙１!$CM$2:'データ整理_別紙１'!$CM201,"この線より上に行を挿入してください。")=0,データ整理_別紙１!CL201,"")</f>
        <v/>
      </c>
      <c r="AN201" t="str">
        <f ca="1">IF(COUNTIF(データ整理_別紙１!$CM$2:'データ整理_別紙１'!$CM201,"この線より上に行を挿入してください。")=0,データ整理_別紙１!CM201,"")</f>
        <v/>
      </c>
      <c r="AO201" t="str">
        <f ca="1">IF(COUNTIF(データ整理_別紙１!$CM$2:'データ整理_別紙１'!$CM201,"この線より上に行を挿入してください。")=0,データ整理_別紙１!CN201,"")</f>
        <v/>
      </c>
      <c r="AP201" t="str">
        <f ca="1">IF(COUNTIF(データ整理_別紙１!$CM$2:'データ整理_別紙１'!$CM201,"この線より上に行を挿入してください。")=0,データ整理_別紙１!CO201,"")</f>
        <v/>
      </c>
      <c r="AQ201" t="str">
        <f ca="1">IF(COUNTIF(データ整理_別紙１!$CM$2:'データ整理_別紙１'!$CM201,"この線より上に行を挿入してください。")=0,データ整理_別紙１!CP201,"")</f>
        <v/>
      </c>
      <c r="AR201" t="str">
        <f ca="1">IF(COUNTIF(データ整理_別紙１!$CM$2:'データ整理_別紙１'!$CM201,"この線より上に行を挿入してください。")=0,データ整理_別紙１!CQ201,"")</f>
        <v/>
      </c>
      <c r="AT201" t="str">
        <f ca="1">IF(COUNTIF(データ整理_別紙１!$DB$2:'データ整理_別紙１'!$DB201,"この線より上に行を挿入してください。")=0,データ整理_別紙１!DA201,"")</f>
        <v/>
      </c>
      <c r="AU201" t="str">
        <f ca="1">IF(COUNTIF(データ整理_別紙１!$DB$2:'データ整理_別紙１'!$DB201,"この線より上に行を挿入してください。")=0,データ整理_別紙１!DB201,"")</f>
        <v/>
      </c>
      <c r="AV201" t="str">
        <f ca="1">IF(COUNTIF(データ整理_別紙１!$DB$2:'データ整理_別紙１'!$DB201,"この線より上に行を挿入してください。")=0,データ整理_別紙１!DC201,"")</f>
        <v/>
      </c>
      <c r="AW201" t="str">
        <f ca="1">IF(COUNTIF(データ整理_別紙１!$DB$2:'データ整理_別紙１'!$DB201,"この線より上に行を挿入してください。")=0,データ整理_別紙１!DD201,"")</f>
        <v/>
      </c>
      <c r="AX201" t="str">
        <f ca="1">IF(COUNTIF(データ整理_別紙１!$DB$2:'データ整理_別紙１'!$DB201,"この線より上に行を挿入してください。")=0,データ整理_別紙１!DE201,"")</f>
        <v/>
      </c>
      <c r="AY201" t="str">
        <f ca="1">IF(COUNTIF(データ整理_別紙１!$DB$2:'データ整理_別紙１'!$DB201,"この線より上に行を挿入してください。")=0,データ整理_別紙１!DF201,"")</f>
        <v/>
      </c>
      <c r="AZ201" t="str">
        <f ca="1">IF(COUNTIF(データ整理_別紙１!$DH$2:'データ整理_別紙１'!$DH201,"この線より上に行を挿入してください。")=0,データ整理_別紙１!DH201,"")</f>
        <v/>
      </c>
      <c r="BA201" t="str">
        <f ca="1">IF(COUNTIF(データ整理_別紙１!$DH$2:'データ整理_別紙１'!$DH201,"この線より上に行を挿入してください。")=0,データ整理_別紙１!DI201,"")</f>
        <v/>
      </c>
      <c r="BB201" t="str">
        <f ca="1">IF(COUNTIF(データ整理_別紙１!$DH$2:'データ整理_別紙１'!$DH201,"この線より上に行を挿入してください。")=0,データ整理_別紙１!DJ201,"")</f>
        <v/>
      </c>
      <c r="BC201" t="str">
        <f ca="1">IF(COUNTIF(データ整理_別紙１!$DH$2:'データ整理_別紙１'!$DH201,"この線より上に行を挿入してください。")=0,データ整理_別紙１!DK201,"")</f>
        <v/>
      </c>
    </row>
    <row r="202" spans="2:55" x14ac:dyDescent="0.2">
      <c r="B202" t="str">
        <f ca="1">IF(COUNTIF(データ整理_別紙１!$K$2:'データ整理_別紙１'!$K202,"この線より上に行を挿入してください。")=0,データ整理_別紙１!J202,"")</f>
        <v/>
      </c>
      <c r="C202" t="str">
        <f ca="1">IF(COUNTIF(データ整理_別紙１!$K$2:'データ整理_別紙１'!$K202,"この線より上に行を挿入してください。")=0,データ整理_別紙１!K202,"")</f>
        <v/>
      </c>
      <c r="D202" t="str">
        <f ca="1">IF(COUNTIF(データ整理_別紙１!$K$2:'データ整理_別紙１'!$K202,"この線より上に行を挿入してください。")=0,データ整理_別紙１!L202,"")</f>
        <v/>
      </c>
      <c r="E202" t="str">
        <f ca="1">IF(COUNTIF(データ整理_別紙１!$K$2:'データ整理_別紙１'!$K202,"この線より上に行を挿入してください。")=0,データ整理_別紙１!M202,"")</f>
        <v/>
      </c>
      <c r="F202" t="str">
        <f ca="1">IF(COUNTIF(データ整理_別紙１!$K$2:'データ整理_別紙１'!$K202,"この線より上に行を挿入してください。")=0,データ整理_別紙１!N202,"")</f>
        <v/>
      </c>
      <c r="G202" t="str">
        <f ca="1">IF(COUNTIF(データ整理_別紙１!$K$2:'データ整理_別紙１'!$K202,"この線より上に行を挿入してください。")=0,データ整理_別紙１!O202,"")</f>
        <v/>
      </c>
      <c r="H202" t="str">
        <f ca="1">IF(COUNTIF(データ整理_別紙１!$Z$2:'データ整理_別紙１'!$Z202,"この線より上に行を挿入してください。")=0,データ整理_別紙１!Y202,"")</f>
        <v/>
      </c>
      <c r="I202" t="str">
        <f ca="1">IF(COUNTIF(データ整理_別紙１!$Z$2:'データ整理_別紙１'!$Z202,"この線より上に行を挿入してください。")=0,データ整理_別紙１!Z202,"")</f>
        <v/>
      </c>
      <c r="J202" t="str">
        <f ca="1">IF(COUNTIF(データ整理_別紙１!$Z$2:'データ整理_別紙１'!$Z202,"この線より上に行を挿入してください。")=0,データ整理_別紙１!AA202,"")</f>
        <v/>
      </c>
      <c r="K202" t="str">
        <f ca="1">IF(COUNTIF(データ整理_別紙１!$Z$2:'データ整理_別紙１'!$Z202,"この線より上に行を挿入してください。")=0,データ整理_別紙１!AB202,"")</f>
        <v/>
      </c>
      <c r="L202" t="str">
        <f ca="1">IF(COUNTIF(データ整理_別紙１!$Z$2:'データ整理_別紙１'!$Z202,"この線より上に行を挿入してください。")=0,データ整理_別紙１!AC202,"")</f>
        <v/>
      </c>
      <c r="M202" t="str">
        <f ca="1">IF(COUNTIF(データ整理_別紙１!$Z$2:'データ整理_別紙１'!$Z202,"この線より上に行を挿入してください。")=0,データ整理_別紙１!AD202,"")</f>
        <v/>
      </c>
      <c r="N202" t="str">
        <f ca="1">IF(COUNTIF(データ整理_別紙１!$AF$2:'データ整理_別紙１'!$AF202,"この線より上に行を挿入してください。")=0,データ整理_別紙１!AF202,"")</f>
        <v/>
      </c>
      <c r="O202" t="str">
        <f ca="1">IF(COUNTIF(データ整理_別紙１!$AF$2:'データ整理_別紙１'!$AF202,"この線より上に行を挿入してください。")=0,データ整理_別紙１!AG202,"")</f>
        <v/>
      </c>
      <c r="P202" t="str">
        <f ca="1">IF(COUNTIF(データ整理_別紙１!$AF$2:'データ整理_別紙１'!$AF202,"この線より上に行を挿入してください。")=0,データ整理_別紙１!AH202,"")</f>
        <v/>
      </c>
      <c r="Q202" t="str">
        <f ca="1">IF(COUNTIF(データ整理_別紙１!$AF$2:'データ整理_別紙１'!$AF202,"この線より上に行を挿入してください。")=0,データ整理_別紙１!AI202,"")</f>
        <v/>
      </c>
      <c r="S202" t="str">
        <f ca="1">IF(COUNTIF(データ整理_別紙１!$AT$2:'データ整理_別紙１'!$AT202,"この線より上に行を挿入してください。")=0,データ整理_別紙１!AS202,"")</f>
        <v/>
      </c>
      <c r="T202" t="str">
        <f ca="1">IF(COUNTIF(データ整理_別紙１!$AT$2:'データ整理_別紙１'!$AT202,"この線より上に行を挿入してください。")=0,データ整理_別紙１!AT202,"")</f>
        <v/>
      </c>
      <c r="U202" t="str">
        <f ca="1">IF(COUNTIF(データ整理_別紙１!$AT$2:'データ整理_別紙１'!$AT202,"この線より上に行を挿入してください。")=0,データ整理_別紙１!AU202,"")</f>
        <v/>
      </c>
      <c r="V202" t="str">
        <f ca="1">IF(COUNTIF(データ整理_別紙１!$AT$2:'データ整理_別紙１'!$AT202,"この線より上に行を挿入してください。")=0,データ整理_別紙１!AV202,"")</f>
        <v/>
      </c>
      <c r="W202" t="str">
        <f ca="1">IF(COUNTIF(データ整理_別紙１!$AT$2:'データ整理_別紙１'!$AT202,"この線より上に行を挿入してください。")=0,データ整理_別紙１!AW202,"")</f>
        <v/>
      </c>
      <c r="X202" t="str">
        <f ca="1">IF(COUNTIF(データ整理_別紙１!$AT$2:'データ整理_別紙１'!$AT202,"この線より上に行を挿入してください。")=0,データ整理_別紙１!AX202,"")</f>
        <v/>
      </c>
      <c r="Y202" t="str">
        <f ca="1">IF(COUNTIF(データ整理_別紙１!$BI$2:'データ整理_別紙１'!$BI202,"この線より上に行を挿入してください。")=0,データ整理_別紙１!BH202,"")</f>
        <v/>
      </c>
      <c r="Z202" t="str">
        <f ca="1">IF(COUNTIF(データ整理_別紙１!$BI$2:'データ整理_別紙１'!$BI202,"この線より上に行を挿入してください。")=0,データ整理_別紙１!BI202,"")</f>
        <v/>
      </c>
      <c r="AA202" t="str">
        <f ca="1">IF(COUNTIF(データ整理_別紙１!$BI$2:'データ整理_別紙１'!$BI202,"この線より上に行を挿入してください。")=0,データ整理_別紙１!BJ202,"")</f>
        <v/>
      </c>
      <c r="AB202" t="str">
        <f ca="1">IF(COUNTIF(データ整理_別紙１!$BI$2:'データ整理_別紙１'!$BI202,"この線より上に行を挿入してください。")=0,データ整理_別紙１!BK202,"")</f>
        <v/>
      </c>
      <c r="AC202" t="str">
        <f ca="1">IF(COUNTIF(データ整理_別紙１!$BI$2:'データ整理_別紙１'!$BI202,"この線より上に行を挿入してください。")=0,データ整理_別紙１!BL202,"")</f>
        <v/>
      </c>
      <c r="AD202" t="str">
        <f ca="1">IF(COUNTIF(データ整理_別紙１!$BI$2:'データ整理_別紙１'!$BI202,"この線より上に行を挿入してください。")=0,データ整理_別紙１!BM202,"")</f>
        <v/>
      </c>
      <c r="AF202" t="str">
        <f ca="1">IF(COUNTIF(データ整理_別紙１!$BX$2:'データ整理_別紙１'!$BX202,"この線より上に行を挿入してください。")=0,データ整理_別紙１!BW202,"")</f>
        <v/>
      </c>
      <c r="AG202" t="str">
        <f ca="1">IF(COUNTIF(データ整理_別紙１!$BX$2:'データ整理_別紙１'!$BX202,"この線より上に行を挿入してください。")=0,データ整理_別紙１!BX202,"")</f>
        <v/>
      </c>
      <c r="AH202" t="str">
        <f ca="1">IF(COUNTIF(データ整理_別紙１!$BX$2:'データ整理_別紙１'!$BX202,"この線より上に行を挿入してください。")=0,データ整理_別紙１!BY202,"")</f>
        <v/>
      </c>
      <c r="AI202" t="str">
        <f ca="1">IF(COUNTIF(データ整理_別紙１!$BX$2:'データ整理_別紙１'!$BX202,"この線より上に行を挿入してください。")=0,データ整理_別紙１!BZ202,"")</f>
        <v/>
      </c>
      <c r="AJ202" t="str">
        <f ca="1">IF(COUNTIF(データ整理_別紙１!$BX$2:'データ整理_別紙１'!$BX202,"この線より上に行を挿入してください。")=0,データ整理_別紙１!CA202,"")</f>
        <v/>
      </c>
      <c r="AK202" t="str">
        <f ca="1">IF(COUNTIF(データ整理_別紙１!$BX$2:'データ整理_別紙１'!$BX202,"この線より上に行を挿入してください。")=0,データ整理_別紙１!CB202,"")</f>
        <v/>
      </c>
      <c r="AM202" t="str">
        <f ca="1">IF(COUNTIF(データ整理_別紙１!$CM$2:'データ整理_別紙１'!$CM202,"この線より上に行を挿入してください。")=0,データ整理_別紙１!CL202,"")</f>
        <v/>
      </c>
      <c r="AN202" t="str">
        <f ca="1">IF(COUNTIF(データ整理_別紙１!$CM$2:'データ整理_別紙１'!$CM202,"この線より上に行を挿入してください。")=0,データ整理_別紙１!CM202,"")</f>
        <v/>
      </c>
      <c r="AO202" t="str">
        <f ca="1">IF(COUNTIF(データ整理_別紙１!$CM$2:'データ整理_別紙１'!$CM202,"この線より上に行を挿入してください。")=0,データ整理_別紙１!CN202,"")</f>
        <v/>
      </c>
      <c r="AP202" t="str">
        <f ca="1">IF(COUNTIF(データ整理_別紙１!$CM$2:'データ整理_別紙１'!$CM202,"この線より上に行を挿入してください。")=0,データ整理_別紙１!CO202,"")</f>
        <v/>
      </c>
      <c r="AQ202" t="str">
        <f ca="1">IF(COUNTIF(データ整理_別紙１!$CM$2:'データ整理_別紙１'!$CM202,"この線より上に行を挿入してください。")=0,データ整理_別紙１!CP202,"")</f>
        <v/>
      </c>
      <c r="AR202" t="str">
        <f ca="1">IF(COUNTIF(データ整理_別紙１!$CM$2:'データ整理_別紙１'!$CM202,"この線より上に行を挿入してください。")=0,データ整理_別紙１!CQ202,"")</f>
        <v/>
      </c>
      <c r="AT202" t="str">
        <f ca="1">IF(COUNTIF(データ整理_別紙１!$DB$2:'データ整理_別紙１'!$DB202,"この線より上に行を挿入してください。")=0,データ整理_別紙１!DA202,"")</f>
        <v/>
      </c>
      <c r="AU202" t="str">
        <f ca="1">IF(COUNTIF(データ整理_別紙１!$DB$2:'データ整理_別紙１'!$DB202,"この線より上に行を挿入してください。")=0,データ整理_別紙１!DB202,"")</f>
        <v/>
      </c>
      <c r="AV202" t="str">
        <f ca="1">IF(COUNTIF(データ整理_別紙１!$DB$2:'データ整理_別紙１'!$DB202,"この線より上に行を挿入してください。")=0,データ整理_別紙１!DC202,"")</f>
        <v/>
      </c>
      <c r="AW202" t="str">
        <f ca="1">IF(COUNTIF(データ整理_別紙１!$DB$2:'データ整理_別紙１'!$DB202,"この線より上に行を挿入してください。")=0,データ整理_別紙１!DD202,"")</f>
        <v/>
      </c>
      <c r="AX202" t="str">
        <f ca="1">IF(COUNTIF(データ整理_別紙１!$DB$2:'データ整理_別紙１'!$DB202,"この線より上に行を挿入してください。")=0,データ整理_別紙１!DE202,"")</f>
        <v/>
      </c>
      <c r="AY202" t="str">
        <f ca="1">IF(COUNTIF(データ整理_別紙１!$DB$2:'データ整理_別紙１'!$DB202,"この線より上に行を挿入してください。")=0,データ整理_別紙１!DF202,"")</f>
        <v/>
      </c>
      <c r="AZ202" t="str">
        <f ca="1">IF(COUNTIF(データ整理_別紙１!$DH$2:'データ整理_別紙１'!$DH202,"この線より上に行を挿入してください。")=0,データ整理_別紙１!DH202,"")</f>
        <v/>
      </c>
      <c r="BA202" t="str">
        <f ca="1">IF(COUNTIF(データ整理_別紙１!$DH$2:'データ整理_別紙１'!$DH202,"この線より上に行を挿入してください。")=0,データ整理_別紙１!DI202,"")</f>
        <v/>
      </c>
      <c r="BB202" t="str">
        <f ca="1">IF(COUNTIF(データ整理_別紙１!$DH$2:'データ整理_別紙１'!$DH202,"この線より上に行を挿入してください。")=0,データ整理_別紙１!DJ202,"")</f>
        <v/>
      </c>
      <c r="BC202" t="str">
        <f ca="1">IF(COUNTIF(データ整理_別紙１!$DH$2:'データ整理_別紙１'!$DH202,"この線より上に行を挿入してください。")=0,データ整理_別紙１!DK202,"")</f>
        <v/>
      </c>
    </row>
    <row r="203" spans="2:55" x14ac:dyDescent="0.2">
      <c r="B203" t="str">
        <f ca="1">IF(COUNTIF(データ整理_別紙１!$K$2:'データ整理_別紙１'!$K203,"この線より上に行を挿入してください。")=0,データ整理_別紙１!J203,"")</f>
        <v/>
      </c>
      <c r="C203" t="str">
        <f ca="1">IF(COUNTIF(データ整理_別紙１!$K$2:'データ整理_別紙１'!$K203,"この線より上に行を挿入してください。")=0,データ整理_別紙１!K203,"")</f>
        <v/>
      </c>
      <c r="D203" t="str">
        <f ca="1">IF(COUNTIF(データ整理_別紙１!$K$2:'データ整理_別紙１'!$K203,"この線より上に行を挿入してください。")=0,データ整理_別紙１!L203,"")</f>
        <v/>
      </c>
      <c r="E203" t="str">
        <f ca="1">IF(COUNTIF(データ整理_別紙１!$K$2:'データ整理_別紙１'!$K203,"この線より上に行を挿入してください。")=0,データ整理_別紙１!M203,"")</f>
        <v/>
      </c>
      <c r="F203" t="str">
        <f ca="1">IF(COUNTIF(データ整理_別紙１!$K$2:'データ整理_別紙１'!$K203,"この線より上に行を挿入してください。")=0,データ整理_別紙１!N203,"")</f>
        <v/>
      </c>
      <c r="G203" t="str">
        <f ca="1">IF(COUNTIF(データ整理_別紙１!$K$2:'データ整理_別紙１'!$K203,"この線より上に行を挿入してください。")=0,データ整理_別紙１!O203,"")</f>
        <v/>
      </c>
      <c r="H203" t="str">
        <f ca="1">IF(COUNTIF(データ整理_別紙１!$Z$2:'データ整理_別紙１'!$Z203,"この線より上に行を挿入してください。")=0,データ整理_別紙１!Y203,"")</f>
        <v/>
      </c>
      <c r="I203" t="str">
        <f ca="1">IF(COUNTIF(データ整理_別紙１!$Z$2:'データ整理_別紙１'!$Z203,"この線より上に行を挿入してください。")=0,データ整理_別紙１!Z203,"")</f>
        <v/>
      </c>
      <c r="J203" t="str">
        <f ca="1">IF(COUNTIF(データ整理_別紙１!$Z$2:'データ整理_別紙１'!$Z203,"この線より上に行を挿入してください。")=0,データ整理_別紙１!AA203,"")</f>
        <v/>
      </c>
      <c r="K203" t="str">
        <f ca="1">IF(COUNTIF(データ整理_別紙１!$Z$2:'データ整理_別紙１'!$Z203,"この線より上に行を挿入してください。")=0,データ整理_別紙１!AB203,"")</f>
        <v/>
      </c>
      <c r="L203" t="str">
        <f ca="1">IF(COUNTIF(データ整理_別紙１!$Z$2:'データ整理_別紙１'!$Z203,"この線より上に行を挿入してください。")=0,データ整理_別紙１!AC203,"")</f>
        <v/>
      </c>
      <c r="M203" t="str">
        <f ca="1">IF(COUNTIF(データ整理_別紙１!$Z$2:'データ整理_別紙１'!$Z203,"この線より上に行を挿入してください。")=0,データ整理_別紙１!AD203,"")</f>
        <v/>
      </c>
      <c r="N203" t="str">
        <f ca="1">IF(COUNTIF(データ整理_別紙１!$AF$2:'データ整理_別紙１'!$AF203,"この線より上に行を挿入してください。")=0,データ整理_別紙１!AF203,"")</f>
        <v/>
      </c>
      <c r="O203" t="str">
        <f ca="1">IF(COUNTIF(データ整理_別紙１!$AF$2:'データ整理_別紙１'!$AF203,"この線より上に行を挿入してください。")=0,データ整理_別紙１!AG203,"")</f>
        <v/>
      </c>
      <c r="P203" t="str">
        <f ca="1">IF(COUNTIF(データ整理_別紙１!$AF$2:'データ整理_別紙１'!$AF203,"この線より上に行を挿入してください。")=0,データ整理_別紙１!AH203,"")</f>
        <v/>
      </c>
      <c r="Q203" t="str">
        <f ca="1">IF(COUNTIF(データ整理_別紙１!$AF$2:'データ整理_別紙１'!$AF203,"この線より上に行を挿入してください。")=0,データ整理_別紙１!AI203,"")</f>
        <v/>
      </c>
      <c r="S203" t="str">
        <f ca="1">IF(COUNTIF(データ整理_別紙１!$AT$2:'データ整理_別紙１'!$AT203,"この線より上に行を挿入してください。")=0,データ整理_別紙１!AS203,"")</f>
        <v/>
      </c>
      <c r="T203" t="str">
        <f ca="1">IF(COUNTIF(データ整理_別紙１!$AT$2:'データ整理_別紙１'!$AT203,"この線より上に行を挿入してください。")=0,データ整理_別紙１!AT203,"")</f>
        <v/>
      </c>
      <c r="U203" t="str">
        <f ca="1">IF(COUNTIF(データ整理_別紙１!$AT$2:'データ整理_別紙１'!$AT203,"この線より上に行を挿入してください。")=0,データ整理_別紙１!AU203,"")</f>
        <v/>
      </c>
      <c r="V203" t="str">
        <f ca="1">IF(COUNTIF(データ整理_別紙１!$AT$2:'データ整理_別紙１'!$AT203,"この線より上に行を挿入してください。")=0,データ整理_別紙１!AV203,"")</f>
        <v/>
      </c>
      <c r="W203" t="str">
        <f ca="1">IF(COUNTIF(データ整理_別紙１!$AT$2:'データ整理_別紙１'!$AT203,"この線より上に行を挿入してください。")=0,データ整理_別紙１!AW203,"")</f>
        <v/>
      </c>
      <c r="X203" t="str">
        <f ca="1">IF(COUNTIF(データ整理_別紙１!$AT$2:'データ整理_別紙１'!$AT203,"この線より上に行を挿入してください。")=0,データ整理_別紙１!AX203,"")</f>
        <v/>
      </c>
      <c r="Y203" t="str">
        <f ca="1">IF(COUNTIF(データ整理_別紙１!$BI$2:'データ整理_別紙１'!$BI203,"この線より上に行を挿入してください。")=0,データ整理_別紙１!BH203,"")</f>
        <v/>
      </c>
      <c r="Z203" t="str">
        <f ca="1">IF(COUNTIF(データ整理_別紙１!$BI$2:'データ整理_別紙１'!$BI203,"この線より上に行を挿入してください。")=0,データ整理_別紙１!BI203,"")</f>
        <v/>
      </c>
      <c r="AA203" t="str">
        <f ca="1">IF(COUNTIF(データ整理_別紙１!$BI$2:'データ整理_別紙１'!$BI203,"この線より上に行を挿入してください。")=0,データ整理_別紙１!BJ203,"")</f>
        <v/>
      </c>
      <c r="AB203" t="str">
        <f ca="1">IF(COUNTIF(データ整理_別紙１!$BI$2:'データ整理_別紙１'!$BI203,"この線より上に行を挿入してください。")=0,データ整理_別紙１!BK203,"")</f>
        <v/>
      </c>
      <c r="AC203" t="str">
        <f ca="1">IF(COUNTIF(データ整理_別紙１!$BI$2:'データ整理_別紙１'!$BI203,"この線より上に行を挿入してください。")=0,データ整理_別紙１!BL203,"")</f>
        <v/>
      </c>
      <c r="AD203" t="str">
        <f ca="1">IF(COUNTIF(データ整理_別紙１!$BI$2:'データ整理_別紙１'!$BI203,"この線より上に行を挿入してください。")=0,データ整理_別紙１!BM203,"")</f>
        <v/>
      </c>
      <c r="AF203" t="str">
        <f ca="1">IF(COUNTIF(データ整理_別紙１!$BX$2:'データ整理_別紙１'!$BX203,"この線より上に行を挿入してください。")=0,データ整理_別紙１!BW203,"")</f>
        <v/>
      </c>
      <c r="AG203" t="str">
        <f ca="1">IF(COUNTIF(データ整理_別紙１!$BX$2:'データ整理_別紙１'!$BX203,"この線より上に行を挿入してください。")=0,データ整理_別紙１!BX203,"")</f>
        <v/>
      </c>
      <c r="AH203" t="str">
        <f ca="1">IF(COUNTIF(データ整理_別紙１!$BX$2:'データ整理_別紙１'!$BX203,"この線より上に行を挿入してください。")=0,データ整理_別紙１!BY203,"")</f>
        <v/>
      </c>
      <c r="AI203" t="str">
        <f ca="1">IF(COUNTIF(データ整理_別紙１!$BX$2:'データ整理_別紙１'!$BX203,"この線より上に行を挿入してください。")=0,データ整理_別紙１!BZ203,"")</f>
        <v/>
      </c>
      <c r="AJ203" t="str">
        <f ca="1">IF(COUNTIF(データ整理_別紙１!$BX$2:'データ整理_別紙１'!$BX203,"この線より上に行を挿入してください。")=0,データ整理_別紙１!CA203,"")</f>
        <v/>
      </c>
      <c r="AK203" t="str">
        <f ca="1">IF(COUNTIF(データ整理_別紙１!$BX$2:'データ整理_別紙１'!$BX203,"この線より上に行を挿入してください。")=0,データ整理_別紙１!CB203,"")</f>
        <v/>
      </c>
      <c r="AM203" t="str">
        <f ca="1">IF(COUNTIF(データ整理_別紙１!$CM$2:'データ整理_別紙１'!$CM203,"この線より上に行を挿入してください。")=0,データ整理_別紙１!CL203,"")</f>
        <v/>
      </c>
      <c r="AN203" t="str">
        <f ca="1">IF(COUNTIF(データ整理_別紙１!$CM$2:'データ整理_別紙１'!$CM203,"この線より上に行を挿入してください。")=0,データ整理_別紙１!CM203,"")</f>
        <v/>
      </c>
      <c r="AO203" t="str">
        <f ca="1">IF(COUNTIF(データ整理_別紙１!$CM$2:'データ整理_別紙１'!$CM203,"この線より上に行を挿入してください。")=0,データ整理_別紙１!CN203,"")</f>
        <v/>
      </c>
      <c r="AP203" t="str">
        <f ca="1">IF(COUNTIF(データ整理_別紙１!$CM$2:'データ整理_別紙１'!$CM203,"この線より上に行を挿入してください。")=0,データ整理_別紙１!CO203,"")</f>
        <v/>
      </c>
      <c r="AQ203" t="str">
        <f ca="1">IF(COUNTIF(データ整理_別紙１!$CM$2:'データ整理_別紙１'!$CM203,"この線より上に行を挿入してください。")=0,データ整理_別紙１!CP203,"")</f>
        <v/>
      </c>
      <c r="AR203" t="str">
        <f ca="1">IF(COUNTIF(データ整理_別紙１!$CM$2:'データ整理_別紙１'!$CM203,"この線より上に行を挿入してください。")=0,データ整理_別紙１!CQ203,"")</f>
        <v/>
      </c>
      <c r="AT203" t="str">
        <f ca="1">IF(COUNTIF(データ整理_別紙１!$DB$2:'データ整理_別紙１'!$DB203,"この線より上に行を挿入してください。")=0,データ整理_別紙１!DA203,"")</f>
        <v/>
      </c>
      <c r="AU203" t="str">
        <f ca="1">IF(COUNTIF(データ整理_別紙１!$DB$2:'データ整理_別紙１'!$DB203,"この線より上に行を挿入してください。")=0,データ整理_別紙１!DB203,"")</f>
        <v/>
      </c>
      <c r="AV203" t="str">
        <f ca="1">IF(COUNTIF(データ整理_別紙１!$DB$2:'データ整理_別紙１'!$DB203,"この線より上に行を挿入してください。")=0,データ整理_別紙１!DC203,"")</f>
        <v/>
      </c>
      <c r="AW203" t="str">
        <f ca="1">IF(COUNTIF(データ整理_別紙１!$DB$2:'データ整理_別紙１'!$DB203,"この線より上に行を挿入してください。")=0,データ整理_別紙１!DD203,"")</f>
        <v/>
      </c>
      <c r="AX203" t="str">
        <f ca="1">IF(COUNTIF(データ整理_別紙１!$DB$2:'データ整理_別紙１'!$DB203,"この線より上に行を挿入してください。")=0,データ整理_別紙１!DE203,"")</f>
        <v/>
      </c>
      <c r="AY203" t="str">
        <f ca="1">IF(COUNTIF(データ整理_別紙１!$DB$2:'データ整理_別紙１'!$DB203,"この線より上に行を挿入してください。")=0,データ整理_別紙１!DF203,"")</f>
        <v/>
      </c>
      <c r="AZ203" t="str">
        <f ca="1">IF(COUNTIF(データ整理_別紙１!$DH$2:'データ整理_別紙１'!$DH203,"この線より上に行を挿入してください。")=0,データ整理_別紙１!DH203,"")</f>
        <v/>
      </c>
      <c r="BA203" t="str">
        <f ca="1">IF(COUNTIF(データ整理_別紙１!$DH$2:'データ整理_別紙１'!$DH203,"この線より上に行を挿入してください。")=0,データ整理_別紙１!DI203,"")</f>
        <v/>
      </c>
      <c r="BB203" t="str">
        <f ca="1">IF(COUNTIF(データ整理_別紙１!$DH$2:'データ整理_別紙１'!$DH203,"この線より上に行を挿入してください。")=0,データ整理_別紙１!DJ203,"")</f>
        <v/>
      </c>
      <c r="BC203" t="str">
        <f ca="1">IF(COUNTIF(データ整理_別紙１!$DH$2:'データ整理_別紙１'!$DH203,"この線より上に行を挿入してください。")=0,データ整理_別紙１!DK203,"")</f>
        <v/>
      </c>
    </row>
    <row r="204" spans="2:55" x14ac:dyDescent="0.2">
      <c r="B204" t="str">
        <f ca="1">IF(COUNTIF(データ整理_別紙１!$K$2:'データ整理_別紙１'!$K204,"この線より上に行を挿入してください。")=0,データ整理_別紙１!J204,"")</f>
        <v/>
      </c>
      <c r="C204" t="str">
        <f ca="1">IF(COUNTIF(データ整理_別紙１!$K$2:'データ整理_別紙１'!$K204,"この線より上に行を挿入してください。")=0,データ整理_別紙１!K204,"")</f>
        <v/>
      </c>
      <c r="D204" t="str">
        <f ca="1">IF(COUNTIF(データ整理_別紙１!$K$2:'データ整理_別紙１'!$K204,"この線より上に行を挿入してください。")=0,データ整理_別紙１!L204,"")</f>
        <v/>
      </c>
      <c r="E204" t="str">
        <f ca="1">IF(COUNTIF(データ整理_別紙１!$K$2:'データ整理_別紙１'!$K204,"この線より上に行を挿入してください。")=0,データ整理_別紙１!M204,"")</f>
        <v/>
      </c>
      <c r="F204" t="str">
        <f ca="1">IF(COUNTIF(データ整理_別紙１!$K$2:'データ整理_別紙１'!$K204,"この線より上に行を挿入してください。")=0,データ整理_別紙１!N204,"")</f>
        <v/>
      </c>
      <c r="G204" t="str">
        <f ca="1">IF(COUNTIF(データ整理_別紙１!$K$2:'データ整理_別紙１'!$K204,"この線より上に行を挿入してください。")=0,データ整理_別紙１!O204,"")</f>
        <v/>
      </c>
      <c r="H204" t="str">
        <f ca="1">IF(COUNTIF(データ整理_別紙１!$Z$2:'データ整理_別紙１'!$Z204,"この線より上に行を挿入してください。")=0,データ整理_別紙１!Y204,"")</f>
        <v/>
      </c>
      <c r="I204" t="str">
        <f ca="1">IF(COUNTIF(データ整理_別紙１!$Z$2:'データ整理_別紙１'!$Z204,"この線より上に行を挿入してください。")=0,データ整理_別紙１!Z204,"")</f>
        <v/>
      </c>
      <c r="J204" t="str">
        <f ca="1">IF(COUNTIF(データ整理_別紙１!$Z$2:'データ整理_別紙１'!$Z204,"この線より上に行を挿入してください。")=0,データ整理_別紙１!AA204,"")</f>
        <v/>
      </c>
      <c r="K204" t="str">
        <f ca="1">IF(COUNTIF(データ整理_別紙１!$Z$2:'データ整理_別紙１'!$Z204,"この線より上に行を挿入してください。")=0,データ整理_別紙１!AB204,"")</f>
        <v/>
      </c>
      <c r="L204" t="str">
        <f ca="1">IF(COUNTIF(データ整理_別紙１!$Z$2:'データ整理_別紙１'!$Z204,"この線より上に行を挿入してください。")=0,データ整理_別紙１!AC204,"")</f>
        <v/>
      </c>
      <c r="M204" t="str">
        <f ca="1">IF(COUNTIF(データ整理_別紙１!$Z$2:'データ整理_別紙１'!$Z204,"この線より上に行を挿入してください。")=0,データ整理_別紙１!AD204,"")</f>
        <v/>
      </c>
      <c r="N204" t="str">
        <f ca="1">IF(COUNTIF(データ整理_別紙１!$AF$2:'データ整理_別紙１'!$AF204,"この線より上に行を挿入してください。")=0,データ整理_別紙１!AF204,"")</f>
        <v/>
      </c>
      <c r="O204" t="str">
        <f ca="1">IF(COUNTIF(データ整理_別紙１!$AF$2:'データ整理_別紙１'!$AF204,"この線より上に行を挿入してください。")=0,データ整理_別紙１!AG204,"")</f>
        <v/>
      </c>
      <c r="P204" t="str">
        <f ca="1">IF(COUNTIF(データ整理_別紙１!$AF$2:'データ整理_別紙１'!$AF204,"この線より上に行を挿入してください。")=0,データ整理_別紙１!AH204,"")</f>
        <v/>
      </c>
      <c r="Q204" t="str">
        <f ca="1">IF(COUNTIF(データ整理_別紙１!$AF$2:'データ整理_別紙１'!$AF204,"この線より上に行を挿入してください。")=0,データ整理_別紙１!AI204,"")</f>
        <v/>
      </c>
      <c r="S204" t="str">
        <f ca="1">IF(COUNTIF(データ整理_別紙１!$AT$2:'データ整理_別紙１'!$AT204,"この線より上に行を挿入してください。")=0,データ整理_別紙１!AS204,"")</f>
        <v/>
      </c>
      <c r="T204" t="str">
        <f ca="1">IF(COUNTIF(データ整理_別紙１!$AT$2:'データ整理_別紙１'!$AT204,"この線より上に行を挿入してください。")=0,データ整理_別紙１!AT204,"")</f>
        <v/>
      </c>
      <c r="U204" t="str">
        <f ca="1">IF(COUNTIF(データ整理_別紙１!$AT$2:'データ整理_別紙１'!$AT204,"この線より上に行を挿入してください。")=0,データ整理_別紙１!AU204,"")</f>
        <v/>
      </c>
      <c r="V204" t="str">
        <f ca="1">IF(COUNTIF(データ整理_別紙１!$AT$2:'データ整理_別紙１'!$AT204,"この線より上に行を挿入してください。")=0,データ整理_別紙１!AV204,"")</f>
        <v/>
      </c>
      <c r="W204" t="str">
        <f ca="1">IF(COUNTIF(データ整理_別紙１!$AT$2:'データ整理_別紙１'!$AT204,"この線より上に行を挿入してください。")=0,データ整理_別紙１!AW204,"")</f>
        <v/>
      </c>
      <c r="X204" t="str">
        <f ca="1">IF(COUNTIF(データ整理_別紙１!$AT$2:'データ整理_別紙１'!$AT204,"この線より上に行を挿入してください。")=0,データ整理_別紙１!AX204,"")</f>
        <v/>
      </c>
      <c r="Y204" t="str">
        <f ca="1">IF(COUNTIF(データ整理_別紙１!$BI$2:'データ整理_別紙１'!$BI204,"この線より上に行を挿入してください。")=0,データ整理_別紙１!BH204,"")</f>
        <v/>
      </c>
      <c r="Z204" t="str">
        <f ca="1">IF(COUNTIF(データ整理_別紙１!$BI$2:'データ整理_別紙１'!$BI204,"この線より上に行を挿入してください。")=0,データ整理_別紙１!BI204,"")</f>
        <v/>
      </c>
      <c r="AA204" t="str">
        <f ca="1">IF(COUNTIF(データ整理_別紙１!$BI$2:'データ整理_別紙１'!$BI204,"この線より上に行を挿入してください。")=0,データ整理_別紙１!BJ204,"")</f>
        <v/>
      </c>
      <c r="AB204" t="str">
        <f ca="1">IF(COUNTIF(データ整理_別紙１!$BI$2:'データ整理_別紙１'!$BI204,"この線より上に行を挿入してください。")=0,データ整理_別紙１!BK204,"")</f>
        <v/>
      </c>
      <c r="AC204" t="str">
        <f ca="1">IF(COUNTIF(データ整理_別紙１!$BI$2:'データ整理_別紙１'!$BI204,"この線より上に行を挿入してください。")=0,データ整理_別紙１!BL204,"")</f>
        <v/>
      </c>
      <c r="AD204" t="str">
        <f ca="1">IF(COUNTIF(データ整理_別紙１!$BI$2:'データ整理_別紙１'!$BI204,"この線より上に行を挿入してください。")=0,データ整理_別紙１!BM204,"")</f>
        <v/>
      </c>
      <c r="AF204" t="str">
        <f ca="1">IF(COUNTIF(データ整理_別紙１!$BX$2:'データ整理_別紙１'!$BX204,"この線より上に行を挿入してください。")=0,データ整理_別紙１!BW204,"")</f>
        <v/>
      </c>
      <c r="AG204" t="str">
        <f ca="1">IF(COUNTIF(データ整理_別紙１!$BX$2:'データ整理_別紙１'!$BX204,"この線より上に行を挿入してください。")=0,データ整理_別紙１!BX204,"")</f>
        <v/>
      </c>
      <c r="AH204" t="str">
        <f ca="1">IF(COUNTIF(データ整理_別紙１!$BX$2:'データ整理_別紙１'!$BX204,"この線より上に行を挿入してください。")=0,データ整理_別紙１!BY204,"")</f>
        <v/>
      </c>
      <c r="AI204" t="str">
        <f ca="1">IF(COUNTIF(データ整理_別紙１!$BX$2:'データ整理_別紙１'!$BX204,"この線より上に行を挿入してください。")=0,データ整理_別紙１!BZ204,"")</f>
        <v/>
      </c>
      <c r="AJ204" t="str">
        <f ca="1">IF(COUNTIF(データ整理_別紙１!$BX$2:'データ整理_別紙１'!$BX204,"この線より上に行を挿入してください。")=0,データ整理_別紙１!CA204,"")</f>
        <v/>
      </c>
      <c r="AK204" t="str">
        <f ca="1">IF(COUNTIF(データ整理_別紙１!$BX$2:'データ整理_別紙１'!$BX204,"この線より上に行を挿入してください。")=0,データ整理_別紙１!CB204,"")</f>
        <v/>
      </c>
      <c r="AM204" t="str">
        <f ca="1">IF(COUNTIF(データ整理_別紙１!$CM$2:'データ整理_別紙１'!$CM204,"この線より上に行を挿入してください。")=0,データ整理_別紙１!CL204,"")</f>
        <v/>
      </c>
      <c r="AN204" t="str">
        <f ca="1">IF(COUNTIF(データ整理_別紙１!$CM$2:'データ整理_別紙１'!$CM204,"この線より上に行を挿入してください。")=0,データ整理_別紙１!CM204,"")</f>
        <v/>
      </c>
      <c r="AO204" t="str">
        <f ca="1">IF(COUNTIF(データ整理_別紙１!$CM$2:'データ整理_別紙１'!$CM204,"この線より上に行を挿入してください。")=0,データ整理_別紙１!CN204,"")</f>
        <v/>
      </c>
      <c r="AP204" t="str">
        <f ca="1">IF(COUNTIF(データ整理_別紙１!$CM$2:'データ整理_別紙１'!$CM204,"この線より上に行を挿入してください。")=0,データ整理_別紙１!CO204,"")</f>
        <v/>
      </c>
      <c r="AQ204" t="str">
        <f ca="1">IF(COUNTIF(データ整理_別紙１!$CM$2:'データ整理_別紙１'!$CM204,"この線より上に行を挿入してください。")=0,データ整理_別紙１!CP204,"")</f>
        <v/>
      </c>
      <c r="AR204" t="str">
        <f ca="1">IF(COUNTIF(データ整理_別紙１!$CM$2:'データ整理_別紙１'!$CM204,"この線より上に行を挿入してください。")=0,データ整理_別紙１!CQ204,"")</f>
        <v/>
      </c>
      <c r="AT204" t="str">
        <f ca="1">IF(COUNTIF(データ整理_別紙１!$DB$2:'データ整理_別紙１'!$DB204,"この線より上に行を挿入してください。")=0,データ整理_別紙１!DA204,"")</f>
        <v/>
      </c>
      <c r="AU204" t="str">
        <f ca="1">IF(COUNTIF(データ整理_別紙１!$DB$2:'データ整理_別紙１'!$DB204,"この線より上に行を挿入してください。")=0,データ整理_別紙１!DB204,"")</f>
        <v/>
      </c>
      <c r="AV204" t="str">
        <f ca="1">IF(COUNTIF(データ整理_別紙１!$DB$2:'データ整理_別紙１'!$DB204,"この線より上に行を挿入してください。")=0,データ整理_別紙１!DC204,"")</f>
        <v/>
      </c>
      <c r="AW204" t="str">
        <f ca="1">IF(COUNTIF(データ整理_別紙１!$DB$2:'データ整理_別紙１'!$DB204,"この線より上に行を挿入してください。")=0,データ整理_別紙１!DD204,"")</f>
        <v/>
      </c>
      <c r="AX204" t="str">
        <f ca="1">IF(COUNTIF(データ整理_別紙１!$DB$2:'データ整理_別紙１'!$DB204,"この線より上に行を挿入してください。")=0,データ整理_別紙１!DE204,"")</f>
        <v/>
      </c>
      <c r="AY204" t="str">
        <f ca="1">IF(COUNTIF(データ整理_別紙１!$DB$2:'データ整理_別紙１'!$DB204,"この線より上に行を挿入してください。")=0,データ整理_別紙１!DF204,"")</f>
        <v/>
      </c>
      <c r="AZ204" t="str">
        <f ca="1">IF(COUNTIF(データ整理_別紙１!$DH$2:'データ整理_別紙１'!$DH204,"この線より上に行を挿入してください。")=0,データ整理_別紙１!DH204,"")</f>
        <v/>
      </c>
      <c r="BA204" t="str">
        <f ca="1">IF(COUNTIF(データ整理_別紙１!$DH$2:'データ整理_別紙１'!$DH204,"この線より上に行を挿入してください。")=0,データ整理_別紙１!DI204,"")</f>
        <v/>
      </c>
      <c r="BB204" t="str">
        <f ca="1">IF(COUNTIF(データ整理_別紙１!$DH$2:'データ整理_別紙１'!$DH204,"この線より上に行を挿入してください。")=0,データ整理_別紙１!DJ204,"")</f>
        <v/>
      </c>
      <c r="BC204" t="str">
        <f ca="1">IF(COUNTIF(データ整理_別紙１!$DH$2:'データ整理_別紙１'!$DH204,"この線より上に行を挿入してください。")=0,データ整理_別紙１!DK204,"")</f>
        <v/>
      </c>
    </row>
    <row r="205" spans="2:55" x14ac:dyDescent="0.2">
      <c r="B205" t="str">
        <f ca="1">IF(COUNTIF(データ整理_別紙１!$K$2:'データ整理_別紙１'!$K205,"この線より上に行を挿入してください。")=0,データ整理_別紙１!J205,"")</f>
        <v/>
      </c>
      <c r="C205" t="str">
        <f ca="1">IF(COUNTIF(データ整理_別紙１!$K$2:'データ整理_別紙１'!$K205,"この線より上に行を挿入してください。")=0,データ整理_別紙１!K205,"")</f>
        <v/>
      </c>
      <c r="D205" t="str">
        <f ca="1">IF(COUNTIF(データ整理_別紙１!$K$2:'データ整理_別紙１'!$K205,"この線より上に行を挿入してください。")=0,データ整理_別紙１!L205,"")</f>
        <v/>
      </c>
      <c r="E205" t="str">
        <f ca="1">IF(COUNTIF(データ整理_別紙１!$K$2:'データ整理_別紙１'!$K205,"この線より上に行を挿入してください。")=0,データ整理_別紙１!M205,"")</f>
        <v/>
      </c>
      <c r="F205" t="str">
        <f ca="1">IF(COUNTIF(データ整理_別紙１!$K$2:'データ整理_別紙１'!$K205,"この線より上に行を挿入してください。")=0,データ整理_別紙１!N205,"")</f>
        <v/>
      </c>
      <c r="G205" t="str">
        <f ca="1">IF(COUNTIF(データ整理_別紙１!$K$2:'データ整理_別紙１'!$K205,"この線より上に行を挿入してください。")=0,データ整理_別紙１!O205,"")</f>
        <v/>
      </c>
      <c r="H205" t="str">
        <f ca="1">IF(COUNTIF(データ整理_別紙１!$Z$2:'データ整理_別紙１'!$Z205,"この線より上に行を挿入してください。")=0,データ整理_別紙１!Y205,"")</f>
        <v/>
      </c>
      <c r="I205" t="str">
        <f ca="1">IF(COUNTIF(データ整理_別紙１!$Z$2:'データ整理_別紙１'!$Z205,"この線より上に行を挿入してください。")=0,データ整理_別紙１!Z205,"")</f>
        <v/>
      </c>
      <c r="J205" t="str">
        <f ca="1">IF(COUNTIF(データ整理_別紙１!$Z$2:'データ整理_別紙１'!$Z205,"この線より上に行を挿入してください。")=0,データ整理_別紙１!AA205,"")</f>
        <v/>
      </c>
      <c r="K205" t="str">
        <f ca="1">IF(COUNTIF(データ整理_別紙１!$Z$2:'データ整理_別紙１'!$Z205,"この線より上に行を挿入してください。")=0,データ整理_別紙１!AB205,"")</f>
        <v/>
      </c>
      <c r="L205" t="str">
        <f ca="1">IF(COUNTIF(データ整理_別紙１!$Z$2:'データ整理_別紙１'!$Z205,"この線より上に行を挿入してください。")=0,データ整理_別紙１!AC205,"")</f>
        <v/>
      </c>
      <c r="M205" t="str">
        <f ca="1">IF(COUNTIF(データ整理_別紙１!$Z$2:'データ整理_別紙１'!$Z205,"この線より上に行を挿入してください。")=0,データ整理_別紙１!AD205,"")</f>
        <v/>
      </c>
      <c r="N205" t="str">
        <f ca="1">IF(COUNTIF(データ整理_別紙１!$AF$2:'データ整理_別紙１'!$AF205,"この線より上に行を挿入してください。")=0,データ整理_別紙１!AF205,"")</f>
        <v/>
      </c>
      <c r="O205" t="str">
        <f ca="1">IF(COUNTIF(データ整理_別紙１!$AF$2:'データ整理_別紙１'!$AF205,"この線より上に行を挿入してください。")=0,データ整理_別紙１!AG205,"")</f>
        <v/>
      </c>
      <c r="P205" t="str">
        <f ca="1">IF(COUNTIF(データ整理_別紙１!$AF$2:'データ整理_別紙１'!$AF205,"この線より上に行を挿入してください。")=0,データ整理_別紙１!AH205,"")</f>
        <v/>
      </c>
      <c r="Q205" t="str">
        <f ca="1">IF(COUNTIF(データ整理_別紙１!$AF$2:'データ整理_別紙１'!$AF205,"この線より上に行を挿入してください。")=0,データ整理_別紙１!AI205,"")</f>
        <v/>
      </c>
      <c r="S205" t="str">
        <f ca="1">IF(COUNTIF(データ整理_別紙１!$AT$2:'データ整理_別紙１'!$AT205,"この線より上に行を挿入してください。")=0,データ整理_別紙１!AS205,"")</f>
        <v/>
      </c>
      <c r="T205" t="str">
        <f ca="1">IF(COUNTIF(データ整理_別紙１!$AT$2:'データ整理_別紙１'!$AT205,"この線より上に行を挿入してください。")=0,データ整理_別紙１!AT205,"")</f>
        <v/>
      </c>
      <c r="U205" t="str">
        <f ca="1">IF(COUNTIF(データ整理_別紙１!$AT$2:'データ整理_別紙１'!$AT205,"この線より上に行を挿入してください。")=0,データ整理_別紙１!AU205,"")</f>
        <v/>
      </c>
      <c r="V205" t="str">
        <f ca="1">IF(COUNTIF(データ整理_別紙１!$AT$2:'データ整理_別紙１'!$AT205,"この線より上に行を挿入してください。")=0,データ整理_別紙１!AV205,"")</f>
        <v/>
      </c>
      <c r="W205" t="str">
        <f ca="1">IF(COUNTIF(データ整理_別紙１!$AT$2:'データ整理_別紙１'!$AT205,"この線より上に行を挿入してください。")=0,データ整理_別紙１!AW205,"")</f>
        <v/>
      </c>
      <c r="X205" t="str">
        <f ca="1">IF(COUNTIF(データ整理_別紙１!$AT$2:'データ整理_別紙１'!$AT205,"この線より上に行を挿入してください。")=0,データ整理_別紙１!AX205,"")</f>
        <v/>
      </c>
      <c r="Y205" t="str">
        <f ca="1">IF(COUNTIF(データ整理_別紙１!$BI$2:'データ整理_別紙１'!$BI205,"この線より上に行を挿入してください。")=0,データ整理_別紙１!BH205,"")</f>
        <v/>
      </c>
      <c r="Z205" t="str">
        <f ca="1">IF(COUNTIF(データ整理_別紙１!$BI$2:'データ整理_別紙１'!$BI205,"この線より上に行を挿入してください。")=0,データ整理_別紙１!BI205,"")</f>
        <v/>
      </c>
      <c r="AA205" t="str">
        <f ca="1">IF(COUNTIF(データ整理_別紙１!$BI$2:'データ整理_別紙１'!$BI205,"この線より上に行を挿入してください。")=0,データ整理_別紙１!BJ205,"")</f>
        <v/>
      </c>
      <c r="AB205" t="str">
        <f ca="1">IF(COUNTIF(データ整理_別紙１!$BI$2:'データ整理_別紙１'!$BI205,"この線より上に行を挿入してください。")=0,データ整理_別紙１!BK205,"")</f>
        <v/>
      </c>
      <c r="AC205" t="str">
        <f ca="1">IF(COUNTIF(データ整理_別紙１!$BI$2:'データ整理_別紙１'!$BI205,"この線より上に行を挿入してください。")=0,データ整理_別紙１!BL205,"")</f>
        <v/>
      </c>
      <c r="AD205" t="str">
        <f ca="1">IF(COUNTIF(データ整理_別紙１!$BI$2:'データ整理_別紙１'!$BI205,"この線より上に行を挿入してください。")=0,データ整理_別紙１!BM205,"")</f>
        <v/>
      </c>
      <c r="AF205" t="str">
        <f ca="1">IF(COUNTIF(データ整理_別紙１!$BX$2:'データ整理_別紙１'!$BX205,"この線より上に行を挿入してください。")=0,データ整理_別紙１!BW205,"")</f>
        <v/>
      </c>
      <c r="AG205" t="str">
        <f ca="1">IF(COUNTIF(データ整理_別紙１!$BX$2:'データ整理_別紙１'!$BX205,"この線より上に行を挿入してください。")=0,データ整理_別紙１!BX205,"")</f>
        <v/>
      </c>
      <c r="AH205" t="str">
        <f ca="1">IF(COUNTIF(データ整理_別紙１!$BX$2:'データ整理_別紙１'!$BX205,"この線より上に行を挿入してください。")=0,データ整理_別紙１!BY205,"")</f>
        <v/>
      </c>
      <c r="AI205" t="str">
        <f ca="1">IF(COUNTIF(データ整理_別紙１!$BX$2:'データ整理_別紙１'!$BX205,"この線より上に行を挿入してください。")=0,データ整理_別紙１!BZ205,"")</f>
        <v/>
      </c>
      <c r="AJ205" t="str">
        <f ca="1">IF(COUNTIF(データ整理_別紙１!$BX$2:'データ整理_別紙１'!$BX205,"この線より上に行を挿入してください。")=0,データ整理_別紙１!CA205,"")</f>
        <v/>
      </c>
      <c r="AK205" t="str">
        <f ca="1">IF(COUNTIF(データ整理_別紙１!$BX$2:'データ整理_別紙１'!$BX205,"この線より上に行を挿入してください。")=0,データ整理_別紙１!CB205,"")</f>
        <v/>
      </c>
      <c r="AM205" t="str">
        <f ca="1">IF(COUNTIF(データ整理_別紙１!$CM$2:'データ整理_別紙１'!$CM205,"この線より上に行を挿入してください。")=0,データ整理_別紙１!CL205,"")</f>
        <v/>
      </c>
      <c r="AN205" t="str">
        <f ca="1">IF(COUNTIF(データ整理_別紙１!$CM$2:'データ整理_別紙１'!$CM205,"この線より上に行を挿入してください。")=0,データ整理_別紙１!CM205,"")</f>
        <v/>
      </c>
      <c r="AO205" t="str">
        <f ca="1">IF(COUNTIF(データ整理_別紙１!$CM$2:'データ整理_別紙１'!$CM205,"この線より上に行を挿入してください。")=0,データ整理_別紙１!CN205,"")</f>
        <v/>
      </c>
      <c r="AP205" t="str">
        <f ca="1">IF(COUNTIF(データ整理_別紙１!$CM$2:'データ整理_別紙１'!$CM205,"この線より上に行を挿入してください。")=0,データ整理_別紙１!CO205,"")</f>
        <v/>
      </c>
      <c r="AQ205" t="str">
        <f ca="1">IF(COUNTIF(データ整理_別紙１!$CM$2:'データ整理_別紙１'!$CM205,"この線より上に行を挿入してください。")=0,データ整理_別紙１!CP205,"")</f>
        <v/>
      </c>
      <c r="AR205" t="str">
        <f ca="1">IF(COUNTIF(データ整理_別紙１!$CM$2:'データ整理_別紙１'!$CM205,"この線より上に行を挿入してください。")=0,データ整理_別紙１!CQ205,"")</f>
        <v/>
      </c>
      <c r="AT205" t="str">
        <f ca="1">IF(COUNTIF(データ整理_別紙１!$DB$2:'データ整理_別紙１'!$DB205,"この線より上に行を挿入してください。")=0,データ整理_別紙１!DA205,"")</f>
        <v/>
      </c>
      <c r="AU205" t="str">
        <f ca="1">IF(COUNTIF(データ整理_別紙１!$DB$2:'データ整理_別紙１'!$DB205,"この線より上に行を挿入してください。")=0,データ整理_別紙１!DB205,"")</f>
        <v/>
      </c>
      <c r="AV205" t="str">
        <f ca="1">IF(COUNTIF(データ整理_別紙１!$DB$2:'データ整理_別紙１'!$DB205,"この線より上に行を挿入してください。")=0,データ整理_別紙１!DC205,"")</f>
        <v/>
      </c>
      <c r="AW205" t="str">
        <f ca="1">IF(COUNTIF(データ整理_別紙１!$DB$2:'データ整理_別紙１'!$DB205,"この線より上に行を挿入してください。")=0,データ整理_別紙１!DD205,"")</f>
        <v/>
      </c>
      <c r="AX205" t="str">
        <f ca="1">IF(COUNTIF(データ整理_別紙１!$DB$2:'データ整理_別紙１'!$DB205,"この線より上に行を挿入してください。")=0,データ整理_別紙１!DE205,"")</f>
        <v/>
      </c>
      <c r="AY205" t="str">
        <f ca="1">IF(COUNTIF(データ整理_別紙１!$DB$2:'データ整理_別紙１'!$DB205,"この線より上に行を挿入してください。")=0,データ整理_別紙１!DF205,"")</f>
        <v/>
      </c>
      <c r="AZ205" t="str">
        <f ca="1">IF(COUNTIF(データ整理_別紙１!$DH$2:'データ整理_別紙１'!$DH205,"この線より上に行を挿入してください。")=0,データ整理_別紙１!DH205,"")</f>
        <v/>
      </c>
      <c r="BA205" t="str">
        <f ca="1">IF(COUNTIF(データ整理_別紙１!$DH$2:'データ整理_別紙１'!$DH205,"この線より上に行を挿入してください。")=0,データ整理_別紙１!DI205,"")</f>
        <v/>
      </c>
      <c r="BB205" t="str">
        <f ca="1">IF(COUNTIF(データ整理_別紙１!$DH$2:'データ整理_別紙１'!$DH205,"この線より上に行を挿入してください。")=0,データ整理_別紙１!DJ205,"")</f>
        <v/>
      </c>
      <c r="BC205" t="str">
        <f ca="1">IF(COUNTIF(データ整理_別紙１!$DH$2:'データ整理_別紙１'!$DH205,"この線より上に行を挿入してください。")=0,データ整理_別紙１!DK205,"")</f>
        <v/>
      </c>
    </row>
    <row r="206" spans="2:55" x14ac:dyDescent="0.2">
      <c r="B206" t="str">
        <f ca="1">IF(COUNTIF(データ整理_別紙１!$K$2:'データ整理_別紙１'!$K206,"この線より上に行を挿入してください。")=0,データ整理_別紙１!J206,"")</f>
        <v/>
      </c>
      <c r="C206" t="str">
        <f ca="1">IF(COUNTIF(データ整理_別紙１!$K$2:'データ整理_別紙１'!$K206,"この線より上に行を挿入してください。")=0,データ整理_別紙１!K206,"")</f>
        <v/>
      </c>
      <c r="D206" t="str">
        <f ca="1">IF(COUNTIF(データ整理_別紙１!$K$2:'データ整理_別紙１'!$K206,"この線より上に行を挿入してください。")=0,データ整理_別紙１!L206,"")</f>
        <v/>
      </c>
      <c r="E206" t="str">
        <f ca="1">IF(COUNTIF(データ整理_別紙１!$K$2:'データ整理_別紙１'!$K206,"この線より上に行を挿入してください。")=0,データ整理_別紙１!M206,"")</f>
        <v/>
      </c>
      <c r="F206" t="str">
        <f ca="1">IF(COUNTIF(データ整理_別紙１!$K$2:'データ整理_別紙１'!$K206,"この線より上に行を挿入してください。")=0,データ整理_別紙１!N206,"")</f>
        <v/>
      </c>
      <c r="G206" t="str">
        <f ca="1">IF(COUNTIF(データ整理_別紙１!$K$2:'データ整理_別紙１'!$K206,"この線より上に行を挿入してください。")=0,データ整理_別紙１!O206,"")</f>
        <v/>
      </c>
      <c r="H206" t="str">
        <f ca="1">IF(COUNTIF(データ整理_別紙１!$Z$2:'データ整理_別紙１'!$Z206,"この線より上に行を挿入してください。")=0,データ整理_別紙１!Y206,"")</f>
        <v/>
      </c>
      <c r="I206" t="str">
        <f ca="1">IF(COUNTIF(データ整理_別紙１!$Z$2:'データ整理_別紙１'!$Z206,"この線より上に行を挿入してください。")=0,データ整理_別紙１!Z206,"")</f>
        <v/>
      </c>
      <c r="J206" t="str">
        <f ca="1">IF(COUNTIF(データ整理_別紙１!$Z$2:'データ整理_別紙１'!$Z206,"この線より上に行を挿入してください。")=0,データ整理_別紙１!AA206,"")</f>
        <v/>
      </c>
      <c r="K206" t="str">
        <f ca="1">IF(COUNTIF(データ整理_別紙１!$Z$2:'データ整理_別紙１'!$Z206,"この線より上に行を挿入してください。")=0,データ整理_別紙１!AB206,"")</f>
        <v/>
      </c>
      <c r="L206" t="str">
        <f ca="1">IF(COUNTIF(データ整理_別紙１!$Z$2:'データ整理_別紙１'!$Z206,"この線より上に行を挿入してください。")=0,データ整理_別紙１!AC206,"")</f>
        <v/>
      </c>
      <c r="M206" t="str">
        <f ca="1">IF(COUNTIF(データ整理_別紙１!$Z$2:'データ整理_別紙１'!$Z206,"この線より上に行を挿入してください。")=0,データ整理_別紙１!AD206,"")</f>
        <v/>
      </c>
      <c r="N206" t="str">
        <f ca="1">IF(COUNTIF(データ整理_別紙１!$AF$2:'データ整理_別紙１'!$AF206,"この線より上に行を挿入してください。")=0,データ整理_別紙１!AF206,"")</f>
        <v/>
      </c>
      <c r="O206" t="str">
        <f ca="1">IF(COUNTIF(データ整理_別紙１!$AF$2:'データ整理_別紙１'!$AF206,"この線より上に行を挿入してください。")=0,データ整理_別紙１!AG206,"")</f>
        <v/>
      </c>
      <c r="P206" t="str">
        <f ca="1">IF(COUNTIF(データ整理_別紙１!$AF$2:'データ整理_別紙１'!$AF206,"この線より上に行を挿入してください。")=0,データ整理_別紙１!AH206,"")</f>
        <v/>
      </c>
      <c r="Q206" t="str">
        <f ca="1">IF(COUNTIF(データ整理_別紙１!$AF$2:'データ整理_別紙１'!$AF206,"この線より上に行を挿入してください。")=0,データ整理_別紙１!AI206,"")</f>
        <v/>
      </c>
      <c r="S206" t="str">
        <f ca="1">IF(COUNTIF(データ整理_別紙１!$AT$2:'データ整理_別紙１'!$AT206,"この線より上に行を挿入してください。")=0,データ整理_別紙１!AS206,"")</f>
        <v/>
      </c>
      <c r="T206" t="str">
        <f ca="1">IF(COUNTIF(データ整理_別紙１!$AT$2:'データ整理_別紙１'!$AT206,"この線より上に行を挿入してください。")=0,データ整理_別紙１!AT206,"")</f>
        <v/>
      </c>
      <c r="U206" t="str">
        <f ca="1">IF(COUNTIF(データ整理_別紙１!$AT$2:'データ整理_別紙１'!$AT206,"この線より上に行を挿入してください。")=0,データ整理_別紙１!AU206,"")</f>
        <v/>
      </c>
      <c r="V206" t="str">
        <f ca="1">IF(COUNTIF(データ整理_別紙１!$AT$2:'データ整理_別紙１'!$AT206,"この線より上に行を挿入してください。")=0,データ整理_別紙１!AV206,"")</f>
        <v/>
      </c>
      <c r="W206" t="str">
        <f ca="1">IF(COUNTIF(データ整理_別紙１!$AT$2:'データ整理_別紙１'!$AT206,"この線より上に行を挿入してください。")=0,データ整理_別紙１!AW206,"")</f>
        <v/>
      </c>
      <c r="X206" t="str">
        <f ca="1">IF(COUNTIF(データ整理_別紙１!$AT$2:'データ整理_別紙１'!$AT206,"この線より上に行を挿入してください。")=0,データ整理_別紙１!AX206,"")</f>
        <v/>
      </c>
      <c r="Y206" t="str">
        <f ca="1">IF(COUNTIF(データ整理_別紙１!$BI$2:'データ整理_別紙１'!$BI206,"この線より上に行を挿入してください。")=0,データ整理_別紙１!BH206,"")</f>
        <v/>
      </c>
      <c r="Z206" t="str">
        <f ca="1">IF(COUNTIF(データ整理_別紙１!$BI$2:'データ整理_別紙１'!$BI206,"この線より上に行を挿入してください。")=0,データ整理_別紙１!BI206,"")</f>
        <v/>
      </c>
      <c r="AA206" t="str">
        <f ca="1">IF(COUNTIF(データ整理_別紙１!$BI$2:'データ整理_別紙１'!$BI206,"この線より上に行を挿入してください。")=0,データ整理_別紙１!BJ206,"")</f>
        <v/>
      </c>
      <c r="AB206" t="str">
        <f ca="1">IF(COUNTIF(データ整理_別紙１!$BI$2:'データ整理_別紙１'!$BI206,"この線より上に行を挿入してください。")=0,データ整理_別紙１!BK206,"")</f>
        <v/>
      </c>
      <c r="AC206" t="str">
        <f ca="1">IF(COUNTIF(データ整理_別紙１!$BI$2:'データ整理_別紙１'!$BI206,"この線より上に行を挿入してください。")=0,データ整理_別紙１!BL206,"")</f>
        <v/>
      </c>
      <c r="AD206" t="str">
        <f ca="1">IF(COUNTIF(データ整理_別紙１!$BI$2:'データ整理_別紙１'!$BI206,"この線より上に行を挿入してください。")=0,データ整理_別紙１!BM206,"")</f>
        <v/>
      </c>
      <c r="AF206" t="str">
        <f ca="1">IF(COUNTIF(データ整理_別紙１!$BX$2:'データ整理_別紙１'!$BX206,"この線より上に行を挿入してください。")=0,データ整理_別紙１!BW206,"")</f>
        <v/>
      </c>
      <c r="AG206" t="str">
        <f ca="1">IF(COUNTIF(データ整理_別紙１!$BX$2:'データ整理_別紙１'!$BX206,"この線より上に行を挿入してください。")=0,データ整理_別紙１!BX206,"")</f>
        <v/>
      </c>
      <c r="AH206" t="str">
        <f ca="1">IF(COUNTIF(データ整理_別紙１!$BX$2:'データ整理_別紙１'!$BX206,"この線より上に行を挿入してください。")=0,データ整理_別紙１!BY206,"")</f>
        <v/>
      </c>
      <c r="AI206" t="str">
        <f ca="1">IF(COUNTIF(データ整理_別紙１!$BX$2:'データ整理_別紙１'!$BX206,"この線より上に行を挿入してください。")=0,データ整理_別紙１!BZ206,"")</f>
        <v/>
      </c>
      <c r="AJ206" t="str">
        <f ca="1">IF(COUNTIF(データ整理_別紙１!$BX$2:'データ整理_別紙１'!$BX206,"この線より上に行を挿入してください。")=0,データ整理_別紙１!CA206,"")</f>
        <v/>
      </c>
      <c r="AK206" t="str">
        <f ca="1">IF(COUNTIF(データ整理_別紙１!$BX$2:'データ整理_別紙１'!$BX206,"この線より上に行を挿入してください。")=0,データ整理_別紙１!CB206,"")</f>
        <v/>
      </c>
      <c r="AM206" t="str">
        <f ca="1">IF(COUNTIF(データ整理_別紙１!$CM$2:'データ整理_別紙１'!$CM206,"この線より上に行を挿入してください。")=0,データ整理_別紙１!CL206,"")</f>
        <v/>
      </c>
      <c r="AN206" t="str">
        <f ca="1">IF(COUNTIF(データ整理_別紙１!$CM$2:'データ整理_別紙１'!$CM206,"この線より上に行を挿入してください。")=0,データ整理_別紙１!CM206,"")</f>
        <v/>
      </c>
      <c r="AO206" t="str">
        <f ca="1">IF(COUNTIF(データ整理_別紙１!$CM$2:'データ整理_別紙１'!$CM206,"この線より上に行を挿入してください。")=0,データ整理_別紙１!CN206,"")</f>
        <v/>
      </c>
      <c r="AP206" t="str">
        <f ca="1">IF(COUNTIF(データ整理_別紙１!$CM$2:'データ整理_別紙１'!$CM206,"この線より上に行を挿入してください。")=0,データ整理_別紙１!CO206,"")</f>
        <v/>
      </c>
      <c r="AQ206" t="str">
        <f ca="1">IF(COUNTIF(データ整理_別紙１!$CM$2:'データ整理_別紙１'!$CM206,"この線より上に行を挿入してください。")=0,データ整理_別紙１!CP206,"")</f>
        <v/>
      </c>
      <c r="AR206" t="str">
        <f ca="1">IF(COUNTIF(データ整理_別紙１!$CM$2:'データ整理_別紙１'!$CM206,"この線より上に行を挿入してください。")=0,データ整理_別紙１!CQ206,"")</f>
        <v/>
      </c>
      <c r="AT206" t="str">
        <f ca="1">IF(COUNTIF(データ整理_別紙１!$DB$2:'データ整理_別紙１'!$DB206,"この線より上に行を挿入してください。")=0,データ整理_別紙１!DA206,"")</f>
        <v/>
      </c>
      <c r="AU206" t="str">
        <f ca="1">IF(COUNTIF(データ整理_別紙１!$DB$2:'データ整理_別紙１'!$DB206,"この線より上に行を挿入してください。")=0,データ整理_別紙１!DB206,"")</f>
        <v/>
      </c>
      <c r="AV206" t="str">
        <f ca="1">IF(COUNTIF(データ整理_別紙１!$DB$2:'データ整理_別紙１'!$DB206,"この線より上に行を挿入してください。")=0,データ整理_別紙１!DC206,"")</f>
        <v/>
      </c>
      <c r="AW206" t="str">
        <f ca="1">IF(COUNTIF(データ整理_別紙１!$DB$2:'データ整理_別紙１'!$DB206,"この線より上に行を挿入してください。")=0,データ整理_別紙１!DD206,"")</f>
        <v/>
      </c>
      <c r="AX206" t="str">
        <f ca="1">IF(COUNTIF(データ整理_別紙１!$DB$2:'データ整理_別紙１'!$DB206,"この線より上に行を挿入してください。")=0,データ整理_別紙１!DE206,"")</f>
        <v/>
      </c>
      <c r="AY206" t="str">
        <f ca="1">IF(COUNTIF(データ整理_別紙１!$DB$2:'データ整理_別紙１'!$DB206,"この線より上に行を挿入してください。")=0,データ整理_別紙１!DF206,"")</f>
        <v/>
      </c>
      <c r="AZ206" t="str">
        <f ca="1">IF(COUNTIF(データ整理_別紙１!$DH$2:'データ整理_別紙１'!$DH206,"この線より上に行を挿入してください。")=0,データ整理_別紙１!DH206,"")</f>
        <v/>
      </c>
      <c r="BA206" t="str">
        <f ca="1">IF(COUNTIF(データ整理_別紙１!$DH$2:'データ整理_別紙１'!$DH206,"この線より上に行を挿入してください。")=0,データ整理_別紙１!DI206,"")</f>
        <v/>
      </c>
      <c r="BB206" t="str">
        <f ca="1">IF(COUNTIF(データ整理_別紙１!$DH$2:'データ整理_別紙１'!$DH206,"この線より上に行を挿入してください。")=0,データ整理_別紙１!DJ206,"")</f>
        <v/>
      </c>
      <c r="BC206" t="str">
        <f ca="1">IF(COUNTIF(データ整理_別紙１!$DH$2:'データ整理_別紙１'!$DH206,"この線より上に行を挿入してください。")=0,データ整理_別紙１!DK206,"")</f>
        <v/>
      </c>
    </row>
    <row r="207" spans="2:55" x14ac:dyDescent="0.2">
      <c r="B207" t="str">
        <f ca="1">IF(COUNTIF(データ整理_別紙１!$K$2:'データ整理_別紙１'!$K207,"この線より上に行を挿入してください。")=0,データ整理_別紙１!J207,"")</f>
        <v/>
      </c>
      <c r="C207" t="str">
        <f ca="1">IF(COUNTIF(データ整理_別紙１!$K$2:'データ整理_別紙１'!$K207,"この線より上に行を挿入してください。")=0,データ整理_別紙１!K207,"")</f>
        <v/>
      </c>
      <c r="D207" t="str">
        <f ca="1">IF(COUNTIF(データ整理_別紙１!$K$2:'データ整理_別紙１'!$K207,"この線より上に行を挿入してください。")=0,データ整理_別紙１!L207,"")</f>
        <v/>
      </c>
      <c r="E207" t="str">
        <f ca="1">IF(COUNTIF(データ整理_別紙１!$K$2:'データ整理_別紙１'!$K207,"この線より上に行を挿入してください。")=0,データ整理_別紙１!M207,"")</f>
        <v/>
      </c>
      <c r="F207" t="str">
        <f ca="1">IF(COUNTIF(データ整理_別紙１!$K$2:'データ整理_別紙１'!$K207,"この線より上に行を挿入してください。")=0,データ整理_別紙１!N207,"")</f>
        <v/>
      </c>
      <c r="G207" t="str">
        <f ca="1">IF(COUNTIF(データ整理_別紙１!$K$2:'データ整理_別紙１'!$K207,"この線より上に行を挿入してください。")=0,データ整理_別紙１!O207,"")</f>
        <v/>
      </c>
      <c r="H207" t="str">
        <f ca="1">IF(COUNTIF(データ整理_別紙１!$Z$2:'データ整理_別紙１'!$Z207,"この線より上に行を挿入してください。")=0,データ整理_別紙１!Y207,"")</f>
        <v/>
      </c>
      <c r="I207" t="str">
        <f ca="1">IF(COUNTIF(データ整理_別紙１!$Z$2:'データ整理_別紙１'!$Z207,"この線より上に行を挿入してください。")=0,データ整理_別紙１!Z207,"")</f>
        <v/>
      </c>
      <c r="J207" t="str">
        <f ca="1">IF(COUNTIF(データ整理_別紙１!$Z$2:'データ整理_別紙１'!$Z207,"この線より上に行を挿入してください。")=0,データ整理_別紙１!AA207,"")</f>
        <v/>
      </c>
      <c r="K207" t="str">
        <f ca="1">IF(COUNTIF(データ整理_別紙１!$Z$2:'データ整理_別紙１'!$Z207,"この線より上に行を挿入してください。")=0,データ整理_別紙１!AB207,"")</f>
        <v/>
      </c>
      <c r="L207" t="str">
        <f ca="1">IF(COUNTIF(データ整理_別紙１!$Z$2:'データ整理_別紙１'!$Z207,"この線より上に行を挿入してください。")=0,データ整理_別紙１!AC207,"")</f>
        <v/>
      </c>
      <c r="M207" t="str">
        <f ca="1">IF(COUNTIF(データ整理_別紙１!$Z$2:'データ整理_別紙１'!$Z207,"この線より上に行を挿入してください。")=0,データ整理_別紙１!AD207,"")</f>
        <v/>
      </c>
      <c r="N207" t="str">
        <f ca="1">IF(COUNTIF(データ整理_別紙１!$AF$2:'データ整理_別紙１'!$AF207,"この線より上に行を挿入してください。")=0,データ整理_別紙１!AF207,"")</f>
        <v/>
      </c>
      <c r="O207" t="str">
        <f ca="1">IF(COUNTIF(データ整理_別紙１!$AF$2:'データ整理_別紙１'!$AF207,"この線より上に行を挿入してください。")=0,データ整理_別紙１!AG207,"")</f>
        <v/>
      </c>
      <c r="P207" t="str">
        <f ca="1">IF(COUNTIF(データ整理_別紙１!$AF$2:'データ整理_別紙１'!$AF207,"この線より上に行を挿入してください。")=0,データ整理_別紙１!AH207,"")</f>
        <v/>
      </c>
      <c r="Q207" t="str">
        <f ca="1">IF(COUNTIF(データ整理_別紙１!$AF$2:'データ整理_別紙１'!$AF207,"この線より上に行を挿入してください。")=0,データ整理_別紙１!AI207,"")</f>
        <v/>
      </c>
      <c r="S207" t="str">
        <f ca="1">IF(COUNTIF(データ整理_別紙１!$AT$2:'データ整理_別紙１'!$AT207,"この線より上に行を挿入してください。")=0,データ整理_別紙１!AS207,"")</f>
        <v/>
      </c>
      <c r="T207" t="str">
        <f ca="1">IF(COUNTIF(データ整理_別紙１!$AT$2:'データ整理_別紙１'!$AT207,"この線より上に行を挿入してください。")=0,データ整理_別紙１!AT207,"")</f>
        <v/>
      </c>
      <c r="U207" t="str">
        <f ca="1">IF(COUNTIF(データ整理_別紙１!$AT$2:'データ整理_別紙１'!$AT207,"この線より上に行を挿入してください。")=0,データ整理_別紙１!AU207,"")</f>
        <v/>
      </c>
      <c r="V207" t="str">
        <f ca="1">IF(COUNTIF(データ整理_別紙１!$AT$2:'データ整理_別紙１'!$AT207,"この線より上に行を挿入してください。")=0,データ整理_別紙１!AV207,"")</f>
        <v/>
      </c>
      <c r="W207" t="str">
        <f ca="1">IF(COUNTIF(データ整理_別紙１!$AT$2:'データ整理_別紙１'!$AT207,"この線より上に行を挿入してください。")=0,データ整理_別紙１!AW207,"")</f>
        <v/>
      </c>
      <c r="X207" t="str">
        <f ca="1">IF(COUNTIF(データ整理_別紙１!$AT$2:'データ整理_別紙１'!$AT207,"この線より上に行を挿入してください。")=0,データ整理_別紙１!AX207,"")</f>
        <v/>
      </c>
      <c r="Y207" t="str">
        <f ca="1">IF(COUNTIF(データ整理_別紙１!$BI$2:'データ整理_別紙１'!$BI207,"この線より上に行を挿入してください。")=0,データ整理_別紙１!BH207,"")</f>
        <v/>
      </c>
      <c r="Z207" t="str">
        <f ca="1">IF(COUNTIF(データ整理_別紙１!$BI$2:'データ整理_別紙１'!$BI207,"この線より上に行を挿入してください。")=0,データ整理_別紙１!BI207,"")</f>
        <v/>
      </c>
      <c r="AA207" t="str">
        <f ca="1">IF(COUNTIF(データ整理_別紙１!$BI$2:'データ整理_別紙１'!$BI207,"この線より上に行を挿入してください。")=0,データ整理_別紙１!BJ207,"")</f>
        <v/>
      </c>
      <c r="AB207" t="str">
        <f ca="1">IF(COUNTIF(データ整理_別紙１!$BI$2:'データ整理_別紙１'!$BI207,"この線より上に行を挿入してください。")=0,データ整理_別紙１!BK207,"")</f>
        <v/>
      </c>
      <c r="AC207" t="str">
        <f ca="1">IF(COUNTIF(データ整理_別紙１!$BI$2:'データ整理_別紙１'!$BI207,"この線より上に行を挿入してください。")=0,データ整理_別紙１!BL207,"")</f>
        <v/>
      </c>
      <c r="AD207" t="str">
        <f ca="1">IF(COUNTIF(データ整理_別紙１!$BI$2:'データ整理_別紙１'!$BI207,"この線より上に行を挿入してください。")=0,データ整理_別紙１!BM207,"")</f>
        <v/>
      </c>
      <c r="AF207" t="str">
        <f ca="1">IF(COUNTIF(データ整理_別紙１!$BX$2:'データ整理_別紙１'!$BX207,"この線より上に行を挿入してください。")=0,データ整理_別紙１!BW207,"")</f>
        <v/>
      </c>
      <c r="AG207" t="str">
        <f ca="1">IF(COUNTIF(データ整理_別紙１!$BX$2:'データ整理_別紙１'!$BX207,"この線より上に行を挿入してください。")=0,データ整理_別紙１!BX207,"")</f>
        <v/>
      </c>
      <c r="AH207" t="str">
        <f ca="1">IF(COUNTIF(データ整理_別紙１!$BX$2:'データ整理_別紙１'!$BX207,"この線より上に行を挿入してください。")=0,データ整理_別紙１!BY207,"")</f>
        <v/>
      </c>
      <c r="AI207" t="str">
        <f ca="1">IF(COUNTIF(データ整理_別紙１!$BX$2:'データ整理_別紙１'!$BX207,"この線より上に行を挿入してください。")=0,データ整理_別紙１!BZ207,"")</f>
        <v/>
      </c>
      <c r="AJ207" t="str">
        <f ca="1">IF(COUNTIF(データ整理_別紙１!$BX$2:'データ整理_別紙１'!$BX207,"この線より上に行を挿入してください。")=0,データ整理_別紙１!CA207,"")</f>
        <v/>
      </c>
      <c r="AK207" t="str">
        <f ca="1">IF(COUNTIF(データ整理_別紙１!$BX$2:'データ整理_別紙１'!$BX207,"この線より上に行を挿入してください。")=0,データ整理_別紙１!CB207,"")</f>
        <v/>
      </c>
      <c r="AM207" t="str">
        <f ca="1">IF(COUNTIF(データ整理_別紙１!$CM$2:'データ整理_別紙１'!$CM207,"この線より上に行を挿入してください。")=0,データ整理_別紙１!CL207,"")</f>
        <v/>
      </c>
      <c r="AN207" t="str">
        <f ca="1">IF(COUNTIF(データ整理_別紙１!$CM$2:'データ整理_別紙１'!$CM207,"この線より上に行を挿入してください。")=0,データ整理_別紙１!CM207,"")</f>
        <v/>
      </c>
      <c r="AO207" t="str">
        <f ca="1">IF(COUNTIF(データ整理_別紙１!$CM$2:'データ整理_別紙１'!$CM207,"この線より上に行を挿入してください。")=0,データ整理_別紙１!CN207,"")</f>
        <v/>
      </c>
      <c r="AP207" t="str">
        <f ca="1">IF(COUNTIF(データ整理_別紙１!$CM$2:'データ整理_別紙１'!$CM207,"この線より上に行を挿入してください。")=0,データ整理_別紙１!CO207,"")</f>
        <v/>
      </c>
      <c r="AQ207" t="str">
        <f ca="1">IF(COUNTIF(データ整理_別紙１!$CM$2:'データ整理_別紙１'!$CM207,"この線より上に行を挿入してください。")=0,データ整理_別紙１!CP207,"")</f>
        <v/>
      </c>
      <c r="AR207" t="str">
        <f ca="1">IF(COUNTIF(データ整理_別紙１!$CM$2:'データ整理_別紙１'!$CM207,"この線より上に行を挿入してください。")=0,データ整理_別紙１!CQ207,"")</f>
        <v/>
      </c>
      <c r="AT207" t="str">
        <f ca="1">IF(COUNTIF(データ整理_別紙１!$DB$2:'データ整理_別紙１'!$DB207,"この線より上に行を挿入してください。")=0,データ整理_別紙１!DA207,"")</f>
        <v/>
      </c>
      <c r="AU207" t="str">
        <f ca="1">IF(COUNTIF(データ整理_別紙１!$DB$2:'データ整理_別紙１'!$DB207,"この線より上に行を挿入してください。")=0,データ整理_別紙１!DB207,"")</f>
        <v/>
      </c>
      <c r="AV207" t="str">
        <f ca="1">IF(COUNTIF(データ整理_別紙１!$DB$2:'データ整理_別紙１'!$DB207,"この線より上に行を挿入してください。")=0,データ整理_別紙１!DC207,"")</f>
        <v/>
      </c>
      <c r="AW207" t="str">
        <f ca="1">IF(COUNTIF(データ整理_別紙１!$DB$2:'データ整理_別紙１'!$DB207,"この線より上に行を挿入してください。")=0,データ整理_別紙１!DD207,"")</f>
        <v/>
      </c>
      <c r="AX207" t="str">
        <f ca="1">IF(COUNTIF(データ整理_別紙１!$DB$2:'データ整理_別紙１'!$DB207,"この線より上に行を挿入してください。")=0,データ整理_別紙１!DE207,"")</f>
        <v/>
      </c>
      <c r="AY207" t="str">
        <f ca="1">IF(COUNTIF(データ整理_別紙１!$DB$2:'データ整理_別紙１'!$DB207,"この線より上に行を挿入してください。")=0,データ整理_別紙１!DF207,"")</f>
        <v/>
      </c>
      <c r="AZ207" t="str">
        <f ca="1">IF(COUNTIF(データ整理_別紙１!$DH$2:'データ整理_別紙１'!$DH207,"この線より上に行を挿入してください。")=0,データ整理_別紙１!DH207,"")</f>
        <v/>
      </c>
      <c r="BA207" t="str">
        <f ca="1">IF(COUNTIF(データ整理_別紙１!$DH$2:'データ整理_別紙１'!$DH207,"この線より上に行を挿入してください。")=0,データ整理_別紙１!DI207,"")</f>
        <v/>
      </c>
      <c r="BB207" t="str">
        <f ca="1">IF(COUNTIF(データ整理_別紙１!$DH$2:'データ整理_別紙１'!$DH207,"この線より上に行を挿入してください。")=0,データ整理_別紙１!DJ207,"")</f>
        <v/>
      </c>
      <c r="BC207" t="str">
        <f ca="1">IF(COUNTIF(データ整理_別紙１!$DH$2:'データ整理_別紙１'!$DH207,"この線より上に行を挿入してください。")=0,データ整理_別紙１!DK207,"")</f>
        <v/>
      </c>
    </row>
    <row r="208" spans="2:55" x14ac:dyDescent="0.2">
      <c r="B208" t="str">
        <f ca="1">IF(COUNTIF(データ整理_別紙１!$K$2:'データ整理_別紙１'!$K208,"この線より上に行を挿入してください。")=0,データ整理_別紙１!J208,"")</f>
        <v/>
      </c>
      <c r="C208" t="str">
        <f ca="1">IF(COUNTIF(データ整理_別紙１!$K$2:'データ整理_別紙１'!$K208,"この線より上に行を挿入してください。")=0,データ整理_別紙１!K208,"")</f>
        <v/>
      </c>
      <c r="D208" t="str">
        <f ca="1">IF(COUNTIF(データ整理_別紙１!$K$2:'データ整理_別紙１'!$K208,"この線より上に行を挿入してください。")=0,データ整理_別紙１!L208,"")</f>
        <v/>
      </c>
      <c r="E208" t="str">
        <f ca="1">IF(COUNTIF(データ整理_別紙１!$K$2:'データ整理_別紙１'!$K208,"この線より上に行を挿入してください。")=0,データ整理_別紙１!M208,"")</f>
        <v/>
      </c>
      <c r="F208" t="str">
        <f ca="1">IF(COUNTIF(データ整理_別紙１!$K$2:'データ整理_別紙１'!$K208,"この線より上に行を挿入してください。")=0,データ整理_別紙１!N208,"")</f>
        <v/>
      </c>
      <c r="G208" t="str">
        <f ca="1">IF(COUNTIF(データ整理_別紙１!$K$2:'データ整理_別紙１'!$K208,"この線より上に行を挿入してください。")=0,データ整理_別紙１!O208,"")</f>
        <v/>
      </c>
      <c r="H208" t="str">
        <f ca="1">IF(COUNTIF(データ整理_別紙１!$Z$2:'データ整理_別紙１'!$Z208,"この線より上に行を挿入してください。")=0,データ整理_別紙１!Y208,"")</f>
        <v/>
      </c>
      <c r="I208" t="str">
        <f ca="1">IF(COUNTIF(データ整理_別紙１!$Z$2:'データ整理_別紙１'!$Z208,"この線より上に行を挿入してください。")=0,データ整理_別紙１!Z208,"")</f>
        <v/>
      </c>
      <c r="J208" t="str">
        <f ca="1">IF(COUNTIF(データ整理_別紙１!$Z$2:'データ整理_別紙１'!$Z208,"この線より上に行を挿入してください。")=0,データ整理_別紙１!AA208,"")</f>
        <v/>
      </c>
      <c r="K208" t="str">
        <f ca="1">IF(COUNTIF(データ整理_別紙１!$Z$2:'データ整理_別紙１'!$Z208,"この線より上に行を挿入してください。")=0,データ整理_別紙１!AB208,"")</f>
        <v/>
      </c>
      <c r="L208" t="str">
        <f ca="1">IF(COUNTIF(データ整理_別紙１!$Z$2:'データ整理_別紙１'!$Z208,"この線より上に行を挿入してください。")=0,データ整理_別紙１!AC208,"")</f>
        <v/>
      </c>
      <c r="M208" t="str">
        <f ca="1">IF(COUNTIF(データ整理_別紙１!$Z$2:'データ整理_別紙１'!$Z208,"この線より上に行を挿入してください。")=0,データ整理_別紙１!AD208,"")</f>
        <v/>
      </c>
      <c r="N208" t="str">
        <f ca="1">IF(COUNTIF(データ整理_別紙１!$AF$2:'データ整理_別紙１'!$AF208,"この線より上に行を挿入してください。")=0,データ整理_別紙１!AF208,"")</f>
        <v/>
      </c>
      <c r="O208" t="str">
        <f ca="1">IF(COUNTIF(データ整理_別紙１!$AF$2:'データ整理_別紙１'!$AF208,"この線より上に行を挿入してください。")=0,データ整理_別紙１!AG208,"")</f>
        <v/>
      </c>
      <c r="P208" t="str">
        <f ca="1">IF(COUNTIF(データ整理_別紙１!$AF$2:'データ整理_別紙１'!$AF208,"この線より上に行を挿入してください。")=0,データ整理_別紙１!AH208,"")</f>
        <v/>
      </c>
      <c r="Q208" t="str">
        <f ca="1">IF(COUNTIF(データ整理_別紙１!$AF$2:'データ整理_別紙１'!$AF208,"この線より上に行を挿入してください。")=0,データ整理_別紙１!AI208,"")</f>
        <v/>
      </c>
      <c r="S208" t="str">
        <f ca="1">IF(COUNTIF(データ整理_別紙１!$AT$2:'データ整理_別紙１'!$AT208,"この線より上に行を挿入してください。")=0,データ整理_別紙１!AS208,"")</f>
        <v/>
      </c>
      <c r="T208" t="str">
        <f ca="1">IF(COUNTIF(データ整理_別紙１!$AT$2:'データ整理_別紙１'!$AT208,"この線より上に行を挿入してください。")=0,データ整理_別紙１!AT208,"")</f>
        <v/>
      </c>
      <c r="U208" t="str">
        <f ca="1">IF(COUNTIF(データ整理_別紙１!$AT$2:'データ整理_別紙１'!$AT208,"この線より上に行を挿入してください。")=0,データ整理_別紙１!AU208,"")</f>
        <v/>
      </c>
      <c r="V208" t="str">
        <f ca="1">IF(COUNTIF(データ整理_別紙１!$AT$2:'データ整理_別紙１'!$AT208,"この線より上に行を挿入してください。")=0,データ整理_別紙１!AV208,"")</f>
        <v/>
      </c>
      <c r="W208" t="str">
        <f ca="1">IF(COUNTIF(データ整理_別紙１!$AT$2:'データ整理_別紙１'!$AT208,"この線より上に行を挿入してください。")=0,データ整理_別紙１!AW208,"")</f>
        <v/>
      </c>
      <c r="X208" t="str">
        <f ca="1">IF(COUNTIF(データ整理_別紙１!$AT$2:'データ整理_別紙１'!$AT208,"この線より上に行を挿入してください。")=0,データ整理_別紙１!AX208,"")</f>
        <v/>
      </c>
      <c r="Y208" t="str">
        <f ca="1">IF(COUNTIF(データ整理_別紙１!$BI$2:'データ整理_別紙１'!$BI208,"この線より上に行を挿入してください。")=0,データ整理_別紙１!BH208,"")</f>
        <v/>
      </c>
      <c r="Z208" t="str">
        <f ca="1">IF(COUNTIF(データ整理_別紙１!$BI$2:'データ整理_別紙１'!$BI208,"この線より上に行を挿入してください。")=0,データ整理_別紙１!BI208,"")</f>
        <v/>
      </c>
      <c r="AA208" t="str">
        <f ca="1">IF(COUNTIF(データ整理_別紙１!$BI$2:'データ整理_別紙１'!$BI208,"この線より上に行を挿入してください。")=0,データ整理_別紙１!BJ208,"")</f>
        <v/>
      </c>
      <c r="AB208" t="str">
        <f ca="1">IF(COUNTIF(データ整理_別紙１!$BI$2:'データ整理_別紙１'!$BI208,"この線より上に行を挿入してください。")=0,データ整理_別紙１!BK208,"")</f>
        <v/>
      </c>
      <c r="AC208" t="str">
        <f ca="1">IF(COUNTIF(データ整理_別紙１!$BI$2:'データ整理_別紙１'!$BI208,"この線より上に行を挿入してください。")=0,データ整理_別紙１!BL208,"")</f>
        <v/>
      </c>
      <c r="AD208" t="str">
        <f ca="1">IF(COUNTIF(データ整理_別紙１!$BI$2:'データ整理_別紙１'!$BI208,"この線より上に行を挿入してください。")=0,データ整理_別紙１!BM208,"")</f>
        <v/>
      </c>
      <c r="AF208" t="str">
        <f ca="1">IF(COUNTIF(データ整理_別紙１!$BX$2:'データ整理_別紙１'!$BX208,"この線より上に行を挿入してください。")=0,データ整理_別紙１!BW208,"")</f>
        <v/>
      </c>
      <c r="AG208" t="str">
        <f ca="1">IF(COUNTIF(データ整理_別紙１!$BX$2:'データ整理_別紙１'!$BX208,"この線より上に行を挿入してください。")=0,データ整理_別紙１!BX208,"")</f>
        <v/>
      </c>
      <c r="AH208" t="str">
        <f ca="1">IF(COUNTIF(データ整理_別紙１!$BX$2:'データ整理_別紙１'!$BX208,"この線より上に行を挿入してください。")=0,データ整理_別紙１!BY208,"")</f>
        <v/>
      </c>
      <c r="AI208" t="str">
        <f ca="1">IF(COUNTIF(データ整理_別紙１!$BX$2:'データ整理_別紙１'!$BX208,"この線より上に行を挿入してください。")=0,データ整理_別紙１!BZ208,"")</f>
        <v/>
      </c>
      <c r="AJ208" t="str">
        <f ca="1">IF(COUNTIF(データ整理_別紙１!$BX$2:'データ整理_別紙１'!$BX208,"この線より上に行を挿入してください。")=0,データ整理_別紙１!CA208,"")</f>
        <v/>
      </c>
      <c r="AK208" t="str">
        <f ca="1">IF(COUNTIF(データ整理_別紙１!$BX$2:'データ整理_別紙１'!$BX208,"この線より上に行を挿入してください。")=0,データ整理_別紙１!CB208,"")</f>
        <v/>
      </c>
      <c r="AM208" t="str">
        <f ca="1">IF(COUNTIF(データ整理_別紙１!$CM$2:'データ整理_別紙１'!$CM208,"この線より上に行を挿入してください。")=0,データ整理_別紙１!CL208,"")</f>
        <v/>
      </c>
      <c r="AN208" t="str">
        <f ca="1">IF(COUNTIF(データ整理_別紙１!$CM$2:'データ整理_別紙１'!$CM208,"この線より上に行を挿入してください。")=0,データ整理_別紙１!CM208,"")</f>
        <v/>
      </c>
      <c r="AO208" t="str">
        <f ca="1">IF(COUNTIF(データ整理_別紙１!$CM$2:'データ整理_別紙１'!$CM208,"この線より上に行を挿入してください。")=0,データ整理_別紙１!CN208,"")</f>
        <v/>
      </c>
      <c r="AP208" t="str">
        <f ca="1">IF(COUNTIF(データ整理_別紙１!$CM$2:'データ整理_別紙１'!$CM208,"この線より上に行を挿入してください。")=0,データ整理_別紙１!CO208,"")</f>
        <v/>
      </c>
      <c r="AQ208" t="str">
        <f ca="1">IF(COUNTIF(データ整理_別紙１!$CM$2:'データ整理_別紙１'!$CM208,"この線より上に行を挿入してください。")=0,データ整理_別紙１!CP208,"")</f>
        <v/>
      </c>
      <c r="AR208" t="str">
        <f ca="1">IF(COUNTIF(データ整理_別紙１!$CM$2:'データ整理_別紙１'!$CM208,"この線より上に行を挿入してください。")=0,データ整理_別紙１!CQ208,"")</f>
        <v/>
      </c>
      <c r="AT208" t="str">
        <f ca="1">IF(COUNTIF(データ整理_別紙１!$DB$2:'データ整理_別紙１'!$DB208,"この線より上に行を挿入してください。")=0,データ整理_別紙１!DA208,"")</f>
        <v/>
      </c>
      <c r="AU208" t="str">
        <f ca="1">IF(COUNTIF(データ整理_別紙１!$DB$2:'データ整理_別紙１'!$DB208,"この線より上に行を挿入してください。")=0,データ整理_別紙１!DB208,"")</f>
        <v/>
      </c>
      <c r="AV208" t="str">
        <f ca="1">IF(COUNTIF(データ整理_別紙１!$DB$2:'データ整理_別紙１'!$DB208,"この線より上に行を挿入してください。")=0,データ整理_別紙１!DC208,"")</f>
        <v/>
      </c>
      <c r="AW208" t="str">
        <f ca="1">IF(COUNTIF(データ整理_別紙１!$DB$2:'データ整理_別紙１'!$DB208,"この線より上に行を挿入してください。")=0,データ整理_別紙１!DD208,"")</f>
        <v/>
      </c>
      <c r="AX208" t="str">
        <f ca="1">IF(COUNTIF(データ整理_別紙１!$DB$2:'データ整理_別紙１'!$DB208,"この線より上に行を挿入してください。")=0,データ整理_別紙１!DE208,"")</f>
        <v/>
      </c>
      <c r="AY208" t="str">
        <f ca="1">IF(COUNTIF(データ整理_別紙１!$DB$2:'データ整理_別紙１'!$DB208,"この線より上に行を挿入してください。")=0,データ整理_別紙１!DF208,"")</f>
        <v/>
      </c>
      <c r="AZ208" t="str">
        <f ca="1">IF(COUNTIF(データ整理_別紙１!$DH$2:'データ整理_別紙１'!$DH208,"この線より上に行を挿入してください。")=0,データ整理_別紙１!DH208,"")</f>
        <v/>
      </c>
      <c r="BA208" t="str">
        <f ca="1">IF(COUNTIF(データ整理_別紙１!$DH$2:'データ整理_別紙１'!$DH208,"この線より上に行を挿入してください。")=0,データ整理_別紙１!DI208,"")</f>
        <v/>
      </c>
      <c r="BB208" t="str">
        <f ca="1">IF(COUNTIF(データ整理_別紙１!$DH$2:'データ整理_別紙１'!$DH208,"この線より上に行を挿入してください。")=0,データ整理_別紙１!DJ208,"")</f>
        <v/>
      </c>
      <c r="BC208" t="str">
        <f ca="1">IF(COUNTIF(データ整理_別紙１!$DH$2:'データ整理_別紙１'!$DH208,"この線より上に行を挿入してください。")=0,データ整理_別紙１!DK208,"")</f>
        <v/>
      </c>
    </row>
    <row r="209" spans="2:55" x14ac:dyDescent="0.2">
      <c r="B209" t="str">
        <f ca="1">IF(COUNTIF(データ整理_別紙１!$K$2:'データ整理_別紙１'!$K209,"この線より上に行を挿入してください。")=0,データ整理_別紙１!J209,"")</f>
        <v/>
      </c>
      <c r="C209" t="str">
        <f ca="1">IF(COUNTIF(データ整理_別紙１!$K$2:'データ整理_別紙１'!$K209,"この線より上に行を挿入してください。")=0,データ整理_別紙１!K209,"")</f>
        <v/>
      </c>
      <c r="D209" t="str">
        <f ca="1">IF(COUNTIF(データ整理_別紙１!$K$2:'データ整理_別紙１'!$K209,"この線より上に行を挿入してください。")=0,データ整理_別紙１!L209,"")</f>
        <v/>
      </c>
      <c r="E209" t="str">
        <f ca="1">IF(COUNTIF(データ整理_別紙１!$K$2:'データ整理_別紙１'!$K209,"この線より上に行を挿入してください。")=0,データ整理_別紙１!M209,"")</f>
        <v/>
      </c>
      <c r="F209" t="str">
        <f ca="1">IF(COUNTIF(データ整理_別紙１!$K$2:'データ整理_別紙１'!$K209,"この線より上に行を挿入してください。")=0,データ整理_別紙１!N209,"")</f>
        <v/>
      </c>
      <c r="G209" t="str">
        <f ca="1">IF(COUNTIF(データ整理_別紙１!$K$2:'データ整理_別紙１'!$K209,"この線より上に行を挿入してください。")=0,データ整理_別紙１!O209,"")</f>
        <v/>
      </c>
      <c r="H209" t="str">
        <f ca="1">IF(COUNTIF(データ整理_別紙１!$Z$2:'データ整理_別紙１'!$Z209,"この線より上に行を挿入してください。")=0,データ整理_別紙１!Y209,"")</f>
        <v/>
      </c>
      <c r="I209" t="str">
        <f ca="1">IF(COUNTIF(データ整理_別紙１!$Z$2:'データ整理_別紙１'!$Z209,"この線より上に行を挿入してください。")=0,データ整理_別紙１!Z209,"")</f>
        <v/>
      </c>
      <c r="J209" t="str">
        <f ca="1">IF(COUNTIF(データ整理_別紙１!$Z$2:'データ整理_別紙１'!$Z209,"この線より上に行を挿入してください。")=0,データ整理_別紙１!AA209,"")</f>
        <v/>
      </c>
      <c r="K209" t="str">
        <f ca="1">IF(COUNTIF(データ整理_別紙１!$Z$2:'データ整理_別紙１'!$Z209,"この線より上に行を挿入してください。")=0,データ整理_別紙１!AB209,"")</f>
        <v/>
      </c>
      <c r="L209" t="str">
        <f ca="1">IF(COUNTIF(データ整理_別紙１!$Z$2:'データ整理_別紙１'!$Z209,"この線より上に行を挿入してください。")=0,データ整理_別紙１!AC209,"")</f>
        <v/>
      </c>
      <c r="M209" t="str">
        <f ca="1">IF(COUNTIF(データ整理_別紙１!$Z$2:'データ整理_別紙１'!$Z209,"この線より上に行を挿入してください。")=0,データ整理_別紙１!AD209,"")</f>
        <v/>
      </c>
      <c r="N209" t="str">
        <f ca="1">IF(COUNTIF(データ整理_別紙１!$AF$2:'データ整理_別紙１'!$AF209,"この線より上に行を挿入してください。")=0,データ整理_別紙１!AF209,"")</f>
        <v/>
      </c>
      <c r="O209" t="str">
        <f ca="1">IF(COUNTIF(データ整理_別紙１!$AF$2:'データ整理_別紙１'!$AF209,"この線より上に行を挿入してください。")=0,データ整理_別紙１!AG209,"")</f>
        <v/>
      </c>
      <c r="P209" t="str">
        <f ca="1">IF(COUNTIF(データ整理_別紙１!$AF$2:'データ整理_別紙１'!$AF209,"この線より上に行を挿入してください。")=0,データ整理_別紙１!AH209,"")</f>
        <v/>
      </c>
      <c r="Q209" t="str">
        <f ca="1">IF(COUNTIF(データ整理_別紙１!$AF$2:'データ整理_別紙１'!$AF209,"この線より上に行を挿入してください。")=0,データ整理_別紙１!AI209,"")</f>
        <v/>
      </c>
      <c r="S209" t="str">
        <f ca="1">IF(COUNTIF(データ整理_別紙１!$AT$2:'データ整理_別紙１'!$AT209,"この線より上に行を挿入してください。")=0,データ整理_別紙１!AS209,"")</f>
        <v/>
      </c>
      <c r="T209" t="str">
        <f ca="1">IF(COUNTIF(データ整理_別紙１!$AT$2:'データ整理_別紙１'!$AT209,"この線より上に行を挿入してください。")=0,データ整理_別紙１!AT209,"")</f>
        <v/>
      </c>
      <c r="U209" t="str">
        <f ca="1">IF(COUNTIF(データ整理_別紙１!$AT$2:'データ整理_別紙１'!$AT209,"この線より上に行を挿入してください。")=0,データ整理_別紙１!AU209,"")</f>
        <v/>
      </c>
      <c r="V209" t="str">
        <f ca="1">IF(COUNTIF(データ整理_別紙１!$AT$2:'データ整理_別紙１'!$AT209,"この線より上に行を挿入してください。")=0,データ整理_別紙１!AV209,"")</f>
        <v/>
      </c>
      <c r="W209" t="str">
        <f ca="1">IF(COUNTIF(データ整理_別紙１!$AT$2:'データ整理_別紙１'!$AT209,"この線より上に行を挿入してください。")=0,データ整理_別紙１!AW209,"")</f>
        <v/>
      </c>
      <c r="X209" t="str">
        <f ca="1">IF(COUNTIF(データ整理_別紙１!$AT$2:'データ整理_別紙１'!$AT209,"この線より上に行を挿入してください。")=0,データ整理_別紙１!AX209,"")</f>
        <v/>
      </c>
      <c r="Y209" t="str">
        <f ca="1">IF(COUNTIF(データ整理_別紙１!$BI$2:'データ整理_別紙１'!$BI209,"この線より上に行を挿入してください。")=0,データ整理_別紙１!BH209,"")</f>
        <v/>
      </c>
      <c r="Z209" t="str">
        <f ca="1">IF(COUNTIF(データ整理_別紙１!$BI$2:'データ整理_別紙１'!$BI209,"この線より上に行を挿入してください。")=0,データ整理_別紙１!BI209,"")</f>
        <v/>
      </c>
      <c r="AA209" t="str">
        <f ca="1">IF(COUNTIF(データ整理_別紙１!$BI$2:'データ整理_別紙１'!$BI209,"この線より上に行を挿入してください。")=0,データ整理_別紙１!BJ209,"")</f>
        <v/>
      </c>
      <c r="AB209" t="str">
        <f ca="1">IF(COUNTIF(データ整理_別紙１!$BI$2:'データ整理_別紙１'!$BI209,"この線より上に行を挿入してください。")=0,データ整理_別紙１!BK209,"")</f>
        <v/>
      </c>
      <c r="AC209" t="str">
        <f ca="1">IF(COUNTIF(データ整理_別紙１!$BI$2:'データ整理_別紙１'!$BI209,"この線より上に行を挿入してください。")=0,データ整理_別紙１!BL209,"")</f>
        <v/>
      </c>
      <c r="AD209" t="str">
        <f ca="1">IF(COUNTIF(データ整理_別紙１!$BI$2:'データ整理_別紙１'!$BI209,"この線より上に行を挿入してください。")=0,データ整理_別紙１!BM209,"")</f>
        <v/>
      </c>
      <c r="AF209" t="str">
        <f ca="1">IF(COUNTIF(データ整理_別紙１!$BX$2:'データ整理_別紙１'!$BX209,"この線より上に行を挿入してください。")=0,データ整理_別紙１!BW209,"")</f>
        <v/>
      </c>
      <c r="AG209" t="str">
        <f ca="1">IF(COUNTIF(データ整理_別紙１!$BX$2:'データ整理_別紙１'!$BX209,"この線より上に行を挿入してください。")=0,データ整理_別紙１!BX209,"")</f>
        <v/>
      </c>
      <c r="AH209" t="str">
        <f ca="1">IF(COUNTIF(データ整理_別紙１!$BX$2:'データ整理_別紙１'!$BX209,"この線より上に行を挿入してください。")=0,データ整理_別紙１!BY209,"")</f>
        <v/>
      </c>
      <c r="AI209" t="str">
        <f ca="1">IF(COUNTIF(データ整理_別紙１!$BX$2:'データ整理_別紙１'!$BX209,"この線より上に行を挿入してください。")=0,データ整理_別紙１!BZ209,"")</f>
        <v/>
      </c>
      <c r="AJ209" t="str">
        <f ca="1">IF(COUNTIF(データ整理_別紙１!$BX$2:'データ整理_別紙１'!$BX209,"この線より上に行を挿入してください。")=0,データ整理_別紙１!CA209,"")</f>
        <v/>
      </c>
      <c r="AK209" t="str">
        <f ca="1">IF(COUNTIF(データ整理_別紙１!$BX$2:'データ整理_別紙１'!$BX209,"この線より上に行を挿入してください。")=0,データ整理_別紙１!CB209,"")</f>
        <v/>
      </c>
      <c r="AM209" t="str">
        <f ca="1">IF(COUNTIF(データ整理_別紙１!$CM$2:'データ整理_別紙１'!$CM209,"この線より上に行を挿入してください。")=0,データ整理_別紙１!CL209,"")</f>
        <v/>
      </c>
      <c r="AN209" t="str">
        <f ca="1">IF(COUNTIF(データ整理_別紙１!$CM$2:'データ整理_別紙１'!$CM209,"この線より上に行を挿入してください。")=0,データ整理_別紙１!CM209,"")</f>
        <v/>
      </c>
      <c r="AO209" t="str">
        <f ca="1">IF(COUNTIF(データ整理_別紙１!$CM$2:'データ整理_別紙１'!$CM209,"この線より上に行を挿入してください。")=0,データ整理_別紙１!CN209,"")</f>
        <v/>
      </c>
      <c r="AP209" t="str">
        <f ca="1">IF(COUNTIF(データ整理_別紙１!$CM$2:'データ整理_別紙１'!$CM209,"この線より上に行を挿入してください。")=0,データ整理_別紙１!CO209,"")</f>
        <v/>
      </c>
      <c r="AQ209" t="str">
        <f ca="1">IF(COUNTIF(データ整理_別紙１!$CM$2:'データ整理_別紙１'!$CM209,"この線より上に行を挿入してください。")=0,データ整理_別紙１!CP209,"")</f>
        <v/>
      </c>
      <c r="AR209" t="str">
        <f ca="1">IF(COUNTIF(データ整理_別紙１!$CM$2:'データ整理_別紙１'!$CM209,"この線より上に行を挿入してください。")=0,データ整理_別紙１!CQ209,"")</f>
        <v/>
      </c>
      <c r="AT209" t="str">
        <f ca="1">IF(COUNTIF(データ整理_別紙１!$DB$2:'データ整理_別紙１'!$DB209,"この線より上に行を挿入してください。")=0,データ整理_別紙１!DA209,"")</f>
        <v/>
      </c>
      <c r="AU209" t="str">
        <f ca="1">IF(COUNTIF(データ整理_別紙１!$DB$2:'データ整理_別紙１'!$DB209,"この線より上に行を挿入してください。")=0,データ整理_別紙１!DB209,"")</f>
        <v/>
      </c>
      <c r="AV209" t="str">
        <f ca="1">IF(COUNTIF(データ整理_別紙１!$DB$2:'データ整理_別紙１'!$DB209,"この線より上に行を挿入してください。")=0,データ整理_別紙１!DC209,"")</f>
        <v/>
      </c>
      <c r="AW209" t="str">
        <f ca="1">IF(COUNTIF(データ整理_別紙１!$DB$2:'データ整理_別紙１'!$DB209,"この線より上に行を挿入してください。")=0,データ整理_別紙１!DD209,"")</f>
        <v/>
      </c>
      <c r="AX209" t="str">
        <f ca="1">IF(COUNTIF(データ整理_別紙１!$DB$2:'データ整理_別紙１'!$DB209,"この線より上に行を挿入してください。")=0,データ整理_別紙１!DE209,"")</f>
        <v/>
      </c>
      <c r="AY209" t="str">
        <f ca="1">IF(COUNTIF(データ整理_別紙１!$DB$2:'データ整理_別紙１'!$DB209,"この線より上に行を挿入してください。")=0,データ整理_別紙１!DF209,"")</f>
        <v/>
      </c>
      <c r="AZ209" t="str">
        <f ca="1">IF(COUNTIF(データ整理_別紙１!$DH$2:'データ整理_別紙１'!$DH209,"この線より上に行を挿入してください。")=0,データ整理_別紙１!DH209,"")</f>
        <v/>
      </c>
      <c r="BA209" t="str">
        <f ca="1">IF(COUNTIF(データ整理_別紙１!$DH$2:'データ整理_別紙１'!$DH209,"この線より上に行を挿入してください。")=0,データ整理_別紙１!DI209,"")</f>
        <v/>
      </c>
      <c r="BB209" t="str">
        <f ca="1">IF(COUNTIF(データ整理_別紙１!$DH$2:'データ整理_別紙１'!$DH209,"この線より上に行を挿入してください。")=0,データ整理_別紙１!DJ209,"")</f>
        <v/>
      </c>
      <c r="BC209" t="str">
        <f ca="1">IF(COUNTIF(データ整理_別紙１!$DH$2:'データ整理_別紙１'!$DH209,"この線より上に行を挿入してください。")=0,データ整理_別紙１!DK209,"")</f>
        <v/>
      </c>
    </row>
    <row r="210" spans="2:55" x14ac:dyDescent="0.2">
      <c r="B210" t="str">
        <f ca="1">IF(COUNTIF(データ整理_別紙１!$K$2:'データ整理_別紙１'!$K210,"この線より上に行を挿入してください。")=0,データ整理_別紙１!J210,"")</f>
        <v/>
      </c>
      <c r="C210" t="str">
        <f ca="1">IF(COUNTIF(データ整理_別紙１!$K$2:'データ整理_別紙１'!$K210,"この線より上に行を挿入してください。")=0,データ整理_別紙１!K210,"")</f>
        <v/>
      </c>
      <c r="D210" t="str">
        <f ca="1">IF(COUNTIF(データ整理_別紙１!$K$2:'データ整理_別紙１'!$K210,"この線より上に行を挿入してください。")=0,データ整理_別紙１!L210,"")</f>
        <v/>
      </c>
      <c r="E210" t="str">
        <f ca="1">IF(COUNTIF(データ整理_別紙１!$K$2:'データ整理_別紙１'!$K210,"この線より上に行を挿入してください。")=0,データ整理_別紙１!M210,"")</f>
        <v/>
      </c>
      <c r="F210" t="str">
        <f ca="1">IF(COUNTIF(データ整理_別紙１!$K$2:'データ整理_別紙１'!$K210,"この線より上に行を挿入してください。")=0,データ整理_別紙１!N210,"")</f>
        <v/>
      </c>
      <c r="G210" t="str">
        <f ca="1">IF(COUNTIF(データ整理_別紙１!$K$2:'データ整理_別紙１'!$K210,"この線より上に行を挿入してください。")=0,データ整理_別紙１!O210,"")</f>
        <v/>
      </c>
      <c r="H210" t="str">
        <f ca="1">IF(COUNTIF(データ整理_別紙１!$Z$2:'データ整理_別紙１'!$Z210,"この線より上に行を挿入してください。")=0,データ整理_別紙１!Y210,"")</f>
        <v/>
      </c>
      <c r="I210" t="str">
        <f ca="1">IF(COUNTIF(データ整理_別紙１!$Z$2:'データ整理_別紙１'!$Z210,"この線より上に行を挿入してください。")=0,データ整理_別紙１!Z210,"")</f>
        <v/>
      </c>
      <c r="J210" t="str">
        <f ca="1">IF(COUNTIF(データ整理_別紙１!$Z$2:'データ整理_別紙１'!$Z210,"この線より上に行を挿入してください。")=0,データ整理_別紙１!AA210,"")</f>
        <v/>
      </c>
      <c r="K210" t="str">
        <f ca="1">IF(COUNTIF(データ整理_別紙１!$Z$2:'データ整理_別紙１'!$Z210,"この線より上に行を挿入してください。")=0,データ整理_別紙１!AB210,"")</f>
        <v/>
      </c>
      <c r="L210" t="str">
        <f ca="1">IF(COUNTIF(データ整理_別紙１!$Z$2:'データ整理_別紙１'!$Z210,"この線より上に行を挿入してください。")=0,データ整理_別紙１!AC210,"")</f>
        <v/>
      </c>
      <c r="M210" t="str">
        <f ca="1">IF(COUNTIF(データ整理_別紙１!$Z$2:'データ整理_別紙１'!$Z210,"この線より上に行を挿入してください。")=0,データ整理_別紙１!AD210,"")</f>
        <v/>
      </c>
      <c r="N210" t="str">
        <f ca="1">IF(COUNTIF(データ整理_別紙１!$AF$2:'データ整理_別紙１'!$AF210,"この線より上に行を挿入してください。")=0,データ整理_別紙１!AF210,"")</f>
        <v/>
      </c>
      <c r="O210" t="str">
        <f ca="1">IF(COUNTIF(データ整理_別紙１!$AF$2:'データ整理_別紙１'!$AF210,"この線より上に行を挿入してください。")=0,データ整理_別紙１!AG210,"")</f>
        <v/>
      </c>
      <c r="P210" t="str">
        <f ca="1">IF(COUNTIF(データ整理_別紙１!$AF$2:'データ整理_別紙１'!$AF210,"この線より上に行を挿入してください。")=0,データ整理_別紙１!AH210,"")</f>
        <v/>
      </c>
      <c r="Q210" t="str">
        <f ca="1">IF(COUNTIF(データ整理_別紙１!$AF$2:'データ整理_別紙１'!$AF210,"この線より上に行を挿入してください。")=0,データ整理_別紙１!AI210,"")</f>
        <v/>
      </c>
      <c r="S210" t="str">
        <f ca="1">IF(COUNTIF(データ整理_別紙１!$AT$2:'データ整理_別紙１'!$AT210,"この線より上に行を挿入してください。")=0,データ整理_別紙１!AS210,"")</f>
        <v/>
      </c>
      <c r="T210" t="str">
        <f ca="1">IF(COUNTIF(データ整理_別紙１!$AT$2:'データ整理_別紙１'!$AT210,"この線より上に行を挿入してください。")=0,データ整理_別紙１!AT210,"")</f>
        <v/>
      </c>
      <c r="U210" t="str">
        <f ca="1">IF(COUNTIF(データ整理_別紙１!$AT$2:'データ整理_別紙１'!$AT210,"この線より上に行を挿入してください。")=0,データ整理_別紙１!AU210,"")</f>
        <v/>
      </c>
      <c r="V210" t="str">
        <f ca="1">IF(COUNTIF(データ整理_別紙１!$AT$2:'データ整理_別紙１'!$AT210,"この線より上に行を挿入してください。")=0,データ整理_別紙１!AV210,"")</f>
        <v/>
      </c>
      <c r="W210" t="str">
        <f ca="1">IF(COUNTIF(データ整理_別紙１!$AT$2:'データ整理_別紙１'!$AT210,"この線より上に行を挿入してください。")=0,データ整理_別紙１!AW210,"")</f>
        <v/>
      </c>
      <c r="X210" t="str">
        <f ca="1">IF(COUNTIF(データ整理_別紙１!$AT$2:'データ整理_別紙１'!$AT210,"この線より上に行を挿入してください。")=0,データ整理_別紙１!AX210,"")</f>
        <v/>
      </c>
      <c r="Y210" t="str">
        <f ca="1">IF(COUNTIF(データ整理_別紙１!$BI$2:'データ整理_別紙１'!$BI210,"この線より上に行を挿入してください。")=0,データ整理_別紙１!BH210,"")</f>
        <v/>
      </c>
      <c r="Z210" t="str">
        <f ca="1">IF(COUNTIF(データ整理_別紙１!$BI$2:'データ整理_別紙１'!$BI210,"この線より上に行を挿入してください。")=0,データ整理_別紙１!BI210,"")</f>
        <v/>
      </c>
      <c r="AA210" t="str">
        <f ca="1">IF(COUNTIF(データ整理_別紙１!$BI$2:'データ整理_別紙１'!$BI210,"この線より上に行を挿入してください。")=0,データ整理_別紙１!BJ210,"")</f>
        <v/>
      </c>
      <c r="AB210" t="str">
        <f ca="1">IF(COUNTIF(データ整理_別紙１!$BI$2:'データ整理_別紙１'!$BI210,"この線より上に行を挿入してください。")=0,データ整理_別紙１!BK210,"")</f>
        <v/>
      </c>
      <c r="AC210" t="str">
        <f ca="1">IF(COUNTIF(データ整理_別紙１!$BI$2:'データ整理_別紙１'!$BI210,"この線より上に行を挿入してください。")=0,データ整理_別紙１!BL210,"")</f>
        <v/>
      </c>
      <c r="AD210" t="str">
        <f ca="1">IF(COUNTIF(データ整理_別紙１!$BI$2:'データ整理_別紙１'!$BI210,"この線より上に行を挿入してください。")=0,データ整理_別紙１!BM210,"")</f>
        <v/>
      </c>
      <c r="AF210" t="str">
        <f ca="1">IF(COUNTIF(データ整理_別紙１!$BX$2:'データ整理_別紙１'!$BX210,"この線より上に行を挿入してください。")=0,データ整理_別紙１!BW210,"")</f>
        <v/>
      </c>
      <c r="AG210" t="str">
        <f ca="1">IF(COUNTIF(データ整理_別紙１!$BX$2:'データ整理_別紙１'!$BX210,"この線より上に行を挿入してください。")=0,データ整理_別紙１!BX210,"")</f>
        <v/>
      </c>
      <c r="AH210" t="str">
        <f ca="1">IF(COUNTIF(データ整理_別紙１!$BX$2:'データ整理_別紙１'!$BX210,"この線より上に行を挿入してください。")=0,データ整理_別紙１!BY210,"")</f>
        <v/>
      </c>
      <c r="AI210" t="str">
        <f ca="1">IF(COUNTIF(データ整理_別紙１!$BX$2:'データ整理_別紙１'!$BX210,"この線より上に行を挿入してください。")=0,データ整理_別紙１!BZ210,"")</f>
        <v/>
      </c>
      <c r="AJ210" t="str">
        <f ca="1">IF(COUNTIF(データ整理_別紙１!$BX$2:'データ整理_別紙１'!$BX210,"この線より上に行を挿入してください。")=0,データ整理_別紙１!CA210,"")</f>
        <v/>
      </c>
      <c r="AK210" t="str">
        <f ca="1">IF(COUNTIF(データ整理_別紙１!$BX$2:'データ整理_別紙１'!$BX210,"この線より上に行を挿入してください。")=0,データ整理_別紙１!CB210,"")</f>
        <v/>
      </c>
      <c r="AM210" t="str">
        <f ca="1">IF(COUNTIF(データ整理_別紙１!$CM$2:'データ整理_別紙１'!$CM210,"この線より上に行を挿入してください。")=0,データ整理_別紙１!CL210,"")</f>
        <v/>
      </c>
      <c r="AN210" t="str">
        <f ca="1">IF(COUNTIF(データ整理_別紙１!$CM$2:'データ整理_別紙１'!$CM210,"この線より上に行を挿入してください。")=0,データ整理_別紙１!CM210,"")</f>
        <v/>
      </c>
      <c r="AO210" t="str">
        <f ca="1">IF(COUNTIF(データ整理_別紙１!$CM$2:'データ整理_別紙１'!$CM210,"この線より上に行を挿入してください。")=0,データ整理_別紙１!CN210,"")</f>
        <v/>
      </c>
      <c r="AP210" t="str">
        <f ca="1">IF(COUNTIF(データ整理_別紙１!$CM$2:'データ整理_別紙１'!$CM210,"この線より上に行を挿入してください。")=0,データ整理_別紙１!CO210,"")</f>
        <v/>
      </c>
      <c r="AQ210" t="str">
        <f ca="1">IF(COUNTIF(データ整理_別紙１!$CM$2:'データ整理_別紙１'!$CM210,"この線より上に行を挿入してください。")=0,データ整理_別紙１!CP210,"")</f>
        <v/>
      </c>
      <c r="AR210" t="str">
        <f ca="1">IF(COUNTIF(データ整理_別紙１!$CM$2:'データ整理_別紙１'!$CM210,"この線より上に行を挿入してください。")=0,データ整理_別紙１!CQ210,"")</f>
        <v/>
      </c>
      <c r="AT210" t="str">
        <f ca="1">IF(COUNTIF(データ整理_別紙１!$DB$2:'データ整理_別紙１'!$DB210,"この線より上に行を挿入してください。")=0,データ整理_別紙１!DA210,"")</f>
        <v/>
      </c>
      <c r="AU210" t="str">
        <f ca="1">IF(COUNTIF(データ整理_別紙１!$DB$2:'データ整理_別紙１'!$DB210,"この線より上に行を挿入してください。")=0,データ整理_別紙１!DB210,"")</f>
        <v/>
      </c>
      <c r="AV210" t="str">
        <f ca="1">IF(COUNTIF(データ整理_別紙１!$DB$2:'データ整理_別紙１'!$DB210,"この線より上に行を挿入してください。")=0,データ整理_別紙１!DC210,"")</f>
        <v/>
      </c>
      <c r="AW210" t="str">
        <f ca="1">IF(COUNTIF(データ整理_別紙１!$DB$2:'データ整理_別紙１'!$DB210,"この線より上に行を挿入してください。")=0,データ整理_別紙１!DD210,"")</f>
        <v/>
      </c>
      <c r="AX210" t="str">
        <f ca="1">IF(COUNTIF(データ整理_別紙１!$DB$2:'データ整理_別紙１'!$DB210,"この線より上に行を挿入してください。")=0,データ整理_別紙１!DE210,"")</f>
        <v/>
      </c>
      <c r="AY210" t="str">
        <f ca="1">IF(COUNTIF(データ整理_別紙１!$DB$2:'データ整理_別紙１'!$DB210,"この線より上に行を挿入してください。")=0,データ整理_別紙１!DF210,"")</f>
        <v/>
      </c>
      <c r="AZ210" t="str">
        <f ca="1">IF(COUNTIF(データ整理_別紙１!$DH$2:'データ整理_別紙１'!$DH210,"この線より上に行を挿入してください。")=0,データ整理_別紙１!DH210,"")</f>
        <v/>
      </c>
      <c r="BA210" t="str">
        <f ca="1">IF(COUNTIF(データ整理_別紙１!$DH$2:'データ整理_別紙１'!$DH210,"この線より上に行を挿入してください。")=0,データ整理_別紙１!DI210,"")</f>
        <v/>
      </c>
      <c r="BB210" t="str">
        <f ca="1">IF(COUNTIF(データ整理_別紙１!$DH$2:'データ整理_別紙１'!$DH210,"この線より上に行を挿入してください。")=0,データ整理_別紙１!DJ210,"")</f>
        <v/>
      </c>
      <c r="BC210" t="str">
        <f ca="1">IF(COUNTIF(データ整理_別紙１!$DH$2:'データ整理_別紙１'!$DH210,"この線より上に行を挿入してください。")=0,データ整理_別紙１!DK210,"")</f>
        <v/>
      </c>
    </row>
    <row r="211" spans="2:55" x14ac:dyDescent="0.2">
      <c r="B211" t="str">
        <f ca="1">IF(COUNTIF(データ整理_別紙１!$K$2:'データ整理_別紙１'!$K211,"この線より上に行を挿入してください。")=0,データ整理_別紙１!J211,"")</f>
        <v/>
      </c>
      <c r="C211" t="str">
        <f ca="1">IF(COUNTIF(データ整理_別紙１!$K$2:'データ整理_別紙１'!$K211,"この線より上に行を挿入してください。")=0,データ整理_別紙１!K211,"")</f>
        <v/>
      </c>
      <c r="D211" t="str">
        <f ca="1">IF(COUNTIF(データ整理_別紙１!$K$2:'データ整理_別紙１'!$K211,"この線より上に行を挿入してください。")=0,データ整理_別紙１!L211,"")</f>
        <v/>
      </c>
      <c r="E211" t="str">
        <f ca="1">IF(COUNTIF(データ整理_別紙１!$K$2:'データ整理_別紙１'!$K211,"この線より上に行を挿入してください。")=0,データ整理_別紙１!M211,"")</f>
        <v/>
      </c>
      <c r="F211" t="str">
        <f ca="1">IF(COUNTIF(データ整理_別紙１!$K$2:'データ整理_別紙１'!$K211,"この線より上に行を挿入してください。")=0,データ整理_別紙１!N211,"")</f>
        <v/>
      </c>
      <c r="G211" t="str">
        <f ca="1">IF(COUNTIF(データ整理_別紙１!$K$2:'データ整理_別紙１'!$K211,"この線より上に行を挿入してください。")=0,データ整理_別紙１!O211,"")</f>
        <v/>
      </c>
      <c r="H211" t="str">
        <f ca="1">IF(COUNTIF(データ整理_別紙１!$Z$2:'データ整理_別紙１'!$Z211,"この線より上に行を挿入してください。")=0,データ整理_別紙１!Y211,"")</f>
        <v/>
      </c>
      <c r="I211" t="str">
        <f ca="1">IF(COUNTIF(データ整理_別紙１!$Z$2:'データ整理_別紙１'!$Z211,"この線より上に行を挿入してください。")=0,データ整理_別紙１!Z211,"")</f>
        <v/>
      </c>
      <c r="J211" t="str">
        <f ca="1">IF(COUNTIF(データ整理_別紙１!$Z$2:'データ整理_別紙１'!$Z211,"この線より上に行を挿入してください。")=0,データ整理_別紙１!AA211,"")</f>
        <v/>
      </c>
      <c r="K211" t="str">
        <f ca="1">IF(COUNTIF(データ整理_別紙１!$Z$2:'データ整理_別紙１'!$Z211,"この線より上に行を挿入してください。")=0,データ整理_別紙１!AB211,"")</f>
        <v/>
      </c>
      <c r="L211" t="str">
        <f ca="1">IF(COUNTIF(データ整理_別紙１!$Z$2:'データ整理_別紙１'!$Z211,"この線より上に行を挿入してください。")=0,データ整理_別紙１!AC211,"")</f>
        <v/>
      </c>
      <c r="M211" t="str">
        <f ca="1">IF(COUNTIF(データ整理_別紙１!$Z$2:'データ整理_別紙１'!$Z211,"この線より上に行を挿入してください。")=0,データ整理_別紙１!AD211,"")</f>
        <v/>
      </c>
      <c r="N211" t="str">
        <f ca="1">IF(COUNTIF(データ整理_別紙１!$AF$2:'データ整理_別紙１'!$AF211,"この線より上に行を挿入してください。")=0,データ整理_別紙１!AF211,"")</f>
        <v/>
      </c>
      <c r="O211" t="str">
        <f ca="1">IF(COUNTIF(データ整理_別紙１!$AF$2:'データ整理_別紙１'!$AF211,"この線より上に行を挿入してください。")=0,データ整理_別紙１!AG211,"")</f>
        <v/>
      </c>
      <c r="P211" t="str">
        <f ca="1">IF(COUNTIF(データ整理_別紙１!$AF$2:'データ整理_別紙１'!$AF211,"この線より上に行を挿入してください。")=0,データ整理_別紙１!AH211,"")</f>
        <v/>
      </c>
      <c r="Q211" t="str">
        <f ca="1">IF(COUNTIF(データ整理_別紙１!$AF$2:'データ整理_別紙１'!$AF211,"この線より上に行を挿入してください。")=0,データ整理_別紙１!AI211,"")</f>
        <v/>
      </c>
      <c r="S211" t="str">
        <f ca="1">IF(COUNTIF(データ整理_別紙１!$AT$2:'データ整理_別紙１'!$AT211,"この線より上に行を挿入してください。")=0,データ整理_別紙１!AS211,"")</f>
        <v/>
      </c>
      <c r="T211" t="str">
        <f ca="1">IF(COUNTIF(データ整理_別紙１!$AT$2:'データ整理_別紙１'!$AT211,"この線より上に行を挿入してください。")=0,データ整理_別紙１!AT211,"")</f>
        <v/>
      </c>
      <c r="U211" t="str">
        <f ca="1">IF(COUNTIF(データ整理_別紙１!$AT$2:'データ整理_別紙１'!$AT211,"この線より上に行を挿入してください。")=0,データ整理_別紙１!AU211,"")</f>
        <v/>
      </c>
      <c r="V211" t="str">
        <f ca="1">IF(COUNTIF(データ整理_別紙１!$AT$2:'データ整理_別紙１'!$AT211,"この線より上に行を挿入してください。")=0,データ整理_別紙１!AV211,"")</f>
        <v/>
      </c>
      <c r="W211" t="str">
        <f ca="1">IF(COUNTIF(データ整理_別紙１!$AT$2:'データ整理_別紙１'!$AT211,"この線より上に行を挿入してください。")=0,データ整理_別紙１!AW211,"")</f>
        <v/>
      </c>
      <c r="X211" t="str">
        <f ca="1">IF(COUNTIF(データ整理_別紙１!$AT$2:'データ整理_別紙１'!$AT211,"この線より上に行を挿入してください。")=0,データ整理_別紙１!AX211,"")</f>
        <v/>
      </c>
      <c r="Y211" t="str">
        <f ca="1">IF(COUNTIF(データ整理_別紙１!$BI$2:'データ整理_別紙１'!$BI211,"この線より上に行を挿入してください。")=0,データ整理_別紙１!BH211,"")</f>
        <v/>
      </c>
      <c r="Z211" t="str">
        <f ca="1">IF(COUNTIF(データ整理_別紙１!$BI$2:'データ整理_別紙１'!$BI211,"この線より上に行を挿入してください。")=0,データ整理_別紙１!BI211,"")</f>
        <v/>
      </c>
      <c r="AA211" t="str">
        <f ca="1">IF(COUNTIF(データ整理_別紙１!$BI$2:'データ整理_別紙１'!$BI211,"この線より上に行を挿入してください。")=0,データ整理_別紙１!BJ211,"")</f>
        <v/>
      </c>
      <c r="AB211" t="str">
        <f ca="1">IF(COUNTIF(データ整理_別紙１!$BI$2:'データ整理_別紙１'!$BI211,"この線より上に行を挿入してください。")=0,データ整理_別紙１!BK211,"")</f>
        <v/>
      </c>
      <c r="AC211" t="str">
        <f ca="1">IF(COUNTIF(データ整理_別紙１!$BI$2:'データ整理_別紙１'!$BI211,"この線より上に行を挿入してください。")=0,データ整理_別紙１!BL211,"")</f>
        <v/>
      </c>
      <c r="AD211" t="str">
        <f ca="1">IF(COUNTIF(データ整理_別紙１!$BI$2:'データ整理_別紙１'!$BI211,"この線より上に行を挿入してください。")=0,データ整理_別紙１!BM211,"")</f>
        <v/>
      </c>
      <c r="AF211" t="str">
        <f ca="1">IF(COUNTIF(データ整理_別紙１!$BX$2:'データ整理_別紙１'!$BX211,"この線より上に行を挿入してください。")=0,データ整理_別紙１!BW211,"")</f>
        <v/>
      </c>
      <c r="AG211" t="str">
        <f ca="1">IF(COUNTIF(データ整理_別紙１!$BX$2:'データ整理_別紙１'!$BX211,"この線より上に行を挿入してください。")=0,データ整理_別紙１!BX211,"")</f>
        <v/>
      </c>
      <c r="AH211" t="str">
        <f ca="1">IF(COUNTIF(データ整理_別紙１!$BX$2:'データ整理_別紙１'!$BX211,"この線より上に行を挿入してください。")=0,データ整理_別紙１!BY211,"")</f>
        <v/>
      </c>
      <c r="AI211" t="str">
        <f ca="1">IF(COUNTIF(データ整理_別紙１!$BX$2:'データ整理_別紙１'!$BX211,"この線より上に行を挿入してください。")=0,データ整理_別紙１!BZ211,"")</f>
        <v/>
      </c>
      <c r="AJ211" t="str">
        <f ca="1">IF(COUNTIF(データ整理_別紙１!$BX$2:'データ整理_別紙１'!$BX211,"この線より上に行を挿入してください。")=0,データ整理_別紙１!CA211,"")</f>
        <v/>
      </c>
      <c r="AK211" t="str">
        <f ca="1">IF(COUNTIF(データ整理_別紙１!$BX$2:'データ整理_別紙１'!$BX211,"この線より上に行を挿入してください。")=0,データ整理_別紙１!CB211,"")</f>
        <v/>
      </c>
      <c r="AM211" t="str">
        <f ca="1">IF(COUNTIF(データ整理_別紙１!$CM$2:'データ整理_別紙１'!$CM211,"この線より上に行を挿入してください。")=0,データ整理_別紙１!CL211,"")</f>
        <v/>
      </c>
      <c r="AN211" t="str">
        <f ca="1">IF(COUNTIF(データ整理_別紙１!$CM$2:'データ整理_別紙１'!$CM211,"この線より上に行を挿入してください。")=0,データ整理_別紙１!CM211,"")</f>
        <v/>
      </c>
      <c r="AO211" t="str">
        <f ca="1">IF(COUNTIF(データ整理_別紙１!$CM$2:'データ整理_別紙１'!$CM211,"この線より上に行を挿入してください。")=0,データ整理_別紙１!CN211,"")</f>
        <v/>
      </c>
      <c r="AP211" t="str">
        <f ca="1">IF(COUNTIF(データ整理_別紙１!$CM$2:'データ整理_別紙１'!$CM211,"この線より上に行を挿入してください。")=0,データ整理_別紙１!CO211,"")</f>
        <v/>
      </c>
      <c r="AQ211" t="str">
        <f ca="1">IF(COUNTIF(データ整理_別紙１!$CM$2:'データ整理_別紙１'!$CM211,"この線より上に行を挿入してください。")=0,データ整理_別紙１!CP211,"")</f>
        <v/>
      </c>
      <c r="AR211" t="str">
        <f ca="1">IF(COUNTIF(データ整理_別紙１!$CM$2:'データ整理_別紙１'!$CM211,"この線より上に行を挿入してください。")=0,データ整理_別紙１!CQ211,"")</f>
        <v/>
      </c>
      <c r="AT211" t="str">
        <f ca="1">IF(COUNTIF(データ整理_別紙１!$DB$2:'データ整理_別紙１'!$DB211,"この線より上に行を挿入してください。")=0,データ整理_別紙１!DA211,"")</f>
        <v/>
      </c>
      <c r="AU211" t="str">
        <f ca="1">IF(COUNTIF(データ整理_別紙１!$DB$2:'データ整理_別紙１'!$DB211,"この線より上に行を挿入してください。")=0,データ整理_別紙１!DB211,"")</f>
        <v/>
      </c>
      <c r="AV211" t="str">
        <f ca="1">IF(COUNTIF(データ整理_別紙１!$DB$2:'データ整理_別紙１'!$DB211,"この線より上に行を挿入してください。")=0,データ整理_別紙１!DC211,"")</f>
        <v/>
      </c>
      <c r="AW211" t="str">
        <f ca="1">IF(COUNTIF(データ整理_別紙１!$DB$2:'データ整理_別紙１'!$DB211,"この線より上に行を挿入してください。")=0,データ整理_別紙１!DD211,"")</f>
        <v/>
      </c>
      <c r="AX211" t="str">
        <f ca="1">IF(COUNTIF(データ整理_別紙１!$DB$2:'データ整理_別紙１'!$DB211,"この線より上に行を挿入してください。")=0,データ整理_別紙１!DE211,"")</f>
        <v/>
      </c>
      <c r="AY211" t="str">
        <f ca="1">IF(COUNTIF(データ整理_別紙１!$DB$2:'データ整理_別紙１'!$DB211,"この線より上に行を挿入してください。")=0,データ整理_別紙１!DF211,"")</f>
        <v/>
      </c>
      <c r="AZ211" t="str">
        <f ca="1">IF(COUNTIF(データ整理_別紙１!$DH$2:'データ整理_別紙１'!$DH211,"この線より上に行を挿入してください。")=0,データ整理_別紙１!DH211,"")</f>
        <v/>
      </c>
      <c r="BA211" t="str">
        <f ca="1">IF(COUNTIF(データ整理_別紙１!$DH$2:'データ整理_別紙１'!$DH211,"この線より上に行を挿入してください。")=0,データ整理_別紙１!DI211,"")</f>
        <v/>
      </c>
      <c r="BB211" t="str">
        <f ca="1">IF(COUNTIF(データ整理_別紙１!$DH$2:'データ整理_別紙１'!$DH211,"この線より上に行を挿入してください。")=0,データ整理_別紙１!DJ211,"")</f>
        <v/>
      </c>
      <c r="BC211" t="str">
        <f ca="1">IF(COUNTIF(データ整理_別紙１!$DH$2:'データ整理_別紙１'!$DH211,"この線より上に行を挿入してください。")=0,データ整理_別紙１!DK211,"")</f>
        <v/>
      </c>
    </row>
    <row r="212" spans="2:55" x14ac:dyDescent="0.2">
      <c r="B212" t="str">
        <f ca="1">IF(COUNTIF(データ整理_別紙１!$K$2:'データ整理_別紙１'!$K212,"この線より上に行を挿入してください。")=0,データ整理_別紙１!J212,"")</f>
        <v/>
      </c>
      <c r="C212" t="str">
        <f ca="1">IF(COUNTIF(データ整理_別紙１!$K$2:'データ整理_別紙１'!$K212,"この線より上に行を挿入してください。")=0,データ整理_別紙１!K212,"")</f>
        <v/>
      </c>
      <c r="D212" t="str">
        <f ca="1">IF(COUNTIF(データ整理_別紙１!$K$2:'データ整理_別紙１'!$K212,"この線より上に行を挿入してください。")=0,データ整理_別紙１!L212,"")</f>
        <v/>
      </c>
      <c r="E212" t="str">
        <f ca="1">IF(COUNTIF(データ整理_別紙１!$K$2:'データ整理_別紙１'!$K212,"この線より上に行を挿入してください。")=0,データ整理_別紙１!M212,"")</f>
        <v/>
      </c>
      <c r="F212" t="str">
        <f ca="1">IF(COUNTIF(データ整理_別紙１!$K$2:'データ整理_別紙１'!$K212,"この線より上に行を挿入してください。")=0,データ整理_別紙１!N212,"")</f>
        <v/>
      </c>
      <c r="G212" t="str">
        <f ca="1">IF(COUNTIF(データ整理_別紙１!$K$2:'データ整理_別紙１'!$K212,"この線より上に行を挿入してください。")=0,データ整理_別紙１!O212,"")</f>
        <v/>
      </c>
      <c r="H212" t="str">
        <f ca="1">IF(COUNTIF(データ整理_別紙１!$Z$2:'データ整理_別紙１'!$Z212,"この線より上に行を挿入してください。")=0,データ整理_別紙１!Y212,"")</f>
        <v/>
      </c>
      <c r="I212" t="str">
        <f ca="1">IF(COUNTIF(データ整理_別紙１!$Z$2:'データ整理_別紙１'!$Z212,"この線より上に行を挿入してください。")=0,データ整理_別紙１!Z212,"")</f>
        <v/>
      </c>
      <c r="J212" t="str">
        <f ca="1">IF(COUNTIF(データ整理_別紙１!$Z$2:'データ整理_別紙１'!$Z212,"この線より上に行を挿入してください。")=0,データ整理_別紙１!AA212,"")</f>
        <v/>
      </c>
      <c r="K212" t="str">
        <f ca="1">IF(COUNTIF(データ整理_別紙１!$Z$2:'データ整理_別紙１'!$Z212,"この線より上に行を挿入してください。")=0,データ整理_別紙１!AB212,"")</f>
        <v/>
      </c>
      <c r="L212" t="str">
        <f ca="1">IF(COUNTIF(データ整理_別紙１!$Z$2:'データ整理_別紙１'!$Z212,"この線より上に行を挿入してください。")=0,データ整理_別紙１!AC212,"")</f>
        <v/>
      </c>
      <c r="M212" t="str">
        <f ca="1">IF(COUNTIF(データ整理_別紙１!$Z$2:'データ整理_別紙１'!$Z212,"この線より上に行を挿入してください。")=0,データ整理_別紙１!AD212,"")</f>
        <v/>
      </c>
      <c r="N212" t="str">
        <f ca="1">IF(COUNTIF(データ整理_別紙１!$AF$2:'データ整理_別紙１'!$AF212,"この線より上に行を挿入してください。")=0,データ整理_別紙１!AF212,"")</f>
        <v/>
      </c>
      <c r="O212" t="str">
        <f ca="1">IF(COUNTIF(データ整理_別紙１!$AF$2:'データ整理_別紙１'!$AF212,"この線より上に行を挿入してください。")=0,データ整理_別紙１!AG212,"")</f>
        <v/>
      </c>
      <c r="P212" t="str">
        <f ca="1">IF(COUNTIF(データ整理_別紙１!$AF$2:'データ整理_別紙１'!$AF212,"この線より上に行を挿入してください。")=0,データ整理_別紙１!AH212,"")</f>
        <v/>
      </c>
      <c r="Q212" t="str">
        <f ca="1">IF(COUNTIF(データ整理_別紙１!$AF$2:'データ整理_別紙１'!$AF212,"この線より上に行を挿入してください。")=0,データ整理_別紙１!AI212,"")</f>
        <v/>
      </c>
      <c r="S212" t="str">
        <f ca="1">IF(COUNTIF(データ整理_別紙１!$AT$2:'データ整理_別紙１'!$AT212,"この線より上に行を挿入してください。")=0,データ整理_別紙１!AS212,"")</f>
        <v/>
      </c>
      <c r="T212" t="str">
        <f ca="1">IF(COUNTIF(データ整理_別紙１!$AT$2:'データ整理_別紙１'!$AT212,"この線より上に行を挿入してください。")=0,データ整理_別紙１!AT212,"")</f>
        <v/>
      </c>
      <c r="U212" t="str">
        <f ca="1">IF(COUNTIF(データ整理_別紙１!$AT$2:'データ整理_別紙１'!$AT212,"この線より上に行を挿入してください。")=0,データ整理_別紙１!AU212,"")</f>
        <v/>
      </c>
      <c r="V212" t="str">
        <f ca="1">IF(COUNTIF(データ整理_別紙１!$AT$2:'データ整理_別紙１'!$AT212,"この線より上に行を挿入してください。")=0,データ整理_別紙１!AV212,"")</f>
        <v/>
      </c>
      <c r="W212" t="str">
        <f ca="1">IF(COUNTIF(データ整理_別紙１!$AT$2:'データ整理_別紙１'!$AT212,"この線より上に行を挿入してください。")=0,データ整理_別紙１!AW212,"")</f>
        <v/>
      </c>
      <c r="X212" t="str">
        <f ca="1">IF(COUNTIF(データ整理_別紙１!$AT$2:'データ整理_別紙１'!$AT212,"この線より上に行を挿入してください。")=0,データ整理_別紙１!AX212,"")</f>
        <v/>
      </c>
      <c r="Y212" t="str">
        <f ca="1">IF(COUNTIF(データ整理_別紙１!$BI$2:'データ整理_別紙１'!$BI212,"この線より上に行を挿入してください。")=0,データ整理_別紙１!BH212,"")</f>
        <v/>
      </c>
      <c r="Z212" t="str">
        <f ca="1">IF(COUNTIF(データ整理_別紙１!$BI$2:'データ整理_別紙１'!$BI212,"この線より上に行を挿入してください。")=0,データ整理_別紙１!BI212,"")</f>
        <v/>
      </c>
      <c r="AA212" t="str">
        <f ca="1">IF(COUNTIF(データ整理_別紙１!$BI$2:'データ整理_別紙１'!$BI212,"この線より上に行を挿入してください。")=0,データ整理_別紙１!BJ212,"")</f>
        <v/>
      </c>
      <c r="AB212" t="str">
        <f ca="1">IF(COUNTIF(データ整理_別紙１!$BI$2:'データ整理_別紙１'!$BI212,"この線より上に行を挿入してください。")=0,データ整理_別紙１!BK212,"")</f>
        <v/>
      </c>
      <c r="AC212" t="str">
        <f ca="1">IF(COUNTIF(データ整理_別紙１!$BI$2:'データ整理_別紙１'!$BI212,"この線より上に行を挿入してください。")=0,データ整理_別紙１!BL212,"")</f>
        <v/>
      </c>
      <c r="AD212" t="str">
        <f ca="1">IF(COUNTIF(データ整理_別紙１!$BI$2:'データ整理_別紙１'!$BI212,"この線より上に行を挿入してください。")=0,データ整理_別紙１!BM212,"")</f>
        <v/>
      </c>
      <c r="AF212" t="str">
        <f ca="1">IF(COUNTIF(データ整理_別紙１!$BX$2:'データ整理_別紙１'!$BX212,"この線より上に行を挿入してください。")=0,データ整理_別紙１!BW212,"")</f>
        <v/>
      </c>
      <c r="AG212" t="str">
        <f ca="1">IF(COUNTIF(データ整理_別紙１!$BX$2:'データ整理_別紙１'!$BX212,"この線より上に行を挿入してください。")=0,データ整理_別紙１!BX212,"")</f>
        <v/>
      </c>
      <c r="AH212" t="str">
        <f ca="1">IF(COUNTIF(データ整理_別紙１!$BX$2:'データ整理_別紙１'!$BX212,"この線より上に行を挿入してください。")=0,データ整理_別紙１!BY212,"")</f>
        <v/>
      </c>
      <c r="AI212" t="str">
        <f ca="1">IF(COUNTIF(データ整理_別紙１!$BX$2:'データ整理_別紙１'!$BX212,"この線より上に行を挿入してください。")=0,データ整理_別紙１!BZ212,"")</f>
        <v/>
      </c>
      <c r="AJ212" t="str">
        <f ca="1">IF(COUNTIF(データ整理_別紙１!$BX$2:'データ整理_別紙１'!$BX212,"この線より上に行を挿入してください。")=0,データ整理_別紙１!CA212,"")</f>
        <v/>
      </c>
      <c r="AK212" t="str">
        <f ca="1">IF(COUNTIF(データ整理_別紙１!$BX$2:'データ整理_別紙１'!$BX212,"この線より上に行を挿入してください。")=0,データ整理_別紙１!CB212,"")</f>
        <v/>
      </c>
      <c r="AM212" t="str">
        <f ca="1">IF(COUNTIF(データ整理_別紙１!$CM$2:'データ整理_別紙１'!$CM212,"この線より上に行を挿入してください。")=0,データ整理_別紙１!CL212,"")</f>
        <v/>
      </c>
      <c r="AN212" t="str">
        <f ca="1">IF(COUNTIF(データ整理_別紙１!$CM$2:'データ整理_別紙１'!$CM212,"この線より上に行を挿入してください。")=0,データ整理_別紙１!CM212,"")</f>
        <v/>
      </c>
      <c r="AO212" t="str">
        <f ca="1">IF(COUNTIF(データ整理_別紙１!$CM$2:'データ整理_別紙１'!$CM212,"この線より上に行を挿入してください。")=0,データ整理_別紙１!CN212,"")</f>
        <v/>
      </c>
      <c r="AP212" t="str">
        <f ca="1">IF(COUNTIF(データ整理_別紙１!$CM$2:'データ整理_別紙１'!$CM212,"この線より上に行を挿入してください。")=0,データ整理_別紙１!CO212,"")</f>
        <v/>
      </c>
      <c r="AQ212" t="str">
        <f ca="1">IF(COUNTIF(データ整理_別紙１!$CM$2:'データ整理_別紙１'!$CM212,"この線より上に行を挿入してください。")=0,データ整理_別紙１!CP212,"")</f>
        <v/>
      </c>
      <c r="AR212" t="str">
        <f ca="1">IF(COUNTIF(データ整理_別紙１!$CM$2:'データ整理_別紙１'!$CM212,"この線より上に行を挿入してください。")=0,データ整理_別紙１!CQ212,"")</f>
        <v/>
      </c>
      <c r="AT212" t="str">
        <f ca="1">IF(COUNTIF(データ整理_別紙１!$DB$2:'データ整理_別紙１'!$DB212,"この線より上に行を挿入してください。")=0,データ整理_別紙１!DA212,"")</f>
        <v/>
      </c>
      <c r="AU212" t="str">
        <f ca="1">IF(COUNTIF(データ整理_別紙１!$DB$2:'データ整理_別紙１'!$DB212,"この線より上に行を挿入してください。")=0,データ整理_別紙１!DB212,"")</f>
        <v/>
      </c>
      <c r="AV212" t="str">
        <f ca="1">IF(COUNTIF(データ整理_別紙１!$DB$2:'データ整理_別紙１'!$DB212,"この線より上に行を挿入してください。")=0,データ整理_別紙１!DC212,"")</f>
        <v/>
      </c>
      <c r="AW212" t="str">
        <f ca="1">IF(COUNTIF(データ整理_別紙１!$DB$2:'データ整理_別紙１'!$DB212,"この線より上に行を挿入してください。")=0,データ整理_別紙１!DD212,"")</f>
        <v/>
      </c>
      <c r="AX212" t="str">
        <f ca="1">IF(COUNTIF(データ整理_別紙１!$DB$2:'データ整理_別紙１'!$DB212,"この線より上に行を挿入してください。")=0,データ整理_別紙１!DE212,"")</f>
        <v/>
      </c>
      <c r="AY212" t="str">
        <f ca="1">IF(COUNTIF(データ整理_別紙１!$DB$2:'データ整理_別紙１'!$DB212,"この線より上に行を挿入してください。")=0,データ整理_別紙１!DF212,"")</f>
        <v/>
      </c>
      <c r="AZ212" t="str">
        <f ca="1">IF(COUNTIF(データ整理_別紙１!$DH$2:'データ整理_別紙１'!$DH212,"この線より上に行を挿入してください。")=0,データ整理_別紙１!DH212,"")</f>
        <v/>
      </c>
      <c r="BA212" t="str">
        <f ca="1">IF(COUNTIF(データ整理_別紙１!$DH$2:'データ整理_別紙１'!$DH212,"この線より上に行を挿入してください。")=0,データ整理_別紙１!DI212,"")</f>
        <v/>
      </c>
      <c r="BB212" t="str">
        <f ca="1">IF(COUNTIF(データ整理_別紙１!$DH$2:'データ整理_別紙１'!$DH212,"この線より上に行を挿入してください。")=0,データ整理_別紙１!DJ212,"")</f>
        <v/>
      </c>
      <c r="BC212" t="str">
        <f ca="1">IF(COUNTIF(データ整理_別紙１!$DH$2:'データ整理_別紙１'!$DH212,"この線より上に行を挿入してください。")=0,データ整理_別紙１!DK212,"")</f>
        <v/>
      </c>
    </row>
    <row r="213" spans="2:55" x14ac:dyDescent="0.2">
      <c r="B213" t="str">
        <f ca="1">IF(COUNTIF(データ整理_別紙１!$K$2:'データ整理_別紙１'!$K213,"この線より上に行を挿入してください。")=0,データ整理_別紙１!J213,"")</f>
        <v/>
      </c>
      <c r="C213" t="str">
        <f ca="1">IF(COUNTIF(データ整理_別紙１!$K$2:'データ整理_別紙１'!$K213,"この線より上に行を挿入してください。")=0,データ整理_別紙１!K213,"")</f>
        <v/>
      </c>
      <c r="D213" t="str">
        <f ca="1">IF(COUNTIF(データ整理_別紙１!$K$2:'データ整理_別紙１'!$K213,"この線より上に行を挿入してください。")=0,データ整理_別紙１!L213,"")</f>
        <v/>
      </c>
      <c r="E213" t="str">
        <f ca="1">IF(COUNTIF(データ整理_別紙１!$K$2:'データ整理_別紙１'!$K213,"この線より上に行を挿入してください。")=0,データ整理_別紙１!M213,"")</f>
        <v/>
      </c>
      <c r="F213" t="str">
        <f ca="1">IF(COUNTIF(データ整理_別紙１!$K$2:'データ整理_別紙１'!$K213,"この線より上に行を挿入してください。")=0,データ整理_別紙１!N213,"")</f>
        <v/>
      </c>
      <c r="G213" t="str">
        <f ca="1">IF(COUNTIF(データ整理_別紙１!$K$2:'データ整理_別紙１'!$K213,"この線より上に行を挿入してください。")=0,データ整理_別紙１!O213,"")</f>
        <v/>
      </c>
      <c r="H213" t="str">
        <f ca="1">IF(COUNTIF(データ整理_別紙１!$Z$2:'データ整理_別紙１'!$Z213,"この線より上に行を挿入してください。")=0,データ整理_別紙１!Y213,"")</f>
        <v/>
      </c>
      <c r="I213" t="str">
        <f ca="1">IF(COUNTIF(データ整理_別紙１!$Z$2:'データ整理_別紙１'!$Z213,"この線より上に行を挿入してください。")=0,データ整理_別紙１!Z213,"")</f>
        <v/>
      </c>
      <c r="J213" t="str">
        <f ca="1">IF(COUNTIF(データ整理_別紙１!$Z$2:'データ整理_別紙１'!$Z213,"この線より上に行を挿入してください。")=0,データ整理_別紙１!AA213,"")</f>
        <v/>
      </c>
      <c r="K213" t="str">
        <f ca="1">IF(COUNTIF(データ整理_別紙１!$Z$2:'データ整理_別紙１'!$Z213,"この線より上に行を挿入してください。")=0,データ整理_別紙１!AB213,"")</f>
        <v/>
      </c>
      <c r="L213" t="str">
        <f ca="1">IF(COUNTIF(データ整理_別紙１!$Z$2:'データ整理_別紙１'!$Z213,"この線より上に行を挿入してください。")=0,データ整理_別紙１!AC213,"")</f>
        <v/>
      </c>
      <c r="M213" t="str">
        <f ca="1">IF(COUNTIF(データ整理_別紙１!$Z$2:'データ整理_別紙１'!$Z213,"この線より上に行を挿入してください。")=0,データ整理_別紙１!AD213,"")</f>
        <v/>
      </c>
      <c r="N213" t="str">
        <f ca="1">IF(COUNTIF(データ整理_別紙１!$AF$2:'データ整理_別紙１'!$AF213,"この線より上に行を挿入してください。")=0,データ整理_別紙１!AF213,"")</f>
        <v/>
      </c>
      <c r="O213" t="str">
        <f ca="1">IF(COUNTIF(データ整理_別紙１!$AF$2:'データ整理_別紙１'!$AF213,"この線より上に行を挿入してください。")=0,データ整理_別紙１!AG213,"")</f>
        <v/>
      </c>
      <c r="P213" t="str">
        <f ca="1">IF(COUNTIF(データ整理_別紙１!$AF$2:'データ整理_別紙１'!$AF213,"この線より上に行を挿入してください。")=0,データ整理_別紙１!AH213,"")</f>
        <v/>
      </c>
      <c r="Q213" t="str">
        <f ca="1">IF(COUNTIF(データ整理_別紙１!$AF$2:'データ整理_別紙１'!$AF213,"この線より上に行を挿入してください。")=0,データ整理_別紙１!AI213,"")</f>
        <v/>
      </c>
      <c r="S213" t="str">
        <f ca="1">IF(COUNTIF(データ整理_別紙１!$AT$2:'データ整理_別紙１'!$AT213,"この線より上に行を挿入してください。")=0,データ整理_別紙１!AS213,"")</f>
        <v/>
      </c>
      <c r="T213" t="str">
        <f ca="1">IF(COUNTIF(データ整理_別紙１!$AT$2:'データ整理_別紙１'!$AT213,"この線より上に行を挿入してください。")=0,データ整理_別紙１!AT213,"")</f>
        <v/>
      </c>
      <c r="U213" t="str">
        <f ca="1">IF(COUNTIF(データ整理_別紙１!$AT$2:'データ整理_別紙１'!$AT213,"この線より上に行を挿入してください。")=0,データ整理_別紙１!AU213,"")</f>
        <v/>
      </c>
      <c r="V213" t="str">
        <f ca="1">IF(COUNTIF(データ整理_別紙１!$AT$2:'データ整理_別紙１'!$AT213,"この線より上に行を挿入してください。")=0,データ整理_別紙１!AV213,"")</f>
        <v/>
      </c>
      <c r="W213" t="str">
        <f ca="1">IF(COUNTIF(データ整理_別紙１!$AT$2:'データ整理_別紙１'!$AT213,"この線より上に行を挿入してください。")=0,データ整理_別紙１!AW213,"")</f>
        <v/>
      </c>
      <c r="X213" t="str">
        <f ca="1">IF(COUNTIF(データ整理_別紙１!$AT$2:'データ整理_別紙１'!$AT213,"この線より上に行を挿入してください。")=0,データ整理_別紙１!AX213,"")</f>
        <v/>
      </c>
      <c r="Y213" t="str">
        <f ca="1">IF(COUNTIF(データ整理_別紙１!$BI$2:'データ整理_別紙１'!$BI213,"この線より上に行を挿入してください。")=0,データ整理_別紙１!BH213,"")</f>
        <v/>
      </c>
      <c r="Z213" t="str">
        <f ca="1">IF(COUNTIF(データ整理_別紙１!$BI$2:'データ整理_別紙１'!$BI213,"この線より上に行を挿入してください。")=0,データ整理_別紙１!BI213,"")</f>
        <v/>
      </c>
      <c r="AA213" t="str">
        <f ca="1">IF(COUNTIF(データ整理_別紙１!$BI$2:'データ整理_別紙１'!$BI213,"この線より上に行を挿入してください。")=0,データ整理_別紙１!BJ213,"")</f>
        <v/>
      </c>
      <c r="AB213" t="str">
        <f ca="1">IF(COUNTIF(データ整理_別紙１!$BI$2:'データ整理_別紙１'!$BI213,"この線より上に行を挿入してください。")=0,データ整理_別紙１!BK213,"")</f>
        <v/>
      </c>
      <c r="AC213" t="str">
        <f ca="1">IF(COUNTIF(データ整理_別紙１!$BI$2:'データ整理_別紙１'!$BI213,"この線より上に行を挿入してください。")=0,データ整理_別紙１!BL213,"")</f>
        <v/>
      </c>
      <c r="AD213" t="str">
        <f ca="1">IF(COUNTIF(データ整理_別紙１!$BI$2:'データ整理_別紙１'!$BI213,"この線より上に行を挿入してください。")=0,データ整理_別紙１!BM213,"")</f>
        <v/>
      </c>
      <c r="AF213" t="str">
        <f ca="1">IF(COUNTIF(データ整理_別紙１!$BX$2:'データ整理_別紙１'!$BX213,"この線より上に行を挿入してください。")=0,データ整理_別紙１!BW213,"")</f>
        <v/>
      </c>
      <c r="AG213" t="str">
        <f ca="1">IF(COUNTIF(データ整理_別紙１!$BX$2:'データ整理_別紙１'!$BX213,"この線より上に行を挿入してください。")=0,データ整理_別紙１!BX213,"")</f>
        <v/>
      </c>
      <c r="AH213" t="str">
        <f ca="1">IF(COUNTIF(データ整理_別紙１!$BX$2:'データ整理_別紙１'!$BX213,"この線より上に行を挿入してください。")=0,データ整理_別紙１!BY213,"")</f>
        <v/>
      </c>
      <c r="AI213" t="str">
        <f ca="1">IF(COUNTIF(データ整理_別紙１!$BX$2:'データ整理_別紙１'!$BX213,"この線より上に行を挿入してください。")=0,データ整理_別紙１!BZ213,"")</f>
        <v/>
      </c>
      <c r="AJ213" t="str">
        <f ca="1">IF(COUNTIF(データ整理_別紙１!$BX$2:'データ整理_別紙１'!$BX213,"この線より上に行を挿入してください。")=0,データ整理_別紙１!CA213,"")</f>
        <v/>
      </c>
      <c r="AK213" t="str">
        <f ca="1">IF(COUNTIF(データ整理_別紙１!$BX$2:'データ整理_別紙１'!$BX213,"この線より上に行を挿入してください。")=0,データ整理_別紙１!CB213,"")</f>
        <v/>
      </c>
      <c r="AM213" t="str">
        <f ca="1">IF(COUNTIF(データ整理_別紙１!$CM$2:'データ整理_別紙１'!$CM213,"この線より上に行を挿入してください。")=0,データ整理_別紙１!CL213,"")</f>
        <v/>
      </c>
      <c r="AN213" t="str">
        <f ca="1">IF(COUNTIF(データ整理_別紙１!$CM$2:'データ整理_別紙１'!$CM213,"この線より上に行を挿入してください。")=0,データ整理_別紙１!CM213,"")</f>
        <v/>
      </c>
      <c r="AO213" t="str">
        <f ca="1">IF(COUNTIF(データ整理_別紙１!$CM$2:'データ整理_別紙１'!$CM213,"この線より上に行を挿入してください。")=0,データ整理_別紙１!CN213,"")</f>
        <v/>
      </c>
      <c r="AP213" t="str">
        <f ca="1">IF(COUNTIF(データ整理_別紙１!$CM$2:'データ整理_別紙１'!$CM213,"この線より上に行を挿入してください。")=0,データ整理_別紙１!CO213,"")</f>
        <v/>
      </c>
      <c r="AQ213" t="str">
        <f ca="1">IF(COUNTIF(データ整理_別紙１!$CM$2:'データ整理_別紙１'!$CM213,"この線より上に行を挿入してください。")=0,データ整理_別紙１!CP213,"")</f>
        <v/>
      </c>
      <c r="AR213" t="str">
        <f ca="1">IF(COUNTIF(データ整理_別紙１!$CM$2:'データ整理_別紙１'!$CM213,"この線より上に行を挿入してください。")=0,データ整理_別紙１!CQ213,"")</f>
        <v/>
      </c>
      <c r="AT213" t="str">
        <f ca="1">IF(COUNTIF(データ整理_別紙１!$DB$2:'データ整理_別紙１'!$DB213,"この線より上に行を挿入してください。")=0,データ整理_別紙１!DA213,"")</f>
        <v/>
      </c>
      <c r="AU213" t="str">
        <f ca="1">IF(COUNTIF(データ整理_別紙１!$DB$2:'データ整理_別紙１'!$DB213,"この線より上に行を挿入してください。")=0,データ整理_別紙１!DB213,"")</f>
        <v/>
      </c>
      <c r="AV213" t="str">
        <f ca="1">IF(COUNTIF(データ整理_別紙１!$DB$2:'データ整理_別紙１'!$DB213,"この線より上に行を挿入してください。")=0,データ整理_別紙１!DC213,"")</f>
        <v/>
      </c>
      <c r="AW213" t="str">
        <f ca="1">IF(COUNTIF(データ整理_別紙１!$DB$2:'データ整理_別紙１'!$DB213,"この線より上に行を挿入してください。")=0,データ整理_別紙１!DD213,"")</f>
        <v/>
      </c>
      <c r="AX213" t="str">
        <f ca="1">IF(COUNTIF(データ整理_別紙１!$DB$2:'データ整理_別紙１'!$DB213,"この線より上に行を挿入してください。")=0,データ整理_別紙１!DE213,"")</f>
        <v/>
      </c>
      <c r="AY213" t="str">
        <f ca="1">IF(COUNTIF(データ整理_別紙１!$DB$2:'データ整理_別紙１'!$DB213,"この線より上に行を挿入してください。")=0,データ整理_別紙１!DF213,"")</f>
        <v/>
      </c>
      <c r="AZ213" t="str">
        <f ca="1">IF(COUNTIF(データ整理_別紙１!$DH$2:'データ整理_別紙１'!$DH213,"この線より上に行を挿入してください。")=0,データ整理_別紙１!DH213,"")</f>
        <v/>
      </c>
      <c r="BA213" t="str">
        <f ca="1">IF(COUNTIF(データ整理_別紙１!$DH$2:'データ整理_別紙１'!$DH213,"この線より上に行を挿入してください。")=0,データ整理_別紙１!DI213,"")</f>
        <v/>
      </c>
      <c r="BB213" t="str">
        <f ca="1">IF(COUNTIF(データ整理_別紙１!$DH$2:'データ整理_別紙１'!$DH213,"この線より上に行を挿入してください。")=0,データ整理_別紙１!DJ213,"")</f>
        <v/>
      </c>
      <c r="BC213" t="str">
        <f ca="1">IF(COUNTIF(データ整理_別紙１!$DH$2:'データ整理_別紙１'!$DH213,"この線より上に行を挿入してください。")=0,データ整理_別紙１!DK213,"")</f>
        <v/>
      </c>
    </row>
    <row r="214" spans="2:55" x14ac:dyDescent="0.2">
      <c r="B214" t="str">
        <f ca="1">IF(COUNTIF(データ整理_別紙１!$K$2:'データ整理_別紙１'!$K214,"この線より上に行を挿入してください。")=0,データ整理_別紙１!J214,"")</f>
        <v/>
      </c>
      <c r="C214" t="str">
        <f ca="1">IF(COUNTIF(データ整理_別紙１!$K$2:'データ整理_別紙１'!$K214,"この線より上に行を挿入してください。")=0,データ整理_別紙１!K214,"")</f>
        <v/>
      </c>
      <c r="D214" t="str">
        <f ca="1">IF(COUNTIF(データ整理_別紙１!$K$2:'データ整理_別紙１'!$K214,"この線より上に行を挿入してください。")=0,データ整理_別紙１!L214,"")</f>
        <v/>
      </c>
      <c r="E214" t="str">
        <f ca="1">IF(COUNTIF(データ整理_別紙１!$K$2:'データ整理_別紙１'!$K214,"この線より上に行を挿入してください。")=0,データ整理_別紙１!M214,"")</f>
        <v/>
      </c>
      <c r="F214" t="str">
        <f ca="1">IF(COUNTIF(データ整理_別紙１!$K$2:'データ整理_別紙１'!$K214,"この線より上に行を挿入してください。")=0,データ整理_別紙１!N214,"")</f>
        <v/>
      </c>
      <c r="G214" t="str">
        <f ca="1">IF(COUNTIF(データ整理_別紙１!$K$2:'データ整理_別紙１'!$K214,"この線より上に行を挿入してください。")=0,データ整理_別紙１!O214,"")</f>
        <v/>
      </c>
      <c r="H214" t="str">
        <f ca="1">IF(COUNTIF(データ整理_別紙１!$Z$2:'データ整理_別紙１'!$Z214,"この線より上に行を挿入してください。")=0,データ整理_別紙１!Y214,"")</f>
        <v/>
      </c>
      <c r="I214" t="str">
        <f ca="1">IF(COUNTIF(データ整理_別紙１!$Z$2:'データ整理_別紙１'!$Z214,"この線より上に行を挿入してください。")=0,データ整理_別紙１!Z214,"")</f>
        <v/>
      </c>
      <c r="J214" t="str">
        <f ca="1">IF(COUNTIF(データ整理_別紙１!$Z$2:'データ整理_別紙１'!$Z214,"この線より上に行を挿入してください。")=0,データ整理_別紙１!AA214,"")</f>
        <v/>
      </c>
      <c r="K214" t="str">
        <f ca="1">IF(COUNTIF(データ整理_別紙１!$Z$2:'データ整理_別紙１'!$Z214,"この線より上に行を挿入してください。")=0,データ整理_別紙１!AB214,"")</f>
        <v/>
      </c>
      <c r="L214" t="str">
        <f ca="1">IF(COUNTIF(データ整理_別紙１!$Z$2:'データ整理_別紙１'!$Z214,"この線より上に行を挿入してください。")=0,データ整理_別紙１!AC214,"")</f>
        <v/>
      </c>
      <c r="M214" t="str">
        <f ca="1">IF(COUNTIF(データ整理_別紙１!$Z$2:'データ整理_別紙１'!$Z214,"この線より上に行を挿入してください。")=0,データ整理_別紙１!AD214,"")</f>
        <v/>
      </c>
      <c r="N214" t="str">
        <f ca="1">IF(COUNTIF(データ整理_別紙１!$AF$2:'データ整理_別紙１'!$AF214,"この線より上に行を挿入してください。")=0,データ整理_別紙１!AF214,"")</f>
        <v/>
      </c>
      <c r="O214" t="str">
        <f ca="1">IF(COUNTIF(データ整理_別紙１!$AF$2:'データ整理_別紙１'!$AF214,"この線より上に行を挿入してください。")=0,データ整理_別紙１!AG214,"")</f>
        <v/>
      </c>
      <c r="P214" t="str">
        <f ca="1">IF(COUNTIF(データ整理_別紙１!$AF$2:'データ整理_別紙１'!$AF214,"この線より上に行を挿入してください。")=0,データ整理_別紙１!AH214,"")</f>
        <v/>
      </c>
      <c r="Q214" t="str">
        <f ca="1">IF(COUNTIF(データ整理_別紙１!$AF$2:'データ整理_別紙１'!$AF214,"この線より上に行を挿入してください。")=0,データ整理_別紙１!AI214,"")</f>
        <v/>
      </c>
      <c r="S214" t="str">
        <f ca="1">IF(COUNTIF(データ整理_別紙１!$AT$2:'データ整理_別紙１'!$AT214,"この線より上に行を挿入してください。")=0,データ整理_別紙１!AS214,"")</f>
        <v/>
      </c>
      <c r="T214" t="str">
        <f ca="1">IF(COUNTIF(データ整理_別紙１!$AT$2:'データ整理_別紙１'!$AT214,"この線より上に行を挿入してください。")=0,データ整理_別紙１!AT214,"")</f>
        <v/>
      </c>
      <c r="U214" t="str">
        <f ca="1">IF(COUNTIF(データ整理_別紙１!$AT$2:'データ整理_別紙１'!$AT214,"この線より上に行を挿入してください。")=0,データ整理_別紙１!AU214,"")</f>
        <v/>
      </c>
      <c r="V214" t="str">
        <f ca="1">IF(COUNTIF(データ整理_別紙１!$AT$2:'データ整理_別紙１'!$AT214,"この線より上に行を挿入してください。")=0,データ整理_別紙１!AV214,"")</f>
        <v/>
      </c>
      <c r="W214" t="str">
        <f ca="1">IF(COUNTIF(データ整理_別紙１!$AT$2:'データ整理_別紙１'!$AT214,"この線より上に行を挿入してください。")=0,データ整理_別紙１!AW214,"")</f>
        <v/>
      </c>
      <c r="X214" t="str">
        <f ca="1">IF(COUNTIF(データ整理_別紙１!$AT$2:'データ整理_別紙１'!$AT214,"この線より上に行を挿入してください。")=0,データ整理_別紙１!AX214,"")</f>
        <v/>
      </c>
      <c r="Y214" t="str">
        <f ca="1">IF(COUNTIF(データ整理_別紙１!$BI$2:'データ整理_別紙１'!$BI214,"この線より上に行を挿入してください。")=0,データ整理_別紙１!BH214,"")</f>
        <v/>
      </c>
      <c r="Z214" t="str">
        <f ca="1">IF(COUNTIF(データ整理_別紙１!$BI$2:'データ整理_別紙１'!$BI214,"この線より上に行を挿入してください。")=0,データ整理_別紙１!BI214,"")</f>
        <v/>
      </c>
      <c r="AA214" t="str">
        <f ca="1">IF(COUNTIF(データ整理_別紙１!$BI$2:'データ整理_別紙１'!$BI214,"この線より上に行を挿入してください。")=0,データ整理_別紙１!BJ214,"")</f>
        <v/>
      </c>
      <c r="AB214" t="str">
        <f ca="1">IF(COUNTIF(データ整理_別紙１!$BI$2:'データ整理_別紙１'!$BI214,"この線より上に行を挿入してください。")=0,データ整理_別紙１!BK214,"")</f>
        <v/>
      </c>
      <c r="AC214" t="str">
        <f ca="1">IF(COUNTIF(データ整理_別紙１!$BI$2:'データ整理_別紙１'!$BI214,"この線より上に行を挿入してください。")=0,データ整理_別紙１!BL214,"")</f>
        <v/>
      </c>
      <c r="AD214" t="str">
        <f ca="1">IF(COUNTIF(データ整理_別紙１!$BI$2:'データ整理_別紙１'!$BI214,"この線より上に行を挿入してください。")=0,データ整理_別紙１!BM214,"")</f>
        <v/>
      </c>
      <c r="AF214" t="str">
        <f ca="1">IF(COUNTIF(データ整理_別紙１!$BX$2:'データ整理_別紙１'!$BX214,"この線より上に行を挿入してください。")=0,データ整理_別紙１!BW214,"")</f>
        <v/>
      </c>
      <c r="AG214" t="str">
        <f ca="1">IF(COUNTIF(データ整理_別紙１!$BX$2:'データ整理_別紙１'!$BX214,"この線より上に行を挿入してください。")=0,データ整理_別紙１!BX214,"")</f>
        <v/>
      </c>
      <c r="AH214" t="str">
        <f ca="1">IF(COUNTIF(データ整理_別紙１!$BX$2:'データ整理_別紙１'!$BX214,"この線より上に行を挿入してください。")=0,データ整理_別紙１!BY214,"")</f>
        <v/>
      </c>
      <c r="AI214" t="str">
        <f ca="1">IF(COUNTIF(データ整理_別紙１!$BX$2:'データ整理_別紙１'!$BX214,"この線より上に行を挿入してください。")=0,データ整理_別紙１!BZ214,"")</f>
        <v/>
      </c>
      <c r="AJ214" t="str">
        <f ca="1">IF(COUNTIF(データ整理_別紙１!$BX$2:'データ整理_別紙１'!$BX214,"この線より上に行を挿入してください。")=0,データ整理_別紙１!CA214,"")</f>
        <v/>
      </c>
      <c r="AK214" t="str">
        <f ca="1">IF(COUNTIF(データ整理_別紙１!$BX$2:'データ整理_別紙１'!$BX214,"この線より上に行を挿入してください。")=0,データ整理_別紙１!CB214,"")</f>
        <v/>
      </c>
      <c r="AM214" t="str">
        <f ca="1">IF(COUNTIF(データ整理_別紙１!$CM$2:'データ整理_別紙１'!$CM214,"この線より上に行を挿入してください。")=0,データ整理_別紙１!CL214,"")</f>
        <v/>
      </c>
      <c r="AN214" t="str">
        <f ca="1">IF(COUNTIF(データ整理_別紙１!$CM$2:'データ整理_別紙１'!$CM214,"この線より上に行を挿入してください。")=0,データ整理_別紙１!CM214,"")</f>
        <v/>
      </c>
      <c r="AO214" t="str">
        <f ca="1">IF(COUNTIF(データ整理_別紙１!$CM$2:'データ整理_別紙１'!$CM214,"この線より上に行を挿入してください。")=0,データ整理_別紙１!CN214,"")</f>
        <v/>
      </c>
      <c r="AP214" t="str">
        <f ca="1">IF(COUNTIF(データ整理_別紙１!$CM$2:'データ整理_別紙１'!$CM214,"この線より上に行を挿入してください。")=0,データ整理_別紙１!CO214,"")</f>
        <v/>
      </c>
      <c r="AQ214" t="str">
        <f ca="1">IF(COUNTIF(データ整理_別紙１!$CM$2:'データ整理_別紙１'!$CM214,"この線より上に行を挿入してください。")=0,データ整理_別紙１!CP214,"")</f>
        <v/>
      </c>
      <c r="AR214" t="str">
        <f ca="1">IF(COUNTIF(データ整理_別紙１!$CM$2:'データ整理_別紙１'!$CM214,"この線より上に行を挿入してください。")=0,データ整理_別紙１!CQ214,"")</f>
        <v/>
      </c>
      <c r="AT214" t="str">
        <f ca="1">IF(COUNTIF(データ整理_別紙１!$DB$2:'データ整理_別紙１'!$DB214,"この線より上に行を挿入してください。")=0,データ整理_別紙１!DA214,"")</f>
        <v/>
      </c>
      <c r="AU214" t="str">
        <f ca="1">IF(COUNTIF(データ整理_別紙１!$DB$2:'データ整理_別紙１'!$DB214,"この線より上に行を挿入してください。")=0,データ整理_別紙１!DB214,"")</f>
        <v/>
      </c>
      <c r="AV214" t="str">
        <f ca="1">IF(COUNTIF(データ整理_別紙１!$DB$2:'データ整理_別紙１'!$DB214,"この線より上に行を挿入してください。")=0,データ整理_別紙１!DC214,"")</f>
        <v/>
      </c>
      <c r="AW214" t="str">
        <f ca="1">IF(COUNTIF(データ整理_別紙１!$DB$2:'データ整理_別紙１'!$DB214,"この線より上に行を挿入してください。")=0,データ整理_別紙１!DD214,"")</f>
        <v/>
      </c>
      <c r="AX214" t="str">
        <f ca="1">IF(COUNTIF(データ整理_別紙１!$DB$2:'データ整理_別紙１'!$DB214,"この線より上に行を挿入してください。")=0,データ整理_別紙１!DE214,"")</f>
        <v/>
      </c>
      <c r="AY214" t="str">
        <f ca="1">IF(COUNTIF(データ整理_別紙１!$DB$2:'データ整理_別紙１'!$DB214,"この線より上に行を挿入してください。")=0,データ整理_別紙１!DF214,"")</f>
        <v/>
      </c>
      <c r="AZ214" t="str">
        <f ca="1">IF(COUNTIF(データ整理_別紙１!$DH$2:'データ整理_別紙１'!$DH214,"この線より上に行を挿入してください。")=0,データ整理_別紙１!DH214,"")</f>
        <v/>
      </c>
      <c r="BA214" t="str">
        <f ca="1">IF(COUNTIF(データ整理_別紙１!$DH$2:'データ整理_別紙１'!$DH214,"この線より上に行を挿入してください。")=0,データ整理_別紙１!DI214,"")</f>
        <v/>
      </c>
      <c r="BB214" t="str">
        <f ca="1">IF(COUNTIF(データ整理_別紙１!$DH$2:'データ整理_別紙１'!$DH214,"この線より上に行を挿入してください。")=0,データ整理_別紙１!DJ214,"")</f>
        <v/>
      </c>
      <c r="BC214" t="str">
        <f ca="1">IF(COUNTIF(データ整理_別紙１!$DH$2:'データ整理_別紙１'!$DH214,"この線より上に行を挿入してください。")=0,データ整理_別紙１!DK214,"")</f>
        <v/>
      </c>
    </row>
    <row r="215" spans="2:55" x14ac:dyDescent="0.2">
      <c r="B215" t="str">
        <f ca="1">IF(COUNTIF(データ整理_別紙１!$K$2:'データ整理_別紙１'!$K215,"この線より上に行を挿入してください。")=0,データ整理_別紙１!J215,"")</f>
        <v/>
      </c>
      <c r="C215" t="str">
        <f ca="1">IF(COUNTIF(データ整理_別紙１!$K$2:'データ整理_別紙１'!$K215,"この線より上に行を挿入してください。")=0,データ整理_別紙１!K215,"")</f>
        <v/>
      </c>
      <c r="D215" t="str">
        <f ca="1">IF(COUNTIF(データ整理_別紙１!$K$2:'データ整理_別紙１'!$K215,"この線より上に行を挿入してください。")=0,データ整理_別紙１!L215,"")</f>
        <v/>
      </c>
      <c r="E215" t="str">
        <f ca="1">IF(COUNTIF(データ整理_別紙１!$K$2:'データ整理_別紙１'!$K215,"この線より上に行を挿入してください。")=0,データ整理_別紙１!M215,"")</f>
        <v/>
      </c>
      <c r="F215" t="str">
        <f ca="1">IF(COUNTIF(データ整理_別紙１!$K$2:'データ整理_別紙１'!$K215,"この線より上に行を挿入してください。")=0,データ整理_別紙１!N215,"")</f>
        <v/>
      </c>
      <c r="G215" t="str">
        <f ca="1">IF(COUNTIF(データ整理_別紙１!$K$2:'データ整理_別紙１'!$K215,"この線より上に行を挿入してください。")=0,データ整理_別紙１!O215,"")</f>
        <v/>
      </c>
      <c r="H215" t="str">
        <f ca="1">IF(COUNTIF(データ整理_別紙１!$Z$2:'データ整理_別紙１'!$Z215,"この線より上に行を挿入してください。")=0,データ整理_別紙１!Y215,"")</f>
        <v/>
      </c>
      <c r="I215" t="str">
        <f ca="1">IF(COUNTIF(データ整理_別紙１!$Z$2:'データ整理_別紙１'!$Z215,"この線より上に行を挿入してください。")=0,データ整理_別紙１!Z215,"")</f>
        <v/>
      </c>
      <c r="J215" t="str">
        <f ca="1">IF(COUNTIF(データ整理_別紙１!$Z$2:'データ整理_別紙１'!$Z215,"この線より上に行を挿入してください。")=0,データ整理_別紙１!AA215,"")</f>
        <v/>
      </c>
      <c r="K215" t="str">
        <f ca="1">IF(COUNTIF(データ整理_別紙１!$Z$2:'データ整理_別紙１'!$Z215,"この線より上に行を挿入してください。")=0,データ整理_別紙１!AB215,"")</f>
        <v/>
      </c>
      <c r="L215" t="str">
        <f ca="1">IF(COUNTIF(データ整理_別紙１!$Z$2:'データ整理_別紙１'!$Z215,"この線より上に行を挿入してください。")=0,データ整理_別紙１!AC215,"")</f>
        <v/>
      </c>
      <c r="M215" t="str">
        <f ca="1">IF(COUNTIF(データ整理_別紙１!$Z$2:'データ整理_別紙１'!$Z215,"この線より上に行を挿入してください。")=0,データ整理_別紙１!AD215,"")</f>
        <v/>
      </c>
      <c r="N215" t="str">
        <f ca="1">IF(COUNTIF(データ整理_別紙１!$AF$2:'データ整理_別紙１'!$AF215,"この線より上に行を挿入してください。")=0,データ整理_別紙１!AF215,"")</f>
        <v/>
      </c>
      <c r="O215" t="str">
        <f ca="1">IF(COUNTIF(データ整理_別紙１!$AF$2:'データ整理_別紙１'!$AF215,"この線より上に行を挿入してください。")=0,データ整理_別紙１!AG215,"")</f>
        <v/>
      </c>
      <c r="P215" t="str">
        <f ca="1">IF(COUNTIF(データ整理_別紙１!$AF$2:'データ整理_別紙１'!$AF215,"この線より上に行を挿入してください。")=0,データ整理_別紙１!AH215,"")</f>
        <v/>
      </c>
      <c r="Q215" t="str">
        <f ca="1">IF(COUNTIF(データ整理_別紙１!$AF$2:'データ整理_別紙１'!$AF215,"この線より上に行を挿入してください。")=0,データ整理_別紙１!AI215,"")</f>
        <v/>
      </c>
      <c r="S215" t="str">
        <f ca="1">IF(COUNTIF(データ整理_別紙１!$AT$2:'データ整理_別紙１'!$AT215,"この線より上に行を挿入してください。")=0,データ整理_別紙１!AS215,"")</f>
        <v/>
      </c>
      <c r="T215" t="str">
        <f ca="1">IF(COUNTIF(データ整理_別紙１!$AT$2:'データ整理_別紙１'!$AT215,"この線より上に行を挿入してください。")=0,データ整理_別紙１!AT215,"")</f>
        <v/>
      </c>
      <c r="U215" t="str">
        <f ca="1">IF(COUNTIF(データ整理_別紙１!$AT$2:'データ整理_別紙１'!$AT215,"この線より上に行を挿入してください。")=0,データ整理_別紙１!AU215,"")</f>
        <v/>
      </c>
      <c r="V215" t="str">
        <f ca="1">IF(COUNTIF(データ整理_別紙１!$AT$2:'データ整理_別紙１'!$AT215,"この線より上に行を挿入してください。")=0,データ整理_別紙１!AV215,"")</f>
        <v/>
      </c>
      <c r="W215" t="str">
        <f ca="1">IF(COUNTIF(データ整理_別紙１!$AT$2:'データ整理_別紙１'!$AT215,"この線より上に行を挿入してください。")=0,データ整理_別紙１!AW215,"")</f>
        <v/>
      </c>
      <c r="X215" t="str">
        <f ca="1">IF(COUNTIF(データ整理_別紙１!$AT$2:'データ整理_別紙１'!$AT215,"この線より上に行を挿入してください。")=0,データ整理_別紙１!AX215,"")</f>
        <v/>
      </c>
      <c r="Y215" t="str">
        <f ca="1">IF(COUNTIF(データ整理_別紙１!$BI$2:'データ整理_別紙１'!$BI215,"この線より上に行を挿入してください。")=0,データ整理_別紙１!BH215,"")</f>
        <v/>
      </c>
      <c r="Z215" t="str">
        <f ca="1">IF(COUNTIF(データ整理_別紙１!$BI$2:'データ整理_別紙１'!$BI215,"この線より上に行を挿入してください。")=0,データ整理_別紙１!BI215,"")</f>
        <v/>
      </c>
      <c r="AA215" t="str">
        <f ca="1">IF(COUNTIF(データ整理_別紙１!$BI$2:'データ整理_別紙１'!$BI215,"この線より上に行を挿入してください。")=0,データ整理_別紙１!BJ215,"")</f>
        <v/>
      </c>
      <c r="AB215" t="str">
        <f ca="1">IF(COUNTIF(データ整理_別紙１!$BI$2:'データ整理_別紙１'!$BI215,"この線より上に行を挿入してください。")=0,データ整理_別紙１!BK215,"")</f>
        <v/>
      </c>
      <c r="AC215" t="str">
        <f ca="1">IF(COUNTIF(データ整理_別紙１!$BI$2:'データ整理_別紙１'!$BI215,"この線より上に行を挿入してください。")=0,データ整理_別紙１!BL215,"")</f>
        <v/>
      </c>
      <c r="AD215" t="str">
        <f ca="1">IF(COUNTIF(データ整理_別紙１!$BI$2:'データ整理_別紙１'!$BI215,"この線より上に行を挿入してください。")=0,データ整理_別紙１!BM215,"")</f>
        <v/>
      </c>
      <c r="AF215" t="str">
        <f ca="1">IF(COUNTIF(データ整理_別紙１!$BX$2:'データ整理_別紙１'!$BX215,"この線より上に行を挿入してください。")=0,データ整理_別紙１!BW215,"")</f>
        <v/>
      </c>
      <c r="AG215" t="str">
        <f ca="1">IF(COUNTIF(データ整理_別紙１!$BX$2:'データ整理_別紙１'!$BX215,"この線より上に行を挿入してください。")=0,データ整理_別紙１!BX215,"")</f>
        <v/>
      </c>
      <c r="AH215" t="str">
        <f ca="1">IF(COUNTIF(データ整理_別紙１!$BX$2:'データ整理_別紙１'!$BX215,"この線より上に行を挿入してください。")=0,データ整理_別紙１!BY215,"")</f>
        <v/>
      </c>
      <c r="AI215" t="str">
        <f ca="1">IF(COUNTIF(データ整理_別紙１!$BX$2:'データ整理_別紙１'!$BX215,"この線より上に行を挿入してください。")=0,データ整理_別紙１!BZ215,"")</f>
        <v/>
      </c>
      <c r="AJ215" t="str">
        <f ca="1">IF(COUNTIF(データ整理_別紙１!$BX$2:'データ整理_別紙１'!$BX215,"この線より上に行を挿入してください。")=0,データ整理_別紙１!CA215,"")</f>
        <v/>
      </c>
      <c r="AK215" t="str">
        <f ca="1">IF(COUNTIF(データ整理_別紙１!$BX$2:'データ整理_別紙１'!$BX215,"この線より上に行を挿入してください。")=0,データ整理_別紙１!CB215,"")</f>
        <v/>
      </c>
      <c r="AM215" t="str">
        <f ca="1">IF(COUNTIF(データ整理_別紙１!$CM$2:'データ整理_別紙１'!$CM215,"この線より上に行を挿入してください。")=0,データ整理_別紙１!CL215,"")</f>
        <v/>
      </c>
      <c r="AN215" t="str">
        <f ca="1">IF(COUNTIF(データ整理_別紙１!$CM$2:'データ整理_別紙１'!$CM215,"この線より上に行を挿入してください。")=0,データ整理_別紙１!CM215,"")</f>
        <v/>
      </c>
      <c r="AO215" t="str">
        <f ca="1">IF(COUNTIF(データ整理_別紙１!$CM$2:'データ整理_別紙１'!$CM215,"この線より上に行を挿入してください。")=0,データ整理_別紙１!CN215,"")</f>
        <v/>
      </c>
      <c r="AP215" t="str">
        <f ca="1">IF(COUNTIF(データ整理_別紙１!$CM$2:'データ整理_別紙１'!$CM215,"この線より上に行を挿入してください。")=0,データ整理_別紙１!CO215,"")</f>
        <v/>
      </c>
      <c r="AQ215" t="str">
        <f ca="1">IF(COUNTIF(データ整理_別紙１!$CM$2:'データ整理_別紙１'!$CM215,"この線より上に行を挿入してください。")=0,データ整理_別紙１!CP215,"")</f>
        <v/>
      </c>
      <c r="AR215" t="str">
        <f ca="1">IF(COUNTIF(データ整理_別紙１!$CM$2:'データ整理_別紙１'!$CM215,"この線より上に行を挿入してください。")=0,データ整理_別紙１!CQ215,"")</f>
        <v/>
      </c>
      <c r="AT215" t="str">
        <f ca="1">IF(COUNTIF(データ整理_別紙１!$DB$2:'データ整理_別紙１'!$DB215,"この線より上に行を挿入してください。")=0,データ整理_別紙１!DA215,"")</f>
        <v/>
      </c>
      <c r="AU215" t="str">
        <f ca="1">IF(COUNTIF(データ整理_別紙１!$DB$2:'データ整理_別紙１'!$DB215,"この線より上に行を挿入してください。")=0,データ整理_別紙１!DB215,"")</f>
        <v/>
      </c>
      <c r="AV215" t="str">
        <f ca="1">IF(COUNTIF(データ整理_別紙１!$DB$2:'データ整理_別紙１'!$DB215,"この線より上に行を挿入してください。")=0,データ整理_別紙１!DC215,"")</f>
        <v/>
      </c>
      <c r="AW215" t="str">
        <f ca="1">IF(COUNTIF(データ整理_別紙１!$DB$2:'データ整理_別紙１'!$DB215,"この線より上に行を挿入してください。")=0,データ整理_別紙１!DD215,"")</f>
        <v/>
      </c>
      <c r="AX215" t="str">
        <f ca="1">IF(COUNTIF(データ整理_別紙１!$DB$2:'データ整理_別紙１'!$DB215,"この線より上に行を挿入してください。")=0,データ整理_別紙１!DE215,"")</f>
        <v/>
      </c>
      <c r="AY215" t="str">
        <f ca="1">IF(COUNTIF(データ整理_別紙１!$DB$2:'データ整理_別紙１'!$DB215,"この線より上に行を挿入してください。")=0,データ整理_別紙１!DF215,"")</f>
        <v/>
      </c>
      <c r="AZ215" t="str">
        <f ca="1">IF(COUNTIF(データ整理_別紙１!$DH$2:'データ整理_別紙１'!$DH215,"この線より上に行を挿入してください。")=0,データ整理_別紙１!DH215,"")</f>
        <v/>
      </c>
      <c r="BA215" t="str">
        <f ca="1">IF(COUNTIF(データ整理_別紙１!$DH$2:'データ整理_別紙１'!$DH215,"この線より上に行を挿入してください。")=0,データ整理_別紙１!DI215,"")</f>
        <v/>
      </c>
      <c r="BB215" t="str">
        <f ca="1">IF(COUNTIF(データ整理_別紙１!$DH$2:'データ整理_別紙１'!$DH215,"この線より上に行を挿入してください。")=0,データ整理_別紙１!DJ215,"")</f>
        <v/>
      </c>
      <c r="BC215" t="str">
        <f ca="1">IF(COUNTIF(データ整理_別紙１!$DH$2:'データ整理_別紙１'!$DH215,"この線より上に行を挿入してください。")=0,データ整理_別紙１!DK215,"")</f>
        <v/>
      </c>
    </row>
    <row r="216" spans="2:55" x14ac:dyDescent="0.2">
      <c r="B216" t="str">
        <f ca="1">IF(COUNTIF(データ整理_別紙１!$K$2:'データ整理_別紙１'!$K216,"この線より上に行を挿入してください。")=0,データ整理_別紙１!J216,"")</f>
        <v/>
      </c>
      <c r="C216" t="str">
        <f ca="1">IF(COUNTIF(データ整理_別紙１!$K$2:'データ整理_別紙１'!$K216,"この線より上に行を挿入してください。")=0,データ整理_別紙１!K216,"")</f>
        <v/>
      </c>
      <c r="D216" t="str">
        <f ca="1">IF(COUNTIF(データ整理_別紙１!$K$2:'データ整理_別紙１'!$K216,"この線より上に行を挿入してください。")=0,データ整理_別紙１!L216,"")</f>
        <v/>
      </c>
      <c r="E216" t="str">
        <f ca="1">IF(COUNTIF(データ整理_別紙１!$K$2:'データ整理_別紙１'!$K216,"この線より上に行を挿入してください。")=0,データ整理_別紙１!M216,"")</f>
        <v/>
      </c>
      <c r="F216" t="str">
        <f ca="1">IF(COUNTIF(データ整理_別紙１!$K$2:'データ整理_別紙１'!$K216,"この線より上に行を挿入してください。")=0,データ整理_別紙１!N216,"")</f>
        <v/>
      </c>
      <c r="G216" t="str">
        <f ca="1">IF(COUNTIF(データ整理_別紙１!$K$2:'データ整理_別紙１'!$K216,"この線より上に行を挿入してください。")=0,データ整理_別紙１!O216,"")</f>
        <v/>
      </c>
      <c r="H216" t="str">
        <f ca="1">IF(COUNTIF(データ整理_別紙１!$Z$2:'データ整理_別紙１'!$Z216,"この線より上に行を挿入してください。")=0,データ整理_別紙１!Y216,"")</f>
        <v/>
      </c>
      <c r="I216" t="str">
        <f ca="1">IF(COUNTIF(データ整理_別紙１!$Z$2:'データ整理_別紙１'!$Z216,"この線より上に行を挿入してください。")=0,データ整理_別紙１!Z216,"")</f>
        <v/>
      </c>
      <c r="J216" t="str">
        <f ca="1">IF(COUNTIF(データ整理_別紙１!$Z$2:'データ整理_別紙１'!$Z216,"この線より上に行を挿入してください。")=0,データ整理_別紙１!AA216,"")</f>
        <v/>
      </c>
      <c r="K216" t="str">
        <f ca="1">IF(COUNTIF(データ整理_別紙１!$Z$2:'データ整理_別紙１'!$Z216,"この線より上に行を挿入してください。")=0,データ整理_別紙１!AB216,"")</f>
        <v/>
      </c>
      <c r="L216" t="str">
        <f ca="1">IF(COUNTIF(データ整理_別紙１!$Z$2:'データ整理_別紙１'!$Z216,"この線より上に行を挿入してください。")=0,データ整理_別紙１!AC216,"")</f>
        <v/>
      </c>
      <c r="M216" t="str">
        <f ca="1">IF(COUNTIF(データ整理_別紙１!$Z$2:'データ整理_別紙１'!$Z216,"この線より上に行を挿入してください。")=0,データ整理_別紙１!AD216,"")</f>
        <v/>
      </c>
      <c r="N216" t="str">
        <f ca="1">IF(COUNTIF(データ整理_別紙１!$AF$2:'データ整理_別紙１'!$AF216,"この線より上に行を挿入してください。")=0,データ整理_別紙１!AF216,"")</f>
        <v/>
      </c>
      <c r="O216" t="str">
        <f ca="1">IF(COUNTIF(データ整理_別紙１!$AF$2:'データ整理_別紙１'!$AF216,"この線より上に行を挿入してください。")=0,データ整理_別紙１!AG216,"")</f>
        <v/>
      </c>
      <c r="P216" t="str">
        <f ca="1">IF(COUNTIF(データ整理_別紙１!$AF$2:'データ整理_別紙１'!$AF216,"この線より上に行を挿入してください。")=0,データ整理_別紙１!AH216,"")</f>
        <v/>
      </c>
      <c r="Q216" t="str">
        <f ca="1">IF(COUNTIF(データ整理_別紙１!$AF$2:'データ整理_別紙１'!$AF216,"この線より上に行を挿入してください。")=0,データ整理_別紙１!AI216,"")</f>
        <v/>
      </c>
      <c r="S216" t="str">
        <f ca="1">IF(COUNTIF(データ整理_別紙１!$AT$2:'データ整理_別紙１'!$AT216,"この線より上に行を挿入してください。")=0,データ整理_別紙１!AS216,"")</f>
        <v/>
      </c>
      <c r="T216" t="str">
        <f ca="1">IF(COUNTIF(データ整理_別紙１!$AT$2:'データ整理_別紙１'!$AT216,"この線より上に行を挿入してください。")=0,データ整理_別紙１!AT216,"")</f>
        <v/>
      </c>
      <c r="U216" t="str">
        <f ca="1">IF(COUNTIF(データ整理_別紙１!$AT$2:'データ整理_別紙１'!$AT216,"この線より上に行を挿入してください。")=0,データ整理_別紙１!AU216,"")</f>
        <v/>
      </c>
      <c r="V216" t="str">
        <f ca="1">IF(COUNTIF(データ整理_別紙１!$AT$2:'データ整理_別紙１'!$AT216,"この線より上に行を挿入してください。")=0,データ整理_別紙１!AV216,"")</f>
        <v/>
      </c>
      <c r="W216" t="str">
        <f ca="1">IF(COUNTIF(データ整理_別紙１!$AT$2:'データ整理_別紙１'!$AT216,"この線より上に行を挿入してください。")=0,データ整理_別紙１!AW216,"")</f>
        <v/>
      </c>
      <c r="X216" t="str">
        <f ca="1">IF(COUNTIF(データ整理_別紙１!$AT$2:'データ整理_別紙１'!$AT216,"この線より上に行を挿入してください。")=0,データ整理_別紙１!AX216,"")</f>
        <v/>
      </c>
      <c r="Y216" t="str">
        <f ca="1">IF(COUNTIF(データ整理_別紙１!$BI$2:'データ整理_別紙１'!$BI216,"この線より上に行を挿入してください。")=0,データ整理_別紙１!BH216,"")</f>
        <v/>
      </c>
      <c r="Z216" t="str">
        <f ca="1">IF(COUNTIF(データ整理_別紙１!$BI$2:'データ整理_別紙１'!$BI216,"この線より上に行を挿入してください。")=0,データ整理_別紙１!BI216,"")</f>
        <v/>
      </c>
      <c r="AA216" t="str">
        <f ca="1">IF(COUNTIF(データ整理_別紙１!$BI$2:'データ整理_別紙１'!$BI216,"この線より上に行を挿入してください。")=0,データ整理_別紙１!BJ216,"")</f>
        <v/>
      </c>
      <c r="AB216" t="str">
        <f ca="1">IF(COUNTIF(データ整理_別紙１!$BI$2:'データ整理_別紙１'!$BI216,"この線より上に行を挿入してください。")=0,データ整理_別紙１!BK216,"")</f>
        <v/>
      </c>
      <c r="AC216" t="str">
        <f ca="1">IF(COUNTIF(データ整理_別紙１!$BI$2:'データ整理_別紙１'!$BI216,"この線より上に行を挿入してください。")=0,データ整理_別紙１!BL216,"")</f>
        <v/>
      </c>
      <c r="AD216" t="str">
        <f ca="1">IF(COUNTIF(データ整理_別紙１!$BI$2:'データ整理_別紙１'!$BI216,"この線より上に行を挿入してください。")=0,データ整理_別紙１!BM216,"")</f>
        <v/>
      </c>
      <c r="AF216" t="str">
        <f ca="1">IF(COUNTIF(データ整理_別紙１!$BX$2:'データ整理_別紙１'!$BX216,"この線より上に行を挿入してください。")=0,データ整理_別紙１!BW216,"")</f>
        <v/>
      </c>
      <c r="AG216" t="str">
        <f ca="1">IF(COUNTIF(データ整理_別紙１!$BX$2:'データ整理_別紙１'!$BX216,"この線より上に行を挿入してください。")=0,データ整理_別紙１!BX216,"")</f>
        <v/>
      </c>
      <c r="AH216" t="str">
        <f ca="1">IF(COUNTIF(データ整理_別紙１!$BX$2:'データ整理_別紙１'!$BX216,"この線より上に行を挿入してください。")=0,データ整理_別紙１!BY216,"")</f>
        <v/>
      </c>
      <c r="AI216" t="str">
        <f ca="1">IF(COUNTIF(データ整理_別紙１!$BX$2:'データ整理_別紙１'!$BX216,"この線より上に行を挿入してください。")=0,データ整理_別紙１!BZ216,"")</f>
        <v/>
      </c>
      <c r="AJ216" t="str">
        <f ca="1">IF(COUNTIF(データ整理_別紙１!$BX$2:'データ整理_別紙１'!$BX216,"この線より上に行を挿入してください。")=0,データ整理_別紙１!CA216,"")</f>
        <v/>
      </c>
      <c r="AK216" t="str">
        <f ca="1">IF(COUNTIF(データ整理_別紙１!$BX$2:'データ整理_別紙１'!$BX216,"この線より上に行を挿入してください。")=0,データ整理_別紙１!CB216,"")</f>
        <v/>
      </c>
      <c r="AM216" t="str">
        <f ca="1">IF(COUNTIF(データ整理_別紙１!$CM$2:'データ整理_別紙１'!$CM216,"この線より上に行を挿入してください。")=0,データ整理_別紙１!CL216,"")</f>
        <v/>
      </c>
      <c r="AN216" t="str">
        <f ca="1">IF(COUNTIF(データ整理_別紙１!$CM$2:'データ整理_別紙１'!$CM216,"この線より上に行を挿入してください。")=0,データ整理_別紙１!CM216,"")</f>
        <v/>
      </c>
      <c r="AO216" t="str">
        <f ca="1">IF(COUNTIF(データ整理_別紙１!$CM$2:'データ整理_別紙１'!$CM216,"この線より上に行を挿入してください。")=0,データ整理_別紙１!CN216,"")</f>
        <v/>
      </c>
      <c r="AP216" t="str">
        <f ca="1">IF(COUNTIF(データ整理_別紙１!$CM$2:'データ整理_別紙１'!$CM216,"この線より上に行を挿入してください。")=0,データ整理_別紙１!CO216,"")</f>
        <v/>
      </c>
      <c r="AQ216" t="str">
        <f ca="1">IF(COUNTIF(データ整理_別紙１!$CM$2:'データ整理_別紙１'!$CM216,"この線より上に行を挿入してください。")=0,データ整理_別紙１!CP216,"")</f>
        <v/>
      </c>
      <c r="AR216" t="str">
        <f ca="1">IF(COUNTIF(データ整理_別紙１!$CM$2:'データ整理_別紙１'!$CM216,"この線より上に行を挿入してください。")=0,データ整理_別紙１!CQ216,"")</f>
        <v/>
      </c>
      <c r="AT216" t="str">
        <f ca="1">IF(COUNTIF(データ整理_別紙１!$DB$2:'データ整理_別紙１'!$DB216,"この線より上に行を挿入してください。")=0,データ整理_別紙１!DA216,"")</f>
        <v/>
      </c>
      <c r="AU216" t="str">
        <f ca="1">IF(COUNTIF(データ整理_別紙１!$DB$2:'データ整理_別紙１'!$DB216,"この線より上に行を挿入してください。")=0,データ整理_別紙１!DB216,"")</f>
        <v/>
      </c>
      <c r="AV216" t="str">
        <f ca="1">IF(COUNTIF(データ整理_別紙１!$DB$2:'データ整理_別紙１'!$DB216,"この線より上に行を挿入してください。")=0,データ整理_別紙１!DC216,"")</f>
        <v/>
      </c>
      <c r="AW216" t="str">
        <f ca="1">IF(COUNTIF(データ整理_別紙１!$DB$2:'データ整理_別紙１'!$DB216,"この線より上に行を挿入してください。")=0,データ整理_別紙１!DD216,"")</f>
        <v/>
      </c>
      <c r="AX216" t="str">
        <f ca="1">IF(COUNTIF(データ整理_別紙１!$DB$2:'データ整理_別紙１'!$DB216,"この線より上に行を挿入してください。")=0,データ整理_別紙１!DE216,"")</f>
        <v/>
      </c>
      <c r="AY216" t="str">
        <f ca="1">IF(COUNTIF(データ整理_別紙１!$DB$2:'データ整理_別紙１'!$DB216,"この線より上に行を挿入してください。")=0,データ整理_別紙１!DF216,"")</f>
        <v/>
      </c>
      <c r="AZ216" t="str">
        <f ca="1">IF(COUNTIF(データ整理_別紙１!$DH$2:'データ整理_別紙１'!$DH216,"この線より上に行を挿入してください。")=0,データ整理_別紙１!DH216,"")</f>
        <v/>
      </c>
      <c r="BA216" t="str">
        <f ca="1">IF(COUNTIF(データ整理_別紙１!$DH$2:'データ整理_別紙１'!$DH216,"この線より上に行を挿入してください。")=0,データ整理_別紙１!DI216,"")</f>
        <v/>
      </c>
      <c r="BB216" t="str">
        <f ca="1">IF(COUNTIF(データ整理_別紙１!$DH$2:'データ整理_別紙１'!$DH216,"この線より上に行を挿入してください。")=0,データ整理_別紙１!DJ216,"")</f>
        <v/>
      </c>
      <c r="BC216" t="str">
        <f ca="1">IF(COUNTIF(データ整理_別紙１!$DH$2:'データ整理_別紙１'!$DH216,"この線より上に行を挿入してください。")=0,データ整理_別紙１!DK216,"")</f>
        <v/>
      </c>
    </row>
    <row r="217" spans="2:55" x14ac:dyDescent="0.2">
      <c r="B217" t="str">
        <f ca="1">IF(COUNTIF(データ整理_別紙１!$K$2:'データ整理_別紙１'!$K217,"この線より上に行を挿入してください。")=0,データ整理_別紙１!J217,"")</f>
        <v/>
      </c>
      <c r="C217" t="str">
        <f ca="1">IF(COUNTIF(データ整理_別紙１!$K$2:'データ整理_別紙１'!$K217,"この線より上に行を挿入してください。")=0,データ整理_別紙１!K217,"")</f>
        <v/>
      </c>
      <c r="D217" t="str">
        <f ca="1">IF(COUNTIF(データ整理_別紙１!$K$2:'データ整理_別紙１'!$K217,"この線より上に行を挿入してください。")=0,データ整理_別紙１!L217,"")</f>
        <v/>
      </c>
      <c r="E217" t="str">
        <f ca="1">IF(COUNTIF(データ整理_別紙１!$K$2:'データ整理_別紙１'!$K217,"この線より上に行を挿入してください。")=0,データ整理_別紙１!M217,"")</f>
        <v/>
      </c>
      <c r="F217" t="str">
        <f ca="1">IF(COUNTIF(データ整理_別紙１!$K$2:'データ整理_別紙１'!$K217,"この線より上に行を挿入してください。")=0,データ整理_別紙１!N217,"")</f>
        <v/>
      </c>
      <c r="G217" t="str">
        <f ca="1">IF(COUNTIF(データ整理_別紙１!$K$2:'データ整理_別紙１'!$K217,"この線より上に行を挿入してください。")=0,データ整理_別紙１!O217,"")</f>
        <v/>
      </c>
      <c r="H217" t="str">
        <f ca="1">IF(COUNTIF(データ整理_別紙１!$Z$2:'データ整理_別紙１'!$Z217,"この線より上に行を挿入してください。")=0,データ整理_別紙１!Y217,"")</f>
        <v/>
      </c>
      <c r="I217" t="str">
        <f ca="1">IF(COUNTIF(データ整理_別紙１!$Z$2:'データ整理_別紙１'!$Z217,"この線より上に行を挿入してください。")=0,データ整理_別紙１!Z217,"")</f>
        <v/>
      </c>
      <c r="J217" t="str">
        <f ca="1">IF(COUNTIF(データ整理_別紙１!$Z$2:'データ整理_別紙１'!$Z217,"この線より上に行を挿入してください。")=0,データ整理_別紙１!AA217,"")</f>
        <v/>
      </c>
      <c r="K217" t="str">
        <f ca="1">IF(COUNTIF(データ整理_別紙１!$Z$2:'データ整理_別紙１'!$Z217,"この線より上に行を挿入してください。")=0,データ整理_別紙１!AB217,"")</f>
        <v/>
      </c>
      <c r="L217" t="str">
        <f ca="1">IF(COUNTIF(データ整理_別紙１!$Z$2:'データ整理_別紙１'!$Z217,"この線より上に行を挿入してください。")=0,データ整理_別紙１!AC217,"")</f>
        <v/>
      </c>
      <c r="M217" t="str">
        <f ca="1">IF(COUNTIF(データ整理_別紙１!$Z$2:'データ整理_別紙１'!$Z217,"この線より上に行を挿入してください。")=0,データ整理_別紙１!AD217,"")</f>
        <v/>
      </c>
      <c r="N217" t="str">
        <f ca="1">IF(COUNTIF(データ整理_別紙１!$AF$2:'データ整理_別紙１'!$AF217,"この線より上に行を挿入してください。")=0,データ整理_別紙１!AF217,"")</f>
        <v/>
      </c>
      <c r="O217" t="str">
        <f ca="1">IF(COUNTIF(データ整理_別紙１!$AF$2:'データ整理_別紙１'!$AF217,"この線より上に行を挿入してください。")=0,データ整理_別紙１!AG217,"")</f>
        <v/>
      </c>
      <c r="P217" t="str">
        <f ca="1">IF(COUNTIF(データ整理_別紙１!$AF$2:'データ整理_別紙１'!$AF217,"この線より上に行を挿入してください。")=0,データ整理_別紙１!AH217,"")</f>
        <v/>
      </c>
      <c r="Q217" t="str">
        <f ca="1">IF(COUNTIF(データ整理_別紙１!$AF$2:'データ整理_別紙１'!$AF217,"この線より上に行を挿入してください。")=0,データ整理_別紙１!AI217,"")</f>
        <v/>
      </c>
      <c r="S217" t="str">
        <f ca="1">IF(COUNTIF(データ整理_別紙１!$AT$2:'データ整理_別紙１'!$AT217,"この線より上に行を挿入してください。")=0,データ整理_別紙１!AS217,"")</f>
        <v/>
      </c>
      <c r="T217" t="str">
        <f ca="1">IF(COUNTIF(データ整理_別紙１!$AT$2:'データ整理_別紙１'!$AT217,"この線より上に行を挿入してください。")=0,データ整理_別紙１!AT217,"")</f>
        <v/>
      </c>
      <c r="U217" t="str">
        <f ca="1">IF(COUNTIF(データ整理_別紙１!$AT$2:'データ整理_別紙１'!$AT217,"この線より上に行を挿入してください。")=0,データ整理_別紙１!AU217,"")</f>
        <v/>
      </c>
      <c r="V217" t="str">
        <f ca="1">IF(COUNTIF(データ整理_別紙１!$AT$2:'データ整理_別紙１'!$AT217,"この線より上に行を挿入してください。")=0,データ整理_別紙１!AV217,"")</f>
        <v/>
      </c>
      <c r="W217" t="str">
        <f ca="1">IF(COUNTIF(データ整理_別紙１!$AT$2:'データ整理_別紙１'!$AT217,"この線より上に行を挿入してください。")=0,データ整理_別紙１!AW217,"")</f>
        <v/>
      </c>
      <c r="X217" t="str">
        <f ca="1">IF(COUNTIF(データ整理_別紙１!$AT$2:'データ整理_別紙１'!$AT217,"この線より上に行を挿入してください。")=0,データ整理_別紙１!AX217,"")</f>
        <v/>
      </c>
      <c r="Y217" t="str">
        <f ca="1">IF(COUNTIF(データ整理_別紙１!$BI$2:'データ整理_別紙１'!$BI217,"この線より上に行を挿入してください。")=0,データ整理_別紙１!BH217,"")</f>
        <v/>
      </c>
      <c r="Z217" t="str">
        <f ca="1">IF(COUNTIF(データ整理_別紙１!$BI$2:'データ整理_別紙１'!$BI217,"この線より上に行を挿入してください。")=0,データ整理_別紙１!BI217,"")</f>
        <v/>
      </c>
      <c r="AA217" t="str">
        <f ca="1">IF(COUNTIF(データ整理_別紙１!$BI$2:'データ整理_別紙１'!$BI217,"この線より上に行を挿入してください。")=0,データ整理_別紙１!BJ217,"")</f>
        <v/>
      </c>
      <c r="AB217" t="str">
        <f ca="1">IF(COUNTIF(データ整理_別紙１!$BI$2:'データ整理_別紙１'!$BI217,"この線より上に行を挿入してください。")=0,データ整理_別紙１!BK217,"")</f>
        <v/>
      </c>
      <c r="AC217" t="str">
        <f ca="1">IF(COUNTIF(データ整理_別紙１!$BI$2:'データ整理_別紙１'!$BI217,"この線より上に行を挿入してください。")=0,データ整理_別紙１!BL217,"")</f>
        <v/>
      </c>
      <c r="AD217" t="str">
        <f ca="1">IF(COUNTIF(データ整理_別紙１!$BI$2:'データ整理_別紙１'!$BI217,"この線より上に行を挿入してください。")=0,データ整理_別紙１!BM217,"")</f>
        <v/>
      </c>
      <c r="AF217" t="str">
        <f ca="1">IF(COUNTIF(データ整理_別紙１!$BX$2:'データ整理_別紙１'!$BX217,"この線より上に行を挿入してください。")=0,データ整理_別紙１!BW217,"")</f>
        <v/>
      </c>
      <c r="AG217" t="str">
        <f ca="1">IF(COUNTIF(データ整理_別紙１!$BX$2:'データ整理_別紙１'!$BX217,"この線より上に行を挿入してください。")=0,データ整理_別紙１!BX217,"")</f>
        <v/>
      </c>
      <c r="AH217" t="str">
        <f ca="1">IF(COUNTIF(データ整理_別紙１!$BX$2:'データ整理_別紙１'!$BX217,"この線より上に行を挿入してください。")=0,データ整理_別紙１!BY217,"")</f>
        <v/>
      </c>
      <c r="AI217" t="str">
        <f ca="1">IF(COUNTIF(データ整理_別紙１!$BX$2:'データ整理_別紙１'!$BX217,"この線より上に行を挿入してください。")=0,データ整理_別紙１!BZ217,"")</f>
        <v/>
      </c>
      <c r="AJ217" t="str">
        <f ca="1">IF(COUNTIF(データ整理_別紙１!$BX$2:'データ整理_別紙１'!$BX217,"この線より上に行を挿入してください。")=0,データ整理_別紙１!CA217,"")</f>
        <v/>
      </c>
      <c r="AK217" t="str">
        <f ca="1">IF(COUNTIF(データ整理_別紙１!$BX$2:'データ整理_別紙１'!$BX217,"この線より上に行を挿入してください。")=0,データ整理_別紙１!CB217,"")</f>
        <v/>
      </c>
      <c r="AM217" t="str">
        <f ca="1">IF(COUNTIF(データ整理_別紙１!$CM$2:'データ整理_別紙１'!$CM217,"この線より上に行を挿入してください。")=0,データ整理_別紙１!CL217,"")</f>
        <v/>
      </c>
      <c r="AN217" t="str">
        <f ca="1">IF(COUNTIF(データ整理_別紙１!$CM$2:'データ整理_別紙１'!$CM217,"この線より上に行を挿入してください。")=0,データ整理_別紙１!CM217,"")</f>
        <v/>
      </c>
      <c r="AO217" t="str">
        <f ca="1">IF(COUNTIF(データ整理_別紙１!$CM$2:'データ整理_別紙１'!$CM217,"この線より上に行を挿入してください。")=0,データ整理_別紙１!CN217,"")</f>
        <v/>
      </c>
      <c r="AP217" t="str">
        <f ca="1">IF(COUNTIF(データ整理_別紙１!$CM$2:'データ整理_別紙１'!$CM217,"この線より上に行を挿入してください。")=0,データ整理_別紙１!CO217,"")</f>
        <v/>
      </c>
      <c r="AQ217" t="str">
        <f ca="1">IF(COUNTIF(データ整理_別紙１!$CM$2:'データ整理_別紙１'!$CM217,"この線より上に行を挿入してください。")=0,データ整理_別紙１!CP217,"")</f>
        <v/>
      </c>
      <c r="AR217" t="str">
        <f ca="1">IF(COUNTIF(データ整理_別紙１!$CM$2:'データ整理_別紙１'!$CM217,"この線より上に行を挿入してください。")=0,データ整理_別紙１!CQ217,"")</f>
        <v/>
      </c>
      <c r="AT217" t="str">
        <f ca="1">IF(COUNTIF(データ整理_別紙１!$DB$2:'データ整理_別紙１'!$DB217,"この線より上に行を挿入してください。")=0,データ整理_別紙１!DA217,"")</f>
        <v/>
      </c>
      <c r="AU217" t="str">
        <f ca="1">IF(COUNTIF(データ整理_別紙１!$DB$2:'データ整理_別紙１'!$DB217,"この線より上に行を挿入してください。")=0,データ整理_別紙１!DB217,"")</f>
        <v/>
      </c>
      <c r="AV217" t="str">
        <f ca="1">IF(COUNTIF(データ整理_別紙１!$DB$2:'データ整理_別紙１'!$DB217,"この線より上に行を挿入してください。")=0,データ整理_別紙１!DC217,"")</f>
        <v/>
      </c>
      <c r="AW217" t="str">
        <f ca="1">IF(COUNTIF(データ整理_別紙１!$DB$2:'データ整理_別紙１'!$DB217,"この線より上に行を挿入してください。")=0,データ整理_別紙１!DD217,"")</f>
        <v/>
      </c>
      <c r="AX217" t="str">
        <f ca="1">IF(COUNTIF(データ整理_別紙１!$DB$2:'データ整理_別紙１'!$DB217,"この線より上に行を挿入してください。")=0,データ整理_別紙１!DE217,"")</f>
        <v/>
      </c>
      <c r="AY217" t="str">
        <f ca="1">IF(COUNTIF(データ整理_別紙１!$DB$2:'データ整理_別紙１'!$DB217,"この線より上に行を挿入してください。")=0,データ整理_別紙１!DF217,"")</f>
        <v/>
      </c>
      <c r="AZ217" t="str">
        <f ca="1">IF(COUNTIF(データ整理_別紙１!$DH$2:'データ整理_別紙１'!$DH217,"この線より上に行を挿入してください。")=0,データ整理_別紙１!DH217,"")</f>
        <v/>
      </c>
      <c r="BA217" t="str">
        <f ca="1">IF(COUNTIF(データ整理_別紙１!$DH$2:'データ整理_別紙１'!$DH217,"この線より上に行を挿入してください。")=0,データ整理_別紙１!DI217,"")</f>
        <v/>
      </c>
      <c r="BB217" t="str">
        <f ca="1">IF(COUNTIF(データ整理_別紙１!$DH$2:'データ整理_別紙１'!$DH217,"この線より上に行を挿入してください。")=0,データ整理_別紙１!DJ217,"")</f>
        <v/>
      </c>
      <c r="BC217" t="str">
        <f ca="1">IF(COUNTIF(データ整理_別紙１!$DH$2:'データ整理_別紙１'!$DH217,"この線より上に行を挿入してください。")=0,データ整理_別紙１!DK217,"")</f>
        <v/>
      </c>
    </row>
    <row r="218" spans="2:55" x14ac:dyDescent="0.2">
      <c r="B218" t="str">
        <f ca="1">IF(COUNTIF(データ整理_別紙１!$K$2:'データ整理_別紙１'!$K218,"この線より上に行を挿入してください。")=0,データ整理_別紙１!J218,"")</f>
        <v/>
      </c>
      <c r="C218" t="str">
        <f ca="1">IF(COUNTIF(データ整理_別紙１!$K$2:'データ整理_別紙１'!$K218,"この線より上に行を挿入してください。")=0,データ整理_別紙１!K218,"")</f>
        <v/>
      </c>
      <c r="D218" t="str">
        <f ca="1">IF(COUNTIF(データ整理_別紙１!$K$2:'データ整理_別紙１'!$K218,"この線より上に行を挿入してください。")=0,データ整理_別紙１!L218,"")</f>
        <v/>
      </c>
      <c r="E218" t="str">
        <f ca="1">IF(COUNTIF(データ整理_別紙１!$K$2:'データ整理_別紙１'!$K218,"この線より上に行を挿入してください。")=0,データ整理_別紙１!M218,"")</f>
        <v/>
      </c>
      <c r="F218" t="str">
        <f ca="1">IF(COUNTIF(データ整理_別紙１!$K$2:'データ整理_別紙１'!$K218,"この線より上に行を挿入してください。")=0,データ整理_別紙１!N218,"")</f>
        <v/>
      </c>
      <c r="G218" t="str">
        <f ca="1">IF(COUNTIF(データ整理_別紙１!$K$2:'データ整理_別紙１'!$K218,"この線より上に行を挿入してください。")=0,データ整理_別紙１!O218,"")</f>
        <v/>
      </c>
      <c r="H218" t="str">
        <f ca="1">IF(COUNTIF(データ整理_別紙１!$Z$2:'データ整理_別紙１'!$Z218,"この線より上に行を挿入してください。")=0,データ整理_別紙１!Y218,"")</f>
        <v/>
      </c>
      <c r="I218" t="str">
        <f ca="1">IF(COUNTIF(データ整理_別紙１!$Z$2:'データ整理_別紙１'!$Z218,"この線より上に行を挿入してください。")=0,データ整理_別紙１!Z218,"")</f>
        <v/>
      </c>
      <c r="J218" t="str">
        <f ca="1">IF(COUNTIF(データ整理_別紙１!$Z$2:'データ整理_別紙１'!$Z218,"この線より上に行を挿入してください。")=0,データ整理_別紙１!AA218,"")</f>
        <v/>
      </c>
      <c r="K218" t="str">
        <f ca="1">IF(COUNTIF(データ整理_別紙１!$Z$2:'データ整理_別紙１'!$Z218,"この線より上に行を挿入してください。")=0,データ整理_別紙１!AB218,"")</f>
        <v/>
      </c>
      <c r="L218" t="str">
        <f ca="1">IF(COUNTIF(データ整理_別紙１!$Z$2:'データ整理_別紙１'!$Z218,"この線より上に行を挿入してください。")=0,データ整理_別紙１!AC218,"")</f>
        <v/>
      </c>
      <c r="M218" t="str">
        <f ca="1">IF(COUNTIF(データ整理_別紙１!$Z$2:'データ整理_別紙１'!$Z218,"この線より上に行を挿入してください。")=0,データ整理_別紙１!AD218,"")</f>
        <v/>
      </c>
      <c r="N218" t="str">
        <f ca="1">IF(COUNTIF(データ整理_別紙１!$AF$2:'データ整理_別紙１'!$AF218,"この線より上に行を挿入してください。")=0,データ整理_別紙１!AF218,"")</f>
        <v/>
      </c>
      <c r="O218" t="str">
        <f ca="1">IF(COUNTIF(データ整理_別紙１!$AF$2:'データ整理_別紙１'!$AF218,"この線より上に行を挿入してください。")=0,データ整理_別紙１!AG218,"")</f>
        <v/>
      </c>
      <c r="P218" t="str">
        <f ca="1">IF(COUNTIF(データ整理_別紙１!$AF$2:'データ整理_別紙１'!$AF218,"この線より上に行を挿入してください。")=0,データ整理_別紙１!AH218,"")</f>
        <v/>
      </c>
      <c r="Q218" t="str">
        <f ca="1">IF(COUNTIF(データ整理_別紙１!$AF$2:'データ整理_別紙１'!$AF218,"この線より上に行を挿入してください。")=0,データ整理_別紙１!AI218,"")</f>
        <v/>
      </c>
      <c r="S218" t="str">
        <f ca="1">IF(COUNTIF(データ整理_別紙１!$AT$2:'データ整理_別紙１'!$AT218,"この線より上に行を挿入してください。")=0,データ整理_別紙１!AS218,"")</f>
        <v/>
      </c>
      <c r="T218" t="str">
        <f ca="1">IF(COUNTIF(データ整理_別紙１!$AT$2:'データ整理_別紙１'!$AT218,"この線より上に行を挿入してください。")=0,データ整理_別紙１!AT218,"")</f>
        <v/>
      </c>
      <c r="U218" t="str">
        <f ca="1">IF(COUNTIF(データ整理_別紙１!$AT$2:'データ整理_別紙１'!$AT218,"この線より上に行を挿入してください。")=0,データ整理_別紙１!AU218,"")</f>
        <v/>
      </c>
      <c r="V218" t="str">
        <f ca="1">IF(COUNTIF(データ整理_別紙１!$AT$2:'データ整理_別紙１'!$AT218,"この線より上に行を挿入してください。")=0,データ整理_別紙１!AV218,"")</f>
        <v/>
      </c>
      <c r="W218" t="str">
        <f ca="1">IF(COUNTIF(データ整理_別紙１!$AT$2:'データ整理_別紙１'!$AT218,"この線より上に行を挿入してください。")=0,データ整理_別紙１!AW218,"")</f>
        <v/>
      </c>
      <c r="X218" t="str">
        <f ca="1">IF(COUNTIF(データ整理_別紙１!$AT$2:'データ整理_別紙１'!$AT218,"この線より上に行を挿入してください。")=0,データ整理_別紙１!AX218,"")</f>
        <v/>
      </c>
      <c r="Y218" t="str">
        <f ca="1">IF(COUNTIF(データ整理_別紙１!$BI$2:'データ整理_別紙１'!$BI218,"この線より上に行を挿入してください。")=0,データ整理_別紙１!BH218,"")</f>
        <v/>
      </c>
      <c r="Z218" t="str">
        <f ca="1">IF(COUNTIF(データ整理_別紙１!$BI$2:'データ整理_別紙１'!$BI218,"この線より上に行を挿入してください。")=0,データ整理_別紙１!BI218,"")</f>
        <v/>
      </c>
      <c r="AA218" t="str">
        <f ca="1">IF(COUNTIF(データ整理_別紙１!$BI$2:'データ整理_別紙１'!$BI218,"この線より上に行を挿入してください。")=0,データ整理_別紙１!BJ218,"")</f>
        <v/>
      </c>
      <c r="AB218" t="str">
        <f ca="1">IF(COUNTIF(データ整理_別紙１!$BI$2:'データ整理_別紙１'!$BI218,"この線より上に行を挿入してください。")=0,データ整理_別紙１!BK218,"")</f>
        <v/>
      </c>
      <c r="AC218" t="str">
        <f ca="1">IF(COUNTIF(データ整理_別紙１!$BI$2:'データ整理_別紙１'!$BI218,"この線より上に行を挿入してください。")=0,データ整理_別紙１!BL218,"")</f>
        <v/>
      </c>
      <c r="AD218" t="str">
        <f ca="1">IF(COUNTIF(データ整理_別紙１!$BI$2:'データ整理_別紙１'!$BI218,"この線より上に行を挿入してください。")=0,データ整理_別紙１!BM218,"")</f>
        <v/>
      </c>
      <c r="AF218" t="str">
        <f ca="1">IF(COUNTIF(データ整理_別紙１!$BX$2:'データ整理_別紙１'!$BX218,"この線より上に行を挿入してください。")=0,データ整理_別紙１!BW218,"")</f>
        <v/>
      </c>
      <c r="AG218" t="str">
        <f ca="1">IF(COUNTIF(データ整理_別紙１!$BX$2:'データ整理_別紙１'!$BX218,"この線より上に行を挿入してください。")=0,データ整理_別紙１!BX218,"")</f>
        <v/>
      </c>
      <c r="AH218" t="str">
        <f ca="1">IF(COUNTIF(データ整理_別紙１!$BX$2:'データ整理_別紙１'!$BX218,"この線より上に行を挿入してください。")=0,データ整理_別紙１!BY218,"")</f>
        <v/>
      </c>
      <c r="AI218" t="str">
        <f ca="1">IF(COUNTIF(データ整理_別紙１!$BX$2:'データ整理_別紙１'!$BX218,"この線より上に行を挿入してください。")=0,データ整理_別紙１!BZ218,"")</f>
        <v/>
      </c>
      <c r="AJ218" t="str">
        <f ca="1">IF(COUNTIF(データ整理_別紙１!$BX$2:'データ整理_別紙１'!$BX218,"この線より上に行を挿入してください。")=0,データ整理_別紙１!CA218,"")</f>
        <v/>
      </c>
      <c r="AK218" t="str">
        <f ca="1">IF(COUNTIF(データ整理_別紙１!$BX$2:'データ整理_別紙１'!$BX218,"この線より上に行を挿入してください。")=0,データ整理_別紙１!CB218,"")</f>
        <v/>
      </c>
      <c r="AM218" t="str">
        <f ca="1">IF(COUNTIF(データ整理_別紙１!$CM$2:'データ整理_別紙１'!$CM218,"この線より上に行を挿入してください。")=0,データ整理_別紙１!CL218,"")</f>
        <v/>
      </c>
      <c r="AN218" t="str">
        <f ca="1">IF(COUNTIF(データ整理_別紙１!$CM$2:'データ整理_別紙１'!$CM218,"この線より上に行を挿入してください。")=0,データ整理_別紙１!CM218,"")</f>
        <v/>
      </c>
      <c r="AO218" t="str">
        <f ca="1">IF(COUNTIF(データ整理_別紙１!$CM$2:'データ整理_別紙１'!$CM218,"この線より上に行を挿入してください。")=0,データ整理_別紙１!CN218,"")</f>
        <v/>
      </c>
      <c r="AP218" t="str">
        <f ca="1">IF(COUNTIF(データ整理_別紙１!$CM$2:'データ整理_別紙１'!$CM218,"この線より上に行を挿入してください。")=0,データ整理_別紙１!CO218,"")</f>
        <v/>
      </c>
      <c r="AQ218" t="str">
        <f ca="1">IF(COUNTIF(データ整理_別紙１!$CM$2:'データ整理_別紙１'!$CM218,"この線より上に行を挿入してください。")=0,データ整理_別紙１!CP218,"")</f>
        <v/>
      </c>
      <c r="AR218" t="str">
        <f ca="1">IF(COUNTIF(データ整理_別紙１!$CM$2:'データ整理_別紙１'!$CM218,"この線より上に行を挿入してください。")=0,データ整理_別紙１!CQ218,"")</f>
        <v/>
      </c>
      <c r="AT218" t="str">
        <f ca="1">IF(COUNTIF(データ整理_別紙１!$DB$2:'データ整理_別紙１'!$DB218,"この線より上に行を挿入してください。")=0,データ整理_別紙１!DA218,"")</f>
        <v/>
      </c>
      <c r="AU218" t="str">
        <f ca="1">IF(COUNTIF(データ整理_別紙１!$DB$2:'データ整理_別紙１'!$DB218,"この線より上に行を挿入してください。")=0,データ整理_別紙１!DB218,"")</f>
        <v/>
      </c>
      <c r="AV218" t="str">
        <f ca="1">IF(COUNTIF(データ整理_別紙１!$DB$2:'データ整理_別紙１'!$DB218,"この線より上に行を挿入してください。")=0,データ整理_別紙１!DC218,"")</f>
        <v/>
      </c>
      <c r="AW218" t="str">
        <f ca="1">IF(COUNTIF(データ整理_別紙１!$DB$2:'データ整理_別紙１'!$DB218,"この線より上に行を挿入してください。")=0,データ整理_別紙１!DD218,"")</f>
        <v/>
      </c>
      <c r="AX218" t="str">
        <f ca="1">IF(COUNTIF(データ整理_別紙１!$DB$2:'データ整理_別紙１'!$DB218,"この線より上に行を挿入してください。")=0,データ整理_別紙１!DE218,"")</f>
        <v/>
      </c>
      <c r="AY218" t="str">
        <f ca="1">IF(COUNTIF(データ整理_別紙１!$DB$2:'データ整理_別紙１'!$DB218,"この線より上に行を挿入してください。")=0,データ整理_別紙１!DF218,"")</f>
        <v/>
      </c>
      <c r="AZ218" t="str">
        <f ca="1">IF(COUNTIF(データ整理_別紙１!$DH$2:'データ整理_別紙１'!$DH218,"この線より上に行を挿入してください。")=0,データ整理_別紙１!DH218,"")</f>
        <v/>
      </c>
      <c r="BA218" t="str">
        <f ca="1">IF(COUNTIF(データ整理_別紙１!$DH$2:'データ整理_別紙１'!$DH218,"この線より上に行を挿入してください。")=0,データ整理_別紙１!DI218,"")</f>
        <v/>
      </c>
      <c r="BB218" t="str">
        <f ca="1">IF(COUNTIF(データ整理_別紙１!$DH$2:'データ整理_別紙１'!$DH218,"この線より上に行を挿入してください。")=0,データ整理_別紙１!DJ218,"")</f>
        <v/>
      </c>
      <c r="BC218" t="str">
        <f ca="1">IF(COUNTIF(データ整理_別紙１!$DH$2:'データ整理_別紙１'!$DH218,"この線より上に行を挿入してください。")=0,データ整理_別紙１!DK218,"")</f>
        <v/>
      </c>
    </row>
    <row r="219" spans="2:55" x14ac:dyDescent="0.2">
      <c r="B219" t="str">
        <f ca="1">IF(COUNTIF(データ整理_別紙１!$K$2:'データ整理_別紙１'!$K219,"この線より上に行を挿入してください。")=0,データ整理_別紙１!J219,"")</f>
        <v/>
      </c>
      <c r="C219" t="str">
        <f ca="1">IF(COUNTIF(データ整理_別紙１!$K$2:'データ整理_別紙１'!$K219,"この線より上に行を挿入してください。")=0,データ整理_別紙１!K219,"")</f>
        <v/>
      </c>
      <c r="D219" t="str">
        <f ca="1">IF(COUNTIF(データ整理_別紙１!$K$2:'データ整理_別紙１'!$K219,"この線より上に行を挿入してください。")=0,データ整理_別紙１!L219,"")</f>
        <v/>
      </c>
      <c r="E219" t="str">
        <f ca="1">IF(COUNTIF(データ整理_別紙１!$K$2:'データ整理_別紙１'!$K219,"この線より上に行を挿入してください。")=0,データ整理_別紙１!M219,"")</f>
        <v/>
      </c>
      <c r="F219" t="str">
        <f ca="1">IF(COUNTIF(データ整理_別紙１!$K$2:'データ整理_別紙１'!$K219,"この線より上に行を挿入してください。")=0,データ整理_別紙１!N219,"")</f>
        <v/>
      </c>
      <c r="G219" t="str">
        <f ca="1">IF(COUNTIF(データ整理_別紙１!$K$2:'データ整理_別紙１'!$K219,"この線より上に行を挿入してください。")=0,データ整理_別紙１!O219,"")</f>
        <v/>
      </c>
      <c r="H219" t="str">
        <f ca="1">IF(COUNTIF(データ整理_別紙１!$Z$2:'データ整理_別紙１'!$Z219,"この線より上に行を挿入してください。")=0,データ整理_別紙１!Y219,"")</f>
        <v/>
      </c>
      <c r="I219" t="str">
        <f ca="1">IF(COUNTIF(データ整理_別紙１!$Z$2:'データ整理_別紙１'!$Z219,"この線より上に行を挿入してください。")=0,データ整理_別紙１!Z219,"")</f>
        <v/>
      </c>
      <c r="J219" t="str">
        <f ca="1">IF(COUNTIF(データ整理_別紙１!$Z$2:'データ整理_別紙１'!$Z219,"この線より上に行を挿入してください。")=0,データ整理_別紙１!AA219,"")</f>
        <v/>
      </c>
      <c r="K219" t="str">
        <f ca="1">IF(COUNTIF(データ整理_別紙１!$Z$2:'データ整理_別紙１'!$Z219,"この線より上に行を挿入してください。")=0,データ整理_別紙１!AB219,"")</f>
        <v/>
      </c>
      <c r="L219" t="str">
        <f ca="1">IF(COUNTIF(データ整理_別紙１!$Z$2:'データ整理_別紙１'!$Z219,"この線より上に行を挿入してください。")=0,データ整理_別紙１!AC219,"")</f>
        <v/>
      </c>
      <c r="M219" t="str">
        <f ca="1">IF(COUNTIF(データ整理_別紙１!$Z$2:'データ整理_別紙１'!$Z219,"この線より上に行を挿入してください。")=0,データ整理_別紙１!AD219,"")</f>
        <v/>
      </c>
      <c r="N219" t="str">
        <f ca="1">IF(COUNTIF(データ整理_別紙１!$AF$2:'データ整理_別紙１'!$AF219,"この線より上に行を挿入してください。")=0,データ整理_別紙１!AF219,"")</f>
        <v/>
      </c>
      <c r="O219" t="str">
        <f ca="1">IF(COUNTIF(データ整理_別紙１!$AF$2:'データ整理_別紙１'!$AF219,"この線より上に行を挿入してください。")=0,データ整理_別紙１!AG219,"")</f>
        <v/>
      </c>
      <c r="P219" t="str">
        <f ca="1">IF(COUNTIF(データ整理_別紙１!$AF$2:'データ整理_別紙１'!$AF219,"この線より上に行を挿入してください。")=0,データ整理_別紙１!AH219,"")</f>
        <v/>
      </c>
      <c r="Q219" t="str">
        <f ca="1">IF(COUNTIF(データ整理_別紙１!$AF$2:'データ整理_別紙１'!$AF219,"この線より上に行を挿入してください。")=0,データ整理_別紙１!AI219,"")</f>
        <v/>
      </c>
      <c r="S219" t="str">
        <f ca="1">IF(COUNTIF(データ整理_別紙１!$AT$2:'データ整理_別紙１'!$AT219,"この線より上に行を挿入してください。")=0,データ整理_別紙１!AS219,"")</f>
        <v/>
      </c>
      <c r="T219" t="str">
        <f ca="1">IF(COUNTIF(データ整理_別紙１!$AT$2:'データ整理_別紙１'!$AT219,"この線より上に行を挿入してください。")=0,データ整理_別紙１!AT219,"")</f>
        <v/>
      </c>
      <c r="U219" t="str">
        <f ca="1">IF(COUNTIF(データ整理_別紙１!$AT$2:'データ整理_別紙１'!$AT219,"この線より上に行を挿入してください。")=0,データ整理_別紙１!AU219,"")</f>
        <v/>
      </c>
      <c r="V219" t="str">
        <f ca="1">IF(COUNTIF(データ整理_別紙１!$AT$2:'データ整理_別紙１'!$AT219,"この線より上に行を挿入してください。")=0,データ整理_別紙１!AV219,"")</f>
        <v/>
      </c>
      <c r="W219" t="str">
        <f ca="1">IF(COUNTIF(データ整理_別紙１!$AT$2:'データ整理_別紙１'!$AT219,"この線より上に行を挿入してください。")=0,データ整理_別紙１!AW219,"")</f>
        <v/>
      </c>
      <c r="X219" t="str">
        <f ca="1">IF(COUNTIF(データ整理_別紙１!$AT$2:'データ整理_別紙１'!$AT219,"この線より上に行を挿入してください。")=0,データ整理_別紙１!AX219,"")</f>
        <v/>
      </c>
      <c r="Y219" t="str">
        <f ca="1">IF(COUNTIF(データ整理_別紙１!$BI$2:'データ整理_別紙１'!$BI219,"この線より上に行を挿入してください。")=0,データ整理_別紙１!BH219,"")</f>
        <v/>
      </c>
      <c r="Z219" t="str">
        <f ca="1">IF(COUNTIF(データ整理_別紙１!$BI$2:'データ整理_別紙１'!$BI219,"この線より上に行を挿入してください。")=0,データ整理_別紙１!BI219,"")</f>
        <v/>
      </c>
      <c r="AA219" t="str">
        <f ca="1">IF(COUNTIF(データ整理_別紙１!$BI$2:'データ整理_別紙１'!$BI219,"この線より上に行を挿入してください。")=0,データ整理_別紙１!BJ219,"")</f>
        <v/>
      </c>
      <c r="AB219" t="str">
        <f ca="1">IF(COUNTIF(データ整理_別紙１!$BI$2:'データ整理_別紙１'!$BI219,"この線より上に行を挿入してください。")=0,データ整理_別紙１!BK219,"")</f>
        <v/>
      </c>
      <c r="AC219" t="str">
        <f ca="1">IF(COUNTIF(データ整理_別紙１!$BI$2:'データ整理_別紙１'!$BI219,"この線より上に行を挿入してください。")=0,データ整理_別紙１!BL219,"")</f>
        <v/>
      </c>
      <c r="AD219" t="str">
        <f ca="1">IF(COUNTIF(データ整理_別紙１!$BI$2:'データ整理_別紙１'!$BI219,"この線より上に行を挿入してください。")=0,データ整理_別紙１!BM219,"")</f>
        <v/>
      </c>
      <c r="AF219" t="str">
        <f ca="1">IF(COUNTIF(データ整理_別紙１!$BX$2:'データ整理_別紙１'!$BX219,"この線より上に行を挿入してください。")=0,データ整理_別紙１!BW219,"")</f>
        <v/>
      </c>
      <c r="AG219" t="str">
        <f ca="1">IF(COUNTIF(データ整理_別紙１!$BX$2:'データ整理_別紙１'!$BX219,"この線より上に行を挿入してください。")=0,データ整理_別紙１!BX219,"")</f>
        <v/>
      </c>
      <c r="AH219" t="str">
        <f ca="1">IF(COUNTIF(データ整理_別紙１!$BX$2:'データ整理_別紙１'!$BX219,"この線より上に行を挿入してください。")=0,データ整理_別紙１!BY219,"")</f>
        <v/>
      </c>
      <c r="AI219" t="str">
        <f ca="1">IF(COUNTIF(データ整理_別紙１!$BX$2:'データ整理_別紙１'!$BX219,"この線より上に行を挿入してください。")=0,データ整理_別紙１!BZ219,"")</f>
        <v/>
      </c>
      <c r="AJ219" t="str">
        <f ca="1">IF(COUNTIF(データ整理_別紙１!$BX$2:'データ整理_別紙１'!$BX219,"この線より上に行を挿入してください。")=0,データ整理_別紙１!CA219,"")</f>
        <v/>
      </c>
      <c r="AK219" t="str">
        <f ca="1">IF(COUNTIF(データ整理_別紙１!$BX$2:'データ整理_別紙１'!$BX219,"この線より上に行を挿入してください。")=0,データ整理_別紙１!CB219,"")</f>
        <v/>
      </c>
      <c r="AM219" t="str">
        <f ca="1">IF(COUNTIF(データ整理_別紙１!$CM$2:'データ整理_別紙１'!$CM219,"この線より上に行を挿入してください。")=0,データ整理_別紙１!CL219,"")</f>
        <v/>
      </c>
      <c r="AN219" t="str">
        <f ca="1">IF(COUNTIF(データ整理_別紙１!$CM$2:'データ整理_別紙１'!$CM219,"この線より上に行を挿入してください。")=0,データ整理_別紙１!CM219,"")</f>
        <v/>
      </c>
      <c r="AO219" t="str">
        <f ca="1">IF(COUNTIF(データ整理_別紙１!$CM$2:'データ整理_別紙１'!$CM219,"この線より上に行を挿入してください。")=0,データ整理_別紙１!CN219,"")</f>
        <v/>
      </c>
      <c r="AP219" t="str">
        <f ca="1">IF(COUNTIF(データ整理_別紙１!$CM$2:'データ整理_別紙１'!$CM219,"この線より上に行を挿入してください。")=0,データ整理_別紙１!CO219,"")</f>
        <v/>
      </c>
      <c r="AQ219" t="str">
        <f ca="1">IF(COUNTIF(データ整理_別紙１!$CM$2:'データ整理_別紙１'!$CM219,"この線より上に行を挿入してください。")=0,データ整理_別紙１!CP219,"")</f>
        <v/>
      </c>
      <c r="AR219" t="str">
        <f ca="1">IF(COUNTIF(データ整理_別紙１!$CM$2:'データ整理_別紙１'!$CM219,"この線より上に行を挿入してください。")=0,データ整理_別紙１!CQ219,"")</f>
        <v/>
      </c>
      <c r="AT219" t="str">
        <f ca="1">IF(COUNTIF(データ整理_別紙１!$DB$2:'データ整理_別紙１'!$DB219,"この線より上に行を挿入してください。")=0,データ整理_別紙１!DA219,"")</f>
        <v/>
      </c>
      <c r="AU219" t="str">
        <f ca="1">IF(COUNTIF(データ整理_別紙１!$DB$2:'データ整理_別紙１'!$DB219,"この線より上に行を挿入してください。")=0,データ整理_別紙１!DB219,"")</f>
        <v/>
      </c>
      <c r="AV219" t="str">
        <f ca="1">IF(COUNTIF(データ整理_別紙１!$DB$2:'データ整理_別紙１'!$DB219,"この線より上に行を挿入してください。")=0,データ整理_別紙１!DC219,"")</f>
        <v/>
      </c>
      <c r="AW219" t="str">
        <f ca="1">IF(COUNTIF(データ整理_別紙１!$DB$2:'データ整理_別紙１'!$DB219,"この線より上に行を挿入してください。")=0,データ整理_別紙１!DD219,"")</f>
        <v/>
      </c>
      <c r="AX219" t="str">
        <f ca="1">IF(COUNTIF(データ整理_別紙１!$DB$2:'データ整理_別紙１'!$DB219,"この線より上に行を挿入してください。")=0,データ整理_別紙１!DE219,"")</f>
        <v/>
      </c>
      <c r="AY219" t="str">
        <f ca="1">IF(COUNTIF(データ整理_別紙１!$DB$2:'データ整理_別紙１'!$DB219,"この線より上に行を挿入してください。")=0,データ整理_別紙１!DF219,"")</f>
        <v/>
      </c>
      <c r="AZ219" t="str">
        <f ca="1">IF(COUNTIF(データ整理_別紙１!$DH$2:'データ整理_別紙１'!$DH219,"この線より上に行を挿入してください。")=0,データ整理_別紙１!DH219,"")</f>
        <v/>
      </c>
      <c r="BA219" t="str">
        <f ca="1">IF(COUNTIF(データ整理_別紙１!$DH$2:'データ整理_別紙１'!$DH219,"この線より上に行を挿入してください。")=0,データ整理_別紙１!DI219,"")</f>
        <v/>
      </c>
      <c r="BB219" t="str">
        <f ca="1">IF(COUNTIF(データ整理_別紙１!$DH$2:'データ整理_別紙１'!$DH219,"この線より上に行を挿入してください。")=0,データ整理_別紙１!DJ219,"")</f>
        <v/>
      </c>
      <c r="BC219" t="str">
        <f ca="1">IF(COUNTIF(データ整理_別紙１!$DH$2:'データ整理_別紙１'!$DH219,"この線より上に行を挿入してください。")=0,データ整理_別紙１!DK219,"")</f>
        <v/>
      </c>
    </row>
    <row r="220" spans="2:55" x14ac:dyDescent="0.2">
      <c r="B220" t="str">
        <f ca="1">IF(COUNTIF(データ整理_別紙１!$K$2:'データ整理_別紙１'!$K220,"この線より上に行を挿入してください。")=0,データ整理_別紙１!J220,"")</f>
        <v/>
      </c>
      <c r="C220" t="str">
        <f ca="1">IF(COUNTIF(データ整理_別紙１!$K$2:'データ整理_別紙１'!$K220,"この線より上に行を挿入してください。")=0,データ整理_別紙１!K220,"")</f>
        <v/>
      </c>
      <c r="D220" t="str">
        <f ca="1">IF(COUNTIF(データ整理_別紙１!$K$2:'データ整理_別紙１'!$K220,"この線より上に行を挿入してください。")=0,データ整理_別紙１!L220,"")</f>
        <v/>
      </c>
      <c r="E220" t="str">
        <f ca="1">IF(COUNTIF(データ整理_別紙１!$K$2:'データ整理_別紙１'!$K220,"この線より上に行を挿入してください。")=0,データ整理_別紙１!M220,"")</f>
        <v/>
      </c>
      <c r="F220" t="str">
        <f ca="1">IF(COUNTIF(データ整理_別紙１!$K$2:'データ整理_別紙１'!$K220,"この線より上に行を挿入してください。")=0,データ整理_別紙１!N220,"")</f>
        <v/>
      </c>
      <c r="G220" t="str">
        <f ca="1">IF(COUNTIF(データ整理_別紙１!$K$2:'データ整理_別紙１'!$K220,"この線より上に行を挿入してください。")=0,データ整理_別紙１!O220,"")</f>
        <v/>
      </c>
      <c r="H220" t="str">
        <f ca="1">IF(COUNTIF(データ整理_別紙１!$Z$2:'データ整理_別紙１'!$Z220,"この線より上に行を挿入してください。")=0,データ整理_別紙１!Y220,"")</f>
        <v/>
      </c>
      <c r="I220" t="str">
        <f ca="1">IF(COUNTIF(データ整理_別紙１!$Z$2:'データ整理_別紙１'!$Z220,"この線より上に行を挿入してください。")=0,データ整理_別紙１!Z220,"")</f>
        <v/>
      </c>
      <c r="J220" t="str">
        <f ca="1">IF(COUNTIF(データ整理_別紙１!$Z$2:'データ整理_別紙１'!$Z220,"この線より上に行を挿入してください。")=0,データ整理_別紙１!AA220,"")</f>
        <v/>
      </c>
      <c r="K220" t="str">
        <f ca="1">IF(COUNTIF(データ整理_別紙１!$Z$2:'データ整理_別紙１'!$Z220,"この線より上に行を挿入してください。")=0,データ整理_別紙１!AB220,"")</f>
        <v/>
      </c>
      <c r="L220" t="str">
        <f ca="1">IF(COUNTIF(データ整理_別紙１!$Z$2:'データ整理_別紙１'!$Z220,"この線より上に行を挿入してください。")=0,データ整理_別紙１!AC220,"")</f>
        <v/>
      </c>
      <c r="M220" t="str">
        <f ca="1">IF(COUNTIF(データ整理_別紙１!$Z$2:'データ整理_別紙１'!$Z220,"この線より上に行を挿入してください。")=0,データ整理_別紙１!AD220,"")</f>
        <v/>
      </c>
      <c r="N220" t="str">
        <f ca="1">IF(COUNTIF(データ整理_別紙１!$AF$2:'データ整理_別紙１'!$AF220,"この線より上に行を挿入してください。")=0,データ整理_別紙１!AF220,"")</f>
        <v/>
      </c>
      <c r="O220" t="str">
        <f ca="1">IF(COUNTIF(データ整理_別紙１!$AF$2:'データ整理_別紙１'!$AF220,"この線より上に行を挿入してください。")=0,データ整理_別紙１!AG220,"")</f>
        <v/>
      </c>
      <c r="P220" t="str">
        <f ca="1">IF(COUNTIF(データ整理_別紙１!$AF$2:'データ整理_別紙１'!$AF220,"この線より上に行を挿入してください。")=0,データ整理_別紙１!AH220,"")</f>
        <v/>
      </c>
      <c r="Q220" t="str">
        <f ca="1">IF(COUNTIF(データ整理_別紙１!$AF$2:'データ整理_別紙１'!$AF220,"この線より上に行を挿入してください。")=0,データ整理_別紙１!AI220,"")</f>
        <v/>
      </c>
      <c r="S220" t="str">
        <f ca="1">IF(COUNTIF(データ整理_別紙１!$AT$2:'データ整理_別紙１'!$AT220,"この線より上に行を挿入してください。")=0,データ整理_別紙１!AS220,"")</f>
        <v/>
      </c>
      <c r="T220" t="str">
        <f ca="1">IF(COUNTIF(データ整理_別紙１!$AT$2:'データ整理_別紙１'!$AT220,"この線より上に行を挿入してください。")=0,データ整理_別紙１!AT220,"")</f>
        <v/>
      </c>
      <c r="U220" t="str">
        <f ca="1">IF(COUNTIF(データ整理_別紙１!$AT$2:'データ整理_別紙１'!$AT220,"この線より上に行を挿入してください。")=0,データ整理_別紙１!AU220,"")</f>
        <v/>
      </c>
      <c r="V220" t="str">
        <f ca="1">IF(COUNTIF(データ整理_別紙１!$AT$2:'データ整理_別紙１'!$AT220,"この線より上に行を挿入してください。")=0,データ整理_別紙１!AV220,"")</f>
        <v/>
      </c>
      <c r="W220" t="str">
        <f ca="1">IF(COUNTIF(データ整理_別紙１!$AT$2:'データ整理_別紙１'!$AT220,"この線より上に行を挿入してください。")=0,データ整理_別紙１!AW220,"")</f>
        <v/>
      </c>
      <c r="X220" t="str">
        <f ca="1">IF(COUNTIF(データ整理_別紙１!$AT$2:'データ整理_別紙１'!$AT220,"この線より上に行を挿入してください。")=0,データ整理_別紙１!AX220,"")</f>
        <v/>
      </c>
      <c r="Y220" t="str">
        <f ca="1">IF(COUNTIF(データ整理_別紙１!$BI$2:'データ整理_別紙１'!$BI220,"この線より上に行を挿入してください。")=0,データ整理_別紙１!BH220,"")</f>
        <v/>
      </c>
      <c r="Z220" t="str">
        <f ca="1">IF(COUNTIF(データ整理_別紙１!$BI$2:'データ整理_別紙１'!$BI220,"この線より上に行を挿入してください。")=0,データ整理_別紙１!BI220,"")</f>
        <v/>
      </c>
      <c r="AA220" t="str">
        <f ca="1">IF(COUNTIF(データ整理_別紙１!$BI$2:'データ整理_別紙１'!$BI220,"この線より上に行を挿入してください。")=0,データ整理_別紙１!BJ220,"")</f>
        <v/>
      </c>
      <c r="AB220" t="str">
        <f ca="1">IF(COUNTIF(データ整理_別紙１!$BI$2:'データ整理_別紙１'!$BI220,"この線より上に行を挿入してください。")=0,データ整理_別紙１!BK220,"")</f>
        <v/>
      </c>
      <c r="AC220" t="str">
        <f ca="1">IF(COUNTIF(データ整理_別紙１!$BI$2:'データ整理_別紙１'!$BI220,"この線より上に行を挿入してください。")=0,データ整理_別紙１!BL220,"")</f>
        <v/>
      </c>
      <c r="AD220" t="str">
        <f ca="1">IF(COUNTIF(データ整理_別紙１!$BI$2:'データ整理_別紙１'!$BI220,"この線より上に行を挿入してください。")=0,データ整理_別紙１!BM220,"")</f>
        <v/>
      </c>
      <c r="AF220" t="str">
        <f ca="1">IF(COUNTIF(データ整理_別紙１!$BX$2:'データ整理_別紙１'!$BX220,"この線より上に行を挿入してください。")=0,データ整理_別紙１!BW220,"")</f>
        <v/>
      </c>
      <c r="AG220" t="str">
        <f ca="1">IF(COUNTIF(データ整理_別紙１!$BX$2:'データ整理_別紙１'!$BX220,"この線より上に行を挿入してください。")=0,データ整理_別紙１!BX220,"")</f>
        <v/>
      </c>
      <c r="AH220" t="str">
        <f ca="1">IF(COUNTIF(データ整理_別紙１!$BX$2:'データ整理_別紙１'!$BX220,"この線より上に行を挿入してください。")=0,データ整理_別紙１!BY220,"")</f>
        <v/>
      </c>
      <c r="AI220" t="str">
        <f ca="1">IF(COUNTIF(データ整理_別紙１!$BX$2:'データ整理_別紙１'!$BX220,"この線より上に行を挿入してください。")=0,データ整理_別紙１!BZ220,"")</f>
        <v/>
      </c>
      <c r="AJ220" t="str">
        <f ca="1">IF(COUNTIF(データ整理_別紙１!$BX$2:'データ整理_別紙１'!$BX220,"この線より上に行を挿入してください。")=0,データ整理_別紙１!CA220,"")</f>
        <v/>
      </c>
      <c r="AK220" t="str">
        <f ca="1">IF(COUNTIF(データ整理_別紙１!$BX$2:'データ整理_別紙１'!$BX220,"この線より上に行を挿入してください。")=0,データ整理_別紙１!CB220,"")</f>
        <v/>
      </c>
      <c r="AM220" t="str">
        <f ca="1">IF(COUNTIF(データ整理_別紙１!$CM$2:'データ整理_別紙１'!$CM220,"この線より上に行を挿入してください。")=0,データ整理_別紙１!CL220,"")</f>
        <v/>
      </c>
      <c r="AN220" t="str">
        <f ca="1">IF(COUNTIF(データ整理_別紙１!$CM$2:'データ整理_別紙１'!$CM220,"この線より上に行を挿入してください。")=0,データ整理_別紙１!CM220,"")</f>
        <v/>
      </c>
      <c r="AO220" t="str">
        <f ca="1">IF(COUNTIF(データ整理_別紙１!$CM$2:'データ整理_別紙１'!$CM220,"この線より上に行を挿入してください。")=0,データ整理_別紙１!CN220,"")</f>
        <v/>
      </c>
      <c r="AP220" t="str">
        <f ca="1">IF(COUNTIF(データ整理_別紙１!$CM$2:'データ整理_別紙１'!$CM220,"この線より上に行を挿入してください。")=0,データ整理_別紙１!CO220,"")</f>
        <v/>
      </c>
      <c r="AQ220" t="str">
        <f ca="1">IF(COUNTIF(データ整理_別紙１!$CM$2:'データ整理_別紙１'!$CM220,"この線より上に行を挿入してください。")=0,データ整理_別紙１!CP220,"")</f>
        <v/>
      </c>
      <c r="AR220" t="str">
        <f ca="1">IF(COUNTIF(データ整理_別紙１!$CM$2:'データ整理_別紙１'!$CM220,"この線より上に行を挿入してください。")=0,データ整理_別紙１!CQ220,"")</f>
        <v/>
      </c>
      <c r="AT220" t="str">
        <f ca="1">IF(COUNTIF(データ整理_別紙１!$DB$2:'データ整理_別紙１'!$DB220,"この線より上に行を挿入してください。")=0,データ整理_別紙１!DA220,"")</f>
        <v/>
      </c>
      <c r="AU220" t="str">
        <f ca="1">IF(COUNTIF(データ整理_別紙１!$DB$2:'データ整理_別紙１'!$DB220,"この線より上に行を挿入してください。")=0,データ整理_別紙１!DB220,"")</f>
        <v/>
      </c>
      <c r="AV220" t="str">
        <f ca="1">IF(COUNTIF(データ整理_別紙１!$DB$2:'データ整理_別紙１'!$DB220,"この線より上に行を挿入してください。")=0,データ整理_別紙１!DC220,"")</f>
        <v/>
      </c>
      <c r="AW220" t="str">
        <f ca="1">IF(COUNTIF(データ整理_別紙１!$DB$2:'データ整理_別紙１'!$DB220,"この線より上に行を挿入してください。")=0,データ整理_別紙１!DD220,"")</f>
        <v/>
      </c>
      <c r="AX220" t="str">
        <f ca="1">IF(COUNTIF(データ整理_別紙１!$DB$2:'データ整理_別紙１'!$DB220,"この線より上に行を挿入してください。")=0,データ整理_別紙１!DE220,"")</f>
        <v/>
      </c>
      <c r="AY220" t="str">
        <f ca="1">IF(COUNTIF(データ整理_別紙１!$DB$2:'データ整理_別紙１'!$DB220,"この線より上に行を挿入してください。")=0,データ整理_別紙１!DF220,"")</f>
        <v/>
      </c>
      <c r="AZ220" t="str">
        <f ca="1">IF(COUNTIF(データ整理_別紙１!$DH$2:'データ整理_別紙１'!$DH220,"この線より上に行を挿入してください。")=0,データ整理_別紙１!DH220,"")</f>
        <v/>
      </c>
      <c r="BA220" t="str">
        <f ca="1">IF(COUNTIF(データ整理_別紙１!$DH$2:'データ整理_別紙１'!$DH220,"この線より上に行を挿入してください。")=0,データ整理_別紙１!DI220,"")</f>
        <v/>
      </c>
      <c r="BB220" t="str">
        <f ca="1">IF(COUNTIF(データ整理_別紙１!$DH$2:'データ整理_別紙１'!$DH220,"この線より上に行を挿入してください。")=0,データ整理_別紙１!DJ220,"")</f>
        <v/>
      </c>
      <c r="BC220" t="str">
        <f ca="1">IF(COUNTIF(データ整理_別紙１!$DH$2:'データ整理_別紙１'!$DH220,"この線より上に行を挿入してください。")=0,データ整理_別紙１!DK220,"")</f>
        <v/>
      </c>
    </row>
    <row r="221" spans="2:55" x14ac:dyDescent="0.2">
      <c r="B221" t="str">
        <f ca="1">IF(COUNTIF(データ整理_別紙１!$K$2:'データ整理_別紙１'!$K221,"この線より上に行を挿入してください。")=0,データ整理_別紙１!J221,"")</f>
        <v/>
      </c>
      <c r="C221" t="str">
        <f ca="1">IF(COUNTIF(データ整理_別紙１!$K$2:'データ整理_別紙１'!$K221,"この線より上に行を挿入してください。")=0,データ整理_別紙１!K221,"")</f>
        <v/>
      </c>
      <c r="D221" t="str">
        <f ca="1">IF(COUNTIF(データ整理_別紙１!$K$2:'データ整理_別紙１'!$K221,"この線より上に行を挿入してください。")=0,データ整理_別紙１!L221,"")</f>
        <v/>
      </c>
      <c r="E221" t="str">
        <f ca="1">IF(COUNTIF(データ整理_別紙１!$K$2:'データ整理_別紙１'!$K221,"この線より上に行を挿入してください。")=0,データ整理_別紙１!M221,"")</f>
        <v/>
      </c>
      <c r="F221" t="str">
        <f ca="1">IF(COUNTIF(データ整理_別紙１!$K$2:'データ整理_別紙１'!$K221,"この線より上に行を挿入してください。")=0,データ整理_別紙１!N221,"")</f>
        <v/>
      </c>
      <c r="G221" t="str">
        <f ca="1">IF(COUNTIF(データ整理_別紙１!$K$2:'データ整理_別紙１'!$K221,"この線より上に行を挿入してください。")=0,データ整理_別紙１!O221,"")</f>
        <v/>
      </c>
      <c r="H221" t="str">
        <f ca="1">IF(COUNTIF(データ整理_別紙１!$Z$2:'データ整理_別紙１'!$Z221,"この線より上に行を挿入してください。")=0,データ整理_別紙１!Y221,"")</f>
        <v/>
      </c>
      <c r="I221" t="str">
        <f ca="1">IF(COUNTIF(データ整理_別紙１!$Z$2:'データ整理_別紙１'!$Z221,"この線より上に行を挿入してください。")=0,データ整理_別紙１!Z221,"")</f>
        <v/>
      </c>
      <c r="J221" t="str">
        <f ca="1">IF(COUNTIF(データ整理_別紙１!$Z$2:'データ整理_別紙１'!$Z221,"この線より上に行を挿入してください。")=0,データ整理_別紙１!AA221,"")</f>
        <v/>
      </c>
      <c r="K221" t="str">
        <f ca="1">IF(COUNTIF(データ整理_別紙１!$Z$2:'データ整理_別紙１'!$Z221,"この線より上に行を挿入してください。")=0,データ整理_別紙１!AB221,"")</f>
        <v/>
      </c>
      <c r="L221" t="str">
        <f ca="1">IF(COUNTIF(データ整理_別紙１!$Z$2:'データ整理_別紙１'!$Z221,"この線より上に行を挿入してください。")=0,データ整理_別紙１!AC221,"")</f>
        <v/>
      </c>
      <c r="M221" t="str">
        <f ca="1">IF(COUNTIF(データ整理_別紙１!$Z$2:'データ整理_別紙１'!$Z221,"この線より上に行を挿入してください。")=0,データ整理_別紙１!AD221,"")</f>
        <v/>
      </c>
      <c r="N221" t="str">
        <f ca="1">IF(COUNTIF(データ整理_別紙１!$AF$2:'データ整理_別紙１'!$AF221,"この線より上に行を挿入してください。")=0,データ整理_別紙１!AF221,"")</f>
        <v/>
      </c>
      <c r="O221" t="str">
        <f ca="1">IF(COUNTIF(データ整理_別紙１!$AF$2:'データ整理_別紙１'!$AF221,"この線より上に行を挿入してください。")=0,データ整理_別紙１!AG221,"")</f>
        <v/>
      </c>
      <c r="P221" t="str">
        <f ca="1">IF(COUNTIF(データ整理_別紙１!$AF$2:'データ整理_別紙１'!$AF221,"この線より上に行を挿入してください。")=0,データ整理_別紙１!AH221,"")</f>
        <v/>
      </c>
      <c r="Q221" t="str">
        <f ca="1">IF(COUNTIF(データ整理_別紙１!$AF$2:'データ整理_別紙１'!$AF221,"この線より上に行を挿入してください。")=0,データ整理_別紙１!AI221,"")</f>
        <v/>
      </c>
      <c r="S221" t="str">
        <f ca="1">IF(COUNTIF(データ整理_別紙１!$AT$2:'データ整理_別紙１'!$AT221,"この線より上に行を挿入してください。")=0,データ整理_別紙１!AS221,"")</f>
        <v/>
      </c>
      <c r="T221" t="str">
        <f ca="1">IF(COUNTIF(データ整理_別紙１!$AT$2:'データ整理_別紙１'!$AT221,"この線より上に行を挿入してください。")=0,データ整理_別紙１!AT221,"")</f>
        <v/>
      </c>
      <c r="U221" t="str">
        <f ca="1">IF(COUNTIF(データ整理_別紙１!$AT$2:'データ整理_別紙１'!$AT221,"この線より上に行を挿入してください。")=0,データ整理_別紙１!AU221,"")</f>
        <v/>
      </c>
      <c r="V221" t="str">
        <f ca="1">IF(COUNTIF(データ整理_別紙１!$AT$2:'データ整理_別紙１'!$AT221,"この線より上に行を挿入してください。")=0,データ整理_別紙１!AV221,"")</f>
        <v/>
      </c>
      <c r="W221" t="str">
        <f ca="1">IF(COUNTIF(データ整理_別紙１!$AT$2:'データ整理_別紙１'!$AT221,"この線より上に行を挿入してください。")=0,データ整理_別紙１!AW221,"")</f>
        <v/>
      </c>
      <c r="X221" t="str">
        <f ca="1">IF(COUNTIF(データ整理_別紙１!$AT$2:'データ整理_別紙１'!$AT221,"この線より上に行を挿入してください。")=0,データ整理_別紙１!AX221,"")</f>
        <v/>
      </c>
      <c r="Y221" t="str">
        <f ca="1">IF(COUNTIF(データ整理_別紙１!$BI$2:'データ整理_別紙１'!$BI221,"この線より上に行を挿入してください。")=0,データ整理_別紙１!BH221,"")</f>
        <v/>
      </c>
      <c r="Z221" t="str">
        <f ca="1">IF(COUNTIF(データ整理_別紙１!$BI$2:'データ整理_別紙１'!$BI221,"この線より上に行を挿入してください。")=0,データ整理_別紙１!BI221,"")</f>
        <v/>
      </c>
      <c r="AA221" t="str">
        <f ca="1">IF(COUNTIF(データ整理_別紙１!$BI$2:'データ整理_別紙１'!$BI221,"この線より上に行を挿入してください。")=0,データ整理_別紙１!BJ221,"")</f>
        <v/>
      </c>
      <c r="AB221" t="str">
        <f ca="1">IF(COUNTIF(データ整理_別紙１!$BI$2:'データ整理_別紙１'!$BI221,"この線より上に行を挿入してください。")=0,データ整理_別紙１!BK221,"")</f>
        <v/>
      </c>
      <c r="AC221" t="str">
        <f ca="1">IF(COUNTIF(データ整理_別紙１!$BI$2:'データ整理_別紙１'!$BI221,"この線より上に行を挿入してください。")=0,データ整理_別紙１!BL221,"")</f>
        <v/>
      </c>
      <c r="AD221" t="str">
        <f ca="1">IF(COUNTIF(データ整理_別紙１!$BI$2:'データ整理_別紙１'!$BI221,"この線より上に行を挿入してください。")=0,データ整理_別紙１!BM221,"")</f>
        <v/>
      </c>
      <c r="AF221" t="str">
        <f ca="1">IF(COUNTIF(データ整理_別紙１!$BX$2:'データ整理_別紙１'!$BX221,"この線より上に行を挿入してください。")=0,データ整理_別紙１!BW221,"")</f>
        <v/>
      </c>
      <c r="AG221" t="str">
        <f ca="1">IF(COUNTIF(データ整理_別紙１!$BX$2:'データ整理_別紙１'!$BX221,"この線より上に行を挿入してください。")=0,データ整理_別紙１!BX221,"")</f>
        <v/>
      </c>
      <c r="AH221" t="str">
        <f ca="1">IF(COUNTIF(データ整理_別紙１!$BX$2:'データ整理_別紙１'!$BX221,"この線より上に行を挿入してください。")=0,データ整理_別紙１!BY221,"")</f>
        <v/>
      </c>
      <c r="AI221" t="str">
        <f ca="1">IF(COUNTIF(データ整理_別紙１!$BX$2:'データ整理_別紙１'!$BX221,"この線より上に行を挿入してください。")=0,データ整理_別紙１!BZ221,"")</f>
        <v/>
      </c>
      <c r="AJ221" t="str">
        <f ca="1">IF(COUNTIF(データ整理_別紙１!$BX$2:'データ整理_別紙１'!$BX221,"この線より上に行を挿入してください。")=0,データ整理_別紙１!CA221,"")</f>
        <v/>
      </c>
      <c r="AK221" t="str">
        <f ca="1">IF(COUNTIF(データ整理_別紙１!$BX$2:'データ整理_別紙１'!$BX221,"この線より上に行を挿入してください。")=0,データ整理_別紙１!CB221,"")</f>
        <v/>
      </c>
      <c r="AM221" t="str">
        <f ca="1">IF(COUNTIF(データ整理_別紙１!$CM$2:'データ整理_別紙１'!$CM221,"この線より上に行を挿入してください。")=0,データ整理_別紙１!CL221,"")</f>
        <v/>
      </c>
      <c r="AN221" t="str">
        <f ca="1">IF(COUNTIF(データ整理_別紙１!$CM$2:'データ整理_別紙１'!$CM221,"この線より上に行を挿入してください。")=0,データ整理_別紙１!CM221,"")</f>
        <v/>
      </c>
      <c r="AO221" t="str">
        <f ca="1">IF(COUNTIF(データ整理_別紙１!$CM$2:'データ整理_別紙１'!$CM221,"この線より上に行を挿入してください。")=0,データ整理_別紙１!CN221,"")</f>
        <v/>
      </c>
      <c r="AP221" t="str">
        <f ca="1">IF(COUNTIF(データ整理_別紙１!$CM$2:'データ整理_別紙１'!$CM221,"この線より上に行を挿入してください。")=0,データ整理_別紙１!CO221,"")</f>
        <v/>
      </c>
      <c r="AQ221" t="str">
        <f ca="1">IF(COUNTIF(データ整理_別紙１!$CM$2:'データ整理_別紙１'!$CM221,"この線より上に行を挿入してください。")=0,データ整理_別紙１!CP221,"")</f>
        <v/>
      </c>
      <c r="AR221" t="str">
        <f ca="1">IF(COUNTIF(データ整理_別紙１!$CM$2:'データ整理_別紙１'!$CM221,"この線より上に行を挿入してください。")=0,データ整理_別紙１!CQ221,"")</f>
        <v/>
      </c>
      <c r="AT221" t="str">
        <f ca="1">IF(COUNTIF(データ整理_別紙１!$DB$2:'データ整理_別紙１'!$DB221,"この線より上に行を挿入してください。")=0,データ整理_別紙１!DA221,"")</f>
        <v/>
      </c>
      <c r="AU221" t="str">
        <f ca="1">IF(COUNTIF(データ整理_別紙１!$DB$2:'データ整理_別紙１'!$DB221,"この線より上に行を挿入してください。")=0,データ整理_別紙１!DB221,"")</f>
        <v/>
      </c>
      <c r="AV221" t="str">
        <f ca="1">IF(COUNTIF(データ整理_別紙１!$DB$2:'データ整理_別紙１'!$DB221,"この線より上に行を挿入してください。")=0,データ整理_別紙１!DC221,"")</f>
        <v/>
      </c>
      <c r="AW221" t="str">
        <f ca="1">IF(COUNTIF(データ整理_別紙１!$DB$2:'データ整理_別紙１'!$DB221,"この線より上に行を挿入してください。")=0,データ整理_別紙１!DD221,"")</f>
        <v/>
      </c>
      <c r="AX221" t="str">
        <f ca="1">IF(COUNTIF(データ整理_別紙１!$DB$2:'データ整理_別紙１'!$DB221,"この線より上に行を挿入してください。")=0,データ整理_別紙１!DE221,"")</f>
        <v/>
      </c>
      <c r="AY221" t="str">
        <f ca="1">IF(COUNTIF(データ整理_別紙１!$DB$2:'データ整理_別紙１'!$DB221,"この線より上に行を挿入してください。")=0,データ整理_別紙１!DF221,"")</f>
        <v/>
      </c>
      <c r="AZ221" t="str">
        <f ca="1">IF(COUNTIF(データ整理_別紙１!$DH$2:'データ整理_別紙１'!$DH221,"この線より上に行を挿入してください。")=0,データ整理_別紙１!DH221,"")</f>
        <v/>
      </c>
      <c r="BA221" t="str">
        <f ca="1">IF(COUNTIF(データ整理_別紙１!$DH$2:'データ整理_別紙１'!$DH221,"この線より上に行を挿入してください。")=0,データ整理_別紙１!DI221,"")</f>
        <v/>
      </c>
      <c r="BB221" t="str">
        <f ca="1">IF(COUNTIF(データ整理_別紙１!$DH$2:'データ整理_別紙１'!$DH221,"この線より上に行を挿入してください。")=0,データ整理_別紙１!DJ221,"")</f>
        <v/>
      </c>
      <c r="BC221" t="str">
        <f ca="1">IF(COUNTIF(データ整理_別紙１!$DH$2:'データ整理_別紙１'!$DH221,"この線より上に行を挿入してください。")=0,データ整理_別紙１!DK221,"")</f>
        <v/>
      </c>
    </row>
    <row r="222" spans="2:55" x14ac:dyDescent="0.2">
      <c r="B222" t="str">
        <f ca="1">IF(COUNTIF(データ整理_別紙１!$K$2:'データ整理_別紙１'!$K222,"この線より上に行を挿入してください。")=0,データ整理_別紙１!J222,"")</f>
        <v/>
      </c>
      <c r="C222" t="str">
        <f ca="1">IF(COUNTIF(データ整理_別紙１!$K$2:'データ整理_別紙１'!$K222,"この線より上に行を挿入してください。")=0,データ整理_別紙１!K222,"")</f>
        <v/>
      </c>
      <c r="D222" t="str">
        <f ca="1">IF(COUNTIF(データ整理_別紙１!$K$2:'データ整理_別紙１'!$K222,"この線より上に行を挿入してください。")=0,データ整理_別紙１!L222,"")</f>
        <v/>
      </c>
      <c r="E222" t="str">
        <f ca="1">IF(COUNTIF(データ整理_別紙１!$K$2:'データ整理_別紙１'!$K222,"この線より上に行を挿入してください。")=0,データ整理_別紙１!M222,"")</f>
        <v/>
      </c>
      <c r="F222" t="str">
        <f ca="1">IF(COUNTIF(データ整理_別紙１!$K$2:'データ整理_別紙１'!$K222,"この線より上に行を挿入してください。")=0,データ整理_別紙１!N222,"")</f>
        <v/>
      </c>
      <c r="G222" t="str">
        <f ca="1">IF(COUNTIF(データ整理_別紙１!$K$2:'データ整理_別紙１'!$K222,"この線より上に行を挿入してください。")=0,データ整理_別紙１!O222,"")</f>
        <v/>
      </c>
      <c r="H222" t="str">
        <f ca="1">IF(COUNTIF(データ整理_別紙１!$Z$2:'データ整理_別紙１'!$Z222,"この線より上に行を挿入してください。")=0,データ整理_別紙１!Y222,"")</f>
        <v/>
      </c>
      <c r="I222" t="str">
        <f ca="1">IF(COUNTIF(データ整理_別紙１!$Z$2:'データ整理_別紙１'!$Z222,"この線より上に行を挿入してください。")=0,データ整理_別紙１!Z222,"")</f>
        <v/>
      </c>
      <c r="J222" t="str">
        <f ca="1">IF(COUNTIF(データ整理_別紙１!$Z$2:'データ整理_別紙１'!$Z222,"この線より上に行を挿入してください。")=0,データ整理_別紙１!AA222,"")</f>
        <v/>
      </c>
      <c r="K222" t="str">
        <f ca="1">IF(COUNTIF(データ整理_別紙１!$Z$2:'データ整理_別紙１'!$Z222,"この線より上に行を挿入してください。")=0,データ整理_別紙１!AB222,"")</f>
        <v/>
      </c>
      <c r="L222" t="str">
        <f ca="1">IF(COUNTIF(データ整理_別紙１!$Z$2:'データ整理_別紙１'!$Z222,"この線より上に行を挿入してください。")=0,データ整理_別紙１!AC222,"")</f>
        <v/>
      </c>
      <c r="M222" t="str">
        <f ca="1">IF(COUNTIF(データ整理_別紙１!$Z$2:'データ整理_別紙１'!$Z222,"この線より上に行を挿入してください。")=0,データ整理_別紙１!AD222,"")</f>
        <v/>
      </c>
      <c r="N222" t="str">
        <f ca="1">IF(COUNTIF(データ整理_別紙１!$AF$2:'データ整理_別紙１'!$AF222,"この線より上に行を挿入してください。")=0,データ整理_別紙１!AF222,"")</f>
        <v/>
      </c>
      <c r="O222" t="str">
        <f ca="1">IF(COUNTIF(データ整理_別紙１!$AF$2:'データ整理_別紙１'!$AF222,"この線より上に行を挿入してください。")=0,データ整理_別紙１!AG222,"")</f>
        <v/>
      </c>
      <c r="P222" t="str">
        <f ca="1">IF(COUNTIF(データ整理_別紙１!$AF$2:'データ整理_別紙１'!$AF222,"この線より上に行を挿入してください。")=0,データ整理_別紙１!AH222,"")</f>
        <v/>
      </c>
      <c r="Q222" t="str">
        <f ca="1">IF(COUNTIF(データ整理_別紙１!$AF$2:'データ整理_別紙１'!$AF222,"この線より上に行を挿入してください。")=0,データ整理_別紙１!AI222,"")</f>
        <v/>
      </c>
      <c r="S222" t="str">
        <f ca="1">IF(COUNTIF(データ整理_別紙１!$AT$2:'データ整理_別紙１'!$AT222,"この線より上に行を挿入してください。")=0,データ整理_別紙１!AS222,"")</f>
        <v/>
      </c>
      <c r="T222" t="str">
        <f ca="1">IF(COUNTIF(データ整理_別紙１!$AT$2:'データ整理_別紙１'!$AT222,"この線より上に行を挿入してください。")=0,データ整理_別紙１!AT222,"")</f>
        <v/>
      </c>
      <c r="U222" t="str">
        <f ca="1">IF(COUNTIF(データ整理_別紙１!$AT$2:'データ整理_別紙１'!$AT222,"この線より上に行を挿入してください。")=0,データ整理_別紙１!AU222,"")</f>
        <v/>
      </c>
      <c r="V222" t="str">
        <f ca="1">IF(COUNTIF(データ整理_別紙１!$AT$2:'データ整理_別紙１'!$AT222,"この線より上に行を挿入してください。")=0,データ整理_別紙１!AV222,"")</f>
        <v/>
      </c>
      <c r="W222" t="str">
        <f ca="1">IF(COUNTIF(データ整理_別紙１!$AT$2:'データ整理_別紙１'!$AT222,"この線より上に行を挿入してください。")=0,データ整理_別紙１!AW222,"")</f>
        <v/>
      </c>
      <c r="X222" t="str">
        <f ca="1">IF(COUNTIF(データ整理_別紙１!$AT$2:'データ整理_別紙１'!$AT222,"この線より上に行を挿入してください。")=0,データ整理_別紙１!AX222,"")</f>
        <v/>
      </c>
      <c r="Y222" t="str">
        <f ca="1">IF(COUNTIF(データ整理_別紙１!$BI$2:'データ整理_別紙１'!$BI222,"この線より上に行を挿入してください。")=0,データ整理_別紙１!BH222,"")</f>
        <v/>
      </c>
      <c r="Z222" t="str">
        <f ca="1">IF(COUNTIF(データ整理_別紙１!$BI$2:'データ整理_別紙１'!$BI222,"この線より上に行を挿入してください。")=0,データ整理_別紙１!BI222,"")</f>
        <v/>
      </c>
      <c r="AA222" t="str">
        <f ca="1">IF(COUNTIF(データ整理_別紙１!$BI$2:'データ整理_別紙１'!$BI222,"この線より上に行を挿入してください。")=0,データ整理_別紙１!BJ222,"")</f>
        <v/>
      </c>
      <c r="AB222" t="str">
        <f ca="1">IF(COUNTIF(データ整理_別紙１!$BI$2:'データ整理_別紙１'!$BI222,"この線より上に行を挿入してください。")=0,データ整理_別紙１!BK222,"")</f>
        <v/>
      </c>
      <c r="AC222" t="str">
        <f ca="1">IF(COUNTIF(データ整理_別紙１!$BI$2:'データ整理_別紙１'!$BI222,"この線より上に行を挿入してください。")=0,データ整理_別紙１!BL222,"")</f>
        <v/>
      </c>
      <c r="AD222" t="str">
        <f ca="1">IF(COUNTIF(データ整理_別紙１!$BI$2:'データ整理_別紙１'!$BI222,"この線より上に行を挿入してください。")=0,データ整理_別紙１!BM222,"")</f>
        <v/>
      </c>
      <c r="AF222" t="str">
        <f ca="1">IF(COUNTIF(データ整理_別紙１!$BX$2:'データ整理_別紙１'!$BX222,"この線より上に行を挿入してください。")=0,データ整理_別紙１!BW222,"")</f>
        <v/>
      </c>
      <c r="AG222" t="str">
        <f ca="1">IF(COUNTIF(データ整理_別紙１!$BX$2:'データ整理_別紙１'!$BX222,"この線より上に行を挿入してください。")=0,データ整理_別紙１!BX222,"")</f>
        <v/>
      </c>
      <c r="AH222" t="str">
        <f ca="1">IF(COUNTIF(データ整理_別紙１!$BX$2:'データ整理_別紙１'!$BX222,"この線より上に行を挿入してください。")=0,データ整理_別紙１!BY222,"")</f>
        <v/>
      </c>
      <c r="AI222" t="str">
        <f ca="1">IF(COUNTIF(データ整理_別紙１!$BX$2:'データ整理_別紙１'!$BX222,"この線より上に行を挿入してください。")=0,データ整理_別紙１!BZ222,"")</f>
        <v/>
      </c>
      <c r="AJ222" t="str">
        <f ca="1">IF(COUNTIF(データ整理_別紙１!$BX$2:'データ整理_別紙１'!$BX222,"この線より上に行を挿入してください。")=0,データ整理_別紙１!CA222,"")</f>
        <v/>
      </c>
      <c r="AK222" t="str">
        <f ca="1">IF(COUNTIF(データ整理_別紙１!$BX$2:'データ整理_別紙１'!$BX222,"この線より上に行を挿入してください。")=0,データ整理_別紙１!CB222,"")</f>
        <v/>
      </c>
      <c r="AM222" t="str">
        <f ca="1">IF(COUNTIF(データ整理_別紙１!$CM$2:'データ整理_別紙１'!$CM222,"この線より上に行を挿入してください。")=0,データ整理_別紙１!CL222,"")</f>
        <v/>
      </c>
      <c r="AN222" t="str">
        <f ca="1">IF(COUNTIF(データ整理_別紙１!$CM$2:'データ整理_別紙１'!$CM222,"この線より上に行を挿入してください。")=0,データ整理_別紙１!CM222,"")</f>
        <v/>
      </c>
      <c r="AO222" t="str">
        <f ca="1">IF(COUNTIF(データ整理_別紙１!$CM$2:'データ整理_別紙１'!$CM222,"この線より上に行を挿入してください。")=0,データ整理_別紙１!CN222,"")</f>
        <v/>
      </c>
      <c r="AP222" t="str">
        <f ca="1">IF(COUNTIF(データ整理_別紙１!$CM$2:'データ整理_別紙１'!$CM222,"この線より上に行を挿入してください。")=0,データ整理_別紙１!CO222,"")</f>
        <v/>
      </c>
      <c r="AQ222" t="str">
        <f ca="1">IF(COUNTIF(データ整理_別紙１!$CM$2:'データ整理_別紙１'!$CM222,"この線より上に行を挿入してください。")=0,データ整理_別紙１!CP222,"")</f>
        <v/>
      </c>
      <c r="AR222" t="str">
        <f ca="1">IF(COUNTIF(データ整理_別紙１!$CM$2:'データ整理_別紙１'!$CM222,"この線より上に行を挿入してください。")=0,データ整理_別紙１!CQ222,"")</f>
        <v/>
      </c>
      <c r="AT222" t="str">
        <f ca="1">IF(COUNTIF(データ整理_別紙１!$DB$2:'データ整理_別紙１'!$DB222,"この線より上に行を挿入してください。")=0,データ整理_別紙１!DA222,"")</f>
        <v/>
      </c>
      <c r="AU222" t="str">
        <f ca="1">IF(COUNTIF(データ整理_別紙１!$DB$2:'データ整理_別紙１'!$DB222,"この線より上に行を挿入してください。")=0,データ整理_別紙１!DB222,"")</f>
        <v/>
      </c>
      <c r="AV222" t="str">
        <f ca="1">IF(COUNTIF(データ整理_別紙１!$DB$2:'データ整理_別紙１'!$DB222,"この線より上に行を挿入してください。")=0,データ整理_別紙１!DC222,"")</f>
        <v/>
      </c>
      <c r="AW222" t="str">
        <f ca="1">IF(COUNTIF(データ整理_別紙１!$DB$2:'データ整理_別紙１'!$DB222,"この線より上に行を挿入してください。")=0,データ整理_別紙１!DD222,"")</f>
        <v/>
      </c>
      <c r="AX222" t="str">
        <f ca="1">IF(COUNTIF(データ整理_別紙１!$DB$2:'データ整理_別紙１'!$DB222,"この線より上に行を挿入してください。")=0,データ整理_別紙１!DE222,"")</f>
        <v/>
      </c>
      <c r="AY222" t="str">
        <f ca="1">IF(COUNTIF(データ整理_別紙１!$DB$2:'データ整理_別紙１'!$DB222,"この線より上に行を挿入してください。")=0,データ整理_別紙１!DF222,"")</f>
        <v/>
      </c>
      <c r="AZ222" t="str">
        <f ca="1">IF(COUNTIF(データ整理_別紙１!$DH$2:'データ整理_別紙１'!$DH222,"この線より上に行を挿入してください。")=0,データ整理_別紙１!DH222,"")</f>
        <v/>
      </c>
      <c r="BA222" t="str">
        <f ca="1">IF(COUNTIF(データ整理_別紙１!$DH$2:'データ整理_別紙１'!$DH222,"この線より上に行を挿入してください。")=0,データ整理_別紙１!DI222,"")</f>
        <v/>
      </c>
      <c r="BB222" t="str">
        <f ca="1">IF(COUNTIF(データ整理_別紙１!$DH$2:'データ整理_別紙１'!$DH222,"この線より上に行を挿入してください。")=0,データ整理_別紙１!DJ222,"")</f>
        <v/>
      </c>
      <c r="BC222" t="str">
        <f ca="1">IF(COUNTIF(データ整理_別紙１!$DH$2:'データ整理_別紙１'!$DH222,"この線より上に行を挿入してください。")=0,データ整理_別紙１!DK222,"")</f>
        <v/>
      </c>
    </row>
    <row r="223" spans="2:55" x14ac:dyDescent="0.2">
      <c r="B223" t="str">
        <f ca="1">IF(COUNTIF(データ整理_別紙１!$K$2:'データ整理_別紙１'!$K223,"この線より上に行を挿入してください。")=0,データ整理_別紙１!J223,"")</f>
        <v/>
      </c>
      <c r="C223" t="str">
        <f ca="1">IF(COUNTIF(データ整理_別紙１!$K$2:'データ整理_別紙１'!$K223,"この線より上に行を挿入してください。")=0,データ整理_別紙１!K223,"")</f>
        <v/>
      </c>
      <c r="D223" t="str">
        <f ca="1">IF(COUNTIF(データ整理_別紙１!$K$2:'データ整理_別紙１'!$K223,"この線より上に行を挿入してください。")=0,データ整理_別紙１!L223,"")</f>
        <v/>
      </c>
      <c r="E223" t="str">
        <f ca="1">IF(COUNTIF(データ整理_別紙１!$K$2:'データ整理_別紙１'!$K223,"この線より上に行を挿入してください。")=0,データ整理_別紙１!M223,"")</f>
        <v/>
      </c>
      <c r="F223" t="str">
        <f ca="1">IF(COUNTIF(データ整理_別紙１!$K$2:'データ整理_別紙１'!$K223,"この線より上に行を挿入してください。")=0,データ整理_別紙１!N223,"")</f>
        <v/>
      </c>
      <c r="G223" t="str">
        <f ca="1">IF(COUNTIF(データ整理_別紙１!$K$2:'データ整理_別紙１'!$K223,"この線より上に行を挿入してください。")=0,データ整理_別紙１!O223,"")</f>
        <v/>
      </c>
      <c r="H223" t="str">
        <f ca="1">IF(COUNTIF(データ整理_別紙１!$Z$2:'データ整理_別紙１'!$Z223,"この線より上に行を挿入してください。")=0,データ整理_別紙１!Y223,"")</f>
        <v/>
      </c>
      <c r="I223" t="str">
        <f ca="1">IF(COUNTIF(データ整理_別紙１!$Z$2:'データ整理_別紙１'!$Z223,"この線より上に行を挿入してください。")=0,データ整理_別紙１!Z223,"")</f>
        <v/>
      </c>
      <c r="J223" t="str">
        <f ca="1">IF(COUNTIF(データ整理_別紙１!$Z$2:'データ整理_別紙１'!$Z223,"この線より上に行を挿入してください。")=0,データ整理_別紙１!AA223,"")</f>
        <v/>
      </c>
      <c r="K223" t="str">
        <f ca="1">IF(COUNTIF(データ整理_別紙１!$Z$2:'データ整理_別紙１'!$Z223,"この線より上に行を挿入してください。")=0,データ整理_別紙１!AB223,"")</f>
        <v/>
      </c>
      <c r="L223" t="str">
        <f ca="1">IF(COUNTIF(データ整理_別紙１!$Z$2:'データ整理_別紙１'!$Z223,"この線より上に行を挿入してください。")=0,データ整理_別紙１!AC223,"")</f>
        <v/>
      </c>
      <c r="M223" t="str">
        <f ca="1">IF(COUNTIF(データ整理_別紙１!$Z$2:'データ整理_別紙１'!$Z223,"この線より上に行を挿入してください。")=0,データ整理_別紙１!AD223,"")</f>
        <v/>
      </c>
      <c r="N223" t="str">
        <f ca="1">IF(COUNTIF(データ整理_別紙１!$AF$2:'データ整理_別紙１'!$AF223,"この線より上に行を挿入してください。")=0,データ整理_別紙１!AF223,"")</f>
        <v/>
      </c>
      <c r="O223" t="str">
        <f ca="1">IF(COUNTIF(データ整理_別紙１!$AF$2:'データ整理_別紙１'!$AF223,"この線より上に行を挿入してください。")=0,データ整理_別紙１!AG223,"")</f>
        <v/>
      </c>
      <c r="P223" t="str">
        <f ca="1">IF(COUNTIF(データ整理_別紙１!$AF$2:'データ整理_別紙１'!$AF223,"この線より上に行を挿入してください。")=0,データ整理_別紙１!AH223,"")</f>
        <v/>
      </c>
      <c r="Q223" t="str">
        <f ca="1">IF(COUNTIF(データ整理_別紙１!$AF$2:'データ整理_別紙１'!$AF223,"この線より上に行を挿入してください。")=0,データ整理_別紙１!AI223,"")</f>
        <v/>
      </c>
      <c r="S223" t="str">
        <f ca="1">IF(COUNTIF(データ整理_別紙１!$AT$2:'データ整理_別紙１'!$AT223,"この線より上に行を挿入してください。")=0,データ整理_別紙１!AS223,"")</f>
        <v/>
      </c>
      <c r="T223" t="str">
        <f ca="1">IF(COUNTIF(データ整理_別紙１!$AT$2:'データ整理_別紙１'!$AT223,"この線より上に行を挿入してください。")=0,データ整理_別紙１!AT223,"")</f>
        <v/>
      </c>
      <c r="U223" t="str">
        <f ca="1">IF(COUNTIF(データ整理_別紙１!$AT$2:'データ整理_別紙１'!$AT223,"この線より上に行を挿入してください。")=0,データ整理_別紙１!AU223,"")</f>
        <v/>
      </c>
      <c r="V223" t="str">
        <f ca="1">IF(COUNTIF(データ整理_別紙１!$AT$2:'データ整理_別紙１'!$AT223,"この線より上に行を挿入してください。")=0,データ整理_別紙１!AV223,"")</f>
        <v/>
      </c>
      <c r="W223" t="str">
        <f ca="1">IF(COUNTIF(データ整理_別紙１!$AT$2:'データ整理_別紙１'!$AT223,"この線より上に行を挿入してください。")=0,データ整理_別紙１!AW223,"")</f>
        <v/>
      </c>
      <c r="X223" t="str">
        <f ca="1">IF(COUNTIF(データ整理_別紙１!$AT$2:'データ整理_別紙１'!$AT223,"この線より上に行を挿入してください。")=0,データ整理_別紙１!AX223,"")</f>
        <v/>
      </c>
      <c r="Y223" t="str">
        <f ca="1">IF(COUNTIF(データ整理_別紙１!$BI$2:'データ整理_別紙１'!$BI223,"この線より上に行を挿入してください。")=0,データ整理_別紙１!BH223,"")</f>
        <v/>
      </c>
      <c r="Z223" t="str">
        <f ca="1">IF(COUNTIF(データ整理_別紙１!$BI$2:'データ整理_別紙１'!$BI223,"この線より上に行を挿入してください。")=0,データ整理_別紙１!BI223,"")</f>
        <v/>
      </c>
      <c r="AA223" t="str">
        <f ca="1">IF(COUNTIF(データ整理_別紙１!$BI$2:'データ整理_別紙１'!$BI223,"この線より上に行を挿入してください。")=0,データ整理_別紙１!BJ223,"")</f>
        <v/>
      </c>
      <c r="AB223" t="str">
        <f ca="1">IF(COUNTIF(データ整理_別紙１!$BI$2:'データ整理_別紙１'!$BI223,"この線より上に行を挿入してください。")=0,データ整理_別紙１!BK223,"")</f>
        <v/>
      </c>
      <c r="AC223" t="str">
        <f ca="1">IF(COUNTIF(データ整理_別紙１!$BI$2:'データ整理_別紙１'!$BI223,"この線より上に行を挿入してください。")=0,データ整理_別紙１!BL223,"")</f>
        <v/>
      </c>
      <c r="AD223" t="str">
        <f ca="1">IF(COUNTIF(データ整理_別紙１!$BI$2:'データ整理_別紙１'!$BI223,"この線より上に行を挿入してください。")=0,データ整理_別紙１!BM223,"")</f>
        <v/>
      </c>
      <c r="AF223" t="str">
        <f ca="1">IF(COUNTIF(データ整理_別紙１!$BX$2:'データ整理_別紙１'!$BX223,"この線より上に行を挿入してください。")=0,データ整理_別紙１!BW223,"")</f>
        <v/>
      </c>
      <c r="AG223" t="str">
        <f ca="1">IF(COUNTIF(データ整理_別紙１!$BX$2:'データ整理_別紙１'!$BX223,"この線より上に行を挿入してください。")=0,データ整理_別紙１!BX223,"")</f>
        <v/>
      </c>
      <c r="AH223" t="str">
        <f ca="1">IF(COUNTIF(データ整理_別紙１!$BX$2:'データ整理_別紙１'!$BX223,"この線より上に行を挿入してください。")=0,データ整理_別紙１!BY223,"")</f>
        <v/>
      </c>
      <c r="AI223" t="str">
        <f ca="1">IF(COUNTIF(データ整理_別紙１!$BX$2:'データ整理_別紙１'!$BX223,"この線より上に行を挿入してください。")=0,データ整理_別紙１!BZ223,"")</f>
        <v/>
      </c>
      <c r="AJ223" t="str">
        <f ca="1">IF(COUNTIF(データ整理_別紙１!$BX$2:'データ整理_別紙１'!$BX223,"この線より上に行を挿入してください。")=0,データ整理_別紙１!CA223,"")</f>
        <v/>
      </c>
      <c r="AK223" t="str">
        <f ca="1">IF(COUNTIF(データ整理_別紙１!$BX$2:'データ整理_別紙１'!$BX223,"この線より上に行を挿入してください。")=0,データ整理_別紙１!CB223,"")</f>
        <v/>
      </c>
      <c r="AM223" t="str">
        <f ca="1">IF(COUNTIF(データ整理_別紙１!$CM$2:'データ整理_別紙１'!$CM223,"この線より上に行を挿入してください。")=0,データ整理_別紙１!CL223,"")</f>
        <v/>
      </c>
      <c r="AN223" t="str">
        <f ca="1">IF(COUNTIF(データ整理_別紙１!$CM$2:'データ整理_別紙１'!$CM223,"この線より上に行を挿入してください。")=0,データ整理_別紙１!CM223,"")</f>
        <v/>
      </c>
      <c r="AO223" t="str">
        <f ca="1">IF(COUNTIF(データ整理_別紙１!$CM$2:'データ整理_別紙１'!$CM223,"この線より上に行を挿入してください。")=0,データ整理_別紙１!CN223,"")</f>
        <v/>
      </c>
      <c r="AP223" t="str">
        <f ca="1">IF(COUNTIF(データ整理_別紙１!$CM$2:'データ整理_別紙１'!$CM223,"この線より上に行を挿入してください。")=0,データ整理_別紙１!CO223,"")</f>
        <v/>
      </c>
      <c r="AQ223" t="str">
        <f ca="1">IF(COUNTIF(データ整理_別紙１!$CM$2:'データ整理_別紙１'!$CM223,"この線より上に行を挿入してください。")=0,データ整理_別紙１!CP223,"")</f>
        <v/>
      </c>
      <c r="AR223" t="str">
        <f ca="1">IF(COUNTIF(データ整理_別紙１!$CM$2:'データ整理_別紙１'!$CM223,"この線より上に行を挿入してください。")=0,データ整理_別紙１!CQ223,"")</f>
        <v/>
      </c>
      <c r="AT223" t="str">
        <f ca="1">IF(COUNTIF(データ整理_別紙１!$DB$2:'データ整理_別紙１'!$DB223,"この線より上に行を挿入してください。")=0,データ整理_別紙１!DA223,"")</f>
        <v/>
      </c>
      <c r="AU223" t="str">
        <f ca="1">IF(COUNTIF(データ整理_別紙１!$DB$2:'データ整理_別紙１'!$DB223,"この線より上に行を挿入してください。")=0,データ整理_別紙１!DB223,"")</f>
        <v/>
      </c>
      <c r="AV223" t="str">
        <f ca="1">IF(COUNTIF(データ整理_別紙１!$DB$2:'データ整理_別紙１'!$DB223,"この線より上に行を挿入してください。")=0,データ整理_別紙１!DC223,"")</f>
        <v/>
      </c>
      <c r="AW223" t="str">
        <f ca="1">IF(COUNTIF(データ整理_別紙１!$DB$2:'データ整理_別紙１'!$DB223,"この線より上に行を挿入してください。")=0,データ整理_別紙１!DD223,"")</f>
        <v/>
      </c>
      <c r="AX223" t="str">
        <f ca="1">IF(COUNTIF(データ整理_別紙１!$DB$2:'データ整理_別紙１'!$DB223,"この線より上に行を挿入してください。")=0,データ整理_別紙１!DE223,"")</f>
        <v/>
      </c>
      <c r="AY223" t="str">
        <f ca="1">IF(COUNTIF(データ整理_別紙１!$DB$2:'データ整理_別紙１'!$DB223,"この線より上に行を挿入してください。")=0,データ整理_別紙１!DF223,"")</f>
        <v/>
      </c>
      <c r="AZ223" t="str">
        <f ca="1">IF(COUNTIF(データ整理_別紙１!$DH$2:'データ整理_別紙１'!$DH223,"この線より上に行を挿入してください。")=0,データ整理_別紙１!DH223,"")</f>
        <v/>
      </c>
      <c r="BA223" t="str">
        <f ca="1">IF(COUNTIF(データ整理_別紙１!$DH$2:'データ整理_別紙１'!$DH223,"この線より上に行を挿入してください。")=0,データ整理_別紙１!DI223,"")</f>
        <v/>
      </c>
      <c r="BB223" t="str">
        <f ca="1">IF(COUNTIF(データ整理_別紙１!$DH$2:'データ整理_別紙１'!$DH223,"この線より上に行を挿入してください。")=0,データ整理_別紙１!DJ223,"")</f>
        <v/>
      </c>
      <c r="BC223" t="str">
        <f ca="1">IF(COUNTIF(データ整理_別紙１!$DH$2:'データ整理_別紙１'!$DH223,"この線より上に行を挿入してください。")=0,データ整理_別紙１!DK223,"")</f>
        <v/>
      </c>
    </row>
    <row r="224" spans="2:55" x14ac:dyDescent="0.2">
      <c r="B224" t="str">
        <f ca="1">IF(COUNTIF(データ整理_別紙１!$K$2:'データ整理_別紙１'!$K224,"この線より上に行を挿入してください。")=0,データ整理_別紙１!J224,"")</f>
        <v/>
      </c>
      <c r="C224" t="str">
        <f ca="1">IF(COUNTIF(データ整理_別紙１!$K$2:'データ整理_別紙１'!$K224,"この線より上に行を挿入してください。")=0,データ整理_別紙１!K224,"")</f>
        <v/>
      </c>
      <c r="D224" t="str">
        <f ca="1">IF(COUNTIF(データ整理_別紙１!$K$2:'データ整理_別紙１'!$K224,"この線より上に行を挿入してください。")=0,データ整理_別紙１!L224,"")</f>
        <v/>
      </c>
      <c r="E224" t="str">
        <f ca="1">IF(COUNTIF(データ整理_別紙１!$K$2:'データ整理_別紙１'!$K224,"この線より上に行を挿入してください。")=0,データ整理_別紙１!M224,"")</f>
        <v/>
      </c>
      <c r="F224" t="str">
        <f ca="1">IF(COUNTIF(データ整理_別紙１!$K$2:'データ整理_別紙１'!$K224,"この線より上に行を挿入してください。")=0,データ整理_別紙１!N224,"")</f>
        <v/>
      </c>
      <c r="G224" t="str">
        <f ca="1">IF(COUNTIF(データ整理_別紙１!$K$2:'データ整理_別紙１'!$K224,"この線より上に行を挿入してください。")=0,データ整理_別紙１!O224,"")</f>
        <v/>
      </c>
      <c r="H224" t="str">
        <f ca="1">IF(COUNTIF(データ整理_別紙１!$Z$2:'データ整理_別紙１'!$Z224,"この線より上に行を挿入してください。")=0,データ整理_別紙１!Y224,"")</f>
        <v/>
      </c>
      <c r="I224" t="str">
        <f ca="1">IF(COUNTIF(データ整理_別紙１!$Z$2:'データ整理_別紙１'!$Z224,"この線より上に行を挿入してください。")=0,データ整理_別紙１!Z224,"")</f>
        <v/>
      </c>
      <c r="J224" t="str">
        <f ca="1">IF(COUNTIF(データ整理_別紙１!$Z$2:'データ整理_別紙１'!$Z224,"この線より上に行を挿入してください。")=0,データ整理_別紙１!AA224,"")</f>
        <v/>
      </c>
      <c r="K224" t="str">
        <f ca="1">IF(COUNTIF(データ整理_別紙１!$Z$2:'データ整理_別紙１'!$Z224,"この線より上に行を挿入してください。")=0,データ整理_別紙１!AB224,"")</f>
        <v/>
      </c>
      <c r="L224" t="str">
        <f ca="1">IF(COUNTIF(データ整理_別紙１!$Z$2:'データ整理_別紙１'!$Z224,"この線より上に行を挿入してください。")=0,データ整理_別紙１!AC224,"")</f>
        <v/>
      </c>
      <c r="M224" t="str">
        <f ca="1">IF(COUNTIF(データ整理_別紙１!$Z$2:'データ整理_別紙１'!$Z224,"この線より上に行を挿入してください。")=0,データ整理_別紙１!AD224,"")</f>
        <v/>
      </c>
      <c r="N224" t="str">
        <f ca="1">IF(COUNTIF(データ整理_別紙１!$AF$2:'データ整理_別紙１'!$AF224,"この線より上に行を挿入してください。")=0,データ整理_別紙１!AF224,"")</f>
        <v/>
      </c>
      <c r="O224" t="str">
        <f ca="1">IF(COUNTIF(データ整理_別紙１!$AF$2:'データ整理_別紙１'!$AF224,"この線より上に行を挿入してください。")=0,データ整理_別紙１!AG224,"")</f>
        <v/>
      </c>
      <c r="P224" t="str">
        <f ca="1">IF(COUNTIF(データ整理_別紙１!$AF$2:'データ整理_別紙１'!$AF224,"この線より上に行を挿入してください。")=0,データ整理_別紙１!AH224,"")</f>
        <v/>
      </c>
      <c r="Q224" t="str">
        <f ca="1">IF(COUNTIF(データ整理_別紙１!$AF$2:'データ整理_別紙１'!$AF224,"この線より上に行を挿入してください。")=0,データ整理_別紙１!AI224,"")</f>
        <v/>
      </c>
      <c r="S224" t="str">
        <f ca="1">IF(COUNTIF(データ整理_別紙１!$AT$2:'データ整理_別紙１'!$AT224,"この線より上に行を挿入してください。")=0,データ整理_別紙１!AS224,"")</f>
        <v/>
      </c>
      <c r="T224" t="str">
        <f ca="1">IF(COUNTIF(データ整理_別紙１!$AT$2:'データ整理_別紙１'!$AT224,"この線より上に行を挿入してください。")=0,データ整理_別紙１!AT224,"")</f>
        <v/>
      </c>
      <c r="U224" t="str">
        <f ca="1">IF(COUNTIF(データ整理_別紙１!$AT$2:'データ整理_別紙１'!$AT224,"この線より上に行を挿入してください。")=0,データ整理_別紙１!AU224,"")</f>
        <v/>
      </c>
      <c r="V224" t="str">
        <f ca="1">IF(COUNTIF(データ整理_別紙１!$AT$2:'データ整理_別紙１'!$AT224,"この線より上に行を挿入してください。")=0,データ整理_別紙１!AV224,"")</f>
        <v/>
      </c>
      <c r="W224" t="str">
        <f ca="1">IF(COUNTIF(データ整理_別紙１!$AT$2:'データ整理_別紙１'!$AT224,"この線より上に行を挿入してください。")=0,データ整理_別紙１!AW224,"")</f>
        <v/>
      </c>
      <c r="X224" t="str">
        <f ca="1">IF(COUNTIF(データ整理_別紙１!$AT$2:'データ整理_別紙１'!$AT224,"この線より上に行を挿入してください。")=0,データ整理_別紙１!AX224,"")</f>
        <v/>
      </c>
      <c r="Y224" t="str">
        <f ca="1">IF(COUNTIF(データ整理_別紙１!$BI$2:'データ整理_別紙１'!$BI224,"この線より上に行を挿入してください。")=0,データ整理_別紙１!BH224,"")</f>
        <v/>
      </c>
      <c r="Z224" t="str">
        <f ca="1">IF(COUNTIF(データ整理_別紙１!$BI$2:'データ整理_別紙１'!$BI224,"この線より上に行を挿入してください。")=0,データ整理_別紙１!BI224,"")</f>
        <v/>
      </c>
      <c r="AA224" t="str">
        <f ca="1">IF(COUNTIF(データ整理_別紙１!$BI$2:'データ整理_別紙１'!$BI224,"この線より上に行を挿入してください。")=0,データ整理_別紙１!BJ224,"")</f>
        <v/>
      </c>
      <c r="AB224" t="str">
        <f ca="1">IF(COUNTIF(データ整理_別紙１!$BI$2:'データ整理_別紙１'!$BI224,"この線より上に行を挿入してください。")=0,データ整理_別紙１!BK224,"")</f>
        <v/>
      </c>
      <c r="AC224" t="str">
        <f ca="1">IF(COUNTIF(データ整理_別紙１!$BI$2:'データ整理_別紙１'!$BI224,"この線より上に行を挿入してください。")=0,データ整理_別紙１!BL224,"")</f>
        <v/>
      </c>
      <c r="AD224" t="str">
        <f ca="1">IF(COUNTIF(データ整理_別紙１!$BI$2:'データ整理_別紙１'!$BI224,"この線より上に行を挿入してください。")=0,データ整理_別紙１!BM224,"")</f>
        <v/>
      </c>
      <c r="AF224" t="str">
        <f ca="1">IF(COUNTIF(データ整理_別紙１!$BX$2:'データ整理_別紙１'!$BX224,"この線より上に行を挿入してください。")=0,データ整理_別紙１!BW224,"")</f>
        <v/>
      </c>
      <c r="AG224" t="str">
        <f ca="1">IF(COUNTIF(データ整理_別紙１!$BX$2:'データ整理_別紙１'!$BX224,"この線より上に行を挿入してください。")=0,データ整理_別紙１!BX224,"")</f>
        <v/>
      </c>
      <c r="AH224" t="str">
        <f ca="1">IF(COUNTIF(データ整理_別紙１!$BX$2:'データ整理_別紙１'!$BX224,"この線より上に行を挿入してください。")=0,データ整理_別紙１!BY224,"")</f>
        <v/>
      </c>
      <c r="AI224" t="str">
        <f ca="1">IF(COUNTIF(データ整理_別紙１!$BX$2:'データ整理_別紙１'!$BX224,"この線より上に行を挿入してください。")=0,データ整理_別紙１!BZ224,"")</f>
        <v/>
      </c>
      <c r="AJ224" t="str">
        <f ca="1">IF(COUNTIF(データ整理_別紙１!$BX$2:'データ整理_別紙１'!$BX224,"この線より上に行を挿入してください。")=0,データ整理_別紙１!CA224,"")</f>
        <v/>
      </c>
      <c r="AK224" t="str">
        <f ca="1">IF(COUNTIF(データ整理_別紙１!$BX$2:'データ整理_別紙１'!$BX224,"この線より上に行を挿入してください。")=0,データ整理_別紙１!CB224,"")</f>
        <v/>
      </c>
      <c r="AM224" t="str">
        <f ca="1">IF(COUNTIF(データ整理_別紙１!$CM$2:'データ整理_別紙１'!$CM224,"この線より上に行を挿入してください。")=0,データ整理_別紙１!CL224,"")</f>
        <v/>
      </c>
      <c r="AN224" t="str">
        <f ca="1">IF(COUNTIF(データ整理_別紙１!$CM$2:'データ整理_別紙１'!$CM224,"この線より上に行を挿入してください。")=0,データ整理_別紙１!CM224,"")</f>
        <v/>
      </c>
      <c r="AO224" t="str">
        <f ca="1">IF(COUNTIF(データ整理_別紙１!$CM$2:'データ整理_別紙１'!$CM224,"この線より上に行を挿入してください。")=0,データ整理_別紙１!CN224,"")</f>
        <v/>
      </c>
      <c r="AP224" t="str">
        <f ca="1">IF(COUNTIF(データ整理_別紙１!$CM$2:'データ整理_別紙１'!$CM224,"この線より上に行を挿入してください。")=0,データ整理_別紙１!CO224,"")</f>
        <v/>
      </c>
      <c r="AQ224" t="str">
        <f ca="1">IF(COUNTIF(データ整理_別紙１!$CM$2:'データ整理_別紙１'!$CM224,"この線より上に行を挿入してください。")=0,データ整理_別紙１!CP224,"")</f>
        <v/>
      </c>
      <c r="AR224" t="str">
        <f ca="1">IF(COUNTIF(データ整理_別紙１!$CM$2:'データ整理_別紙１'!$CM224,"この線より上に行を挿入してください。")=0,データ整理_別紙１!CQ224,"")</f>
        <v/>
      </c>
      <c r="AT224" t="str">
        <f ca="1">IF(COUNTIF(データ整理_別紙１!$DB$2:'データ整理_別紙１'!$DB224,"この線より上に行を挿入してください。")=0,データ整理_別紙１!DA224,"")</f>
        <v/>
      </c>
      <c r="AU224" t="str">
        <f ca="1">IF(COUNTIF(データ整理_別紙１!$DB$2:'データ整理_別紙１'!$DB224,"この線より上に行を挿入してください。")=0,データ整理_別紙１!DB224,"")</f>
        <v/>
      </c>
      <c r="AV224" t="str">
        <f ca="1">IF(COUNTIF(データ整理_別紙１!$DB$2:'データ整理_別紙１'!$DB224,"この線より上に行を挿入してください。")=0,データ整理_別紙１!DC224,"")</f>
        <v/>
      </c>
      <c r="AW224" t="str">
        <f ca="1">IF(COUNTIF(データ整理_別紙１!$DB$2:'データ整理_別紙１'!$DB224,"この線より上に行を挿入してください。")=0,データ整理_別紙１!DD224,"")</f>
        <v/>
      </c>
      <c r="AX224" t="str">
        <f ca="1">IF(COUNTIF(データ整理_別紙１!$DB$2:'データ整理_別紙１'!$DB224,"この線より上に行を挿入してください。")=0,データ整理_別紙１!DE224,"")</f>
        <v/>
      </c>
      <c r="AY224" t="str">
        <f ca="1">IF(COUNTIF(データ整理_別紙１!$DB$2:'データ整理_別紙１'!$DB224,"この線より上に行を挿入してください。")=0,データ整理_別紙１!DF224,"")</f>
        <v/>
      </c>
      <c r="AZ224" t="str">
        <f ca="1">IF(COUNTIF(データ整理_別紙１!$DH$2:'データ整理_別紙１'!$DH224,"この線より上に行を挿入してください。")=0,データ整理_別紙１!DH224,"")</f>
        <v/>
      </c>
      <c r="BA224" t="str">
        <f ca="1">IF(COUNTIF(データ整理_別紙１!$DH$2:'データ整理_別紙１'!$DH224,"この線より上に行を挿入してください。")=0,データ整理_別紙１!DI224,"")</f>
        <v/>
      </c>
      <c r="BB224" t="str">
        <f ca="1">IF(COUNTIF(データ整理_別紙１!$DH$2:'データ整理_別紙１'!$DH224,"この線より上に行を挿入してください。")=0,データ整理_別紙１!DJ224,"")</f>
        <v/>
      </c>
      <c r="BC224" t="str">
        <f ca="1">IF(COUNTIF(データ整理_別紙１!$DH$2:'データ整理_別紙１'!$DH224,"この線より上に行を挿入してください。")=0,データ整理_別紙１!DK224,"")</f>
        <v/>
      </c>
    </row>
    <row r="225" spans="2:55" x14ac:dyDescent="0.2">
      <c r="B225" t="str">
        <f ca="1">IF(COUNTIF(データ整理_別紙１!$K$2:'データ整理_別紙１'!$K225,"この線より上に行を挿入してください。")=0,データ整理_別紙１!J225,"")</f>
        <v/>
      </c>
      <c r="C225" t="str">
        <f ca="1">IF(COUNTIF(データ整理_別紙１!$K$2:'データ整理_別紙１'!$K225,"この線より上に行を挿入してください。")=0,データ整理_別紙１!K225,"")</f>
        <v/>
      </c>
      <c r="D225" t="str">
        <f ca="1">IF(COUNTIF(データ整理_別紙１!$K$2:'データ整理_別紙１'!$K225,"この線より上に行を挿入してください。")=0,データ整理_別紙１!L225,"")</f>
        <v/>
      </c>
      <c r="E225" t="str">
        <f ca="1">IF(COUNTIF(データ整理_別紙１!$K$2:'データ整理_別紙１'!$K225,"この線より上に行を挿入してください。")=0,データ整理_別紙１!M225,"")</f>
        <v/>
      </c>
      <c r="F225" t="str">
        <f ca="1">IF(COUNTIF(データ整理_別紙１!$K$2:'データ整理_別紙１'!$K225,"この線より上に行を挿入してください。")=0,データ整理_別紙１!N225,"")</f>
        <v/>
      </c>
      <c r="G225" t="str">
        <f ca="1">IF(COUNTIF(データ整理_別紙１!$K$2:'データ整理_別紙１'!$K225,"この線より上に行を挿入してください。")=0,データ整理_別紙１!O225,"")</f>
        <v/>
      </c>
      <c r="H225" t="str">
        <f ca="1">IF(COUNTIF(データ整理_別紙１!$Z$2:'データ整理_別紙１'!$Z225,"この線より上に行を挿入してください。")=0,データ整理_別紙１!Y225,"")</f>
        <v/>
      </c>
      <c r="I225" t="str">
        <f ca="1">IF(COUNTIF(データ整理_別紙１!$Z$2:'データ整理_別紙１'!$Z225,"この線より上に行を挿入してください。")=0,データ整理_別紙１!Z225,"")</f>
        <v/>
      </c>
      <c r="J225" t="str">
        <f ca="1">IF(COUNTIF(データ整理_別紙１!$Z$2:'データ整理_別紙１'!$Z225,"この線より上に行を挿入してください。")=0,データ整理_別紙１!AA225,"")</f>
        <v/>
      </c>
      <c r="K225" t="str">
        <f ca="1">IF(COUNTIF(データ整理_別紙１!$Z$2:'データ整理_別紙１'!$Z225,"この線より上に行を挿入してください。")=0,データ整理_別紙１!AB225,"")</f>
        <v/>
      </c>
      <c r="L225" t="str">
        <f ca="1">IF(COUNTIF(データ整理_別紙１!$Z$2:'データ整理_別紙１'!$Z225,"この線より上に行を挿入してください。")=0,データ整理_別紙１!AC225,"")</f>
        <v/>
      </c>
      <c r="M225" t="str">
        <f ca="1">IF(COUNTIF(データ整理_別紙１!$Z$2:'データ整理_別紙１'!$Z225,"この線より上に行を挿入してください。")=0,データ整理_別紙１!AD225,"")</f>
        <v/>
      </c>
      <c r="N225" t="str">
        <f ca="1">IF(COUNTIF(データ整理_別紙１!$AF$2:'データ整理_別紙１'!$AF225,"この線より上に行を挿入してください。")=0,データ整理_別紙１!AF225,"")</f>
        <v/>
      </c>
      <c r="O225" t="str">
        <f ca="1">IF(COUNTIF(データ整理_別紙１!$AF$2:'データ整理_別紙１'!$AF225,"この線より上に行を挿入してください。")=0,データ整理_別紙１!AG225,"")</f>
        <v/>
      </c>
      <c r="P225" t="str">
        <f ca="1">IF(COUNTIF(データ整理_別紙１!$AF$2:'データ整理_別紙１'!$AF225,"この線より上に行を挿入してください。")=0,データ整理_別紙１!AH225,"")</f>
        <v/>
      </c>
      <c r="Q225" t="str">
        <f ca="1">IF(COUNTIF(データ整理_別紙１!$AF$2:'データ整理_別紙１'!$AF225,"この線より上に行を挿入してください。")=0,データ整理_別紙１!AI225,"")</f>
        <v/>
      </c>
      <c r="S225" t="str">
        <f ca="1">IF(COUNTIF(データ整理_別紙１!$AT$2:'データ整理_別紙１'!$AT225,"この線より上に行を挿入してください。")=0,データ整理_別紙１!AS225,"")</f>
        <v/>
      </c>
      <c r="T225" t="str">
        <f ca="1">IF(COUNTIF(データ整理_別紙１!$AT$2:'データ整理_別紙１'!$AT225,"この線より上に行を挿入してください。")=0,データ整理_別紙１!AT225,"")</f>
        <v/>
      </c>
      <c r="U225" t="str">
        <f ca="1">IF(COUNTIF(データ整理_別紙１!$AT$2:'データ整理_別紙１'!$AT225,"この線より上に行を挿入してください。")=0,データ整理_別紙１!AU225,"")</f>
        <v/>
      </c>
      <c r="V225" t="str">
        <f ca="1">IF(COUNTIF(データ整理_別紙１!$AT$2:'データ整理_別紙１'!$AT225,"この線より上に行を挿入してください。")=0,データ整理_別紙１!AV225,"")</f>
        <v/>
      </c>
      <c r="W225" t="str">
        <f ca="1">IF(COUNTIF(データ整理_別紙１!$AT$2:'データ整理_別紙１'!$AT225,"この線より上に行を挿入してください。")=0,データ整理_別紙１!AW225,"")</f>
        <v/>
      </c>
      <c r="X225" t="str">
        <f ca="1">IF(COUNTIF(データ整理_別紙１!$AT$2:'データ整理_別紙１'!$AT225,"この線より上に行を挿入してください。")=0,データ整理_別紙１!AX225,"")</f>
        <v/>
      </c>
      <c r="Y225" t="str">
        <f ca="1">IF(COUNTIF(データ整理_別紙１!$BI$2:'データ整理_別紙１'!$BI225,"この線より上に行を挿入してください。")=0,データ整理_別紙１!BH225,"")</f>
        <v/>
      </c>
      <c r="Z225" t="str">
        <f ca="1">IF(COUNTIF(データ整理_別紙１!$BI$2:'データ整理_別紙１'!$BI225,"この線より上に行を挿入してください。")=0,データ整理_別紙１!BI225,"")</f>
        <v/>
      </c>
      <c r="AA225" t="str">
        <f ca="1">IF(COUNTIF(データ整理_別紙１!$BI$2:'データ整理_別紙１'!$BI225,"この線より上に行を挿入してください。")=0,データ整理_別紙１!BJ225,"")</f>
        <v/>
      </c>
      <c r="AB225" t="str">
        <f ca="1">IF(COUNTIF(データ整理_別紙１!$BI$2:'データ整理_別紙１'!$BI225,"この線より上に行を挿入してください。")=0,データ整理_別紙１!BK225,"")</f>
        <v/>
      </c>
      <c r="AC225" t="str">
        <f ca="1">IF(COUNTIF(データ整理_別紙１!$BI$2:'データ整理_別紙１'!$BI225,"この線より上に行を挿入してください。")=0,データ整理_別紙１!BL225,"")</f>
        <v/>
      </c>
      <c r="AD225" t="str">
        <f ca="1">IF(COUNTIF(データ整理_別紙１!$BI$2:'データ整理_別紙１'!$BI225,"この線より上に行を挿入してください。")=0,データ整理_別紙１!BM225,"")</f>
        <v/>
      </c>
      <c r="AF225" t="str">
        <f ca="1">IF(COUNTIF(データ整理_別紙１!$BX$2:'データ整理_別紙１'!$BX225,"この線より上に行を挿入してください。")=0,データ整理_別紙１!BW225,"")</f>
        <v/>
      </c>
      <c r="AG225" t="str">
        <f ca="1">IF(COUNTIF(データ整理_別紙１!$BX$2:'データ整理_別紙１'!$BX225,"この線より上に行を挿入してください。")=0,データ整理_別紙１!BX225,"")</f>
        <v/>
      </c>
      <c r="AH225" t="str">
        <f ca="1">IF(COUNTIF(データ整理_別紙１!$BX$2:'データ整理_別紙１'!$BX225,"この線より上に行を挿入してください。")=0,データ整理_別紙１!BY225,"")</f>
        <v/>
      </c>
      <c r="AI225" t="str">
        <f ca="1">IF(COUNTIF(データ整理_別紙１!$BX$2:'データ整理_別紙１'!$BX225,"この線より上に行を挿入してください。")=0,データ整理_別紙１!BZ225,"")</f>
        <v/>
      </c>
      <c r="AJ225" t="str">
        <f ca="1">IF(COUNTIF(データ整理_別紙１!$BX$2:'データ整理_別紙１'!$BX225,"この線より上に行を挿入してください。")=0,データ整理_別紙１!CA225,"")</f>
        <v/>
      </c>
      <c r="AK225" t="str">
        <f ca="1">IF(COUNTIF(データ整理_別紙１!$BX$2:'データ整理_別紙１'!$BX225,"この線より上に行を挿入してください。")=0,データ整理_別紙１!CB225,"")</f>
        <v/>
      </c>
      <c r="AM225" t="str">
        <f ca="1">IF(COUNTIF(データ整理_別紙１!$CM$2:'データ整理_別紙１'!$CM225,"この線より上に行を挿入してください。")=0,データ整理_別紙１!CL225,"")</f>
        <v/>
      </c>
      <c r="AN225" t="str">
        <f ca="1">IF(COUNTIF(データ整理_別紙１!$CM$2:'データ整理_別紙１'!$CM225,"この線より上に行を挿入してください。")=0,データ整理_別紙１!CM225,"")</f>
        <v/>
      </c>
      <c r="AO225" t="str">
        <f ca="1">IF(COUNTIF(データ整理_別紙１!$CM$2:'データ整理_別紙１'!$CM225,"この線より上に行を挿入してください。")=0,データ整理_別紙１!CN225,"")</f>
        <v/>
      </c>
      <c r="AP225" t="str">
        <f ca="1">IF(COUNTIF(データ整理_別紙１!$CM$2:'データ整理_別紙１'!$CM225,"この線より上に行を挿入してください。")=0,データ整理_別紙１!CO225,"")</f>
        <v/>
      </c>
      <c r="AQ225" t="str">
        <f ca="1">IF(COUNTIF(データ整理_別紙１!$CM$2:'データ整理_別紙１'!$CM225,"この線より上に行を挿入してください。")=0,データ整理_別紙１!CP225,"")</f>
        <v/>
      </c>
      <c r="AR225" t="str">
        <f ca="1">IF(COUNTIF(データ整理_別紙１!$CM$2:'データ整理_別紙１'!$CM225,"この線より上に行を挿入してください。")=0,データ整理_別紙１!CQ225,"")</f>
        <v/>
      </c>
      <c r="AT225" t="str">
        <f ca="1">IF(COUNTIF(データ整理_別紙１!$DB$2:'データ整理_別紙１'!$DB225,"この線より上に行を挿入してください。")=0,データ整理_別紙１!DA225,"")</f>
        <v/>
      </c>
      <c r="AU225" t="str">
        <f ca="1">IF(COUNTIF(データ整理_別紙１!$DB$2:'データ整理_別紙１'!$DB225,"この線より上に行を挿入してください。")=0,データ整理_別紙１!DB225,"")</f>
        <v/>
      </c>
      <c r="AV225" t="str">
        <f ca="1">IF(COUNTIF(データ整理_別紙１!$DB$2:'データ整理_別紙１'!$DB225,"この線より上に行を挿入してください。")=0,データ整理_別紙１!DC225,"")</f>
        <v/>
      </c>
      <c r="AW225" t="str">
        <f ca="1">IF(COUNTIF(データ整理_別紙１!$DB$2:'データ整理_別紙１'!$DB225,"この線より上に行を挿入してください。")=0,データ整理_別紙１!DD225,"")</f>
        <v/>
      </c>
      <c r="AX225" t="str">
        <f ca="1">IF(COUNTIF(データ整理_別紙１!$DB$2:'データ整理_別紙１'!$DB225,"この線より上に行を挿入してください。")=0,データ整理_別紙１!DE225,"")</f>
        <v/>
      </c>
      <c r="AY225" t="str">
        <f ca="1">IF(COUNTIF(データ整理_別紙１!$DB$2:'データ整理_別紙１'!$DB225,"この線より上に行を挿入してください。")=0,データ整理_別紙１!DF225,"")</f>
        <v/>
      </c>
      <c r="AZ225" t="str">
        <f ca="1">IF(COUNTIF(データ整理_別紙１!$DH$2:'データ整理_別紙１'!$DH225,"この線より上に行を挿入してください。")=0,データ整理_別紙１!DH225,"")</f>
        <v/>
      </c>
      <c r="BA225" t="str">
        <f ca="1">IF(COUNTIF(データ整理_別紙１!$DH$2:'データ整理_別紙１'!$DH225,"この線より上に行を挿入してください。")=0,データ整理_別紙１!DI225,"")</f>
        <v/>
      </c>
      <c r="BB225" t="str">
        <f ca="1">IF(COUNTIF(データ整理_別紙１!$DH$2:'データ整理_別紙１'!$DH225,"この線より上に行を挿入してください。")=0,データ整理_別紙１!DJ225,"")</f>
        <v/>
      </c>
      <c r="BC225" t="str">
        <f ca="1">IF(COUNTIF(データ整理_別紙１!$DH$2:'データ整理_別紙１'!$DH225,"この線より上に行を挿入してください。")=0,データ整理_別紙１!DK225,"")</f>
        <v/>
      </c>
    </row>
    <row r="226" spans="2:55" x14ac:dyDescent="0.2">
      <c r="B226" t="str">
        <f ca="1">IF(COUNTIF(データ整理_別紙１!$K$2:'データ整理_別紙１'!$K226,"この線より上に行を挿入してください。")=0,データ整理_別紙１!J226,"")</f>
        <v/>
      </c>
      <c r="C226" t="str">
        <f ca="1">IF(COUNTIF(データ整理_別紙１!$K$2:'データ整理_別紙１'!$K226,"この線より上に行を挿入してください。")=0,データ整理_別紙１!K226,"")</f>
        <v/>
      </c>
      <c r="D226" t="str">
        <f ca="1">IF(COUNTIF(データ整理_別紙１!$K$2:'データ整理_別紙１'!$K226,"この線より上に行を挿入してください。")=0,データ整理_別紙１!L226,"")</f>
        <v/>
      </c>
      <c r="E226" t="str">
        <f ca="1">IF(COUNTIF(データ整理_別紙１!$K$2:'データ整理_別紙１'!$K226,"この線より上に行を挿入してください。")=0,データ整理_別紙１!M226,"")</f>
        <v/>
      </c>
      <c r="F226" t="str">
        <f ca="1">IF(COUNTIF(データ整理_別紙１!$K$2:'データ整理_別紙１'!$K226,"この線より上に行を挿入してください。")=0,データ整理_別紙１!N226,"")</f>
        <v/>
      </c>
      <c r="G226" t="str">
        <f ca="1">IF(COUNTIF(データ整理_別紙１!$K$2:'データ整理_別紙１'!$K226,"この線より上に行を挿入してください。")=0,データ整理_別紙１!O226,"")</f>
        <v/>
      </c>
      <c r="H226" t="str">
        <f ca="1">IF(COUNTIF(データ整理_別紙１!$Z$2:'データ整理_別紙１'!$Z226,"この線より上に行を挿入してください。")=0,データ整理_別紙１!Y226,"")</f>
        <v/>
      </c>
      <c r="I226" t="str">
        <f ca="1">IF(COUNTIF(データ整理_別紙１!$Z$2:'データ整理_別紙１'!$Z226,"この線より上に行を挿入してください。")=0,データ整理_別紙１!Z226,"")</f>
        <v/>
      </c>
      <c r="J226" t="str">
        <f ca="1">IF(COUNTIF(データ整理_別紙１!$Z$2:'データ整理_別紙１'!$Z226,"この線より上に行を挿入してください。")=0,データ整理_別紙１!AA226,"")</f>
        <v/>
      </c>
      <c r="K226" t="str">
        <f ca="1">IF(COUNTIF(データ整理_別紙１!$Z$2:'データ整理_別紙１'!$Z226,"この線より上に行を挿入してください。")=0,データ整理_別紙１!AB226,"")</f>
        <v/>
      </c>
      <c r="L226" t="str">
        <f ca="1">IF(COUNTIF(データ整理_別紙１!$Z$2:'データ整理_別紙１'!$Z226,"この線より上に行を挿入してください。")=0,データ整理_別紙１!AC226,"")</f>
        <v/>
      </c>
      <c r="M226" t="str">
        <f ca="1">IF(COUNTIF(データ整理_別紙１!$Z$2:'データ整理_別紙１'!$Z226,"この線より上に行を挿入してください。")=0,データ整理_別紙１!AD226,"")</f>
        <v/>
      </c>
      <c r="N226" t="str">
        <f ca="1">IF(COUNTIF(データ整理_別紙１!$AF$2:'データ整理_別紙１'!$AF226,"この線より上に行を挿入してください。")=0,データ整理_別紙１!AF226,"")</f>
        <v/>
      </c>
      <c r="O226" t="str">
        <f ca="1">IF(COUNTIF(データ整理_別紙１!$AF$2:'データ整理_別紙１'!$AF226,"この線より上に行を挿入してください。")=0,データ整理_別紙１!AG226,"")</f>
        <v/>
      </c>
      <c r="P226" t="str">
        <f ca="1">IF(COUNTIF(データ整理_別紙１!$AF$2:'データ整理_別紙１'!$AF226,"この線より上に行を挿入してください。")=0,データ整理_別紙１!AH226,"")</f>
        <v/>
      </c>
      <c r="Q226" t="str">
        <f ca="1">IF(COUNTIF(データ整理_別紙１!$AF$2:'データ整理_別紙１'!$AF226,"この線より上に行を挿入してください。")=0,データ整理_別紙１!AI226,"")</f>
        <v/>
      </c>
      <c r="S226" t="str">
        <f ca="1">IF(COUNTIF(データ整理_別紙１!$AT$2:'データ整理_別紙１'!$AT226,"この線より上に行を挿入してください。")=0,データ整理_別紙１!AS226,"")</f>
        <v/>
      </c>
      <c r="T226" t="str">
        <f ca="1">IF(COUNTIF(データ整理_別紙１!$AT$2:'データ整理_別紙１'!$AT226,"この線より上に行を挿入してください。")=0,データ整理_別紙１!AT226,"")</f>
        <v/>
      </c>
      <c r="U226" t="str">
        <f ca="1">IF(COUNTIF(データ整理_別紙１!$AT$2:'データ整理_別紙１'!$AT226,"この線より上に行を挿入してください。")=0,データ整理_別紙１!AU226,"")</f>
        <v/>
      </c>
      <c r="V226" t="str">
        <f ca="1">IF(COUNTIF(データ整理_別紙１!$AT$2:'データ整理_別紙１'!$AT226,"この線より上に行を挿入してください。")=0,データ整理_別紙１!AV226,"")</f>
        <v/>
      </c>
      <c r="W226" t="str">
        <f ca="1">IF(COUNTIF(データ整理_別紙１!$AT$2:'データ整理_別紙１'!$AT226,"この線より上に行を挿入してください。")=0,データ整理_別紙１!AW226,"")</f>
        <v/>
      </c>
      <c r="X226" t="str">
        <f ca="1">IF(COUNTIF(データ整理_別紙１!$AT$2:'データ整理_別紙１'!$AT226,"この線より上に行を挿入してください。")=0,データ整理_別紙１!AX226,"")</f>
        <v/>
      </c>
      <c r="Y226" t="str">
        <f ca="1">IF(COUNTIF(データ整理_別紙１!$BI$2:'データ整理_別紙１'!$BI226,"この線より上に行を挿入してください。")=0,データ整理_別紙１!BH226,"")</f>
        <v/>
      </c>
      <c r="Z226" t="str">
        <f ca="1">IF(COUNTIF(データ整理_別紙１!$BI$2:'データ整理_別紙１'!$BI226,"この線より上に行を挿入してください。")=0,データ整理_別紙１!BI226,"")</f>
        <v/>
      </c>
      <c r="AA226" t="str">
        <f ca="1">IF(COUNTIF(データ整理_別紙１!$BI$2:'データ整理_別紙１'!$BI226,"この線より上に行を挿入してください。")=0,データ整理_別紙１!BJ226,"")</f>
        <v/>
      </c>
      <c r="AB226" t="str">
        <f ca="1">IF(COUNTIF(データ整理_別紙１!$BI$2:'データ整理_別紙１'!$BI226,"この線より上に行を挿入してください。")=0,データ整理_別紙１!BK226,"")</f>
        <v/>
      </c>
      <c r="AC226" t="str">
        <f ca="1">IF(COUNTIF(データ整理_別紙１!$BI$2:'データ整理_別紙１'!$BI226,"この線より上に行を挿入してください。")=0,データ整理_別紙１!BL226,"")</f>
        <v/>
      </c>
      <c r="AD226" t="str">
        <f ca="1">IF(COUNTIF(データ整理_別紙１!$BI$2:'データ整理_別紙１'!$BI226,"この線より上に行を挿入してください。")=0,データ整理_別紙１!BM226,"")</f>
        <v/>
      </c>
      <c r="AF226" t="str">
        <f ca="1">IF(COUNTIF(データ整理_別紙１!$BX$2:'データ整理_別紙１'!$BX226,"この線より上に行を挿入してください。")=0,データ整理_別紙１!BW226,"")</f>
        <v/>
      </c>
      <c r="AG226" t="str">
        <f ca="1">IF(COUNTIF(データ整理_別紙１!$BX$2:'データ整理_別紙１'!$BX226,"この線より上に行を挿入してください。")=0,データ整理_別紙１!BX226,"")</f>
        <v/>
      </c>
      <c r="AH226" t="str">
        <f ca="1">IF(COUNTIF(データ整理_別紙１!$BX$2:'データ整理_別紙１'!$BX226,"この線より上に行を挿入してください。")=0,データ整理_別紙１!BY226,"")</f>
        <v/>
      </c>
      <c r="AI226" t="str">
        <f ca="1">IF(COUNTIF(データ整理_別紙１!$BX$2:'データ整理_別紙１'!$BX226,"この線より上に行を挿入してください。")=0,データ整理_別紙１!BZ226,"")</f>
        <v/>
      </c>
      <c r="AJ226" t="str">
        <f ca="1">IF(COUNTIF(データ整理_別紙１!$BX$2:'データ整理_別紙１'!$BX226,"この線より上に行を挿入してください。")=0,データ整理_別紙１!CA226,"")</f>
        <v/>
      </c>
      <c r="AK226" t="str">
        <f ca="1">IF(COUNTIF(データ整理_別紙１!$BX$2:'データ整理_別紙１'!$BX226,"この線より上に行を挿入してください。")=0,データ整理_別紙１!CB226,"")</f>
        <v/>
      </c>
      <c r="AM226" t="str">
        <f ca="1">IF(COUNTIF(データ整理_別紙１!$CM$2:'データ整理_別紙１'!$CM226,"この線より上に行を挿入してください。")=0,データ整理_別紙１!CL226,"")</f>
        <v/>
      </c>
      <c r="AN226" t="str">
        <f ca="1">IF(COUNTIF(データ整理_別紙１!$CM$2:'データ整理_別紙１'!$CM226,"この線より上に行を挿入してください。")=0,データ整理_別紙１!CM226,"")</f>
        <v/>
      </c>
      <c r="AO226" t="str">
        <f ca="1">IF(COUNTIF(データ整理_別紙１!$CM$2:'データ整理_別紙１'!$CM226,"この線より上に行を挿入してください。")=0,データ整理_別紙１!CN226,"")</f>
        <v/>
      </c>
      <c r="AP226" t="str">
        <f ca="1">IF(COUNTIF(データ整理_別紙１!$CM$2:'データ整理_別紙１'!$CM226,"この線より上に行を挿入してください。")=0,データ整理_別紙１!CO226,"")</f>
        <v/>
      </c>
      <c r="AQ226" t="str">
        <f ca="1">IF(COUNTIF(データ整理_別紙１!$CM$2:'データ整理_別紙１'!$CM226,"この線より上に行を挿入してください。")=0,データ整理_別紙１!CP226,"")</f>
        <v/>
      </c>
      <c r="AR226" t="str">
        <f ca="1">IF(COUNTIF(データ整理_別紙１!$CM$2:'データ整理_別紙１'!$CM226,"この線より上に行を挿入してください。")=0,データ整理_別紙１!CQ226,"")</f>
        <v/>
      </c>
      <c r="AT226" t="str">
        <f ca="1">IF(COUNTIF(データ整理_別紙１!$DB$2:'データ整理_別紙１'!$DB226,"この線より上に行を挿入してください。")=0,データ整理_別紙１!DA226,"")</f>
        <v/>
      </c>
      <c r="AU226" t="str">
        <f ca="1">IF(COUNTIF(データ整理_別紙１!$DB$2:'データ整理_別紙１'!$DB226,"この線より上に行を挿入してください。")=0,データ整理_別紙１!DB226,"")</f>
        <v/>
      </c>
      <c r="AV226" t="str">
        <f ca="1">IF(COUNTIF(データ整理_別紙１!$DB$2:'データ整理_別紙１'!$DB226,"この線より上に行を挿入してください。")=0,データ整理_別紙１!DC226,"")</f>
        <v/>
      </c>
      <c r="AW226" t="str">
        <f ca="1">IF(COUNTIF(データ整理_別紙１!$DB$2:'データ整理_別紙１'!$DB226,"この線より上に行を挿入してください。")=0,データ整理_別紙１!DD226,"")</f>
        <v/>
      </c>
      <c r="AX226" t="str">
        <f ca="1">IF(COUNTIF(データ整理_別紙１!$DB$2:'データ整理_別紙１'!$DB226,"この線より上に行を挿入してください。")=0,データ整理_別紙１!DE226,"")</f>
        <v/>
      </c>
      <c r="AY226" t="str">
        <f ca="1">IF(COUNTIF(データ整理_別紙１!$DB$2:'データ整理_別紙１'!$DB226,"この線より上に行を挿入してください。")=0,データ整理_別紙１!DF226,"")</f>
        <v/>
      </c>
      <c r="AZ226" t="str">
        <f ca="1">IF(COUNTIF(データ整理_別紙１!$DH$2:'データ整理_別紙１'!$DH226,"この線より上に行を挿入してください。")=0,データ整理_別紙１!DH226,"")</f>
        <v/>
      </c>
      <c r="BA226" t="str">
        <f ca="1">IF(COUNTIF(データ整理_別紙１!$DH$2:'データ整理_別紙１'!$DH226,"この線より上に行を挿入してください。")=0,データ整理_別紙１!DI226,"")</f>
        <v/>
      </c>
      <c r="BB226" t="str">
        <f ca="1">IF(COUNTIF(データ整理_別紙１!$DH$2:'データ整理_別紙１'!$DH226,"この線より上に行を挿入してください。")=0,データ整理_別紙１!DJ226,"")</f>
        <v/>
      </c>
      <c r="BC226" t="str">
        <f ca="1">IF(COUNTIF(データ整理_別紙１!$DH$2:'データ整理_別紙１'!$DH226,"この線より上に行を挿入してください。")=0,データ整理_別紙１!DK226,"")</f>
        <v/>
      </c>
    </row>
    <row r="227" spans="2:55" x14ac:dyDescent="0.2">
      <c r="B227" t="str">
        <f ca="1">IF(COUNTIF(データ整理_別紙１!$K$2:'データ整理_別紙１'!$K227,"この線より上に行を挿入してください。")=0,データ整理_別紙１!J227,"")</f>
        <v/>
      </c>
      <c r="C227" t="str">
        <f ca="1">IF(COUNTIF(データ整理_別紙１!$K$2:'データ整理_別紙１'!$K227,"この線より上に行を挿入してください。")=0,データ整理_別紙１!K227,"")</f>
        <v/>
      </c>
      <c r="D227" t="str">
        <f ca="1">IF(COUNTIF(データ整理_別紙１!$K$2:'データ整理_別紙１'!$K227,"この線より上に行を挿入してください。")=0,データ整理_別紙１!L227,"")</f>
        <v/>
      </c>
      <c r="E227" t="str">
        <f ca="1">IF(COUNTIF(データ整理_別紙１!$K$2:'データ整理_別紙１'!$K227,"この線より上に行を挿入してください。")=0,データ整理_別紙１!M227,"")</f>
        <v/>
      </c>
      <c r="F227" t="str">
        <f ca="1">IF(COUNTIF(データ整理_別紙１!$K$2:'データ整理_別紙１'!$K227,"この線より上に行を挿入してください。")=0,データ整理_別紙１!N227,"")</f>
        <v/>
      </c>
      <c r="G227" t="str">
        <f ca="1">IF(COUNTIF(データ整理_別紙１!$K$2:'データ整理_別紙１'!$K227,"この線より上に行を挿入してください。")=0,データ整理_別紙１!O227,"")</f>
        <v/>
      </c>
      <c r="H227" t="str">
        <f ca="1">IF(COUNTIF(データ整理_別紙１!$Z$2:'データ整理_別紙１'!$Z227,"この線より上に行を挿入してください。")=0,データ整理_別紙１!Y227,"")</f>
        <v/>
      </c>
      <c r="I227" t="str">
        <f ca="1">IF(COUNTIF(データ整理_別紙１!$Z$2:'データ整理_別紙１'!$Z227,"この線より上に行を挿入してください。")=0,データ整理_別紙１!Z227,"")</f>
        <v/>
      </c>
      <c r="J227" t="str">
        <f ca="1">IF(COUNTIF(データ整理_別紙１!$Z$2:'データ整理_別紙１'!$Z227,"この線より上に行を挿入してください。")=0,データ整理_別紙１!AA227,"")</f>
        <v/>
      </c>
      <c r="K227" t="str">
        <f ca="1">IF(COUNTIF(データ整理_別紙１!$Z$2:'データ整理_別紙１'!$Z227,"この線より上に行を挿入してください。")=0,データ整理_別紙１!AB227,"")</f>
        <v/>
      </c>
      <c r="L227" t="str">
        <f ca="1">IF(COUNTIF(データ整理_別紙１!$Z$2:'データ整理_別紙１'!$Z227,"この線より上に行を挿入してください。")=0,データ整理_別紙１!AC227,"")</f>
        <v/>
      </c>
      <c r="M227" t="str">
        <f ca="1">IF(COUNTIF(データ整理_別紙１!$Z$2:'データ整理_別紙１'!$Z227,"この線より上に行を挿入してください。")=0,データ整理_別紙１!AD227,"")</f>
        <v/>
      </c>
      <c r="N227" t="str">
        <f ca="1">IF(COUNTIF(データ整理_別紙１!$AF$2:'データ整理_別紙１'!$AF227,"この線より上に行を挿入してください。")=0,データ整理_別紙１!AF227,"")</f>
        <v/>
      </c>
      <c r="O227" t="str">
        <f ca="1">IF(COUNTIF(データ整理_別紙１!$AF$2:'データ整理_別紙１'!$AF227,"この線より上に行を挿入してください。")=0,データ整理_別紙１!AG227,"")</f>
        <v/>
      </c>
      <c r="P227" t="str">
        <f ca="1">IF(COUNTIF(データ整理_別紙１!$AF$2:'データ整理_別紙１'!$AF227,"この線より上に行を挿入してください。")=0,データ整理_別紙１!AH227,"")</f>
        <v/>
      </c>
      <c r="Q227" t="str">
        <f ca="1">IF(COUNTIF(データ整理_別紙１!$AF$2:'データ整理_別紙１'!$AF227,"この線より上に行を挿入してください。")=0,データ整理_別紙１!AI227,"")</f>
        <v/>
      </c>
      <c r="S227" t="str">
        <f ca="1">IF(COUNTIF(データ整理_別紙１!$AT$2:'データ整理_別紙１'!$AT227,"この線より上に行を挿入してください。")=0,データ整理_別紙１!AS227,"")</f>
        <v/>
      </c>
      <c r="T227" t="str">
        <f ca="1">IF(COUNTIF(データ整理_別紙１!$AT$2:'データ整理_別紙１'!$AT227,"この線より上に行を挿入してください。")=0,データ整理_別紙１!AT227,"")</f>
        <v/>
      </c>
      <c r="U227" t="str">
        <f ca="1">IF(COUNTIF(データ整理_別紙１!$AT$2:'データ整理_別紙１'!$AT227,"この線より上に行を挿入してください。")=0,データ整理_別紙１!AU227,"")</f>
        <v/>
      </c>
      <c r="V227" t="str">
        <f ca="1">IF(COUNTIF(データ整理_別紙１!$AT$2:'データ整理_別紙１'!$AT227,"この線より上に行を挿入してください。")=0,データ整理_別紙１!AV227,"")</f>
        <v/>
      </c>
      <c r="W227" t="str">
        <f ca="1">IF(COUNTIF(データ整理_別紙１!$AT$2:'データ整理_別紙１'!$AT227,"この線より上に行を挿入してください。")=0,データ整理_別紙１!AW227,"")</f>
        <v/>
      </c>
      <c r="X227" t="str">
        <f ca="1">IF(COUNTIF(データ整理_別紙１!$AT$2:'データ整理_別紙１'!$AT227,"この線より上に行を挿入してください。")=0,データ整理_別紙１!AX227,"")</f>
        <v/>
      </c>
      <c r="Y227" t="str">
        <f ca="1">IF(COUNTIF(データ整理_別紙１!$BI$2:'データ整理_別紙１'!$BI227,"この線より上に行を挿入してください。")=0,データ整理_別紙１!BH227,"")</f>
        <v/>
      </c>
      <c r="Z227" t="str">
        <f ca="1">IF(COUNTIF(データ整理_別紙１!$BI$2:'データ整理_別紙１'!$BI227,"この線より上に行を挿入してください。")=0,データ整理_別紙１!BI227,"")</f>
        <v/>
      </c>
      <c r="AA227" t="str">
        <f ca="1">IF(COUNTIF(データ整理_別紙１!$BI$2:'データ整理_別紙１'!$BI227,"この線より上に行を挿入してください。")=0,データ整理_別紙１!BJ227,"")</f>
        <v/>
      </c>
      <c r="AB227" t="str">
        <f ca="1">IF(COUNTIF(データ整理_別紙１!$BI$2:'データ整理_別紙１'!$BI227,"この線より上に行を挿入してください。")=0,データ整理_別紙１!BK227,"")</f>
        <v/>
      </c>
      <c r="AC227" t="str">
        <f ca="1">IF(COUNTIF(データ整理_別紙１!$BI$2:'データ整理_別紙１'!$BI227,"この線より上に行を挿入してください。")=0,データ整理_別紙１!BL227,"")</f>
        <v/>
      </c>
      <c r="AD227" t="str">
        <f ca="1">IF(COUNTIF(データ整理_別紙１!$BI$2:'データ整理_別紙１'!$BI227,"この線より上に行を挿入してください。")=0,データ整理_別紙１!BM227,"")</f>
        <v/>
      </c>
      <c r="AF227" t="str">
        <f ca="1">IF(COUNTIF(データ整理_別紙１!$BX$2:'データ整理_別紙１'!$BX227,"この線より上に行を挿入してください。")=0,データ整理_別紙１!BW227,"")</f>
        <v/>
      </c>
      <c r="AG227" t="str">
        <f ca="1">IF(COUNTIF(データ整理_別紙１!$BX$2:'データ整理_別紙１'!$BX227,"この線より上に行を挿入してください。")=0,データ整理_別紙１!BX227,"")</f>
        <v/>
      </c>
      <c r="AH227" t="str">
        <f ca="1">IF(COUNTIF(データ整理_別紙１!$BX$2:'データ整理_別紙１'!$BX227,"この線より上に行を挿入してください。")=0,データ整理_別紙１!BY227,"")</f>
        <v/>
      </c>
      <c r="AI227" t="str">
        <f ca="1">IF(COUNTIF(データ整理_別紙１!$BX$2:'データ整理_別紙１'!$BX227,"この線より上に行を挿入してください。")=0,データ整理_別紙１!BZ227,"")</f>
        <v/>
      </c>
      <c r="AJ227" t="str">
        <f ca="1">IF(COUNTIF(データ整理_別紙１!$BX$2:'データ整理_別紙１'!$BX227,"この線より上に行を挿入してください。")=0,データ整理_別紙１!CA227,"")</f>
        <v/>
      </c>
      <c r="AK227" t="str">
        <f ca="1">IF(COUNTIF(データ整理_別紙１!$BX$2:'データ整理_別紙１'!$BX227,"この線より上に行を挿入してください。")=0,データ整理_別紙１!CB227,"")</f>
        <v/>
      </c>
      <c r="AM227" t="str">
        <f ca="1">IF(COUNTIF(データ整理_別紙１!$CM$2:'データ整理_別紙１'!$CM227,"この線より上に行を挿入してください。")=0,データ整理_別紙１!CL227,"")</f>
        <v/>
      </c>
      <c r="AN227" t="str">
        <f ca="1">IF(COUNTIF(データ整理_別紙１!$CM$2:'データ整理_別紙１'!$CM227,"この線より上に行を挿入してください。")=0,データ整理_別紙１!CM227,"")</f>
        <v/>
      </c>
      <c r="AO227" t="str">
        <f ca="1">IF(COUNTIF(データ整理_別紙１!$CM$2:'データ整理_別紙１'!$CM227,"この線より上に行を挿入してください。")=0,データ整理_別紙１!CN227,"")</f>
        <v/>
      </c>
      <c r="AP227" t="str">
        <f ca="1">IF(COUNTIF(データ整理_別紙１!$CM$2:'データ整理_別紙１'!$CM227,"この線より上に行を挿入してください。")=0,データ整理_別紙１!CO227,"")</f>
        <v/>
      </c>
      <c r="AQ227" t="str">
        <f ca="1">IF(COUNTIF(データ整理_別紙１!$CM$2:'データ整理_別紙１'!$CM227,"この線より上に行を挿入してください。")=0,データ整理_別紙１!CP227,"")</f>
        <v/>
      </c>
      <c r="AR227" t="str">
        <f ca="1">IF(COUNTIF(データ整理_別紙１!$CM$2:'データ整理_別紙１'!$CM227,"この線より上に行を挿入してください。")=0,データ整理_別紙１!CQ227,"")</f>
        <v/>
      </c>
      <c r="AT227" t="str">
        <f ca="1">IF(COUNTIF(データ整理_別紙１!$DB$2:'データ整理_別紙１'!$DB227,"この線より上に行を挿入してください。")=0,データ整理_別紙１!DA227,"")</f>
        <v/>
      </c>
      <c r="AU227" t="str">
        <f ca="1">IF(COUNTIF(データ整理_別紙１!$DB$2:'データ整理_別紙１'!$DB227,"この線より上に行を挿入してください。")=0,データ整理_別紙１!DB227,"")</f>
        <v/>
      </c>
      <c r="AV227" t="str">
        <f ca="1">IF(COUNTIF(データ整理_別紙１!$DB$2:'データ整理_別紙１'!$DB227,"この線より上に行を挿入してください。")=0,データ整理_別紙１!DC227,"")</f>
        <v/>
      </c>
      <c r="AW227" t="str">
        <f ca="1">IF(COUNTIF(データ整理_別紙１!$DB$2:'データ整理_別紙１'!$DB227,"この線より上に行を挿入してください。")=0,データ整理_別紙１!DD227,"")</f>
        <v/>
      </c>
      <c r="AX227" t="str">
        <f ca="1">IF(COUNTIF(データ整理_別紙１!$DB$2:'データ整理_別紙１'!$DB227,"この線より上に行を挿入してください。")=0,データ整理_別紙１!DE227,"")</f>
        <v/>
      </c>
      <c r="AY227" t="str">
        <f ca="1">IF(COUNTIF(データ整理_別紙１!$DB$2:'データ整理_別紙１'!$DB227,"この線より上に行を挿入してください。")=0,データ整理_別紙１!DF227,"")</f>
        <v/>
      </c>
      <c r="AZ227" t="str">
        <f ca="1">IF(COUNTIF(データ整理_別紙１!$DH$2:'データ整理_別紙１'!$DH227,"この線より上に行を挿入してください。")=0,データ整理_別紙１!DH227,"")</f>
        <v/>
      </c>
      <c r="BA227" t="str">
        <f ca="1">IF(COUNTIF(データ整理_別紙１!$DH$2:'データ整理_別紙１'!$DH227,"この線より上に行を挿入してください。")=0,データ整理_別紙１!DI227,"")</f>
        <v/>
      </c>
      <c r="BB227" t="str">
        <f ca="1">IF(COUNTIF(データ整理_別紙１!$DH$2:'データ整理_別紙１'!$DH227,"この線より上に行を挿入してください。")=0,データ整理_別紙１!DJ227,"")</f>
        <v/>
      </c>
      <c r="BC227" t="str">
        <f ca="1">IF(COUNTIF(データ整理_別紙１!$DH$2:'データ整理_別紙１'!$DH227,"この線より上に行を挿入してください。")=0,データ整理_別紙１!DK227,"")</f>
        <v/>
      </c>
    </row>
    <row r="228" spans="2:55" x14ac:dyDescent="0.2">
      <c r="B228" t="str">
        <f ca="1">IF(COUNTIF(データ整理_別紙１!$K$2:'データ整理_別紙１'!$K228,"この線より上に行を挿入してください。")=0,データ整理_別紙１!J228,"")</f>
        <v/>
      </c>
      <c r="C228" t="str">
        <f ca="1">IF(COUNTIF(データ整理_別紙１!$K$2:'データ整理_別紙１'!$K228,"この線より上に行を挿入してください。")=0,データ整理_別紙１!K228,"")</f>
        <v/>
      </c>
      <c r="D228" t="str">
        <f ca="1">IF(COUNTIF(データ整理_別紙１!$K$2:'データ整理_別紙１'!$K228,"この線より上に行を挿入してください。")=0,データ整理_別紙１!L228,"")</f>
        <v/>
      </c>
      <c r="E228" t="str">
        <f ca="1">IF(COUNTIF(データ整理_別紙１!$K$2:'データ整理_別紙１'!$K228,"この線より上に行を挿入してください。")=0,データ整理_別紙１!M228,"")</f>
        <v/>
      </c>
      <c r="F228" t="str">
        <f ca="1">IF(COUNTIF(データ整理_別紙１!$K$2:'データ整理_別紙１'!$K228,"この線より上に行を挿入してください。")=0,データ整理_別紙１!N228,"")</f>
        <v/>
      </c>
      <c r="G228" t="str">
        <f ca="1">IF(COUNTIF(データ整理_別紙１!$K$2:'データ整理_別紙１'!$K228,"この線より上に行を挿入してください。")=0,データ整理_別紙１!O228,"")</f>
        <v/>
      </c>
      <c r="H228" t="str">
        <f ca="1">IF(COUNTIF(データ整理_別紙１!$Z$2:'データ整理_別紙１'!$Z228,"この線より上に行を挿入してください。")=0,データ整理_別紙１!Y228,"")</f>
        <v/>
      </c>
      <c r="I228" t="str">
        <f ca="1">IF(COUNTIF(データ整理_別紙１!$Z$2:'データ整理_別紙１'!$Z228,"この線より上に行を挿入してください。")=0,データ整理_別紙１!Z228,"")</f>
        <v/>
      </c>
      <c r="J228" t="str">
        <f ca="1">IF(COUNTIF(データ整理_別紙１!$Z$2:'データ整理_別紙１'!$Z228,"この線より上に行を挿入してください。")=0,データ整理_別紙１!AA228,"")</f>
        <v/>
      </c>
      <c r="K228" t="str">
        <f ca="1">IF(COUNTIF(データ整理_別紙１!$Z$2:'データ整理_別紙１'!$Z228,"この線より上に行を挿入してください。")=0,データ整理_別紙１!AB228,"")</f>
        <v/>
      </c>
      <c r="L228" t="str">
        <f ca="1">IF(COUNTIF(データ整理_別紙１!$Z$2:'データ整理_別紙１'!$Z228,"この線より上に行を挿入してください。")=0,データ整理_別紙１!AC228,"")</f>
        <v/>
      </c>
      <c r="M228" t="str">
        <f ca="1">IF(COUNTIF(データ整理_別紙１!$Z$2:'データ整理_別紙１'!$Z228,"この線より上に行を挿入してください。")=0,データ整理_別紙１!AD228,"")</f>
        <v/>
      </c>
      <c r="N228" t="str">
        <f ca="1">IF(COUNTIF(データ整理_別紙１!$AF$2:'データ整理_別紙１'!$AF228,"この線より上に行を挿入してください。")=0,データ整理_別紙１!AF228,"")</f>
        <v/>
      </c>
      <c r="O228" t="str">
        <f ca="1">IF(COUNTIF(データ整理_別紙１!$AF$2:'データ整理_別紙１'!$AF228,"この線より上に行を挿入してください。")=0,データ整理_別紙１!AG228,"")</f>
        <v/>
      </c>
      <c r="P228" t="str">
        <f ca="1">IF(COUNTIF(データ整理_別紙１!$AF$2:'データ整理_別紙１'!$AF228,"この線より上に行を挿入してください。")=0,データ整理_別紙１!AH228,"")</f>
        <v/>
      </c>
      <c r="Q228" t="str">
        <f ca="1">IF(COUNTIF(データ整理_別紙１!$AF$2:'データ整理_別紙１'!$AF228,"この線より上に行を挿入してください。")=0,データ整理_別紙１!AI228,"")</f>
        <v/>
      </c>
      <c r="S228" t="str">
        <f ca="1">IF(COUNTIF(データ整理_別紙１!$AT$2:'データ整理_別紙１'!$AT228,"この線より上に行を挿入してください。")=0,データ整理_別紙１!AS228,"")</f>
        <v/>
      </c>
      <c r="T228" t="str">
        <f ca="1">IF(COUNTIF(データ整理_別紙１!$AT$2:'データ整理_別紙１'!$AT228,"この線より上に行を挿入してください。")=0,データ整理_別紙１!AT228,"")</f>
        <v/>
      </c>
      <c r="U228" t="str">
        <f ca="1">IF(COUNTIF(データ整理_別紙１!$AT$2:'データ整理_別紙１'!$AT228,"この線より上に行を挿入してください。")=0,データ整理_別紙１!AU228,"")</f>
        <v/>
      </c>
      <c r="V228" t="str">
        <f ca="1">IF(COUNTIF(データ整理_別紙１!$AT$2:'データ整理_別紙１'!$AT228,"この線より上に行を挿入してください。")=0,データ整理_別紙１!AV228,"")</f>
        <v/>
      </c>
      <c r="W228" t="str">
        <f ca="1">IF(COUNTIF(データ整理_別紙１!$AT$2:'データ整理_別紙１'!$AT228,"この線より上に行を挿入してください。")=0,データ整理_別紙１!AW228,"")</f>
        <v/>
      </c>
      <c r="X228" t="str">
        <f ca="1">IF(COUNTIF(データ整理_別紙１!$AT$2:'データ整理_別紙１'!$AT228,"この線より上に行を挿入してください。")=0,データ整理_別紙１!AX228,"")</f>
        <v/>
      </c>
      <c r="Y228" t="str">
        <f ca="1">IF(COUNTIF(データ整理_別紙１!$BI$2:'データ整理_別紙１'!$BI228,"この線より上に行を挿入してください。")=0,データ整理_別紙１!BH228,"")</f>
        <v/>
      </c>
      <c r="Z228" t="str">
        <f ca="1">IF(COUNTIF(データ整理_別紙１!$BI$2:'データ整理_別紙１'!$BI228,"この線より上に行を挿入してください。")=0,データ整理_別紙１!BI228,"")</f>
        <v/>
      </c>
      <c r="AA228" t="str">
        <f ca="1">IF(COUNTIF(データ整理_別紙１!$BI$2:'データ整理_別紙１'!$BI228,"この線より上に行を挿入してください。")=0,データ整理_別紙１!BJ228,"")</f>
        <v/>
      </c>
      <c r="AB228" t="str">
        <f ca="1">IF(COUNTIF(データ整理_別紙１!$BI$2:'データ整理_別紙１'!$BI228,"この線より上に行を挿入してください。")=0,データ整理_別紙１!BK228,"")</f>
        <v/>
      </c>
      <c r="AC228" t="str">
        <f ca="1">IF(COUNTIF(データ整理_別紙１!$BI$2:'データ整理_別紙１'!$BI228,"この線より上に行を挿入してください。")=0,データ整理_別紙１!BL228,"")</f>
        <v/>
      </c>
      <c r="AD228" t="str">
        <f ca="1">IF(COUNTIF(データ整理_別紙１!$BI$2:'データ整理_別紙１'!$BI228,"この線より上に行を挿入してください。")=0,データ整理_別紙１!BM228,"")</f>
        <v/>
      </c>
      <c r="AF228" t="str">
        <f ca="1">IF(COUNTIF(データ整理_別紙１!$BX$2:'データ整理_別紙１'!$BX228,"この線より上に行を挿入してください。")=0,データ整理_別紙１!BW228,"")</f>
        <v/>
      </c>
      <c r="AG228" t="str">
        <f ca="1">IF(COUNTIF(データ整理_別紙１!$BX$2:'データ整理_別紙１'!$BX228,"この線より上に行を挿入してください。")=0,データ整理_別紙１!BX228,"")</f>
        <v/>
      </c>
      <c r="AH228" t="str">
        <f ca="1">IF(COUNTIF(データ整理_別紙１!$BX$2:'データ整理_別紙１'!$BX228,"この線より上に行を挿入してください。")=0,データ整理_別紙１!BY228,"")</f>
        <v/>
      </c>
      <c r="AI228" t="str">
        <f ca="1">IF(COUNTIF(データ整理_別紙１!$BX$2:'データ整理_別紙１'!$BX228,"この線より上に行を挿入してください。")=0,データ整理_別紙１!BZ228,"")</f>
        <v/>
      </c>
      <c r="AJ228" t="str">
        <f ca="1">IF(COUNTIF(データ整理_別紙１!$BX$2:'データ整理_別紙１'!$BX228,"この線より上に行を挿入してください。")=0,データ整理_別紙１!CA228,"")</f>
        <v/>
      </c>
      <c r="AK228" t="str">
        <f ca="1">IF(COUNTIF(データ整理_別紙１!$BX$2:'データ整理_別紙１'!$BX228,"この線より上に行を挿入してください。")=0,データ整理_別紙１!CB228,"")</f>
        <v/>
      </c>
      <c r="AM228" t="str">
        <f ca="1">IF(COUNTIF(データ整理_別紙１!$CM$2:'データ整理_別紙１'!$CM228,"この線より上に行を挿入してください。")=0,データ整理_別紙１!CL228,"")</f>
        <v/>
      </c>
      <c r="AN228" t="str">
        <f ca="1">IF(COUNTIF(データ整理_別紙１!$CM$2:'データ整理_別紙１'!$CM228,"この線より上に行を挿入してください。")=0,データ整理_別紙１!CM228,"")</f>
        <v/>
      </c>
      <c r="AO228" t="str">
        <f ca="1">IF(COUNTIF(データ整理_別紙１!$CM$2:'データ整理_別紙１'!$CM228,"この線より上に行を挿入してください。")=0,データ整理_別紙１!CN228,"")</f>
        <v/>
      </c>
      <c r="AP228" t="str">
        <f ca="1">IF(COUNTIF(データ整理_別紙１!$CM$2:'データ整理_別紙１'!$CM228,"この線より上に行を挿入してください。")=0,データ整理_別紙１!CO228,"")</f>
        <v/>
      </c>
      <c r="AQ228" t="str">
        <f ca="1">IF(COUNTIF(データ整理_別紙１!$CM$2:'データ整理_別紙１'!$CM228,"この線より上に行を挿入してください。")=0,データ整理_別紙１!CP228,"")</f>
        <v/>
      </c>
      <c r="AR228" t="str">
        <f ca="1">IF(COUNTIF(データ整理_別紙１!$CM$2:'データ整理_別紙１'!$CM228,"この線より上に行を挿入してください。")=0,データ整理_別紙１!CQ228,"")</f>
        <v/>
      </c>
      <c r="AT228" t="str">
        <f ca="1">IF(COUNTIF(データ整理_別紙１!$DB$2:'データ整理_別紙１'!$DB228,"この線より上に行を挿入してください。")=0,データ整理_別紙１!DA228,"")</f>
        <v/>
      </c>
      <c r="AU228" t="str">
        <f ca="1">IF(COUNTIF(データ整理_別紙１!$DB$2:'データ整理_別紙１'!$DB228,"この線より上に行を挿入してください。")=0,データ整理_別紙１!DB228,"")</f>
        <v/>
      </c>
      <c r="AV228" t="str">
        <f ca="1">IF(COUNTIF(データ整理_別紙１!$DB$2:'データ整理_別紙１'!$DB228,"この線より上に行を挿入してください。")=0,データ整理_別紙１!DC228,"")</f>
        <v/>
      </c>
      <c r="AW228" t="str">
        <f ca="1">IF(COUNTIF(データ整理_別紙１!$DB$2:'データ整理_別紙１'!$DB228,"この線より上に行を挿入してください。")=0,データ整理_別紙１!DD228,"")</f>
        <v/>
      </c>
      <c r="AX228" t="str">
        <f ca="1">IF(COUNTIF(データ整理_別紙１!$DB$2:'データ整理_別紙１'!$DB228,"この線より上に行を挿入してください。")=0,データ整理_別紙１!DE228,"")</f>
        <v/>
      </c>
      <c r="AY228" t="str">
        <f ca="1">IF(COUNTIF(データ整理_別紙１!$DB$2:'データ整理_別紙１'!$DB228,"この線より上に行を挿入してください。")=0,データ整理_別紙１!DF228,"")</f>
        <v/>
      </c>
      <c r="AZ228" t="str">
        <f ca="1">IF(COUNTIF(データ整理_別紙１!$DH$2:'データ整理_別紙１'!$DH228,"この線より上に行を挿入してください。")=0,データ整理_別紙１!DH228,"")</f>
        <v/>
      </c>
      <c r="BA228" t="str">
        <f ca="1">IF(COUNTIF(データ整理_別紙１!$DH$2:'データ整理_別紙１'!$DH228,"この線より上に行を挿入してください。")=0,データ整理_別紙１!DI228,"")</f>
        <v/>
      </c>
      <c r="BB228" t="str">
        <f ca="1">IF(COUNTIF(データ整理_別紙１!$DH$2:'データ整理_別紙１'!$DH228,"この線より上に行を挿入してください。")=0,データ整理_別紙１!DJ228,"")</f>
        <v/>
      </c>
      <c r="BC228" t="str">
        <f ca="1">IF(COUNTIF(データ整理_別紙１!$DH$2:'データ整理_別紙１'!$DH228,"この線より上に行を挿入してください。")=0,データ整理_別紙１!DK228,"")</f>
        <v/>
      </c>
    </row>
    <row r="229" spans="2:55" x14ac:dyDescent="0.2">
      <c r="B229" t="str">
        <f ca="1">IF(COUNTIF(データ整理_別紙１!$K$2:'データ整理_別紙１'!$K229,"この線より上に行を挿入してください。")=0,データ整理_別紙１!J229,"")</f>
        <v/>
      </c>
      <c r="C229" t="str">
        <f ca="1">IF(COUNTIF(データ整理_別紙１!$K$2:'データ整理_別紙１'!$K229,"この線より上に行を挿入してください。")=0,データ整理_別紙１!K229,"")</f>
        <v/>
      </c>
      <c r="D229" t="str">
        <f ca="1">IF(COUNTIF(データ整理_別紙１!$K$2:'データ整理_別紙１'!$K229,"この線より上に行を挿入してください。")=0,データ整理_別紙１!L229,"")</f>
        <v/>
      </c>
      <c r="E229" t="str">
        <f ca="1">IF(COUNTIF(データ整理_別紙１!$K$2:'データ整理_別紙１'!$K229,"この線より上に行を挿入してください。")=0,データ整理_別紙１!M229,"")</f>
        <v/>
      </c>
      <c r="F229" t="str">
        <f ca="1">IF(COUNTIF(データ整理_別紙１!$K$2:'データ整理_別紙１'!$K229,"この線より上に行を挿入してください。")=0,データ整理_別紙１!N229,"")</f>
        <v/>
      </c>
      <c r="G229" t="str">
        <f ca="1">IF(COUNTIF(データ整理_別紙１!$K$2:'データ整理_別紙１'!$K229,"この線より上に行を挿入してください。")=0,データ整理_別紙１!O229,"")</f>
        <v/>
      </c>
      <c r="H229" t="str">
        <f ca="1">IF(COUNTIF(データ整理_別紙１!$Z$2:'データ整理_別紙１'!$Z229,"この線より上に行を挿入してください。")=0,データ整理_別紙１!Y229,"")</f>
        <v/>
      </c>
      <c r="I229" t="str">
        <f ca="1">IF(COUNTIF(データ整理_別紙１!$Z$2:'データ整理_別紙１'!$Z229,"この線より上に行を挿入してください。")=0,データ整理_別紙１!Z229,"")</f>
        <v/>
      </c>
      <c r="J229" t="str">
        <f ca="1">IF(COUNTIF(データ整理_別紙１!$Z$2:'データ整理_別紙１'!$Z229,"この線より上に行を挿入してください。")=0,データ整理_別紙１!AA229,"")</f>
        <v/>
      </c>
      <c r="K229" t="str">
        <f ca="1">IF(COUNTIF(データ整理_別紙１!$Z$2:'データ整理_別紙１'!$Z229,"この線より上に行を挿入してください。")=0,データ整理_別紙１!AB229,"")</f>
        <v/>
      </c>
      <c r="L229" t="str">
        <f ca="1">IF(COUNTIF(データ整理_別紙１!$Z$2:'データ整理_別紙１'!$Z229,"この線より上に行を挿入してください。")=0,データ整理_別紙１!AC229,"")</f>
        <v/>
      </c>
      <c r="M229" t="str">
        <f ca="1">IF(COUNTIF(データ整理_別紙１!$Z$2:'データ整理_別紙１'!$Z229,"この線より上に行を挿入してください。")=0,データ整理_別紙１!AD229,"")</f>
        <v/>
      </c>
      <c r="N229" t="str">
        <f ca="1">IF(COUNTIF(データ整理_別紙１!$AF$2:'データ整理_別紙１'!$AF229,"この線より上に行を挿入してください。")=0,データ整理_別紙１!AF229,"")</f>
        <v/>
      </c>
      <c r="O229" t="str">
        <f ca="1">IF(COUNTIF(データ整理_別紙１!$AF$2:'データ整理_別紙１'!$AF229,"この線より上に行を挿入してください。")=0,データ整理_別紙１!AG229,"")</f>
        <v/>
      </c>
      <c r="P229" t="str">
        <f ca="1">IF(COUNTIF(データ整理_別紙１!$AF$2:'データ整理_別紙１'!$AF229,"この線より上に行を挿入してください。")=0,データ整理_別紙１!AH229,"")</f>
        <v/>
      </c>
      <c r="Q229" t="str">
        <f ca="1">IF(COUNTIF(データ整理_別紙１!$AF$2:'データ整理_別紙１'!$AF229,"この線より上に行を挿入してください。")=0,データ整理_別紙１!AI229,"")</f>
        <v/>
      </c>
      <c r="S229" t="str">
        <f ca="1">IF(COUNTIF(データ整理_別紙１!$AT$2:'データ整理_別紙１'!$AT229,"この線より上に行を挿入してください。")=0,データ整理_別紙１!AS229,"")</f>
        <v/>
      </c>
      <c r="T229" t="str">
        <f ca="1">IF(COUNTIF(データ整理_別紙１!$AT$2:'データ整理_別紙１'!$AT229,"この線より上に行を挿入してください。")=0,データ整理_別紙１!AT229,"")</f>
        <v/>
      </c>
      <c r="U229" t="str">
        <f ca="1">IF(COUNTIF(データ整理_別紙１!$AT$2:'データ整理_別紙１'!$AT229,"この線より上に行を挿入してください。")=0,データ整理_別紙１!AU229,"")</f>
        <v/>
      </c>
      <c r="V229" t="str">
        <f ca="1">IF(COUNTIF(データ整理_別紙１!$AT$2:'データ整理_別紙１'!$AT229,"この線より上に行を挿入してください。")=0,データ整理_別紙１!AV229,"")</f>
        <v/>
      </c>
      <c r="W229" t="str">
        <f ca="1">IF(COUNTIF(データ整理_別紙１!$AT$2:'データ整理_別紙１'!$AT229,"この線より上に行を挿入してください。")=0,データ整理_別紙１!AW229,"")</f>
        <v/>
      </c>
      <c r="X229" t="str">
        <f ca="1">IF(COUNTIF(データ整理_別紙１!$AT$2:'データ整理_別紙１'!$AT229,"この線より上に行を挿入してください。")=0,データ整理_別紙１!AX229,"")</f>
        <v/>
      </c>
      <c r="Y229" t="str">
        <f ca="1">IF(COUNTIF(データ整理_別紙１!$BI$2:'データ整理_別紙１'!$BI229,"この線より上に行を挿入してください。")=0,データ整理_別紙１!BH229,"")</f>
        <v/>
      </c>
      <c r="Z229" t="str">
        <f ca="1">IF(COUNTIF(データ整理_別紙１!$BI$2:'データ整理_別紙１'!$BI229,"この線より上に行を挿入してください。")=0,データ整理_別紙１!BI229,"")</f>
        <v/>
      </c>
      <c r="AA229" t="str">
        <f ca="1">IF(COUNTIF(データ整理_別紙１!$BI$2:'データ整理_別紙１'!$BI229,"この線より上に行を挿入してください。")=0,データ整理_別紙１!BJ229,"")</f>
        <v/>
      </c>
      <c r="AB229" t="str">
        <f ca="1">IF(COUNTIF(データ整理_別紙１!$BI$2:'データ整理_別紙１'!$BI229,"この線より上に行を挿入してください。")=0,データ整理_別紙１!BK229,"")</f>
        <v/>
      </c>
      <c r="AC229" t="str">
        <f ca="1">IF(COUNTIF(データ整理_別紙１!$BI$2:'データ整理_別紙１'!$BI229,"この線より上に行を挿入してください。")=0,データ整理_別紙１!BL229,"")</f>
        <v/>
      </c>
      <c r="AD229" t="str">
        <f ca="1">IF(COUNTIF(データ整理_別紙１!$BI$2:'データ整理_別紙１'!$BI229,"この線より上に行を挿入してください。")=0,データ整理_別紙１!BM229,"")</f>
        <v/>
      </c>
      <c r="AF229" t="str">
        <f ca="1">IF(COUNTIF(データ整理_別紙１!$BX$2:'データ整理_別紙１'!$BX229,"この線より上に行を挿入してください。")=0,データ整理_別紙１!BW229,"")</f>
        <v/>
      </c>
      <c r="AG229" t="str">
        <f ca="1">IF(COUNTIF(データ整理_別紙１!$BX$2:'データ整理_別紙１'!$BX229,"この線より上に行を挿入してください。")=0,データ整理_別紙１!BX229,"")</f>
        <v/>
      </c>
      <c r="AH229" t="str">
        <f ca="1">IF(COUNTIF(データ整理_別紙１!$BX$2:'データ整理_別紙１'!$BX229,"この線より上に行を挿入してください。")=0,データ整理_別紙１!BY229,"")</f>
        <v/>
      </c>
      <c r="AI229" t="str">
        <f ca="1">IF(COUNTIF(データ整理_別紙１!$BX$2:'データ整理_別紙１'!$BX229,"この線より上に行を挿入してください。")=0,データ整理_別紙１!BZ229,"")</f>
        <v/>
      </c>
      <c r="AJ229" t="str">
        <f ca="1">IF(COUNTIF(データ整理_別紙１!$BX$2:'データ整理_別紙１'!$BX229,"この線より上に行を挿入してください。")=0,データ整理_別紙１!CA229,"")</f>
        <v/>
      </c>
      <c r="AK229" t="str">
        <f ca="1">IF(COUNTIF(データ整理_別紙１!$BX$2:'データ整理_別紙１'!$BX229,"この線より上に行を挿入してください。")=0,データ整理_別紙１!CB229,"")</f>
        <v/>
      </c>
      <c r="AM229" t="str">
        <f ca="1">IF(COUNTIF(データ整理_別紙１!$CM$2:'データ整理_別紙１'!$CM229,"この線より上に行を挿入してください。")=0,データ整理_別紙１!CL229,"")</f>
        <v/>
      </c>
      <c r="AN229" t="str">
        <f ca="1">IF(COUNTIF(データ整理_別紙１!$CM$2:'データ整理_別紙１'!$CM229,"この線より上に行を挿入してください。")=0,データ整理_別紙１!CM229,"")</f>
        <v/>
      </c>
      <c r="AO229" t="str">
        <f ca="1">IF(COUNTIF(データ整理_別紙１!$CM$2:'データ整理_別紙１'!$CM229,"この線より上に行を挿入してください。")=0,データ整理_別紙１!CN229,"")</f>
        <v/>
      </c>
      <c r="AP229" t="str">
        <f ca="1">IF(COUNTIF(データ整理_別紙１!$CM$2:'データ整理_別紙１'!$CM229,"この線より上に行を挿入してください。")=0,データ整理_別紙１!CO229,"")</f>
        <v/>
      </c>
      <c r="AQ229" t="str">
        <f ca="1">IF(COUNTIF(データ整理_別紙１!$CM$2:'データ整理_別紙１'!$CM229,"この線より上に行を挿入してください。")=0,データ整理_別紙１!CP229,"")</f>
        <v/>
      </c>
      <c r="AR229" t="str">
        <f ca="1">IF(COUNTIF(データ整理_別紙１!$CM$2:'データ整理_別紙１'!$CM229,"この線より上に行を挿入してください。")=0,データ整理_別紙１!CQ229,"")</f>
        <v/>
      </c>
      <c r="AT229" t="str">
        <f ca="1">IF(COUNTIF(データ整理_別紙１!$DB$2:'データ整理_別紙１'!$DB229,"この線より上に行を挿入してください。")=0,データ整理_別紙１!DA229,"")</f>
        <v/>
      </c>
      <c r="AU229" t="str">
        <f ca="1">IF(COUNTIF(データ整理_別紙１!$DB$2:'データ整理_別紙１'!$DB229,"この線より上に行を挿入してください。")=0,データ整理_別紙１!DB229,"")</f>
        <v/>
      </c>
      <c r="AV229" t="str">
        <f ca="1">IF(COUNTIF(データ整理_別紙１!$DB$2:'データ整理_別紙１'!$DB229,"この線より上に行を挿入してください。")=0,データ整理_別紙１!DC229,"")</f>
        <v/>
      </c>
      <c r="AW229" t="str">
        <f ca="1">IF(COUNTIF(データ整理_別紙１!$DB$2:'データ整理_別紙１'!$DB229,"この線より上に行を挿入してください。")=0,データ整理_別紙１!DD229,"")</f>
        <v/>
      </c>
      <c r="AX229" t="str">
        <f ca="1">IF(COUNTIF(データ整理_別紙１!$DB$2:'データ整理_別紙１'!$DB229,"この線より上に行を挿入してください。")=0,データ整理_別紙１!DE229,"")</f>
        <v/>
      </c>
      <c r="AY229" t="str">
        <f ca="1">IF(COUNTIF(データ整理_別紙１!$DB$2:'データ整理_別紙１'!$DB229,"この線より上に行を挿入してください。")=0,データ整理_別紙１!DF229,"")</f>
        <v/>
      </c>
      <c r="AZ229" t="str">
        <f ca="1">IF(COUNTIF(データ整理_別紙１!$DH$2:'データ整理_別紙１'!$DH229,"この線より上に行を挿入してください。")=0,データ整理_別紙１!DH229,"")</f>
        <v/>
      </c>
      <c r="BA229" t="str">
        <f ca="1">IF(COUNTIF(データ整理_別紙１!$DH$2:'データ整理_別紙１'!$DH229,"この線より上に行を挿入してください。")=0,データ整理_別紙１!DI229,"")</f>
        <v/>
      </c>
      <c r="BB229" t="str">
        <f ca="1">IF(COUNTIF(データ整理_別紙１!$DH$2:'データ整理_別紙１'!$DH229,"この線より上に行を挿入してください。")=0,データ整理_別紙１!DJ229,"")</f>
        <v/>
      </c>
      <c r="BC229" t="str">
        <f ca="1">IF(COUNTIF(データ整理_別紙１!$DH$2:'データ整理_別紙１'!$DH229,"この線より上に行を挿入してください。")=0,データ整理_別紙１!DK229,"")</f>
        <v/>
      </c>
    </row>
    <row r="230" spans="2:55" x14ac:dyDescent="0.2">
      <c r="B230" t="str">
        <f ca="1">IF(COUNTIF(データ整理_別紙１!$K$2:'データ整理_別紙１'!$K230,"この線より上に行を挿入してください。")=0,データ整理_別紙１!J230,"")</f>
        <v/>
      </c>
      <c r="C230" t="str">
        <f ca="1">IF(COUNTIF(データ整理_別紙１!$K$2:'データ整理_別紙１'!$K230,"この線より上に行を挿入してください。")=0,データ整理_別紙１!K230,"")</f>
        <v/>
      </c>
      <c r="D230" t="str">
        <f ca="1">IF(COUNTIF(データ整理_別紙１!$K$2:'データ整理_別紙１'!$K230,"この線より上に行を挿入してください。")=0,データ整理_別紙１!L230,"")</f>
        <v/>
      </c>
      <c r="E230" t="str">
        <f ca="1">IF(COUNTIF(データ整理_別紙１!$K$2:'データ整理_別紙１'!$K230,"この線より上に行を挿入してください。")=0,データ整理_別紙１!M230,"")</f>
        <v/>
      </c>
      <c r="F230" t="str">
        <f ca="1">IF(COUNTIF(データ整理_別紙１!$K$2:'データ整理_別紙１'!$K230,"この線より上に行を挿入してください。")=0,データ整理_別紙１!N230,"")</f>
        <v/>
      </c>
      <c r="G230" t="str">
        <f ca="1">IF(COUNTIF(データ整理_別紙１!$K$2:'データ整理_別紙１'!$K230,"この線より上に行を挿入してください。")=0,データ整理_別紙１!O230,"")</f>
        <v/>
      </c>
      <c r="H230" t="str">
        <f ca="1">IF(COUNTIF(データ整理_別紙１!$Z$2:'データ整理_別紙１'!$Z230,"この線より上に行を挿入してください。")=0,データ整理_別紙１!Y230,"")</f>
        <v/>
      </c>
      <c r="I230" t="str">
        <f ca="1">IF(COUNTIF(データ整理_別紙１!$Z$2:'データ整理_別紙１'!$Z230,"この線より上に行を挿入してください。")=0,データ整理_別紙１!Z230,"")</f>
        <v/>
      </c>
      <c r="J230" t="str">
        <f ca="1">IF(COUNTIF(データ整理_別紙１!$Z$2:'データ整理_別紙１'!$Z230,"この線より上に行を挿入してください。")=0,データ整理_別紙１!AA230,"")</f>
        <v/>
      </c>
      <c r="K230" t="str">
        <f ca="1">IF(COUNTIF(データ整理_別紙１!$Z$2:'データ整理_別紙１'!$Z230,"この線より上に行を挿入してください。")=0,データ整理_別紙１!AB230,"")</f>
        <v/>
      </c>
      <c r="L230" t="str">
        <f ca="1">IF(COUNTIF(データ整理_別紙１!$Z$2:'データ整理_別紙１'!$Z230,"この線より上に行を挿入してください。")=0,データ整理_別紙１!AC230,"")</f>
        <v/>
      </c>
      <c r="M230" t="str">
        <f ca="1">IF(COUNTIF(データ整理_別紙１!$Z$2:'データ整理_別紙１'!$Z230,"この線より上に行を挿入してください。")=0,データ整理_別紙１!AD230,"")</f>
        <v/>
      </c>
      <c r="N230" t="str">
        <f ca="1">IF(COUNTIF(データ整理_別紙１!$AF$2:'データ整理_別紙１'!$AF230,"この線より上に行を挿入してください。")=0,データ整理_別紙１!AF230,"")</f>
        <v/>
      </c>
      <c r="O230" t="str">
        <f ca="1">IF(COUNTIF(データ整理_別紙１!$AF$2:'データ整理_別紙１'!$AF230,"この線より上に行を挿入してください。")=0,データ整理_別紙１!AG230,"")</f>
        <v/>
      </c>
      <c r="P230" t="str">
        <f ca="1">IF(COUNTIF(データ整理_別紙１!$AF$2:'データ整理_別紙１'!$AF230,"この線より上に行を挿入してください。")=0,データ整理_別紙１!AH230,"")</f>
        <v/>
      </c>
      <c r="Q230" t="str">
        <f ca="1">IF(COUNTIF(データ整理_別紙１!$AF$2:'データ整理_別紙１'!$AF230,"この線より上に行を挿入してください。")=0,データ整理_別紙１!AI230,"")</f>
        <v/>
      </c>
      <c r="S230" t="str">
        <f ca="1">IF(COUNTIF(データ整理_別紙１!$AT$2:'データ整理_別紙１'!$AT230,"この線より上に行を挿入してください。")=0,データ整理_別紙１!AS230,"")</f>
        <v/>
      </c>
      <c r="T230" t="str">
        <f ca="1">IF(COUNTIF(データ整理_別紙１!$AT$2:'データ整理_別紙１'!$AT230,"この線より上に行を挿入してください。")=0,データ整理_別紙１!AT230,"")</f>
        <v/>
      </c>
      <c r="U230" t="str">
        <f ca="1">IF(COUNTIF(データ整理_別紙１!$AT$2:'データ整理_別紙１'!$AT230,"この線より上に行を挿入してください。")=0,データ整理_別紙１!AU230,"")</f>
        <v/>
      </c>
      <c r="V230" t="str">
        <f ca="1">IF(COUNTIF(データ整理_別紙１!$AT$2:'データ整理_別紙１'!$AT230,"この線より上に行を挿入してください。")=0,データ整理_別紙１!AV230,"")</f>
        <v/>
      </c>
      <c r="W230" t="str">
        <f ca="1">IF(COUNTIF(データ整理_別紙１!$AT$2:'データ整理_別紙１'!$AT230,"この線より上に行を挿入してください。")=0,データ整理_別紙１!AW230,"")</f>
        <v/>
      </c>
      <c r="X230" t="str">
        <f ca="1">IF(COUNTIF(データ整理_別紙１!$AT$2:'データ整理_別紙１'!$AT230,"この線より上に行を挿入してください。")=0,データ整理_別紙１!AX230,"")</f>
        <v/>
      </c>
      <c r="Y230" t="str">
        <f ca="1">IF(COUNTIF(データ整理_別紙１!$BI$2:'データ整理_別紙１'!$BI230,"この線より上に行を挿入してください。")=0,データ整理_別紙１!BH230,"")</f>
        <v/>
      </c>
      <c r="Z230" t="str">
        <f ca="1">IF(COUNTIF(データ整理_別紙１!$BI$2:'データ整理_別紙１'!$BI230,"この線より上に行を挿入してください。")=0,データ整理_別紙１!BI230,"")</f>
        <v/>
      </c>
      <c r="AA230" t="str">
        <f ca="1">IF(COUNTIF(データ整理_別紙１!$BI$2:'データ整理_別紙１'!$BI230,"この線より上に行を挿入してください。")=0,データ整理_別紙１!BJ230,"")</f>
        <v/>
      </c>
      <c r="AB230" t="str">
        <f ca="1">IF(COUNTIF(データ整理_別紙１!$BI$2:'データ整理_別紙１'!$BI230,"この線より上に行を挿入してください。")=0,データ整理_別紙１!BK230,"")</f>
        <v/>
      </c>
      <c r="AC230" t="str">
        <f ca="1">IF(COUNTIF(データ整理_別紙１!$BI$2:'データ整理_別紙１'!$BI230,"この線より上に行を挿入してください。")=0,データ整理_別紙１!BL230,"")</f>
        <v/>
      </c>
      <c r="AD230" t="str">
        <f ca="1">IF(COUNTIF(データ整理_別紙１!$BI$2:'データ整理_別紙１'!$BI230,"この線より上に行を挿入してください。")=0,データ整理_別紙１!BM230,"")</f>
        <v/>
      </c>
      <c r="AF230" t="str">
        <f ca="1">IF(COUNTIF(データ整理_別紙１!$BX$2:'データ整理_別紙１'!$BX230,"この線より上に行を挿入してください。")=0,データ整理_別紙１!BW230,"")</f>
        <v/>
      </c>
      <c r="AG230" t="str">
        <f ca="1">IF(COUNTIF(データ整理_別紙１!$BX$2:'データ整理_別紙１'!$BX230,"この線より上に行を挿入してください。")=0,データ整理_別紙１!BX230,"")</f>
        <v/>
      </c>
      <c r="AH230" t="str">
        <f ca="1">IF(COUNTIF(データ整理_別紙１!$BX$2:'データ整理_別紙１'!$BX230,"この線より上に行を挿入してください。")=0,データ整理_別紙１!BY230,"")</f>
        <v/>
      </c>
      <c r="AI230" t="str">
        <f ca="1">IF(COUNTIF(データ整理_別紙１!$BX$2:'データ整理_別紙１'!$BX230,"この線より上に行を挿入してください。")=0,データ整理_別紙１!BZ230,"")</f>
        <v/>
      </c>
      <c r="AJ230" t="str">
        <f ca="1">IF(COUNTIF(データ整理_別紙１!$BX$2:'データ整理_別紙１'!$BX230,"この線より上に行を挿入してください。")=0,データ整理_別紙１!CA230,"")</f>
        <v/>
      </c>
      <c r="AK230" t="str">
        <f ca="1">IF(COUNTIF(データ整理_別紙１!$BX$2:'データ整理_別紙１'!$BX230,"この線より上に行を挿入してください。")=0,データ整理_別紙１!CB230,"")</f>
        <v/>
      </c>
      <c r="AM230" t="str">
        <f ca="1">IF(COUNTIF(データ整理_別紙１!$CM$2:'データ整理_別紙１'!$CM230,"この線より上に行を挿入してください。")=0,データ整理_別紙１!CL230,"")</f>
        <v/>
      </c>
      <c r="AN230" t="str">
        <f ca="1">IF(COUNTIF(データ整理_別紙１!$CM$2:'データ整理_別紙１'!$CM230,"この線より上に行を挿入してください。")=0,データ整理_別紙１!CM230,"")</f>
        <v/>
      </c>
      <c r="AO230" t="str">
        <f ca="1">IF(COUNTIF(データ整理_別紙１!$CM$2:'データ整理_別紙１'!$CM230,"この線より上に行を挿入してください。")=0,データ整理_別紙１!CN230,"")</f>
        <v/>
      </c>
      <c r="AP230" t="str">
        <f ca="1">IF(COUNTIF(データ整理_別紙１!$CM$2:'データ整理_別紙１'!$CM230,"この線より上に行を挿入してください。")=0,データ整理_別紙１!CO230,"")</f>
        <v/>
      </c>
      <c r="AQ230" t="str">
        <f ca="1">IF(COUNTIF(データ整理_別紙１!$CM$2:'データ整理_別紙１'!$CM230,"この線より上に行を挿入してください。")=0,データ整理_別紙１!CP230,"")</f>
        <v/>
      </c>
      <c r="AR230" t="str">
        <f ca="1">IF(COUNTIF(データ整理_別紙１!$CM$2:'データ整理_別紙１'!$CM230,"この線より上に行を挿入してください。")=0,データ整理_別紙１!CQ230,"")</f>
        <v/>
      </c>
      <c r="AT230" t="str">
        <f ca="1">IF(COUNTIF(データ整理_別紙１!$DB$2:'データ整理_別紙１'!$DB230,"この線より上に行を挿入してください。")=0,データ整理_別紙１!DA230,"")</f>
        <v/>
      </c>
      <c r="AU230" t="str">
        <f ca="1">IF(COUNTIF(データ整理_別紙１!$DB$2:'データ整理_別紙１'!$DB230,"この線より上に行を挿入してください。")=0,データ整理_別紙１!DB230,"")</f>
        <v/>
      </c>
      <c r="AV230" t="str">
        <f ca="1">IF(COUNTIF(データ整理_別紙１!$DB$2:'データ整理_別紙１'!$DB230,"この線より上に行を挿入してください。")=0,データ整理_別紙１!DC230,"")</f>
        <v/>
      </c>
      <c r="AW230" t="str">
        <f ca="1">IF(COUNTIF(データ整理_別紙１!$DB$2:'データ整理_別紙１'!$DB230,"この線より上に行を挿入してください。")=0,データ整理_別紙１!DD230,"")</f>
        <v/>
      </c>
      <c r="AX230" t="str">
        <f ca="1">IF(COUNTIF(データ整理_別紙１!$DB$2:'データ整理_別紙１'!$DB230,"この線より上に行を挿入してください。")=0,データ整理_別紙１!DE230,"")</f>
        <v/>
      </c>
      <c r="AY230" t="str">
        <f ca="1">IF(COUNTIF(データ整理_別紙１!$DB$2:'データ整理_別紙１'!$DB230,"この線より上に行を挿入してください。")=0,データ整理_別紙１!DF230,"")</f>
        <v/>
      </c>
      <c r="AZ230" t="str">
        <f ca="1">IF(COUNTIF(データ整理_別紙１!$DH$2:'データ整理_別紙１'!$DH230,"この線より上に行を挿入してください。")=0,データ整理_別紙１!DH230,"")</f>
        <v/>
      </c>
      <c r="BA230" t="str">
        <f ca="1">IF(COUNTIF(データ整理_別紙１!$DH$2:'データ整理_別紙１'!$DH230,"この線より上に行を挿入してください。")=0,データ整理_別紙１!DI230,"")</f>
        <v/>
      </c>
      <c r="BB230" t="str">
        <f ca="1">IF(COUNTIF(データ整理_別紙１!$DH$2:'データ整理_別紙１'!$DH230,"この線より上に行を挿入してください。")=0,データ整理_別紙１!DJ230,"")</f>
        <v/>
      </c>
      <c r="BC230" t="str">
        <f ca="1">IF(COUNTIF(データ整理_別紙１!$DH$2:'データ整理_別紙１'!$DH230,"この線より上に行を挿入してください。")=0,データ整理_別紙１!DK230,"")</f>
        <v/>
      </c>
    </row>
    <row r="231" spans="2:55" x14ac:dyDescent="0.2">
      <c r="B231" t="str">
        <f ca="1">IF(COUNTIF(データ整理_別紙１!$K$2:'データ整理_別紙１'!$K231,"この線より上に行を挿入してください。")=0,データ整理_別紙１!J231,"")</f>
        <v/>
      </c>
      <c r="C231" t="str">
        <f ca="1">IF(COUNTIF(データ整理_別紙１!$K$2:'データ整理_別紙１'!$K231,"この線より上に行を挿入してください。")=0,データ整理_別紙１!K231,"")</f>
        <v/>
      </c>
      <c r="D231" t="str">
        <f ca="1">IF(COUNTIF(データ整理_別紙１!$K$2:'データ整理_別紙１'!$K231,"この線より上に行を挿入してください。")=0,データ整理_別紙１!L231,"")</f>
        <v/>
      </c>
      <c r="E231" t="str">
        <f ca="1">IF(COUNTIF(データ整理_別紙１!$K$2:'データ整理_別紙１'!$K231,"この線より上に行を挿入してください。")=0,データ整理_別紙１!M231,"")</f>
        <v/>
      </c>
      <c r="F231" t="str">
        <f ca="1">IF(COUNTIF(データ整理_別紙１!$K$2:'データ整理_別紙１'!$K231,"この線より上に行を挿入してください。")=0,データ整理_別紙１!N231,"")</f>
        <v/>
      </c>
      <c r="G231" t="str">
        <f ca="1">IF(COUNTIF(データ整理_別紙１!$K$2:'データ整理_別紙１'!$K231,"この線より上に行を挿入してください。")=0,データ整理_別紙１!O231,"")</f>
        <v/>
      </c>
      <c r="H231" t="str">
        <f ca="1">IF(COUNTIF(データ整理_別紙１!$Z$2:'データ整理_別紙１'!$Z231,"この線より上に行を挿入してください。")=0,データ整理_別紙１!Y231,"")</f>
        <v/>
      </c>
      <c r="I231" t="str">
        <f ca="1">IF(COUNTIF(データ整理_別紙１!$Z$2:'データ整理_別紙１'!$Z231,"この線より上に行を挿入してください。")=0,データ整理_別紙１!Z231,"")</f>
        <v/>
      </c>
      <c r="J231" t="str">
        <f ca="1">IF(COUNTIF(データ整理_別紙１!$Z$2:'データ整理_別紙１'!$Z231,"この線より上に行を挿入してください。")=0,データ整理_別紙１!AA231,"")</f>
        <v/>
      </c>
      <c r="K231" t="str">
        <f ca="1">IF(COUNTIF(データ整理_別紙１!$Z$2:'データ整理_別紙１'!$Z231,"この線より上に行を挿入してください。")=0,データ整理_別紙１!AB231,"")</f>
        <v/>
      </c>
      <c r="L231" t="str">
        <f ca="1">IF(COUNTIF(データ整理_別紙１!$Z$2:'データ整理_別紙１'!$Z231,"この線より上に行を挿入してください。")=0,データ整理_別紙１!AC231,"")</f>
        <v/>
      </c>
      <c r="M231" t="str">
        <f ca="1">IF(COUNTIF(データ整理_別紙１!$Z$2:'データ整理_別紙１'!$Z231,"この線より上に行を挿入してください。")=0,データ整理_別紙１!AD231,"")</f>
        <v/>
      </c>
      <c r="N231" t="str">
        <f ca="1">IF(COUNTIF(データ整理_別紙１!$AF$2:'データ整理_別紙１'!$AF231,"この線より上に行を挿入してください。")=0,データ整理_別紙１!AF231,"")</f>
        <v/>
      </c>
      <c r="O231" t="str">
        <f ca="1">IF(COUNTIF(データ整理_別紙１!$AF$2:'データ整理_別紙１'!$AF231,"この線より上に行を挿入してください。")=0,データ整理_別紙１!AG231,"")</f>
        <v/>
      </c>
      <c r="P231" t="str">
        <f ca="1">IF(COUNTIF(データ整理_別紙１!$AF$2:'データ整理_別紙１'!$AF231,"この線より上に行を挿入してください。")=0,データ整理_別紙１!AH231,"")</f>
        <v/>
      </c>
      <c r="Q231" t="str">
        <f ca="1">IF(COUNTIF(データ整理_別紙１!$AF$2:'データ整理_別紙１'!$AF231,"この線より上に行を挿入してください。")=0,データ整理_別紙１!AI231,"")</f>
        <v/>
      </c>
      <c r="S231" t="str">
        <f ca="1">IF(COUNTIF(データ整理_別紙１!$AT$2:'データ整理_別紙１'!$AT231,"この線より上に行を挿入してください。")=0,データ整理_別紙１!AS231,"")</f>
        <v/>
      </c>
      <c r="T231" t="str">
        <f ca="1">IF(COUNTIF(データ整理_別紙１!$AT$2:'データ整理_別紙１'!$AT231,"この線より上に行を挿入してください。")=0,データ整理_別紙１!AT231,"")</f>
        <v/>
      </c>
      <c r="U231" t="str">
        <f ca="1">IF(COUNTIF(データ整理_別紙１!$AT$2:'データ整理_別紙１'!$AT231,"この線より上に行を挿入してください。")=0,データ整理_別紙１!AU231,"")</f>
        <v/>
      </c>
      <c r="V231" t="str">
        <f ca="1">IF(COUNTIF(データ整理_別紙１!$AT$2:'データ整理_別紙１'!$AT231,"この線より上に行を挿入してください。")=0,データ整理_別紙１!AV231,"")</f>
        <v/>
      </c>
      <c r="W231" t="str">
        <f ca="1">IF(COUNTIF(データ整理_別紙１!$AT$2:'データ整理_別紙１'!$AT231,"この線より上に行を挿入してください。")=0,データ整理_別紙１!AW231,"")</f>
        <v/>
      </c>
      <c r="X231" t="str">
        <f ca="1">IF(COUNTIF(データ整理_別紙１!$AT$2:'データ整理_別紙１'!$AT231,"この線より上に行を挿入してください。")=0,データ整理_別紙１!AX231,"")</f>
        <v/>
      </c>
      <c r="Y231" t="str">
        <f ca="1">IF(COUNTIF(データ整理_別紙１!$BI$2:'データ整理_別紙１'!$BI231,"この線より上に行を挿入してください。")=0,データ整理_別紙１!BH231,"")</f>
        <v/>
      </c>
      <c r="Z231" t="str">
        <f ca="1">IF(COUNTIF(データ整理_別紙１!$BI$2:'データ整理_別紙１'!$BI231,"この線より上に行を挿入してください。")=0,データ整理_別紙１!BI231,"")</f>
        <v/>
      </c>
      <c r="AA231" t="str">
        <f ca="1">IF(COUNTIF(データ整理_別紙１!$BI$2:'データ整理_別紙１'!$BI231,"この線より上に行を挿入してください。")=0,データ整理_別紙１!BJ231,"")</f>
        <v/>
      </c>
      <c r="AB231" t="str">
        <f ca="1">IF(COUNTIF(データ整理_別紙１!$BI$2:'データ整理_別紙１'!$BI231,"この線より上に行を挿入してください。")=0,データ整理_別紙１!BK231,"")</f>
        <v/>
      </c>
      <c r="AC231" t="str">
        <f ca="1">IF(COUNTIF(データ整理_別紙１!$BI$2:'データ整理_別紙１'!$BI231,"この線より上に行を挿入してください。")=0,データ整理_別紙１!BL231,"")</f>
        <v/>
      </c>
      <c r="AD231" t="str">
        <f ca="1">IF(COUNTIF(データ整理_別紙１!$BI$2:'データ整理_別紙１'!$BI231,"この線より上に行を挿入してください。")=0,データ整理_別紙１!BM231,"")</f>
        <v/>
      </c>
      <c r="AF231" t="str">
        <f ca="1">IF(COUNTIF(データ整理_別紙１!$BX$2:'データ整理_別紙１'!$BX231,"この線より上に行を挿入してください。")=0,データ整理_別紙１!BW231,"")</f>
        <v/>
      </c>
      <c r="AG231" t="str">
        <f ca="1">IF(COUNTIF(データ整理_別紙１!$BX$2:'データ整理_別紙１'!$BX231,"この線より上に行を挿入してください。")=0,データ整理_別紙１!BX231,"")</f>
        <v/>
      </c>
      <c r="AH231" t="str">
        <f ca="1">IF(COUNTIF(データ整理_別紙１!$BX$2:'データ整理_別紙１'!$BX231,"この線より上に行を挿入してください。")=0,データ整理_別紙１!BY231,"")</f>
        <v/>
      </c>
      <c r="AI231" t="str">
        <f ca="1">IF(COUNTIF(データ整理_別紙１!$BX$2:'データ整理_別紙１'!$BX231,"この線より上に行を挿入してください。")=0,データ整理_別紙１!BZ231,"")</f>
        <v/>
      </c>
      <c r="AJ231" t="str">
        <f ca="1">IF(COUNTIF(データ整理_別紙１!$BX$2:'データ整理_別紙１'!$BX231,"この線より上に行を挿入してください。")=0,データ整理_別紙１!CA231,"")</f>
        <v/>
      </c>
      <c r="AK231" t="str">
        <f ca="1">IF(COUNTIF(データ整理_別紙１!$BX$2:'データ整理_別紙１'!$BX231,"この線より上に行を挿入してください。")=0,データ整理_別紙１!CB231,"")</f>
        <v/>
      </c>
      <c r="AM231" t="str">
        <f ca="1">IF(COUNTIF(データ整理_別紙１!$CM$2:'データ整理_別紙１'!$CM231,"この線より上に行を挿入してください。")=0,データ整理_別紙１!CL231,"")</f>
        <v/>
      </c>
      <c r="AN231" t="str">
        <f ca="1">IF(COUNTIF(データ整理_別紙１!$CM$2:'データ整理_別紙１'!$CM231,"この線より上に行を挿入してください。")=0,データ整理_別紙１!CM231,"")</f>
        <v/>
      </c>
      <c r="AO231" t="str">
        <f ca="1">IF(COUNTIF(データ整理_別紙１!$CM$2:'データ整理_別紙１'!$CM231,"この線より上に行を挿入してください。")=0,データ整理_別紙１!CN231,"")</f>
        <v/>
      </c>
      <c r="AP231" t="str">
        <f ca="1">IF(COUNTIF(データ整理_別紙１!$CM$2:'データ整理_別紙１'!$CM231,"この線より上に行を挿入してください。")=0,データ整理_別紙１!CO231,"")</f>
        <v/>
      </c>
      <c r="AQ231" t="str">
        <f ca="1">IF(COUNTIF(データ整理_別紙１!$CM$2:'データ整理_別紙１'!$CM231,"この線より上に行を挿入してください。")=0,データ整理_別紙１!CP231,"")</f>
        <v/>
      </c>
      <c r="AR231" t="str">
        <f ca="1">IF(COUNTIF(データ整理_別紙１!$CM$2:'データ整理_別紙１'!$CM231,"この線より上に行を挿入してください。")=0,データ整理_別紙１!CQ231,"")</f>
        <v/>
      </c>
      <c r="AT231" t="str">
        <f ca="1">IF(COUNTIF(データ整理_別紙１!$DB$2:'データ整理_別紙１'!$DB231,"この線より上に行を挿入してください。")=0,データ整理_別紙１!DA231,"")</f>
        <v/>
      </c>
      <c r="AU231" t="str">
        <f ca="1">IF(COUNTIF(データ整理_別紙１!$DB$2:'データ整理_別紙１'!$DB231,"この線より上に行を挿入してください。")=0,データ整理_別紙１!DB231,"")</f>
        <v/>
      </c>
      <c r="AV231" t="str">
        <f ca="1">IF(COUNTIF(データ整理_別紙１!$DB$2:'データ整理_別紙１'!$DB231,"この線より上に行を挿入してください。")=0,データ整理_別紙１!DC231,"")</f>
        <v/>
      </c>
      <c r="AW231" t="str">
        <f ca="1">IF(COUNTIF(データ整理_別紙１!$DB$2:'データ整理_別紙１'!$DB231,"この線より上に行を挿入してください。")=0,データ整理_別紙１!DD231,"")</f>
        <v/>
      </c>
      <c r="AX231" t="str">
        <f ca="1">IF(COUNTIF(データ整理_別紙１!$DB$2:'データ整理_別紙１'!$DB231,"この線より上に行を挿入してください。")=0,データ整理_別紙１!DE231,"")</f>
        <v/>
      </c>
      <c r="AY231" t="str">
        <f ca="1">IF(COUNTIF(データ整理_別紙１!$DB$2:'データ整理_別紙１'!$DB231,"この線より上に行を挿入してください。")=0,データ整理_別紙１!DF231,"")</f>
        <v/>
      </c>
      <c r="AZ231" t="str">
        <f ca="1">IF(COUNTIF(データ整理_別紙１!$DH$2:'データ整理_別紙１'!$DH231,"この線より上に行を挿入してください。")=0,データ整理_別紙１!DH231,"")</f>
        <v/>
      </c>
      <c r="BA231" t="str">
        <f ca="1">IF(COUNTIF(データ整理_別紙１!$DH$2:'データ整理_別紙１'!$DH231,"この線より上に行を挿入してください。")=0,データ整理_別紙１!DI231,"")</f>
        <v/>
      </c>
      <c r="BB231" t="str">
        <f ca="1">IF(COUNTIF(データ整理_別紙１!$DH$2:'データ整理_別紙１'!$DH231,"この線より上に行を挿入してください。")=0,データ整理_別紙１!DJ231,"")</f>
        <v/>
      </c>
      <c r="BC231" t="str">
        <f ca="1">IF(COUNTIF(データ整理_別紙１!$DH$2:'データ整理_別紙１'!$DH231,"この線より上に行を挿入してください。")=0,データ整理_別紙１!DK231,"")</f>
        <v/>
      </c>
    </row>
    <row r="232" spans="2:55" x14ac:dyDescent="0.2">
      <c r="B232" t="str">
        <f ca="1">IF(COUNTIF(データ整理_別紙１!$K$2:'データ整理_別紙１'!$K232,"この線より上に行を挿入してください。")=0,データ整理_別紙１!J232,"")</f>
        <v/>
      </c>
      <c r="C232" t="str">
        <f ca="1">IF(COUNTIF(データ整理_別紙１!$K$2:'データ整理_別紙１'!$K232,"この線より上に行を挿入してください。")=0,データ整理_別紙１!K232,"")</f>
        <v/>
      </c>
      <c r="D232" t="str">
        <f ca="1">IF(COUNTIF(データ整理_別紙１!$K$2:'データ整理_別紙１'!$K232,"この線より上に行を挿入してください。")=0,データ整理_別紙１!L232,"")</f>
        <v/>
      </c>
      <c r="E232" t="str">
        <f ca="1">IF(COUNTIF(データ整理_別紙１!$K$2:'データ整理_別紙１'!$K232,"この線より上に行を挿入してください。")=0,データ整理_別紙１!M232,"")</f>
        <v/>
      </c>
      <c r="F232" t="str">
        <f ca="1">IF(COUNTIF(データ整理_別紙１!$K$2:'データ整理_別紙１'!$K232,"この線より上に行を挿入してください。")=0,データ整理_別紙１!N232,"")</f>
        <v/>
      </c>
      <c r="G232" t="str">
        <f ca="1">IF(COUNTIF(データ整理_別紙１!$K$2:'データ整理_別紙１'!$K232,"この線より上に行を挿入してください。")=0,データ整理_別紙１!O232,"")</f>
        <v/>
      </c>
      <c r="H232" t="str">
        <f ca="1">IF(COUNTIF(データ整理_別紙１!$Z$2:'データ整理_別紙１'!$Z232,"この線より上に行を挿入してください。")=0,データ整理_別紙１!Y232,"")</f>
        <v/>
      </c>
      <c r="I232" t="str">
        <f ca="1">IF(COUNTIF(データ整理_別紙１!$Z$2:'データ整理_別紙１'!$Z232,"この線より上に行を挿入してください。")=0,データ整理_別紙１!Z232,"")</f>
        <v/>
      </c>
      <c r="J232" t="str">
        <f ca="1">IF(COUNTIF(データ整理_別紙１!$Z$2:'データ整理_別紙１'!$Z232,"この線より上に行を挿入してください。")=0,データ整理_別紙１!AA232,"")</f>
        <v/>
      </c>
      <c r="K232" t="str">
        <f ca="1">IF(COUNTIF(データ整理_別紙１!$Z$2:'データ整理_別紙１'!$Z232,"この線より上に行を挿入してください。")=0,データ整理_別紙１!AB232,"")</f>
        <v/>
      </c>
      <c r="L232" t="str">
        <f ca="1">IF(COUNTIF(データ整理_別紙１!$Z$2:'データ整理_別紙１'!$Z232,"この線より上に行を挿入してください。")=0,データ整理_別紙１!AC232,"")</f>
        <v/>
      </c>
      <c r="M232" t="str">
        <f ca="1">IF(COUNTIF(データ整理_別紙１!$Z$2:'データ整理_別紙１'!$Z232,"この線より上に行を挿入してください。")=0,データ整理_別紙１!AD232,"")</f>
        <v/>
      </c>
      <c r="N232" t="str">
        <f ca="1">IF(COUNTIF(データ整理_別紙１!$AF$2:'データ整理_別紙１'!$AF232,"この線より上に行を挿入してください。")=0,データ整理_別紙１!AF232,"")</f>
        <v/>
      </c>
      <c r="O232" t="str">
        <f ca="1">IF(COUNTIF(データ整理_別紙１!$AF$2:'データ整理_別紙１'!$AF232,"この線より上に行を挿入してください。")=0,データ整理_別紙１!AG232,"")</f>
        <v/>
      </c>
      <c r="P232" t="str">
        <f ca="1">IF(COUNTIF(データ整理_別紙１!$AF$2:'データ整理_別紙１'!$AF232,"この線より上に行を挿入してください。")=0,データ整理_別紙１!AH232,"")</f>
        <v/>
      </c>
      <c r="Q232" t="str">
        <f ca="1">IF(COUNTIF(データ整理_別紙１!$AF$2:'データ整理_別紙１'!$AF232,"この線より上に行を挿入してください。")=0,データ整理_別紙１!AI232,"")</f>
        <v/>
      </c>
      <c r="S232" t="str">
        <f ca="1">IF(COUNTIF(データ整理_別紙１!$AT$2:'データ整理_別紙１'!$AT232,"この線より上に行を挿入してください。")=0,データ整理_別紙１!AS232,"")</f>
        <v/>
      </c>
      <c r="T232" t="str">
        <f ca="1">IF(COUNTIF(データ整理_別紙１!$AT$2:'データ整理_別紙１'!$AT232,"この線より上に行を挿入してください。")=0,データ整理_別紙１!AT232,"")</f>
        <v/>
      </c>
      <c r="U232" t="str">
        <f ca="1">IF(COUNTIF(データ整理_別紙１!$AT$2:'データ整理_別紙１'!$AT232,"この線より上に行を挿入してください。")=0,データ整理_別紙１!AU232,"")</f>
        <v/>
      </c>
      <c r="V232" t="str">
        <f ca="1">IF(COUNTIF(データ整理_別紙１!$AT$2:'データ整理_別紙１'!$AT232,"この線より上に行を挿入してください。")=0,データ整理_別紙１!AV232,"")</f>
        <v/>
      </c>
      <c r="W232" t="str">
        <f ca="1">IF(COUNTIF(データ整理_別紙１!$AT$2:'データ整理_別紙１'!$AT232,"この線より上に行を挿入してください。")=0,データ整理_別紙１!AW232,"")</f>
        <v/>
      </c>
      <c r="X232" t="str">
        <f ca="1">IF(COUNTIF(データ整理_別紙１!$AT$2:'データ整理_別紙１'!$AT232,"この線より上に行を挿入してください。")=0,データ整理_別紙１!AX232,"")</f>
        <v/>
      </c>
      <c r="Y232" t="str">
        <f ca="1">IF(COUNTIF(データ整理_別紙１!$BI$2:'データ整理_別紙１'!$BI232,"この線より上に行を挿入してください。")=0,データ整理_別紙１!BH232,"")</f>
        <v/>
      </c>
      <c r="Z232" t="str">
        <f ca="1">IF(COUNTIF(データ整理_別紙１!$BI$2:'データ整理_別紙１'!$BI232,"この線より上に行を挿入してください。")=0,データ整理_別紙１!BI232,"")</f>
        <v/>
      </c>
      <c r="AA232" t="str">
        <f ca="1">IF(COUNTIF(データ整理_別紙１!$BI$2:'データ整理_別紙１'!$BI232,"この線より上に行を挿入してください。")=0,データ整理_別紙１!BJ232,"")</f>
        <v/>
      </c>
      <c r="AB232" t="str">
        <f ca="1">IF(COUNTIF(データ整理_別紙１!$BI$2:'データ整理_別紙１'!$BI232,"この線より上に行を挿入してください。")=0,データ整理_別紙１!BK232,"")</f>
        <v/>
      </c>
      <c r="AC232" t="str">
        <f ca="1">IF(COUNTIF(データ整理_別紙１!$BI$2:'データ整理_別紙１'!$BI232,"この線より上に行を挿入してください。")=0,データ整理_別紙１!BL232,"")</f>
        <v/>
      </c>
      <c r="AD232" t="str">
        <f ca="1">IF(COUNTIF(データ整理_別紙１!$BI$2:'データ整理_別紙１'!$BI232,"この線より上に行を挿入してください。")=0,データ整理_別紙１!BM232,"")</f>
        <v/>
      </c>
      <c r="AF232" t="str">
        <f ca="1">IF(COUNTIF(データ整理_別紙１!$BX$2:'データ整理_別紙１'!$BX232,"この線より上に行を挿入してください。")=0,データ整理_別紙１!BW232,"")</f>
        <v/>
      </c>
      <c r="AG232" t="str">
        <f ca="1">IF(COUNTIF(データ整理_別紙１!$BX$2:'データ整理_別紙１'!$BX232,"この線より上に行を挿入してください。")=0,データ整理_別紙１!BX232,"")</f>
        <v/>
      </c>
      <c r="AH232" t="str">
        <f ca="1">IF(COUNTIF(データ整理_別紙１!$BX$2:'データ整理_別紙１'!$BX232,"この線より上に行を挿入してください。")=0,データ整理_別紙１!BY232,"")</f>
        <v/>
      </c>
      <c r="AI232" t="str">
        <f ca="1">IF(COUNTIF(データ整理_別紙１!$BX$2:'データ整理_別紙１'!$BX232,"この線より上に行を挿入してください。")=0,データ整理_別紙１!BZ232,"")</f>
        <v/>
      </c>
      <c r="AJ232" t="str">
        <f ca="1">IF(COUNTIF(データ整理_別紙１!$BX$2:'データ整理_別紙１'!$BX232,"この線より上に行を挿入してください。")=0,データ整理_別紙１!CA232,"")</f>
        <v/>
      </c>
      <c r="AK232" t="str">
        <f ca="1">IF(COUNTIF(データ整理_別紙１!$BX$2:'データ整理_別紙１'!$BX232,"この線より上に行を挿入してください。")=0,データ整理_別紙１!CB232,"")</f>
        <v/>
      </c>
      <c r="AM232" t="str">
        <f ca="1">IF(COUNTIF(データ整理_別紙１!$CM$2:'データ整理_別紙１'!$CM232,"この線より上に行を挿入してください。")=0,データ整理_別紙１!CL232,"")</f>
        <v/>
      </c>
      <c r="AN232" t="str">
        <f ca="1">IF(COUNTIF(データ整理_別紙１!$CM$2:'データ整理_別紙１'!$CM232,"この線より上に行を挿入してください。")=0,データ整理_別紙１!CM232,"")</f>
        <v/>
      </c>
      <c r="AO232" t="str">
        <f ca="1">IF(COUNTIF(データ整理_別紙１!$CM$2:'データ整理_別紙１'!$CM232,"この線より上に行を挿入してください。")=0,データ整理_別紙１!CN232,"")</f>
        <v/>
      </c>
      <c r="AP232" t="str">
        <f ca="1">IF(COUNTIF(データ整理_別紙１!$CM$2:'データ整理_別紙１'!$CM232,"この線より上に行を挿入してください。")=0,データ整理_別紙１!CO232,"")</f>
        <v/>
      </c>
      <c r="AQ232" t="str">
        <f ca="1">IF(COUNTIF(データ整理_別紙１!$CM$2:'データ整理_別紙１'!$CM232,"この線より上に行を挿入してください。")=0,データ整理_別紙１!CP232,"")</f>
        <v/>
      </c>
      <c r="AR232" t="str">
        <f ca="1">IF(COUNTIF(データ整理_別紙１!$CM$2:'データ整理_別紙１'!$CM232,"この線より上に行を挿入してください。")=0,データ整理_別紙１!CQ232,"")</f>
        <v/>
      </c>
      <c r="AT232" t="str">
        <f ca="1">IF(COUNTIF(データ整理_別紙１!$DB$2:'データ整理_別紙１'!$DB232,"この線より上に行を挿入してください。")=0,データ整理_別紙１!DA232,"")</f>
        <v/>
      </c>
      <c r="AU232" t="str">
        <f ca="1">IF(COUNTIF(データ整理_別紙１!$DB$2:'データ整理_別紙１'!$DB232,"この線より上に行を挿入してください。")=0,データ整理_別紙１!DB232,"")</f>
        <v/>
      </c>
      <c r="AV232" t="str">
        <f ca="1">IF(COUNTIF(データ整理_別紙１!$DB$2:'データ整理_別紙１'!$DB232,"この線より上に行を挿入してください。")=0,データ整理_別紙１!DC232,"")</f>
        <v/>
      </c>
      <c r="AW232" t="str">
        <f ca="1">IF(COUNTIF(データ整理_別紙１!$DB$2:'データ整理_別紙１'!$DB232,"この線より上に行を挿入してください。")=0,データ整理_別紙１!DD232,"")</f>
        <v/>
      </c>
      <c r="AX232" t="str">
        <f ca="1">IF(COUNTIF(データ整理_別紙１!$DB$2:'データ整理_別紙１'!$DB232,"この線より上に行を挿入してください。")=0,データ整理_別紙１!DE232,"")</f>
        <v/>
      </c>
      <c r="AY232" t="str">
        <f ca="1">IF(COUNTIF(データ整理_別紙１!$DB$2:'データ整理_別紙１'!$DB232,"この線より上に行を挿入してください。")=0,データ整理_別紙１!DF232,"")</f>
        <v/>
      </c>
      <c r="AZ232" t="str">
        <f ca="1">IF(COUNTIF(データ整理_別紙１!$DH$2:'データ整理_別紙１'!$DH232,"この線より上に行を挿入してください。")=0,データ整理_別紙１!DH232,"")</f>
        <v/>
      </c>
      <c r="BA232" t="str">
        <f ca="1">IF(COUNTIF(データ整理_別紙１!$DH$2:'データ整理_別紙１'!$DH232,"この線より上に行を挿入してください。")=0,データ整理_別紙１!DI232,"")</f>
        <v/>
      </c>
      <c r="BB232" t="str">
        <f ca="1">IF(COUNTIF(データ整理_別紙１!$DH$2:'データ整理_別紙１'!$DH232,"この線より上に行を挿入してください。")=0,データ整理_別紙１!DJ232,"")</f>
        <v/>
      </c>
      <c r="BC232" t="str">
        <f ca="1">IF(COUNTIF(データ整理_別紙１!$DH$2:'データ整理_別紙１'!$DH232,"この線より上に行を挿入してください。")=0,データ整理_別紙１!DK232,"")</f>
        <v/>
      </c>
    </row>
    <row r="233" spans="2:55" x14ac:dyDescent="0.2">
      <c r="B233" t="str">
        <f ca="1">IF(COUNTIF(データ整理_別紙１!$K$2:'データ整理_別紙１'!$K233,"この線より上に行を挿入してください。")=0,データ整理_別紙１!J233,"")</f>
        <v/>
      </c>
      <c r="C233" t="str">
        <f ca="1">IF(COUNTIF(データ整理_別紙１!$K$2:'データ整理_別紙１'!$K233,"この線より上に行を挿入してください。")=0,データ整理_別紙１!K233,"")</f>
        <v/>
      </c>
      <c r="D233" t="str">
        <f ca="1">IF(COUNTIF(データ整理_別紙１!$K$2:'データ整理_別紙１'!$K233,"この線より上に行を挿入してください。")=0,データ整理_別紙１!L233,"")</f>
        <v/>
      </c>
      <c r="E233" t="str">
        <f ca="1">IF(COUNTIF(データ整理_別紙１!$K$2:'データ整理_別紙１'!$K233,"この線より上に行を挿入してください。")=0,データ整理_別紙１!M233,"")</f>
        <v/>
      </c>
      <c r="F233" t="str">
        <f ca="1">IF(COUNTIF(データ整理_別紙１!$K$2:'データ整理_別紙１'!$K233,"この線より上に行を挿入してください。")=0,データ整理_別紙１!N233,"")</f>
        <v/>
      </c>
      <c r="G233" t="str">
        <f ca="1">IF(COUNTIF(データ整理_別紙１!$K$2:'データ整理_別紙１'!$K233,"この線より上に行を挿入してください。")=0,データ整理_別紙１!O233,"")</f>
        <v/>
      </c>
      <c r="H233" t="str">
        <f ca="1">IF(COUNTIF(データ整理_別紙１!$Z$2:'データ整理_別紙１'!$Z233,"この線より上に行を挿入してください。")=0,データ整理_別紙１!Y233,"")</f>
        <v/>
      </c>
      <c r="I233" t="str">
        <f ca="1">IF(COUNTIF(データ整理_別紙１!$Z$2:'データ整理_別紙１'!$Z233,"この線より上に行を挿入してください。")=0,データ整理_別紙１!Z233,"")</f>
        <v/>
      </c>
      <c r="J233" t="str">
        <f ca="1">IF(COUNTIF(データ整理_別紙１!$Z$2:'データ整理_別紙１'!$Z233,"この線より上に行を挿入してください。")=0,データ整理_別紙１!AA233,"")</f>
        <v/>
      </c>
      <c r="K233" t="str">
        <f ca="1">IF(COUNTIF(データ整理_別紙１!$Z$2:'データ整理_別紙１'!$Z233,"この線より上に行を挿入してください。")=0,データ整理_別紙１!AB233,"")</f>
        <v/>
      </c>
      <c r="L233" t="str">
        <f ca="1">IF(COUNTIF(データ整理_別紙１!$Z$2:'データ整理_別紙１'!$Z233,"この線より上に行を挿入してください。")=0,データ整理_別紙１!AC233,"")</f>
        <v/>
      </c>
      <c r="M233" t="str">
        <f ca="1">IF(COUNTIF(データ整理_別紙１!$Z$2:'データ整理_別紙１'!$Z233,"この線より上に行を挿入してください。")=0,データ整理_別紙１!AD233,"")</f>
        <v/>
      </c>
      <c r="N233" t="str">
        <f ca="1">IF(COUNTIF(データ整理_別紙１!$AF$2:'データ整理_別紙１'!$AF233,"この線より上に行を挿入してください。")=0,データ整理_別紙１!AF233,"")</f>
        <v/>
      </c>
      <c r="O233" t="str">
        <f ca="1">IF(COUNTIF(データ整理_別紙１!$AF$2:'データ整理_別紙１'!$AF233,"この線より上に行を挿入してください。")=0,データ整理_別紙１!AG233,"")</f>
        <v/>
      </c>
      <c r="P233" t="str">
        <f ca="1">IF(COUNTIF(データ整理_別紙１!$AF$2:'データ整理_別紙１'!$AF233,"この線より上に行を挿入してください。")=0,データ整理_別紙１!AH233,"")</f>
        <v/>
      </c>
      <c r="Q233" t="str">
        <f ca="1">IF(COUNTIF(データ整理_別紙１!$AF$2:'データ整理_別紙１'!$AF233,"この線より上に行を挿入してください。")=0,データ整理_別紙１!AI233,"")</f>
        <v/>
      </c>
      <c r="S233" t="str">
        <f ca="1">IF(COUNTIF(データ整理_別紙１!$AT$2:'データ整理_別紙１'!$AT233,"この線より上に行を挿入してください。")=0,データ整理_別紙１!AS233,"")</f>
        <v/>
      </c>
      <c r="T233" t="str">
        <f ca="1">IF(COUNTIF(データ整理_別紙１!$AT$2:'データ整理_別紙１'!$AT233,"この線より上に行を挿入してください。")=0,データ整理_別紙１!AT233,"")</f>
        <v/>
      </c>
      <c r="U233" t="str">
        <f ca="1">IF(COUNTIF(データ整理_別紙１!$AT$2:'データ整理_別紙１'!$AT233,"この線より上に行を挿入してください。")=0,データ整理_別紙１!AU233,"")</f>
        <v/>
      </c>
      <c r="V233" t="str">
        <f ca="1">IF(COUNTIF(データ整理_別紙１!$AT$2:'データ整理_別紙１'!$AT233,"この線より上に行を挿入してください。")=0,データ整理_別紙１!AV233,"")</f>
        <v/>
      </c>
      <c r="W233" t="str">
        <f ca="1">IF(COUNTIF(データ整理_別紙１!$AT$2:'データ整理_別紙１'!$AT233,"この線より上に行を挿入してください。")=0,データ整理_別紙１!AW233,"")</f>
        <v/>
      </c>
      <c r="X233" t="str">
        <f ca="1">IF(COUNTIF(データ整理_別紙１!$AT$2:'データ整理_別紙１'!$AT233,"この線より上に行を挿入してください。")=0,データ整理_別紙１!AX233,"")</f>
        <v/>
      </c>
      <c r="Y233" t="str">
        <f ca="1">IF(COUNTIF(データ整理_別紙１!$BI$2:'データ整理_別紙１'!$BI233,"この線より上に行を挿入してください。")=0,データ整理_別紙１!BH233,"")</f>
        <v/>
      </c>
      <c r="Z233" t="str">
        <f ca="1">IF(COUNTIF(データ整理_別紙１!$BI$2:'データ整理_別紙１'!$BI233,"この線より上に行を挿入してください。")=0,データ整理_別紙１!BI233,"")</f>
        <v/>
      </c>
      <c r="AA233" t="str">
        <f ca="1">IF(COUNTIF(データ整理_別紙１!$BI$2:'データ整理_別紙１'!$BI233,"この線より上に行を挿入してください。")=0,データ整理_別紙１!BJ233,"")</f>
        <v/>
      </c>
      <c r="AB233" t="str">
        <f ca="1">IF(COUNTIF(データ整理_別紙１!$BI$2:'データ整理_別紙１'!$BI233,"この線より上に行を挿入してください。")=0,データ整理_別紙１!BK233,"")</f>
        <v/>
      </c>
      <c r="AC233" t="str">
        <f ca="1">IF(COUNTIF(データ整理_別紙１!$BI$2:'データ整理_別紙１'!$BI233,"この線より上に行を挿入してください。")=0,データ整理_別紙１!BL233,"")</f>
        <v/>
      </c>
      <c r="AD233" t="str">
        <f ca="1">IF(COUNTIF(データ整理_別紙１!$BI$2:'データ整理_別紙１'!$BI233,"この線より上に行を挿入してください。")=0,データ整理_別紙１!BM233,"")</f>
        <v/>
      </c>
      <c r="AF233" t="str">
        <f ca="1">IF(COUNTIF(データ整理_別紙１!$BX$2:'データ整理_別紙１'!$BX233,"この線より上に行を挿入してください。")=0,データ整理_別紙１!BW233,"")</f>
        <v/>
      </c>
      <c r="AG233" t="str">
        <f ca="1">IF(COUNTIF(データ整理_別紙１!$BX$2:'データ整理_別紙１'!$BX233,"この線より上に行を挿入してください。")=0,データ整理_別紙１!BX233,"")</f>
        <v/>
      </c>
      <c r="AH233" t="str">
        <f ca="1">IF(COUNTIF(データ整理_別紙１!$BX$2:'データ整理_別紙１'!$BX233,"この線より上に行を挿入してください。")=0,データ整理_別紙１!BY233,"")</f>
        <v/>
      </c>
      <c r="AI233" t="str">
        <f ca="1">IF(COUNTIF(データ整理_別紙１!$BX$2:'データ整理_別紙１'!$BX233,"この線より上に行を挿入してください。")=0,データ整理_別紙１!BZ233,"")</f>
        <v/>
      </c>
      <c r="AJ233" t="str">
        <f ca="1">IF(COUNTIF(データ整理_別紙１!$BX$2:'データ整理_別紙１'!$BX233,"この線より上に行を挿入してください。")=0,データ整理_別紙１!CA233,"")</f>
        <v/>
      </c>
      <c r="AK233" t="str">
        <f ca="1">IF(COUNTIF(データ整理_別紙１!$BX$2:'データ整理_別紙１'!$BX233,"この線より上に行を挿入してください。")=0,データ整理_別紙１!CB233,"")</f>
        <v/>
      </c>
      <c r="AM233" t="str">
        <f ca="1">IF(COUNTIF(データ整理_別紙１!$CM$2:'データ整理_別紙１'!$CM233,"この線より上に行を挿入してください。")=0,データ整理_別紙１!CL233,"")</f>
        <v/>
      </c>
      <c r="AN233" t="str">
        <f ca="1">IF(COUNTIF(データ整理_別紙１!$CM$2:'データ整理_別紙１'!$CM233,"この線より上に行を挿入してください。")=0,データ整理_別紙１!CM233,"")</f>
        <v/>
      </c>
      <c r="AO233" t="str">
        <f ca="1">IF(COUNTIF(データ整理_別紙１!$CM$2:'データ整理_別紙１'!$CM233,"この線より上に行を挿入してください。")=0,データ整理_別紙１!CN233,"")</f>
        <v/>
      </c>
      <c r="AP233" t="str">
        <f ca="1">IF(COUNTIF(データ整理_別紙１!$CM$2:'データ整理_別紙１'!$CM233,"この線より上に行を挿入してください。")=0,データ整理_別紙１!CO233,"")</f>
        <v/>
      </c>
      <c r="AQ233" t="str">
        <f ca="1">IF(COUNTIF(データ整理_別紙１!$CM$2:'データ整理_別紙１'!$CM233,"この線より上に行を挿入してください。")=0,データ整理_別紙１!CP233,"")</f>
        <v/>
      </c>
      <c r="AR233" t="str">
        <f ca="1">IF(COUNTIF(データ整理_別紙１!$CM$2:'データ整理_別紙１'!$CM233,"この線より上に行を挿入してください。")=0,データ整理_別紙１!CQ233,"")</f>
        <v/>
      </c>
      <c r="AT233" t="str">
        <f ca="1">IF(COUNTIF(データ整理_別紙１!$DB$2:'データ整理_別紙１'!$DB233,"この線より上に行を挿入してください。")=0,データ整理_別紙１!DA233,"")</f>
        <v/>
      </c>
      <c r="AU233" t="str">
        <f ca="1">IF(COUNTIF(データ整理_別紙１!$DB$2:'データ整理_別紙１'!$DB233,"この線より上に行を挿入してください。")=0,データ整理_別紙１!DB233,"")</f>
        <v/>
      </c>
      <c r="AV233" t="str">
        <f ca="1">IF(COUNTIF(データ整理_別紙１!$DB$2:'データ整理_別紙１'!$DB233,"この線より上に行を挿入してください。")=0,データ整理_別紙１!DC233,"")</f>
        <v/>
      </c>
      <c r="AW233" t="str">
        <f ca="1">IF(COUNTIF(データ整理_別紙１!$DB$2:'データ整理_別紙１'!$DB233,"この線より上に行を挿入してください。")=0,データ整理_別紙１!DD233,"")</f>
        <v/>
      </c>
      <c r="AX233" t="str">
        <f ca="1">IF(COUNTIF(データ整理_別紙１!$DB$2:'データ整理_別紙１'!$DB233,"この線より上に行を挿入してください。")=0,データ整理_別紙１!DE233,"")</f>
        <v/>
      </c>
      <c r="AY233" t="str">
        <f ca="1">IF(COUNTIF(データ整理_別紙１!$DB$2:'データ整理_別紙１'!$DB233,"この線より上に行を挿入してください。")=0,データ整理_別紙１!DF233,"")</f>
        <v/>
      </c>
      <c r="AZ233" t="str">
        <f ca="1">IF(COUNTIF(データ整理_別紙１!$DH$2:'データ整理_別紙１'!$DH233,"この線より上に行を挿入してください。")=0,データ整理_別紙１!DH233,"")</f>
        <v/>
      </c>
      <c r="BA233" t="str">
        <f ca="1">IF(COUNTIF(データ整理_別紙１!$DH$2:'データ整理_別紙１'!$DH233,"この線より上に行を挿入してください。")=0,データ整理_別紙１!DI233,"")</f>
        <v/>
      </c>
      <c r="BB233" t="str">
        <f ca="1">IF(COUNTIF(データ整理_別紙１!$DH$2:'データ整理_別紙１'!$DH233,"この線より上に行を挿入してください。")=0,データ整理_別紙１!DJ233,"")</f>
        <v/>
      </c>
      <c r="BC233" t="str">
        <f ca="1">IF(COUNTIF(データ整理_別紙１!$DH$2:'データ整理_別紙１'!$DH233,"この線より上に行を挿入してください。")=0,データ整理_別紙１!DK233,"")</f>
        <v/>
      </c>
    </row>
    <row r="234" spans="2:55" x14ac:dyDescent="0.2">
      <c r="B234" t="str">
        <f ca="1">IF(COUNTIF(データ整理_別紙１!$K$2:'データ整理_別紙１'!$K234,"この線より上に行を挿入してください。")=0,データ整理_別紙１!J234,"")</f>
        <v/>
      </c>
      <c r="C234" t="str">
        <f ca="1">IF(COUNTIF(データ整理_別紙１!$K$2:'データ整理_別紙１'!$K234,"この線より上に行を挿入してください。")=0,データ整理_別紙１!K234,"")</f>
        <v/>
      </c>
      <c r="D234" t="str">
        <f ca="1">IF(COUNTIF(データ整理_別紙１!$K$2:'データ整理_別紙１'!$K234,"この線より上に行を挿入してください。")=0,データ整理_別紙１!L234,"")</f>
        <v/>
      </c>
      <c r="E234" t="str">
        <f ca="1">IF(COUNTIF(データ整理_別紙１!$K$2:'データ整理_別紙１'!$K234,"この線より上に行を挿入してください。")=0,データ整理_別紙１!M234,"")</f>
        <v/>
      </c>
      <c r="F234" t="str">
        <f ca="1">IF(COUNTIF(データ整理_別紙１!$K$2:'データ整理_別紙１'!$K234,"この線より上に行を挿入してください。")=0,データ整理_別紙１!N234,"")</f>
        <v/>
      </c>
      <c r="G234" t="str">
        <f ca="1">IF(COUNTIF(データ整理_別紙１!$K$2:'データ整理_別紙１'!$K234,"この線より上に行を挿入してください。")=0,データ整理_別紙１!O234,"")</f>
        <v/>
      </c>
      <c r="H234" t="str">
        <f ca="1">IF(COUNTIF(データ整理_別紙１!$Z$2:'データ整理_別紙１'!$Z234,"この線より上に行を挿入してください。")=0,データ整理_別紙１!Y234,"")</f>
        <v/>
      </c>
      <c r="I234" t="str">
        <f ca="1">IF(COUNTIF(データ整理_別紙１!$Z$2:'データ整理_別紙１'!$Z234,"この線より上に行を挿入してください。")=0,データ整理_別紙１!Z234,"")</f>
        <v/>
      </c>
      <c r="J234" t="str">
        <f ca="1">IF(COUNTIF(データ整理_別紙１!$Z$2:'データ整理_別紙１'!$Z234,"この線より上に行を挿入してください。")=0,データ整理_別紙１!AA234,"")</f>
        <v/>
      </c>
      <c r="K234" t="str">
        <f ca="1">IF(COUNTIF(データ整理_別紙１!$Z$2:'データ整理_別紙１'!$Z234,"この線より上に行を挿入してください。")=0,データ整理_別紙１!AB234,"")</f>
        <v/>
      </c>
      <c r="L234" t="str">
        <f ca="1">IF(COUNTIF(データ整理_別紙１!$Z$2:'データ整理_別紙１'!$Z234,"この線より上に行を挿入してください。")=0,データ整理_別紙１!AC234,"")</f>
        <v/>
      </c>
      <c r="M234" t="str">
        <f ca="1">IF(COUNTIF(データ整理_別紙１!$Z$2:'データ整理_別紙１'!$Z234,"この線より上に行を挿入してください。")=0,データ整理_別紙１!AD234,"")</f>
        <v/>
      </c>
      <c r="N234" t="str">
        <f ca="1">IF(COUNTIF(データ整理_別紙１!$AF$2:'データ整理_別紙１'!$AF234,"この線より上に行を挿入してください。")=0,データ整理_別紙１!AF234,"")</f>
        <v/>
      </c>
      <c r="O234" t="str">
        <f ca="1">IF(COUNTIF(データ整理_別紙１!$AF$2:'データ整理_別紙１'!$AF234,"この線より上に行を挿入してください。")=0,データ整理_別紙１!AG234,"")</f>
        <v/>
      </c>
      <c r="P234" t="str">
        <f ca="1">IF(COUNTIF(データ整理_別紙１!$AF$2:'データ整理_別紙１'!$AF234,"この線より上に行を挿入してください。")=0,データ整理_別紙１!AH234,"")</f>
        <v/>
      </c>
      <c r="Q234" t="str">
        <f ca="1">IF(COUNTIF(データ整理_別紙１!$AF$2:'データ整理_別紙１'!$AF234,"この線より上に行を挿入してください。")=0,データ整理_別紙１!AI234,"")</f>
        <v/>
      </c>
      <c r="S234" t="str">
        <f ca="1">IF(COUNTIF(データ整理_別紙１!$AT$2:'データ整理_別紙１'!$AT234,"この線より上に行を挿入してください。")=0,データ整理_別紙１!AS234,"")</f>
        <v/>
      </c>
      <c r="T234" t="str">
        <f ca="1">IF(COUNTIF(データ整理_別紙１!$AT$2:'データ整理_別紙１'!$AT234,"この線より上に行を挿入してください。")=0,データ整理_別紙１!AT234,"")</f>
        <v/>
      </c>
      <c r="U234" t="str">
        <f ca="1">IF(COUNTIF(データ整理_別紙１!$AT$2:'データ整理_別紙１'!$AT234,"この線より上に行を挿入してください。")=0,データ整理_別紙１!AU234,"")</f>
        <v/>
      </c>
      <c r="V234" t="str">
        <f ca="1">IF(COUNTIF(データ整理_別紙１!$AT$2:'データ整理_別紙１'!$AT234,"この線より上に行を挿入してください。")=0,データ整理_別紙１!AV234,"")</f>
        <v/>
      </c>
      <c r="W234" t="str">
        <f ca="1">IF(COUNTIF(データ整理_別紙１!$AT$2:'データ整理_別紙１'!$AT234,"この線より上に行を挿入してください。")=0,データ整理_別紙１!AW234,"")</f>
        <v/>
      </c>
      <c r="X234" t="str">
        <f ca="1">IF(COUNTIF(データ整理_別紙１!$AT$2:'データ整理_別紙１'!$AT234,"この線より上に行を挿入してください。")=0,データ整理_別紙１!AX234,"")</f>
        <v/>
      </c>
      <c r="Y234" t="str">
        <f ca="1">IF(COUNTIF(データ整理_別紙１!$BI$2:'データ整理_別紙１'!$BI234,"この線より上に行を挿入してください。")=0,データ整理_別紙１!BH234,"")</f>
        <v/>
      </c>
      <c r="Z234" t="str">
        <f ca="1">IF(COUNTIF(データ整理_別紙１!$BI$2:'データ整理_別紙１'!$BI234,"この線より上に行を挿入してください。")=0,データ整理_別紙１!BI234,"")</f>
        <v/>
      </c>
      <c r="AA234" t="str">
        <f ca="1">IF(COUNTIF(データ整理_別紙１!$BI$2:'データ整理_別紙１'!$BI234,"この線より上に行を挿入してください。")=0,データ整理_別紙１!BJ234,"")</f>
        <v/>
      </c>
      <c r="AB234" t="str">
        <f ca="1">IF(COUNTIF(データ整理_別紙１!$BI$2:'データ整理_別紙１'!$BI234,"この線より上に行を挿入してください。")=0,データ整理_別紙１!BK234,"")</f>
        <v/>
      </c>
      <c r="AC234" t="str">
        <f ca="1">IF(COUNTIF(データ整理_別紙１!$BI$2:'データ整理_別紙１'!$BI234,"この線より上に行を挿入してください。")=0,データ整理_別紙１!BL234,"")</f>
        <v/>
      </c>
      <c r="AD234" t="str">
        <f ca="1">IF(COUNTIF(データ整理_別紙１!$BI$2:'データ整理_別紙１'!$BI234,"この線より上に行を挿入してください。")=0,データ整理_別紙１!BM234,"")</f>
        <v/>
      </c>
      <c r="AF234" t="str">
        <f ca="1">IF(COUNTIF(データ整理_別紙１!$BX$2:'データ整理_別紙１'!$BX234,"この線より上に行を挿入してください。")=0,データ整理_別紙１!BW234,"")</f>
        <v/>
      </c>
      <c r="AG234" t="str">
        <f ca="1">IF(COUNTIF(データ整理_別紙１!$BX$2:'データ整理_別紙１'!$BX234,"この線より上に行を挿入してください。")=0,データ整理_別紙１!BX234,"")</f>
        <v/>
      </c>
      <c r="AH234" t="str">
        <f ca="1">IF(COUNTIF(データ整理_別紙１!$BX$2:'データ整理_別紙１'!$BX234,"この線より上に行を挿入してください。")=0,データ整理_別紙１!BY234,"")</f>
        <v/>
      </c>
      <c r="AI234" t="str">
        <f ca="1">IF(COUNTIF(データ整理_別紙１!$BX$2:'データ整理_別紙１'!$BX234,"この線より上に行を挿入してください。")=0,データ整理_別紙１!BZ234,"")</f>
        <v/>
      </c>
      <c r="AJ234" t="str">
        <f ca="1">IF(COUNTIF(データ整理_別紙１!$BX$2:'データ整理_別紙１'!$BX234,"この線より上に行を挿入してください。")=0,データ整理_別紙１!CA234,"")</f>
        <v/>
      </c>
      <c r="AK234" t="str">
        <f ca="1">IF(COUNTIF(データ整理_別紙１!$BX$2:'データ整理_別紙１'!$BX234,"この線より上に行を挿入してください。")=0,データ整理_別紙１!CB234,"")</f>
        <v/>
      </c>
      <c r="AM234" t="str">
        <f ca="1">IF(COUNTIF(データ整理_別紙１!$CM$2:'データ整理_別紙１'!$CM234,"この線より上に行を挿入してください。")=0,データ整理_別紙１!CL234,"")</f>
        <v/>
      </c>
      <c r="AN234" t="str">
        <f ca="1">IF(COUNTIF(データ整理_別紙１!$CM$2:'データ整理_別紙１'!$CM234,"この線より上に行を挿入してください。")=0,データ整理_別紙１!CM234,"")</f>
        <v/>
      </c>
      <c r="AO234" t="str">
        <f ca="1">IF(COUNTIF(データ整理_別紙１!$CM$2:'データ整理_別紙１'!$CM234,"この線より上に行を挿入してください。")=0,データ整理_別紙１!CN234,"")</f>
        <v/>
      </c>
      <c r="AP234" t="str">
        <f ca="1">IF(COUNTIF(データ整理_別紙１!$CM$2:'データ整理_別紙１'!$CM234,"この線より上に行を挿入してください。")=0,データ整理_別紙１!CO234,"")</f>
        <v/>
      </c>
      <c r="AQ234" t="str">
        <f ca="1">IF(COUNTIF(データ整理_別紙１!$CM$2:'データ整理_別紙１'!$CM234,"この線より上に行を挿入してください。")=0,データ整理_別紙１!CP234,"")</f>
        <v/>
      </c>
      <c r="AR234" t="str">
        <f ca="1">IF(COUNTIF(データ整理_別紙１!$CM$2:'データ整理_別紙１'!$CM234,"この線より上に行を挿入してください。")=0,データ整理_別紙１!CQ234,"")</f>
        <v/>
      </c>
      <c r="AT234" t="str">
        <f ca="1">IF(COUNTIF(データ整理_別紙１!$DB$2:'データ整理_別紙１'!$DB234,"この線より上に行を挿入してください。")=0,データ整理_別紙１!DA234,"")</f>
        <v/>
      </c>
      <c r="AU234" t="str">
        <f ca="1">IF(COUNTIF(データ整理_別紙１!$DB$2:'データ整理_別紙１'!$DB234,"この線より上に行を挿入してください。")=0,データ整理_別紙１!DB234,"")</f>
        <v/>
      </c>
      <c r="AV234" t="str">
        <f ca="1">IF(COUNTIF(データ整理_別紙１!$DB$2:'データ整理_別紙１'!$DB234,"この線より上に行を挿入してください。")=0,データ整理_別紙１!DC234,"")</f>
        <v/>
      </c>
      <c r="AW234" t="str">
        <f ca="1">IF(COUNTIF(データ整理_別紙１!$DB$2:'データ整理_別紙１'!$DB234,"この線より上に行を挿入してください。")=0,データ整理_別紙１!DD234,"")</f>
        <v/>
      </c>
      <c r="AX234" t="str">
        <f ca="1">IF(COUNTIF(データ整理_別紙１!$DB$2:'データ整理_別紙１'!$DB234,"この線より上に行を挿入してください。")=0,データ整理_別紙１!DE234,"")</f>
        <v/>
      </c>
      <c r="AY234" t="str">
        <f ca="1">IF(COUNTIF(データ整理_別紙１!$DB$2:'データ整理_別紙１'!$DB234,"この線より上に行を挿入してください。")=0,データ整理_別紙１!DF234,"")</f>
        <v/>
      </c>
      <c r="AZ234" t="str">
        <f ca="1">IF(COUNTIF(データ整理_別紙１!$DH$2:'データ整理_別紙１'!$DH234,"この線より上に行を挿入してください。")=0,データ整理_別紙１!DH234,"")</f>
        <v/>
      </c>
      <c r="BA234" t="str">
        <f ca="1">IF(COUNTIF(データ整理_別紙１!$DH$2:'データ整理_別紙１'!$DH234,"この線より上に行を挿入してください。")=0,データ整理_別紙１!DI234,"")</f>
        <v/>
      </c>
      <c r="BB234" t="str">
        <f ca="1">IF(COUNTIF(データ整理_別紙１!$DH$2:'データ整理_別紙１'!$DH234,"この線より上に行を挿入してください。")=0,データ整理_別紙１!DJ234,"")</f>
        <v/>
      </c>
      <c r="BC234" t="str">
        <f ca="1">IF(COUNTIF(データ整理_別紙１!$DH$2:'データ整理_別紙１'!$DH234,"この線より上に行を挿入してください。")=0,データ整理_別紙１!DK234,"")</f>
        <v/>
      </c>
    </row>
    <row r="235" spans="2:55" x14ac:dyDescent="0.2">
      <c r="B235" t="str">
        <f ca="1">IF(COUNTIF(データ整理_別紙１!$K$2:'データ整理_別紙１'!$K235,"この線より上に行を挿入してください。")=0,データ整理_別紙１!J235,"")</f>
        <v/>
      </c>
      <c r="C235" t="str">
        <f ca="1">IF(COUNTIF(データ整理_別紙１!$K$2:'データ整理_別紙１'!$K235,"この線より上に行を挿入してください。")=0,データ整理_別紙１!K235,"")</f>
        <v/>
      </c>
      <c r="D235" t="str">
        <f ca="1">IF(COUNTIF(データ整理_別紙１!$K$2:'データ整理_別紙１'!$K235,"この線より上に行を挿入してください。")=0,データ整理_別紙１!L235,"")</f>
        <v/>
      </c>
      <c r="E235" t="str">
        <f ca="1">IF(COUNTIF(データ整理_別紙１!$K$2:'データ整理_別紙１'!$K235,"この線より上に行を挿入してください。")=0,データ整理_別紙１!M235,"")</f>
        <v/>
      </c>
      <c r="F235" t="str">
        <f ca="1">IF(COUNTIF(データ整理_別紙１!$K$2:'データ整理_別紙１'!$K235,"この線より上に行を挿入してください。")=0,データ整理_別紙１!N235,"")</f>
        <v/>
      </c>
      <c r="G235" t="str">
        <f ca="1">IF(COUNTIF(データ整理_別紙１!$K$2:'データ整理_別紙１'!$K235,"この線より上に行を挿入してください。")=0,データ整理_別紙１!O235,"")</f>
        <v/>
      </c>
      <c r="H235" t="str">
        <f ca="1">IF(COUNTIF(データ整理_別紙１!$Z$2:'データ整理_別紙１'!$Z235,"この線より上に行を挿入してください。")=0,データ整理_別紙１!Y235,"")</f>
        <v/>
      </c>
      <c r="I235" t="str">
        <f ca="1">IF(COUNTIF(データ整理_別紙１!$Z$2:'データ整理_別紙１'!$Z235,"この線より上に行を挿入してください。")=0,データ整理_別紙１!Z235,"")</f>
        <v/>
      </c>
      <c r="J235" t="str">
        <f ca="1">IF(COUNTIF(データ整理_別紙１!$Z$2:'データ整理_別紙１'!$Z235,"この線より上に行を挿入してください。")=0,データ整理_別紙１!AA235,"")</f>
        <v/>
      </c>
      <c r="K235" t="str">
        <f ca="1">IF(COUNTIF(データ整理_別紙１!$Z$2:'データ整理_別紙１'!$Z235,"この線より上に行を挿入してください。")=0,データ整理_別紙１!AB235,"")</f>
        <v/>
      </c>
      <c r="L235" t="str">
        <f ca="1">IF(COUNTIF(データ整理_別紙１!$Z$2:'データ整理_別紙１'!$Z235,"この線より上に行を挿入してください。")=0,データ整理_別紙１!AC235,"")</f>
        <v/>
      </c>
      <c r="M235" t="str">
        <f ca="1">IF(COUNTIF(データ整理_別紙１!$Z$2:'データ整理_別紙１'!$Z235,"この線より上に行を挿入してください。")=0,データ整理_別紙１!AD235,"")</f>
        <v/>
      </c>
      <c r="N235" t="str">
        <f ca="1">IF(COUNTIF(データ整理_別紙１!$AF$2:'データ整理_別紙１'!$AF235,"この線より上に行を挿入してください。")=0,データ整理_別紙１!AF235,"")</f>
        <v/>
      </c>
      <c r="O235" t="str">
        <f ca="1">IF(COUNTIF(データ整理_別紙１!$AF$2:'データ整理_別紙１'!$AF235,"この線より上に行を挿入してください。")=0,データ整理_別紙１!AG235,"")</f>
        <v/>
      </c>
      <c r="P235" t="str">
        <f ca="1">IF(COUNTIF(データ整理_別紙１!$AF$2:'データ整理_別紙１'!$AF235,"この線より上に行を挿入してください。")=0,データ整理_別紙１!AH235,"")</f>
        <v/>
      </c>
      <c r="Q235" t="str">
        <f ca="1">IF(COUNTIF(データ整理_別紙１!$AF$2:'データ整理_別紙１'!$AF235,"この線より上に行を挿入してください。")=0,データ整理_別紙１!AI235,"")</f>
        <v/>
      </c>
      <c r="S235" t="str">
        <f ca="1">IF(COUNTIF(データ整理_別紙１!$AT$2:'データ整理_別紙１'!$AT235,"この線より上に行を挿入してください。")=0,データ整理_別紙１!AS235,"")</f>
        <v/>
      </c>
      <c r="T235" t="str">
        <f ca="1">IF(COUNTIF(データ整理_別紙１!$AT$2:'データ整理_別紙１'!$AT235,"この線より上に行を挿入してください。")=0,データ整理_別紙１!AT235,"")</f>
        <v/>
      </c>
      <c r="U235" t="str">
        <f ca="1">IF(COUNTIF(データ整理_別紙１!$AT$2:'データ整理_別紙１'!$AT235,"この線より上に行を挿入してください。")=0,データ整理_別紙１!AU235,"")</f>
        <v/>
      </c>
      <c r="V235" t="str">
        <f ca="1">IF(COUNTIF(データ整理_別紙１!$AT$2:'データ整理_別紙１'!$AT235,"この線より上に行を挿入してください。")=0,データ整理_別紙１!AV235,"")</f>
        <v/>
      </c>
      <c r="W235" t="str">
        <f ca="1">IF(COUNTIF(データ整理_別紙１!$AT$2:'データ整理_別紙１'!$AT235,"この線より上に行を挿入してください。")=0,データ整理_別紙１!AW235,"")</f>
        <v/>
      </c>
      <c r="X235" t="str">
        <f ca="1">IF(COUNTIF(データ整理_別紙１!$AT$2:'データ整理_別紙１'!$AT235,"この線より上に行を挿入してください。")=0,データ整理_別紙１!AX235,"")</f>
        <v/>
      </c>
      <c r="Y235" t="str">
        <f ca="1">IF(COUNTIF(データ整理_別紙１!$BI$2:'データ整理_別紙１'!$BI235,"この線より上に行を挿入してください。")=0,データ整理_別紙１!BH235,"")</f>
        <v/>
      </c>
      <c r="Z235" t="str">
        <f ca="1">IF(COUNTIF(データ整理_別紙１!$BI$2:'データ整理_別紙１'!$BI235,"この線より上に行を挿入してください。")=0,データ整理_別紙１!BI235,"")</f>
        <v/>
      </c>
      <c r="AA235" t="str">
        <f ca="1">IF(COUNTIF(データ整理_別紙１!$BI$2:'データ整理_別紙１'!$BI235,"この線より上に行を挿入してください。")=0,データ整理_別紙１!BJ235,"")</f>
        <v/>
      </c>
      <c r="AB235" t="str">
        <f ca="1">IF(COUNTIF(データ整理_別紙１!$BI$2:'データ整理_別紙１'!$BI235,"この線より上に行を挿入してください。")=0,データ整理_別紙１!BK235,"")</f>
        <v/>
      </c>
      <c r="AC235" t="str">
        <f ca="1">IF(COUNTIF(データ整理_別紙１!$BI$2:'データ整理_別紙１'!$BI235,"この線より上に行を挿入してください。")=0,データ整理_別紙１!BL235,"")</f>
        <v/>
      </c>
      <c r="AD235" t="str">
        <f ca="1">IF(COUNTIF(データ整理_別紙１!$BI$2:'データ整理_別紙１'!$BI235,"この線より上に行を挿入してください。")=0,データ整理_別紙１!BM235,"")</f>
        <v/>
      </c>
      <c r="AF235" t="str">
        <f ca="1">IF(COUNTIF(データ整理_別紙１!$BX$2:'データ整理_別紙１'!$BX235,"この線より上に行を挿入してください。")=0,データ整理_別紙１!BW235,"")</f>
        <v/>
      </c>
      <c r="AG235" t="str">
        <f ca="1">IF(COUNTIF(データ整理_別紙１!$BX$2:'データ整理_別紙１'!$BX235,"この線より上に行を挿入してください。")=0,データ整理_別紙１!BX235,"")</f>
        <v/>
      </c>
      <c r="AH235" t="str">
        <f ca="1">IF(COUNTIF(データ整理_別紙１!$BX$2:'データ整理_別紙１'!$BX235,"この線より上に行を挿入してください。")=0,データ整理_別紙１!BY235,"")</f>
        <v/>
      </c>
      <c r="AI235" t="str">
        <f ca="1">IF(COUNTIF(データ整理_別紙１!$BX$2:'データ整理_別紙１'!$BX235,"この線より上に行を挿入してください。")=0,データ整理_別紙１!BZ235,"")</f>
        <v/>
      </c>
      <c r="AJ235" t="str">
        <f ca="1">IF(COUNTIF(データ整理_別紙１!$BX$2:'データ整理_別紙１'!$BX235,"この線より上に行を挿入してください。")=0,データ整理_別紙１!CA235,"")</f>
        <v/>
      </c>
      <c r="AK235" t="str">
        <f ca="1">IF(COUNTIF(データ整理_別紙１!$BX$2:'データ整理_別紙１'!$BX235,"この線より上に行を挿入してください。")=0,データ整理_別紙１!CB235,"")</f>
        <v/>
      </c>
      <c r="AM235" t="str">
        <f ca="1">IF(COUNTIF(データ整理_別紙１!$CM$2:'データ整理_別紙１'!$CM235,"この線より上に行を挿入してください。")=0,データ整理_別紙１!CL235,"")</f>
        <v/>
      </c>
      <c r="AN235" t="str">
        <f ca="1">IF(COUNTIF(データ整理_別紙１!$CM$2:'データ整理_別紙１'!$CM235,"この線より上に行を挿入してください。")=0,データ整理_別紙１!CM235,"")</f>
        <v/>
      </c>
      <c r="AO235" t="str">
        <f ca="1">IF(COUNTIF(データ整理_別紙１!$CM$2:'データ整理_別紙１'!$CM235,"この線より上に行を挿入してください。")=0,データ整理_別紙１!CN235,"")</f>
        <v/>
      </c>
      <c r="AP235" t="str">
        <f ca="1">IF(COUNTIF(データ整理_別紙１!$CM$2:'データ整理_別紙１'!$CM235,"この線より上に行を挿入してください。")=0,データ整理_別紙１!CO235,"")</f>
        <v/>
      </c>
      <c r="AQ235" t="str">
        <f ca="1">IF(COUNTIF(データ整理_別紙１!$CM$2:'データ整理_別紙１'!$CM235,"この線より上に行を挿入してください。")=0,データ整理_別紙１!CP235,"")</f>
        <v/>
      </c>
      <c r="AR235" t="str">
        <f ca="1">IF(COUNTIF(データ整理_別紙１!$CM$2:'データ整理_別紙１'!$CM235,"この線より上に行を挿入してください。")=0,データ整理_別紙１!CQ235,"")</f>
        <v/>
      </c>
      <c r="AT235" t="str">
        <f ca="1">IF(COUNTIF(データ整理_別紙１!$DB$2:'データ整理_別紙１'!$DB235,"この線より上に行を挿入してください。")=0,データ整理_別紙１!DA235,"")</f>
        <v/>
      </c>
      <c r="AU235" t="str">
        <f ca="1">IF(COUNTIF(データ整理_別紙１!$DB$2:'データ整理_別紙１'!$DB235,"この線より上に行を挿入してください。")=0,データ整理_別紙１!DB235,"")</f>
        <v/>
      </c>
      <c r="AV235" t="str">
        <f ca="1">IF(COUNTIF(データ整理_別紙１!$DB$2:'データ整理_別紙１'!$DB235,"この線より上に行を挿入してください。")=0,データ整理_別紙１!DC235,"")</f>
        <v/>
      </c>
      <c r="AW235" t="str">
        <f ca="1">IF(COUNTIF(データ整理_別紙１!$DB$2:'データ整理_別紙１'!$DB235,"この線より上に行を挿入してください。")=0,データ整理_別紙１!DD235,"")</f>
        <v/>
      </c>
      <c r="AX235" t="str">
        <f ca="1">IF(COUNTIF(データ整理_別紙１!$DB$2:'データ整理_別紙１'!$DB235,"この線より上に行を挿入してください。")=0,データ整理_別紙１!DE235,"")</f>
        <v/>
      </c>
      <c r="AY235" t="str">
        <f ca="1">IF(COUNTIF(データ整理_別紙１!$DB$2:'データ整理_別紙１'!$DB235,"この線より上に行を挿入してください。")=0,データ整理_別紙１!DF235,"")</f>
        <v/>
      </c>
      <c r="AZ235" t="str">
        <f ca="1">IF(COUNTIF(データ整理_別紙１!$DH$2:'データ整理_別紙１'!$DH235,"この線より上に行を挿入してください。")=0,データ整理_別紙１!DH235,"")</f>
        <v/>
      </c>
      <c r="BA235" t="str">
        <f ca="1">IF(COUNTIF(データ整理_別紙１!$DH$2:'データ整理_別紙１'!$DH235,"この線より上に行を挿入してください。")=0,データ整理_別紙１!DI235,"")</f>
        <v/>
      </c>
      <c r="BB235" t="str">
        <f ca="1">IF(COUNTIF(データ整理_別紙１!$DH$2:'データ整理_別紙１'!$DH235,"この線より上に行を挿入してください。")=0,データ整理_別紙１!DJ235,"")</f>
        <v/>
      </c>
      <c r="BC235" t="str">
        <f ca="1">IF(COUNTIF(データ整理_別紙１!$DH$2:'データ整理_別紙１'!$DH235,"この線より上に行を挿入してください。")=0,データ整理_別紙１!DK235,"")</f>
        <v/>
      </c>
    </row>
    <row r="236" spans="2:55" x14ac:dyDescent="0.2">
      <c r="B236" t="str">
        <f ca="1">IF(COUNTIF(データ整理_別紙１!$K$2:'データ整理_別紙１'!$K236,"この線より上に行を挿入してください。")=0,データ整理_別紙１!J236,"")</f>
        <v/>
      </c>
      <c r="C236" t="str">
        <f ca="1">IF(COUNTIF(データ整理_別紙１!$K$2:'データ整理_別紙１'!$K236,"この線より上に行を挿入してください。")=0,データ整理_別紙１!K236,"")</f>
        <v/>
      </c>
      <c r="D236" t="str">
        <f ca="1">IF(COUNTIF(データ整理_別紙１!$K$2:'データ整理_別紙１'!$K236,"この線より上に行を挿入してください。")=0,データ整理_別紙１!L236,"")</f>
        <v/>
      </c>
      <c r="E236" t="str">
        <f ca="1">IF(COUNTIF(データ整理_別紙１!$K$2:'データ整理_別紙１'!$K236,"この線より上に行を挿入してください。")=0,データ整理_別紙１!M236,"")</f>
        <v/>
      </c>
      <c r="F236" t="str">
        <f ca="1">IF(COUNTIF(データ整理_別紙１!$K$2:'データ整理_別紙１'!$K236,"この線より上に行を挿入してください。")=0,データ整理_別紙１!N236,"")</f>
        <v/>
      </c>
      <c r="G236" t="str">
        <f ca="1">IF(COUNTIF(データ整理_別紙１!$K$2:'データ整理_別紙１'!$K236,"この線より上に行を挿入してください。")=0,データ整理_別紙１!O236,"")</f>
        <v/>
      </c>
      <c r="H236" t="str">
        <f ca="1">IF(COUNTIF(データ整理_別紙１!$Z$2:'データ整理_別紙１'!$Z236,"この線より上に行を挿入してください。")=0,データ整理_別紙１!Y236,"")</f>
        <v/>
      </c>
      <c r="I236" t="str">
        <f ca="1">IF(COUNTIF(データ整理_別紙１!$Z$2:'データ整理_別紙１'!$Z236,"この線より上に行を挿入してください。")=0,データ整理_別紙１!Z236,"")</f>
        <v/>
      </c>
      <c r="J236" t="str">
        <f ca="1">IF(COUNTIF(データ整理_別紙１!$Z$2:'データ整理_別紙１'!$Z236,"この線より上に行を挿入してください。")=0,データ整理_別紙１!AA236,"")</f>
        <v/>
      </c>
      <c r="K236" t="str">
        <f ca="1">IF(COUNTIF(データ整理_別紙１!$Z$2:'データ整理_別紙１'!$Z236,"この線より上に行を挿入してください。")=0,データ整理_別紙１!AB236,"")</f>
        <v/>
      </c>
      <c r="L236" t="str">
        <f ca="1">IF(COUNTIF(データ整理_別紙１!$Z$2:'データ整理_別紙１'!$Z236,"この線より上に行を挿入してください。")=0,データ整理_別紙１!AC236,"")</f>
        <v/>
      </c>
      <c r="M236" t="str">
        <f ca="1">IF(COUNTIF(データ整理_別紙１!$Z$2:'データ整理_別紙１'!$Z236,"この線より上に行を挿入してください。")=0,データ整理_別紙１!AD236,"")</f>
        <v/>
      </c>
      <c r="N236" t="str">
        <f ca="1">IF(COUNTIF(データ整理_別紙１!$AF$2:'データ整理_別紙１'!$AF236,"この線より上に行を挿入してください。")=0,データ整理_別紙１!AF236,"")</f>
        <v/>
      </c>
      <c r="O236" t="str">
        <f ca="1">IF(COUNTIF(データ整理_別紙１!$AF$2:'データ整理_別紙１'!$AF236,"この線より上に行を挿入してください。")=0,データ整理_別紙１!AG236,"")</f>
        <v/>
      </c>
      <c r="P236" t="str">
        <f ca="1">IF(COUNTIF(データ整理_別紙１!$AF$2:'データ整理_別紙１'!$AF236,"この線より上に行を挿入してください。")=0,データ整理_別紙１!AH236,"")</f>
        <v/>
      </c>
      <c r="Q236" t="str">
        <f ca="1">IF(COUNTIF(データ整理_別紙１!$AF$2:'データ整理_別紙１'!$AF236,"この線より上に行を挿入してください。")=0,データ整理_別紙１!AI236,"")</f>
        <v/>
      </c>
      <c r="S236" t="str">
        <f ca="1">IF(COUNTIF(データ整理_別紙１!$AT$2:'データ整理_別紙１'!$AT236,"この線より上に行を挿入してください。")=0,データ整理_別紙１!AS236,"")</f>
        <v/>
      </c>
      <c r="T236" t="str">
        <f ca="1">IF(COUNTIF(データ整理_別紙１!$AT$2:'データ整理_別紙１'!$AT236,"この線より上に行を挿入してください。")=0,データ整理_別紙１!AT236,"")</f>
        <v/>
      </c>
      <c r="U236" t="str">
        <f ca="1">IF(COUNTIF(データ整理_別紙１!$AT$2:'データ整理_別紙１'!$AT236,"この線より上に行を挿入してください。")=0,データ整理_別紙１!AU236,"")</f>
        <v/>
      </c>
      <c r="V236" t="str">
        <f ca="1">IF(COUNTIF(データ整理_別紙１!$AT$2:'データ整理_別紙１'!$AT236,"この線より上に行を挿入してください。")=0,データ整理_別紙１!AV236,"")</f>
        <v/>
      </c>
      <c r="W236" t="str">
        <f ca="1">IF(COUNTIF(データ整理_別紙１!$AT$2:'データ整理_別紙１'!$AT236,"この線より上に行を挿入してください。")=0,データ整理_別紙１!AW236,"")</f>
        <v/>
      </c>
      <c r="X236" t="str">
        <f ca="1">IF(COUNTIF(データ整理_別紙１!$AT$2:'データ整理_別紙１'!$AT236,"この線より上に行を挿入してください。")=0,データ整理_別紙１!AX236,"")</f>
        <v/>
      </c>
      <c r="Y236" t="str">
        <f ca="1">IF(COUNTIF(データ整理_別紙１!$BI$2:'データ整理_別紙１'!$BI236,"この線より上に行を挿入してください。")=0,データ整理_別紙１!BH236,"")</f>
        <v/>
      </c>
      <c r="Z236" t="str">
        <f ca="1">IF(COUNTIF(データ整理_別紙１!$BI$2:'データ整理_別紙１'!$BI236,"この線より上に行を挿入してください。")=0,データ整理_別紙１!BI236,"")</f>
        <v/>
      </c>
      <c r="AA236" t="str">
        <f ca="1">IF(COUNTIF(データ整理_別紙１!$BI$2:'データ整理_別紙１'!$BI236,"この線より上に行を挿入してください。")=0,データ整理_別紙１!BJ236,"")</f>
        <v/>
      </c>
      <c r="AB236" t="str">
        <f ca="1">IF(COUNTIF(データ整理_別紙１!$BI$2:'データ整理_別紙１'!$BI236,"この線より上に行を挿入してください。")=0,データ整理_別紙１!BK236,"")</f>
        <v/>
      </c>
      <c r="AC236" t="str">
        <f ca="1">IF(COUNTIF(データ整理_別紙１!$BI$2:'データ整理_別紙１'!$BI236,"この線より上に行を挿入してください。")=0,データ整理_別紙１!BL236,"")</f>
        <v/>
      </c>
      <c r="AD236" t="str">
        <f ca="1">IF(COUNTIF(データ整理_別紙１!$BI$2:'データ整理_別紙１'!$BI236,"この線より上に行を挿入してください。")=0,データ整理_別紙１!BM236,"")</f>
        <v/>
      </c>
      <c r="AF236" t="str">
        <f ca="1">IF(COUNTIF(データ整理_別紙１!$BX$2:'データ整理_別紙１'!$BX236,"この線より上に行を挿入してください。")=0,データ整理_別紙１!BW236,"")</f>
        <v/>
      </c>
      <c r="AG236" t="str">
        <f ca="1">IF(COUNTIF(データ整理_別紙１!$BX$2:'データ整理_別紙１'!$BX236,"この線より上に行を挿入してください。")=0,データ整理_別紙１!BX236,"")</f>
        <v/>
      </c>
      <c r="AH236" t="str">
        <f ca="1">IF(COUNTIF(データ整理_別紙１!$BX$2:'データ整理_別紙１'!$BX236,"この線より上に行を挿入してください。")=0,データ整理_別紙１!BY236,"")</f>
        <v/>
      </c>
      <c r="AI236" t="str">
        <f ca="1">IF(COUNTIF(データ整理_別紙１!$BX$2:'データ整理_別紙１'!$BX236,"この線より上に行を挿入してください。")=0,データ整理_別紙１!BZ236,"")</f>
        <v/>
      </c>
      <c r="AJ236" t="str">
        <f ca="1">IF(COUNTIF(データ整理_別紙１!$BX$2:'データ整理_別紙１'!$BX236,"この線より上に行を挿入してください。")=0,データ整理_別紙１!CA236,"")</f>
        <v/>
      </c>
      <c r="AK236" t="str">
        <f ca="1">IF(COUNTIF(データ整理_別紙１!$BX$2:'データ整理_別紙１'!$BX236,"この線より上に行を挿入してください。")=0,データ整理_別紙１!CB236,"")</f>
        <v/>
      </c>
      <c r="AM236" t="str">
        <f ca="1">IF(COUNTIF(データ整理_別紙１!$CM$2:'データ整理_別紙１'!$CM236,"この線より上に行を挿入してください。")=0,データ整理_別紙１!CL236,"")</f>
        <v/>
      </c>
      <c r="AN236" t="str">
        <f ca="1">IF(COUNTIF(データ整理_別紙１!$CM$2:'データ整理_別紙１'!$CM236,"この線より上に行を挿入してください。")=0,データ整理_別紙１!CM236,"")</f>
        <v/>
      </c>
      <c r="AO236" t="str">
        <f ca="1">IF(COUNTIF(データ整理_別紙１!$CM$2:'データ整理_別紙１'!$CM236,"この線より上に行を挿入してください。")=0,データ整理_別紙１!CN236,"")</f>
        <v/>
      </c>
      <c r="AP236" t="str">
        <f ca="1">IF(COUNTIF(データ整理_別紙１!$CM$2:'データ整理_別紙１'!$CM236,"この線より上に行を挿入してください。")=0,データ整理_別紙１!CO236,"")</f>
        <v/>
      </c>
      <c r="AQ236" t="str">
        <f ca="1">IF(COUNTIF(データ整理_別紙１!$CM$2:'データ整理_別紙１'!$CM236,"この線より上に行を挿入してください。")=0,データ整理_別紙１!CP236,"")</f>
        <v/>
      </c>
      <c r="AR236" t="str">
        <f ca="1">IF(COUNTIF(データ整理_別紙１!$CM$2:'データ整理_別紙１'!$CM236,"この線より上に行を挿入してください。")=0,データ整理_別紙１!CQ236,"")</f>
        <v/>
      </c>
      <c r="AT236" t="str">
        <f ca="1">IF(COUNTIF(データ整理_別紙１!$DB$2:'データ整理_別紙１'!$DB236,"この線より上に行を挿入してください。")=0,データ整理_別紙１!DA236,"")</f>
        <v/>
      </c>
      <c r="AU236" t="str">
        <f ca="1">IF(COUNTIF(データ整理_別紙１!$DB$2:'データ整理_別紙１'!$DB236,"この線より上に行を挿入してください。")=0,データ整理_別紙１!DB236,"")</f>
        <v/>
      </c>
      <c r="AV236" t="str">
        <f ca="1">IF(COUNTIF(データ整理_別紙１!$DB$2:'データ整理_別紙１'!$DB236,"この線より上に行を挿入してください。")=0,データ整理_別紙１!DC236,"")</f>
        <v/>
      </c>
      <c r="AW236" t="str">
        <f ca="1">IF(COUNTIF(データ整理_別紙１!$DB$2:'データ整理_別紙１'!$DB236,"この線より上に行を挿入してください。")=0,データ整理_別紙１!DD236,"")</f>
        <v/>
      </c>
      <c r="AX236" t="str">
        <f ca="1">IF(COUNTIF(データ整理_別紙１!$DB$2:'データ整理_別紙１'!$DB236,"この線より上に行を挿入してください。")=0,データ整理_別紙１!DE236,"")</f>
        <v/>
      </c>
      <c r="AY236" t="str">
        <f ca="1">IF(COUNTIF(データ整理_別紙１!$DB$2:'データ整理_別紙１'!$DB236,"この線より上に行を挿入してください。")=0,データ整理_別紙１!DF236,"")</f>
        <v/>
      </c>
      <c r="AZ236" t="str">
        <f ca="1">IF(COUNTIF(データ整理_別紙１!$DH$2:'データ整理_別紙１'!$DH236,"この線より上に行を挿入してください。")=0,データ整理_別紙１!DH236,"")</f>
        <v/>
      </c>
      <c r="BA236" t="str">
        <f ca="1">IF(COUNTIF(データ整理_別紙１!$DH$2:'データ整理_別紙１'!$DH236,"この線より上に行を挿入してください。")=0,データ整理_別紙１!DI236,"")</f>
        <v/>
      </c>
      <c r="BB236" t="str">
        <f ca="1">IF(COUNTIF(データ整理_別紙１!$DH$2:'データ整理_別紙１'!$DH236,"この線より上に行を挿入してください。")=0,データ整理_別紙１!DJ236,"")</f>
        <v/>
      </c>
      <c r="BC236" t="str">
        <f ca="1">IF(COUNTIF(データ整理_別紙１!$DH$2:'データ整理_別紙１'!$DH236,"この線より上に行を挿入してください。")=0,データ整理_別紙１!DK236,"")</f>
        <v/>
      </c>
    </row>
    <row r="237" spans="2:55" x14ac:dyDescent="0.2">
      <c r="B237" t="str">
        <f ca="1">IF(COUNTIF(データ整理_別紙１!$K$2:'データ整理_別紙１'!$K237,"この線より上に行を挿入してください。")=0,データ整理_別紙１!J237,"")</f>
        <v/>
      </c>
      <c r="C237" t="str">
        <f ca="1">IF(COUNTIF(データ整理_別紙１!$K$2:'データ整理_別紙１'!$K237,"この線より上に行を挿入してください。")=0,データ整理_別紙１!K237,"")</f>
        <v/>
      </c>
      <c r="D237" t="str">
        <f ca="1">IF(COUNTIF(データ整理_別紙１!$K$2:'データ整理_別紙１'!$K237,"この線より上に行を挿入してください。")=0,データ整理_別紙１!L237,"")</f>
        <v/>
      </c>
      <c r="E237" t="str">
        <f ca="1">IF(COUNTIF(データ整理_別紙１!$K$2:'データ整理_別紙１'!$K237,"この線より上に行を挿入してください。")=0,データ整理_別紙１!M237,"")</f>
        <v/>
      </c>
      <c r="F237" t="str">
        <f ca="1">IF(COUNTIF(データ整理_別紙１!$K$2:'データ整理_別紙１'!$K237,"この線より上に行を挿入してください。")=0,データ整理_別紙１!N237,"")</f>
        <v/>
      </c>
      <c r="G237" t="str">
        <f ca="1">IF(COUNTIF(データ整理_別紙１!$K$2:'データ整理_別紙１'!$K237,"この線より上に行を挿入してください。")=0,データ整理_別紙１!O237,"")</f>
        <v/>
      </c>
      <c r="H237" t="str">
        <f ca="1">IF(COUNTIF(データ整理_別紙１!$Z$2:'データ整理_別紙１'!$Z237,"この線より上に行を挿入してください。")=0,データ整理_別紙１!Y237,"")</f>
        <v/>
      </c>
      <c r="I237" t="str">
        <f ca="1">IF(COUNTIF(データ整理_別紙１!$Z$2:'データ整理_別紙１'!$Z237,"この線より上に行を挿入してください。")=0,データ整理_別紙１!Z237,"")</f>
        <v/>
      </c>
      <c r="J237" t="str">
        <f ca="1">IF(COUNTIF(データ整理_別紙１!$Z$2:'データ整理_別紙１'!$Z237,"この線より上に行を挿入してください。")=0,データ整理_別紙１!AA237,"")</f>
        <v/>
      </c>
      <c r="K237" t="str">
        <f ca="1">IF(COUNTIF(データ整理_別紙１!$Z$2:'データ整理_別紙１'!$Z237,"この線より上に行を挿入してください。")=0,データ整理_別紙１!AB237,"")</f>
        <v/>
      </c>
      <c r="L237" t="str">
        <f ca="1">IF(COUNTIF(データ整理_別紙１!$Z$2:'データ整理_別紙１'!$Z237,"この線より上に行を挿入してください。")=0,データ整理_別紙１!AC237,"")</f>
        <v/>
      </c>
      <c r="M237" t="str">
        <f ca="1">IF(COUNTIF(データ整理_別紙１!$Z$2:'データ整理_別紙１'!$Z237,"この線より上に行を挿入してください。")=0,データ整理_別紙１!AD237,"")</f>
        <v/>
      </c>
      <c r="N237" t="str">
        <f ca="1">IF(COUNTIF(データ整理_別紙１!$AF$2:'データ整理_別紙１'!$AF237,"この線より上に行を挿入してください。")=0,データ整理_別紙１!AF237,"")</f>
        <v/>
      </c>
      <c r="O237" t="str">
        <f ca="1">IF(COUNTIF(データ整理_別紙１!$AF$2:'データ整理_別紙１'!$AF237,"この線より上に行を挿入してください。")=0,データ整理_別紙１!AG237,"")</f>
        <v/>
      </c>
      <c r="P237" t="str">
        <f ca="1">IF(COUNTIF(データ整理_別紙１!$AF$2:'データ整理_別紙１'!$AF237,"この線より上に行を挿入してください。")=0,データ整理_別紙１!AH237,"")</f>
        <v/>
      </c>
      <c r="Q237" t="str">
        <f ca="1">IF(COUNTIF(データ整理_別紙１!$AF$2:'データ整理_別紙１'!$AF237,"この線より上に行を挿入してください。")=0,データ整理_別紙１!AI237,"")</f>
        <v/>
      </c>
      <c r="S237" t="str">
        <f ca="1">IF(COUNTIF(データ整理_別紙１!$AT$2:'データ整理_別紙１'!$AT237,"この線より上に行を挿入してください。")=0,データ整理_別紙１!AS237,"")</f>
        <v/>
      </c>
      <c r="T237" t="str">
        <f ca="1">IF(COUNTIF(データ整理_別紙１!$AT$2:'データ整理_別紙１'!$AT237,"この線より上に行を挿入してください。")=0,データ整理_別紙１!AT237,"")</f>
        <v/>
      </c>
      <c r="U237" t="str">
        <f ca="1">IF(COUNTIF(データ整理_別紙１!$AT$2:'データ整理_別紙１'!$AT237,"この線より上に行を挿入してください。")=0,データ整理_別紙１!AU237,"")</f>
        <v/>
      </c>
      <c r="V237" t="str">
        <f ca="1">IF(COUNTIF(データ整理_別紙１!$AT$2:'データ整理_別紙１'!$AT237,"この線より上に行を挿入してください。")=0,データ整理_別紙１!AV237,"")</f>
        <v/>
      </c>
      <c r="W237" t="str">
        <f ca="1">IF(COUNTIF(データ整理_別紙１!$AT$2:'データ整理_別紙１'!$AT237,"この線より上に行を挿入してください。")=0,データ整理_別紙１!AW237,"")</f>
        <v/>
      </c>
      <c r="X237" t="str">
        <f ca="1">IF(COUNTIF(データ整理_別紙１!$AT$2:'データ整理_別紙１'!$AT237,"この線より上に行を挿入してください。")=0,データ整理_別紙１!AX237,"")</f>
        <v/>
      </c>
      <c r="Y237" t="str">
        <f ca="1">IF(COUNTIF(データ整理_別紙１!$BI$2:'データ整理_別紙１'!$BI237,"この線より上に行を挿入してください。")=0,データ整理_別紙１!BH237,"")</f>
        <v/>
      </c>
      <c r="Z237" t="str">
        <f ca="1">IF(COUNTIF(データ整理_別紙１!$BI$2:'データ整理_別紙１'!$BI237,"この線より上に行を挿入してください。")=0,データ整理_別紙１!BI237,"")</f>
        <v/>
      </c>
      <c r="AA237" t="str">
        <f ca="1">IF(COUNTIF(データ整理_別紙１!$BI$2:'データ整理_別紙１'!$BI237,"この線より上に行を挿入してください。")=0,データ整理_別紙１!BJ237,"")</f>
        <v/>
      </c>
      <c r="AB237" t="str">
        <f ca="1">IF(COUNTIF(データ整理_別紙１!$BI$2:'データ整理_別紙１'!$BI237,"この線より上に行を挿入してください。")=0,データ整理_別紙１!BK237,"")</f>
        <v/>
      </c>
      <c r="AC237" t="str">
        <f ca="1">IF(COUNTIF(データ整理_別紙１!$BI$2:'データ整理_別紙１'!$BI237,"この線より上に行を挿入してください。")=0,データ整理_別紙１!BL237,"")</f>
        <v/>
      </c>
      <c r="AD237" t="str">
        <f ca="1">IF(COUNTIF(データ整理_別紙１!$BI$2:'データ整理_別紙１'!$BI237,"この線より上に行を挿入してください。")=0,データ整理_別紙１!BM237,"")</f>
        <v/>
      </c>
      <c r="AF237" t="str">
        <f ca="1">IF(COUNTIF(データ整理_別紙１!$BX$2:'データ整理_別紙１'!$BX237,"この線より上に行を挿入してください。")=0,データ整理_別紙１!BW237,"")</f>
        <v/>
      </c>
      <c r="AG237" t="str">
        <f ca="1">IF(COUNTIF(データ整理_別紙１!$BX$2:'データ整理_別紙１'!$BX237,"この線より上に行を挿入してください。")=0,データ整理_別紙１!BX237,"")</f>
        <v/>
      </c>
      <c r="AH237" t="str">
        <f ca="1">IF(COUNTIF(データ整理_別紙１!$BX$2:'データ整理_別紙１'!$BX237,"この線より上に行を挿入してください。")=0,データ整理_別紙１!BY237,"")</f>
        <v/>
      </c>
      <c r="AI237" t="str">
        <f ca="1">IF(COUNTIF(データ整理_別紙１!$BX$2:'データ整理_別紙１'!$BX237,"この線より上に行を挿入してください。")=0,データ整理_別紙１!BZ237,"")</f>
        <v/>
      </c>
      <c r="AJ237" t="str">
        <f ca="1">IF(COUNTIF(データ整理_別紙１!$BX$2:'データ整理_別紙１'!$BX237,"この線より上に行を挿入してください。")=0,データ整理_別紙１!CA237,"")</f>
        <v/>
      </c>
      <c r="AK237" t="str">
        <f ca="1">IF(COUNTIF(データ整理_別紙１!$BX$2:'データ整理_別紙１'!$BX237,"この線より上に行を挿入してください。")=0,データ整理_別紙１!CB237,"")</f>
        <v/>
      </c>
      <c r="AM237" t="str">
        <f ca="1">IF(COUNTIF(データ整理_別紙１!$CM$2:'データ整理_別紙１'!$CM237,"この線より上に行を挿入してください。")=0,データ整理_別紙１!CL237,"")</f>
        <v/>
      </c>
      <c r="AN237" t="str">
        <f ca="1">IF(COUNTIF(データ整理_別紙１!$CM$2:'データ整理_別紙１'!$CM237,"この線より上に行を挿入してください。")=0,データ整理_別紙１!CM237,"")</f>
        <v/>
      </c>
      <c r="AO237" t="str">
        <f ca="1">IF(COUNTIF(データ整理_別紙１!$CM$2:'データ整理_別紙１'!$CM237,"この線より上に行を挿入してください。")=0,データ整理_別紙１!CN237,"")</f>
        <v/>
      </c>
      <c r="AP237" t="str">
        <f ca="1">IF(COUNTIF(データ整理_別紙１!$CM$2:'データ整理_別紙１'!$CM237,"この線より上に行を挿入してください。")=0,データ整理_別紙１!CO237,"")</f>
        <v/>
      </c>
      <c r="AQ237" t="str">
        <f ca="1">IF(COUNTIF(データ整理_別紙１!$CM$2:'データ整理_別紙１'!$CM237,"この線より上に行を挿入してください。")=0,データ整理_別紙１!CP237,"")</f>
        <v/>
      </c>
      <c r="AR237" t="str">
        <f ca="1">IF(COUNTIF(データ整理_別紙１!$CM$2:'データ整理_別紙１'!$CM237,"この線より上に行を挿入してください。")=0,データ整理_別紙１!CQ237,"")</f>
        <v/>
      </c>
      <c r="AT237" t="str">
        <f ca="1">IF(COUNTIF(データ整理_別紙１!$DB$2:'データ整理_別紙１'!$DB237,"この線より上に行を挿入してください。")=0,データ整理_別紙１!DA237,"")</f>
        <v/>
      </c>
      <c r="AU237" t="str">
        <f ca="1">IF(COUNTIF(データ整理_別紙１!$DB$2:'データ整理_別紙１'!$DB237,"この線より上に行を挿入してください。")=0,データ整理_別紙１!DB237,"")</f>
        <v/>
      </c>
      <c r="AV237" t="str">
        <f ca="1">IF(COUNTIF(データ整理_別紙１!$DB$2:'データ整理_別紙１'!$DB237,"この線より上に行を挿入してください。")=0,データ整理_別紙１!DC237,"")</f>
        <v/>
      </c>
      <c r="AW237" t="str">
        <f ca="1">IF(COUNTIF(データ整理_別紙１!$DB$2:'データ整理_別紙１'!$DB237,"この線より上に行を挿入してください。")=0,データ整理_別紙１!DD237,"")</f>
        <v/>
      </c>
      <c r="AX237" t="str">
        <f ca="1">IF(COUNTIF(データ整理_別紙１!$DB$2:'データ整理_別紙１'!$DB237,"この線より上に行を挿入してください。")=0,データ整理_別紙１!DE237,"")</f>
        <v/>
      </c>
      <c r="AY237" t="str">
        <f ca="1">IF(COUNTIF(データ整理_別紙１!$DB$2:'データ整理_別紙１'!$DB237,"この線より上に行を挿入してください。")=0,データ整理_別紙１!DF237,"")</f>
        <v/>
      </c>
      <c r="AZ237" t="str">
        <f ca="1">IF(COUNTIF(データ整理_別紙１!$DH$2:'データ整理_別紙１'!$DH237,"この線より上に行を挿入してください。")=0,データ整理_別紙１!DH237,"")</f>
        <v/>
      </c>
      <c r="BA237" t="str">
        <f ca="1">IF(COUNTIF(データ整理_別紙１!$DH$2:'データ整理_別紙１'!$DH237,"この線より上に行を挿入してください。")=0,データ整理_別紙１!DI237,"")</f>
        <v/>
      </c>
      <c r="BB237" t="str">
        <f ca="1">IF(COUNTIF(データ整理_別紙１!$DH$2:'データ整理_別紙１'!$DH237,"この線より上に行を挿入してください。")=0,データ整理_別紙１!DJ237,"")</f>
        <v/>
      </c>
      <c r="BC237" t="str">
        <f ca="1">IF(COUNTIF(データ整理_別紙１!$DH$2:'データ整理_別紙１'!$DH237,"この線より上に行を挿入してください。")=0,データ整理_別紙１!DK237,"")</f>
        <v/>
      </c>
    </row>
    <row r="238" spans="2:55" x14ac:dyDescent="0.2">
      <c r="B238" t="str">
        <f ca="1">IF(COUNTIF(データ整理_別紙１!$K$2:'データ整理_別紙１'!$K238,"この線より上に行を挿入してください。")=0,データ整理_別紙１!J238,"")</f>
        <v/>
      </c>
      <c r="C238" t="str">
        <f ca="1">IF(COUNTIF(データ整理_別紙１!$K$2:'データ整理_別紙１'!$K238,"この線より上に行を挿入してください。")=0,データ整理_別紙１!K238,"")</f>
        <v/>
      </c>
      <c r="D238" t="str">
        <f ca="1">IF(COUNTIF(データ整理_別紙１!$K$2:'データ整理_別紙１'!$K238,"この線より上に行を挿入してください。")=0,データ整理_別紙１!L238,"")</f>
        <v/>
      </c>
      <c r="E238" t="str">
        <f ca="1">IF(COUNTIF(データ整理_別紙１!$K$2:'データ整理_別紙１'!$K238,"この線より上に行を挿入してください。")=0,データ整理_別紙１!M238,"")</f>
        <v/>
      </c>
      <c r="F238" t="str">
        <f ca="1">IF(COUNTIF(データ整理_別紙１!$K$2:'データ整理_別紙１'!$K238,"この線より上に行を挿入してください。")=0,データ整理_別紙１!N238,"")</f>
        <v/>
      </c>
      <c r="G238" t="str">
        <f ca="1">IF(COUNTIF(データ整理_別紙１!$K$2:'データ整理_別紙１'!$K238,"この線より上に行を挿入してください。")=0,データ整理_別紙１!O238,"")</f>
        <v/>
      </c>
      <c r="H238" t="str">
        <f ca="1">IF(COUNTIF(データ整理_別紙１!$Z$2:'データ整理_別紙１'!$Z238,"この線より上に行を挿入してください。")=0,データ整理_別紙１!Y238,"")</f>
        <v/>
      </c>
      <c r="I238" t="str">
        <f ca="1">IF(COUNTIF(データ整理_別紙１!$Z$2:'データ整理_別紙１'!$Z238,"この線より上に行を挿入してください。")=0,データ整理_別紙１!Z238,"")</f>
        <v/>
      </c>
      <c r="J238" t="str">
        <f ca="1">IF(COUNTIF(データ整理_別紙１!$Z$2:'データ整理_別紙１'!$Z238,"この線より上に行を挿入してください。")=0,データ整理_別紙１!AA238,"")</f>
        <v/>
      </c>
      <c r="K238" t="str">
        <f ca="1">IF(COUNTIF(データ整理_別紙１!$Z$2:'データ整理_別紙１'!$Z238,"この線より上に行を挿入してください。")=0,データ整理_別紙１!AB238,"")</f>
        <v/>
      </c>
      <c r="L238" t="str">
        <f ca="1">IF(COUNTIF(データ整理_別紙１!$Z$2:'データ整理_別紙１'!$Z238,"この線より上に行を挿入してください。")=0,データ整理_別紙１!AC238,"")</f>
        <v/>
      </c>
      <c r="M238" t="str">
        <f ca="1">IF(COUNTIF(データ整理_別紙１!$Z$2:'データ整理_別紙１'!$Z238,"この線より上に行を挿入してください。")=0,データ整理_別紙１!AD238,"")</f>
        <v/>
      </c>
      <c r="N238" t="str">
        <f ca="1">IF(COUNTIF(データ整理_別紙１!$AF$2:'データ整理_別紙１'!$AF238,"この線より上に行を挿入してください。")=0,データ整理_別紙１!AF238,"")</f>
        <v/>
      </c>
      <c r="O238" t="str">
        <f ca="1">IF(COUNTIF(データ整理_別紙１!$AF$2:'データ整理_別紙１'!$AF238,"この線より上に行を挿入してください。")=0,データ整理_別紙１!AG238,"")</f>
        <v/>
      </c>
      <c r="P238" t="str">
        <f ca="1">IF(COUNTIF(データ整理_別紙１!$AF$2:'データ整理_別紙１'!$AF238,"この線より上に行を挿入してください。")=0,データ整理_別紙１!AH238,"")</f>
        <v/>
      </c>
      <c r="Q238" t="str">
        <f ca="1">IF(COUNTIF(データ整理_別紙１!$AF$2:'データ整理_別紙１'!$AF238,"この線より上に行を挿入してください。")=0,データ整理_別紙１!AI238,"")</f>
        <v/>
      </c>
      <c r="S238" t="str">
        <f ca="1">IF(COUNTIF(データ整理_別紙１!$AT$2:'データ整理_別紙１'!$AT238,"この線より上に行を挿入してください。")=0,データ整理_別紙１!AS238,"")</f>
        <v/>
      </c>
      <c r="T238" t="str">
        <f ca="1">IF(COUNTIF(データ整理_別紙１!$AT$2:'データ整理_別紙１'!$AT238,"この線より上に行を挿入してください。")=0,データ整理_別紙１!AT238,"")</f>
        <v/>
      </c>
      <c r="U238" t="str">
        <f ca="1">IF(COUNTIF(データ整理_別紙１!$AT$2:'データ整理_別紙１'!$AT238,"この線より上に行を挿入してください。")=0,データ整理_別紙１!AU238,"")</f>
        <v/>
      </c>
      <c r="V238" t="str">
        <f ca="1">IF(COUNTIF(データ整理_別紙１!$AT$2:'データ整理_別紙１'!$AT238,"この線より上に行を挿入してください。")=0,データ整理_別紙１!AV238,"")</f>
        <v/>
      </c>
      <c r="W238" t="str">
        <f ca="1">IF(COUNTIF(データ整理_別紙１!$AT$2:'データ整理_別紙１'!$AT238,"この線より上に行を挿入してください。")=0,データ整理_別紙１!AW238,"")</f>
        <v/>
      </c>
      <c r="X238" t="str">
        <f ca="1">IF(COUNTIF(データ整理_別紙１!$AT$2:'データ整理_別紙１'!$AT238,"この線より上に行を挿入してください。")=0,データ整理_別紙１!AX238,"")</f>
        <v/>
      </c>
      <c r="Y238" t="str">
        <f ca="1">IF(COUNTIF(データ整理_別紙１!$BI$2:'データ整理_別紙１'!$BI238,"この線より上に行を挿入してください。")=0,データ整理_別紙１!BH238,"")</f>
        <v/>
      </c>
      <c r="Z238" t="str">
        <f ca="1">IF(COUNTIF(データ整理_別紙１!$BI$2:'データ整理_別紙１'!$BI238,"この線より上に行を挿入してください。")=0,データ整理_別紙１!BI238,"")</f>
        <v/>
      </c>
      <c r="AA238" t="str">
        <f ca="1">IF(COUNTIF(データ整理_別紙１!$BI$2:'データ整理_別紙１'!$BI238,"この線より上に行を挿入してください。")=0,データ整理_別紙１!BJ238,"")</f>
        <v/>
      </c>
      <c r="AB238" t="str">
        <f ca="1">IF(COUNTIF(データ整理_別紙１!$BI$2:'データ整理_別紙１'!$BI238,"この線より上に行を挿入してください。")=0,データ整理_別紙１!BK238,"")</f>
        <v/>
      </c>
      <c r="AC238" t="str">
        <f ca="1">IF(COUNTIF(データ整理_別紙１!$BI$2:'データ整理_別紙１'!$BI238,"この線より上に行を挿入してください。")=0,データ整理_別紙１!BL238,"")</f>
        <v/>
      </c>
      <c r="AD238" t="str">
        <f ca="1">IF(COUNTIF(データ整理_別紙１!$BI$2:'データ整理_別紙１'!$BI238,"この線より上に行を挿入してください。")=0,データ整理_別紙１!BM238,"")</f>
        <v/>
      </c>
      <c r="AF238" t="str">
        <f ca="1">IF(COUNTIF(データ整理_別紙１!$BX$2:'データ整理_別紙１'!$BX238,"この線より上に行を挿入してください。")=0,データ整理_別紙１!BW238,"")</f>
        <v/>
      </c>
      <c r="AG238" t="str">
        <f ca="1">IF(COUNTIF(データ整理_別紙１!$BX$2:'データ整理_別紙１'!$BX238,"この線より上に行を挿入してください。")=0,データ整理_別紙１!BX238,"")</f>
        <v/>
      </c>
      <c r="AH238" t="str">
        <f ca="1">IF(COUNTIF(データ整理_別紙１!$BX$2:'データ整理_別紙１'!$BX238,"この線より上に行を挿入してください。")=0,データ整理_別紙１!BY238,"")</f>
        <v/>
      </c>
      <c r="AI238" t="str">
        <f ca="1">IF(COUNTIF(データ整理_別紙１!$BX$2:'データ整理_別紙１'!$BX238,"この線より上に行を挿入してください。")=0,データ整理_別紙１!BZ238,"")</f>
        <v/>
      </c>
      <c r="AJ238" t="str">
        <f ca="1">IF(COUNTIF(データ整理_別紙１!$BX$2:'データ整理_別紙１'!$BX238,"この線より上に行を挿入してください。")=0,データ整理_別紙１!CA238,"")</f>
        <v/>
      </c>
      <c r="AK238" t="str">
        <f ca="1">IF(COUNTIF(データ整理_別紙１!$BX$2:'データ整理_別紙１'!$BX238,"この線より上に行を挿入してください。")=0,データ整理_別紙１!CB238,"")</f>
        <v/>
      </c>
      <c r="AM238" t="str">
        <f ca="1">IF(COUNTIF(データ整理_別紙１!$CM$2:'データ整理_別紙１'!$CM238,"この線より上に行を挿入してください。")=0,データ整理_別紙１!CL238,"")</f>
        <v/>
      </c>
      <c r="AN238" t="str">
        <f ca="1">IF(COUNTIF(データ整理_別紙１!$CM$2:'データ整理_別紙１'!$CM238,"この線より上に行を挿入してください。")=0,データ整理_別紙１!CM238,"")</f>
        <v/>
      </c>
      <c r="AO238" t="str">
        <f ca="1">IF(COUNTIF(データ整理_別紙１!$CM$2:'データ整理_別紙１'!$CM238,"この線より上に行を挿入してください。")=0,データ整理_別紙１!CN238,"")</f>
        <v/>
      </c>
      <c r="AP238" t="str">
        <f ca="1">IF(COUNTIF(データ整理_別紙１!$CM$2:'データ整理_別紙１'!$CM238,"この線より上に行を挿入してください。")=0,データ整理_別紙１!CO238,"")</f>
        <v/>
      </c>
      <c r="AQ238" t="str">
        <f ca="1">IF(COUNTIF(データ整理_別紙１!$CM$2:'データ整理_別紙１'!$CM238,"この線より上に行を挿入してください。")=0,データ整理_別紙１!CP238,"")</f>
        <v/>
      </c>
      <c r="AR238" t="str">
        <f ca="1">IF(COUNTIF(データ整理_別紙１!$CM$2:'データ整理_別紙１'!$CM238,"この線より上に行を挿入してください。")=0,データ整理_別紙１!CQ238,"")</f>
        <v/>
      </c>
      <c r="AT238" t="str">
        <f ca="1">IF(COUNTIF(データ整理_別紙１!$DB$2:'データ整理_別紙１'!$DB238,"この線より上に行を挿入してください。")=0,データ整理_別紙１!DA238,"")</f>
        <v/>
      </c>
      <c r="AU238" t="str">
        <f ca="1">IF(COUNTIF(データ整理_別紙１!$DB$2:'データ整理_別紙１'!$DB238,"この線より上に行を挿入してください。")=0,データ整理_別紙１!DB238,"")</f>
        <v/>
      </c>
      <c r="AV238" t="str">
        <f ca="1">IF(COUNTIF(データ整理_別紙１!$DB$2:'データ整理_別紙１'!$DB238,"この線より上に行を挿入してください。")=0,データ整理_別紙１!DC238,"")</f>
        <v/>
      </c>
      <c r="AW238" t="str">
        <f ca="1">IF(COUNTIF(データ整理_別紙１!$DB$2:'データ整理_別紙１'!$DB238,"この線より上に行を挿入してください。")=0,データ整理_別紙１!DD238,"")</f>
        <v/>
      </c>
      <c r="AX238" t="str">
        <f ca="1">IF(COUNTIF(データ整理_別紙１!$DB$2:'データ整理_別紙１'!$DB238,"この線より上に行を挿入してください。")=0,データ整理_別紙１!DE238,"")</f>
        <v/>
      </c>
      <c r="AY238" t="str">
        <f ca="1">IF(COUNTIF(データ整理_別紙１!$DB$2:'データ整理_別紙１'!$DB238,"この線より上に行を挿入してください。")=0,データ整理_別紙１!DF238,"")</f>
        <v/>
      </c>
      <c r="AZ238" t="str">
        <f ca="1">IF(COUNTIF(データ整理_別紙１!$DH$2:'データ整理_別紙１'!$DH238,"この線より上に行を挿入してください。")=0,データ整理_別紙１!DH238,"")</f>
        <v/>
      </c>
      <c r="BA238" t="str">
        <f ca="1">IF(COUNTIF(データ整理_別紙１!$DH$2:'データ整理_別紙１'!$DH238,"この線より上に行を挿入してください。")=0,データ整理_別紙１!DI238,"")</f>
        <v/>
      </c>
      <c r="BB238" t="str">
        <f ca="1">IF(COUNTIF(データ整理_別紙１!$DH$2:'データ整理_別紙１'!$DH238,"この線より上に行を挿入してください。")=0,データ整理_別紙１!DJ238,"")</f>
        <v/>
      </c>
      <c r="BC238" t="str">
        <f ca="1">IF(COUNTIF(データ整理_別紙１!$DH$2:'データ整理_別紙１'!$DH238,"この線より上に行を挿入してください。")=0,データ整理_別紙１!DK238,"")</f>
        <v/>
      </c>
    </row>
    <row r="239" spans="2:55" x14ac:dyDescent="0.2">
      <c r="B239" t="str">
        <f ca="1">IF(COUNTIF(データ整理_別紙１!$K$2:'データ整理_別紙１'!$K239,"この線より上に行を挿入してください。")=0,データ整理_別紙１!J239,"")</f>
        <v/>
      </c>
      <c r="C239" t="str">
        <f ca="1">IF(COUNTIF(データ整理_別紙１!$K$2:'データ整理_別紙１'!$K239,"この線より上に行を挿入してください。")=0,データ整理_別紙１!K239,"")</f>
        <v/>
      </c>
      <c r="D239" t="str">
        <f ca="1">IF(COUNTIF(データ整理_別紙１!$K$2:'データ整理_別紙１'!$K239,"この線より上に行を挿入してください。")=0,データ整理_別紙１!L239,"")</f>
        <v/>
      </c>
      <c r="E239" t="str">
        <f ca="1">IF(COUNTIF(データ整理_別紙１!$K$2:'データ整理_別紙１'!$K239,"この線より上に行を挿入してください。")=0,データ整理_別紙１!M239,"")</f>
        <v/>
      </c>
      <c r="F239" t="str">
        <f ca="1">IF(COUNTIF(データ整理_別紙１!$K$2:'データ整理_別紙１'!$K239,"この線より上に行を挿入してください。")=0,データ整理_別紙１!N239,"")</f>
        <v/>
      </c>
      <c r="G239" t="str">
        <f ca="1">IF(COUNTIF(データ整理_別紙１!$K$2:'データ整理_別紙１'!$K239,"この線より上に行を挿入してください。")=0,データ整理_別紙１!O239,"")</f>
        <v/>
      </c>
      <c r="H239" t="str">
        <f ca="1">IF(COUNTIF(データ整理_別紙１!$Z$2:'データ整理_別紙１'!$Z239,"この線より上に行を挿入してください。")=0,データ整理_別紙１!Y239,"")</f>
        <v/>
      </c>
      <c r="I239" t="str">
        <f ca="1">IF(COUNTIF(データ整理_別紙１!$Z$2:'データ整理_別紙１'!$Z239,"この線より上に行を挿入してください。")=0,データ整理_別紙１!Z239,"")</f>
        <v/>
      </c>
      <c r="J239" t="str">
        <f ca="1">IF(COUNTIF(データ整理_別紙１!$Z$2:'データ整理_別紙１'!$Z239,"この線より上に行を挿入してください。")=0,データ整理_別紙１!AA239,"")</f>
        <v/>
      </c>
      <c r="K239" t="str">
        <f ca="1">IF(COUNTIF(データ整理_別紙１!$Z$2:'データ整理_別紙１'!$Z239,"この線より上に行を挿入してください。")=0,データ整理_別紙１!AB239,"")</f>
        <v/>
      </c>
      <c r="L239" t="str">
        <f ca="1">IF(COUNTIF(データ整理_別紙１!$Z$2:'データ整理_別紙１'!$Z239,"この線より上に行を挿入してください。")=0,データ整理_別紙１!AC239,"")</f>
        <v/>
      </c>
      <c r="M239" t="str">
        <f ca="1">IF(COUNTIF(データ整理_別紙１!$Z$2:'データ整理_別紙１'!$Z239,"この線より上に行を挿入してください。")=0,データ整理_別紙１!AD239,"")</f>
        <v/>
      </c>
      <c r="N239" t="str">
        <f ca="1">IF(COUNTIF(データ整理_別紙１!$AF$2:'データ整理_別紙１'!$AF239,"この線より上に行を挿入してください。")=0,データ整理_別紙１!AF239,"")</f>
        <v/>
      </c>
      <c r="O239" t="str">
        <f ca="1">IF(COUNTIF(データ整理_別紙１!$AF$2:'データ整理_別紙１'!$AF239,"この線より上に行を挿入してください。")=0,データ整理_別紙１!AG239,"")</f>
        <v/>
      </c>
      <c r="P239" t="str">
        <f ca="1">IF(COUNTIF(データ整理_別紙１!$AF$2:'データ整理_別紙１'!$AF239,"この線より上に行を挿入してください。")=0,データ整理_別紙１!AH239,"")</f>
        <v/>
      </c>
      <c r="Q239" t="str">
        <f ca="1">IF(COUNTIF(データ整理_別紙１!$AF$2:'データ整理_別紙１'!$AF239,"この線より上に行を挿入してください。")=0,データ整理_別紙１!AI239,"")</f>
        <v/>
      </c>
      <c r="S239" t="str">
        <f ca="1">IF(COUNTIF(データ整理_別紙１!$AT$2:'データ整理_別紙１'!$AT239,"この線より上に行を挿入してください。")=0,データ整理_別紙１!AS239,"")</f>
        <v/>
      </c>
      <c r="T239" t="str">
        <f ca="1">IF(COUNTIF(データ整理_別紙１!$AT$2:'データ整理_別紙１'!$AT239,"この線より上に行を挿入してください。")=0,データ整理_別紙１!AT239,"")</f>
        <v/>
      </c>
      <c r="U239" t="str">
        <f ca="1">IF(COUNTIF(データ整理_別紙１!$AT$2:'データ整理_別紙１'!$AT239,"この線より上に行を挿入してください。")=0,データ整理_別紙１!AU239,"")</f>
        <v/>
      </c>
      <c r="V239" t="str">
        <f ca="1">IF(COUNTIF(データ整理_別紙１!$AT$2:'データ整理_別紙１'!$AT239,"この線より上に行を挿入してください。")=0,データ整理_別紙１!AV239,"")</f>
        <v/>
      </c>
      <c r="W239" t="str">
        <f ca="1">IF(COUNTIF(データ整理_別紙１!$AT$2:'データ整理_別紙１'!$AT239,"この線より上に行を挿入してください。")=0,データ整理_別紙１!AW239,"")</f>
        <v/>
      </c>
      <c r="X239" t="str">
        <f ca="1">IF(COUNTIF(データ整理_別紙１!$AT$2:'データ整理_別紙１'!$AT239,"この線より上に行を挿入してください。")=0,データ整理_別紙１!AX239,"")</f>
        <v/>
      </c>
      <c r="Y239" t="str">
        <f ca="1">IF(COUNTIF(データ整理_別紙１!$BI$2:'データ整理_別紙１'!$BI239,"この線より上に行を挿入してください。")=0,データ整理_別紙１!BH239,"")</f>
        <v/>
      </c>
      <c r="Z239" t="str">
        <f ca="1">IF(COUNTIF(データ整理_別紙１!$BI$2:'データ整理_別紙１'!$BI239,"この線より上に行を挿入してください。")=0,データ整理_別紙１!BI239,"")</f>
        <v/>
      </c>
      <c r="AA239" t="str">
        <f ca="1">IF(COUNTIF(データ整理_別紙１!$BI$2:'データ整理_別紙１'!$BI239,"この線より上に行を挿入してください。")=0,データ整理_別紙１!BJ239,"")</f>
        <v/>
      </c>
      <c r="AB239" t="str">
        <f ca="1">IF(COUNTIF(データ整理_別紙１!$BI$2:'データ整理_別紙１'!$BI239,"この線より上に行を挿入してください。")=0,データ整理_別紙１!BK239,"")</f>
        <v/>
      </c>
      <c r="AC239" t="str">
        <f ca="1">IF(COUNTIF(データ整理_別紙１!$BI$2:'データ整理_別紙１'!$BI239,"この線より上に行を挿入してください。")=0,データ整理_別紙１!BL239,"")</f>
        <v/>
      </c>
      <c r="AD239" t="str">
        <f ca="1">IF(COUNTIF(データ整理_別紙１!$BI$2:'データ整理_別紙１'!$BI239,"この線より上に行を挿入してください。")=0,データ整理_別紙１!BM239,"")</f>
        <v/>
      </c>
      <c r="AF239" t="str">
        <f ca="1">IF(COUNTIF(データ整理_別紙１!$BX$2:'データ整理_別紙１'!$BX239,"この線より上に行を挿入してください。")=0,データ整理_別紙１!BW239,"")</f>
        <v/>
      </c>
      <c r="AG239" t="str">
        <f ca="1">IF(COUNTIF(データ整理_別紙１!$BX$2:'データ整理_別紙１'!$BX239,"この線より上に行を挿入してください。")=0,データ整理_別紙１!BX239,"")</f>
        <v/>
      </c>
      <c r="AH239" t="str">
        <f ca="1">IF(COUNTIF(データ整理_別紙１!$BX$2:'データ整理_別紙１'!$BX239,"この線より上に行を挿入してください。")=0,データ整理_別紙１!BY239,"")</f>
        <v/>
      </c>
      <c r="AI239" t="str">
        <f ca="1">IF(COUNTIF(データ整理_別紙１!$BX$2:'データ整理_別紙１'!$BX239,"この線より上に行を挿入してください。")=0,データ整理_別紙１!BZ239,"")</f>
        <v/>
      </c>
      <c r="AJ239" t="str">
        <f ca="1">IF(COUNTIF(データ整理_別紙１!$BX$2:'データ整理_別紙１'!$BX239,"この線より上に行を挿入してください。")=0,データ整理_別紙１!CA239,"")</f>
        <v/>
      </c>
      <c r="AK239" t="str">
        <f ca="1">IF(COUNTIF(データ整理_別紙１!$BX$2:'データ整理_別紙１'!$BX239,"この線より上に行を挿入してください。")=0,データ整理_別紙１!CB239,"")</f>
        <v/>
      </c>
      <c r="AM239" t="str">
        <f ca="1">IF(COUNTIF(データ整理_別紙１!$CM$2:'データ整理_別紙１'!$CM239,"この線より上に行を挿入してください。")=0,データ整理_別紙１!CL239,"")</f>
        <v/>
      </c>
      <c r="AN239" t="str">
        <f ca="1">IF(COUNTIF(データ整理_別紙１!$CM$2:'データ整理_別紙１'!$CM239,"この線より上に行を挿入してください。")=0,データ整理_別紙１!CM239,"")</f>
        <v/>
      </c>
      <c r="AO239" t="str">
        <f ca="1">IF(COUNTIF(データ整理_別紙１!$CM$2:'データ整理_別紙１'!$CM239,"この線より上に行を挿入してください。")=0,データ整理_別紙１!CN239,"")</f>
        <v/>
      </c>
      <c r="AP239" t="str">
        <f ca="1">IF(COUNTIF(データ整理_別紙１!$CM$2:'データ整理_別紙１'!$CM239,"この線より上に行を挿入してください。")=0,データ整理_別紙１!CO239,"")</f>
        <v/>
      </c>
      <c r="AQ239" t="str">
        <f ca="1">IF(COUNTIF(データ整理_別紙１!$CM$2:'データ整理_別紙１'!$CM239,"この線より上に行を挿入してください。")=0,データ整理_別紙１!CP239,"")</f>
        <v/>
      </c>
      <c r="AR239" t="str">
        <f ca="1">IF(COUNTIF(データ整理_別紙１!$CM$2:'データ整理_別紙１'!$CM239,"この線より上に行を挿入してください。")=0,データ整理_別紙１!CQ239,"")</f>
        <v/>
      </c>
      <c r="AT239" t="str">
        <f ca="1">IF(COUNTIF(データ整理_別紙１!$DB$2:'データ整理_別紙１'!$DB239,"この線より上に行を挿入してください。")=0,データ整理_別紙１!DA239,"")</f>
        <v/>
      </c>
      <c r="AU239" t="str">
        <f ca="1">IF(COUNTIF(データ整理_別紙１!$DB$2:'データ整理_別紙１'!$DB239,"この線より上に行を挿入してください。")=0,データ整理_別紙１!DB239,"")</f>
        <v/>
      </c>
      <c r="AV239" t="str">
        <f ca="1">IF(COUNTIF(データ整理_別紙１!$DB$2:'データ整理_別紙１'!$DB239,"この線より上に行を挿入してください。")=0,データ整理_別紙１!DC239,"")</f>
        <v/>
      </c>
      <c r="AW239" t="str">
        <f ca="1">IF(COUNTIF(データ整理_別紙１!$DB$2:'データ整理_別紙１'!$DB239,"この線より上に行を挿入してください。")=0,データ整理_別紙１!DD239,"")</f>
        <v/>
      </c>
      <c r="AX239" t="str">
        <f ca="1">IF(COUNTIF(データ整理_別紙１!$DB$2:'データ整理_別紙１'!$DB239,"この線より上に行を挿入してください。")=0,データ整理_別紙１!DE239,"")</f>
        <v/>
      </c>
      <c r="AY239" t="str">
        <f ca="1">IF(COUNTIF(データ整理_別紙１!$DB$2:'データ整理_別紙１'!$DB239,"この線より上に行を挿入してください。")=0,データ整理_別紙１!DF239,"")</f>
        <v/>
      </c>
      <c r="AZ239" t="str">
        <f ca="1">IF(COUNTIF(データ整理_別紙１!$DH$2:'データ整理_別紙１'!$DH239,"この線より上に行を挿入してください。")=0,データ整理_別紙１!DH239,"")</f>
        <v/>
      </c>
      <c r="BA239" t="str">
        <f ca="1">IF(COUNTIF(データ整理_別紙１!$DH$2:'データ整理_別紙１'!$DH239,"この線より上に行を挿入してください。")=0,データ整理_別紙１!DI239,"")</f>
        <v/>
      </c>
      <c r="BB239" t="str">
        <f ca="1">IF(COUNTIF(データ整理_別紙１!$DH$2:'データ整理_別紙１'!$DH239,"この線より上に行を挿入してください。")=0,データ整理_別紙１!DJ239,"")</f>
        <v/>
      </c>
      <c r="BC239" t="str">
        <f ca="1">IF(COUNTIF(データ整理_別紙１!$DH$2:'データ整理_別紙１'!$DH239,"この線より上に行を挿入してください。")=0,データ整理_別紙１!DK239,"")</f>
        <v/>
      </c>
    </row>
    <row r="240" spans="2:55" x14ac:dyDescent="0.2">
      <c r="B240" t="str">
        <f ca="1">IF(COUNTIF(データ整理_別紙１!$K$2:'データ整理_別紙１'!$K240,"この線より上に行を挿入してください。")=0,データ整理_別紙１!J240,"")</f>
        <v/>
      </c>
      <c r="C240" t="str">
        <f ca="1">IF(COUNTIF(データ整理_別紙１!$K$2:'データ整理_別紙１'!$K240,"この線より上に行を挿入してください。")=0,データ整理_別紙１!K240,"")</f>
        <v/>
      </c>
      <c r="D240" t="str">
        <f ca="1">IF(COUNTIF(データ整理_別紙１!$K$2:'データ整理_別紙１'!$K240,"この線より上に行を挿入してください。")=0,データ整理_別紙１!L240,"")</f>
        <v/>
      </c>
      <c r="E240" t="str">
        <f ca="1">IF(COUNTIF(データ整理_別紙１!$K$2:'データ整理_別紙１'!$K240,"この線より上に行を挿入してください。")=0,データ整理_別紙１!M240,"")</f>
        <v/>
      </c>
      <c r="F240" t="str">
        <f ca="1">IF(COUNTIF(データ整理_別紙１!$K$2:'データ整理_別紙１'!$K240,"この線より上に行を挿入してください。")=0,データ整理_別紙１!N240,"")</f>
        <v/>
      </c>
      <c r="G240" t="str">
        <f ca="1">IF(COUNTIF(データ整理_別紙１!$K$2:'データ整理_別紙１'!$K240,"この線より上に行を挿入してください。")=0,データ整理_別紙１!O240,"")</f>
        <v/>
      </c>
      <c r="H240" t="str">
        <f ca="1">IF(COUNTIF(データ整理_別紙１!$Z$2:'データ整理_別紙１'!$Z240,"この線より上に行を挿入してください。")=0,データ整理_別紙１!Y240,"")</f>
        <v/>
      </c>
      <c r="I240" t="str">
        <f ca="1">IF(COUNTIF(データ整理_別紙１!$Z$2:'データ整理_別紙１'!$Z240,"この線より上に行を挿入してください。")=0,データ整理_別紙１!Z240,"")</f>
        <v/>
      </c>
      <c r="J240" t="str">
        <f ca="1">IF(COUNTIF(データ整理_別紙１!$Z$2:'データ整理_別紙１'!$Z240,"この線より上に行を挿入してください。")=0,データ整理_別紙１!AA240,"")</f>
        <v/>
      </c>
      <c r="K240" t="str">
        <f ca="1">IF(COUNTIF(データ整理_別紙１!$Z$2:'データ整理_別紙１'!$Z240,"この線より上に行を挿入してください。")=0,データ整理_別紙１!AB240,"")</f>
        <v/>
      </c>
      <c r="L240" t="str">
        <f ca="1">IF(COUNTIF(データ整理_別紙１!$Z$2:'データ整理_別紙１'!$Z240,"この線より上に行を挿入してください。")=0,データ整理_別紙１!AC240,"")</f>
        <v/>
      </c>
      <c r="M240" t="str">
        <f ca="1">IF(COUNTIF(データ整理_別紙１!$Z$2:'データ整理_別紙１'!$Z240,"この線より上に行を挿入してください。")=0,データ整理_別紙１!AD240,"")</f>
        <v/>
      </c>
      <c r="N240" t="str">
        <f ca="1">IF(COUNTIF(データ整理_別紙１!$AF$2:'データ整理_別紙１'!$AF240,"この線より上に行を挿入してください。")=0,データ整理_別紙１!AF240,"")</f>
        <v/>
      </c>
      <c r="O240" t="str">
        <f ca="1">IF(COUNTIF(データ整理_別紙１!$AF$2:'データ整理_別紙１'!$AF240,"この線より上に行を挿入してください。")=0,データ整理_別紙１!AG240,"")</f>
        <v/>
      </c>
      <c r="P240" t="str">
        <f ca="1">IF(COUNTIF(データ整理_別紙１!$AF$2:'データ整理_別紙１'!$AF240,"この線より上に行を挿入してください。")=0,データ整理_別紙１!AH240,"")</f>
        <v/>
      </c>
      <c r="Q240" t="str">
        <f ca="1">IF(COUNTIF(データ整理_別紙１!$AF$2:'データ整理_別紙１'!$AF240,"この線より上に行を挿入してください。")=0,データ整理_別紙１!AI240,"")</f>
        <v/>
      </c>
      <c r="S240" t="str">
        <f ca="1">IF(COUNTIF(データ整理_別紙１!$AT$2:'データ整理_別紙１'!$AT240,"この線より上に行を挿入してください。")=0,データ整理_別紙１!AS240,"")</f>
        <v/>
      </c>
      <c r="T240" t="str">
        <f ca="1">IF(COUNTIF(データ整理_別紙１!$AT$2:'データ整理_別紙１'!$AT240,"この線より上に行を挿入してください。")=0,データ整理_別紙１!AT240,"")</f>
        <v/>
      </c>
      <c r="U240" t="str">
        <f ca="1">IF(COUNTIF(データ整理_別紙１!$AT$2:'データ整理_別紙１'!$AT240,"この線より上に行を挿入してください。")=0,データ整理_別紙１!AU240,"")</f>
        <v/>
      </c>
      <c r="V240" t="str">
        <f ca="1">IF(COUNTIF(データ整理_別紙１!$AT$2:'データ整理_別紙１'!$AT240,"この線より上に行を挿入してください。")=0,データ整理_別紙１!AV240,"")</f>
        <v/>
      </c>
      <c r="W240" t="str">
        <f ca="1">IF(COUNTIF(データ整理_別紙１!$AT$2:'データ整理_別紙１'!$AT240,"この線より上に行を挿入してください。")=0,データ整理_別紙１!AW240,"")</f>
        <v/>
      </c>
      <c r="X240" t="str">
        <f ca="1">IF(COUNTIF(データ整理_別紙１!$AT$2:'データ整理_別紙１'!$AT240,"この線より上に行を挿入してください。")=0,データ整理_別紙１!AX240,"")</f>
        <v/>
      </c>
      <c r="Y240" t="str">
        <f ca="1">IF(COUNTIF(データ整理_別紙１!$BI$2:'データ整理_別紙１'!$BI240,"この線より上に行を挿入してください。")=0,データ整理_別紙１!BH240,"")</f>
        <v/>
      </c>
      <c r="Z240" t="str">
        <f ca="1">IF(COUNTIF(データ整理_別紙１!$BI$2:'データ整理_別紙１'!$BI240,"この線より上に行を挿入してください。")=0,データ整理_別紙１!BI240,"")</f>
        <v/>
      </c>
      <c r="AA240" t="str">
        <f ca="1">IF(COUNTIF(データ整理_別紙１!$BI$2:'データ整理_別紙１'!$BI240,"この線より上に行を挿入してください。")=0,データ整理_別紙１!BJ240,"")</f>
        <v/>
      </c>
      <c r="AB240" t="str">
        <f ca="1">IF(COUNTIF(データ整理_別紙１!$BI$2:'データ整理_別紙１'!$BI240,"この線より上に行を挿入してください。")=0,データ整理_別紙１!BK240,"")</f>
        <v/>
      </c>
      <c r="AC240" t="str">
        <f ca="1">IF(COUNTIF(データ整理_別紙１!$BI$2:'データ整理_別紙１'!$BI240,"この線より上に行を挿入してください。")=0,データ整理_別紙１!BL240,"")</f>
        <v/>
      </c>
      <c r="AD240" t="str">
        <f ca="1">IF(COUNTIF(データ整理_別紙１!$BI$2:'データ整理_別紙１'!$BI240,"この線より上に行を挿入してください。")=0,データ整理_別紙１!BM240,"")</f>
        <v/>
      </c>
      <c r="AF240" t="str">
        <f ca="1">IF(COUNTIF(データ整理_別紙１!$BX$2:'データ整理_別紙１'!$BX240,"この線より上に行を挿入してください。")=0,データ整理_別紙１!BW240,"")</f>
        <v/>
      </c>
      <c r="AG240" t="str">
        <f ca="1">IF(COUNTIF(データ整理_別紙１!$BX$2:'データ整理_別紙１'!$BX240,"この線より上に行を挿入してください。")=0,データ整理_別紙１!BX240,"")</f>
        <v/>
      </c>
      <c r="AH240" t="str">
        <f ca="1">IF(COUNTIF(データ整理_別紙１!$BX$2:'データ整理_別紙１'!$BX240,"この線より上に行を挿入してください。")=0,データ整理_別紙１!BY240,"")</f>
        <v/>
      </c>
      <c r="AI240" t="str">
        <f ca="1">IF(COUNTIF(データ整理_別紙１!$BX$2:'データ整理_別紙１'!$BX240,"この線より上に行を挿入してください。")=0,データ整理_別紙１!BZ240,"")</f>
        <v/>
      </c>
      <c r="AJ240" t="str">
        <f ca="1">IF(COUNTIF(データ整理_別紙１!$BX$2:'データ整理_別紙１'!$BX240,"この線より上に行を挿入してください。")=0,データ整理_別紙１!CA240,"")</f>
        <v/>
      </c>
      <c r="AK240" t="str">
        <f ca="1">IF(COUNTIF(データ整理_別紙１!$BX$2:'データ整理_別紙１'!$BX240,"この線より上に行を挿入してください。")=0,データ整理_別紙１!CB240,"")</f>
        <v/>
      </c>
      <c r="AM240" t="str">
        <f ca="1">IF(COUNTIF(データ整理_別紙１!$CM$2:'データ整理_別紙１'!$CM240,"この線より上に行を挿入してください。")=0,データ整理_別紙１!CL240,"")</f>
        <v/>
      </c>
      <c r="AN240" t="str">
        <f ca="1">IF(COUNTIF(データ整理_別紙１!$CM$2:'データ整理_別紙１'!$CM240,"この線より上に行を挿入してください。")=0,データ整理_別紙１!CM240,"")</f>
        <v/>
      </c>
      <c r="AO240" t="str">
        <f ca="1">IF(COUNTIF(データ整理_別紙１!$CM$2:'データ整理_別紙１'!$CM240,"この線より上に行を挿入してください。")=0,データ整理_別紙１!CN240,"")</f>
        <v/>
      </c>
      <c r="AP240" t="str">
        <f ca="1">IF(COUNTIF(データ整理_別紙１!$CM$2:'データ整理_別紙１'!$CM240,"この線より上に行を挿入してください。")=0,データ整理_別紙１!CO240,"")</f>
        <v/>
      </c>
      <c r="AQ240" t="str">
        <f ca="1">IF(COUNTIF(データ整理_別紙１!$CM$2:'データ整理_別紙１'!$CM240,"この線より上に行を挿入してください。")=0,データ整理_別紙１!CP240,"")</f>
        <v/>
      </c>
      <c r="AR240" t="str">
        <f ca="1">IF(COUNTIF(データ整理_別紙１!$CM$2:'データ整理_別紙１'!$CM240,"この線より上に行を挿入してください。")=0,データ整理_別紙１!CQ240,"")</f>
        <v/>
      </c>
      <c r="AT240" t="str">
        <f ca="1">IF(COUNTIF(データ整理_別紙１!$DB$2:'データ整理_別紙１'!$DB240,"この線より上に行を挿入してください。")=0,データ整理_別紙１!DA240,"")</f>
        <v/>
      </c>
      <c r="AU240" t="str">
        <f ca="1">IF(COUNTIF(データ整理_別紙１!$DB$2:'データ整理_別紙１'!$DB240,"この線より上に行を挿入してください。")=0,データ整理_別紙１!DB240,"")</f>
        <v/>
      </c>
      <c r="AV240" t="str">
        <f ca="1">IF(COUNTIF(データ整理_別紙１!$DB$2:'データ整理_別紙１'!$DB240,"この線より上に行を挿入してください。")=0,データ整理_別紙１!DC240,"")</f>
        <v/>
      </c>
      <c r="AW240" t="str">
        <f ca="1">IF(COUNTIF(データ整理_別紙１!$DB$2:'データ整理_別紙１'!$DB240,"この線より上に行を挿入してください。")=0,データ整理_別紙１!DD240,"")</f>
        <v/>
      </c>
      <c r="AX240" t="str">
        <f ca="1">IF(COUNTIF(データ整理_別紙１!$DB$2:'データ整理_別紙１'!$DB240,"この線より上に行を挿入してください。")=0,データ整理_別紙１!DE240,"")</f>
        <v/>
      </c>
      <c r="AY240" t="str">
        <f ca="1">IF(COUNTIF(データ整理_別紙１!$DB$2:'データ整理_別紙１'!$DB240,"この線より上に行を挿入してください。")=0,データ整理_別紙１!DF240,"")</f>
        <v/>
      </c>
      <c r="AZ240" t="str">
        <f ca="1">IF(COUNTIF(データ整理_別紙１!$DH$2:'データ整理_別紙１'!$DH240,"この線より上に行を挿入してください。")=0,データ整理_別紙１!DH240,"")</f>
        <v/>
      </c>
      <c r="BA240" t="str">
        <f ca="1">IF(COUNTIF(データ整理_別紙１!$DH$2:'データ整理_別紙１'!$DH240,"この線より上に行を挿入してください。")=0,データ整理_別紙１!DI240,"")</f>
        <v/>
      </c>
      <c r="BB240" t="str">
        <f ca="1">IF(COUNTIF(データ整理_別紙１!$DH$2:'データ整理_別紙１'!$DH240,"この線より上に行を挿入してください。")=0,データ整理_別紙１!DJ240,"")</f>
        <v/>
      </c>
      <c r="BC240" t="str">
        <f ca="1">IF(COUNTIF(データ整理_別紙１!$DH$2:'データ整理_別紙１'!$DH240,"この線より上に行を挿入してください。")=0,データ整理_別紙１!DK240,"")</f>
        <v/>
      </c>
    </row>
    <row r="241" spans="2:55" x14ac:dyDescent="0.2">
      <c r="B241" t="str">
        <f ca="1">IF(COUNTIF(データ整理_別紙１!$K$2:'データ整理_別紙１'!$K241,"この線より上に行を挿入してください。")=0,データ整理_別紙１!J241,"")</f>
        <v/>
      </c>
      <c r="C241" t="str">
        <f ca="1">IF(COUNTIF(データ整理_別紙１!$K$2:'データ整理_別紙１'!$K241,"この線より上に行を挿入してください。")=0,データ整理_別紙１!K241,"")</f>
        <v/>
      </c>
      <c r="D241" t="str">
        <f ca="1">IF(COUNTIF(データ整理_別紙１!$K$2:'データ整理_別紙１'!$K241,"この線より上に行を挿入してください。")=0,データ整理_別紙１!L241,"")</f>
        <v/>
      </c>
      <c r="E241" t="str">
        <f ca="1">IF(COUNTIF(データ整理_別紙１!$K$2:'データ整理_別紙１'!$K241,"この線より上に行を挿入してください。")=0,データ整理_別紙１!M241,"")</f>
        <v/>
      </c>
      <c r="F241" t="str">
        <f ca="1">IF(COUNTIF(データ整理_別紙１!$K$2:'データ整理_別紙１'!$K241,"この線より上に行を挿入してください。")=0,データ整理_別紙１!N241,"")</f>
        <v/>
      </c>
      <c r="G241" t="str">
        <f ca="1">IF(COUNTIF(データ整理_別紙１!$K$2:'データ整理_別紙１'!$K241,"この線より上に行を挿入してください。")=0,データ整理_別紙１!O241,"")</f>
        <v/>
      </c>
      <c r="H241" t="str">
        <f ca="1">IF(COUNTIF(データ整理_別紙１!$Z$2:'データ整理_別紙１'!$Z241,"この線より上に行を挿入してください。")=0,データ整理_別紙１!Y241,"")</f>
        <v/>
      </c>
      <c r="I241" t="str">
        <f ca="1">IF(COUNTIF(データ整理_別紙１!$Z$2:'データ整理_別紙１'!$Z241,"この線より上に行を挿入してください。")=0,データ整理_別紙１!Z241,"")</f>
        <v/>
      </c>
      <c r="J241" t="str">
        <f ca="1">IF(COUNTIF(データ整理_別紙１!$Z$2:'データ整理_別紙１'!$Z241,"この線より上に行を挿入してください。")=0,データ整理_別紙１!AA241,"")</f>
        <v/>
      </c>
      <c r="K241" t="str">
        <f ca="1">IF(COUNTIF(データ整理_別紙１!$Z$2:'データ整理_別紙１'!$Z241,"この線より上に行を挿入してください。")=0,データ整理_別紙１!AB241,"")</f>
        <v/>
      </c>
      <c r="L241" t="str">
        <f ca="1">IF(COUNTIF(データ整理_別紙１!$Z$2:'データ整理_別紙１'!$Z241,"この線より上に行を挿入してください。")=0,データ整理_別紙１!AC241,"")</f>
        <v/>
      </c>
      <c r="M241" t="str">
        <f ca="1">IF(COUNTIF(データ整理_別紙１!$Z$2:'データ整理_別紙１'!$Z241,"この線より上に行を挿入してください。")=0,データ整理_別紙１!AD241,"")</f>
        <v/>
      </c>
      <c r="N241" t="str">
        <f ca="1">IF(COUNTIF(データ整理_別紙１!$AF$2:'データ整理_別紙１'!$AF241,"この線より上に行を挿入してください。")=0,データ整理_別紙１!AF241,"")</f>
        <v/>
      </c>
      <c r="O241" t="str">
        <f ca="1">IF(COUNTIF(データ整理_別紙１!$AF$2:'データ整理_別紙１'!$AF241,"この線より上に行を挿入してください。")=0,データ整理_別紙１!AG241,"")</f>
        <v/>
      </c>
      <c r="P241" t="str">
        <f ca="1">IF(COUNTIF(データ整理_別紙１!$AF$2:'データ整理_別紙１'!$AF241,"この線より上に行を挿入してください。")=0,データ整理_別紙１!AH241,"")</f>
        <v/>
      </c>
      <c r="Q241" t="str">
        <f ca="1">IF(COUNTIF(データ整理_別紙１!$AF$2:'データ整理_別紙１'!$AF241,"この線より上に行を挿入してください。")=0,データ整理_別紙１!AI241,"")</f>
        <v/>
      </c>
      <c r="S241" t="str">
        <f ca="1">IF(COUNTIF(データ整理_別紙１!$AT$2:'データ整理_別紙１'!$AT241,"この線より上に行を挿入してください。")=0,データ整理_別紙１!AS241,"")</f>
        <v/>
      </c>
      <c r="T241" t="str">
        <f ca="1">IF(COUNTIF(データ整理_別紙１!$AT$2:'データ整理_別紙１'!$AT241,"この線より上に行を挿入してください。")=0,データ整理_別紙１!AT241,"")</f>
        <v/>
      </c>
      <c r="U241" t="str">
        <f ca="1">IF(COUNTIF(データ整理_別紙１!$AT$2:'データ整理_別紙１'!$AT241,"この線より上に行を挿入してください。")=0,データ整理_別紙１!AU241,"")</f>
        <v/>
      </c>
      <c r="V241" t="str">
        <f ca="1">IF(COUNTIF(データ整理_別紙１!$AT$2:'データ整理_別紙１'!$AT241,"この線より上に行を挿入してください。")=0,データ整理_別紙１!AV241,"")</f>
        <v/>
      </c>
      <c r="W241" t="str">
        <f ca="1">IF(COUNTIF(データ整理_別紙１!$AT$2:'データ整理_別紙１'!$AT241,"この線より上に行を挿入してください。")=0,データ整理_別紙１!AW241,"")</f>
        <v/>
      </c>
      <c r="X241" t="str">
        <f ca="1">IF(COUNTIF(データ整理_別紙１!$AT$2:'データ整理_別紙１'!$AT241,"この線より上に行を挿入してください。")=0,データ整理_別紙１!AX241,"")</f>
        <v/>
      </c>
      <c r="Y241" t="str">
        <f ca="1">IF(COUNTIF(データ整理_別紙１!$BI$2:'データ整理_別紙１'!$BI241,"この線より上に行を挿入してください。")=0,データ整理_別紙１!BH241,"")</f>
        <v/>
      </c>
      <c r="Z241" t="str">
        <f ca="1">IF(COUNTIF(データ整理_別紙１!$BI$2:'データ整理_別紙１'!$BI241,"この線より上に行を挿入してください。")=0,データ整理_別紙１!BI241,"")</f>
        <v/>
      </c>
      <c r="AA241" t="str">
        <f ca="1">IF(COUNTIF(データ整理_別紙１!$BI$2:'データ整理_別紙１'!$BI241,"この線より上に行を挿入してください。")=0,データ整理_別紙１!BJ241,"")</f>
        <v/>
      </c>
      <c r="AB241" t="str">
        <f ca="1">IF(COUNTIF(データ整理_別紙１!$BI$2:'データ整理_別紙１'!$BI241,"この線より上に行を挿入してください。")=0,データ整理_別紙１!BK241,"")</f>
        <v/>
      </c>
      <c r="AC241" t="str">
        <f ca="1">IF(COUNTIF(データ整理_別紙１!$BI$2:'データ整理_別紙１'!$BI241,"この線より上に行を挿入してください。")=0,データ整理_別紙１!BL241,"")</f>
        <v/>
      </c>
      <c r="AD241" t="str">
        <f ca="1">IF(COUNTIF(データ整理_別紙１!$BI$2:'データ整理_別紙１'!$BI241,"この線より上に行を挿入してください。")=0,データ整理_別紙１!BM241,"")</f>
        <v/>
      </c>
      <c r="AF241" t="str">
        <f ca="1">IF(COUNTIF(データ整理_別紙１!$BX$2:'データ整理_別紙１'!$BX241,"この線より上に行を挿入してください。")=0,データ整理_別紙１!BW241,"")</f>
        <v/>
      </c>
      <c r="AG241" t="str">
        <f ca="1">IF(COUNTIF(データ整理_別紙１!$BX$2:'データ整理_別紙１'!$BX241,"この線より上に行を挿入してください。")=0,データ整理_別紙１!BX241,"")</f>
        <v/>
      </c>
      <c r="AH241" t="str">
        <f ca="1">IF(COUNTIF(データ整理_別紙１!$BX$2:'データ整理_別紙１'!$BX241,"この線より上に行を挿入してください。")=0,データ整理_別紙１!BY241,"")</f>
        <v/>
      </c>
      <c r="AI241" t="str">
        <f ca="1">IF(COUNTIF(データ整理_別紙１!$BX$2:'データ整理_別紙１'!$BX241,"この線より上に行を挿入してください。")=0,データ整理_別紙１!BZ241,"")</f>
        <v/>
      </c>
      <c r="AJ241" t="str">
        <f ca="1">IF(COUNTIF(データ整理_別紙１!$BX$2:'データ整理_別紙１'!$BX241,"この線より上に行を挿入してください。")=0,データ整理_別紙１!CA241,"")</f>
        <v/>
      </c>
      <c r="AK241" t="str">
        <f ca="1">IF(COUNTIF(データ整理_別紙１!$BX$2:'データ整理_別紙１'!$BX241,"この線より上に行を挿入してください。")=0,データ整理_別紙１!CB241,"")</f>
        <v/>
      </c>
      <c r="AM241" t="str">
        <f ca="1">IF(COUNTIF(データ整理_別紙１!$CM$2:'データ整理_別紙１'!$CM241,"この線より上に行を挿入してください。")=0,データ整理_別紙１!CL241,"")</f>
        <v/>
      </c>
      <c r="AN241" t="str">
        <f ca="1">IF(COUNTIF(データ整理_別紙１!$CM$2:'データ整理_別紙１'!$CM241,"この線より上に行を挿入してください。")=0,データ整理_別紙１!CM241,"")</f>
        <v/>
      </c>
      <c r="AO241" t="str">
        <f ca="1">IF(COUNTIF(データ整理_別紙１!$CM$2:'データ整理_別紙１'!$CM241,"この線より上に行を挿入してください。")=0,データ整理_別紙１!CN241,"")</f>
        <v/>
      </c>
      <c r="AP241" t="str">
        <f ca="1">IF(COUNTIF(データ整理_別紙１!$CM$2:'データ整理_別紙１'!$CM241,"この線より上に行を挿入してください。")=0,データ整理_別紙１!CO241,"")</f>
        <v/>
      </c>
      <c r="AQ241" t="str">
        <f ca="1">IF(COUNTIF(データ整理_別紙１!$CM$2:'データ整理_別紙１'!$CM241,"この線より上に行を挿入してください。")=0,データ整理_別紙１!CP241,"")</f>
        <v/>
      </c>
      <c r="AR241" t="str">
        <f ca="1">IF(COUNTIF(データ整理_別紙１!$CM$2:'データ整理_別紙１'!$CM241,"この線より上に行を挿入してください。")=0,データ整理_別紙１!CQ241,"")</f>
        <v/>
      </c>
      <c r="AT241" t="str">
        <f ca="1">IF(COUNTIF(データ整理_別紙１!$DB$2:'データ整理_別紙１'!$DB241,"この線より上に行を挿入してください。")=0,データ整理_別紙１!DA241,"")</f>
        <v/>
      </c>
      <c r="AU241" t="str">
        <f ca="1">IF(COUNTIF(データ整理_別紙１!$DB$2:'データ整理_別紙１'!$DB241,"この線より上に行を挿入してください。")=0,データ整理_別紙１!DB241,"")</f>
        <v/>
      </c>
      <c r="AV241" t="str">
        <f ca="1">IF(COUNTIF(データ整理_別紙１!$DB$2:'データ整理_別紙１'!$DB241,"この線より上に行を挿入してください。")=0,データ整理_別紙１!DC241,"")</f>
        <v/>
      </c>
      <c r="AW241" t="str">
        <f ca="1">IF(COUNTIF(データ整理_別紙１!$DB$2:'データ整理_別紙１'!$DB241,"この線より上に行を挿入してください。")=0,データ整理_別紙１!DD241,"")</f>
        <v/>
      </c>
      <c r="AX241" t="str">
        <f ca="1">IF(COUNTIF(データ整理_別紙１!$DB$2:'データ整理_別紙１'!$DB241,"この線より上に行を挿入してください。")=0,データ整理_別紙１!DE241,"")</f>
        <v/>
      </c>
      <c r="AY241" t="str">
        <f ca="1">IF(COUNTIF(データ整理_別紙１!$DB$2:'データ整理_別紙１'!$DB241,"この線より上に行を挿入してください。")=0,データ整理_別紙１!DF241,"")</f>
        <v/>
      </c>
      <c r="AZ241" t="str">
        <f ca="1">IF(COUNTIF(データ整理_別紙１!$DH$2:'データ整理_別紙１'!$DH241,"この線より上に行を挿入してください。")=0,データ整理_別紙１!DH241,"")</f>
        <v/>
      </c>
      <c r="BA241" t="str">
        <f ca="1">IF(COUNTIF(データ整理_別紙１!$DH$2:'データ整理_別紙１'!$DH241,"この線より上に行を挿入してください。")=0,データ整理_別紙１!DI241,"")</f>
        <v/>
      </c>
      <c r="BB241" t="str">
        <f ca="1">IF(COUNTIF(データ整理_別紙１!$DH$2:'データ整理_別紙１'!$DH241,"この線より上に行を挿入してください。")=0,データ整理_別紙１!DJ241,"")</f>
        <v/>
      </c>
      <c r="BC241" t="str">
        <f ca="1">IF(COUNTIF(データ整理_別紙１!$DH$2:'データ整理_別紙１'!$DH241,"この線より上に行を挿入してください。")=0,データ整理_別紙１!DK241,"")</f>
        <v/>
      </c>
    </row>
    <row r="242" spans="2:55" x14ac:dyDescent="0.2">
      <c r="B242" t="str">
        <f ca="1">IF(COUNTIF(データ整理_別紙１!$K$2:'データ整理_別紙１'!$K242,"この線より上に行を挿入してください。")=0,データ整理_別紙１!J242,"")</f>
        <v/>
      </c>
      <c r="C242" t="str">
        <f ca="1">IF(COUNTIF(データ整理_別紙１!$K$2:'データ整理_別紙１'!$K242,"この線より上に行を挿入してください。")=0,データ整理_別紙１!K242,"")</f>
        <v/>
      </c>
      <c r="D242" t="str">
        <f ca="1">IF(COUNTIF(データ整理_別紙１!$K$2:'データ整理_別紙１'!$K242,"この線より上に行を挿入してください。")=0,データ整理_別紙１!L242,"")</f>
        <v/>
      </c>
      <c r="E242" t="str">
        <f ca="1">IF(COUNTIF(データ整理_別紙１!$K$2:'データ整理_別紙１'!$K242,"この線より上に行を挿入してください。")=0,データ整理_別紙１!M242,"")</f>
        <v/>
      </c>
      <c r="F242" t="str">
        <f ca="1">IF(COUNTIF(データ整理_別紙１!$K$2:'データ整理_別紙１'!$K242,"この線より上に行を挿入してください。")=0,データ整理_別紙１!N242,"")</f>
        <v/>
      </c>
      <c r="G242" t="str">
        <f ca="1">IF(COUNTIF(データ整理_別紙１!$K$2:'データ整理_別紙１'!$K242,"この線より上に行を挿入してください。")=0,データ整理_別紙１!O242,"")</f>
        <v/>
      </c>
      <c r="H242" t="str">
        <f ca="1">IF(COUNTIF(データ整理_別紙１!$Z$2:'データ整理_別紙１'!$Z242,"この線より上に行を挿入してください。")=0,データ整理_別紙１!Y242,"")</f>
        <v/>
      </c>
      <c r="I242" t="str">
        <f ca="1">IF(COUNTIF(データ整理_別紙１!$Z$2:'データ整理_別紙１'!$Z242,"この線より上に行を挿入してください。")=0,データ整理_別紙１!Z242,"")</f>
        <v/>
      </c>
      <c r="J242" t="str">
        <f ca="1">IF(COUNTIF(データ整理_別紙１!$Z$2:'データ整理_別紙１'!$Z242,"この線より上に行を挿入してください。")=0,データ整理_別紙１!AA242,"")</f>
        <v/>
      </c>
      <c r="K242" t="str">
        <f ca="1">IF(COUNTIF(データ整理_別紙１!$Z$2:'データ整理_別紙１'!$Z242,"この線より上に行を挿入してください。")=0,データ整理_別紙１!AB242,"")</f>
        <v/>
      </c>
      <c r="L242" t="str">
        <f ca="1">IF(COUNTIF(データ整理_別紙１!$Z$2:'データ整理_別紙１'!$Z242,"この線より上に行を挿入してください。")=0,データ整理_別紙１!AC242,"")</f>
        <v/>
      </c>
      <c r="M242" t="str">
        <f ca="1">IF(COUNTIF(データ整理_別紙１!$Z$2:'データ整理_別紙１'!$Z242,"この線より上に行を挿入してください。")=0,データ整理_別紙１!AD242,"")</f>
        <v/>
      </c>
      <c r="N242" t="str">
        <f ca="1">IF(COUNTIF(データ整理_別紙１!$AF$2:'データ整理_別紙１'!$AF242,"この線より上に行を挿入してください。")=0,データ整理_別紙１!AF242,"")</f>
        <v/>
      </c>
      <c r="O242" t="str">
        <f ca="1">IF(COUNTIF(データ整理_別紙１!$AF$2:'データ整理_別紙１'!$AF242,"この線より上に行を挿入してください。")=0,データ整理_別紙１!AG242,"")</f>
        <v/>
      </c>
      <c r="P242" t="str">
        <f ca="1">IF(COUNTIF(データ整理_別紙１!$AF$2:'データ整理_別紙１'!$AF242,"この線より上に行を挿入してください。")=0,データ整理_別紙１!AH242,"")</f>
        <v/>
      </c>
      <c r="Q242" t="str">
        <f ca="1">IF(COUNTIF(データ整理_別紙１!$AF$2:'データ整理_別紙１'!$AF242,"この線より上に行を挿入してください。")=0,データ整理_別紙１!AI242,"")</f>
        <v/>
      </c>
      <c r="S242" t="str">
        <f ca="1">IF(COUNTIF(データ整理_別紙１!$AT$2:'データ整理_別紙１'!$AT242,"この線より上に行を挿入してください。")=0,データ整理_別紙１!AS242,"")</f>
        <v/>
      </c>
      <c r="T242" t="str">
        <f ca="1">IF(COUNTIF(データ整理_別紙１!$AT$2:'データ整理_別紙１'!$AT242,"この線より上に行を挿入してください。")=0,データ整理_別紙１!AT242,"")</f>
        <v/>
      </c>
      <c r="U242" t="str">
        <f ca="1">IF(COUNTIF(データ整理_別紙１!$AT$2:'データ整理_別紙１'!$AT242,"この線より上に行を挿入してください。")=0,データ整理_別紙１!AU242,"")</f>
        <v/>
      </c>
      <c r="V242" t="str">
        <f ca="1">IF(COUNTIF(データ整理_別紙１!$AT$2:'データ整理_別紙１'!$AT242,"この線より上に行を挿入してください。")=0,データ整理_別紙１!AV242,"")</f>
        <v/>
      </c>
      <c r="W242" t="str">
        <f ca="1">IF(COUNTIF(データ整理_別紙１!$AT$2:'データ整理_別紙１'!$AT242,"この線より上に行を挿入してください。")=0,データ整理_別紙１!AW242,"")</f>
        <v/>
      </c>
      <c r="X242" t="str">
        <f ca="1">IF(COUNTIF(データ整理_別紙１!$AT$2:'データ整理_別紙１'!$AT242,"この線より上に行を挿入してください。")=0,データ整理_別紙１!AX242,"")</f>
        <v/>
      </c>
      <c r="Y242" t="str">
        <f ca="1">IF(COUNTIF(データ整理_別紙１!$BI$2:'データ整理_別紙１'!$BI242,"この線より上に行を挿入してください。")=0,データ整理_別紙１!BH242,"")</f>
        <v/>
      </c>
      <c r="Z242" t="str">
        <f ca="1">IF(COUNTIF(データ整理_別紙１!$BI$2:'データ整理_別紙１'!$BI242,"この線より上に行を挿入してください。")=0,データ整理_別紙１!BI242,"")</f>
        <v/>
      </c>
      <c r="AA242" t="str">
        <f ca="1">IF(COUNTIF(データ整理_別紙１!$BI$2:'データ整理_別紙１'!$BI242,"この線より上に行を挿入してください。")=0,データ整理_別紙１!BJ242,"")</f>
        <v/>
      </c>
      <c r="AB242" t="str">
        <f ca="1">IF(COUNTIF(データ整理_別紙１!$BI$2:'データ整理_別紙１'!$BI242,"この線より上に行を挿入してください。")=0,データ整理_別紙１!BK242,"")</f>
        <v/>
      </c>
      <c r="AC242" t="str">
        <f ca="1">IF(COUNTIF(データ整理_別紙１!$BI$2:'データ整理_別紙１'!$BI242,"この線より上に行を挿入してください。")=0,データ整理_別紙１!BL242,"")</f>
        <v/>
      </c>
      <c r="AD242" t="str">
        <f ca="1">IF(COUNTIF(データ整理_別紙１!$BI$2:'データ整理_別紙１'!$BI242,"この線より上に行を挿入してください。")=0,データ整理_別紙１!BM242,"")</f>
        <v/>
      </c>
      <c r="AF242" t="str">
        <f ca="1">IF(COUNTIF(データ整理_別紙１!$BX$2:'データ整理_別紙１'!$BX242,"この線より上に行を挿入してください。")=0,データ整理_別紙１!BW242,"")</f>
        <v/>
      </c>
      <c r="AG242" t="str">
        <f ca="1">IF(COUNTIF(データ整理_別紙１!$BX$2:'データ整理_別紙１'!$BX242,"この線より上に行を挿入してください。")=0,データ整理_別紙１!BX242,"")</f>
        <v/>
      </c>
      <c r="AH242" t="str">
        <f ca="1">IF(COUNTIF(データ整理_別紙１!$BX$2:'データ整理_別紙１'!$BX242,"この線より上に行を挿入してください。")=0,データ整理_別紙１!BY242,"")</f>
        <v/>
      </c>
      <c r="AI242" t="str">
        <f ca="1">IF(COUNTIF(データ整理_別紙１!$BX$2:'データ整理_別紙１'!$BX242,"この線より上に行を挿入してください。")=0,データ整理_別紙１!BZ242,"")</f>
        <v/>
      </c>
      <c r="AJ242" t="str">
        <f ca="1">IF(COUNTIF(データ整理_別紙１!$BX$2:'データ整理_別紙１'!$BX242,"この線より上に行を挿入してください。")=0,データ整理_別紙１!CA242,"")</f>
        <v/>
      </c>
      <c r="AK242" t="str">
        <f ca="1">IF(COUNTIF(データ整理_別紙１!$BX$2:'データ整理_別紙１'!$BX242,"この線より上に行を挿入してください。")=0,データ整理_別紙１!CB242,"")</f>
        <v/>
      </c>
      <c r="AM242" t="str">
        <f ca="1">IF(COUNTIF(データ整理_別紙１!$CM$2:'データ整理_別紙１'!$CM242,"この線より上に行を挿入してください。")=0,データ整理_別紙１!CL242,"")</f>
        <v/>
      </c>
      <c r="AN242" t="str">
        <f ca="1">IF(COUNTIF(データ整理_別紙１!$CM$2:'データ整理_別紙１'!$CM242,"この線より上に行を挿入してください。")=0,データ整理_別紙１!CM242,"")</f>
        <v/>
      </c>
      <c r="AO242" t="str">
        <f ca="1">IF(COUNTIF(データ整理_別紙１!$CM$2:'データ整理_別紙１'!$CM242,"この線より上に行を挿入してください。")=0,データ整理_別紙１!CN242,"")</f>
        <v/>
      </c>
      <c r="AP242" t="str">
        <f ca="1">IF(COUNTIF(データ整理_別紙１!$CM$2:'データ整理_別紙１'!$CM242,"この線より上に行を挿入してください。")=0,データ整理_別紙１!CO242,"")</f>
        <v/>
      </c>
      <c r="AQ242" t="str">
        <f ca="1">IF(COUNTIF(データ整理_別紙１!$CM$2:'データ整理_別紙１'!$CM242,"この線より上に行を挿入してください。")=0,データ整理_別紙１!CP242,"")</f>
        <v/>
      </c>
      <c r="AR242" t="str">
        <f ca="1">IF(COUNTIF(データ整理_別紙１!$CM$2:'データ整理_別紙１'!$CM242,"この線より上に行を挿入してください。")=0,データ整理_別紙１!CQ242,"")</f>
        <v/>
      </c>
      <c r="AT242" t="str">
        <f ca="1">IF(COUNTIF(データ整理_別紙１!$DB$2:'データ整理_別紙１'!$DB242,"この線より上に行を挿入してください。")=0,データ整理_別紙１!DA242,"")</f>
        <v/>
      </c>
      <c r="AU242" t="str">
        <f ca="1">IF(COUNTIF(データ整理_別紙１!$DB$2:'データ整理_別紙１'!$DB242,"この線より上に行を挿入してください。")=0,データ整理_別紙１!DB242,"")</f>
        <v/>
      </c>
      <c r="AV242" t="str">
        <f ca="1">IF(COUNTIF(データ整理_別紙１!$DB$2:'データ整理_別紙１'!$DB242,"この線より上に行を挿入してください。")=0,データ整理_別紙１!DC242,"")</f>
        <v/>
      </c>
      <c r="AW242" t="str">
        <f ca="1">IF(COUNTIF(データ整理_別紙１!$DB$2:'データ整理_別紙１'!$DB242,"この線より上に行を挿入してください。")=0,データ整理_別紙１!DD242,"")</f>
        <v/>
      </c>
      <c r="AX242" t="str">
        <f ca="1">IF(COUNTIF(データ整理_別紙１!$DB$2:'データ整理_別紙１'!$DB242,"この線より上に行を挿入してください。")=0,データ整理_別紙１!DE242,"")</f>
        <v/>
      </c>
      <c r="AY242" t="str">
        <f ca="1">IF(COUNTIF(データ整理_別紙１!$DB$2:'データ整理_別紙１'!$DB242,"この線より上に行を挿入してください。")=0,データ整理_別紙１!DF242,"")</f>
        <v/>
      </c>
      <c r="AZ242" t="str">
        <f ca="1">IF(COUNTIF(データ整理_別紙１!$DH$2:'データ整理_別紙１'!$DH242,"この線より上に行を挿入してください。")=0,データ整理_別紙１!DH242,"")</f>
        <v/>
      </c>
      <c r="BA242" t="str">
        <f ca="1">IF(COUNTIF(データ整理_別紙１!$DH$2:'データ整理_別紙１'!$DH242,"この線より上に行を挿入してください。")=0,データ整理_別紙１!DI242,"")</f>
        <v/>
      </c>
      <c r="BB242" t="str">
        <f ca="1">IF(COUNTIF(データ整理_別紙１!$DH$2:'データ整理_別紙１'!$DH242,"この線より上に行を挿入してください。")=0,データ整理_別紙１!DJ242,"")</f>
        <v/>
      </c>
      <c r="BC242" t="str">
        <f ca="1">IF(COUNTIF(データ整理_別紙１!$DH$2:'データ整理_別紙１'!$DH242,"この線より上に行を挿入してください。")=0,データ整理_別紙１!DK242,"")</f>
        <v/>
      </c>
    </row>
    <row r="243" spans="2:55" x14ac:dyDescent="0.2">
      <c r="B243" t="str">
        <f ca="1">IF(COUNTIF(データ整理_別紙１!$K$2:'データ整理_別紙１'!$K243,"この線より上に行を挿入してください。")=0,データ整理_別紙１!J243,"")</f>
        <v/>
      </c>
      <c r="C243" t="str">
        <f ca="1">IF(COUNTIF(データ整理_別紙１!$K$2:'データ整理_別紙１'!$K243,"この線より上に行を挿入してください。")=0,データ整理_別紙１!K243,"")</f>
        <v/>
      </c>
      <c r="D243" t="str">
        <f ca="1">IF(COUNTIF(データ整理_別紙１!$K$2:'データ整理_別紙１'!$K243,"この線より上に行を挿入してください。")=0,データ整理_別紙１!L243,"")</f>
        <v/>
      </c>
      <c r="E243" t="str">
        <f ca="1">IF(COUNTIF(データ整理_別紙１!$K$2:'データ整理_別紙１'!$K243,"この線より上に行を挿入してください。")=0,データ整理_別紙１!M243,"")</f>
        <v/>
      </c>
      <c r="F243" t="str">
        <f ca="1">IF(COUNTIF(データ整理_別紙１!$K$2:'データ整理_別紙１'!$K243,"この線より上に行を挿入してください。")=0,データ整理_別紙１!N243,"")</f>
        <v/>
      </c>
      <c r="G243" t="str">
        <f ca="1">IF(COUNTIF(データ整理_別紙１!$K$2:'データ整理_別紙１'!$K243,"この線より上に行を挿入してください。")=0,データ整理_別紙１!O243,"")</f>
        <v/>
      </c>
      <c r="H243" t="str">
        <f ca="1">IF(COUNTIF(データ整理_別紙１!$Z$2:'データ整理_別紙１'!$Z243,"この線より上に行を挿入してください。")=0,データ整理_別紙１!Y243,"")</f>
        <v/>
      </c>
      <c r="I243" t="str">
        <f ca="1">IF(COUNTIF(データ整理_別紙１!$Z$2:'データ整理_別紙１'!$Z243,"この線より上に行を挿入してください。")=0,データ整理_別紙１!Z243,"")</f>
        <v/>
      </c>
      <c r="J243" t="str">
        <f ca="1">IF(COUNTIF(データ整理_別紙１!$Z$2:'データ整理_別紙１'!$Z243,"この線より上に行を挿入してください。")=0,データ整理_別紙１!AA243,"")</f>
        <v/>
      </c>
      <c r="K243" t="str">
        <f ca="1">IF(COUNTIF(データ整理_別紙１!$Z$2:'データ整理_別紙１'!$Z243,"この線より上に行を挿入してください。")=0,データ整理_別紙１!AB243,"")</f>
        <v/>
      </c>
      <c r="L243" t="str">
        <f ca="1">IF(COUNTIF(データ整理_別紙１!$Z$2:'データ整理_別紙１'!$Z243,"この線より上に行を挿入してください。")=0,データ整理_別紙１!AC243,"")</f>
        <v/>
      </c>
      <c r="M243" t="str">
        <f ca="1">IF(COUNTIF(データ整理_別紙１!$Z$2:'データ整理_別紙１'!$Z243,"この線より上に行を挿入してください。")=0,データ整理_別紙１!AD243,"")</f>
        <v/>
      </c>
      <c r="N243" t="str">
        <f ca="1">IF(COUNTIF(データ整理_別紙１!$AF$2:'データ整理_別紙１'!$AF243,"この線より上に行を挿入してください。")=0,データ整理_別紙１!AF243,"")</f>
        <v/>
      </c>
      <c r="O243" t="str">
        <f ca="1">IF(COUNTIF(データ整理_別紙１!$AF$2:'データ整理_別紙１'!$AF243,"この線より上に行を挿入してください。")=0,データ整理_別紙１!AG243,"")</f>
        <v/>
      </c>
      <c r="P243" t="str">
        <f ca="1">IF(COUNTIF(データ整理_別紙１!$AF$2:'データ整理_別紙１'!$AF243,"この線より上に行を挿入してください。")=0,データ整理_別紙１!AH243,"")</f>
        <v/>
      </c>
      <c r="Q243" t="str">
        <f ca="1">IF(COUNTIF(データ整理_別紙１!$AF$2:'データ整理_別紙１'!$AF243,"この線より上に行を挿入してください。")=0,データ整理_別紙１!AI243,"")</f>
        <v/>
      </c>
      <c r="S243" t="str">
        <f ca="1">IF(COUNTIF(データ整理_別紙１!$AT$2:'データ整理_別紙１'!$AT243,"この線より上に行を挿入してください。")=0,データ整理_別紙１!AS243,"")</f>
        <v/>
      </c>
      <c r="T243" t="str">
        <f ca="1">IF(COUNTIF(データ整理_別紙１!$AT$2:'データ整理_別紙１'!$AT243,"この線より上に行を挿入してください。")=0,データ整理_別紙１!AT243,"")</f>
        <v/>
      </c>
      <c r="U243" t="str">
        <f ca="1">IF(COUNTIF(データ整理_別紙１!$AT$2:'データ整理_別紙１'!$AT243,"この線より上に行を挿入してください。")=0,データ整理_別紙１!AU243,"")</f>
        <v/>
      </c>
      <c r="V243" t="str">
        <f ca="1">IF(COUNTIF(データ整理_別紙１!$AT$2:'データ整理_別紙１'!$AT243,"この線より上に行を挿入してください。")=0,データ整理_別紙１!AV243,"")</f>
        <v/>
      </c>
      <c r="W243" t="str">
        <f ca="1">IF(COUNTIF(データ整理_別紙１!$AT$2:'データ整理_別紙１'!$AT243,"この線より上に行を挿入してください。")=0,データ整理_別紙１!AW243,"")</f>
        <v/>
      </c>
      <c r="X243" t="str">
        <f ca="1">IF(COUNTIF(データ整理_別紙１!$AT$2:'データ整理_別紙１'!$AT243,"この線より上に行を挿入してください。")=0,データ整理_別紙１!AX243,"")</f>
        <v/>
      </c>
      <c r="Y243" t="str">
        <f ca="1">IF(COUNTIF(データ整理_別紙１!$BI$2:'データ整理_別紙１'!$BI243,"この線より上に行を挿入してください。")=0,データ整理_別紙１!BH243,"")</f>
        <v/>
      </c>
      <c r="Z243" t="str">
        <f ca="1">IF(COUNTIF(データ整理_別紙１!$BI$2:'データ整理_別紙１'!$BI243,"この線より上に行を挿入してください。")=0,データ整理_別紙１!BI243,"")</f>
        <v/>
      </c>
      <c r="AA243" t="str">
        <f ca="1">IF(COUNTIF(データ整理_別紙１!$BI$2:'データ整理_別紙１'!$BI243,"この線より上に行を挿入してください。")=0,データ整理_別紙１!BJ243,"")</f>
        <v/>
      </c>
      <c r="AB243" t="str">
        <f ca="1">IF(COUNTIF(データ整理_別紙１!$BI$2:'データ整理_別紙１'!$BI243,"この線より上に行を挿入してください。")=0,データ整理_別紙１!BK243,"")</f>
        <v/>
      </c>
      <c r="AC243" t="str">
        <f ca="1">IF(COUNTIF(データ整理_別紙１!$BI$2:'データ整理_別紙１'!$BI243,"この線より上に行を挿入してください。")=0,データ整理_別紙１!BL243,"")</f>
        <v/>
      </c>
      <c r="AD243" t="str">
        <f ca="1">IF(COUNTIF(データ整理_別紙１!$BI$2:'データ整理_別紙１'!$BI243,"この線より上に行を挿入してください。")=0,データ整理_別紙１!BM243,"")</f>
        <v/>
      </c>
      <c r="AF243" t="str">
        <f ca="1">IF(COUNTIF(データ整理_別紙１!$BX$2:'データ整理_別紙１'!$BX243,"この線より上に行を挿入してください。")=0,データ整理_別紙１!BW243,"")</f>
        <v/>
      </c>
      <c r="AG243" t="str">
        <f ca="1">IF(COUNTIF(データ整理_別紙１!$BX$2:'データ整理_別紙１'!$BX243,"この線より上に行を挿入してください。")=0,データ整理_別紙１!BX243,"")</f>
        <v/>
      </c>
      <c r="AH243" t="str">
        <f ca="1">IF(COUNTIF(データ整理_別紙１!$BX$2:'データ整理_別紙１'!$BX243,"この線より上に行を挿入してください。")=0,データ整理_別紙１!BY243,"")</f>
        <v/>
      </c>
      <c r="AI243" t="str">
        <f ca="1">IF(COUNTIF(データ整理_別紙１!$BX$2:'データ整理_別紙１'!$BX243,"この線より上に行を挿入してください。")=0,データ整理_別紙１!BZ243,"")</f>
        <v/>
      </c>
      <c r="AJ243" t="str">
        <f ca="1">IF(COUNTIF(データ整理_別紙１!$BX$2:'データ整理_別紙１'!$BX243,"この線より上に行を挿入してください。")=0,データ整理_別紙１!CA243,"")</f>
        <v/>
      </c>
      <c r="AK243" t="str">
        <f ca="1">IF(COUNTIF(データ整理_別紙１!$BX$2:'データ整理_別紙１'!$BX243,"この線より上に行を挿入してください。")=0,データ整理_別紙１!CB243,"")</f>
        <v/>
      </c>
      <c r="AM243" t="str">
        <f ca="1">IF(COUNTIF(データ整理_別紙１!$CM$2:'データ整理_別紙１'!$CM243,"この線より上に行を挿入してください。")=0,データ整理_別紙１!CL243,"")</f>
        <v/>
      </c>
      <c r="AN243" t="str">
        <f ca="1">IF(COUNTIF(データ整理_別紙１!$CM$2:'データ整理_別紙１'!$CM243,"この線より上に行を挿入してください。")=0,データ整理_別紙１!CM243,"")</f>
        <v/>
      </c>
      <c r="AO243" t="str">
        <f ca="1">IF(COUNTIF(データ整理_別紙１!$CM$2:'データ整理_別紙１'!$CM243,"この線より上に行を挿入してください。")=0,データ整理_別紙１!CN243,"")</f>
        <v/>
      </c>
      <c r="AP243" t="str">
        <f ca="1">IF(COUNTIF(データ整理_別紙１!$CM$2:'データ整理_別紙１'!$CM243,"この線より上に行を挿入してください。")=0,データ整理_別紙１!CO243,"")</f>
        <v/>
      </c>
      <c r="AQ243" t="str">
        <f ca="1">IF(COUNTIF(データ整理_別紙１!$CM$2:'データ整理_別紙１'!$CM243,"この線より上に行を挿入してください。")=0,データ整理_別紙１!CP243,"")</f>
        <v/>
      </c>
      <c r="AR243" t="str">
        <f ca="1">IF(COUNTIF(データ整理_別紙１!$CM$2:'データ整理_別紙１'!$CM243,"この線より上に行を挿入してください。")=0,データ整理_別紙１!CQ243,"")</f>
        <v/>
      </c>
      <c r="AT243" t="str">
        <f ca="1">IF(COUNTIF(データ整理_別紙１!$DB$2:'データ整理_別紙１'!$DB243,"この線より上に行を挿入してください。")=0,データ整理_別紙１!DA243,"")</f>
        <v/>
      </c>
      <c r="AU243" t="str">
        <f ca="1">IF(COUNTIF(データ整理_別紙１!$DB$2:'データ整理_別紙１'!$DB243,"この線より上に行を挿入してください。")=0,データ整理_別紙１!DB243,"")</f>
        <v/>
      </c>
      <c r="AV243" t="str">
        <f ca="1">IF(COUNTIF(データ整理_別紙１!$DB$2:'データ整理_別紙１'!$DB243,"この線より上に行を挿入してください。")=0,データ整理_別紙１!DC243,"")</f>
        <v/>
      </c>
      <c r="AW243" t="str">
        <f ca="1">IF(COUNTIF(データ整理_別紙１!$DB$2:'データ整理_別紙１'!$DB243,"この線より上に行を挿入してください。")=0,データ整理_別紙１!DD243,"")</f>
        <v/>
      </c>
      <c r="AX243" t="str">
        <f ca="1">IF(COUNTIF(データ整理_別紙１!$DB$2:'データ整理_別紙１'!$DB243,"この線より上に行を挿入してください。")=0,データ整理_別紙１!DE243,"")</f>
        <v/>
      </c>
      <c r="AY243" t="str">
        <f ca="1">IF(COUNTIF(データ整理_別紙１!$DB$2:'データ整理_別紙１'!$DB243,"この線より上に行を挿入してください。")=0,データ整理_別紙１!DF243,"")</f>
        <v/>
      </c>
      <c r="AZ243" t="str">
        <f ca="1">IF(COUNTIF(データ整理_別紙１!$DH$2:'データ整理_別紙１'!$DH243,"この線より上に行を挿入してください。")=0,データ整理_別紙１!DH243,"")</f>
        <v/>
      </c>
      <c r="BA243" t="str">
        <f ca="1">IF(COUNTIF(データ整理_別紙１!$DH$2:'データ整理_別紙１'!$DH243,"この線より上に行を挿入してください。")=0,データ整理_別紙１!DI243,"")</f>
        <v/>
      </c>
      <c r="BB243" t="str">
        <f ca="1">IF(COUNTIF(データ整理_別紙１!$DH$2:'データ整理_別紙１'!$DH243,"この線より上に行を挿入してください。")=0,データ整理_別紙１!DJ243,"")</f>
        <v/>
      </c>
      <c r="BC243" t="str">
        <f ca="1">IF(COUNTIF(データ整理_別紙１!$DH$2:'データ整理_別紙１'!$DH243,"この線より上に行を挿入してください。")=0,データ整理_別紙１!DK243,"")</f>
        <v/>
      </c>
    </row>
    <row r="244" spans="2:55" x14ac:dyDescent="0.2">
      <c r="B244" t="str">
        <f ca="1">IF(COUNTIF(データ整理_別紙１!$K$2:'データ整理_別紙１'!$K244,"この線より上に行を挿入してください。")=0,データ整理_別紙１!J244,"")</f>
        <v/>
      </c>
      <c r="C244" t="str">
        <f ca="1">IF(COUNTIF(データ整理_別紙１!$K$2:'データ整理_別紙１'!$K244,"この線より上に行を挿入してください。")=0,データ整理_別紙１!K244,"")</f>
        <v/>
      </c>
      <c r="D244" t="str">
        <f ca="1">IF(COUNTIF(データ整理_別紙１!$K$2:'データ整理_別紙１'!$K244,"この線より上に行を挿入してください。")=0,データ整理_別紙１!L244,"")</f>
        <v/>
      </c>
      <c r="E244" t="str">
        <f ca="1">IF(COUNTIF(データ整理_別紙１!$K$2:'データ整理_別紙１'!$K244,"この線より上に行を挿入してください。")=0,データ整理_別紙１!M244,"")</f>
        <v/>
      </c>
      <c r="F244" t="str">
        <f ca="1">IF(COUNTIF(データ整理_別紙１!$K$2:'データ整理_別紙１'!$K244,"この線より上に行を挿入してください。")=0,データ整理_別紙１!N244,"")</f>
        <v/>
      </c>
      <c r="G244" t="str">
        <f ca="1">IF(COUNTIF(データ整理_別紙１!$K$2:'データ整理_別紙１'!$K244,"この線より上に行を挿入してください。")=0,データ整理_別紙１!O244,"")</f>
        <v/>
      </c>
      <c r="H244" t="str">
        <f ca="1">IF(COUNTIF(データ整理_別紙１!$Z$2:'データ整理_別紙１'!$Z244,"この線より上に行を挿入してください。")=0,データ整理_別紙１!Y244,"")</f>
        <v/>
      </c>
      <c r="I244" t="str">
        <f ca="1">IF(COUNTIF(データ整理_別紙１!$Z$2:'データ整理_別紙１'!$Z244,"この線より上に行を挿入してください。")=0,データ整理_別紙１!Z244,"")</f>
        <v/>
      </c>
      <c r="J244" t="str">
        <f ca="1">IF(COUNTIF(データ整理_別紙１!$Z$2:'データ整理_別紙１'!$Z244,"この線より上に行を挿入してください。")=0,データ整理_別紙１!AA244,"")</f>
        <v/>
      </c>
      <c r="K244" t="str">
        <f ca="1">IF(COUNTIF(データ整理_別紙１!$Z$2:'データ整理_別紙１'!$Z244,"この線より上に行を挿入してください。")=0,データ整理_別紙１!AB244,"")</f>
        <v/>
      </c>
      <c r="L244" t="str">
        <f ca="1">IF(COUNTIF(データ整理_別紙１!$Z$2:'データ整理_別紙１'!$Z244,"この線より上に行を挿入してください。")=0,データ整理_別紙１!AC244,"")</f>
        <v/>
      </c>
      <c r="M244" t="str">
        <f ca="1">IF(COUNTIF(データ整理_別紙１!$Z$2:'データ整理_別紙１'!$Z244,"この線より上に行を挿入してください。")=0,データ整理_別紙１!AD244,"")</f>
        <v/>
      </c>
      <c r="N244" t="str">
        <f ca="1">IF(COUNTIF(データ整理_別紙１!$AF$2:'データ整理_別紙１'!$AF244,"この線より上に行を挿入してください。")=0,データ整理_別紙１!AF244,"")</f>
        <v/>
      </c>
      <c r="O244" t="str">
        <f ca="1">IF(COUNTIF(データ整理_別紙１!$AF$2:'データ整理_別紙１'!$AF244,"この線より上に行を挿入してください。")=0,データ整理_別紙１!AG244,"")</f>
        <v/>
      </c>
      <c r="P244" t="str">
        <f ca="1">IF(COUNTIF(データ整理_別紙１!$AF$2:'データ整理_別紙１'!$AF244,"この線より上に行を挿入してください。")=0,データ整理_別紙１!AH244,"")</f>
        <v/>
      </c>
      <c r="Q244" t="str">
        <f ca="1">IF(COUNTIF(データ整理_別紙１!$AF$2:'データ整理_別紙１'!$AF244,"この線より上に行を挿入してください。")=0,データ整理_別紙１!AI244,"")</f>
        <v/>
      </c>
      <c r="S244" t="str">
        <f ca="1">IF(COUNTIF(データ整理_別紙１!$AT$2:'データ整理_別紙１'!$AT244,"この線より上に行を挿入してください。")=0,データ整理_別紙１!AS244,"")</f>
        <v/>
      </c>
      <c r="T244" t="str">
        <f ca="1">IF(COUNTIF(データ整理_別紙１!$AT$2:'データ整理_別紙１'!$AT244,"この線より上に行を挿入してください。")=0,データ整理_別紙１!AT244,"")</f>
        <v/>
      </c>
      <c r="U244" t="str">
        <f ca="1">IF(COUNTIF(データ整理_別紙１!$AT$2:'データ整理_別紙１'!$AT244,"この線より上に行を挿入してください。")=0,データ整理_別紙１!AU244,"")</f>
        <v/>
      </c>
      <c r="V244" t="str">
        <f ca="1">IF(COUNTIF(データ整理_別紙１!$AT$2:'データ整理_別紙１'!$AT244,"この線より上に行を挿入してください。")=0,データ整理_別紙１!AV244,"")</f>
        <v/>
      </c>
      <c r="W244" t="str">
        <f ca="1">IF(COUNTIF(データ整理_別紙１!$AT$2:'データ整理_別紙１'!$AT244,"この線より上に行を挿入してください。")=0,データ整理_別紙１!AW244,"")</f>
        <v/>
      </c>
      <c r="X244" t="str">
        <f ca="1">IF(COUNTIF(データ整理_別紙１!$AT$2:'データ整理_別紙１'!$AT244,"この線より上に行を挿入してください。")=0,データ整理_別紙１!AX244,"")</f>
        <v/>
      </c>
      <c r="Y244" t="str">
        <f ca="1">IF(COUNTIF(データ整理_別紙１!$BI$2:'データ整理_別紙１'!$BI244,"この線より上に行を挿入してください。")=0,データ整理_別紙１!BH244,"")</f>
        <v/>
      </c>
      <c r="Z244" t="str">
        <f ca="1">IF(COUNTIF(データ整理_別紙１!$BI$2:'データ整理_別紙１'!$BI244,"この線より上に行を挿入してください。")=0,データ整理_別紙１!BI244,"")</f>
        <v/>
      </c>
      <c r="AA244" t="str">
        <f ca="1">IF(COUNTIF(データ整理_別紙１!$BI$2:'データ整理_別紙１'!$BI244,"この線より上に行を挿入してください。")=0,データ整理_別紙１!BJ244,"")</f>
        <v/>
      </c>
      <c r="AB244" t="str">
        <f ca="1">IF(COUNTIF(データ整理_別紙１!$BI$2:'データ整理_別紙１'!$BI244,"この線より上に行を挿入してください。")=0,データ整理_別紙１!BK244,"")</f>
        <v/>
      </c>
      <c r="AC244" t="str">
        <f ca="1">IF(COUNTIF(データ整理_別紙１!$BI$2:'データ整理_別紙１'!$BI244,"この線より上に行を挿入してください。")=0,データ整理_別紙１!BL244,"")</f>
        <v/>
      </c>
      <c r="AD244" t="str">
        <f ca="1">IF(COUNTIF(データ整理_別紙１!$BI$2:'データ整理_別紙１'!$BI244,"この線より上に行を挿入してください。")=0,データ整理_別紙１!BM244,"")</f>
        <v/>
      </c>
      <c r="AF244" t="str">
        <f ca="1">IF(COUNTIF(データ整理_別紙１!$BX$2:'データ整理_別紙１'!$BX244,"この線より上に行を挿入してください。")=0,データ整理_別紙１!BW244,"")</f>
        <v/>
      </c>
      <c r="AG244" t="str">
        <f ca="1">IF(COUNTIF(データ整理_別紙１!$BX$2:'データ整理_別紙１'!$BX244,"この線より上に行を挿入してください。")=0,データ整理_別紙１!BX244,"")</f>
        <v/>
      </c>
      <c r="AH244" t="str">
        <f ca="1">IF(COUNTIF(データ整理_別紙１!$BX$2:'データ整理_別紙１'!$BX244,"この線より上に行を挿入してください。")=0,データ整理_別紙１!BY244,"")</f>
        <v/>
      </c>
      <c r="AI244" t="str">
        <f ca="1">IF(COUNTIF(データ整理_別紙１!$BX$2:'データ整理_別紙１'!$BX244,"この線より上に行を挿入してください。")=0,データ整理_別紙１!BZ244,"")</f>
        <v/>
      </c>
      <c r="AJ244" t="str">
        <f ca="1">IF(COUNTIF(データ整理_別紙１!$BX$2:'データ整理_別紙１'!$BX244,"この線より上に行を挿入してください。")=0,データ整理_別紙１!CA244,"")</f>
        <v/>
      </c>
      <c r="AK244" t="str">
        <f ca="1">IF(COUNTIF(データ整理_別紙１!$BX$2:'データ整理_別紙１'!$BX244,"この線より上に行を挿入してください。")=0,データ整理_別紙１!CB244,"")</f>
        <v/>
      </c>
      <c r="AM244" t="str">
        <f ca="1">IF(COUNTIF(データ整理_別紙１!$CM$2:'データ整理_別紙１'!$CM244,"この線より上に行を挿入してください。")=0,データ整理_別紙１!CL244,"")</f>
        <v/>
      </c>
      <c r="AN244" t="str">
        <f ca="1">IF(COUNTIF(データ整理_別紙１!$CM$2:'データ整理_別紙１'!$CM244,"この線より上に行を挿入してください。")=0,データ整理_別紙１!CM244,"")</f>
        <v/>
      </c>
      <c r="AO244" t="str">
        <f ca="1">IF(COUNTIF(データ整理_別紙１!$CM$2:'データ整理_別紙１'!$CM244,"この線より上に行を挿入してください。")=0,データ整理_別紙１!CN244,"")</f>
        <v/>
      </c>
      <c r="AP244" t="str">
        <f ca="1">IF(COUNTIF(データ整理_別紙１!$CM$2:'データ整理_別紙１'!$CM244,"この線より上に行を挿入してください。")=0,データ整理_別紙１!CO244,"")</f>
        <v/>
      </c>
      <c r="AQ244" t="str">
        <f ca="1">IF(COUNTIF(データ整理_別紙１!$CM$2:'データ整理_別紙１'!$CM244,"この線より上に行を挿入してください。")=0,データ整理_別紙１!CP244,"")</f>
        <v/>
      </c>
      <c r="AR244" t="str">
        <f ca="1">IF(COUNTIF(データ整理_別紙１!$CM$2:'データ整理_別紙１'!$CM244,"この線より上に行を挿入してください。")=0,データ整理_別紙１!CQ244,"")</f>
        <v/>
      </c>
      <c r="AT244" t="str">
        <f ca="1">IF(COUNTIF(データ整理_別紙１!$DB$2:'データ整理_別紙１'!$DB244,"この線より上に行を挿入してください。")=0,データ整理_別紙１!DA244,"")</f>
        <v/>
      </c>
      <c r="AU244" t="str">
        <f ca="1">IF(COUNTIF(データ整理_別紙１!$DB$2:'データ整理_別紙１'!$DB244,"この線より上に行を挿入してください。")=0,データ整理_別紙１!DB244,"")</f>
        <v/>
      </c>
      <c r="AV244" t="str">
        <f ca="1">IF(COUNTIF(データ整理_別紙１!$DB$2:'データ整理_別紙１'!$DB244,"この線より上に行を挿入してください。")=0,データ整理_別紙１!DC244,"")</f>
        <v/>
      </c>
      <c r="AW244" t="str">
        <f ca="1">IF(COUNTIF(データ整理_別紙１!$DB$2:'データ整理_別紙１'!$DB244,"この線より上に行を挿入してください。")=0,データ整理_別紙１!DD244,"")</f>
        <v/>
      </c>
      <c r="AX244" t="str">
        <f ca="1">IF(COUNTIF(データ整理_別紙１!$DB$2:'データ整理_別紙１'!$DB244,"この線より上に行を挿入してください。")=0,データ整理_別紙１!DE244,"")</f>
        <v/>
      </c>
      <c r="AY244" t="str">
        <f ca="1">IF(COUNTIF(データ整理_別紙１!$DB$2:'データ整理_別紙１'!$DB244,"この線より上に行を挿入してください。")=0,データ整理_別紙１!DF244,"")</f>
        <v/>
      </c>
      <c r="AZ244" t="str">
        <f ca="1">IF(COUNTIF(データ整理_別紙１!$DH$2:'データ整理_別紙１'!$DH244,"この線より上に行を挿入してください。")=0,データ整理_別紙１!DH244,"")</f>
        <v/>
      </c>
      <c r="BA244" t="str">
        <f ca="1">IF(COUNTIF(データ整理_別紙１!$DH$2:'データ整理_別紙１'!$DH244,"この線より上に行を挿入してください。")=0,データ整理_別紙１!DI244,"")</f>
        <v/>
      </c>
      <c r="BB244" t="str">
        <f ca="1">IF(COUNTIF(データ整理_別紙１!$DH$2:'データ整理_別紙１'!$DH244,"この線より上に行を挿入してください。")=0,データ整理_別紙１!DJ244,"")</f>
        <v/>
      </c>
      <c r="BC244" t="str">
        <f ca="1">IF(COUNTIF(データ整理_別紙１!$DH$2:'データ整理_別紙１'!$DH244,"この線より上に行を挿入してください。")=0,データ整理_別紙１!DK244,"")</f>
        <v/>
      </c>
    </row>
    <row r="245" spans="2:55" x14ac:dyDescent="0.2">
      <c r="B245" t="str">
        <f ca="1">IF(COUNTIF(データ整理_別紙１!$K$2:'データ整理_別紙１'!$K245,"この線より上に行を挿入してください。")=0,データ整理_別紙１!J245,"")</f>
        <v/>
      </c>
      <c r="C245" t="str">
        <f ca="1">IF(COUNTIF(データ整理_別紙１!$K$2:'データ整理_別紙１'!$K245,"この線より上に行を挿入してください。")=0,データ整理_別紙１!K245,"")</f>
        <v/>
      </c>
      <c r="D245" t="str">
        <f ca="1">IF(COUNTIF(データ整理_別紙１!$K$2:'データ整理_別紙１'!$K245,"この線より上に行を挿入してください。")=0,データ整理_別紙１!L245,"")</f>
        <v/>
      </c>
      <c r="E245" t="str">
        <f ca="1">IF(COUNTIF(データ整理_別紙１!$K$2:'データ整理_別紙１'!$K245,"この線より上に行を挿入してください。")=0,データ整理_別紙１!M245,"")</f>
        <v/>
      </c>
      <c r="F245" t="str">
        <f ca="1">IF(COUNTIF(データ整理_別紙１!$K$2:'データ整理_別紙１'!$K245,"この線より上に行を挿入してください。")=0,データ整理_別紙１!N245,"")</f>
        <v/>
      </c>
      <c r="G245" t="str">
        <f ca="1">IF(COUNTIF(データ整理_別紙１!$K$2:'データ整理_別紙１'!$K245,"この線より上に行を挿入してください。")=0,データ整理_別紙１!O245,"")</f>
        <v/>
      </c>
      <c r="H245" t="str">
        <f ca="1">IF(COUNTIF(データ整理_別紙１!$Z$2:'データ整理_別紙１'!$Z245,"この線より上に行を挿入してください。")=0,データ整理_別紙１!Y245,"")</f>
        <v/>
      </c>
      <c r="I245" t="str">
        <f ca="1">IF(COUNTIF(データ整理_別紙１!$Z$2:'データ整理_別紙１'!$Z245,"この線より上に行を挿入してください。")=0,データ整理_別紙１!Z245,"")</f>
        <v/>
      </c>
      <c r="J245" t="str">
        <f ca="1">IF(COUNTIF(データ整理_別紙１!$Z$2:'データ整理_別紙１'!$Z245,"この線より上に行を挿入してください。")=0,データ整理_別紙１!AA245,"")</f>
        <v/>
      </c>
      <c r="K245" t="str">
        <f ca="1">IF(COUNTIF(データ整理_別紙１!$Z$2:'データ整理_別紙１'!$Z245,"この線より上に行を挿入してください。")=0,データ整理_別紙１!AB245,"")</f>
        <v/>
      </c>
      <c r="L245" t="str">
        <f ca="1">IF(COUNTIF(データ整理_別紙１!$Z$2:'データ整理_別紙１'!$Z245,"この線より上に行を挿入してください。")=0,データ整理_別紙１!AC245,"")</f>
        <v/>
      </c>
      <c r="M245" t="str">
        <f ca="1">IF(COUNTIF(データ整理_別紙１!$Z$2:'データ整理_別紙１'!$Z245,"この線より上に行を挿入してください。")=0,データ整理_別紙１!AD245,"")</f>
        <v/>
      </c>
      <c r="N245" t="str">
        <f ca="1">IF(COUNTIF(データ整理_別紙１!$AF$2:'データ整理_別紙１'!$AF245,"この線より上に行を挿入してください。")=0,データ整理_別紙１!AF245,"")</f>
        <v/>
      </c>
      <c r="O245" t="str">
        <f ca="1">IF(COUNTIF(データ整理_別紙１!$AF$2:'データ整理_別紙１'!$AF245,"この線より上に行を挿入してください。")=0,データ整理_別紙１!AG245,"")</f>
        <v/>
      </c>
      <c r="P245" t="str">
        <f ca="1">IF(COUNTIF(データ整理_別紙１!$AF$2:'データ整理_別紙１'!$AF245,"この線より上に行を挿入してください。")=0,データ整理_別紙１!AH245,"")</f>
        <v/>
      </c>
      <c r="Q245" t="str">
        <f ca="1">IF(COUNTIF(データ整理_別紙１!$AF$2:'データ整理_別紙１'!$AF245,"この線より上に行を挿入してください。")=0,データ整理_別紙１!AI245,"")</f>
        <v/>
      </c>
      <c r="S245" t="str">
        <f ca="1">IF(COUNTIF(データ整理_別紙１!$AT$2:'データ整理_別紙１'!$AT245,"この線より上に行を挿入してください。")=0,データ整理_別紙１!AS245,"")</f>
        <v/>
      </c>
      <c r="T245" t="str">
        <f ca="1">IF(COUNTIF(データ整理_別紙１!$AT$2:'データ整理_別紙１'!$AT245,"この線より上に行を挿入してください。")=0,データ整理_別紙１!AT245,"")</f>
        <v/>
      </c>
      <c r="U245" t="str">
        <f ca="1">IF(COUNTIF(データ整理_別紙１!$AT$2:'データ整理_別紙１'!$AT245,"この線より上に行を挿入してください。")=0,データ整理_別紙１!AU245,"")</f>
        <v/>
      </c>
      <c r="V245" t="str">
        <f ca="1">IF(COUNTIF(データ整理_別紙１!$AT$2:'データ整理_別紙１'!$AT245,"この線より上に行を挿入してください。")=0,データ整理_別紙１!AV245,"")</f>
        <v/>
      </c>
      <c r="W245" t="str">
        <f ca="1">IF(COUNTIF(データ整理_別紙１!$AT$2:'データ整理_別紙１'!$AT245,"この線より上に行を挿入してください。")=0,データ整理_別紙１!AW245,"")</f>
        <v/>
      </c>
      <c r="X245" t="str">
        <f ca="1">IF(COUNTIF(データ整理_別紙１!$AT$2:'データ整理_別紙１'!$AT245,"この線より上に行を挿入してください。")=0,データ整理_別紙１!AX245,"")</f>
        <v/>
      </c>
      <c r="Y245" t="str">
        <f ca="1">IF(COUNTIF(データ整理_別紙１!$BI$2:'データ整理_別紙１'!$BI245,"この線より上に行を挿入してください。")=0,データ整理_別紙１!BH245,"")</f>
        <v/>
      </c>
      <c r="Z245" t="str">
        <f ca="1">IF(COUNTIF(データ整理_別紙１!$BI$2:'データ整理_別紙１'!$BI245,"この線より上に行を挿入してください。")=0,データ整理_別紙１!BI245,"")</f>
        <v/>
      </c>
      <c r="AA245" t="str">
        <f ca="1">IF(COUNTIF(データ整理_別紙１!$BI$2:'データ整理_別紙１'!$BI245,"この線より上に行を挿入してください。")=0,データ整理_別紙１!BJ245,"")</f>
        <v/>
      </c>
      <c r="AB245" t="str">
        <f ca="1">IF(COUNTIF(データ整理_別紙１!$BI$2:'データ整理_別紙１'!$BI245,"この線より上に行を挿入してください。")=0,データ整理_別紙１!BK245,"")</f>
        <v/>
      </c>
      <c r="AC245" t="str">
        <f ca="1">IF(COUNTIF(データ整理_別紙１!$BI$2:'データ整理_別紙１'!$BI245,"この線より上に行を挿入してください。")=0,データ整理_別紙１!BL245,"")</f>
        <v/>
      </c>
      <c r="AD245" t="str">
        <f ca="1">IF(COUNTIF(データ整理_別紙１!$BI$2:'データ整理_別紙１'!$BI245,"この線より上に行を挿入してください。")=0,データ整理_別紙１!BM245,"")</f>
        <v/>
      </c>
      <c r="AF245" t="str">
        <f ca="1">IF(COUNTIF(データ整理_別紙１!$BX$2:'データ整理_別紙１'!$BX245,"この線より上に行を挿入してください。")=0,データ整理_別紙１!BW245,"")</f>
        <v/>
      </c>
      <c r="AG245" t="str">
        <f ca="1">IF(COUNTIF(データ整理_別紙１!$BX$2:'データ整理_別紙１'!$BX245,"この線より上に行を挿入してください。")=0,データ整理_別紙１!BX245,"")</f>
        <v/>
      </c>
      <c r="AH245" t="str">
        <f ca="1">IF(COUNTIF(データ整理_別紙１!$BX$2:'データ整理_別紙１'!$BX245,"この線より上に行を挿入してください。")=0,データ整理_別紙１!BY245,"")</f>
        <v/>
      </c>
      <c r="AI245" t="str">
        <f ca="1">IF(COUNTIF(データ整理_別紙１!$BX$2:'データ整理_別紙１'!$BX245,"この線より上に行を挿入してください。")=0,データ整理_別紙１!BZ245,"")</f>
        <v/>
      </c>
      <c r="AJ245" t="str">
        <f ca="1">IF(COUNTIF(データ整理_別紙１!$BX$2:'データ整理_別紙１'!$BX245,"この線より上に行を挿入してください。")=0,データ整理_別紙１!CA245,"")</f>
        <v/>
      </c>
      <c r="AK245" t="str">
        <f ca="1">IF(COUNTIF(データ整理_別紙１!$BX$2:'データ整理_別紙１'!$BX245,"この線より上に行を挿入してください。")=0,データ整理_別紙１!CB245,"")</f>
        <v/>
      </c>
      <c r="AM245" t="str">
        <f ca="1">IF(COUNTIF(データ整理_別紙１!$CM$2:'データ整理_別紙１'!$CM245,"この線より上に行を挿入してください。")=0,データ整理_別紙１!CL245,"")</f>
        <v/>
      </c>
      <c r="AN245" t="str">
        <f ca="1">IF(COUNTIF(データ整理_別紙１!$CM$2:'データ整理_別紙１'!$CM245,"この線より上に行を挿入してください。")=0,データ整理_別紙１!CM245,"")</f>
        <v/>
      </c>
      <c r="AO245" t="str">
        <f ca="1">IF(COUNTIF(データ整理_別紙１!$CM$2:'データ整理_別紙１'!$CM245,"この線より上に行を挿入してください。")=0,データ整理_別紙１!CN245,"")</f>
        <v/>
      </c>
      <c r="AP245" t="str">
        <f ca="1">IF(COUNTIF(データ整理_別紙１!$CM$2:'データ整理_別紙１'!$CM245,"この線より上に行を挿入してください。")=0,データ整理_別紙１!CO245,"")</f>
        <v/>
      </c>
      <c r="AQ245" t="str">
        <f ca="1">IF(COUNTIF(データ整理_別紙１!$CM$2:'データ整理_別紙１'!$CM245,"この線より上に行を挿入してください。")=0,データ整理_別紙１!CP245,"")</f>
        <v/>
      </c>
      <c r="AR245" t="str">
        <f ca="1">IF(COUNTIF(データ整理_別紙１!$CM$2:'データ整理_別紙１'!$CM245,"この線より上に行を挿入してください。")=0,データ整理_別紙１!CQ245,"")</f>
        <v/>
      </c>
      <c r="AT245" t="str">
        <f ca="1">IF(COUNTIF(データ整理_別紙１!$DB$2:'データ整理_別紙１'!$DB245,"この線より上に行を挿入してください。")=0,データ整理_別紙１!DA245,"")</f>
        <v/>
      </c>
      <c r="AU245" t="str">
        <f ca="1">IF(COUNTIF(データ整理_別紙１!$DB$2:'データ整理_別紙１'!$DB245,"この線より上に行を挿入してください。")=0,データ整理_別紙１!DB245,"")</f>
        <v/>
      </c>
      <c r="AV245" t="str">
        <f ca="1">IF(COUNTIF(データ整理_別紙１!$DB$2:'データ整理_別紙１'!$DB245,"この線より上に行を挿入してください。")=0,データ整理_別紙１!DC245,"")</f>
        <v/>
      </c>
      <c r="AW245" t="str">
        <f ca="1">IF(COUNTIF(データ整理_別紙１!$DB$2:'データ整理_別紙１'!$DB245,"この線より上に行を挿入してください。")=0,データ整理_別紙１!DD245,"")</f>
        <v/>
      </c>
      <c r="AX245" t="str">
        <f ca="1">IF(COUNTIF(データ整理_別紙１!$DB$2:'データ整理_別紙１'!$DB245,"この線より上に行を挿入してください。")=0,データ整理_別紙１!DE245,"")</f>
        <v/>
      </c>
      <c r="AY245" t="str">
        <f ca="1">IF(COUNTIF(データ整理_別紙１!$DB$2:'データ整理_別紙１'!$DB245,"この線より上に行を挿入してください。")=0,データ整理_別紙１!DF245,"")</f>
        <v/>
      </c>
      <c r="AZ245" t="str">
        <f ca="1">IF(COUNTIF(データ整理_別紙１!$DH$2:'データ整理_別紙１'!$DH245,"この線より上に行を挿入してください。")=0,データ整理_別紙１!DH245,"")</f>
        <v/>
      </c>
      <c r="BA245" t="str">
        <f ca="1">IF(COUNTIF(データ整理_別紙１!$DH$2:'データ整理_別紙１'!$DH245,"この線より上に行を挿入してください。")=0,データ整理_別紙１!DI245,"")</f>
        <v/>
      </c>
      <c r="BB245" t="str">
        <f ca="1">IF(COUNTIF(データ整理_別紙１!$DH$2:'データ整理_別紙１'!$DH245,"この線より上に行を挿入してください。")=0,データ整理_別紙１!DJ245,"")</f>
        <v/>
      </c>
      <c r="BC245" t="str">
        <f ca="1">IF(COUNTIF(データ整理_別紙１!$DH$2:'データ整理_別紙１'!$DH245,"この線より上に行を挿入してください。")=0,データ整理_別紙１!DK245,"")</f>
        <v/>
      </c>
    </row>
    <row r="246" spans="2:55" x14ac:dyDescent="0.2">
      <c r="B246" t="str">
        <f ca="1">IF(COUNTIF(データ整理_別紙１!$K$2:'データ整理_別紙１'!$K246,"この線より上に行を挿入してください。")=0,データ整理_別紙１!J246,"")</f>
        <v/>
      </c>
      <c r="C246" t="str">
        <f ca="1">IF(COUNTIF(データ整理_別紙１!$K$2:'データ整理_別紙１'!$K246,"この線より上に行を挿入してください。")=0,データ整理_別紙１!K246,"")</f>
        <v/>
      </c>
      <c r="D246" t="str">
        <f ca="1">IF(COUNTIF(データ整理_別紙１!$K$2:'データ整理_別紙１'!$K246,"この線より上に行を挿入してください。")=0,データ整理_別紙１!L246,"")</f>
        <v/>
      </c>
      <c r="E246" t="str">
        <f ca="1">IF(COUNTIF(データ整理_別紙１!$K$2:'データ整理_別紙１'!$K246,"この線より上に行を挿入してください。")=0,データ整理_別紙１!M246,"")</f>
        <v/>
      </c>
      <c r="F246" t="str">
        <f ca="1">IF(COUNTIF(データ整理_別紙１!$K$2:'データ整理_別紙１'!$K246,"この線より上に行を挿入してください。")=0,データ整理_別紙１!N246,"")</f>
        <v/>
      </c>
      <c r="G246" t="str">
        <f ca="1">IF(COUNTIF(データ整理_別紙１!$K$2:'データ整理_別紙１'!$K246,"この線より上に行を挿入してください。")=0,データ整理_別紙１!O246,"")</f>
        <v/>
      </c>
      <c r="H246" t="str">
        <f ca="1">IF(COUNTIF(データ整理_別紙１!$Z$2:'データ整理_別紙１'!$Z246,"この線より上に行を挿入してください。")=0,データ整理_別紙１!Y246,"")</f>
        <v/>
      </c>
      <c r="I246" t="str">
        <f ca="1">IF(COUNTIF(データ整理_別紙１!$Z$2:'データ整理_別紙１'!$Z246,"この線より上に行を挿入してください。")=0,データ整理_別紙１!Z246,"")</f>
        <v/>
      </c>
      <c r="J246" t="str">
        <f ca="1">IF(COUNTIF(データ整理_別紙１!$Z$2:'データ整理_別紙１'!$Z246,"この線より上に行を挿入してください。")=0,データ整理_別紙１!AA246,"")</f>
        <v/>
      </c>
      <c r="K246" t="str">
        <f ca="1">IF(COUNTIF(データ整理_別紙１!$Z$2:'データ整理_別紙１'!$Z246,"この線より上に行を挿入してください。")=0,データ整理_別紙１!AB246,"")</f>
        <v/>
      </c>
      <c r="L246" t="str">
        <f ca="1">IF(COUNTIF(データ整理_別紙１!$Z$2:'データ整理_別紙１'!$Z246,"この線より上に行を挿入してください。")=0,データ整理_別紙１!AC246,"")</f>
        <v/>
      </c>
      <c r="M246" t="str">
        <f ca="1">IF(COUNTIF(データ整理_別紙１!$Z$2:'データ整理_別紙１'!$Z246,"この線より上に行を挿入してください。")=0,データ整理_別紙１!AD246,"")</f>
        <v/>
      </c>
      <c r="N246" t="str">
        <f ca="1">IF(COUNTIF(データ整理_別紙１!$AF$2:'データ整理_別紙１'!$AF246,"この線より上に行を挿入してください。")=0,データ整理_別紙１!AF246,"")</f>
        <v/>
      </c>
      <c r="O246" t="str">
        <f ca="1">IF(COUNTIF(データ整理_別紙１!$AF$2:'データ整理_別紙１'!$AF246,"この線より上に行を挿入してください。")=0,データ整理_別紙１!AG246,"")</f>
        <v/>
      </c>
      <c r="P246" t="str">
        <f ca="1">IF(COUNTIF(データ整理_別紙１!$AF$2:'データ整理_別紙１'!$AF246,"この線より上に行を挿入してください。")=0,データ整理_別紙１!AH246,"")</f>
        <v/>
      </c>
      <c r="Q246" t="str">
        <f ca="1">IF(COUNTIF(データ整理_別紙１!$AF$2:'データ整理_別紙１'!$AF246,"この線より上に行を挿入してください。")=0,データ整理_別紙１!AI246,"")</f>
        <v/>
      </c>
      <c r="S246" t="str">
        <f ca="1">IF(COUNTIF(データ整理_別紙１!$AT$2:'データ整理_別紙１'!$AT246,"この線より上に行を挿入してください。")=0,データ整理_別紙１!AS246,"")</f>
        <v/>
      </c>
      <c r="T246" t="str">
        <f ca="1">IF(COUNTIF(データ整理_別紙１!$AT$2:'データ整理_別紙１'!$AT246,"この線より上に行を挿入してください。")=0,データ整理_別紙１!AT246,"")</f>
        <v/>
      </c>
      <c r="U246" t="str">
        <f ca="1">IF(COUNTIF(データ整理_別紙１!$AT$2:'データ整理_別紙１'!$AT246,"この線より上に行を挿入してください。")=0,データ整理_別紙１!AU246,"")</f>
        <v/>
      </c>
      <c r="V246" t="str">
        <f ca="1">IF(COUNTIF(データ整理_別紙１!$AT$2:'データ整理_別紙１'!$AT246,"この線より上に行を挿入してください。")=0,データ整理_別紙１!AV246,"")</f>
        <v/>
      </c>
      <c r="W246" t="str">
        <f ca="1">IF(COUNTIF(データ整理_別紙１!$AT$2:'データ整理_別紙１'!$AT246,"この線より上に行を挿入してください。")=0,データ整理_別紙１!AW246,"")</f>
        <v/>
      </c>
      <c r="X246" t="str">
        <f ca="1">IF(COUNTIF(データ整理_別紙１!$AT$2:'データ整理_別紙１'!$AT246,"この線より上に行を挿入してください。")=0,データ整理_別紙１!AX246,"")</f>
        <v/>
      </c>
      <c r="Y246" t="str">
        <f ca="1">IF(COUNTIF(データ整理_別紙１!$BI$2:'データ整理_別紙１'!$BI246,"この線より上に行を挿入してください。")=0,データ整理_別紙１!BH246,"")</f>
        <v/>
      </c>
      <c r="Z246" t="str">
        <f ca="1">IF(COUNTIF(データ整理_別紙１!$BI$2:'データ整理_別紙１'!$BI246,"この線より上に行を挿入してください。")=0,データ整理_別紙１!BI246,"")</f>
        <v/>
      </c>
      <c r="AA246" t="str">
        <f ca="1">IF(COUNTIF(データ整理_別紙１!$BI$2:'データ整理_別紙１'!$BI246,"この線より上に行を挿入してください。")=0,データ整理_別紙１!BJ246,"")</f>
        <v/>
      </c>
      <c r="AB246" t="str">
        <f ca="1">IF(COUNTIF(データ整理_別紙１!$BI$2:'データ整理_別紙１'!$BI246,"この線より上に行を挿入してください。")=0,データ整理_別紙１!BK246,"")</f>
        <v/>
      </c>
      <c r="AC246" t="str">
        <f ca="1">IF(COUNTIF(データ整理_別紙１!$BI$2:'データ整理_別紙１'!$BI246,"この線より上に行を挿入してください。")=0,データ整理_別紙１!BL246,"")</f>
        <v/>
      </c>
      <c r="AD246" t="str">
        <f ca="1">IF(COUNTIF(データ整理_別紙１!$BI$2:'データ整理_別紙１'!$BI246,"この線より上に行を挿入してください。")=0,データ整理_別紙１!BM246,"")</f>
        <v/>
      </c>
      <c r="AF246" t="str">
        <f ca="1">IF(COUNTIF(データ整理_別紙１!$BX$2:'データ整理_別紙１'!$BX246,"この線より上に行を挿入してください。")=0,データ整理_別紙１!BW246,"")</f>
        <v/>
      </c>
      <c r="AG246" t="str">
        <f ca="1">IF(COUNTIF(データ整理_別紙１!$BX$2:'データ整理_別紙１'!$BX246,"この線より上に行を挿入してください。")=0,データ整理_別紙１!BX246,"")</f>
        <v/>
      </c>
      <c r="AH246" t="str">
        <f ca="1">IF(COUNTIF(データ整理_別紙１!$BX$2:'データ整理_別紙１'!$BX246,"この線より上に行を挿入してください。")=0,データ整理_別紙１!BY246,"")</f>
        <v/>
      </c>
      <c r="AI246" t="str">
        <f ca="1">IF(COUNTIF(データ整理_別紙１!$BX$2:'データ整理_別紙１'!$BX246,"この線より上に行を挿入してください。")=0,データ整理_別紙１!BZ246,"")</f>
        <v/>
      </c>
      <c r="AJ246" t="str">
        <f ca="1">IF(COUNTIF(データ整理_別紙１!$BX$2:'データ整理_別紙１'!$BX246,"この線より上に行を挿入してください。")=0,データ整理_別紙１!CA246,"")</f>
        <v/>
      </c>
      <c r="AK246" t="str">
        <f ca="1">IF(COUNTIF(データ整理_別紙１!$BX$2:'データ整理_別紙１'!$BX246,"この線より上に行を挿入してください。")=0,データ整理_別紙１!CB246,"")</f>
        <v/>
      </c>
      <c r="AM246" t="str">
        <f ca="1">IF(COUNTIF(データ整理_別紙１!$CM$2:'データ整理_別紙１'!$CM246,"この線より上に行を挿入してください。")=0,データ整理_別紙１!CL246,"")</f>
        <v/>
      </c>
      <c r="AN246" t="str">
        <f ca="1">IF(COUNTIF(データ整理_別紙１!$CM$2:'データ整理_別紙１'!$CM246,"この線より上に行を挿入してください。")=0,データ整理_別紙１!CM246,"")</f>
        <v/>
      </c>
      <c r="AO246" t="str">
        <f ca="1">IF(COUNTIF(データ整理_別紙１!$CM$2:'データ整理_別紙１'!$CM246,"この線より上に行を挿入してください。")=0,データ整理_別紙１!CN246,"")</f>
        <v/>
      </c>
      <c r="AP246" t="str">
        <f ca="1">IF(COUNTIF(データ整理_別紙１!$CM$2:'データ整理_別紙１'!$CM246,"この線より上に行を挿入してください。")=0,データ整理_別紙１!CO246,"")</f>
        <v/>
      </c>
      <c r="AQ246" t="str">
        <f ca="1">IF(COUNTIF(データ整理_別紙１!$CM$2:'データ整理_別紙１'!$CM246,"この線より上に行を挿入してください。")=0,データ整理_別紙１!CP246,"")</f>
        <v/>
      </c>
      <c r="AR246" t="str">
        <f ca="1">IF(COUNTIF(データ整理_別紙１!$CM$2:'データ整理_別紙１'!$CM246,"この線より上に行を挿入してください。")=0,データ整理_別紙１!CQ246,"")</f>
        <v/>
      </c>
      <c r="AT246" t="str">
        <f ca="1">IF(COUNTIF(データ整理_別紙１!$DB$2:'データ整理_別紙１'!$DB246,"この線より上に行を挿入してください。")=0,データ整理_別紙１!DA246,"")</f>
        <v/>
      </c>
      <c r="AU246" t="str">
        <f ca="1">IF(COUNTIF(データ整理_別紙１!$DB$2:'データ整理_別紙１'!$DB246,"この線より上に行を挿入してください。")=0,データ整理_別紙１!DB246,"")</f>
        <v/>
      </c>
      <c r="AV246" t="str">
        <f ca="1">IF(COUNTIF(データ整理_別紙１!$DB$2:'データ整理_別紙１'!$DB246,"この線より上に行を挿入してください。")=0,データ整理_別紙１!DC246,"")</f>
        <v/>
      </c>
      <c r="AW246" t="str">
        <f ca="1">IF(COUNTIF(データ整理_別紙１!$DB$2:'データ整理_別紙１'!$DB246,"この線より上に行を挿入してください。")=0,データ整理_別紙１!DD246,"")</f>
        <v/>
      </c>
      <c r="AX246" t="str">
        <f ca="1">IF(COUNTIF(データ整理_別紙１!$DB$2:'データ整理_別紙１'!$DB246,"この線より上に行を挿入してください。")=0,データ整理_別紙１!DE246,"")</f>
        <v/>
      </c>
      <c r="AY246" t="str">
        <f ca="1">IF(COUNTIF(データ整理_別紙１!$DB$2:'データ整理_別紙１'!$DB246,"この線より上に行を挿入してください。")=0,データ整理_別紙１!DF246,"")</f>
        <v/>
      </c>
      <c r="AZ246" t="str">
        <f ca="1">IF(COUNTIF(データ整理_別紙１!$DH$2:'データ整理_別紙１'!$DH246,"この線より上に行を挿入してください。")=0,データ整理_別紙１!DH246,"")</f>
        <v/>
      </c>
      <c r="BA246" t="str">
        <f ca="1">IF(COUNTIF(データ整理_別紙１!$DH$2:'データ整理_別紙１'!$DH246,"この線より上に行を挿入してください。")=0,データ整理_別紙１!DI246,"")</f>
        <v/>
      </c>
      <c r="BB246" t="str">
        <f ca="1">IF(COUNTIF(データ整理_別紙１!$DH$2:'データ整理_別紙１'!$DH246,"この線より上に行を挿入してください。")=0,データ整理_別紙１!DJ246,"")</f>
        <v/>
      </c>
      <c r="BC246" t="str">
        <f ca="1">IF(COUNTIF(データ整理_別紙１!$DH$2:'データ整理_別紙１'!$DH246,"この線より上に行を挿入してください。")=0,データ整理_別紙１!DK246,"")</f>
        <v/>
      </c>
    </row>
    <row r="247" spans="2:55" x14ac:dyDescent="0.2">
      <c r="B247" t="str">
        <f ca="1">IF(COUNTIF(データ整理_別紙１!$K$2:'データ整理_別紙１'!$K247,"この線より上に行を挿入してください。")=0,データ整理_別紙１!J247,"")</f>
        <v/>
      </c>
      <c r="C247" t="str">
        <f ca="1">IF(COUNTIF(データ整理_別紙１!$K$2:'データ整理_別紙１'!$K247,"この線より上に行を挿入してください。")=0,データ整理_別紙１!K247,"")</f>
        <v/>
      </c>
      <c r="D247" t="str">
        <f ca="1">IF(COUNTIF(データ整理_別紙１!$K$2:'データ整理_別紙１'!$K247,"この線より上に行を挿入してください。")=0,データ整理_別紙１!L247,"")</f>
        <v/>
      </c>
      <c r="E247" t="str">
        <f ca="1">IF(COUNTIF(データ整理_別紙１!$K$2:'データ整理_別紙１'!$K247,"この線より上に行を挿入してください。")=0,データ整理_別紙１!M247,"")</f>
        <v/>
      </c>
      <c r="F247" t="str">
        <f ca="1">IF(COUNTIF(データ整理_別紙１!$K$2:'データ整理_別紙１'!$K247,"この線より上に行を挿入してください。")=0,データ整理_別紙１!N247,"")</f>
        <v/>
      </c>
      <c r="G247" t="str">
        <f ca="1">IF(COUNTIF(データ整理_別紙１!$K$2:'データ整理_別紙１'!$K247,"この線より上に行を挿入してください。")=0,データ整理_別紙１!O247,"")</f>
        <v/>
      </c>
      <c r="H247" t="str">
        <f ca="1">IF(COUNTIF(データ整理_別紙１!$Z$2:'データ整理_別紙１'!$Z247,"この線より上に行を挿入してください。")=0,データ整理_別紙１!Y247,"")</f>
        <v/>
      </c>
      <c r="I247" t="str">
        <f ca="1">IF(COUNTIF(データ整理_別紙１!$Z$2:'データ整理_別紙１'!$Z247,"この線より上に行を挿入してください。")=0,データ整理_別紙１!Z247,"")</f>
        <v/>
      </c>
      <c r="J247" t="str">
        <f ca="1">IF(COUNTIF(データ整理_別紙１!$Z$2:'データ整理_別紙１'!$Z247,"この線より上に行を挿入してください。")=0,データ整理_別紙１!AA247,"")</f>
        <v/>
      </c>
      <c r="K247" t="str">
        <f ca="1">IF(COUNTIF(データ整理_別紙１!$Z$2:'データ整理_別紙１'!$Z247,"この線より上に行を挿入してください。")=0,データ整理_別紙１!AB247,"")</f>
        <v/>
      </c>
      <c r="L247" t="str">
        <f ca="1">IF(COUNTIF(データ整理_別紙１!$Z$2:'データ整理_別紙１'!$Z247,"この線より上に行を挿入してください。")=0,データ整理_別紙１!AC247,"")</f>
        <v/>
      </c>
      <c r="M247" t="str">
        <f ca="1">IF(COUNTIF(データ整理_別紙１!$Z$2:'データ整理_別紙１'!$Z247,"この線より上に行を挿入してください。")=0,データ整理_別紙１!AD247,"")</f>
        <v/>
      </c>
      <c r="N247" t="str">
        <f ca="1">IF(COUNTIF(データ整理_別紙１!$AF$2:'データ整理_別紙１'!$AF247,"この線より上に行を挿入してください。")=0,データ整理_別紙１!AF247,"")</f>
        <v/>
      </c>
      <c r="O247" t="str">
        <f ca="1">IF(COUNTIF(データ整理_別紙１!$AF$2:'データ整理_別紙１'!$AF247,"この線より上に行を挿入してください。")=0,データ整理_別紙１!AG247,"")</f>
        <v/>
      </c>
      <c r="P247" t="str">
        <f ca="1">IF(COUNTIF(データ整理_別紙１!$AF$2:'データ整理_別紙１'!$AF247,"この線より上に行を挿入してください。")=0,データ整理_別紙１!AH247,"")</f>
        <v/>
      </c>
      <c r="Q247" t="str">
        <f ca="1">IF(COUNTIF(データ整理_別紙１!$AF$2:'データ整理_別紙１'!$AF247,"この線より上に行を挿入してください。")=0,データ整理_別紙１!AI247,"")</f>
        <v/>
      </c>
      <c r="S247" t="str">
        <f ca="1">IF(COUNTIF(データ整理_別紙１!$AT$2:'データ整理_別紙１'!$AT247,"この線より上に行を挿入してください。")=0,データ整理_別紙１!AS247,"")</f>
        <v/>
      </c>
      <c r="T247" t="str">
        <f ca="1">IF(COUNTIF(データ整理_別紙１!$AT$2:'データ整理_別紙１'!$AT247,"この線より上に行を挿入してください。")=0,データ整理_別紙１!AT247,"")</f>
        <v/>
      </c>
      <c r="U247" t="str">
        <f ca="1">IF(COUNTIF(データ整理_別紙１!$AT$2:'データ整理_別紙１'!$AT247,"この線より上に行を挿入してください。")=0,データ整理_別紙１!AU247,"")</f>
        <v/>
      </c>
      <c r="V247" t="str">
        <f ca="1">IF(COUNTIF(データ整理_別紙１!$AT$2:'データ整理_別紙１'!$AT247,"この線より上に行を挿入してください。")=0,データ整理_別紙１!AV247,"")</f>
        <v/>
      </c>
      <c r="W247" t="str">
        <f ca="1">IF(COUNTIF(データ整理_別紙１!$AT$2:'データ整理_別紙１'!$AT247,"この線より上に行を挿入してください。")=0,データ整理_別紙１!AW247,"")</f>
        <v/>
      </c>
      <c r="X247" t="str">
        <f ca="1">IF(COUNTIF(データ整理_別紙１!$AT$2:'データ整理_別紙１'!$AT247,"この線より上に行を挿入してください。")=0,データ整理_別紙１!AX247,"")</f>
        <v/>
      </c>
      <c r="Y247" t="str">
        <f ca="1">IF(COUNTIF(データ整理_別紙１!$BI$2:'データ整理_別紙１'!$BI247,"この線より上に行を挿入してください。")=0,データ整理_別紙１!BH247,"")</f>
        <v/>
      </c>
      <c r="Z247" t="str">
        <f ca="1">IF(COUNTIF(データ整理_別紙１!$BI$2:'データ整理_別紙１'!$BI247,"この線より上に行を挿入してください。")=0,データ整理_別紙１!BI247,"")</f>
        <v/>
      </c>
      <c r="AA247" t="str">
        <f ca="1">IF(COUNTIF(データ整理_別紙１!$BI$2:'データ整理_別紙１'!$BI247,"この線より上に行を挿入してください。")=0,データ整理_別紙１!BJ247,"")</f>
        <v/>
      </c>
      <c r="AB247" t="str">
        <f ca="1">IF(COUNTIF(データ整理_別紙１!$BI$2:'データ整理_別紙１'!$BI247,"この線より上に行を挿入してください。")=0,データ整理_別紙１!BK247,"")</f>
        <v/>
      </c>
      <c r="AC247" t="str">
        <f ca="1">IF(COUNTIF(データ整理_別紙１!$BI$2:'データ整理_別紙１'!$BI247,"この線より上に行を挿入してください。")=0,データ整理_別紙１!BL247,"")</f>
        <v/>
      </c>
      <c r="AD247" t="str">
        <f ca="1">IF(COUNTIF(データ整理_別紙１!$BI$2:'データ整理_別紙１'!$BI247,"この線より上に行を挿入してください。")=0,データ整理_別紙１!BM247,"")</f>
        <v/>
      </c>
      <c r="AF247" t="str">
        <f ca="1">IF(COUNTIF(データ整理_別紙１!$BX$2:'データ整理_別紙１'!$BX247,"この線より上に行を挿入してください。")=0,データ整理_別紙１!BW247,"")</f>
        <v/>
      </c>
      <c r="AG247" t="str">
        <f ca="1">IF(COUNTIF(データ整理_別紙１!$BX$2:'データ整理_別紙１'!$BX247,"この線より上に行を挿入してください。")=0,データ整理_別紙１!BX247,"")</f>
        <v/>
      </c>
      <c r="AH247" t="str">
        <f ca="1">IF(COUNTIF(データ整理_別紙１!$BX$2:'データ整理_別紙１'!$BX247,"この線より上に行を挿入してください。")=0,データ整理_別紙１!BY247,"")</f>
        <v/>
      </c>
      <c r="AI247" t="str">
        <f ca="1">IF(COUNTIF(データ整理_別紙１!$BX$2:'データ整理_別紙１'!$BX247,"この線より上に行を挿入してください。")=0,データ整理_別紙１!BZ247,"")</f>
        <v/>
      </c>
      <c r="AJ247" t="str">
        <f ca="1">IF(COUNTIF(データ整理_別紙１!$BX$2:'データ整理_別紙１'!$BX247,"この線より上に行を挿入してください。")=0,データ整理_別紙１!CA247,"")</f>
        <v/>
      </c>
      <c r="AK247" t="str">
        <f ca="1">IF(COUNTIF(データ整理_別紙１!$BX$2:'データ整理_別紙１'!$BX247,"この線より上に行を挿入してください。")=0,データ整理_別紙１!CB247,"")</f>
        <v/>
      </c>
      <c r="AM247" t="str">
        <f ca="1">IF(COUNTIF(データ整理_別紙１!$CM$2:'データ整理_別紙１'!$CM247,"この線より上に行を挿入してください。")=0,データ整理_別紙１!CL247,"")</f>
        <v/>
      </c>
      <c r="AN247" t="str">
        <f ca="1">IF(COUNTIF(データ整理_別紙１!$CM$2:'データ整理_別紙１'!$CM247,"この線より上に行を挿入してください。")=0,データ整理_別紙１!CM247,"")</f>
        <v/>
      </c>
      <c r="AO247" t="str">
        <f ca="1">IF(COUNTIF(データ整理_別紙１!$CM$2:'データ整理_別紙１'!$CM247,"この線より上に行を挿入してください。")=0,データ整理_別紙１!CN247,"")</f>
        <v/>
      </c>
      <c r="AP247" t="str">
        <f ca="1">IF(COUNTIF(データ整理_別紙１!$CM$2:'データ整理_別紙１'!$CM247,"この線より上に行を挿入してください。")=0,データ整理_別紙１!CO247,"")</f>
        <v/>
      </c>
      <c r="AQ247" t="str">
        <f ca="1">IF(COUNTIF(データ整理_別紙１!$CM$2:'データ整理_別紙１'!$CM247,"この線より上に行を挿入してください。")=0,データ整理_別紙１!CP247,"")</f>
        <v/>
      </c>
      <c r="AR247" t="str">
        <f ca="1">IF(COUNTIF(データ整理_別紙１!$CM$2:'データ整理_別紙１'!$CM247,"この線より上に行を挿入してください。")=0,データ整理_別紙１!CQ247,"")</f>
        <v/>
      </c>
      <c r="AT247" t="str">
        <f ca="1">IF(COUNTIF(データ整理_別紙１!$DB$2:'データ整理_別紙１'!$DB247,"この線より上に行を挿入してください。")=0,データ整理_別紙１!DA247,"")</f>
        <v/>
      </c>
      <c r="AU247" t="str">
        <f ca="1">IF(COUNTIF(データ整理_別紙１!$DB$2:'データ整理_別紙１'!$DB247,"この線より上に行を挿入してください。")=0,データ整理_別紙１!DB247,"")</f>
        <v/>
      </c>
      <c r="AV247" t="str">
        <f ca="1">IF(COUNTIF(データ整理_別紙１!$DB$2:'データ整理_別紙１'!$DB247,"この線より上に行を挿入してください。")=0,データ整理_別紙１!DC247,"")</f>
        <v/>
      </c>
      <c r="AW247" t="str">
        <f ca="1">IF(COUNTIF(データ整理_別紙１!$DB$2:'データ整理_別紙１'!$DB247,"この線より上に行を挿入してください。")=0,データ整理_別紙１!DD247,"")</f>
        <v/>
      </c>
      <c r="AX247" t="str">
        <f ca="1">IF(COUNTIF(データ整理_別紙１!$DB$2:'データ整理_別紙１'!$DB247,"この線より上に行を挿入してください。")=0,データ整理_別紙１!DE247,"")</f>
        <v/>
      </c>
      <c r="AY247" t="str">
        <f ca="1">IF(COUNTIF(データ整理_別紙１!$DB$2:'データ整理_別紙１'!$DB247,"この線より上に行を挿入してください。")=0,データ整理_別紙１!DF247,"")</f>
        <v/>
      </c>
      <c r="AZ247" t="str">
        <f ca="1">IF(COUNTIF(データ整理_別紙１!$DH$2:'データ整理_別紙１'!$DH247,"この線より上に行を挿入してください。")=0,データ整理_別紙１!DH247,"")</f>
        <v/>
      </c>
      <c r="BA247" t="str">
        <f ca="1">IF(COUNTIF(データ整理_別紙１!$DH$2:'データ整理_別紙１'!$DH247,"この線より上に行を挿入してください。")=0,データ整理_別紙１!DI247,"")</f>
        <v/>
      </c>
      <c r="BB247" t="str">
        <f ca="1">IF(COUNTIF(データ整理_別紙１!$DH$2:'データ整理_別紙１'!$DH247,"この線より上に行を挿入してください。")=0,データ整理_別紙１!DJ247,"")</f>
        <v/>
      </c>
      <c r="BC247" t="str">
        <f ca="1">IF(COUNTIF(データ整理_別紙１!$DH$2:'データ整理_別紙１'!$DH247,"この線より上に行を挿入してください。")=0,データ整理_別紙１!DK247,"")</f>
        <v/>
      </c>
    </row>
    <row r="248" spans="2:55" x14ac:dyDescent="0.2">
      <c r="B248" t="str">
        <f ca="1">IF(COUNTIF(データ整理_別紙１!$K$2:'データ整理_別紙１'!$K248,"この線より上に行を挿入してください。")=0,データ整理_別紙１!J248,"")</f>
        <v/>
      </c>
      <c r="C248" t="str">
        <f ca="1">IF(COUNTIF(データ整理_別紙１!$K$2:'データ整理_別紙１'!$K248,"この線より上に行を挿入してください。")=0,データ整理_別紙１!K248,"")</f>
        <v/>
      </c>
      <c r="D248" t="str">
        <f ca="1">IF(COUNTIF(データ整理_別紙１!$K$2:'データ整理_別紙１'!$K248,"この線より上に行を挿入してください。")=0,データ整理_別紙１!L248,"")</f>
        <v/>
      </c>
      <c r="E248" t="str">
        <f ca="1">IF(COUNTIF(データ整理_別紙１!$K$2:'データ整理_別紙１'!$K248,"この線より上に行を挿入してください。")=0,データ整理_別紙１!M248,"")</f>
        <v/>
      </c>
      <c r="F248" t="str">
        <f ca="1">IF(COUNTIF(データ整理_別紙１!$K$2:'データ整理_別紙１'!$K248,"この線より上に行を挿入してください。")=0,データ整理_別紙１!N248,"")</f>
        <v/>
      </c>
      <c r="G248" t="str">
        <f ca="1">IF(COUNTIF(データ整理_別紙１!$K$2:'データ整理_別紙１'!$K248,"この線より上に行を挿入してください。")=0,データ整理_別紙１!O248,"")</f>
        <v/>
      </c>
      <c r="H248" t="str">
        <f ca="1">IF(COUNTIF(データ整理_別紙１!$Z$2:'データ整理_別紙１'!$Z248,"この線より上に行を挿入してください。")=0,データ整理_別紙１!Y248,"")</f>
        <v/>
      </c>
      <c r="I248" t="str">
        <f ca="1">IF(COUNTIF(データ整理_別紙１!$Z$2:'データ整理_別紙１'!$Z248,"この線より上に行を挿入してください。")=0,データ整理_別紙１!Z248,"")</f>
        <v/>
      </c>
      <c r="J248" t="str">
        <f ca="1">IF(COUNTIF(データ整理_別紙１!$Z$2:'データ整理_別紙１'!$Z248,"この線より上に行を挿入してください。")=0,データ整理_別紙１!AA248,"")</f>
        <v/>
      </c>
      <c r="K248" t="str">
        <f ca="1">IF(COUNTIF(データ整理_別紙１!$Z$2:'データ整理_別紙１'!$Z248,"この線より上に行を挿入してください。")=0,データ整理_別紙１!AB248,"")</f>
        <v/>
      </c>
      <c r="L248" t="str">
        <f ca="1">IF(COUNTIF(データ整理_別紙１!$Z$2:'データ整理_別紙１'!$Z248,"この線より上に行を挿入してください。")=0,データ整理_別紙１!AC248,"")</f>
        <v/>
      </c>
      <c r="M248" t="str">
        <f ca="1">IF(COUNTIF(データ整理_別紙１!$Z$2:'データ整理_別紙１'!$Z248,"この線より上に行を挿入してください。")=0,データ整理_別紙１!AD248,"")</f>
        <v/>
      </c>
      <c r="N248" t="str">
        <f ca="1">IF(COUNTIF(データ整理_別紙１!$AF$2:'データ整理_別紙１'!$AF248,"この線より上に行を挿入してください。")=0,データ整理_別紙１!AF248,"")</f>
        <v/>
      </c>
      <c r="O248" t="str">
        <f ca="1">IF(COUNTIF(データ整理_別紙１!$AF$2:'データ整理_別紙１'!$AF248,"この線より上に行を挿入してください。")=0,データ整理_別紙１!AG248,"")</f>
        <v/>
      </c>
      <c r="P248" t="str">
        <f ca="1">IF(COUNTIF(データ整理_別紙１!$AF$2:'データ整理_別紙１'!$AF248,"この線より上に行を挿入してください。")=0,データ整理_別紙１!AH248,"")</f>
        <v/>
      </c>
      <c r="Q248" t="str">
        <f ca="1">IF(COUNTIF(データ整理_別紙１!$AF$2:'データ整理_別紙１'!$AF248,"この線より上に行を挿入してください。")=0,データ整理_別紙１!AI248,"")</f>
        <v/>
      </c>
      <c r="S248" t="str">
        <f ca="1">IF(COUNTIF(データ整理_別紙１!$AT$2:'データ整理_別紙１'!$AT248,"この線より上に行を挿入してください。")=0,データ整理_別紙１!AS248,"")</f>
        <v/>
      </c>
      <c r="T248" t="str">
        <f ca="1">IF(COUNTIF(データ整理_別紙１!$AT$2:'データ整理_別紙１'!$AT248,"この線より上に行を挿入してください。")=0,データ整理_別紙１!AT248,"")</f>
        <v/>
      </c>
      <c r="U248" t="str">
        <f ca="1">IF(COUNTIF(データ整理_別紙１!$AT$2:'データ整理_別紙１'!$AT248,"この線より上に行を挿入してください。")=0,データ整理_別紙１!AU248,"")</f>
        <v/>
      </c>
      <c r="V248" t="str">
        <f ca="1">IF(COUNTIF(データ整理_別紙１!$AT$2:'データ整理_別紙１'!$AT248,"この線より上に行を挿入してください。")=0,データ整理_別紙１!AV248,"")</f>
        <v/>
      </c>
      <c r="W248" t="str">
        <f ca="1">IF(COUNTIF(データ整理_別紙１!$AT$2:'データ整理_別紙１'!$AT248,"この線より上に行を挿入してください。")=0,データ整理_別紙１!AW248,"")</f>
        <v/>
      </c>
      <c r="X248" t="str">
        <f ca="1">IF(COUNTIF(データ整理_別紙１!$AT$2:'データ整理_別紙１'!$AT248,"この線より上に行を挿入してください。")=0,データ整理_別紙１!AX248,"")</f>
        <v/>
      </c>
      <c r="Y248" t="str">
        <f ca="1">IF(COUNTIF(データ整理_別紙１!$BI$2:'データ整理_別紙１'!$BI248,"この線より上に行を挿入してください。")=0,データ整理_別紙１!BH248,"")</f>
        <v/>
      </c>
      <c r="Z248" t="str">
        <f ca="1">IF(COUNTIF(データ整理_別紙１!$BI$2:'データ整理_別紙１'!$BI248,"この線より上に行を挿入してください。")=0,データ整理_別紙１!BI248,"")</f>
        <v/>
      </c>
      <c r="AA248" t="str">
        <f ca="1">IF(COUNTIF(データ整理_別紙１!$BI$2:'データ整理_別紙１'!$BI248,"この線より上に行を挿入してください。")=0,データ整理_別紙１!BJ248,"")</f>
        <v/>
      </c>
      <c r="AB248" t="str">
        <f ca="1">IF(COUNTIF(データ整理_別紙１!$BI$2:'データ整理_別紙１'!$BI248,"この線より上に行を挿入してください。")=0,データ整理_別紙１!BK248,"")</f>
        <v/>
      </c>
      <c r="AC248" t="str">
        <f ca="1">IF(COUNTIF(データ整理_別紙１!$BI$2:'データ整理_別紙１'!$BI248,"この線より上に行を挿入してください。")=0,データ整理_別紙１!BL248,"")</f>
        <v/>
      </c>
      <c r="AD248" t="str">
        <f ca="1">IF(COUNTIF(データ整理_別紙１!$BI$2:'データ整理_別紙１'!$BI248,"この線より上に行を挿入してください。")=0,データ整理_別紙１!BM248,"")</f>
        <v/>
      </c>
      <c r="AF248" t="str">
        <f ca="1">IF(COUNTIF(データ整理_別紙１!$BX$2:'データ整理_別紙１'!$BX248,"この線より上に行を挿入してください。")=0,データ整理_別紙１!BW248,"")</f>
        <v/>
      </c>
      <c r="AG248" t="str">
        <f ca="1">IF(COUNTIF(データ整理_別紙１!$BX$2:'データ整理_別紙１'!$BX248,"この線より上に行を挿入してください。")=0,データ整理_別紙１!BX248,"")</f>
        <v/>
      </c>
      <c r="AH248" t="str">
        <f ca="1">IF(COUNTIF(データ整理_別紙１!$BX$2:'データ整理_別紙１'!$BX248,"この線より上に行を挿入してください。")=0,データ整理_別紙１!BY248,"")</f>
        <v/>
      </c>
      <c r="AI248" t="str">
        <f ca="1">IF(COUNTIF(データ整理_別紙１!$BX$2:'データ整理_別紙１'!$BX248,"この線より上に行を挿入してください。")=0,データ整理_別紙１!BZ248,"")</f>
        <v/>
      </c>
      <c r="AJ248" t="str">
        <f ca="1">IF(COUNTIF(データ整理_別紙１!$BX$2:'データ整理_別紙１'!$BX248,"この線より上に行を挿入してください。")=0,データ整理_別紙１!CA248,"")</f>
        <v/>
      </c>
      <c r="AK248" t="str">
        <f ca="1">IF(COUNTIF(データ整理_別紙１!$BX$2:'データ整理_別紙１'!$BX248,"この線より上に行を挿入してください。")=0,データ整理_別紙１!CB248,"")</f>
        <v/>
      </c>
      <c r="AM248" t="str">
        <f ca="1">IF(COUNTIF(データ整理_別紙１!$CM$2:'データ整理_別紙１'!$CM248,"この線より上に行を挿入してください。")=0,データ整理_別紙１!CL248,"")</f>
        <v/>
      </c>
      <c r="AN248" t="str">
        <f ca="1">IF(COUNTIF(データ整理_別紙１!$CM$2:'データ整理_別紙１'!$CM248,"この線より上に行を挿入してください。")=0,データ整理_別紙１!CM248,"")</f>
        <v/>
      </c>
      <c r="AO248" t="str">
        <f ca="1">IF(COUNTIF(データ整理_別紙１!$CM$2:'データ整理_別紙１'!$CM248,"この線より上に行を挿入してください。")=0,データ整理_別紙１!CN248,"")</f>
        <v/>
      </c>
      <c r="AP248" t="str">
        <f ca="1">IF(COUNTIF(データ整理_別紙１!$CM$2:'データ整理_別紙１'!$CM248,"この線より上に行を挿入してください。")=0,データ整理_別紙１!CO248,"")</f>
        <v/>
      </c>
      <c r="AQ248" t="str">
        <f ca="1">IF(COUNTIF(データ整理_別紙１!$CM$2:'データ整理_別紙１'!$CM248,"この線より上に行を挿入してください。")=0,データ整理_別紙１!CP248,"")</f>
        <v/>
      </c>
      <c r="AR248" t="str">
        <f ca="1">IF(COUNTIF(データ整理_別紙１!$CM$2:'データ整理_別紙１'!$CM248,"この線より上に行を挿入してください。")=0,データ整理_別紙１!CQ248,"")</f>
        <v/>
      </c>
      <c r="AT248" t="str">
        <f ca="1">IF(COUNTIF(データ整理_別紙１!$DB$2:'データ整理_別紙１'!$DB248,"この線より上に行を挿入してください。")=0,データ整理_別紙１!DA248,"")</f>
        <v/>
      </c>
      <c r="AU248" t="str">
        <f ca="1">IF(COUNTIF(データ整理_別紙１!$DB$2:'データ整理_別紙１'!$DB248,"この線より上に行を挿入してください。")=0,データ整理_別紙１!DB248,"")</f>
        <v/>
      </c>
      <c r="AV248" t="str">
        <f ca="1">IF(COUNTIF(データ整理_別紙１!$DB$2:'データ整理_別紙１'!$DB248,"この線より上に行を挿入してください。")=0,データ整理_別紙１!DC248,"")</f>
        <v/>
      </c>
      <c r="AW248" t="str">
        <f ca="1">IF(COUNTIF(データ整理_別紙１!$DB$2:'データ整理_別紙１'!$DB248,"この線より上に行を挿入してください。")=0,データ整理_別紙１!DD248,"")</f>
        <v/>
      </c>
      <c r="AX248" t="str">
        <f ca="1">IF(COUNTIF(データ整理_別紙１!$DB$2:'データ整理_別紙１'!$DB248,"この線より上に行を挿入してください。")=0,データ整理_別紙１!DE248,"")</f>
        <v/>
      </c>
      <c r="AY248" t="str">
        <f ca="1">IF(COUNTIF(データ整理_別紙１!$DB$2:'データ整理_別紙１'!$DB248,"この線より上に行を挿入してください。")=0,データ整理_別紙１!DF248,"")</f>
        <v/>
      </c>
      <c r="AZ248" t="str">
        <f ca="1">IF(COUNTIF(データ整理_別紙１!$DH$2:'データ整理_別紙１'!$DH248,"この線より上に行を挿入してください。")=0,データ整理_別紙１!DH248,"")</f>
        <v/>
      </c>
      <c r="BA248" t="str">
        <f ca="1">IF(COUNTIF(データ整理_別紙１!$DH$2:'データ整理_別紙１'!$DH248,"この線より上に行を挿入してください。")=0,データ整理_別紙１!DI248,"")</f>
        <v/>
      </c>
      <c r="BB248" t="str">
        <f ca="1">IF(COUNTIF(データ整理_別紙１!$DH$2:'データ整理_別紙１'!$DH248,"この線より上に行を挿入してください。")=0,データ整理_別紙１!DJ248,"")</f>
        <v/>
      </c>
      <c r="BC248" t="str">
        <f ca="1">IF(COUNTIF(データ整理_別紙１!$DH$2:'データ整理_別紙１'!$DH248,"この線より上に行を挿入してください。")=0,データ整理_別紙１!DK248,"")</f>
        <v/>
      </c>
    </row>
    <row r="249" spans="2:55" x14ac:dyDescent="0.2">
      <c r="B249" t="str">
        <f ca="1">IF(COUNTIF(データ整理_別紙１!$K$2:'データ整理_別紙１'!$K249,"この線より上に行を挿入してください。")=0,データ整理_別紙１!J249,"")</f>
        <v/>
      </c>
      <c r="C249" t="str">
        <f ca="1">IF(COUNTIF(データ整理_別紙１!$K$2:'データ整理_別紙１'!$K249,"この線より上に行を挿入してください。")=0,データ整理_別紙１!K249,"")</f>
        <v/>
      </c>
      <c r="D249" t="str">
        <f ca="1">IF(COUNTIF(データ整理_別紙１!$K$2:'データ整理_別紙１'!$K249,"この線より上に行を挿入してください。")=0,データ整理_別紙１!L249,"")</f>
        <v/>
      </c>
      <c r="E249" t="str">
        <f ca="1">IF(COUNTIF(データ整理_別紙１!$K$2:'データ整理_別紙１'!$K249,"この線より上に行を挿入してください。")=0,データ整理_別紙１!M249,"")</f>
        <v/>
      </c>
      <c r="F249" t="str">
        <f ca="1">IF(COUNTIF(データ整理_別紙１!$K$2:'データ整理_別紙１'!$K249,"この線より上に行を挿入してください。")=0,データ整理_別紙１!N249,"")</f>
        <v/>
      </c>
      <c r="G249" t="str">
        <f ca="1">IF(COUNTIF(データ整理_別紙１!$K$2:'データ整理_別紙１'!$K249,"この線より上に行を挿入してください。")=0,データ整理_別紙１!O249,"")</f>
        <v/>
      </c>
      <c r="H249" t="str">
        <f ca="1">IF(COUNTIF(データ整理_別紙１!$Z$2:'データ整理_別紙１'!$Z249,"この線より上に行を挿入してください。")=0,データ整理_別紙１!Y249,"")</f>
        <v/>
      </c>
      <c r="I249" t="str">
        <f ca="1">IF(COUNTIF(データ整理_別紙１!$Z$2:'データ整理_別紙１'!$Z249,"この線より上に行を挿入してください。")=0,データ整理_別紙１!Z249,"")</f>
        <v/>
      </c>
      <c r="J249" t="str">
        <f ca="1">IF(COUNTIF(データ整理_別紙１!$Z$2:'データ整理_別紙１'!$Z249,"この線より上に行を挿入してください。")=0,データ整理_別紙１!AA249,"")</f>
        <v/>
      </c>
      <c r="K249" t="str">
        <f ca="1">IF(COUNTIF(データ整理_別紙１!$Z$2:'データ整理_別紙１'!$Z249,"この線より上に行を挿入してください。")=0,データ整理_別紙１!AB249,"")</f>
        <v/>
      </c>
      <c r="L249" t="str">
        <f ca="1">IF(COUNTIF(データ整理_別紙１!$Z$2:'データ整理_別紙１'!$Z249,"この線より上に行を挿入してください。")=0,データ整理_別紙１!AC249,"")</f>
        <v/>
      </c>
      <c r="M249" t="str">
        <f ca="1">IF(COUNTIF(データ整理_別紙１!$Z$2:'データ整理_別紙１'!$Z249,"この線より上に行を挿入してください。")=0,データ整理_別紙１!AD249,"")</f>
        <v/>
      </c>
      <c r="N249" t="str">
        <f ca="1">IF(COUNTIF(データ整理_別紙１!$AF$2:'データ整理_別紙１'!$AF249,"この線より上に行を挿入してください。")=0,データ整理_別紙１!AF249,"")</f>
        <v/>
      </c>
      <c r="O249" t="str">
        <f ca="1">IF(COUNTIF(データ整理_別紙１!$AF$2:'データ整理_別紙１'!$AF249,"この線より上に行を挿入してください。")=0,データ整理_別紙１!AG249,"")</f>
        <v/>
      </c>
      <c r="P249" t="str">
        <f ca="1">IF(COUNTIF(データ整理_別紙１!$AF$2:'データ整理_別紙１'!$AF249,"この線より上に行を挿入してください。")=0,データ整理_別紙１!AH249,"")</f>
        <v/>
      </c>
      <c r="Q249" t="str">
        <f ca="1">IF(COUNTIF(データ整理_別紙１!$AF$2:'データ整理_別紙１'!$AF249,"この線より上に行を挿入してください。")=0,データ整理_別紙１!AI249,"")</f>
        <v/>
      </c>
      <c r="S249" t="str">
        <f ca="1">IF(COUNTIF(データ整理_別紙１!$AT$2:'データ整理_別紙１'!$AT249,"この線より上に行を挿入してください。")=0,データ整理_別紙１!AS249,"")</f>
        <v/>
      </c>
      <c r="T249" t="str">
        <f ca="1">IF(COUNTIF(データ整理_別紙１!$AT$2:'データ整理_別紙１'!$AT249,"この線より上に行を挿入してください。")=0,データ整理_別紙１!AT249,"")</f>
        <v/>
      </c>
      <c r="U249" t="str">
        <f ca="1">IF(COUNTIF(データ整理_別紙１!$AT$2:'データ整理_別紙１'!$AT249,"この線より上に行を挿入してください。")=0,データ整理_別紙１!AU249,"")</f>
        <v/>
      </c>
      <c r="V249" t="str">
        <f ca="1">IF(COUNTIF(データ整理_別紙１!$AT$2:'データ整理_別紙１'!$AT249,"この線より上に行を挿入してください。")=0,データ整理_別紙１!AV249,"")</f>
        <v/>
      </c>
      <c r="W249" t="str">
        <f ca="1">IF(COUNTIF(データ整理_別紙１!$AT$2:'データ整理_別紙１'!$AT249,"この線より上に行を挿入してください。")=0,データ整理_別紙１!AW249,"")</f>
        <v/>
      </c>
      <c r="X249" t="str">
        <f ca="1">IF(COUNTIF(データ整理_別紙１!$AT$2:'データ整理_別紙１'!$AT249,"この線より上に行を挿入してください。")=0,データ整理_別紙１!AX249,"")</f>
        <v/>
      </c>
      <c r="Y249" t="str">
        <f ca="1">IF(COUNTIF(データ整理_別紙１!$BI$2:'データ整理_別紙１'!$BI249,"この線より上に行を挿入してください。")=0,データ整理_別紙１!BH249,"")</f>
        <v/>
      </c>
      <c r="Z249" t="str">
        <f ca="1">IF(COUNTIF(データ整理_別紙１!$BI$2:'データ整理_別紙１'!$BI249,"この線より上に行を挿入してください。")=0,データ整理_別紙１!BI249,"")</f>
        <v/>
      </c>
      <c r="AA249" t="str">
        <f ca="1">IF(COUNTIF(データ整理_別紙１!$BI$2:'データ整理_別紙１'!$BI249,"この線より上に行を挿入してください。")=0,データ整理_別紙１!BJ249,"")</f>
        <v/>
      </c>
      <c r="AB249" t="str">
        <f ca="1">IF(COUNTIF(データ整理_別紙１!$BI$2:'データ整理_別紙１'!$BI249,"この線より上に行を挿入してください。")=0,データ整理_別紙１!BK249,"")</f>
        <v/>
      </c>
      <c r="AC249" t="str">
        <f ca="1">IF(COUNTIF(データ整理_別紙１!$BI$2:'データ整理_別紙１'!$BI249,"この線より上に行を挿入してください。")=0,データ整理_別紙１!BL249,"")</f>
        <v/>
      </c>
      <c r="AD249" t="str">
        <f ca="1">IF(COUNTIF(データ整理_別紙１!$BI$2:'データ整理_別紙１'!$BI249,"この線より上に行を挿入してください。")=0,データ整理_別紙１!BM249,"")</f>
        <v/>
      </c>
      <c r="AF249" t="str">
        <f ca="1">IF(COUNTIF(データ整理_別紙１!$BX$2:'データ整理_別紙１'!$BX249,"この線より上に行を挿入してください。")=0,データ整理_別紙１!BW249,"")</f>
        <v/>
      </c>
      <c r="AG249" t="str">
        <f ca="1">IF(COUNTIF(データ整理_別紙１!$BX$2:'データ整理_別紙１'!$BX249,"この線より上に行を挿入してください。")=0,データ整理_別紙１!BX249,"")</f>
        <v/>
      </c>
      <c r="AH249" t="str">
        <f ca="1">IF(COUNTIF(データ整理_別紙１!$BX$2:'データ整理_別紙１'!$BX249,"この線より上に行を挿入してください。")=0,データ整理_別紙１!BY249,"")</f>
        <v/>
      </c>
      <c r="AI249" t="str">
        <f ca="1">IF(COUNTIF(データ整理_別紙１!$BX$2:'データ整理_別紙１'!$BX249,"この線より上に行を挿入してください。")=0,データ整理_別紙１!BZ249,"")</f>
        <v/>
      </c>
      <c r="AJ249" t="str">
        <f ca="1">IF(COUNTIF(データ整理_別紙１!$BX$2:'データ整理_別紙１'!$BX249,"この線より上に行を挿入してください。")=0,データ整理_別紙１!CA249,"")</f>
        <v/>
      </c>
      <c r="AK249" t="str">
        <f ca="1">IF(COUNTIF(データ整理_別紙１!$BX$2:'データ整理_別紙１'!$BX249,"この線より上に行を挿入してください。")=0,データ整理_別紙１!CB249,"")</f>
        <v/>
      </c>
      <c r="AM249" t="str">
        <f ca="1">IF(COUNTIF(データ整理_別紙１!$CM$2:'データ整理_別紙１'!$CM249,"この線より上に行を挿入してください。")=0,データ整理_別紙１!CL249,"")</f>
        <v/>
      </c>
      <c r="AN249" t="str">
        <f ca="1">IF(COUNTIF(データ整理_別紙１!$CM$2:'データ整理_別紙１'!$CM249,"この線より上に行を挿入してください。")=0,データ整理_別紙１!CM249,"")</f>
        <v/>
      </c>
      <c r="AO249" t="str">
        <f ca="1">IF(COUNTIF(データ整理_別紙１!$CM$2:'データ整理_別紙１'!$CM249,"この線より上に行を挿入してください。")=0,データ整理_別紙１!CN249,"")</f>
        <v/>
      </c>
      <c r="AP249" t="str">
        <f ca="1">IF(COUNTIF(データ整理_別紙１!$CM$2:'データ整理_別紙１'!$CM249,"この線より上に行を挿入してください。")=0,データ整理_別紙１!CO249,"")</f>
        <v/>
      </c>
      <c r="AQ249" t="str">
        <f ca="1">IF(COUNTIF(データ整理_別紙１!$CM$2:'データ整理_別紙１'!$CM249,"この線より上に行を挿入してください。")=0,データ整理_別紙１!CP249,"")</f>
        <v/>
      </c>
      <c r="AR249" t="str">
        <f ca="1">IF(COUNTIF(データ整理_別紙１!$CM$2:'データ整理_別紙１'!$CM249,"この線より上に行を挿入してください。")=0,データ整理_別紙１!CQ249,"")</f>
        <v/>
      </c>
      <c r="AT249" t="str">
        <f ca="1">IF(COUNTIF(データ整理_別紙１!$DB$2:'データ整理_別紙１'!$DB249,"この線より上に行を挿入してください。")=0,データ整理_別紙１!DA249,"")</f>
        <v/>
      </c>
      <c r="AU249" t="str">
        <f ca="1">IF(COUNTIF(データ整理_別紙１!$DB$2:'データ整理_別紙１'!$DB249,"この線より上に行を挿入してください。")=0,データ整理_別紙１!DB249,"")</f>
        <v/>
      </c>
      <c r="AV249" t="str">
        <f ca="1">IF(COUNTIF(データ整理_別紙１!$DB$2:'データ整理_別紙１'!$DB249,"この線より上に行を挿入してください。")=0,データ整理_別紙１!DC249,"")</f>
        <v/>
      </c>
      <c r="AW249" t="str">
        <f ca="1">IF(COUNTIF(データ整理_別紙１!$DB$2:'データ整理_別紙１'!$DB249,"この線より上に行を挿入してください。")=0,データ整理_別紙１!DD249,"")</f>
        <v/>
      </c>
      <c r="AX249" t="str">
        <f ca="1">IF(COUNTIF(データ整理_別紙１!$DB$2:'データ整理_別紙１'!$DB249,"この線より上に行を挿入してください。")=0,データ整理_別紙１!DE249,"")</f>
        <v/>
      </c>
      <c r="AY249" t="str">
        <f ca="1">IF(COUNTIF(データ整理_別紙１!$DB$2:'データ整理_別紙１'!$DB249,"この線より上に行を挿入してください。")=0,データ整理_別紙１!DF249,"")</f>
        <v/>
      </c>
      <c r="AZ249" t="str">
        <f ca="1">IF(COUNTIF(データ整理_別紙１!$DH$2:'データ整理_別紙１'!$DH249,"この線より上に行を挿入してください。")=0,データ整理_別紙１!DH249,"")</f>
        <v/>
      </c>
      <c r="BA249" t="str">
        <f ca="1">IF(COUNTIF(データ整理_別紙１!$DH$2:'データ整理_別紙１'!$DH249,"この線より上に行を挿入してください。")=0,データ整理_別紙１!DI249,"")</f>
        <v/>
      </c>
      <c r="BB249" t="str">
        <f ca="1">IF(COUNTIF(データ整理_別紙１!$DH$2:'データ整理_別紙１'!$DH249,"この線より上に行を挿入してください。")=0,データ整理_別紙１!DJ249,"")</f>
        <v/>
      </c>
      <c r="BC249" t="str">
        <f ca="1">IF(COUNTIF(データ整理_別紙１!$DH$2:'データ整理_別紙１'!$DH249,"この線より上に行を挿入してください。")=0,データ整理_別紙１!DK249,"")</f>
        <v/>
      </c>
    </row>
    <row r="250" spans="2:55" x14ac:dyDescent="0.2">
      <c r="B250" t="str">
        <f ca="1">IF(COUNTIF(データ整理_別紙１!$K$2:'データ整理_別紙１'!$K250,"この線より上に行を挿入してください。")=0,データ整理_別紙１!J250,"")</f>
        <v/>
      </c>
      <c r="C250" t="str">
        <f ca="1">IF(COUNTIF(データ整理_別紙１!$K$2:'データ整理_別紙１'!$K250,"この線より上に行を挿入してください。")=0,データ整理_別紙１!K250,"")</f>
        <v/>
      </c>
      <c r="D250" t="str">
        <f ca="1">IF(COUNTIF(データ整理_別紙１!$K$2:'データ整理_別紙１'!$K250,"この線より上に行を挿入してください。")=0,データ整理_別紙１!L250,"")</f>
        <v/>
      </c>
      <c r="E250" t="str">
        <f ca="1">IF(COUNTIF(データ整理_別紙１!$K$2:'データ整理_別紙１'!$K250,"この線より上に行を挿入してください。")=0,データ整理_別紙１!M250,"")</f>
        <v/>
      </c>
      <c r="F250" t="str">
        <f ca="1">IF(COUNTIF(データ整理_別紙１!$K$2:'データ整理_別紙１'!$K250,"この線より上に行を挿入してください。")=0,データ整理_別紙１!N250,"")</f>
        <v/>
      </c>
      <c r="G250" t="str">
        <f ca="1">IF(COUNTIF(データ整理_別紙１!$K$2:'データ整理_別紙１'!$K250,"この線より上に行を挿入してください。")=0,データ整理_別紙１!O250,"")</f>
        <v/>
      </c>
      <c r="H250" t="str">
        <f ca="1">IF(COUNTIF(データ整理_別紙１!$Z$2:'データ整理_別紙１'!$Z250,"この線より上に行を挿入してください。")=0,データ整理_別紙１!Y250,"")</f>
        <v/>
      </c>
      <c r="I250" t="str">
        <f ca="1">IF(COUNTIF(データ整理_別紙１!$Z$2:'データ整理_別紙１'!$Z250,"この線より上に行を挿入してください。")=0,データ整理_別紙１!Z250,"")</f>
        <v/>
      </c>
      <c r="J250" t="str">
        <f ca="1">IF(COUNTIF(データ整理_別紙１!$Z$2:'データ整理_別紙１'!$Z250,"この線より上に行を挿入してください。")=0,データ整理_別紙１!AA250,"")</f>
        <v/>
      </c>
      <c r="K250" t="str">
        <f ca="1">IF(COUNTIF(データ整理_別紙１!$Z$2:'データ整理_別紙１'!$Z250,"この線より上に行を挿入してください。")=0,データ整理_別紙１!AB250,"")</f>
        <v/>
      </c>
      <c r="L250" t="str">
        <f ca="1">IF(COUNTIF(データ整理_別紙１!$Z$2:'データ整理_別紙１'!$Z250,"この線より上に行を挿入してください。")=0,データ整理_別紙１!AC250,"")</f>
        <v/>
      </c>
      <c r="M250" t="str">
        <f ca="1">IF(COUNTIF(データ整理_別紙１!$Z$2:'データ整理_別紙１'!$Z250,"この線より上に行を挿入してください。")=0,データ整理_別紙１!AD250,"")</f>
        <v/>
      </c>
      <c r="N250" t="str">
        <f ca="1">IF(COUNTIF(データ整理_別紙１!$AF$2:'データ整理_別紙１'!$AF250,"この線より上に行を挿入してください。")=0,データ整理_別紙１!AF250,"")</f>
        <v/>
      </c>
      <c r="O250" t="str">
        <f ca="1">IF(COUNTIF(データ整理_別紙１!$AF$2:'データ整理_別紙１'!$AF250,"この線より上に行を挿入してください。")=0,データ整理_別紙１!AG250,"")</f>
        <v/>
      </c>
      <c r="P250" t="str">
        <f ca="1">IF(COUNTIF(データ整理_別紙１!$AF$2:'データ整理_別紙１'!$AF250,"この線より上に行を挿入してください。")=0,データ整理_別紙１!AH250,"")</f>
        <v/>
      </c>
      <c r="Q250" t="str">
        <f ca="1">IF(COUNTIF(データ整理_別紙１!$AF$2:'データ整理_別紙１'!$AF250,"この線より上に行を挿入してください。")=0,データ整理_別紙１!AI250,"")</f>
        <v/>
      </c>
      <c r="S250" t="str">
        <f ca="1">IF(COUNTIF(データ整理_別紙１!$AT$2:'データ整理_別紙１'!$AT250,"この線より上に行を挿入してください。")=0,データ整理_別紙１!AS250,"")</f>
        <v/>
      </c>
      <c r="T250" t="str">
        <f ca="1">IF(COUNTIF(データ整理_別紙１!$AT$2:'データ整理_別紙１'!$AT250,"この線より上に行を挿入してください。")=0,データ整理_別紙１!AT250,"")</f>
        <v/>
      </c>
      <c r="U250" t="str">
        <f ca="1">IF(COUNTIF(データ整理_別紙１!$AT$2:'データ整理_別紙１'!$AT250,"この線より上に行を挿入してください。")=0,データ整理_別紙１!AU250,"")</f>
        <v/>
      </c>
      <c r="V250" t="str">
        <f ca="1">IF(COUNTIF(データ整理_別紙１!$AT$2:'データ整理_別紙１'!$AT250,"この線より上に行を挿入してください。")=0,データ整理_別紙１!AV250,"")</f>
        <v/>
      </c>
      <c r="W250" t="str">
        <f ca="1">IF(COUNTIF(データ整理_別紙１!$AT$2:'データ整理_別紙１'!$AT250,"この線より上に行を挿入してください。")=0,データ整理_別紙１!AW250,"")</f>
        <v/>
      </c>
      <c r="X250" t="str">
        <f ca="1">IF(COUNTIF(データ整理_別紙１!$AT$2:'データ整理_別紙１'!$AT250,"この線より上に行を挿入してください。")=0,データ整理_別紙１!AX250,"")</f>
        <v/>
      </c>
      <c r="Y250" t="str">
        <f ca="1">IF(COUNTIF(データ整理_別紙１!$BI$2:'データ整理_別紙１'!$BI250,"この線より上に行を挿入してください。")=0,データ整理_別紙１!BH250,"")</f>
        <v/>
      </c>
      <c r="Z250" t="str">
        <f ca="1">IF(COUNTIF(データ整理_別紙１!$BI$2:'データ整理_別紙１'!$BI250,"この線より上に行を挿入してください。")=0,データ整理_別紙１!BI250,"")</f>
        <v/>
      </c>
      <c r="AA250" t="str">
        <f ca="1">IF(COUNTIF(データ整理_別紙１!$BI$2:'データ整理_別紙１'!$BI250,"この線より上に行を挿入してください。")=0,データ整理_別紙１!BJ250,"")</f>
        <v/>
      </c>
      <c r="AB250" t="str">
        <f ca="1">IF(COUNTIF(データ整理_別紙１!$BI$2:'データ整理_別紙１'!$BI250,"この線より上に行を挿入してください。")=0,データ整理_別紙１!BK250,"")</f>
        <v/>
      </c>
      <c r="AC250" t="str">
        <f ca="1">IF(COUNTIF(データ整理_別紙１!$BI$2:'データ整理_別紙１'!$BI250,"この線より上に行を挿入してください。")=0,データ整理_別紙１!BL250,"")</f>
        <v/>
      </c>
      <c r="AD250" t="str">
        <f ca="1">IF(COUNTIF(データ整理_別紙１!$BI$2:'データ整理_別紙１'!$BI250,"この線より上に行を挿入してください。")=0,データ整理_別紙１!BM250,"")</f>
        <v/>
      </c>
      <c r="AF250" t="str">
        <f ca="1">IF(COUNTIF(データ整理_別紙１!$BX$2:'データ整理_別紙１'!$BX250,"この線より上に行を挿入してください。")=0,データ整理_別紙１!BW250,"")</f>
        <v/>
      </c>
      <c r="AG250" t="str">
        <f ca="1">IF(COUNTIF(データ整理_別紙１!$BX$2:'データ整理_別紙１'!$BX250,"この線より上に行を挿入してください。")=0,データ整理_別紙１!BX250,"")</f>
        <v/>
      </c>
      <c r="AH250" t="str">
        <f ca="1">IF(COUNTIF(データ整理_別紙１!$BX$2:'データ整理_別紙１'!$BX250,"この線より上に行を挿入してください。")=0,データ整理_別紙１!BY250,"")</f>
        <v/>
      </c>
      <c r="AI250" t="str">
        <f ca="1">IF(COUNTIF(データ整理_別紙１!$BX$2:'データ整理_別紙１'!$BX250,"この線より上に行を挿入してください。")=0,データ整理_別紙１!BZ250,"")</f>
        <v/>
      </c>
      <c r="AJ250" t="str">
        <f ca="1">IF(COUNTIF(データ整理_別紙１!$BX$2:'データ整理_別紙１'!$BX250,"この線より上に行を挿入してください。")=0,データ整理_別紙１!CA250,"")</f>
        <v/>
      </c>
      <c r="AK250" t="str">
        <f ca="1">IF(COUNTIF(データ整理_別紙１!$BX$2:'データ整理_別紙１'!$BX250,"この線より上に行を挿入してください。")=0,データ整理_別紙１!CB250,"")</f>
        <v/>
      </c>
      <c r="AM250" t="str">
        <f ca="1">IF(COUNTIF(データ整理_別紙１!$CM$2:'データ整理_別紙１'!$CM250,"この線より上に行を挿入してください。")=0,データ整理_別紙１!CL250,"")</f>
        <v/>
      </c>
      <c r="AN250" t="str">
        <f ca="1">IF(COUNTIF(データ整理_別紙１!$CM$2:'データ整理_別紙１'!$CM250,"この線より上に行を挿入してください。")=0,データ整理_別紙１!CM250,"")</f>
        <v/>
      </c>
      <c r="AO250" t="str">
        <f ca="1">IF(COUNTIF(データ整理_別紙１!$CM$2:'データ整理_別紙１'!$CM250,"この線より上に行を挿入してください。")=0,データ整理_別紙１!CN250,"")</f>
        <v/>
      </c>
      <c r="AP250" t="str">
        <f ca="1">IF(COUNTIF(データ整理_別紙１!$CM$2:'データ整理_別紙１'!$CM250,"この線より上に行を挿入してください。")=0,データ整理_別紙１!CO250,"")</f>
        <v/>
      </c>
      <c r="AQ250" t="str">
        <f ca="1">IF(COUNTIF(データ整理_別紙１!$CM$2:'データ整理_別紙１'!$CM250,"この線より上に行を挿入してください。")=0,データ整理_別紙１!CP250,"")</f>
        <v/>
      </c>
      <c r="AR250" t="str">
        <f ca="1">IF(COUNTIF(データ整理_別紙１!$CM$2:'データ整理_別紙１'!$CM250,"この線より上に行を挿入してください。")=0,データ整理_別紙１!CQ250,"")</f>
        <v/>
      </c>
      <c r="AT250" t="str">
        <f ca="1">IF(COUNTIF(データ整理_別紙１!$DB$2:'データ整理_別紙１'!$DB250,"この線より上に行を挿入してください。")=0,データ整理_別紙１!DA250,"")</f>
        <v/>
      </c>
      <c r="AU250" t="str">
        <f ca="1">IF(COUNTIF(データ整理_別紙１!$DB$2:'データ整理_別紙１'!$DB250,"この線より上に行を挿入してください。")=0,データ整理_別紙１!DB250,"")</f>
        <v/>
      </c>
      <c r="AV250" t="str">
        <f ca="1">IF(COUNTIF(データ整理_別紙１!$DB$2:'データ整理_別紙１'!$DB250,"この線より上に行を挿入してください。")=0,データ整理_別紙１!DC250,"")</f>
        <v/>
      </c>
      <c r="AW250" t="str">
        <f ca="1">IF(COUNTIF(データ整理_別紙１!$DB$2:'データ整理_別紙１'!$DB250,"この線より上に行を挿入してください。")=0,データ整理_別紙１!DD250,"")</f>
        <v/>
      </c>
      <c r="AX250" t="str">
        <f ca="1">IF(COUNTIF(データ整理_別紙１!$DB$2:'データ整理_別紙１'!$DB250,"この線より上に行を挿入してください。")=0,データ整理_別紙１!DE250,"")</f>
        <v/>
      </c>
      <c r="AY250" t="str">
        <f ca="1">IF(COUNTIF(データ整理_別紙１!$DB$2:'データ整理_別紙１'!$DB250,"この線より上に行を挿入してください。")=0,データ整理_別紙１!DF250,"")</f>
        <v/>
      </c>
      <c r="AZ250" t="str">
        <f ca="1">IF(COUNTIF(データ整理_別紙１!$DH$2:'データ整理_別紙１'!$DH250,"この線より上に行を挿入してください。")=0,データ整理_別紙１!DH250,"")</f>
        <v/>
      </c>
      <c r="BA250" t="str">
        <f ca="1">IF(COUNTIF(データ整理_別紙１!$DH$2:'データ整理_別紙１'!$DH250,"この線より上に行を挿入してください。")=0,データ整理_別紙１!DI250,"")</f>
        <v/>
      </c>
      <c r="BB250" t="str">
        <f ca="1">IF(COUNTIF(データ整理_別紙１!$DH$2:'データ整理_別紙１'!$DH250,"この線より上に行を挿入してください。")=0,データ整理_別紙１!DJ250,"")</f>
        <v/>
      </c>
      <c r="BC250" t="str">
        <f ca="1">IF(COUNTIF(データ整理_別紙１!$DH$2:'データ整理_別紙１'!$DH250,"この線より上に行を挿入してください。")=0,データ整理_別紙１!DK250,"")</f>
        <v/>
      </c>
    </row>
    <row r="251" spans="2:55" x14ac:dyDescent="0.2">
      <c r="B251" t="str">
        <f ca="1">IF(COUNTIF(データ整理_別紙１!$K$2:'データ整理_別紙１'!$K251,"この線より上に行を挿入してください。")=0,データ整理_別紙１!J251,"")</f>
        <v/>
      </c>
      <c r="C251" t="str">
        <f ca="1">IF(COUNTIF(データ整理_別紙１!$K$2:'データ整理_別紙１'!$K251,"この線より上に行を挿入してください。")=0,データ整理_別紙１!K251,"")</f>
        <v/>
      </c>
      <c r="D251" t="str">
        <f ca="1">IF(COUNTIF(データ整理_別紙１!$K$2:'データ整理_別紙１'!$K251,"この線より上に行を挿入してください。")=0,データ整理_別紙１!L251,"")</f>
        <v/>
      </c>
      <c r="E251" t="str">
        <f ca="1">IF(COUNTIF(データ整理_別紙１!$K$2:'データ整理_別紙１'!$K251,"この線より上に行を挿入してください。")=0,データ整理_別紙１!M251,"")</f>
        <v/>
      </c>
      <c r="F251" t="str">
        <f ca="1">IF(COUNTIF(データ整理_別紙１!$K$2:'データ整理_別紙１'!$K251,"この線より上に行を挿入してください。")=0,データ整理_別紙１!N251,"")</f>
        <v/>
      </c>
      <c r="G251" t="str">
        <f ca="1">IF(COUNTIF(データ整理_別紙１!$K$2:'データ整理_別紙１'!$K251,"この線より上に行を挿入してください。")=0,データ整理_別紙１!O251,"")</f>
        <v/>
      </c>
      <c r="H251" t="str">
        <f ca="1">IF(COUNTIF(データ整理_別紙１!$Z$2:'データ整理_別紙１'!$Z251,"この線より上に行を挿入してください。")=0,データ整理_別紙１!Y251,"")</f>
        <v/>
      </c>
      <c r="I251" t="str">
        <f ca="1">IF(COUNTIF(データ整理_別紙１!$Z$2:'データ整理_別紙１'!$Z251,"この線より上に行を挿入してください。")=0,データ整理_別紙１!Z251,"")</f>
        <v/>
      </c>
      <c r="J251" t="str">
        <f ca="1">IF(COUNTIF(データ整理_別紙１!$Z$2:'データ整理_別紙１'!$Z251,"この線より上に行を挿入してください。")=0,データ整理_別紙１!AA251,"")</f>
        <v/>
      </c>
      <c r="K251" t="str">
        <f ca="1">IF(COUNTIF(データ整理_別紙１!$Z$2:'データ整理_別紙１'!$Z251,"この線より上に行を挿入してください。")=0,データ整理_別紙１!AB251,"")</f>
        <v/>
      </c>
      <c r="L251" t="str">
        <f ca="1">IF(COUNTIF(データ整理_別紙１!$Z$2:'データ整理_別紙１'!$Z251,"この線より上に行を挿入してください。")=0,データ整理_別紙１!AC251,"")</f>
        <v/>
      </c>
      <c r="M251" t="str">
        <f ca="1">IF(COUNTIF(データ整理_別紙１!$Z$2:'データ整理_別紙１'!$Z251,"この線より上に行を挿入してください。")=0,データ整理_別紙１!AD251,"")</f>
        <v/>
      </c>
      <c r="N251" t="str">
        <f ca="1">IF(COUNTIF(データ整理_別紙１!$AF$2:'データ整理_別紙１'!$AF251,"この線より上に行を挿入してください。")=0,データ整理_別紙１!AF251,"")</f>
        <v/>
      </c>
      <c r="O251" t="str">
        <f ca="1">IF(COUNTIF(データ整理_別紙１!$AF$2:'データ整理_別紙１'!$AF251,"この線より上に行を挿入してください。")=0,データ整理_別紙１!AG251,"")</f>
        <v/>
      </c>
      <c r="P251" t="str">
        <f ca="1">IF(COUNTIF(データ整理_別紙１!$AF$2:'データ整理_別紙１'!$AF251,"この線より上に行を挿入してください。")=0,データ整理_別紙１!AH251,"")</f>
        <v/>
      </c>
      <c r="Q251" t="str">
        <f ca="1">IF(COUNTIF(データ整理_別紙１!$AF$2:'データ整理_別紙１'!$AF251,"この線より上に行を挿入してください。")=0,データ整理_別紙１!AI251,"")</f>
        <v/>
      </c>
      <c r="S251" t="str">
        <f ca="1">IF(COUNTIF(データ整理_別紙１!$AT$2:'データ整理_別紙１'!$AT251,"この線より上に行を挿入してください。")=0,データ整理_別紙１!AS251,"")</f>
        <v/>
      </c>
      <c r="T251" t="str">
        <f ca="1">IF(COUNTIF(データ整理_別紙１!$AT$2:'データ整理_別紙１'!$AT251,"この線より上に行を挿入してください。")=0,データ整理_別紙１!AT251,"")</f>
        <v/>
      </c>
      <c r="U251" t="str">
        <f ca="1">IF(COUNTIF(データ整理_別紙１!$AT$2:'データ整理_別紙１'!$AT251,"この線より上に行を挿入してください。")=0,データ整理_別紙１!AU251,"")</f>
        <v/>
      </c>
      <c r="V251" t="str">
        <f ca="1">IF(COUNTIF(データ整理_別紙１!$AT$2:'データ整理_別紙１'!$AT251,"この線より上に行を挿入してください。")=0,データ整理_別紙１!AV251,"")</f>
        <v/>
      </c>
      <c r="W251" t="str">
        <f ca="1">IF(COUNTIF(データ整理_別紙１!$AT$2:'データ整理_別紙１'!$AT251,"この線より上に行を挿入してください。")=0,データ整理_別紙１!AW251,"")</f>
        <v/>
      </c>
      <c r="X251" t="str">
        <f ca="1">IF(COUNTIF(データ整理_別紙１!$AT$2:'データ整理_別紙１'!$AT251,"この線より上に行を挿入してください。")=0,データ整理_別紙１!AX251,"")</f>
        <v/>
      </c>
      <c r="Y251" t="str">
        <f ca="1">IF(COUNTIF(データ整理_別紙１!$BI$2:'データ整理_別紙１'!$BI251,"この線より上に行を挿入してください。")=0,データ整理_別紙１!BH251,"")</f>
        <v/>
      </c>
      <c r="Z251" t="str">
        <f ca="1">IF(COUNTIF(データ整理_別紙１!$BI$2:'データ整理_別紙１'!$BI251,"この線より上に行を挿入してください。")=0,データ整理_別紙１!BI251,"")</f>
        <v/>
      </c>
      <c r="AA251" t="str">
        <f ca="1">IF(COUNTIF(データ整理_別紙１!$BI$2:'データ整理_別紙１'!$BI251,"この線より上に行を挿入してください。")=0,データ整理_別紙１!BJ251,"")</f>
        <v/>
      </c>
      <c r="AB251" t="str">
        <f ca="1">IF(COUNTIF(データ整理_別紙１!$BI$2:'データ整理_別紙１'!$BI251,"この線より上に行を挿入してください。")=0,データ整理_別紙１!BK251,"")</f>
        <v/>
      </c>
      <c r="AC251" t="str">
        <f ca="1">IF(COUNTIF(データ整理_別紙１!$BI$2:'データ整理_別紙１'!$BI251,"この線より上に行を挿入してください。")=0,データ整理_別紙１!BL251,"")</f>
        <v/>
      </c>
      <c r="AD251" t="str">
        <f ca="1">IF(COUNTIF(データ整理_別紙１!$BI$2:'データ整理_別紙１'!$BI251,"この線より上に行を挿入してください。")=0,データ整理_別紙１!BM251,"")</f>
        <v/>
      </c>
      <c r="AF251" t="str">
        <f ca="1">IF(COUNTIF(データ整理_別紙１!$BX$2:'データ整理_別紙１'!$BX251,"この線より上に行を挿入してください。")=0,データ整理_別紙１!BW251,"")</f>
        <v/>
      </c>
      <c r="AG251" t="str">
        <f ca="1">IF(COUNTIF(データ整理_別紙１!$BX$2:'データ整理_別紙１'!$BX251,"この線より上に行を挿入してください。")=0,データ整理_別紙１!BX251,"")</f>
        <v/>
      </c>
      <c r="AH251" t="str">
        <f ca="1">IF(COUNTIF(データ整理_別紙１!$BX$2:'データ整理_別紙１'!$BX251,"この線より上に行を挿入してください。")=0,データ整理_別紙１!BY251,"")</f>
        <v/>
      </c>
      <c r="AI251" t="str">
        <f ca="1">IF(COUNTIF(データ整理_別紙１!$BX$2:'データ整理_別紙１'!$BX251,"この線より上に行を挿入してください。")=0,データ整理_別紙１!BZ251,"")</f>
        <v/>
      </c>
      <c r="AJ251" t="str">
        <f ca="1">IF(COUNTIF(データ整理_別紙１!$BX$2:'データ整理_別紙１'!$BX251,"この線より上に行を挿入してください。")=0,データ整理_別紙１!CA251,"")</f>
        <v/>
      </c>
      <c r="AK251" t="str">
        <f ca="1">IF(COUNTIF(データ整理_別紙１!$BX$2:'データ整理_別紙１'!$BX251,"この線より上に行を挿入してください。")=0,データ整理_別紙１!CB251,"")</f>
        <v/>
      </c>
      <c r="AM251" t="str">
        <f ca="1">IF(COUNTIF(データ整理_別紙１!$CM$2:'データ整理_別紙１'!$CM251,"この線より上に行を挿入してください。")=0,データ整理_別紙１!CL251,"")</f>
        <v/>
      </c>
      <c r="AN251" t="str">
        <f ca="1">IF(COUNTIF(データ整理_別紙１!$CM$2:'データ整理_別紙１'!$CM251,"この線より上に行を挿入してください。")=0,データ整理_別紙１!CM251,"")</f>
        <v/>
      </c>
      <c r="AO251" t="str">
        <f ca="1">IF(COUNTIF(データ整理_別紙１!$CM$2:'データ整理_別紙１'!$CM251,"この線より上に行を挿入してください。")=0,データ整理_別紙１!CN251,"")</f>
        <v/>
      </c>
      <c r="AP251" t="str">
        <f ca="1">IF(COUNTIF(データ整理_別紙１!$CM$2:'データ整理_別紙１'!$CM251,"この線より上に行を挿入してください。")=0,データ整理_別紙１!CO251,"")</f>
        <v/>
      </c>
      <c r="AQ251" t="str">
        <f ca="1">IF(COUNTIF(データ整理_別紙１!$CM$2:'データ整理_別紙１'!$CM251,"この線より上に行を挿入してください。")=0,データ整理_別紙１!CP251,"")</f>
        <v/>
      </c>
      <c r="AR251" t="str">
        <f ca="1">IF(COUNTIF(データ整理_別紙１!$CM$2:'データ整理_別紙１'!$CM251,"この線より上に行を挿入してください。")=0,データ整理_別紙１!CQ251,"")</f>
        <v/>
      </c>
      <c r="AT251" t="str">
        <f ca="1">IF(COUNTIF(データ整理_別紙１!$DB$2:'データ整理_別紙１'!$DB251,"この線より上に行を挿入してください。")=0,データ整理_別紙１!DA251,"")</f>
        <v/>
      </c>
      <c r="AU251" t="str">
        <f ca="1">IF(COUNTIF(データ整理_別紙１!$DB$2:'データ整理_別紙１'!$DB251,"この線より上に行を挿入してください。")=0,データ整理_別紙１!DB251,"")</f>
        <v/>
      </c>
      <c r="AV251" t="str">
        <f ca="1">IF(COUNTIF(データ整理_別紙１!$DB$2:'データ整理_別紙１'!$DB251,"この線より上に行を挿入してください。")=0,データ整理_別紙１!DC251,"")</f>
        <v/>
      </c>
      <c r="AW251" t="str">
        <f ca="1">IF(COUNTIF(データ整理_別紙１!$DB$2:'データ整理_別紙１'!$DB251,"この線より上に行を挿入してください。")=0,データ整理_別紙１!DD251,"")</f>
        <v/>
      </c>
      <c r="AX251" t="str">
        <f ca="1">IF(COUNTIF(データ整理_別紙１!$DB$2:'データ整理_別紙１'!$DB251,"この線より上に行を挿入してください。")=0,データ整理_別紙１!DE251,"")</f>
        <v/>
      </c>
      <c r="AY251" t="str">
        <f ca="1">IF(COUNTIF(データ整理_別紙１!$DB$2:'データ整理_別紙１'!$DB251,"この線より上に行を挿入してください。")=0,データ整理_別紙１!DF251,"")</f>
        <v/>
      </c>
      <c r="AZ251" t="str">
        <f ca="1">IF(COUNTIF(データ整理_別紙１!$DH$2:'データ整理_別紙１'!$DH251,"この線より上に行を挿入してください。")=0,データ整理_別紙１!DH251,"")</f>
        <v/>
      </c>
      <c r="BA251" t="str">
        <f ca="1">IF(COUNTIF(データ整理_別紙１!$DH$2:'データ整理_別紙１'!$DH251,"この線より上に行を挿入してください。")=0,データ整理_別紙１!DI251,"")</f>
        <v/>
      </c>
      <c r="BB251" t="str">
        <f ca="1">IF(COUNTIF(データ整理_別紙１!$DH$2:'データ整理_別紙１'!$DH251,"この線より上に行を挿入してください。")=0,データ整理_別紙１!DJ251,"")</f>
        <v/>
      </c>
      <c r="BC251" t="str">
        <f ca="1">IF(COUNTIF(データ整理_別紙１!$DH$2:'データ整理_別紙１'!$DH251,"この線より上に行を挿入してください。")=0,データ整理_別紙１!DK251,"")</f>
        <v/>
      </c>
    </row>
    <row r="252" spans="2:55" x14ac:dyDescent="0.2">
      <c r="B252" t="str">
        <f ca="1">IF(COUNTIF(データ整理_別紙１!$K$2:'データ整理_別紙１'!$K252,"この線より上に行を挿入してください。")=0,データ整理_別紙１!J252,"")</f>
        <v/>
      </c>
      <c r="C252" t="str">
        <f ca="1">IF(COUNTIF(データ整理_別紙１!$K$2:'データ整理_別紙１'!$K252,"この線より上に行を挿入してください。")=0,データ整理_別紙１!K252,"")</f>
        <v/>
      </c>
      <c r="D252" t="str">
        <f ca="1">IF(COUNTIF(データ整理_別紙１!$K$2:'データ整理_別紙１'!$K252,"この線より上に行を挿入してください。")=0,データ整理_別紙１!L252,"")</f>
        <v/>
      </c>
      <c r="E252" t="str">
        <f ca="1">IF(COUNTIF(データ整理_別紙１!$K$2:'データ整理_別紙１'!$K252,"この線より上に行を挿入してください。")=0,データ整理_別紙１!M252,"")</f>
        <v/>
      </c>
      <c r="F252" t="str">
        <f ca="1">IF(COUNTIF(データ整理_別紙１!$K$2:'データ整理_別紙１'!$K252,"この線より上に行を挿入してください。")=0,データ整理_別紙１!N252,"")</f>
        <v/>
      </c>
      <c r="G252" t="str">
        <f ca="1">IF(COUNTIF(データ整理_別紙１!$K$2:'データ整理_別紙１'!$K252,"この線より上に行を挿入してください。")=0,データ整理_別紙１!O252,"")</f>
        <v/>
      </c>
      <c r="H252" t="str">
        <f ca="1">IF(COUNTIF(データ整理_別紙１!$Z$2:'データ整理_別紙１'!$Z252,"この線より上に行を挿入してください。")=0,データ整理_別紙１!Y252,"")</f>
        <v/>
      </c>
      <c r="I252" t="str">
        <f ca="1">IF(COUNTIF(データ整理_別紙１!$Z$2:'データ整理_別紙１'!$Z252,"この線より上に行を挿入してください。")=0,データ整理_別紙１!Z252,"")</f>
        <v/>
      </c>
      <c r="J252" t="str">
        <f ca="1">IF(COUNTIF(データ整理_別紙１!$Z$2:'データ整理_別紙１'!$Z252,"この線より上に行を挿入してください。")=0,データ整理_別紙１!AA252,"")</f>
        <v/>
      </c>
      <c r="K252" t="str">
        <f ca="1">IF(COUNTIF(データ整理_別紙１!$Z$2:'データ整理_別紙１'!$Z252,"この線より上に行を挿入してください。")=0,データ整理_別紙１!AB252,"")</f>
        <v/>
      </c>
      <c r="L252" t="str">
        <f ca="1">IF(COUNTIF(データ整理_別紙１!$Z$2:'データ整理_別紙１'!$Z252,"この線より上に行を挿入してください。")=0,データ整理_別紙１!AC252,"")</f>
        <v/>
      </c>
      <c r="M252" t="str">
        <f ca="1">IF(COUNTIF(データ整理_別紙１!$Z$2:'データ整理_別紙１'!$Z252,"この線より上に行を挿入してください。")=0,データ整理_別紙１!AD252,"")</f>
        <v/>
      </c>
      <c r="N252" t="str">
        <f ca="1">IF(COUNTIF(データ整理_別紙１!$AF$2:'データ整理_別紙１'!$AF252,"この線より上に行を挿入してください。")=0,データ整理_別紙１!AF252,"")</f>
        <v/>
      </c>
      <c r="O252" t="str">
        <f ca="1">IF(COUNTIF(データ整理_別紙１!$AF$2:'データ整理_別紙１'!$AF252,"この線より上に行を挿入してください。")=0,データ整理_別紙１!AG252,"")</f>
        <v/>
      </c>
      <c r="P252" t="str">
        <f ca="1">IF(COUNTIF(データ整理_別紙１!$AF$2:'データ整理_別紙１'!$AF252,"この線より上に行を挿入してください。")=0,データ整理_別紙１!AH252,"")</f>
        <v/>
      </c>
      <c r="Q252" t="str">
        <f ca="1">IF(COUNTIF(データ整理_別紙１!$AF$2:'データ整理_別紙１'!$AF252,"この線より上に行を挿入してください。")=0,データ整理_別紙１!AI252,"")</f>
        <v/>
      </c>
      <c r="S252" t="str">
        <f ca="1">IF(COUNTIF(データ整理_別紙１!$AT$2:'データ整理_別紙１'!$AT252,"この線より上に行を挿入してください。")=0,データ整理_別紙１!AS252,"")</f>
        <v/>
      </c>
      <c r="T252" t="str">
        <f ca="1">IF(COUNTIF(データ整理_別紙１!$AT$2:'データ整理_別紙１'!$AT252,"この線より上に行を挿入してください。")=0,データ整理_別紙１!AT252,"")</f>
        <v/>
      </c>
      <c r="U252" t="str">
        <f ca="1">IF(COUNTIF(データ整理_別紙１!$AT$2:'データ整理_別紙１'!$AT252,"この線より上に行を挿入してください。")=0,データ整理_別紙１!AU252,"")</f>
        <v/>
      </c>
      <c r="V252" t="str">
        <f ca="1">IF(COUNTIF(データ整理_別紙１!$AT$2:'データ整理_別紙１'!$AT252,"この線より上に行を挿入してください。")=0,データ整理_別紙１!AV252,"")</f>
        <v/>
      </c>
      <c r="W252" t="str">
        <f ca="1">IF(COUNTIF(データ整理_別紙１!$AT$2:'データ整理_別紙１'!$AT252,"この線より上に行を挿入してください。")=0,データ整理_別紙１!AW252,"")</f>
        <v/>
      </c>
      <c r="X252" t="str">
        <f ca="1">IF(COUNTIF(データ整理_別紙１!$AT$2:'データ整理_別紙１'!$AT252,"この線より上に行を挿入してください。")=0,データ整理_別紙１!AX252,"")</f>
        <v/>
      </c>
      <c r="Y252" t="str">
        <f ca="1">IF(COUNTIF(データ整理_別紙１!$BI$2:'データ整理_別紙１'!$BI252,"この線より上に行を挿入してください。")=0,データ整理_別紙１!BH252,"")</f>
        <v/>
      </c>
      <c r="Z252" t="str">
        <f ca="1">IF(COUNTIF(データ整理_別紙１!$BI$2:'データ整理_別紙１'!$BI252,"この線より上に行を挿入してください。")=0,データ整理_別紙１!BI252,"")</f>
        <v/>
      </c>
      <c r="AA252" t="str">
        <f ca="1">IF(COUNTIF(データ整理_別紙１!$BI$2:'データ整理_別紙１'!$BI252,"この線より上に行を挿入してください。")=0,データ整理_別紙１!BJ252,"")</f>
        <v/>
      </c>
      <c r="AB252" t="str">
        <f ca="1">IF(COUNTIF(データ整理_別紙１!$BI$2:'データ整理_別紙１'!$BI252,"この線より上に行を挿入してください。")=0,データ整理_別紙１!BK252,"")</f>
        <v/>
      </c>
      <c r="AC252" t="str">
        <f ca="1">IF(COUNTIF(データ整理_別紙１!$BI$2:'データ整理_別紙１'!$BI252,"この線より上に行を挿入してください。")=0,データ整理_別紙１!BL252,"")</f>
        <v/>
      </c>
      <c r="AD252" t="str">
        <f ca="1">IF(COUNTIF(データ整理_別紙１!$BI$2:'データ整理_別紙１'!$BI252,"この線より上に行を挿入してください。")=0,データ整理_別紙１!BM252,"")</f>
        <v/>
      </c>
      <c r="AF252" t="str">
        <f ca="1">IF(COUNTIF(データ整理_別紙１!$BX$2:'データ整理_別紙１'!$BX252,"この線より上に行を挿入してください。")=0,データ整理_別紙１!BW252,"")</f>
        <v/>
      </c>
      <c r="AG252" t="str">
        <f ca="1">IF(COUNTIF(データ整理_別紙１!$BX$2:'データ整理_別紙１'!$BX252,"この線より上に行を挿入してください。")=0,データ整理_別紙１!BX252,"")</f>
        <v/>
      </c>
      <c r="AH252" t="str">
        <f ca="1">IF(COUNTIF(データ整理_別紙１!$BX$2:'データ整理_別紙１'!$BX252,"この線より上に行を挿入してください。")=0,データ整理_別紙１!BY252,"")</f>
        <v/>
      </c>
      <c r="AI252" t="str">
        <f ca="1">IF(COUNTIF(データ整理_別紙１!$BX$2:'データ整理_別紙１'!$BX252,"この線より上に行を挿入してください。")=0,データ整理_別紙１!BZ252,"")</f>
        <v/>
      </c>
      <c r="AJ252" t="str">
        <f ca="1">IF(COUNTIF(データ整理_別紙１!$BX$2:'データ整理_別紙１'!$BX252,"この線より上に行を挿入してください。")=0,データ整理_別紙１!CA252,"")</f>
        <v/>
      </c>
      <c r="AK252" t="str">
        <f ca="1">IF(COUNTIF(データ整理_別紙１!$BX$2:'データ整理_別紙１'!$BX252,"この線より上に行を挿入してください。")=0,データ整理_別紙１!CB252,"")</f>
        <v/>
      </c>
      <c r="AM252" t="str">
        <f ca="1">IF(COUNTIF(データ整理_別紙１!$CM$2:'データ整理_別紙１'!$CM252,"この線より上に行を挿入してください。")=0,データ整理_別紙１!CL252,"")</f>
        <v/>
      </c>
      <c r="AN252" t="str">
        <f ca="1">IF(COUNTIF(データ整理_別紙１!$CM$2:'データ整理_別紙１'!$CM252,"この線より上に行を挿入してください。")=0,データ整理_別紙１!CM252,"")</f>
        <v/>
      </c>
      <c r="AO252" t="str">
        <f ca="1">IF(COUNTIF(データ整理_別紙１!$CM$2:'データ整理_別紙１'!$CM252,"この線より上に行を挿入してください。")=0,データ整理_別紙１!CN252,"")</f>
        <v/>
      </c>
      <c r="AP252" t="str">
        <f ca="1">IF(COUNTIF(データ整理_別紙１!$CM$2:'データ整理_別紙１'!$CM252,"この線より上に行を挿入してください。")=0,データ整理_別紙１!CO252,"")</f>
        <v/>
      </c>
      <c r="AQ252" t="str">
        <f ca="1">IF(COUNTIF(データ整理_別紙１!$CM$2:'データ整理_別紙１'!$CM252,"この線より上に行を挿入してください。")=0,データ整理_別紙１!CP252,"")</f>
        <v/>
      </c>
      <c r="AR252" t="str">
        <f ca="1">IF(COUNTIF(データ整理_別紙１!$CM$2:'データ整理_別紙１'!$CM252,"この線より上に行を挿入してください。")=0,データ整理_別紙１!CQ252,"")</f>
        <v/>
      </c>
      <c r="AT252" t="str">
        <f ca="1">IF(COUNTIF(データ整理_別紙１!$DB$2:'データ整理_別紙１'!$DB252,"この線より上に行を挿入してください。")=0,データ整理_別紙１!DA252,"")</f>
        <v/>
      </c>
      <c r="AU252" t="str">
        <f ca="1">IF(COUNTIF(データ整理_別紙１!$DB$2:'データ整理_別紙１'!$DB252,"この線より上に行を挿入してください。")=0,データ整理_別紙１!DB252,"")</f>
        <v/>
      </c>
      <c r="AV252" t="str">
        <f ca="1">IF(COUNTIF(データ整理_別紙１!$DB$2:'データ整理_別紙１'!$DB252,"この線より上に行を挿入してください。")=0,データ整理_別紙１!DC252,"")</f>
        <v/>
      </c>
      <c r="AW252" t="str">
        <f ca="1">IF(COUNTIF(データ整理_別紙１!$DB$2:'データ整理_別紙１'!$DB252,"この線より上に行を挿入してください。")=0,データ整理_別紙１!DD252,"")</f>
        <v/>
      </c>
      <c r="AX252" t="str">
        <f ca="1">IF(COUNTIF(データ整理_別紙１!$DB$2:'データ整理_別紙１'!$DB252,"この線より上に行を挿入してください。")=0,データ整理_別紙１!DE252,"")</f>
        <v/>
      </c>
      <c r="AY252" t="str">
        <f ca="1">IF(COUNTIF(データ整理_別紙１!$DB$2:'データ整理_別紙１'!$DB252,"この線より上に行を挿入してください。")=0,データ整理_別紙１!DF252,"")</f>
        <v/>
      </c>
      <c r="AZ252" t="str">
        <f ca="1">IF(COUNTIF(データ整理_別紙１!$DH$2:'データ整理_別紙１'!$DH252,"この線より上に行を挿入してください。")=0,データ整理_別紙１!DH252,"")</f>
        <v/>
      </c>
      <c r="BA252" t="str">
        <f ca="1">IF(COUNTIF(データ整理_別紙１!$DH$2:'データ整理_別紙１'!$DH252,"この線より上に行を挿入してください。")=0,データ整理_別紙１!DI252,"")</f>
        <v/>
      </c>
      <c r="BB252" t="str">
        <f ca="1">IF(COUNTIF(データ整理_別紙１!$DH$2:'データ整理_別紙１'!$DH252,"この線より上に行を挿入してください。")=0,データ整理_別紙１!DJ252,"")</f>
        <v/>
      </c>
      <c r="BC252" t="str">
        <f ca="1">IF(COUNTIF(データ整理_別紙１!$DH$2:'データ整理_別紙１'!$DH252,"この線より上に行を挿入してください。")=0,データ整理_別紙１!DK252,"")</f>
        <v/>
      </c>
    </row>
    <row r="253" spans="2:55" x14ac:dyDescent="0.2">
      <c r="B253" t="str">
        <f ca="1">IF(COUNTIF(データ整理_別紙１!$K$2:'データ整理_別紙１'!$K253,"この線より上に行を挿入してください。")=0,データ整理_別紙１!J253,"")</f>
        <v/>
      </c>
      <c r="C253" t="str">
        <f ca="1">IF(COUNTIF(データ整理_別紙１!$K$2:'データ整理_別紙１'!$K253,"この線より上に行を挿入してください。")=0,データ整理_別紙１!K253,"")</f>
        <v/>
      </c>
      <c r="D253" t="str">
        <f ca="1">IF(COUNTIF(データ整理_別紙１!$K$2:'データ整理_別紙１'!$K253,"この線より上に行を挿入してください。")=0,データ整理_別紙１!L253,"")</f>
        <v/>
      </c>
      <c r="E253" t="str">
        <f ca="1">IF(COUNTIF(データ整理_別紙１!$K$2:'データ整理_別紙１'!$K253,"この線より上に行を挿入してください。")=0,データ整理_別紙１!M253,"")</f>
        <v/>
      </c>
      <c r="F253" t="str">
        <f ca="1">IF(COUNTIF(データ整理_別紙１!$K$2:'データ整理_別紙１'!$K253,"この線より上に行を挿入してください。")=0,データ整理_別紙１!N253,"")</f>
        <v/>
      </c>
      <c r="G253" t="str">
        <f ca="1">IF(COUNTIF(データ整理_別紙１!$K$2:'データ整理_別紙１'!$K253,"この線より上に行を挿入してください。")=0,データ整理_別紙１!O253,"")</f>
        <v/>
      </c>
      <c r="H253" t="str">
        <f ca="1">IF(COUNTIF(データ整理_別紙１!$Z$2:'データ整理_別紙１'!$Z253,"この線より上に行を挿入してください。")=0,データ整理_別紙１!Y253,"")</f>
        <v/>
      </c>
      <c r="I253" t="str">
        <f ca="1">IF(COUNTIF(データ整理_別紙１!$Z$2:'データ整理_別紙１'!$Z253,"この線より上に行を挿入してください。")=0,データ整理_別紙１!Z253,"")</f>
        <v/>
      </c>
      <c r="J253" t="str">
        <f ca="1">IF(COUNTIF(データ整理_別紙１!$Z$2:'データ整理_別紙１'!$Z253,"この線より上に行を挿入してください。")=0,データ整理_別紙１!AA253,"")</f>
        <v/>
      </c>
      <c r="K253" t="str">
        <f ca="1">IF(COUNTIF(データ整理_別紙１!$Z$2:'データ整理_別紙１'!$Z253,"この線より上に行を挿入してください。")=0,データ整理_別紙１!AB253,"")</f>
        <v/>
      </c>
      <c r="L253" t="str">
        <f ca="1">IF(COUNTIF(データ整理_別紙１!$Z$2:'データ整理_別紙１'!$Z253,"この線より上に行を挿入してください。")=0,データ整理_別紙１!AC253,"")</f>
        <v/>
      </c>
      <c r="M253" t="str">
        <f ca="1">IF(COUNTIF(データ整理_別紙１!$Z$2:'データ整理_別紙１'!$Z253,"この線より上に行を挿入してください。")=0,データ整理_別紙１!AD253,"")</f>
        <v/>
      </c>
      <c r="N253" t="str">
        <f ca="1">IF(COUNTIF(データ整理_別紙１!$AF$2:'データ整理_別紙１'!$AF253,"この線より上に行を挿入してください。")=0,データ整理_別紙１!AF253,"")</f>
        <v/>
      </c>
      <c r="O253" t="str">
        <f ca="1">IF(COUNTIF(データ整理_別紙１!$AF$2:'データ整理_別紙１'!$AF253,"この線より上に行を挿入してください。")=0,データ整理_別紙１!AG253,"")</f>
        <v/>
      </c>
      <c r="P253" t="str">
        <f ca="1">IF(COUNTIF(データ整理_別紙１!$AF$2:'データ整理_別紙１'!$AF253,"この線より上に行を挿入してください。")=0,データ整理_別紙１!AH253,"")</f>
        <v/>
      </c>
      <c r="Q253" t="str">
        <f ca="1">IF(COUNTIF(データ整理_別紙１!$AF$2:'データ整理_別紙１'!$AF253,"この線より上に行を挿入してください。")=0,データ整理_別紙１!AI253,"")</f>
        <v/>
      </c>
      <c r="S253" t="str">
        <f ca="1">IF(COUNTIF(データ整理_別紙１!$AT$2:'データ整理_別紙１'!$AT253,"この線より上に行を挿入してください。")=0,データ整理_別紙１!AS253,"")</f>
        <v/>
      </c>
      <c r="T253" t="str">
        <f ca="1">IF(COUNTIF(データ整理_別紙１!$AT$2:'データ整理_別紙１'!$AT253,"この線より上に行を挿入してください。")=0,データ整理_別紙１!AT253,"")</f>
        <v/>
      </c>
      <c r="U253" t="str">
        <f ca="1">IF(COUNTIF(データ整理_別紙１!$AT$2:'データ整理_別紙１'!$AT253,"この線より上に行を挿入してください。")=0,データ整理_別紙１!AU253,"")</f>
        <v/>
      </c>
      <c r="V253" t="str">
        <f ca="1">IF(COUNTIF(データ整理_別紙１!$AT$2:'データ整理_別紙１'!$AT253,"この線より上に行を挿入してください。")=0,データ整理_別紙１!AV253,"")</f>
        <v/>
      </c>
      <c r="W253" t="str">
        <f ca="1">IF(COUNTIF(データ整理_別紙１!$AT$2:'データ整理_別紙１'!$AT253,"この線より上に行を挿入してください。")=0,データ整理_別紙１!AW253,"")</f>
        <v/>
      </c>
      <c r="X253" t="str">
        <f ca="1">IF(COUNTIF(データ整理_別紙１!$AT$2:'データ整理_別紙１'!$AT253,"この線より上に行を挿入してください。")=0,データ整理_別紙１!AX253,"")</f>
        <v/>
      </c>
      <c r="Y253" t="str">
        <f ca="1">IF(COUNTIF(データ整理_別紙１!$BI$2:'データ整理_別紙１'!$BI253,"この線より上に行を挿入してください。")=0,データ整理_別紙１!BH253,"")</f>
        <v/>
      </c>
      <c r="Z253" t="str">
        <f ca="1">IF(COUNTIF(データ整理_別紙１!$BI$2:'データ整理_別紙１'!$BI253,"この線より上に行を挿入してください。")=0,データ整理_別紙１!BI253,"")</f>
        <v/>
      </c>
      <c r="AA253" t="str">
        <f ca="1">IF(COUNTIF(データ整理_別紙１!$BI$2:'データ整理_別紙１'!$BI253,"この線より上に行を挿入してください。")=0,データ整理_別紙１!BJ253,"")</f>
        <v/>
      </c>
      <c r="AB253" t="str">
        <f ca="1">IF(COUNTIF(データ整理_別紙１!$BI$2:'データ整理_別紙１'!$BI253,"この線より上に行を挿入してください。")=0,データ整理_別紙１!BK253,"")</f>
        <v/>
      </c>
      <c r="AC253" t="str">
        <f ca="1">IF(COUNTIF(データ整理_別紙１!$BI$2:'データ整理_別紙１'!$BI253,"この線より上に行を挿入してください。")=0,データ整理_別紙１!BL253,"")</f>
        <v/>
      </c>
      <c r="AD253" t="str">
        <f ca="1">IF(COUNTIF(データ整理_別紙１!$BI$2:'データ整理_別紙１'!$BI253,"この線より上に行を挿入してください。")=0,データ整理_別紙１!BM253,"")</f>
        <v/>
      </c>
      <c r="AF253" t="str">
        <f ca="1">IF(COUNTIF(データ整理_別紙１!$BX$2:'データ整理_別紙１'!$BX253,"この線より上に行を挿入してください。")=0,データ整理_別紙１!BW253,"")</f>
        <v/>
      </c>
      <c r="AG253" t="str">
        <f ca="1">IF(COUNTIF(データ整理_別紙１!$BX$2:'データ整理_別紙１'!$BX253,"この線より上に行を挿入してください。")=0,データ整理_別紙１!BX253,"")</f>
        <v/>
      </c>
      <c r="AH253" t="str">
        <f ca="1">IF(COUNTIF(データ整理_別紙１!$BX$2:'データ整理_別紙１'!$BX253,"この線より上に行を挿入してください。")=0,データ整理_別紙１!BY253,"")</f>
        <v/>
      </c>
      <c r="AI253" t="str">
        <f ca="1">IF(COUNTIF(データ整理_別紙１!$BX$2:'データ整理_別紙１'!$BX253,"この線より上に行を挿入してください。")=0,データ整理_別紙１!BZ253,"")</f>
        <v/>
      </c>
      <c r="AJ253" t="str">
        <f ca="1">IF(COUNTIF(データ整理_別紙１!$BX$2:'データ整理_別紙１'!$BX253,"この線より上に行を挿入してください。")=0,データ整理_別紙１!CA253,"")</f>
        <v/>
      </c>
      <c r="AK253" t="str">
        <f ca="1">IF(COUNTIF(データ整理_別紙１!$BX$2:'データ整理_別紙１'!$BX253,"この線より上に行を挿入してください。")=0,データ整理_別紙１!CB253,"")</f>
        <v/>
      </c>
      <c r="AM253" t="str">
        <f ca="1">IF(COUNTIF(データ整理_別紙１!$CM$2:'データ整理_別紙１'!$CM253,"この線より上に行を挿入してください。")=0,データ整理_別紙１!CL253,"")</f>
        <v/>
      </c>
      <c r="AN253" t="str">
        <f ca="1">IF(COUNTIF(データ整理_別紙１!$CM$2:'データ整理_別紙１'!$CM253,"この線より上に行を挿入してください。")=0,データ整理_別紙１!CM253,"")</f>
        <v/>
      </c>
      <c r="AO253" t="str">
        <f ca="1">IF(COUNTIF(データ整理_別紙１!$CM$2:'データ整理_別紙１'!$CM253,"この線より上に行を挿入してください。")=0,データ整理_別紙１!CN253,"")</f>
        <v/>
      </c>
      <c r="AP253" t="str">
        <f ca="1">IF(COUNTIF(データ整理_別紙１!$CM$2:'データ整理_別紙１'!$CM253,"この線より上に行を挿入してください。")=0,データ整理_別紙１!CO253,"")</f>
        <v/>
      </c>
      <c r="AQ253" t="str">
        <f ca="1">IF(COUNTIF(データ整理_別紙１!$CM$2:'データ整理_別紙１'!$CM253,"この線より上に行を挿入してください。")=0,データ整理_別紙１!CP253,"")</f>
        <v/>
      </c>
      <c r="AR253" t="str">
        <f ca="1">IF(COUNTIF(データ整理_別紙１!$CM$2:'データ整理_別紙１'!$CM253,"この線より上に行を挿入してください。")=0,データ整理_別紙１!CQ253,"")</f>
        <v/>
      </c>
      <c r="AT253" t="str">
        <f ca="1">IF(COUNTIF(データ整理_別紙１!$DB$2:'データ整理_別紙１'!$DB253,"この線より上に行を挿入してください。")=0,データ整理_別紙１!DA253,"")</f>
        <v/>
      </c>
      <c r="AU253" t="str">
        <f ca="1">IF(COUNTIF(データ整理_別紙１!$DB$2:'データ整理_別紙１'!$DB253,"この線より上に行を挿入してください。")=0,データ整理_別紙１!DB253,"")</f>
        <v/>
      </c>
      <c r="AV253" t="str">
        <f ca="1">IF(COUNTIF(データ整理_別紙１!$DB$2:'データ整理_別紙１'!$DB253,"この線より上に行を挿入してください。")=0,データ整理_別紙１!DC253,"")</f>
        <v/>
      </c>
      <c r="AW253" t="str">
        <f ca="1">IF(COUNTIF(データ整理_別紙１!$DB$2:'データ整理_別紙１'!$DB253,"この線より上に行を挿入してください。")=0,データ整理_別紙１!DD253,"")</f>
        <v/>
      </c>
      <c r="AX253" t="str">
        <f ca="1">IF(COUNTIF(データ整理_別紙１!$DB$2:'データ整理_別紙１'!$DB253,"この線より上に行を挿入してください。")=0,データ整理_別紙１!DE253,"")</f>
        <v/>
      </c>
      <c r="AY253" t="str">
        <f ca="1">IF(COUNTIF(データ整理_別紙１!$DB$2:'データ整理_別紙１'!$DB253,"この線より上に行を挿入してください。")=0,データ整理_別紙１!DF253,"")</f>
        <v/>
      </c>
      <c r="AZ253" t="str">
        <f ca="1">IF(COUNTIF(データ整理_別紙１!$DH$2:'データ整理_別紙１'!$DH253,"この線より上に行を挿入してください。")=0,データ整理_別紙１!DH253,"")</f>
        <v/>
      </c>
      <c r="BA253" t="str">
        <f ca="1">IF(COUNTIF(データ整理_別紙１!$DH$2:'データ整理_別紙１'!$DH253,"この線より上に行を挿入してください。")=0,データ整理_別紙１!DI253,"")</f>
        <v/>
      </c>
      <c r="BB253" t="str">
        <f ca="1">IF(COUNTIF(データ整理_別紙１!$DH$2:'データ整理_別紙１'!$DH253,"この線より上に行を挿入してください。")=0,データ整理_別紙１!DJ253,"")</f>
        <v/>
      </c>
      <c r="BC253" t="str">
        <f ca="1">IF(COUNTIF(データ整理_別紙１!$DH$2:'データ整理_別紙１'!$DH253,"この線より上に行を挿入してください。")=0,データ整理_別紙１!DK253,"")</f>
        <v/>
      </c>
    </row>
    <row r="254" spans="2:55" x14ac:dyDescent="0.2">
      <c r="B254" t="str">
        <f ca="1">IF(COUNTIF(データ整理_別紙１!$K$2:'データ整理_別紙１'!$K254,"この線より上に行を挿入してください。")=0,データ整理_別紙１!J254,"")</f>
        <v/>
      </c>
      <c r="C254" t="str">
        <f ca="1">IF(COUNTIF(データ整理_別紙１!$K$2:'データ整理_別紙１'!$K254,"この線より上に行を挿入してください。")=0,データ整理_別紙１!K254,"")</f>
        <v/>
      </c>
      <c r="D254" t="str">
        <f ca="1">IF(COUNTIF(データ整理_別紙１!$K$2:'データ整理_別紙１'!$K254,"この線より上に行を挿入してください。")=0,データ整理_別紙１!L254,"")</f>
        <v/>
      </c>
      <c r="E254" t="str">
        <f ca="1">IF(COUNTIF(データ整理_別紙１!$K$2:'データ整理_別紙１'!$K254,"この線より上に行を挿入してください。")=0,データ整理_別紙１!M254,"")</f>
        <v/>
      </c>
      <c r="F254" t="str">
        <f ca="1">IF(COUNTIF(データ整理_別紙１!$K$2:'データ整理_別紙１'!$K254,"この線より上に行を挿入してください。")=0,データ整理_別紙１!N254,"")</f>
        <v/>
      </c>
      <c r="G254" t="str">
        <f ca="1">IF(COUNTIF(データ整理_別紙１!$K$2:'データ整理_別紙１'!$K254,"この線より上に行を挿入してください。")=0,データ整理_別紙１!O254,"")</f>
        <v/>
      </c>
      <c r="H254" t="str">
        <f ca="1">IF(COUNTIF(データ整理_別紙１!$Z$2:'データ整理_別紙１'!$Z254,"この線より上に行を挿入してください。")=0,データ整理_別紙１!Y254,"")</f>
        <v/>
      </c>
      <c r="I254" t="str">
        <f ca="1">IF(COUNTIF(データ整理_別紙１!$Z$2:'データ整理_別紙１'!$Z254,"この線より上に行を挿入してください。")=0,データ整理_別紙１!Z254,"")</f>
        <v/>
      </c>
      <c r="J254" t="str">
        <f ca="1">IF(COUNTIF(データ整理_別紙１!$Z$2:'データ整理_別紙１'!$Z254,"この線より上に行を挿入してください。")=0,データ整理_別紙１!AA254,"")</f>
        <v/>
      </c>
      <c r="K254" t="str">
        <f ca="1">IF(COUNTIF(データ整理_別紙１!$Z$2:'データ整理_別紙１'!$Z254,"この線より上に行を挿入してください。")=0,データ整理_別紙１!AB254,"")</f>
        <v/>
      </c>
      <c r="L254" t="str">
        <f ca="1">IF(COUNTIF(データ整理_別紙１!$Z$2:'データ整理_別紙１'!$Z254,"この線より上に行を挿入してください。")=0,データ整理_別紙１!AC254,"")</f>
        <v/>
      </c>
      <c r="M254" t="str">
        <f ca="1">IF(COUNTIF(データ整理_別紙１!$Z$2:'データ整理_別紙１'!$Z254,"この線より上に行を挿入してください。")=0,データ整理_別紙１!AD254,"")</f>
        <v/>
      </c>
      <c r="N254" t="str">
        <f ca="1">IF(COUNTIF(データ整理_別紙１!$AF$2:'データ整理_別紙１'!$AF254,"この線より上に行を挿入してください。")=0,データ整理_別紙１!AF254,"")</f>
        <v/>
      </c>
      <c r="O254" t="str">
        <f ca="1">IF(COUNTIF(データ整理_別紙１!$AF$2:'データ整理_別紙１'!$AF254,"この線より上に行を挿入してください。")=0,データ整理_別紙１!AG254,"")</f>
        <v/>
      </c>
      <c r="P254" t="str">
        <f ca="1">IF(COUNTIF(データ整理_別紙１!$AF$2:'データ整理_別紙１'!$AF254,"この線より上に行を挿入してください。")=0,データ整理_別紙１!AH254,"")</f>
        <v/>
      </c>
      <c r="Q254" t="str">
        <f ca="1">IF(COUNTIF(データ整理_別紙１!$AF$2:'データ整理_別紙１'!$AF254,"この線より上に行を挿入してください。")=0,データ整理_別紙１!AI254,"")</f>
        <v/>
      </c>
      <c r="S254" t="str">
        <f ca="1">IF(COUNTIF(データ整理_別紙１!$AT$2:'データ整理_別紙１'!$AT254,"この線より上に行を挿入してください。")=0,データ整理_別紙１!AS254,"")</f>
        <v/>
      </c>
      <c r="T254" t="str">
        <f ca="1">IF(COUNTIF(データ整理_別紙１!$AT$2:'データ整理_別紙１'!$AT254,"この線より上に行を挿入してください。")=0,データ整理_別紙１!AT254,"")</f>
        <v/>
      </c>
      <c r="U254" t="str">
        <f ca="1">IF(COUNTIF(データ整理_別紙１!$AT$2:'データ整理_別紙１'!$AT254,"この線より上に行を挿入してください。")=0,データ整理_別紙１!AU254,"")</f>
        <v/>
      </c>
      <c r="V254" t="str">
        <f ca="1">IF(COUNTIF(データ整理_別紙１!$AT$2:'データ整理_別紙１'!$AT254,"この線より上に行を挿入してください。")=0,データ整理_別紙１!AV254,"")</f>
        <v/>
      </c>
      <c r="W254" t="str">
        <f ca="1">IF(COUNTIF(データ整理_別紙１!$AT$2:'データ整理_別紙１'!$AT254,"この線より上に行を挿入してください。")=0,データ整理_別紙１!AW254,"")</f>
        <v/>
      </c>
      <c r="X254" t="str">
        <f ca="1">IF(COUNTIF(データ整理_別紙１!$AT$2:'データ整理_別紙１'!$AT254,"この線より上に行を挿入してください。")=0,データ整理_別紙１!AX254,"")</f>
        <v/>
      </c>
      <c r="Y254" t="str">
        <f ca="1">IF(COUNTIF(データ整理_別紙１!$BI$2:'データ整理_別紙１'!$BI254,"この線より上に行を挿入してください。")=0,データ整理_別紙１!BH254,"")</f>
        <v/>
      </c>
      <c r="Z254" t="str">
        <f ca="1">IF(COUNTIF(データ整理_別紙１!$BI$2:'データ整理_別紙１'!$BI254,"この線より上に行を挿入してください。")=0,データ整理_別紙１!BI254,"")</f>
        <v/>
      </c>
      <c r="AA254" t="str">
        <f ca="1">IF(COUNTIF(データ整理_別紙１!$BI$2:'データ整理_別紙１'!$BI254,"この線より上に行を挿入してください。")=0,データ整理_別紙１!BJ254,"")</f>
        <v/>
      </c>
      <c r="AB254" t="str">
        <f ca="1">IF(COUNTIF(データ整理_別紙１!$BI$2:'データ整理_別紙１'!$BI254,"この線より上に行を挿入してください。")=0,データ整理_別紙１!BK254,"")</f>
        <v/>
      </c>
      <c r="AC254" t="str">
        <f ca="1">IF(COUNTIF(データ整理_別紙１!$BI$2:'データ整理_別紙１'!$BI254,"この線より上に行を挿入してください。")=0,データ整理_別紙１!BL254,"")</f>
        <v/>
      </c>
      <c r="AD254" t="str">
        <f ca="1">IF(COUNTIF(データ整理_別紙１!$BI$2:'データ整理_別紙１'!$BI254,"この線より上に行を挿入してください。")=0,データ整理_別紙１!BM254,"")</f>
        <v/>
      </c>
      <c r="AF254" t="str">
        <f ca="1">IF(COUNTIF(データ整理_別紙１!$BX$2:'データ整理_別紙１'!$BX254,"この線より上に行を挿入してください。")=0,データ整理_別紙１!BW254,"")</f>
        <v/>
      </c>
      <c r="AG254" t="str">
        <f ca="1">IF(COUNTIF(データ整理_別紙１!$BX$2:'データ整理_別紙１'!$BX254,"この線より上に行を挿入してください。")=0,データ整理_別紙１!BX254,"")</f>
        <v/>
      </c>
      <c r="AH254" t="str">
        <f ca="1">IF(COUNTIF(データ整理_別紙１!$BX$2:'データ整理_別紙１'!$BX254,"この線より上に行を挿入してください。")=0,データ整理_別紙１!BY254,"")</f>
        <v/>
      </c>
      <c r="AI254" t="str">
        <f ca="1">IF(COUNTIF(データ整理_別紙１!$BX$2:'データ整理_別紙１'!$BX254,"この線より上に行を挿入してください。")=0,データ整理_別紙１!BZ254,"")</f>
        <v/>
      </c>
      <c r="AJ254" t="str">
        <f ca="1">IF(COUNTIF(データ整理_別紙１!$BX$2:'データ整理_別紙１'!$BX254,"この線より上に行を挿入してください。")=0,データ整理_別紙１!CA254,"")</f>
        <v/>
      </c>
      <c r="AK254" t="str">
        <f ca="1">IF(COUNTIF(データ整理_別紙１!$BX$2:'データ整理_別紙１'!$BX254,"この線より上に行を挿入してください。")=0,データ整理_別紙１!CB254,"")</f>
        <v/>
      </c>
      <c r="AM254" t="str">
        <f ca="1">IF(COUNTIF(データ整理_別紙１!$CM$2:'データ整理_別紙１'!$CM254,"この線より上に行を挿入してください。")=0,データ整理_別紙１!CL254,"")</f>
        <v/>
      </c>
      <c r="AN254" t="str">
        <f ca="1">IF(COUNTIF(データ整理_別紙１!$CM$2:'データ整理_別紙１'!$CM254,"この線より上に行を挿入してください。")=0,データ整理_別紙１!CM254,"")</f>
        <v/>
      </c>
      <c r="AO254" t="str">
        <f ca="1">IF(COUNTIF(データ整理_別紙１!$CM$2:'データ整理_別紙１'!$CM254,"この線より上に行を挿入してください。")=0,データ整理_別紙１!CN254,"")</f>
        <v/>
      </c>
      <c r="AP254" t="str">
        <f ca="1">IF(COUNTIF(データ整理_別紙１!$CM$2:'データ整理_別紙１'!$CM254,"この線より上に行を挿入してください。")=0,データ整理_別紙１!CO254,"")</f>
        <v/>
      </c>
      <c r="AQ254" t="str">
        <f ca="1">IF(COUNTIF(データ整理_別紙１!$CM$2:'データ整理_別紙１'!$CM254,"この線より上に行を挿入してください。")=0,データ整理_別紙１!CP254,"")</f>
        <v/>
      </c>
      <c r="AR254" t="str">
        <f ca="1">IF(COUNTIF(データ整理_別紙１!$CM$2:'データ整理_別紙１'!$CM254,"この線より上に行を挿入してください。")=0,データ整理_別紙１!CQ254,"")</f>
        <v/>
      </c>
      <c r="AT254" t="str">
        <f ca="1">IF(COUNTIF(データ整理_別紙１!$DB$2:'データ整理_別紙１'!$DB254,"この線より上に行を挿入してください。")=0,データ整理_別紙１!DA254,"")</f>
        <v/>
      </c>
      <c r="AU254" t="str">
        <f ca="1">IF(COUNTIF(データ整理_別紙１!$DB$2:'データ整理_別紙１'!$DB254,"この線より上に行を挿入してください。")=0,データ整理_別紙１!DB254,"")</f>
        <v/>
      </c>
      <c r="AV254" t="str">
        <f ca="1">IF(COUNTIF(データ整理_別紙１!$DB$2:'データ整理_別紙１'!$DB254,"この線より上に行を挿入してください。")=0,データ整理_別紙１!DC254,"")</f>
        <v/>
      </c>
      <c r="AW254" t="str">
        <f ca="1">IF(COUNTIF(データ整理_別紙１!$DB$2:'データ整理_別紙１'!$DB254,"この線より上に行を挿入してください。")=0,データ整理_別紙１!DD254,"")</f>
        <v/>
      </c>
      <c r="AX254" t="str">
        <f ca="1">IF(COUNTIF(データ整理_別紙１!$DB$2:'データ整理_別紙１'!$DB254,"この線より上に行を挿入してください。")=0,データ整理_別紙１!DE254,"")</f>
        <v/>
      </c>
      <c r="AY254" t="str">
        <f ca="1">IF(COUNTIF(データ整理_別紙１!$DB$2:'データ整理_別紙１'!$DB254,"この線より上に行を挿入してください。")=0,データ整理_別紙１!DF254,"")</f>
        <v/>
      </c>
      <c r="AZ254" t="str">
        <f ca="1">IF(COUNTIF(データ整理_別紙１!$DH$2:'データ整理_別紙１'!$DH254,"この線より上に行を挿入してください。")=0,データ整理_別紙１!DH254,"")</f>
        <v/>
      </c>
      <c r="BA254" t="str">
        <f ca="1">IF(COUNTIF(データ整理_別紙１!$DH$2:'データ整理_別紙１'!$DH254,"この線より上に行を挿入してください。")=0,データ整理_別紙１!DI254,"")</f>
        <v/>
      </c>
      <c r="BB254" t="str">
        <f ca="1">IF(COUNTIF(データ整理_別紙１!$DH$2:'データ整理_別紙１'!$DH254,"この線より上に行を挿入してください。")=0,データ整理_別紙１!DJ254,"")</f>
        <v/>
      </c>
      <c r="BC254" t="str">
        <f ca="1">IF(COUNTIF(データ整理_別紙１!$DH$2:'データ整理_別紙１'!$DH254,"この線より上に行を挿入してください。")=0,データ整理_別紙１!DK254,"")</f>
        <v/>
      </c>
    </row>
    <row r="255" spans="2:55" x14ac:dyDescent="0.2">
      <c r="B255" t="str">
        <f ca="1">IF(COUNTIF(データ整理_別紙１!$K$2:'データ整理_別紙１'!$K255,"この線より上に行を挿入してください。")=0,データ整理_別紙１!J255,"")</f>
        <v/>
      </c>
      <c r="C255" t="str">
        <f ca="1">IF(COUNTIF(データ整理_別紙１!$K$2:'データ整理_別紙１'!$K255,"この線より上に行を挿入してください。")=0,データ整理_別紙１!K255,"")</f>
        <v/>
      </c>
      <c r="D255" t="str">
        <f ca="1">IF(COUNTIF(データ整理_別紙１!$K$2:'データ整理_別紙１'!$K255,"この線より上に行を挿入してください。")=0,データ整理_別紙１!L255,"")</f>
        <v/>
      </c>
      <c r="E255" t="str">
        <f ca="1">IF(COUNTIF(データ整理_別紙１!$K$2:'データ整理_別紙１'!$K255,"この線より上に行を挿入してください。")=0,データ整理_別紙１!M255,"")</f>
        <v/>
      </c>
      <c r="F255" t="str">
        <f ca="1">IF(COUNTIF(データ整理_別紙１!$K$2:'データ整理_別紙１'!$K255,"この線より上に行を挿入してください。")=0,データ整理_別紙１!N255,"")</f>
        <v/>
      </c>
      <c r="G255" t="str">
        <f ca="1">IF(COUNTIF(データ整理_別紙１!$K$2:'データ整理_別紙１'!$K255,"この線より上に行を挿入してください。")=0,データ整理_別紙１!O255,"")</f>
        <v/>
      </c>
      <c r="H255" t="str">
        <f ca="1">IF(COUNTIF(データ整理_別紙１!$Z$2:'データ整理_別紙１'!$Z255,"この線より上に行を挿入してください。")=0,データ整理_別紙１!Y255,"")</f>
        <v/>
      </c>
      <c r="I255" t="str">
        <f ca="1">IF(COUNTIF(データ整理_別紙１!$Z$2:'データ整理_別紙１'!$Z255,"この線より上に行を挿入してください。")=0,データ整理_別紙１!Z255,"")</f>
        <v/>
      </c>
      <c r="J255" t="str">
        <f ca="1">IF(COUNTIF(データ整理_別紙１!$Z$2:'データ整理_別紙１'!$Z255,"この線より上に行を挿入してください。")=0,データ整理_別紙１!AA255,"")</f>
        <v/>
      </c>
      <c r="K255" t="str">
        <f ca="1">IF(COUNTIF(データ整理_別紙１!$Z$2:'データ整理_別紙１'!$Z255,"この線より上に行を挿入してください。")=0,データ整理_別紙１!AB255,"")</f>
        <v/>
      </c>
      <c r="L255" t="str">
        <f ca="1">IF(COUNTIF(データ整理_別紙１!$Z$2:'データ整理_別紙１'!$Z255,"この線より上に行を挿入してください。")=0,データ整理_別紙１!AC255,"")</f>
        <v/>
      </c>
      <c r="M255" t="str">
        <f ca="1">IF(COUNTIF(データ整理_別紙１!$Z$2:'データ整理_別紙１'!$Z255,"この線より上に行を挿入してください。")=0,データ整理_別紙１!AD255,"")</f>
        <v/>
      </c>
      <c r="N255" t="str">
        <f ca="1">IF(COUNTIF(データ整理_別紙１!$AF$2:'データ整理_別紙１'!$AF255,"この線より上に行を挿入してください。")=0,データ整理_別紙１!AF255,"")</f>
        <v/>
      </c>
      <c r="O255" t="str">
        <f ca="1">IF(COUNTIF(データ整理_別紙１!$AF$2:'データ整理_別紙１'!$AF255,"この線より上に行を挿入してください。")=0,データ整理_別紙１!AG255,"")</f>
        <v/>
      </c>
      <c r="P255" t="str">
        <f ca="1">IF(COUNTIF(データ整理_別紙１!$AF$2:'データ整理_別紙１'!$AF255,"この線より上に行を挿入してください。")=0,データ整理_別紙１!AH255,"")</f>
        <v/>
      </c>
      <c r="Q255" t="str">
        <f ca="1">IF(COUNTIF(データ整理_別紙１!$AF$2:'データ整理_別紙１'!$AF255,"この線より上に行を挿入してください。")=0,データ整理_別紙１!AI255,"")</f>
        <v/>
      </c>
      <c r="S255" t="str">
        <f ca="1">IF(COUNTIF(データ整理_別紙１!$AT$2:'データ整理_別紙１'!$AT255,"この線より上に行を挿入してください。")=0,データ整理_別紙１!AS255,"")</f>
        <v/>
      </c>
      <c r="T255" t="str">
        <f ca="1">IF(COUNTIF(データ整理_別紙１!$AT$2:'データ整理_別紙１'!$AT255,"この線より上に行を挿入してください。")=0,データ整理_別紙１!AT255,"")</f>
        <v/>
      </c>
      <c r="U255" t="str">
        <f ca="1">IF(COUNTIF(データ整理_別紙１!$AT$2:'データ整理_別紙１'!$AT255,"この線より上に行を挿入してください。")=0,データ整理_別紙１!AU255,"")</f>
        <v/>
      </c>
      <c r="V255" t="str">
        <f ca="1">IF(COUNTIF(データ整理_別紙１!$AT$2:'データ整理_別紙１'!$AT255,"この線より上に行を挿入してください。")=0,データ整理_別紙１!AV255,"")</f>
        <v/>
      </c>
      <c r="W255" t="str">
        <f ca="1">IF(COUNTIF(データ整理_別紙１!$AT$2:'データ整理_別紙１'!$AT255,"この線より上に行を挿入してください。")=0,データ整理_別紙１!AW255,"")</f>
        <v/>
      </c>
      <c r="X255" t="str">
        <f ca="1">IF(COUNTIF(データ整理_別紙１!$AT$2:'データ整理_別紙１'!$AT255,"この線より上に行を挿入してください。")=0,データ整理_別紙１!AX255,"")</f>
        <v/>
      </c>
      <c r="Y255" t="str">
        <f ca="1">IF(COUNTIF(データ整理_別紙１!$BI$2:'データ整理_別紙１'!$BI255,"この線より上に行を挿入してください。")=0,データ整理_別紙１!BH255,"")</f>
        <v/>
      </c>
      <c r="Z255" t="str">
        <f ca="1">IF(COUNTIF(データ整理_別紙１!$BI$2:'データ整理_別紙１'!$BI255,"この線より上に行を挿入してください。")=0,データ整理_別紙１!BI255,"")</f>
        <v/>
      </c>
      <c r="AA255" t="str">
        <f ca="1">IF(COUNTIF(データ整理_別紙１!$BI$2:'データ整理_別紙１'!$BI255,"この線より上に行を挿入してください。")=0,データ整理_別紙１!BJ255,"")</f>
        <v/>
      </c>
      <c r="AB255" t="str">
        <f ca="1">IF(COUNTIF(データ整理_別紙１!$BI$2:'データ整理_別紙１'!$BI255,"この線より上に行を挿入してください。")=0,データ整理_別紙１!BK255,"")</f>
        <v/>
      </c>
      <c r="AC255" t="str">
        <f ca="1">IF(COUNTIF(データ整理_別紙１!$BI$2:'データ整理_別紙１'!$BI255,"この線より上に行を挿入してください。")=0,データ整理_別紙１!BL255,"")</f>
        <v/>
      </c>
      <c r="AD255" t="str">
        <f ca="1">IF(COUNTIF(データ整理_別紙１!$BI$2:'データ整理_別紙１'!$BI255,"この線より上に行を挿入してください。")=0,データ整理_別紙１!BM255,"")</f>
        <v/>
      </c>
      <c r="AF255" t="str">
        <f ca="1">IF(COUNTIF(データ整理_別紙１!$BX$2:'データ整理_別紙１'!$BX255,"この線より上に行を挿入してください。")=0,データ整理_別紙１!BW255,"")</f>
        <v/>
      </c>
      <c r="AG255" t="str">
        <f ca="1">IF(COUNTIF(データ整理_別紙１!$BX$2:'データ整理_別紙１'!$BX255,"この線より上に行を挿入してください。")=0,データ整理_別紙１!BX255,"")</f>
        <v/>
      </c>
      <c r="AH255" t="str">
        <f ca="1">IF(COUNTIF(データ整理_別紙１!$BX$2:'データ整理_別紙１'!$BX255,"この線より上に行を挿入してください。")=0,データ整理_別紙１!BY255,"")</f>
        <v/>
      </c>
      <c r="AI255" t="str">
        <f ca="1">IF(COUNTIF(データ整理_別紙１!$BX$2:'データ整理_別紙１'!$BX255,"この線より上に行を挿入してください。")=0,データ整理_別紙１!BZ255,"")</f>
        <v/>
      </c>
      <c r="AJ255" t="str">
        <f ca="1">IF(COUNTIF(データ整理_別紙１!$BX$2:'データ整理_別紙１'!$BX255,"この線より上に行を挿入してください。")=0,データ整理_別紙１!CA255,"")</f>
        <v/>
      </c>
      <c r="AK255" t="str">
        <f ca="1">IF(COUNTIF(データ整理_別紙１!$BX$2:'データ整理_別紙１'!$BX255,"この線より上に行を挿入してください。")=0,データ整理_別紙１!CB255,"")</f>
        <v/>
      </c>
      <c r="AM255" t="str">
        <f ca="1">IF(COUNTIF(データ整理_別紙１!$CM$2:'データ整理_別紙１'!$CM255,"この線より上に行を挿入してください。")=0,データ整理_別紙１!CL255,"")</f>
        <v/>
      </c>
      <c r="AN255" t="str">
        <f ca="1">IF(COUNTIF(データ整理_別紙１!$CM$2:'データ整理_別紙１'!$CM255,"この線より上に行を挿入してください。")=0,データ整理_別紙１!CM255,"")</f>
        <v/>
      </c>
      <c r="AO255" t="str">
        <f ca="1">IF(COUNTIF(データ整理_別紙１!$CM$2:'データ整理_別紙１'!$CM255,"この線より上に行を挿入してください。")=0,データ整理_別紙１!CN255,"")</f>
        <v/>
      </c>
      <c r="AP255" t="str">
        <f ca="1">IF(COUNTIF(データ整理_別紙１!$CM$2:'データ整理_別紙１'!$CM255,"この線より上に行を挿入してください。")=0,データ整理_別紙１!CO255,"")</f>
        <v/>
      </c>
      <c r="AQ255" t="str">
        <f ca="1">IF(COUNTIF(データ整理_別紙１!$CM$2:'データ整理_別紙１'!$CM255,"この線より上に行を挿入してください。")=0,データ整理_別紙１!CP255,"")</f>
        <v/>
      </c>
      <c r="AR255" t="str">
        <f ca="1">IF(COUNTIF(データ整理_別紙１!$CM$2:'データ整理_別紙１'!$CM255,"この線より上に行を挿入してください。")=0,データ整理_別紙１!CQ255,"")</f>
        <v/>
      </c>
      <c r="AT255" t="str">
        <f ca="1">IF(COUNTIF(データ整理_別紙１!$DB$2:'データ整理_別紙１'!$DB255,"この線より上に行を挿入してください。")=0,データ整理_別紙１!DA255,"")</f>
        <v/>
      </c>
      <c r="AU255" t="str">
        <f ca="1">IF(COUNTIF(データ整理_別紙１!$DB$2:'データ整理_別紙１'!$DB255,"この線より上に行を挿入してください。")=0,データ整理_別紙１!DB255,"")</f>
        <v/>
      </c>
      <c r="AV255" t="str">
        <f ca="1">IF(COUNTIF(データ整理_別紙１!$DB$2:'データ整理_別紙１'!$DB255,"この線より上に行を挿入してください。")=0,データ整理_別紙１!DC255,"")</f>
        <v/>
      </c>
      <c r="AW255" t="str">
        <f ca="1">IF(COUNTIF(データ整理_別紙１!$DB$2:'データ整理_別紙１'!$DB255,"この線より上に行を挿入してください。")=0,データ整理_別紙１!DD255,"")</f>
        <v/>
      </c>
      <c r="AX255" t="str">
        <f ca="1">IF(COUNTIF(データ整理_別紙１!$DB$2:'データ整理_別紙１'!$DB255,"この線より上に行を挿入してください。")=0,データ整理_別紙１!DE255,"")</f>
        <v/>
      </c>
      <c r="AY255" t="str">
        <f ca="1">IF(COUNTIF(データ整理_別紙１!$DB$2:'データ整理_別紙１'!$DB255,"この線より上に行を挿入してください。")=0,データ整理_別紙１!DF255,"")</f>
        <v/>
      </c>
      <c r="AZ255" t="str">
        <f ca="1">IF(COUNTIF(データ整理_別紙１!$DH$2:'データ整理_別紙１'!$DH255,"この線より上に行を挿入してください。")=0,データ整理_別紙１!DH255,"")</f>
        <v/>
      </c>
      <c r="BA255" t="str">
        <f ca="1">IF(COUNTIF(データ整理_別紙１!$DH$2:'データ整理_別紙１'!$DH255,"この線より上に行を挿入してください。")=0,データ整理_別紙１!DI255,"")</f>
        <v/>
      </c>
      <c r="BB255" t="str">
        <f ca="1">IF(COUNTIF(データ整理_別紙１!$DH$2:'データ整理_別紙１'!$DH255,"この線より上に行を挿入してください。")=0,データ整理_別紙１!DJ255,"")</f>
        <v/>
      </c>
      <c r="BC255" t="str">
        <f ca="1">IF(COUNTIF(データ整理_別紙１!$DH$2:'データ整理_別紙１'!$DH255,"この線より上に行を挿入してください。")=0,データ整理_別紙１!DK255,"")</f>
        <v/>
      </c>
    </row>
    <row r="256" spans="2:55" x14ac:dyDescent="0.2">
      <c r="B256" t="str">
        <f ca="1">IF(COUNTIF(データ整理_別紙１!$K$2:'データ整理_別紙１'!$K256,"この線より上に行を挿入してください。")=0,データ整理_別紙１!J256,"")</f>
        <v/>
      </c>
      <c r="C256" t="str">
        <f ca="1">IF(COUNTIF(データ整理_別紙１!$K$2:'データ整理_別紙１'!$K256,"この線より上に行を挿入してください。")=0,データ整理_別紙１!K256,"")</f>
        <v/>
      </c>
      <c r="D256" t="str">
        <f ca="1">IF(COUNTIF(データ整理_別紙１!$K$2:'データ整理_別紙１'!$K256,"この線より上に行を挿入してください。")=0,データ整理_別紙１!L256,"")</f>
        <v/>
      </c>
      <c r="E256" t="str">
        <f ca="1">IF(COUNTIF(データ整理_別紙１!$K$2:'データ整理_別紙１'!$K256,"この線より上に行を挿入してください。")=0,データ整理_別紙１!M256,"")</f>
        <v/>
      </c>
      <c r="F256" t="str">
        <f ca="1">IF(COUNTIF(データ整理_別紙１!$K$2:'データ整理_別紙１'!$K256,"この線より上に行を挿入してください。")=0,データ整理_別紙１!N256,"")</f>
        <v/>
      </c>
      <c r="G256" t="str">
        <f ca="1">IF(COUNTIF(データ整理_別紙１!$K$2:'データ整理_別紙１'!$K256,"この線より上に行を挿入してください。")=0,データ整理_別紙１!O256,"")</f>
        <v/>
      </c>
      <c r="H256" t="str">
        <f ca="1">IF(COUNTIF(データ整理_別紙１!$Z$2:'データ整理_別紙１'!$Z256,"この線より上に行を挿入してください。")=0,データ整理_別紙１!Y256,"")</f>
        <v/>
      </c>
      <c r="I256" t="str">
        <f ca="1">IF(COUNTIF(データ整理_別紙１!$Z$2:'データ整理_別紙１'!$Z256,"この線より上に行を挿入してください。")=0,データ整理_別紙１!Z256,"")</f>
        <v/>
      </c>
      <c r="J256" t="str">
        <f ca="1">IF(COUNTIF(データ整理_別紙１!$Z$2:'データ整理_別紙１'!$Z256,"この線より上に行を挿入してください。")=0,データ整理_別紙１!AA256,"")</f>
        <v/>
      </c>
      <c r="K256" t="str">
        <f ca="1">IF(COUNTIF(データ整理_別紙１!$Z$2:'データ整理_別紙１'!$Z256,"この線より上に行を挿入してください。")=0,データ整理_別紙１!AB256,"")</f>
        <v/>
      </c>
      <c r="L256" t="str">
        <f ca="1">IF(COUNTIF(データ整理_別紙１!$Z$2:'データ整理_別紙１'!$Z256,"この線より上に行を挿入してください。")=0,データ整理_別紙１!AC256,"")</f>
        <v/>
      </c>
      <c r="M256" t="str">
        <f ca="1">IF(COUNTIF(データ整理_別紙１!$Z$2:'データ整理_別紙１'!$Z256,"この線より上に行を挿入してください。")=0,データ整理_別紙１!AD256,"")</f>
        <v/>
      </c>
      <c r="N256" t="str">
        <f ca="1">IF(COUNTIF(データ整理_別紙１!$AF$2:'データ整理_別紙１'!$AF256,"この線より上に行を挿入してください。")=0,データ整理_別紙１!AF256,"")</f>
        <v/>
      </c>
      <c r="O256" t="str">
        <f ca="1">IF(COUNTIF(データ整理_別紙１!$AF$2:'データ整理_別紙１'!$AF256,"この線より上に行を挿入してください。")=0,データ整理_別紙１!AG256,"")</f>
        <v/>
      </c>
      <c r="P256" t="str">
        <f ca="1">IF(COUNTIF(データ整理_別紙１!$AF$2:'データ整理_別紙１'!$AF256,"この線より上に行を挿入してください。")=0,データ整理_別紙１!AH256,"")</f>
        <v/>
      </c>
      <c r="Q256" t="str">
        <f ca="1">IF(COUNTIF(データ整理_別紙１!$AF$2:'データ整理_別紙１'!$AF256,"この線より上に行を挿入してください。")=0,データ整理_別紙１!AI256,"")</f>
        <v/>
      </c>
      <c r="S256" t="str">
        <f ca="1">IF(COUNTIF(データ整理_別紙１!$AT$2:'データ整理_別紙１'!$AT256,"この線より上に行を挿入してください。")=0,データ整理_別紙１!AS256,"")</f>
        <v/>
      </c>
      <c r="T256" t="str">
        <f ca="1">IF(COUNTIF(データ整理_別紙１!$AT$2:'データ整理_別紙１'!$AT256,"この線より上に行を挿入してください。")=0,データ整理_別紙１!AT256,"")</f>
        <v/>
      </c>
      <c r="U256" t="str">
        <f ca="1">IF(COUNTIF(データ整理_別紙１!$AT$2:'データ整理_別紙１'!$AT256,"この線より上に行を挿入してください。")=0,データ整理_別紙１!AU256,"")</f>
        <v/>
      </c>
      <c r="V256" t="str">
        <f ca="1">IF(COUNTIF(データ整理_別紙１!$AT$2:'データ整理_別紙１'!$AT256,"この線より上に行を挿入してください。")=0,データ整理_別紙１!AV256,"")</f>
        <v/>
      </c>
      <c r="W256" t="str">
        <f ca="1">IF(COUNTIF(データ整理_別紙１!$AT$2:'データ整理_別紙１'!$AT256,"この線より上に行を挿入してください。")=0,データ整理_別紙１!AW256,"")</f>
        <v/>
      </c>
      <c r="X256" t="str">
        <f ca="1">IF(COUNTIF(データ整理_別紙１!$AT$2:'データ整理_別紙１'!$AT256,"この線より上に行を挿入してください。")=0,データ整理_別紙１!AX256,"")</f>
        <v/>
      </c>
      <c r="Y256" t="str">
        <f ca="1">IF(COUNTIF(データ整理_別紙１!$BI$2:'データ整理_別紙１'!$BI256,"この線より上に行を挿入してください。")=0,データ整理_別紙１!BH256,"")</f>
        <v/>
      </c>
      <c r="Z256" t="str">
        <f ca="1">IF(COUNTIF(データ整理_別紙１!$BI$2:'データ整理_別紙１'!$BI256,"この線より上に行を挿入してください。")=0,データ整理_別紙１!BI256,"")</f>
        <v/>
      </c>
      <c r="AA256" t="str">
        <f ca="1">IF(COUNTIF(データ整理_別紙１!$BI$2:'データ整理_別紙１'!$BI256,"この線より上に行を挿入してください。")=0,データ整理_別紙１!BJ256,"")</f>
        <v/>
      </c>
      <c r="AB256" t="str">
        <f ca="1">IF(COUNTIF(データ整理_別紙１!$BI$2:'データ整理_別紙１'!$BI256,"この線より上に行を挿入してください。")=0,データ整理_別紙１!BK256,"")</f>
        <v/>
      </c>
      <c r="AC256" t="str">
        <f ca="1">IF(COUNTIF(データ整理_別紙１!$BI$2:'データ整理_別紙１'!$BI256,"この線より上に行を挿入してください。")=0,データ整理_別紙１!BL256,"")</f>
        <v/>
      </c>
      <c r="AD256" t="str">
        <f ca="1">IF(COUNTIF(データ整理_別紙１!$BI$2:'データ整理_別紙１'!$BI256,"この線より上に行を挿入してください。")=0,データ整理_別紙１!BM256,"")</f>
        <v/>
      </c>
      <c r="AF256" t="str">
        <f ca="1">IF(COUNTIF(データ整理_別紙１!$BX$2:'データ整理_別紙１'!$BX256,"この線より上に行を挿入してください。")=0,データ整理_別紙１!BW256,"")</f>
        <v/>
      </c>
      <c r="AG256" t="str">
        <f ca="1">IF(COUNTIF(データ整理_別紙１!$BX$2:'データ整理_別紙１'!$BX256,"この線より上に行を挿入してください。")=0,データ整理_別紙１!BX256,"")</f>
        <v/>
      </c>
      <c r="AH256" t="str">
        <f ca="1">IF(COUNTIF(データ整理_別紙１!$BX$2:'データ整理_別紙１'!$BX256,"この線より上に行を挿入してください。")=0,データ整理_別紙１!BY256,"")</f>
        <v/>
      </c>
      <c r="AI256" t="str">
        <f ca="1">IF(COUNTIF(データ整理_別紙１!$BX$2:'データ整理_別紙１'!$BX256,"この線より上に行を挿入してください。")=0,データ整理_別紙１!BZ256,"")</f>
        <v/>
      </c>
      <c r="AJ256" t="str">
        <f ca="1">IF(COUNTIF(データ整理_別紙１!$BX$2:'データ整理_別紙１'!$BX256,"この線より上に行を挿入してください。")=0,データ整理_別紙１!CA256,"")</f>
        <v/>
      </c>
      <c r="AK256" t="str">
        <f ca="1">IF(COUNTIF(データ整理_別紙１!$BX$2:'データ整理_別紙１'!$BX256,"この線より上に行を挿入してください。")=0,データ整理_別紙１!CB256,"")</f>
        <v/>
      </c>
      <c r="AM256" t="str">
        <f ca="1">IF(COUNTIF(データ整理_別紙１!$CM$2:'データ整理_別紙１'!$CM256,"この線より上に行を挿入してください。")=0,データ整理_別紙１!CL256,"")</f>
        <v/>
      </c>
      <c r="AN256" t="str">
        <f ca="1">IF(COUNTIF(データ整理_別紙１!$CM$2:'データ整理_別紙１'!$CM256,"この線より上に行を挿入してください。")=0,データ整理_別紙１!CM256,"")</f>
        <v/>
      </c>
      <c r="AO256" t="str">
        <f ca="1">IF(COUNTIF(データ整理_別紙１!$CM$2:'データ整理_別紙１'!$CM256,"この線より上に行を挿入してください。")=0,データ整理_別紙１!CN256,"")</f>
        <v/>
      </c>
      <c r="AP256" t="str">
        <f ca="1">IF(COUNTIF(データ整理_別紙１!$CM$2:'データ整理_別紙１'!$CM256,"この線より上に行を挿入してください。")=0,データ整理_別紙１!CO256,"")</f>
        <v/>
      </c>
      <c r="AQ256" t="str">
        <f ca="1">IF(COUNTIF(データ整理_別紙１!$CM$2:'データ整理_別紙１'!$CM256,"この線より上に行を挿入してください。")=0,データ整理_別紙１!CP256,"")</f>
        <v/>
      </c>
      <c r="AR256" t="str">
        <f ca="1">IF(COUNTIF(データ整理_別紙１!$CM$2:'データ整理_別紙１'!$CM256,"この線より上に行を挿入してください。")=0,データ整理_別紙１!CQ256,"")</f>
        <v/>
      </c>
      <c r="AT256" t="str">
        <f ca="1">IF(COUNTIF(データ整理_別紙１!$DB$2:'データ整理_別紙１'!$DB256,"この線より上に行を挿入してください。")=0,データ整理_別紙１!DA256,"")</f>
        <v/>
      </c>
      <c r="AU256" t="str">
        <f ca="1">IF(COUNTIF(データ整理_別紙１!$DB$2:'データ整理_別紙１'!$DB256,"この線より上に行を挿入してください。")=0,データ整理_別紙１!DB256,"")</f>
        <v/>
      </c>
      <c r="AV256" t="str">
        <f ca="1">IF(COUNTIF(データ整理_別紙１!$DB$2:'データ整理_別紙１'!$DB256,"この線より上に行を挿入してください。")=0,データ整理_別紙１!DC256,"")</f>
        <v/>
      </c>
      <c r="AW256" t="str">
        <f ca="1">IF(COUNTIF(データ整理_別紙１!$DB$2:'データ整理_別紙１'!$DB256,"この線より上に行を挿入してください。")=0,データ整理_別紙１!DD256,"")</f>
        <v/>
      </c>
      <c r="AX256" t="str">
        <f ca="1">IF(COUNTIF(データ整理_別紙１!$DB$2:'データ整理_別紙１'!$DB256,"この線より上に行を挿入してください。")=0,データ整理_別紙１!DE256,"")</f>
        <v/>
      </c>
      <c r="AY256" t="str">
        <f ca="1">IF(COUNTIF(データ整理_別紙１!$DB$2:'データ整理_別紙１'!$DB256,"この線より上に行を挿入してください。")=0,データ整理_別紙１!DF256,"")</f>
        <v/>
      </c>
      <c r="AZ256" t="str">
        <f ca="1">IF(COUNTIF(データ整理_別紙１!$DH$2:'データ整理_別紙１'!$DH256,"この線より上に行を挿入してください。")=0,データ整理_別紙１!DH256,"")</f>
        <v/>
      </c>
      <c r="BA256" t="str">
        <f ca="1">IF(COUNTIF(データ整理_別紙１!$DH$2:'データ整理_別紙１'!$DH256,"この線より上に行を挿入してください。")=0,データ整理_別紙１!DI256,"")</f>
        <v/>
      </c>
      <c r="BB256" t="str">
        <f ca="1">IF(COUNTIF(データ整理_別紙１!$DH$2:'データ整理_別紙１'!$DH256,"この線より上に行を挿入してください。")=0,データ整理_別紙１!DJ256,"")</f>
        <v/>
      </c>
      <c r="BC256" t="str">
        <f ca="1">IF(COUNTIF(データ整理_別紙１!$DH$2:'データ整理_別紙１'!$DH256,"この線より上に行を挿入してください。")=0,データ整理_別紙１!DK256,"")</f>
        <v/>
      </c>
    </row>
    <row r="257" spans="2:55" x14ac:dyDescent="0.2">
      <c r="B257" t="str">
        <f ca="1">IF(COUNTIF(データ整理_別紙１!$K$2:'データ整理_別紙１'!$K257,"この線より上に行を挿入してください。")=0,データ整理_別紙１!J257,"")</f>
        <v/>
      </c>
      <c r="C257" t="str">
        <f ca="1">IF(COUNTIF(データ整理_別紙１!$K$2:'データ整理_別紙１'!$K257,"この線より上に行を挿入してください。")=0,データ整理_別紙１!K257,"")</f>
        <v/>
      </c>
      <c r="D257" t="str">
        <f ca="1">IF(COUNTIF(データ整理_別紙１!$K$2:'データ整理_別紙１'!$K257,"この線より上に行を挿入してください。")=0,データ整理_別紙１!L257,"")</f>
        <v/>
      </c>
      <c r="E257" t="str">
        <f ca="1">IF(COUNTIF(データ整理_別紙１!$K$2:'データ整理_別紙１'!$K257,"この線より上に行を挿入してください。")=0,データ整理_別紙１!M257,"")</f>
        <v/>
      </c>
      <c r="F257" t="str">
        <f ca="1">IF(COUNTIF(データ整理_別紙１!$K$2:'データ整理_別紙１'!$K257,"この線より上に行を挿入してください。")=0,データ整理_別紙１!N257,"")</f>
        <v/>
      </c>
      <c r="G257" t="str">
        <f ca="1">IF(COUNTIF(データ整理_別紙１!$K$2:'データ整理_別紙１'!$K257,"この線より上に行を挿入してください。")=0,データ整理_別紙１!O257,"")</f>
        <v/>
      </c>
      <c r="H257" t="str">
        <f ca="1">IF(COUNTIF(データ整理_別紙１!$Z$2:'データ整理_別紙１'!$Z257,"この線より上に行を挿入してください。")=0,データ整理_別紙１!Y257,"")</f>
        <v/>
      </c>
      <c r="I257" t="str">
        <f ca="1">IF(COUNTIF(データ整理_別紙１!$Z$2:'データ整理_別紙１'!$Z257,"この線より上に行を挿入してください。")=0,データ整理_別紙１!Z257,"")</f>
        <v/>
      </c>
      <c r="J257" t="str">
        <f ca="1">IF(COUNTIF(データ整理_別紙１!$Z$2:'データ整理_別紙１'!$Z257,"この線より上に行を挿入してください。")=0,データ整理_別紙１!AA257,"")</f>
        <v/>
      </c>
      <c r="K257" t="str">
        <f ca="1">IF(COUNTIF(データ整理_別紙１!$Z$2:'データ整理_別紙１'!$Z257,"この線より上に行を挿入してください。")=0,データ整理_別紙１!AB257,"")</f>
        <v/>
      </c>
      <c r="L257" t="str">
        <f ca="1">IF(COUNTIF(データ整理_別紙１!$Z$2:'データ整理_別紙１'!$Z257,"この線より上に行を挿入してください。")=0,データ整理_別紙１!AC257,"")</f>
        <v/>
      </c>
      <c r="M257" t="str">
        <f ca="1">IF(COUNTIF(データ整理_別紙１!$Z$2:'データ整理_別紙１'!$Z257,"この線より上に行を挿入してください。")=0,データ整理_別紙１!AD257,"")</f>
        <v/>
      </c>
      <c r="N257" t="str">
        <f ca="1">IF(COUNTIF(データ整理_別紙１!$AF$2:'データ整理_別紙１'!$AF257,"この線より上に行を挿入してください。")=0,データ整理_別紙１!AF257,"")</f>
        <v/>
      </c>
      <c r="O257" t="str">
        <f ca="1">IF(COUNTIF(データ整理_別紙１!$AF$2:'データ整理_別紙１'!$AF257,"この線より上に行を挿入してください。")=0,データ整理_別紙１!AG257,"")</f>
        <v/>
      </c>
      <c r="P257" t="str">
        <f ca="1">IF(COUNTIF(データ整理_別紙１!$AF$2:'データ整理_別紙１'!$AF257,"この線より上に行を挿入してください。")=0,データ整理_別紙１!AH257,"")</f>
        <v/>
      </c>
      <c r="Q257" t="str">
        <f ca="1">IF(COUNTIF(データ整理_別紙１!$AF$2:'データ整理_別紙１'!$AF257,"この線より上に行を挿入してください。")=0,データ整理_別紙１!AI257,"")</f>
        <v/>
      </c>
      <c r="S257" t="str">
        <f ca="1">IF(COUNTIF(データ整理_別紙１!$AT$2:'データ整理_別紙１'!$AT257,"この線より上に行を挿入してください。")=0,データ整理_別紙１!AS257,"")</f>
        <v/>
      </c>
      <c r="T257" t="str">
        <f ca="1">IF(COUNTIF(データ整理_別紙１!$AT$2:'データ整理_別紙１'!$AT257,"この線より上に行を挿入してください。")=0,データ整理_別紙１!AT257,"")</f>
        <v/>
      </c>
      <c r="U257" t="str">
        <f ca="1">IF(COUNTIF(データ整理_別紙１!$AT$2:'データ整理_別紙１'!$AT257,"この線より上に行を挿入してください。")=0,データ整理_別紙１!AU257,"")</f>
        <v/>
      </c>
      <c r="V257" t="str">
        <f ca="1">IF(COUNTIF(データ整理_別紙１!$AT$2:'データ整理_別紙１'!$AT257,"この線より上に行を挿入してください。")=0,データ整理_別紙１!AV257,"")</f>
        <v/>
      </c>
      <c r="W257" t="str">
        <f ca="1">IF(COUNTIF(データ整理_別紙１!$AT$2:'データ整理_別紙１'!$AT257,"この線より上に行を挿入してください。")=0,データ整理_別紙１!AW257,"")</f>
        <v/>
      </c>
      <c r="X257" t="str">
        <f ca="1">IF(COUNTIF(データ整理_別紙１!$AT$2:'データ整理_別紙１'!$AT257,"この線より上に行を挿入してください。")=0,データ整理_別紙１!AX257,"")</f>
        <v/>
      </c>
      <c r="Y257" t="str">
        <f ca="1">IF(COUNTIF(データ整理_別紙１!$BI$2:'データ整理_別紙１'!$BI257,"この線より上に行を挿入してください。")=0,データ整理_別紙１!BH257,"")</f>
        <v/>
      </c>
      <c r="Z257" t="str">
        <f ca="1">IF(COUNTIF(データ整理_別紙１!$BI$2:'データ整理_別紙１'!$BI257,"この線より上に行を挿入してください。")=0,データ整理_別紙１!BI257,"")</f>
        <v/>
      </c>
      <c r="AA257" t="str">
        <f ca="1">IF(COUNTIF(データ整理_別紙１!$BI$2:'データ整理_別紙１'!$BI257,"この線より上に行を挿入してください。")=0,データ整理_別紙１!BJ257,"")</f>
        <v/>
      </c>
      <c r="AB257" t="str">
        <f ca="1">IF(COUNTIF(データ整理_別紙１!$BI$2:'データ整理_別紙１'!$BI257,"この線より上に行を挿入してください。")=0,データ整理_別紙１!BK257,"")</f>
        <v/>
      </c>
      <c r="AC257" t="str">
        <f ca="1">IF(COUNTIF(データ整理_別紙１!$BI$2:'データ整理_別紙１'!$BI257,"この線より上に行を挿入してください。")=0,データ整理_別紙１!BL257,"")</f>
        <v/>
      </c>
      <c r="AD257" t="str">
        <f ca="1">IF(COUNTIF(データ整理_別紙１!$BI$2:'データ整理_別紙１'!$BI257,"この線より上に行を挿入してください。")=0,データ整理_別紙１!BM257,"")</f>
        <v/>
      </c>
      <c r="AF257" t="str">
        <f ca="1">IF(COUNTIF(データ整理_別紙１!$BX$2:'データ整理_別紙１'!$BX257,"この線より上に行を挿入してください。")=0,データ整理_別紙１!BW257,"")</f>
        <v/>
      </c>
      <c r="AG257" t="str">
        <f ca="1">IF(COUNTIF(データ整理_別紙１!$BX$2:'データ整理_別紙１'!$BX257,"この線より上に行を挿入してください。")=0,データ整理_別紙１!BX257,"")</f>
        <v/>
      </c>
      <c r="AH257" t="str">
        <f ca="1">IF(COUNTIF(データ整理_別紙１!$BX$2:'データ整理_別紙１'!$BX257,"この線より上に行を挿入してください。")=0,データ整理_別紙１!BY257,"")</f>
        <v/>
      </c>
      <c r="AI257" t="str">
        <f ca="1">IF(COUNTIF(データ整理_別紙１!$BX$2:'データ整理_別紙１'!$BX257,"この線より上に行を挿入してください。")=0,データ整理_別紙１!BZ257,"")</f>
        <v/>
      </c>
      <c r="AJ257" t="str">
        <f ca="1">IF(COUNTIF(データ整理_別紙１!$BX$2:'データ整理_別紙１'!$BX257,"この線より上に行を挿入してください。")=0,データ整理_別紙１!CA257,"")</f>
        <v/>
      </c>
      <c r="AK257" t="str">
        <f ca="1">IF(COUNTIF(データ整理_別紙１!$BX$2:'データ整理_別紙１'!$BX257,"この線より上に行を挿入してください。")=0,データ整理_別紙１!CB257,"")</f>
        <v/>
      </c>
      <c r="AM257" t="str">
        <f ca="1">IF(COUNTIF(データ整理_別紙１!$CM$2:'データ整理_別紙１'!$CM257,"この線より上に行を挿入してください。")=0,データ整理_別紙１!CL257,"")</f>
        <v/>
      </c>
      <c r="AN257" t="str">
        <f ca="1">IF(COUNTIF(データ整理_別紙１!$CM$2:'データ整理_別紙１'!$CM257,"この線より上に行を挿入してください。")=0,データ整理_別紙１!CM257,"")</f>
        <v/>
      </c>
      <c r="AO257" t="str">
        <f ca="1">IF(COUNTIF(データ整理_別紙１!$CM$2:'データ整理_別紙１'!$CM257,"この線より上に行を挿入してください。")=0,データ整理_別紙１!CN257,"")</f>
        <v/>
      </c>
      <c r="AP257" t="str">
        <f ca="1">IF(COUNTIF(データ整理_別紙１!$CM$2:'データ整理_別紙１'!$CM257,"この線より上に行を挿入してください。")=0,データ整理_別紙１!CO257,"")</f>
        <v/>
      </c>
      <c r="AQ257" t="str">
        <f ca="1">IF(COUNTIF(データ整理_別紙１!$CM$2:'データ整理_別紙１'!$CM257,"この線より上に行を挿入してください。")=0,データ整理_別紙１!CP257,"")</f>
        <v/>
      </c>
      <c r="AR257" t="str">
        <f ca="1">IF(COUNTIF(データ整理_別紙１!$CM$2:'データ整理_別紙１'!$CM257,"この線より上に行を挿入してください。")=0,データ整理_別紙１!CQ257,"")</f>
        <v/>
      </c>
      <c r="AT257" t="str">
        <f ca="1">IF(COUNTIF(データ整理_別紙１!$DB$2:'データ整理_別紙１'!$DB257,"この線より上に行を挿入してください。")=0,データ整理_別紙１!DA257,"")</f>
        <v/>
      </c>
      <c r="AU257" t="str">
        <f ca="1">IF(COUNTIF(データ整理_別紙１!$DB$2:'データ整理_別紙１'!$DB257,"この線より上に行を挿入してください。")=0,データ整理_別紙１!DB257,"")</f>
        <v/>
      </c>
      <c r="AV257" t="str">
        <f ca="1">IF(COUNTIF(データ整理_別紙１!$DB$2:'データ整理_別紙１'!$DB257,"この線より上に行を挿入してください。")=0,データ整理_別紙１!DC257,"")</f>
        <v/>
      </c>
      <c r="AW257" t="str">
        <f ca="1">IF(COUNTIF(データ整理_別紙１!$DB$2:'データ整理_別紙１'!$DB257,"この線より上に行を挿入してください。")=0,データ整理_別紙１!DD257,"")</f>
        <v/>
      </c>
      <c r="AX257" t="str">
        <f ca="1">IF(COUNTIF(データ整理_別紙１!$DB$2:'データ整理_別紙１'!$DB257,"この線より上に行を挿入してください。")=0,データ整理_別紙１!DE257,"")</f>
        <v/>
      </c>
      <c r="AY257" t="str">
        <f ca="1">IF(COUNTIF(データ整理_別紙１!$DB$2:'データ整理_別紙１'!$DB257,"この線より上に行を挿入してください。")=0,データ整理_別紙１!DF257,"")</f>
        <v/>
      </c>
      <c r="AZ257" t="str">
        <f ca="1">IF(COUNTIF(データ整理_別紙１!$DH$2:'データ整理_別紙１'!$DH257,"この線より上に行を挿入してください。")=0,データ整理_別紙１!DH257,"")</f>
        <v/>
      </c>
      <c r="BA257" t="str">
        <f ca="1">IF(COUNTIF(データ整理_別紙１!$DH$2:'データ整理_別紙１'!$DH257,"この線より上に行を挿入してください。")=0,データ整理_別紙１!DI257,"")</f>
        <v/>
      </c>
      <c r="BB257" t="str">
        <f ca="1">IF(COUNTIF(データ整理_別紙１!$DH$2:'データ整理_別紙１'!$DH257,"この線より上に行を挿入してください。")=0,データ整理_別紙１!DJ257,"")</f>
        <v/>
      </c>
      <c r="BC257" t="str">
        <f ca="1">IF(COUNTIF(データ整理_別紙１!$DH$2:'データ整理_別紙１'!$DH257,"この線より上に行を挿入してください。")=0,データ整理_別紙１!DK257,"")</f>
        <v/>
      </c>
    </row>
    <row r="258" spans="2:55" x14ac:dyDescent="0.2">
      <c r="B258" t="str">
        <f ca="1">IF(COUNTIF(データ整理_別紙１!$K$2:'データ整理_別紙１'!$K258,"この線より上に行を挿入してください。")=0,データ整理_別紙１!J258,"")</f>
        <v/>
      </c>
      <c r="C258" t="str">
        <f ca="1">IF(COUNTIF(データ整理_別紙１!$K$2:'データ整理_別紙１'!$K258,"この線より上に行を挿入してください。")=0,データ整理_別紙１!K258,"")</f>
        <v/>
      </c>
      <c r="D258" t="str">
        <f ca="1">IF(COUNTIF(データ整理_別紙１!$K$2:'データ整理_別紙１'!$K258,"この線より上に行を挿入してください。")=0,データ整理_別紙１!L258,"")</f>
        <v/>
      </c>
      <c r="E258" t="str">
        <f ca="1">IF(COUNTIF(データ整理_別紙１!$K$2:'データ整理_別紙１'!$K258,"この線より上に行を挿入してください。")=0,データ整理_別紙１!M258,"")</f>
        <v/>
      </c>
      <c r="F258" t="str">
        <f ca="1">IF(COUNTIF(データ整理_別紙１!$K$2:'データ整理_別紙１'!$K258,"この線より上に行を挿入してください。")=0,データ整理_別紙１!N258,"")</f>
        <v/>
      </c>
      <c r="G258" t="str">
        <f ca="1">IF(COUNTIF(データ整理_別紙１!$K$2:'データ整理_別紙１'!$K258,"この線より上に行を挿入してください。")=0,データ整理_別紙１!O258,"")</f>
        <v/>
      </c>
      <c r="H258" t="str">
        <f ca="1">IF(COUNTIF(データ整理_別紙１!$Z$2:'データ整理_別紙１'!$Z258,"この線より上に行を挿入してください。")=0,データ整理_別紙１!Y258,"")</f>
        <v/>
      </c>
      <c r="I258" t="str">
        <f ca="1">IF(COUNTIF(データ整理_別紙１!$Z$2:'データ整理_別紙１'!$Z258,"この線より上に行を挿入してください。")=0,データ整理_別紙１!Z258,"")</f>
        <v/>
      </c>
      <c r="J258" t="str">
        <f ca="1">IF(COUNTIF(データ整理_別紙１!$Z$2:'データ整理_別紙１'!$Z258,"この線より上に行を挿入してください。")=0,データ整理_別紙１!AA258,"")</f>
        <v/>
      </c>
      <c r="K258" t="str">
        <f ca="1">IF(COUNTIF(データ整理_別紙１!$Z$2:'データ整理_別紙１'!$Z258,"この線より上に行を挿入してください。")=0,データ整理_別紙１!AB258,"")</f>
        <v/>
      </c>
      <c r="L258" t="str">
        <f ca="1">IF(COUNTIF(データ整理_別紙１!$Z$2:'データ整理_別紙１'!$Z258,"この線より上に行を挿入してください。")=0,データ整理_別紙１!AC258,"")</f>
        <v/>
      </c>
      <c r="M258" t="str">
        <f ca="1">IF(COUNTIF(データ整理_別紙１!$Z$2:'データ整理_別紙１'!$Z258,"この線より上に行を挿入してください。")=0,データ整理_別紙１!AD258,"")</f>
        <v/>
      </c>
      <c r="N258" t="str">
        <f ca="1">IF(COUNTIF(データ整理_別紙１!$AF$2:'データ整理_別紙１'!$AF258,"この線より上に行を挿入してください。")=0,データ整理_別紙１!AF258,"")</f>
        <v/>
      </c>
      <c r="O258" t="str">
        <f ca="1">IF(COUNTIF(データ整理_別紙１!$AF$2:'データ整理_別紙１'!$AF258,"この線より上に行を挿入してください。")=0,データ整理_別紙１!AG258,"")</f>
        <v/>
      </c>
      <c r="P258" t="str">
        <f ca="1">IF(COUNTIF(データ整理_別紙１!$AF$2:'データ整理_別紙１'!$AF258,"この線より上に行を挿入してください。")=0,データ整理_別紙１!AH258,"")</f>
        <v/>
      </c>
      <c r="Q258" t="str">
        <f ca="1">IF(COUNTIF(データ整理_別紙１!$AF$2:'データ整理_別紙１'!$AF258,"この線より上に行を挿入してください。")=0,データ整理_別紙１!AI258,"")</f>
        <v/>
      </c>
      <c r="S258" t="str">
        <f ca="1">IF(COUNTIF(データ整理_別紙１!$AT$2:'データ整理_別紙１'!$AT258,"この線より上に行を挿入してください。")=0,データ整理_別紙１!AS258,"")</f>
        <v/>
      </c>
      <c r="T258" t="str">
        <f ca="1">IF(COUNTIF(データ整理_別紙１!$AT$2:'データ整理_別紙１'!$AT258,"この線より上に行を挿入してください。")=0,データ整理_別紙１!AT258,"")</f>
        <v/>
      </c>
      <c r="U258" t="str">
        <f ca="1">IF(COUNTIF(データ整理_別紙１!$AT$2:'データ整理_別紙１'!$AT258,"この線より上に行を挿入してください。")=0,データ整理_別紙１!AU258,"")</f>
        <v/>
      </c>
      <c r="V258" t="str">
        <f ca="1">IF(COUNTIF(データ整理_別紙１!$AT$2:'データ整理_別紙１'!$AT258,"この線より上に行を挿入してください。")=0,データ整理_別紙１!AV258,"")</f>
        <v/>
      </c>
      <c r="W258" t="str">
        <f ca="1">IF(COUNTIF(データ整理_別紙１!$AT$2:'データ整理_別紙１'!$AT258,"この線より上に行を挿入してください。")=0,データ整理_別紙１!AW258,"")</f>
        <v/>
      </c>
      <c r="X258" t="str">
        <f ca="1">IF(COUNTIF(データ整理_別紙１!$AT$2:'データ整理_別紙１'!$AT258,"この線より上に行を挿入してください。")=0,データ整理_別紙１!AX258,"")</f>
        <v/>
      </c>
      <c r="Y258" t="str">
        <f ca="1">IF(COUNTIF(データ整理_別紙１!$BI$2:'データ整理_別紙１'!$BI258,"この線より上に行を挿入してください。")=0,データ整理_別紙１!BH258,"")</f>
        <v/>
      </c>
      <c r="Z258" t="str">
        <f ca="1">IF(COUNTIF(データ整理_別紙１!$BI$2:'データ整理_別紙１'!$BI258,"この線より上に行を挿入してください。")=0,データ整理_別紙１!BI258,"")</f>
        <v/>
      </c>
      <c r="AA258" t="str">
        <f ca="1">IF(COUNTIF(データ整理_別紙１!$BI$2:'データ整理_別紙１'!$BI258,"この線より上に行を挿入してください。")=0,データ整理_別紙１!BJ258,"")</f>
        <v/>
      </c>
      <c r="AB258" t="str">
        <f ca="1">IF(COUNTIF(データ整理_別紙１!$BI$2:'データ整理_別紙１'!$BI258,"この線より上に行を挿入してください。")=0,データ整理_別紙１!BK258,"")</f>
        <v/>
      </c>
      <c r="AC258" t="str">
        <f ca="1">IF(COUNTIF(データ整理_別紙１!$BI$2:'データ整理_別紙１'!$BI258,"この線より上に行を挿入してください。")=0,データ整理_別紙１!BL258,"")</f>
        <v/>
      </c>
      <c r="AD258" t="str">
        <f ca="1">IF(COUNTIF(データ整理_別紙１!$BI$2:'データ整理_別紙１'!$BI258,"この線より上に行を挿入してください。")=0,データ整理_別紙１!BM258,"")</f>
        <v/>
      </c>
      <c r="AF258" t="str">
        <f ca="1">IF(COUNTIF(データ整理_別紙１!$BX$2:'データ整理_別紙１'!$BX258,"この線より上に行を挿入してください。")=0,データ整理_別紙１!BW258,"")</f>
        <v/>
      </c>
      <c r="AG258" t="str">
        <f ca="1">IF(COUNTIF(データ整理_別紙１!$BX$2:'データ整理_別紙１'!$BX258,"この線より上に行を挿入してください。")=0,データ整理_別紙１!BX258,"")</f>
        <v/>
      </c>
      <c r="AH258" t="str">
        <f ca="1">IF(COUNTIF(データ整理_別紙１!$BX$2:'データ整理_別紙１'!$BX258,"この線より上に行を挿入してください。")=0,データ整理_別紙１!BY258,"")</f>
        <v/>
      </c>
      <c r="AI258" t="str">
        <f ca="1">IF(COUNTIF(データ整理_別紙１!$BX$2:'データ整理_別紙１'!$BX258,"この線より上に行を挿入してください。")=0,データ整理_別紙１!BZ258,"")</f>
        <v/>
      </c>
      <c r="AJ258" t="str">
        <f ca="1">IF(COUNTIF(データ整理_別紙１!$BX$2:'データ整理_別紙１'!$BX258,"この線より上に行を挿入してください。")=0,データ整理_別紙１!CA258,"")</f>
        <v/>
      </c>
      <c r="AK258" t="str">
        <f ca="1">IF(COUNTIF(データ整理_別紙１!$BX$2:'データ整理_別紙１'!$BX258,"この線より上に行を挿入してください。")=0,データ整理_別紙１!CB258,"")</f>
        <v/>
      </c>
      <c r="AM258" t="str">
        <f ca="1">IF(COUNTIF(データ整理_別紙１!$CM$2:'データ整理_別紙１'!$CM258,"この線より上に行を挿入してください。")=0,データ整理_別紙１!CL258,"")</f>
        <v/>
      </c>
      <c r="AN258" t="str">
        <f ca="1">IF(COUNTIF(データ整理_別紙１!$CM$2:'データ整理_別紙１'!$CM258,"この線より上に行を挿入してください。")=0,データ整理_別紙１!CM258,"")</f>
        <v/>
      </c>
      <c r="AO258" t="str">
        <f ca="1">IF(COUNTIF(データ整理_別紙１!$CM$2:'データ整理_別紙１'!$CM258,"この線より上に行を挿入してください。")=0,データ整理_別紙１!CN258,"")</f>
        <v/>
      </c>
      <c r="AP258" t="str">
        <f ca="1">IF(COUNTIF(データ整理_別紙１!$CM$2:'データ整理_別紙１'!$CM258,"この線より上に行を挿入してください。")=0,データ整理_別紙１!CO258,"")</f>
        <v/>
      </c>
      <c r="AQ258" t="str">
        <f ca="1">IF(COUNTIF(データ整理_別紙１!$CM$2:'データ整理_別紙１'!$CM258,"この線より上に行を挿入してください。")=0,データ整理_別紙１!CP258,"")</f>
        <v/>
      </c>
      <c r="AR258" t="str">
        <f ca="1">IF(COUNTIF(データ整理_別紙１!$CM$2:'データ整理_別紙１'!$CM258,"この線より上に行を挿入してください。")=0,データ整理_別紙１!CQ258,"")</f>
        <v/>
      </c>
      <c r="AT258" t="str">
        <f ca="1">IF(COUNTIF(データ整理_別紙１!$DB$2:'データ整理_別紙１'!$DB258,"この線より上に行を挿入してください。")=0,データ整理_別紙１!DA258,"")</f>
        <v/>
      </c>
      <c r="AU258" t="str">
        <f ca="1">IF(COUNTIF(データ整理_別紙１!$DB$2:'データ整理_別紙１'!$DB258,"この線より上に行を挿入してください。")=0,データ整理_別紙１!DB258,"")</f>
        <v/>
      </c>
      <c r="AV258" t="str">
        <f ca="1">IF(COUNTIF(データ整理_別紙１!$DB$2:'データ整理_別紙１'!$DB258,"この線より上に行を挿入してください。")=0,データ整理_別紙１!DC258,"")</f>
        <v/>
      </c>
      <c r="AW258" t="str">
        <f ca="1">IF(COUNTIF(データ整理_別紙１!$DB$2:'データ整理_別紙１'!$DB258,"この線より上に行を挿入してください。")=0,データ整理_別紙１!DD258,"")</f>
        <v/>
      </c>
      <c r="AX258" t="str">
        <f ca="1">IF(COUNTIF(データ整理_別紙１!$DB$2:'データ整理_別紙１'!$DB258,"この線より上に行を挿入してください。")=0,データ整理_別紙１!DE258,"")</f>
        <v/>
      </c>
      <c r="AY258" t="str">
        <f ca="1">IF(COUNTIF(データ整理_別紙１!$DB$2:'データ整理_別紙１'!$DB258,"この線より上に行を挿入してください。")=0,データ整理_別紙１!DF258,"")</f>
        <v/>
      </c>
      <c r="AZ258" t="str">
        <f ca="1">IF(COUNTIF(データ整理_別紙１!$DH$2:'データ整理_別紙１'!$DH258,"この線より上に行を挿入してください。")=0,データ整理_別紙１!DH258,"")</f>
        <v/>
      </c>
      <c r="BA258" t="str">
        <f ca="1">IF(COUNTIF(データ整理_別紙１!$DH$2:'データ整理_別紙１'!$DH258,"この線より上に行を挿入してください。")=0,データ整理_別紙１!DI258,"")</f>
        <v/>
      </c>
      <c r="BB258" t="str">
        <f ca="1">IF(COUNTIF(データ整理_別紙１!$DH$2:'データ整理_別紙１'!$DH258,"この線より上に行を挿入してください。")=0,データ整理_別紙１!DJ258,"")</f>
        <v/>
      </c>
      <c r="BC258" t="str">
        <f ca="1">IF(COUNTIF(データ整理_別紙１!$DH$2:'データ整理_別紙１'!$DH258,"この線より上に行を挿入してください。")=0,データ整理_別紙１!DK258,"")</f>
        <v/>
      </c>
    </row>
    <row r="259" spans="2:55" x14ac:dyDescent="0.2">
      <c r="B259" t="str">
        <f ca="1">IF(COUNTIF(データ整理_別紙１!$K$2:'データ整理_別紙１'!$K259,"この線より上に行を挿入してください。")=0,データ整理_別紙１!J259,"")</f>
        <v/>
      </c>
      <c r="C259" t="str">
        <f ca="1">IF(COUNTIF(データ整理_別紙１!$K$2:'データ整理_別紙１'!$K259,"この線より上に行を挿入してください。")=0,データ整理_別紙１!K259,"")</f>
        <v/>
      </c>
      <c r="D259" t="str">
        <f ca="1">IF(COUNTIF(データ整理_別紙１!$K$2:'データ整理_別紙１'!$K259,"この線より上に行を挿入してください。")=0,データ整理_別紙１!L259,"")</f>
        <v/>
      </c>
      <c r="E259" t="str">
        <f ca="1">IF(COUNTIF(データ整理_別紙１!$K$2:'データ整理_別紙１'!$K259,"この線より上に行を挿入してください。")=0,データ整理_別紙１!M259,"")</f>
        <v/>
      </c>
      <c r="F259" t="str">
        <f ca="1">IF(COUNTIF(データ整理_別紙１!$K$2:'データ整理_別紙１'!$K259,"この線より上に行を挿入してください。")=0,データ整理_別紙１!N259,"")</f>
        <v/>
      </c>
      <c r="G259" t="str">
        <f ca="1">IF(COUNTIF(データ整理_別紙１!$K$2:'データ整理_別紙１'!$K259,"この線より上に行を挿入してください。")=0,データ整理_別紙１!O259,"")</f>
        <v/>
      </c>
      <c r="H259" t="str">
        <f ca="1">IF(COUNTIF(データ整理_別紙１!$Z$2:'データ整理_別紙１'!$Z259,"この線より上に行を挿入してください。")=0,データ整理_別紙１!Y259,"")</f>
        <v/>
      </c>
      <c r="I259" t="str">
        <f ca="1">IF(COUNTIF(データ整理_別紙１!$Z$2:'データ整理_別紙１'!$Z259,"この線より上に行を挿入してください。")=0,データ整理_別紙１!Z259,"")</f>
        <v/>
      </c>
      <c r="J259" t="str">
        <f ca="1">IF(COUNTIF(データ整理_別紙１!$Z$2:'データ整理_別紙１'!$Z259,"この線より上に行を挿入してください。")=0,データ整理_別紙１!AA259,"")</f>
        <v/>
      </c>
      <c r="K259" t="str">
        <f ca="1">IF(COUNTIF(データ整理_別紙１!$Z$2:'データ整理_別紙１'!$Z259,"この線より上に行を挿入してください。")=0,データ整理_別紙１!AB259,"")</f>
        <v/>
      </c>
      <c r="L259" t="str">
        <f ca="1">IF(COUNTIF(データ整理_別紙１!$Z$2:'データ整理_別紙１'!$Z259,"この線より上に行を挿入してください。")=0,データ整理_別紙１!AC259,"")</f>
        <v/>
      </c>
      <c r="M259" t="str">
        <f ca="1">IF(COUNTIF(データ整理_別紙１!$Z$2:'データ整理_別紙１'!$Z259,"この線より上に行を挿入してください。")=0,データ整理_別紙１!AD259,"")</f>
        <v/>
      </c>
      <c r="N259" t="str">
        <f ca="1">IF(COUNTIF(データ整理_別紙１!$AF$2:'データ整理_別紙１'!$AF259,"この線より上に行を挿入してください。")=0,データ整理_別紙１!AF259,"")</f>
        <v/>
      </c>
      <c r="O259" t="str">
        <f ca="1">IF(COUNTIF(データ整理_別紙１!$AF$2:'データ整理_別紙１'!$AF259,"この線より上に行を挿入してください。")=0,データ整理_別紙１!AG259,"")</f>
        <v/>
      </c>
      <c r="P259" t="str">
        <f ca="1">IF(COUNTIF(データ整理_別紙１!$AF$2:'データ整理_別紙１'!$AF259,"この線より上に行を挿入してください。")=0,データ整理_別紙１!AH259,"")</f>
        <v/>
      </c>
      <c r="Q259" t="str">
        <f ca="1">IF(COUNTIF(データ整理_別紙１!$AF$2:'データ整理_別紙１'!$AF259,"この線より上に行を挿入してください。")=0,データ整理_別紙１!AI259,"")</f>
        <v/>
      </c>
      <c r="S259" t="str">
        <f ca="1">IF(COUNTIF(データ整理_別紙１!$AT$2:'データ整理_別紙１'!$AT259,"この線より上に行を挿入してください。")=0,データ整理_別紙１!AS259,"")</f>
        <v/>
      </c>
      <c r="T259" t="str">
        <f ca="1">IF(COUNTIF(データ整理_別紙１!$AT$2:'データ整理_別紙１'!$AT259,"この線より上に行を挿入してください。")=0,データ整理_別紙１!AT259,"")</f>
        <v/>
      </c>
      <c r="U259" t="str">
        <f ca="1">IF(COUNTIF(データ整理_別紙１!$AT$2:'データ整理_別紙１'!$AT259,"この線より上に行を挿入してください。")=0,データ整理_別紙１!AU259,"")</f>
        <v/>
      </c>
      <c r="V259" t="str">
        <f ca="1">IF(COUNTIF(データ整理_別紙１!$AT$2:'データ整理_別紙１'!$AT259,"この線より上に行を挿入してください。")=0,データ整理_別紙１!AV259,"")</f>
        <v/>
      </c>
      <c r="W259" t="str">
        <f ca="1">IF(COUNTIF(データ整理_別紙１!$AT$2:'データ整理_別紙１'!$AT259,"この線より上に行を挿入してください。")=0,データ整理_別紙１!AW259,"")</f>
        <v/>
      </c>
      <c r="X259" t="str">
        <f ca="1">IF(COUNTIF(データ整理_別紙１!$AT$2:'データ整理_別紙１'!$AT259,"この線より上に行を挿入してください。")=0,データ整理_別紙１!AX259,"")</f>
        <v/>
      </c>
      <c r="Y259" t="str">
        <f ca="1">IF(COUNTIF(データ整理_別紙１!$BI$2:'データ整理_別紙１'!$BI259,"この線より上に行を挿入してください。")=0,データ整理_別紙１!BH259,"")</f>
        <v/>
      </c>
      <c r="Z259" t="str">
        <f ca="1">IF(COUNTIF(データ整理_別紙１!$BI$2:'データ整理_別紙１'!$BI259,"この線より上に行を挿入してください。")=0,データ整理_別紙１!BI259,"")</f>
        <v/>
      </c>
      <c r="AA259" t="str">
        <f ca="1">IF(COUNTIF(データ整理_別紙１!$BI$2:'データ整理_別紙１'!$BI259,"この線より上に行を挿入してください。")=0,データ整理_別紙１!BJ259,"")</f>
        <v/>
      </c>
      <c r="AB259" t="str">
        <f ca="1">IF(COUNTIF(データ整理_別紙１!$BI$2:'データ整理_別紙１'!$BI259,"この線より上に行を挿入してください。")=0,データ整理_別紙１!BK259,"")</f>
        <v/>
      </c>
      <c r="AC259" t="str">
        <f ca="1">IF(COUNTIF(データ整理_別紙１!$BI$2:'データ整理_別紙１'!$BI259,"この線より上に行を挿入してください。")=0,データ整理_別紙１!BL259,"")</f>
        <v/>
      </c>
      <c r="AD259" t="str">
        <f ca="1">IF(COUNTIF(データ整理_別紙１!$BI$2:'データ整理_別紙１'!$BI259,"この線より上に行を挿入してください。")=0,データ整理_別紙１!BM259,"")</f>
        <v/>
      </c>
      <c r="AF259" t="str">
        <f ca="1">IF(COUNTIF(データ整理_別紙１!$BX$2:'データ整理_別紙１'!$BX259,"この線より上に行を挿入してください。")=0,データ整理_別紙１!BW259,"")</f>
        <v/>
      </c>
      <c r="AG259" t="str">
        <f ca="1">IF(COUNTIF(データ整理_別紙１!$BX$2:'データ整理_別紙１'!$BX259,"この線より上に行を挿入してください。")=0,データ整理_別紙１!BX259,"")</f>
        <v/>
      </c>
      <c r="AH259" t="str">
        <f ca="1">IF(COUNTIF(データ整理_別紙１!$BX$2:'データ整理_別紙１'!$BX259,"この線より上に行を挿入してください。")=0,データ整理_別紙１!BY259,"")</f>
        <v/>
      </c>
      <c r="AI259" t="str">
        <f ca="1">IF(COUNTIF(データ整理_別紙１!$BX$2:'データ整理_別紙１'!$BX259,"この線より上に行を挿入してください。")=0,データ整理_別紙１!BZ259,"")</f>
        <v/>
      </c>
      <c r="AJ259" t="str">
        <f ca="1">IF(COUNTIF(データ整理_別紙１!$BX$2:'データ整理_別紙１'!$BX259,"この線より上に行を挿入してください。")=0,データ整理_別紙１!CA259,"")</f>
        <v/>
      </c>
      <c r="AK259" t="str">
        <f ca="1">IF(COUNTIF(データ整理_別紙１!$BX$2:'データ整理_別紙１'!$BX259,"この線より上に行を挿入してください。")=0,データ整理_別紙１!CB259,"")</f>
        <v/>
      </c>
      <c r="AM259" t="str">
        <f ca="1">IF(COUNTIF(データ整理_別紙１!$CM$2:'データ整理_別紙１'!$CM259,"この線より上に行を挿入してください。")=0,データ整理_別紙１!CL259,"")</f>
        <v/>
      </c>
      <c r="AN259" t="str">
        <f ca="1">IF(COUNTIF(データ整理_別紙１!$CM$2:'データ整理_別紙１'!$CM259,"この線より上に行を挿入してください。")=0,データ整理_別紙１!CM259,"")</f>
        <v/>
      </c>
      <c r="AO259" t="str">
        <f ca="1">IF(COUNTIF(データ整理_別紙１!$CM$2:'データ整理_別紙１'!$CM259,"この線より上に行を挿入してください。")=0,データ整理_別紙１!CN259,"")</f>
        <v/>
      </c>
      <c r="AP259" t="str">
        <f ca="1">IF(COUNTIF(データ整理_別紙１!$CM$2:'データ整理_別紙１'!$CM259,"この線より上に行を挿入してください。")=0,データ整理_別紙１!CO259,"")</f>
        <v/>
      </c>
      <c r="AQ259" t="str">
        <f ca="1">IF(COUNTIF(データ整理_別紙１!$CM$2:'データ整理_別紙１'!$CM259,"この線より上に行を挿入してください。")=0,データ整理_別紙１!CP259,"")</f>
        <v/>
      </c>
      <c r="AR259" t="str">
        <f ca="1">IF(COUNTIF(データ整理_別紙１!$CM$2:'データ整理_別紙１'!$CM259,"この線より上に行を挿入してください。")=0,データ整理_別紙１!CQ259,"")</f>
        <v/>
      </c>
      <c r="AT259" t="str">
        <f ca="1">IF(COUNTIF(データ整理_別紙１!$DB$2:'データ整理_別紙１'!$DB259,"この線より上に行を挿入してください。")=0,データ整理_別紙１!DA259,"")</f>
        <v/>
      </c>
      <c r="AU259" t="str">
        <f ca="1">IF(COUNTIF(データ整理_別紙１!$DB$2:'データ整理_別紙１'!$DB259,"この線より上に行を挿入してください。")=0,データ整理_別紙１!DB259,"")</f>
        <v/>
      </c>
      <c r="AV259" t="str">
        <f ca="1">IF(COUNTIF(データ整理_別紙１!$DB$2:'データ整理_別紙１'!$DB259,"この線より上に行を挿入してください。")=0,データ整理_別紙１!DC259,"")</f>
        <v/>
      </c>
      <c r="AW259" t="str">
        <f ca="1">IF(COUNTIF(データ整理_別紙１!$DB$2:'データ整理_別紙１'!$DB259,"この線より上に行を挿入してください。")=0,データ整理_別紙１!DD259,"")</f>
        <v/>
      </c>
      <c r="AX259" t="str">
        <f ca="1">IF(COUNTIF(データ整理_別紙１!$DB$2:'データ整理_別紙１'!$DB259,"この線より上に行を挿入してください。")=0,データ整理_別紙１!DE259,"")</f>
        <v/>
      </c>
      <c r="AY259" t="str">
        <f ca="1">IF(COUNTIF(データ整理_別紙１!$DB$2:'データ整理_別紙１'!$DB259,"この線より上に行を挿入してください。")=0,データ整理_別紙１!DF259,"")</f>
        <v/>
      </c>
      <c r="AZ259" t="str">
        <f ca="1">IF(COUNTIF(データ整理_別紙１!$DH$2:'データ整理_別紙１'!$DH259,"この線より上に行を挿入してください。")=0,データ整理_別紙１!DH259,"")</f>
        <v/>
      </c>
      <c r="BA259" t="str">
        <f ca="1">IF(COUNTIF(データ整理_別紙１!$DH$2:'データ整理_別紙１'!$DH259,"この線より上に行を挿入してください。")=0,データ整理_別紙１!DI259,"")</f>
        <v/>
      </c>
      <c r="BB259" t="str">
        <f ca="1">IF(COUNTIF(データ整理_別紙１!$DH$2:'データ整理_別紙１'!$DH259,"この線より上に行を挿入してください。")=0,データ整理_別紙１!DJ259,"")</f>
        <v/>
      </c>
      <c r="BC259" t="str">
        <f ca="1">IF(COUNTIF(データ整理_別紙１!$DH$2:'データ整理_別紙１'!$DH259,"この線より上に行を挿入してください。")=0,データ整理_別紙１!DK259,"")</f>
        <v/>
      </c>
    </row>
    <row r="260" spans="2:55" x14ac:dyDescent="0.2">
      <c r="B260" t="str">
        <f ca="1">IF(COUNTIF(データ整理_別紙１!$K$2:'データ整理_別紙１'!$K260,"この線より上に行を挿入してください。")=0,データ整理_別紙１!J260,"")</f>
        <v/>
      </c>
      <c r="C260" t="str">
        <f ca="1">IF(COUNTIF(データ整理_別紙１!$K$2:'データ整理_別紙１'!$K260,"この線より上に行を挿入してください。")=0,データ整理_別紙１!K260,"")</f>
        <v/>
      </c>
      <c r="D260" t="str">
        <f ca="1">IF(COUNTIF(データ整理_別紙１!$K$2:'データ整理_別紙１'!$K260,"この線より上に行を挿入してください。")=0,データ整理_別紙１!L260,"")</f>
        <v/>
      </c>
      <c r="E260" t="str">
        <f ca="1">IF(COUNTIF(データ整理_別紙１!$K$2:'データ整理_別紙１'!$K260,"この線より上に行を挿入してください。")=0,データ整理_別紙１!M260,"")</f>
        <v/>
      </c>
      <c r="F260" t="str">
        <f ca="1">IF(COUNTIF(データ整理_別紙１!$K$2:'データ整理_別紙１'!$K260,"この線より上に行を挿入してください。")=0,データ整理_別紙１!N260,"")</f>
        <v/>
      </c>
      <c r="G260" t="str">
        <f ca="1">IF(COUNTIF(データ整理_別紙１!$K$2:'データ整理_別紙１'!$K260,"この線より上に行を挿入してください。")=0,データ整理_別紙１!O260,"")</f>
        <v/>
      </c>
      <c r="H260" t="str">
        <f ca="1">IF(COUNTIF(データ整理_別紙１!$Z$2:'データ整理_別紙１'!$Z260,"この線より上に行を挿入してください。")=0,データ整理_別紙１!Y260,"")</f>
        <v/>
      </c>
      <c r="I260" t="str">
        <f ca="1">IF(COUNTIF(データ整理_別紙１!$Z$2:'データ整理_別紙１'!$Z260,"この線より上に行を挿入してください。")=0,データ整理_別紙１!Z260,"")</f>
        <v/>
      </c>
      <c r="J260" t="str">
        <f ca="1">IF(COUNTIF(データ整理_別紙１!$Z$2:'データ整理_別紙１'!$Z260,"この線より上に行を挿入してください。")=0,データ整理_別紙１!AA260,"")</f>
        <v/>
      </c>
      <c r="K260" t="str">
        <f ca="1">IF(COUNTIF(データ整理_別紙１!$Z$2:'データ整理_別紙１'!$Z260,"この線より上に行を挿入してください。")=0,データ整理_別紙１!AB260,"")</f>
        <v/>
      </c>
      <c r="L260" t="str">
        <f ca="1">IF(COUNTIF(データ整理_別紙１!$Z$2:'データ整理_別紙１'!$Z260,"この線より上に行を挿入してください。")=0,データ整理_別紙１!AC260,"")</f>
        <v/>
      </c>
      <c r="M260" t="str">
        <f ca="1">IF(COUNTIF(データ整理_別紙１!$Z$2:'データ整理_別紙１'!$Z260,"この線より上に行を挿入してください。")=0,データ整理_別紙１!AD260,"")</f>
        <v/>
      </c>
      <c r="N260" t="str">
        <f ca="1">IF(COUNTIF(データ整理_別紙１!$AF$2:'データ整理_別紙１'!$AF260,"この線より上に行を挿入してください。")=0,データ整理_別紙１!AF260,"")</f>
        <v/>
      </c>
      <c r="O260" t="str">
        <f ca="1">IF(COUNTIF(データ整理_別紙１!$AF$2:'データ整理_別紙１'!$AF260,"この線より上に行を挿入してください。")=0,データ整理_別紙１!AG260,"")</f>
        <v/>
      </c>
      <c r="P260" t="str">
        <f ca="1">IF(COUNTIF(データ整理_別紙１!$AF$2:'データ整理_別紙１'!$AF260,"この線より上に行を挿入してください。")=0,データ整理_別紙１!AH260,"")</f>
        <v/>
      </c>
      <c r="Q260" t="str">
        <f ca="1">IF(COUNTIF(データ整理_別紙１!$AF$2:'データ整理_別紙１'!$AF260,"この線より上に行を挿入してください。")=0,データ整理_別紙１!AI260,"")</f>
        <v/>
      </c>
      <c r="S260" t="str">
        <f ca="1">IF(COUNTIF(データ整理_別紙１!$AT$2:'データ整理_別紙１'!$AT260,"この線より上に行を挿入してください。")=0,データ整理_別紙１!AS260,"")</f>
        <v/>
      </c>
      <c r="T260" t="str">
        <f ca="1">IF(COUNTIF(データ整理_別紙１!$AT$2:'データ整理_別紙１'!$AT260,"この線より上に行を挿入してください。")=0,データ整理_別紙１!AT260,"")</f>
        <v/>
      </c>
      <c r="U260" t="str">
        <f ca="1">IF(COUNTIF(データ整理_別紙１!$AT$2:'データ整理_別紙１'!$AT260,"この線より上に行を挿入してください。")=0,データ整理_別紙１!AU260,"")</f>
        <v/>
      </c>
      <c r="V260" t="str">
        <f ca="1">IF(COUNTIF(データ整理_別紙１!$AT$2:'データ整理_別紙１'!$AT260,"この線より上に行を挿入してください。")=0,データ整理_別紙１!AV260,"")</f>
        <v/>
      </c>
      <c r="W260" t="str">
        <f ca="1">IF(COUNTIF(データ整理_別紙１!$AT$2:'データ整理_別紙１'!$AT260,"この線より上に行を挿入してください。")=0,データ整理_別紙１!AW260,"")</f>
        <v/>
      </c>
      <c r="X260" t="str">
        <f ca="1">IF(COUNTIF(データ整理_別紙１!$AT$2:'データ整理_別紙１'!$AT260,"この線より上に行を挿入してください。")=0,データ整理_別紙１!AX260,"")</f>
        <v/>
      </c>
      <c r="Y260" t="str">
        <f ca="1">IF(COUNTIF(データ整理_別紙１!$BI$2:'データ整理_別紙１'!$BI260,"この線より上に行を挿入してください。")=0,データ整理_別紙１!BH260,"")</f>
        <v/>
      </c>
      <c r="Z260" t="str">
        <f ca="1">IF(COUNTIF(データ整理_別紙１!$BI$2:'データ整理_別紙１'!$BI260,"この線より上に行を挿入してください。")=0,データ整理_別紙１!BI260,"")</f>
        <v/>
      </c>
      <c r="AA260" t="str">
        <f ca="1">IF(COUNTIF(データ整理_別紙１!$BI$2:'データ整理_別紙１'!$BI260,"この線より上に行を挿入してください。")=0,データ整理_別紙１!BJ260,"")</f>
        <v/>
      </c>
      <c r="AB260" t="str">
        <f ca="1">IF(COUNTIF(データ整理_別紙１!$BI$2:'データ整理_別紙１'!$BI260,"この線より上に行を挿入してください。")=0,データ整理_別紙１!BK260,"")</f>
        <v/>
      </c>
      <c r="AC260" t="str">
        <f ca="1">IF(COUNTIF(データ整理_別紙１!$BI$2:'データ整理_別紙１'!$BI260,"この線より上に行を挿入してください。")=0,データ整理_別紙１!BL260,"")</f>
        <v/>
      </c>
      <c r="AD260" t="str">
        <f ca="1">IF(COUNTIF(データ整理_別紙１!$BI$2:'データ整理_別紙１'!$BI260,"この線より上に行を挿入してください。")=0,データ整理_別紙１!BM260,"")</f>
        <v/>
      </c>
      <c r="AF260" t="str">
        <f ca="1">IF(COUNTIF(データ整理_別紙１!$BX$2:'データ整理_別紙１'!$BX260,"この線より上に行を挿入してください。")=0,データ整理_別紙１!BW260,"")</f>
        <v/>
      </c>
      <c r="AG260" t="str">
        <f ca="1">IF(COUNTIF(データ整理_別紙１!$BX$2:'データ整理_別紙１'!$BX260,"この線より上に行を挿入してください。")=0,データ整理_別紙１!BX260,"")</f>
        <v/>
      </c>
      <c r="AH260" t="str">
        <f ca="1">IF(COUNTIF(データ整理_別紙１!$BX$2:'データ整理_別紙１'!$BX260,"この線より上に行を挿入してください。")=0,データ整理_別紙１!BY260,"")</f>
        <v/>
      </c>
      <c r="AI260" t="str">
        <f ca="1">IF(COUNTIF(データ整理_別紙１!$BX$2:'データ整理_別紙１'!$BX260,"この線より上に行を挿入してください。")=0,データ整理_別紙１!BZ260,"")</f>
        <v/>
      </c>
      <c r="AJ260" t="str">
        <f ca="1">IF(COUNTIF(データ整理_別紙１!$BX$2:'データ整理_別紙１'!$BX260,"この線より上に行を挿入してください。")=0,データ整理_別紙１!CA260,"")</f>
        <v/>
      </c>
      <c r="AK260" t="str">
        <f ca="1">IF(COUNTIF(データ整理_別紙１!$BX$2:'データ整理_別紙１'!$BX260,"この線より上に行を挿入してください。")=0,データ整理_別紙１!CB260,"")</f>
        <v/>
      </c>
      <c r="AM260" t="str">
        <f ca="1">IF(COUNTIF(データ整理_別紙１!$CM$2:'データ整理_別紙１'!$CM260,"この線より上に行を挿入してください。")=0,データ整理_別紙１!CL260,"")</f>
        <v/>
      </c>
      <c r="AN260" t="str">
        <f ca="1">IF(COUNTIF(データ整理_別紙１!$CM$2:'データ整理_別紙１'!$CM260,"この線より上に行を挿入してください。")=0,データ整理_別紙１!CM260,"")</f>
        <v/>
      </c>
      <c r="AO260" t="str">
        <f ca="1">IF(COUNTIF(データ整理_別紙１!$CM$2:'データ整理_別紙１'!$CM260,"この線より上に行を挿入してください。")=0,データ整理_別紙１!CN260,"")</f>
        <v/>
      </c>
      <c r="AP260" t="str">
        <f ca="1">IF(COUNTIF(データ整理_別紙１!$CM$2:'データ整理_別紙１'!$CM260,"この線より上に行を挿入してください。")=0,データ整理_別紙１!CO260,"")</f>
        <v/>
      </c>
      <c r="AQ260" t="str">
        <f ca="1">IF(COUNTIF(データ整理_別紙１!$CM$2:'データ整理_別紙１'!$CM260,"この線より上に行を挿入してください。")=0,データ整理_別紙１!CP260,"")</f>
        <v/>
      </c>
      <c r="AR260" t="str">
        <f ca="1">IF(COUNTIF(データ整理_別紙１!$CM$2:'データ整理_別紙１'!$CM260,"この線より上に行を挿入してください。")=0,データ整理_別紙１!CQ260,"")</f>
        <v/>
      </c>
      <c r="AT260" t="str">
        <f ca="1">IF(COUNTIF(データ整理_別紙１!$DB$2:'データ整理_別紙１'!$DB260,"この線より上に行を挿入してください。")=0,データ整理_別紙１!DA260,"")</f>
        <v/>
      </c>
      <c r="AU260" t="str">
        <f ca="1">IF(COUNTIF(データ整理_別紙１!$DB$2:'データ整理_別紙１'!$DB260,"この線より上に行を挿入してください。")=0,データ整理_別紙１!DB260,"")</f>
        <v/>
      </c>
      <c r="AV260" t="str">
        <f ca="1">IF(COUNTIF(データ整理_別紙１!$DB$2:'データ整理_別紙１'!$DB260,"この線より上に行を挿入してください。")=0,データ整理_別紙１!DC260,"")</f>
        <v/>
      </c>
      <c r="AW260" t="str">
        <f ca="1">IF(COUNTIF(データ整理_別紙１!$DB$2:'データ整理_別紙１'!$DB260,"この線より上に行を挿入してください。")=0,データ整理_別紙１!DD260,"")</f>
        <v/>
      </c>
      <c r="AX260" t="str">
        <f ca="1">IF(COUNTIF(データ整理_別紙１!$DB$2:'データ整理_別紙１'!$DB260,"この線より上に行を挿入してください。")=0,データ整理_別紙１!DE260,"")</f>
        <v/>
      </c>
      <c r="AY260" t="str">
        <f ca="1">IF(COUNTIF(データ整理_別紙１!$DB$2:'データ整理_別紙１'!$DB260,"この線より上に行を挿入してください。")=0,データ整理_別紙１!DF260,"")</f>
        <v/>
      </c>
      <c r="AZ260" t="str">
        <f ca="1">IF(COUNTIF(データ整理_別紙１!$DH$2:'データ整理_別紙１'!$DH260,"この線より上に行を挿入してください。")=0,データ整理_別紙１!DH260,"")</f>
        <v/>
      </c>
      <c r="BA260" t="str">
        <f ca="1">IF(COUNTIF(データ整理_別紙１!$DH$2:'データ整理_別紙１'!$DH260,"この線より上に行を挿入してください。")=0,データ整理_別紙１!DI260,"")</f>
        <v/>
      </c>
      <c r="BB260" t="str">
        <f ca="1">IF(COUNTIF(データ整理_別紙１!$DH$2:'データ整理_別紙１'!$DH260,"この線より上に行を挿入してください。")=0,データ整理_別紙１!DJ260,"")</f>
        <v/>
      </c>
      <c r="BC260" t="str">
        <f ca="1">IF(COUNTIF(データ整理_別紙１!$DH$2:'データ整理_別紙１'!$DH260,"この線より上に行を挿入してください。")=0,データ整理_別紙１!DK260,"")</f>
        <v/>
      </c>
    </row>
    <row r="261" spans="2:55" x14ac:dyDescent="0.2">
      <c r="B261" t="str">
        <f ca="1">IF(COUNTIF(データ整理_別紙１!$K$2:'データ整理_別紙１'!$K261,"この線より上に行を挿入してください。")=0,データ整理_別紙１!J261,"")</f>
        <v/>
      </c>
      <c r="C261" t="str">
        <f ca="1">IF(COUNTIF(データ整理_別紙１!$K$2:'データ整理_別紙１'!$K261,"この線より上に行を挿入してください。")=0,データ整理_別紙１!K261,"")</f>
        <v/>
      </c>
      <c r="D261" t="str">
        <f ca="1">IF(COUNTIF(データ整理_別紙１!$K$2:'データ整理_別紙１'!$K261,"この線より上に行を挿入してください。")=0,データ整理_別紙１!L261,"")</f>
        <v/>
      </c>
      <c r="E261" t="str">
        <f ca="1">IF(COUNTIF(データ整理_別紙１!$K$2:'データ整理_別紙１'!$K261,"この線より上に行を挿入してください。")=0,データ整理_別紙１!M261,"")</f>
        <v/>
      </c>
      <c r="F261" t="str">
        <f ca="1">IF(COUNTIF(データ整理_別紙１!$K$2:'データ整理_別紙１'!$K261,"この線より上に行を挿入してください。")=0,データ整理_別紙１!N261,"")</f>
        <v/>
      </c>
      <c r="G261" t="str">
        <f ca="1">IF(COUNTIF(データ整理_別紙１!$K$2:'データ整理_別紙１'!$K261,"この線より上に行を挿入してください。")=0,データ整理_別紙１!O261,"")</f>
        <v/>
      </c>
      <c r="H261" t="str">
        <f ca="1">IF(COUNTIF(データ整理_別紙１!$Z$2:'データ整理_別紙１'!$Z261,"この線より上に行を挿入してください。")=0,データ整理_別紙１!Y261,"")</f>
        <v/>
      </c>
      <c r="I261" t="str">
        <f ca="1">IF(COUNTIF(データ整理_別紙１!$Z$2:'データ整理_別紙１'!$Z261,"この線より上に行を挿入してください。")=0,データ整理_別紙１!Z261,"")</f>
        <v/>
      </c>
      <c r="J261" t="str">
        <f ca="1">IF(COUNTIF(データ整理_別紙１!$Z$2:'データ整理_別紙１'!$Z261,"この線より上に行を挿入してください。")=0,データ整理_別紙１!AA261,"")</f>
        <v/>
      </c>
      <c r="K261" t="str">
        <f ca="1">IF(COUNTIF(データ整理_別紙１!$Z$2:'データ整理_別紙１'!$Z261,"この線より上に行を挿入してください。")=0,データ整理_別紙１!AB261,"")</f>
        <v/>
      </c>
      <c r="L261" t="str">
        <f ca="1">IF(COUNTIF(データ整理_別紙１!$Z$2:'データ整理_別紙１'!$Z261,"この線より上に行を挿入してください。")=0,データ整理_別紙１!AC261,"")</f>
        <v/>
      </c>
      <c r="M261" t="str">
        <f ca="1">IF(COUNTIF(データ整理_別紙１!$Z$2:'データ整理_別紙１'!$Z261,"この線より上に行を挿入してください。")=0,データ整理_別紙１!AD261,"")</f>
        <v/>
      </c>
      <c r="N261" t="str">
        <f ca="1">IF(COUNTIF(データ整理_別紙１!$AF$2:'データ整理_別紙１'!$AF261,"この線より上に行を挿入してください。")=0,データ整理_別紙１!AF261,"")</f>
        <v/>
      </c>
      <c r="O261" t="str">
        <f ca="1">IF(COUNTIF(データ整理_別紙１!$AF$2:'データ整理_別紙１'!$AF261,"この線より上に行を挿入してください。")=0,データ整理_別紙１!AG261,"")</f>
        <v/>
      </c>
      <c r="P261" t="str">
        <f ca="1">IF(COUNTIF(データ整理_別紙１!$AF$2:'データ整理_別紙１'!$AF261,"この線より上に行を挿入してください。")=0,データ整理_別紙１!AH261,"")</f>
        <v/>
      </c>
      <c r="Q261" t="str">
        <f ca="1">IF(COUNTIF(データ整理_別紙１!$AF$2:'データ整理_別紙１'!$AF261,"この線より上に行を挿入してください。")=0,データ整理_別紙１!AI261,"")</f>
        <v/>
      </c>
      <c r="S261" t="str">
        <f ca="1">IF(COUNTIF(データ整理_別紙１!$AT$2:'データ整理_別紙１'!$AT261,"この線より上に行を挿入してください。")=0,データ整理_別紙１!AS261,"")</f>
        <v/>
      </c>
      <c r="T261" t="str">
        <f ca="1">IF(COUNTIF(データ整理_別紙１!$AT$2:'データ整理_別紙１'!$AT261,"この線より上に行を挿入してください。")=0,データ整理_別紙１!AT261,"")</f>
        <v/>
      </c>
      <c r="U261" t="str">
        <f ca="1">IF(COUNTIF(データ整理_別紙１!$AT$2:'データ整理_別紙１'!$AT261,"この線より上に行を挿入してください。")=0,データ整理_別紙１!AU261,"")</f>
        <v/>
      </c>
      <c r="V261" t="str">
        <f ca="1">IF(COUNTIF(データ整理_別紙１!$AT$2:'データ整理_別紙１'!$AT261,"この線より上に行を挿入してください。")=0,データ整理_別紙１!AV261,"")</f>
        <v/>
      </c>
      <c r="W261" t="str">
        <f ca="1">IF(COUNTIF(データ整理_別紙１!$AT$2:'データ整理_別紙１'!$AT261,"この線より上に行を挿入してください。")=0,データ整理_別紙１!AW261,"")</f>
        <v/>
      </c>
      <c r="X261" t="str">
        <f ca="1">IF(COUNTIF(データ整理_別紙１!$AT$2:'データ整理_別紙１'!$AT261,"この線より上に行を挿入してください。")=0,データ整理_別紙１!AX261,"")</f>
        <v/>
      </c>
      <c r="Y261" t="str">
        <f ca="1">IF(COUNTIF(データ整理_別紙１!$BI$2:'データ整理_別紙１'!$BI261,"この線より上に行を挿入してください。")=0,データ整理_別紙１!BH261,"")</f>
        <v/>
      </c>
      <c r="Z261" t="str">
        <f ca="1">IF(COUNTIF(データ整理_別紙１!$BI$2:'データ整理_別紙１'!$BI261,"この線より上に行を挿入してください。")=0,データ整理_別紙１!BI261,"")</f>
        <v/>
      </c>
      <c r="AA261" t="str">
        <f ca="1">IF(COUNTIF(データ整理_別紙１!$BI$2:'データ整理_別紙１'!$BI261,"この線より上に行を挿入してください。")=0,データ整理_別紙１!BJ261,"")</f>
        <v/>
      </c>
      <c r="AB261" t="str">
        <f ca="1">IF(COUNTIF(データ整理_別紙１!$BI$2:'データ整理_別紙１'!$BI261,"この線より上に行を挿入してください。")=0,データ整理_別紙１!BK261,"")</f>
        <v/>
      </c>
      <c r="AC261" t="str">
        <f ca="1">IF(COUNTIF(データ整理_別紙１!$BI$2:'データ整理_別紙１'!$BI261,"この線より上に行を挿入してください。")=0,データ整理_別紙１!BL261,"")</f>
        <v/>
      </c>
      <c r="AD261" t="str">
        <f ca="1">IF(COUNTIF(データ整理_別紙１!$BI$2:'データ整理_別紙１'!$BI261,"この線より上に行を挿入してください。")=0,データ整理_別紙１!BM261,"")</f>
        <v/>
      </c>
      <c r="AF261" t="str">
        <f ca="1">IF(COUNTIF(データ整理_別紙１!$BX$2:'データ整理_別紙１'!$BX261,"この線より上に行を挿入してください。")=0,データ整理_別紙１!BW261,"")</f>
        <v/>
      </c>
      <c r="AG261" t="str">
        <f ca="1">IF(COUNTIF(データ整理_別紙１!$BX$2:'データ整理_別紙１'!$BX261,"この線より上に行を挿入してください。")=0,データ整理_別紙１!BX261,"")</f>
        <v/>
      </c>
      <c r="AH261" t="str">
        <f ca="1">IF(COUNTIF(データ整理_別紙１!$BX$2:'データ整理_別紙１'!$BX261,"この線より上に行を挿入してください。")=0,データ整理_別紙１!BY261,"")</f>
        <v/>
      </c>
      <c r="AI261" t="str">
        <f ca="1">IF(COUNTIF(データ整理_別紙１!$BX$2:'データ整理_別紙１'!$BX261,"この線より上に行を挿入してください。")=0,データ整理_別紙１!BZ261,"")</f>
        <v/>
      </c>
      <c r="AJ261" t="str">
        <f ca="1">IF(COUNTIF(データ整理_別紙１!$BX$2:'データ整理_別紙１'!$BX261,"この線より上に行を挿入してください。")=0,データ整理_別紙１!CA261,"")</f>
        <v/>
      </c>
      <c r="AK261" t="str">
        <f ca="1">IF(COUNTIF(データ整理_別紙１!$BX$2:'データ整理_別紙１'!$BX261,"この線より上に行を挿入してください。")=0,データ整理_別紙１!CB261,"")</f>
        <v/>
      </c>
      <c r="AM261" t="str">
        <f ca="1">IF(COUNTIF(データ整理_別紙１!$CM$2:'データ整理_別紙１'!$CM261,"この線より上に行を挿入してください。")=0,データ整理_別紙１!CL261,"")</f>
        <v/>
      </c>
      <c r="AN261" t="str">
        <f ca="1">IF(COUNTIF(データ整理_別紙１!$CM$2:'データ整理_別紙１'!$CM261,"この線より上に行を挿入してください。")=0,データ整理_別紙１!CM261,"")</f>
        <v/>
      </c>
      <c r="AO261" t="str">
        <f ca="1">IF(COUNTIF(データ整理_別紙１!$CM$2:'データ整理_別紙１'!$CM261,"この線より上に行を挿入してください。")=0,データ整理_別紙１!CN261,"")</f>
        <v/>
      </c>
      <c r="AP261" t="str">
        <f ca="1">IF(COUNTIF(データ整理_別紙１!$CM$2:'データ整理_別紙１'!$CM261,"この線より上に行を挿入してください。")=0,データ整理_別紙１!CO261,"")</f>
        <v/>
      </c>
      <c r="AQ261" t="str">
        <f ca="1">IF(COUNTIF(データ整理_別紙１!$CM$2:'データ整理_別紙１'!$CM261,"この線より上に行を挿入してください。")=0,データ整理_別紙１!CP261,"")</f>
        <v/>
      </c>
      <c r="AR261" t="str">
        <f ca="1">IF(COUNTIF(データ整理_別紙１!$CM$2:'データ整理_別紙１'!$CM261,"この線より上に行を挿入してください。")=0,データ整理_別紙１!CQ261,"")</f>
        <v/>
      </c>
      <c r="AT261" t="str">
        <f ca="1">IF(COUNTIF(データ整理_別紙１!$DB$2:'データ整理_別紙１'!$DB261,"この線より上に行を挿入してください。")=0,データ整理_別紙１!DA261,"")</f>
        <v/>
      </c>
      <c r="AU261" t="str">
        <f ca="1">IF(COUNTIF(データ整理_別紙１!$DB$2:'データ整理_別紙１'!$DB261,"この線より上に行を挿入してください。")=0,データ整理_別紙１!DB261,"")</f>
        <v/>
      </c>
      <c r="AV261" t="str">
        <f ca="1">IF(COUNTIF(データ整理_別紙１!$DB$2:'データ整理_別紙１'!$DB261,"この線より上に行を挿入してください。")=0,データ整理_別紙１!DC261,"")</f>
        <v/>
      </c>
      <c r="AW261" t="str">
        <f ca="1">IF(COUNTIF(データ整理_別紙１!$DB$2:'データ整理_別紙１'!$DB261,"この線より上に行を挿入してください。")=0,データ整理_別紙１!DD261,"")</f>
        <v/>
      </c>
      <c r="AX261" t="str">
        <f ca="1">IF(COUNTIF(データ整理_別紙１!$DB$2:'データ整理_別紙１'!$DB261,"この線より上に行を挿入してください。")=0,データ整理_別紙１!DE261,"")</f>
        <v/>
      </c>
      <c r="AY261" t="str">
        <f ca="1">IF(COUNTIF(データ整理_別紙１!$DB$2:'データ整理_別紙１'!$DB261,"この線より上に行を挿入してください。")=0,データ整理_別紙１!DF261,"")</f>
        <v/>
      </c>
      <c r="AZ261" t="str">
        <f ca="1">IF(COUNTIF(データ整理_別紙１!$DH$2:'データ整理_別紙１'!$DH261,"この線より上に行を挿入してください。")=0,データ整理_別紙１!DH261,"")</f>
        <v/>
      </c>
      <c r="BA261" t="str">
        <f ca="1">IF(COUNTIF(データ整理_別紙１!$DH$2:'データ整理_別紙１'!$DH261,"この線より上に行を挿入してください。")=0,データ整理_別紙１!DI261,"")</f>
        <v/>
      </c>
      <c r="BB261" t="str">
        <f ca="1">IF(COUNTIF(データ整理_別紙１!$DH$2:'データ整理_別紙１'!$DH261,"この線より上に行を挿入してください。")=0,データ整理_別紙１!DJ261,"")</f>
        <v/>
      </c>
      <c r="BC261" t="str">
        <f ca="1">IF(COUNTIF(データ整理_別紙１!$DH$2:'データ整理_別紙１'!$DH261,"この線より上に行を挿入してください。")=0,データ整理_別紙１!DK261,"")</f>
        <v/>
      </c>
    </row>
    <row r="262" spans="2:55" x14ac:dyDescent="0.2">
      <c r="B262" t="str">
        <f ca="1">IF(COUNTIF(データ整理_別紙１!$K$2:'データ整理_別紙１'!$K262,"この線より上に行を挿入してください。")=0,データ整理_別紙１!J262,"")</f>
        <v/>
      </c>
      <c r="C262" t="str">
        <f ca="1">IF(COUNTIF(データ整理_別紙１!$K$2:'データ整理_別紙１'!$K262,"この線より上に行を挿入してください。")=0,データ整理_別紙１!K262,"")</f>
        <v/>
      </c>
      <c r="D262" t="str">
        <f ca="1">IF(COUNTIF(データ整理_別紙１!$K$2:'データ整理_別紙１'!$K262,"この線より上に行を挿入してください。")=0,データ整理_別紙１!L262,"")</f>
        <v/>
      </c>
      <c r="E262" t="str">
        <f ca="1">IF(COUNTIF(データ整理_別紙１!$K$2:'データ整理_別紙１'!$K262,"この線より上に行を挿入してください。")=0,データ整理_別紙１!M262,"")</f>
        <v/>
      </c>
      <c r="F262" t="str">
        <f ca="1">IF(COUNTIF(データ整理_別紙１!$K$2:'データ整理_別紙１'!$K262,"この線より上に行を挿入してください。")=0,データ整理_別紙１!N262,"")</f>
        <v/>
      </c>
      <c r="G262" t="str">
        <f ca="1">IF(COUNTIF(データ整理_別紙１!$K$2:'データ整理_別紙１'!$K262,"この線より上に行を挿入してください。")=0,データ整理_別紙１!O262,"")</f>
        <v/>
      </c>
      <c r="H262" t="str">
        <f ca="1">IF(COUNTIF(データ整理_別紙１!$Z$2:'データ整理_別紙１'!$Z262,"この線より上に行を挿入してください。")=0,データ整理_別紙１!Y262,"")</f>
        <v/>
      </c>
      <c r="I262" t="str">
        <f ca="1">IF(COUNTIF(データ整理_別紙１!$Z$2:'データ整理_別紙１'!$Z262,"この線より上に行を挿入してください。")=0,データ整理_別紙１!Z262,"")</f>
        <v/>
      </c>
      <c r="J262" t="str">
        <f ca="1">IF(COUNTIF(データ整理_別紙１!$Z$2:'データ整理_別紙１'!$Z262,"この線より上に行を挿入してください。")=0,データ整理_別紙１!AA262,"")</f>
        <v/>
      </c>
      <c r="K262" t="str">
        <f ca="1">IF(COUNTIF(データ整理_別紙１!$Z$2:'データ整理_別紙１'!$Z262,"この線より上に行を挿入してください。")=0,データ整理_別紙１!AB262,"")</f>
        <v/>
      </c>
      <c r="L262" t="str">
        <f ca="1">IF(COUNTIF(データ整理_別紙１!$Z$2:'データ整理_別紙１'!$Z262,"この線より上に行を挿入してください。")=0,データ整理_別紙１!AC262,"")</f>
        <v/>
      </c>
      <c r="M262" t="str">
        <f ca="1">IF(COUNTIF(データ整理_別紙１!$Z$2:'データ整理_別紙１'!$Z262,"この線より上に行を挿入してください。")=0,データ整理_別紙１!AD262,"")</f>
        <v/>
      </c>
      <c r="N262" t="str">
        <f ca="1">IF(COUNTIF(データ整理_別紙１!$AF$2:'データ整理_別紙１'!$AF262,"この線より上に行を挿入してください。")=0,データ整理_別紙１!AF262,"")</f>
        <v/>
      </c>
      <c r="O262" t="str">
        <f ca="1">IF(COUNTIF(データ整理_別紙１!$AF$2:'データ整理_別紙１'!$AF262,"この線より上に行を挿入してください。")=0,データ整理_別紙１!AG262,"")</f>
        <v/>
      </c>
      <c r="P262" t="str">
        <f ca="1">IF(COUNTIF(データ整理_別紙１!$AF$2:'データ整理_別紙１'!$AF262,"この線より上に行を挿入してください。")=0,データ整理_別紙１!AH262,"")</f>
        <v/>
      </c>
      <c r="Q262" t="str">
        <f ca="1">IF(COUNTIF(データ整理_別紙１!$AF$2:'データ整理_別紙１'!$AF262,"この線より上に行を挿入してください。")=0,データ整理_別紙１!AI262,"")</f>
        <v/>
      </c>
      <c r="S262" t="str">
        <f ca="1">IF(COUNTIF(データ整理_別紙１!$AT$2:'データ整理_別紙１'!$AT262,"この線より上に行を挿入してください。")=0,データ整理_別紙１!AS262,"")</f>
        <v/>
      </c>
      <c r="T262" t="str">
        <f ca="1">IF(COUNTIF(データ整理_別紙１!$AT$2:'データ整理_別紙１'!$AT262,"この線より上に行を挿入してください。")=0,データ整理_別紙１!AT262,"")</f>
        <v/>
      </c>
      <c r="U262" t="str">
        <f ca="1">IF(COUNTIF(データ整理_別紙１!$AT$2:'データ整理_別紙１'!$AT262,"この線より上に行を挿入してください。")=0,データ整理_別紙１!AU262,"")</f>
        <v/>
      </c>
      <c r="V262" t="str">
        <f ca="1">IF(COUNTIF(データ整理_別紙１!$AT$2:'データ整理_別紙１'!$AT262,"この線より上に行を挿入してください。")=0,データ整理_別紙１!AV262,"")</f>
        <v/>
      </c>
      <c r="W262" t="str">
        <f ca="1">IF(COUNTIF(データ整理_別紙１!$AT$2:'データ整理_別紙１'!$AT262,"この線より上に行を挿入してください。")=0,データ整理_別紙１!AW262,"")</f>
        <v/>
      </c>
      <c r="X262" t="str">
        <f ca="1">IF(COUNTIF(データ整理_別紙１!$AT$2:'データ整理_別紙１'!$AT262,"この線より上に行を挿入してください。")=0,データ整理_別紙１!AX262,"")</f>
        <v/>
      </c>
      <c r="Y262" t="str">
        <f ca="1">IF(COUNTIF(データ整理_別紙１!$BI$2:'データ整理_別紙１'!$BI262,"この線より上に行を挿入してください。")=0,データ整理_別紙１!BH262,"")</f>
        <v/>
      </c>
      <c r="Z262" t="str">
        <f ca="1">IF(COUNTIF(データ整理_別紙１!$BI$2:'データ整理_別紙１'!$BI262,"この線より上に行を挿入してください。")=0,データ整理_別紙１!BI262,"")</f>
        <v/>
      </c>
      <c r="AA262" t="str">
        <f ca="1">IF(COUNTIF(データ整理_別紙１!$BI$2:'データ整理_別紙１'!$BI262,"この線より上に行を挿入してください。")=0,データ整理_別紙１!BJ262,"")</f>
        <v/>
      </c>
      <c r="AB262" t="str">
        <f ca="1">IF(COUNTIF(データ整理_別紙１!$BI$2:'データ整理_別紙１'!$BI262,"この線より上に行を挿入してください。")=0,データ整理_別紙１!BK262,"")</f>
        <v/>
      </c>
      <c r="AC262" t="str">
        <f ca="1">IF(COUNTIF(データ整理_別紙１!$BI$2:'データ整理_別紙１'!$BI262,"この線より上に行を挿入してください。")=0,データ整理_別紙１!BL262,"")</f>
        <v/>
      </c>
      <c r="AD262" t="str">
        <f ca="1">IF(COUNTIF(データ整理_別紙１!$BI$2:'データ整理_別紙１'!$BI262,"この線より上に行を挿入してください。")=0,データ整理_別紙１!BM262,"")</f>
        <v/>
      </c>
      <c r="AF262" t="str">
        <f ca="1">IF(COUNTIF(データ整理_別紙１!$BX$2:'データ整理_別紙１'!$BX262,"この線より上に行を挿入してください。")=0,データ整理_別紙１!BW262,"")</f>
        <v/>
      </c>
      <c r="AG262" t="str">
        <f ca="1">IF(COUNTIF(データ整理_別紙１!$BX$2:'データ整理_別紙１'!$BX262,"この線より上に行を挿入してください。")=0,データ整理_別紙１!BX262,"")</f>
        <v/>
      </c>
      <c r="AH262" t="str">
        <f ca="1">IF(COUNTIF(データ整理_別紙１!$BX$2:'データ整理_別紙１'!$BX262,"この線より上に行を挿入してください。")=0,データ整理_別紙１!BY262,"")</f>
        <v/>
      </c>
      <c r="AI262" t="str">
        <f ca="1">IF(COUNTIF(データ整理_別紙１!$BX$2:'データ整理_別紙１'!$BX262,"この線より上に行を挿入してください。")=0,データ整理_別紙１!BZ262,"")</f>
        <v/>
      </c>
      <c r="AJ262" t="str">
        <f ca="1">IF(COUNTIF(データ整理_別紙１!$BX$2:'データ整理_別紙１'!$BX262,"この線より上に行を挿入してください。")=0,データ整理_別紙１!CA262,"")</f>
        <v/>
      </c>
      <c r="AK262" t="str">
        <f ca="1">IF(COUNTIF(データ整理_別紙１!$BX$2:'データ整理_別紙１'!$BX262,"この線より上に行を挿入してください。")=0,データ整理_別紙１!CB262,"")</f>
        <v/>
      </c>
      <c r="AM262" t="str">
        <f ca="1">IF(COUNTIF(データ整理_別紙１!$CM$2:'データ整理_別紙１'!$CM262,"この線より上に行を挿入してください。")=0,データ整理_別紙１!CL262,"")</f>
        <v/>
      </c>
      <c r="AN262" t="str">
        <f ca="1">IF(COUNTIF(データ整理_別紙１!$CM$2:'データ整理_別紙１'!$CM262,"この線より上に行を挿入してください。")=0,データ整理_別紙１!CM262,"")</f>
        <v/>
      </c>
      <c r="AO262" t="str">
        <f ca="1">IF(COUNTIF(データ整理_別紙１!$CM$2:'データ整理_別紙１'!$CM262,"この線より上に行を挿入してください。")=0,データ整理_別紙１!CN262,"")</f>
        <v/>
      </c>
      <c r="AP262" t="str">
        <f ca="1">IF(COUNTIF(データ整理_別紙１!$CM$2:'データ整理_別紙１'!$CM262,"この線より上に行を挿入してください。")=0,データ整理_別紙１!CO262,"")</f>
        <v/>
      </c>
      <c r="AQ262" t="str">
        <f ca="1">IF(COUNTIF(データ整理_別紙１!$CM$2:'データ整理_別紙１'!$CM262,"この線より上に行を挿入してください。")=0,データ整理_別紙１!CP262,"")</f>
        <v/>
      </c>
      <c r="AR262" t="str">
        <f ca="1">IF(COUNTIF(データ整理_別紙１!$CM$2:'データ整理_別紙１'!$CM262,"この線より上に行を挿入してください。")=0,データ整理_別紙１!CQ262,"")</f>
        <v/>
      </c>
      <c r="AT262" t="str">
        <f ca="1">IF(COUNTIF(データ整理_別紙１!$DB$2:'データ整理_別紙１'!$DB262,"この線より上に行を挿入してください。")=0,データ整理_別紙１!DA262,"")</f>
        <v/>
      </c>
      <c r="AU262" t="str">
        <f ca="1">IF(COUNTIF(データ整理_別紙１!$DB$2:'データ整理_別紙１'!$DB262,"この線より上に行を挿入してください。")=0,データ整理_別紙１!DB262,"")</f>
        <v/>
      </c>
      <c r="AV262" t="str">
        <f ca="1">IF(COUNTIF(データ整理_別紙１!$DB$2:'データ整理_別紙１'!$DB262,"この線より上に行を挿入してください。")=0,データ整理_別紙１!DC262,"")</f>
        <v/>
      </c>
      <c r="AW262" t="str">
        <f ca="1">IF(COUNTIF(データ整理_別紙１!$DB$2:'データ整理_別紙１'!$DB262,"この線より上に行を挿入してください。")=0,データ整理_別紙１!DD262,"")</f>
        <v/>
      </c>
      <c r="AX262" t="str">
        <f ca="1">IF(COUNTIF(データ整理_別紙１!$DB$2:'データ整理_別紙１'!$DB262,"この線より上に行を挿入してください。")=0,データ整理_別紙１!DE262,"")</f>
        <v/>
      </c>
      <c r="AY262" t="str">
        <f ca="1">IF(COUNTIF(データ整理_別紙１!$DB$2:'データ整理_別紙１'!$DB262,"この線より上に行を挿入してください。")=0,データ整理_別紙１!DF262,"")</f>
        <v/>
      </c>
      <c r="AZ262" t="str">
        <f ca="1">IF(COUNTIF(データ整理_別紙１!$DH$2:'データ整理_別紙１'!$DH262,"この線より上に行を挿入してください。")=0,データ整理_別紙１!DH262,"")</f>
        <v/>
      </c>
      <c r="BA262" t="str">
        <f ca="1">IF(COUNTIF(データ整理_別紙１!$DH$2:'データ整理_別紙１'!$DH262,"この線より上に行を挿入してください。")=0,データ整理_別紙１!DI262,"")</f>
        <v/>
      </c>
      <c r="BB262" t="str">
        <f ca="1">IF(COUNTIF(データ整理_別紙１!$DH$2:'データ整理_別紙１'!$DH262,"この線より上に行を挿入してください。")=0,データ整理_別紙１!DJ262,"")</f>
        <v/>
      </c>
      <c r="BC262" t="str">
        <f ca="1">IF(COUNTIF(データ整理_別紙１!$DH$2:'データ整理_別紙１'!$DH262,"この線より上に行を挿入してください。")=0,データ整理_別紙１!DK262,"")</f>
        <v/>
      </c>
    </row>
    <row r="263" spans="2:55" x14ac:dyDescent="0.2">
      <c r="B263" t="str">
        <f ca="1">IF(COUNTIF(データ整理_別紙１!$K$2:'データ整理_別紙１'!$K263,"この線より上に行を挿入してください。")=0,データ整理_別紙１!J263,"")</f>
        <v/>
      </c>
      <c r="C263" t="str">
        <f ca="1">IF(COUNTIF(データ整理_別紙１!$K$2:'データ整理_別紙１'!$K263,"この線より上に行を挿入してください。")=0,データ整理_別紙１!K263,"")</f>
        <v/>
      </c>
      <c r="D263" t="str">
        <f ca="1">IF(COUNTIF(データ整理_別紙１!$K$2:'データ整理_別紙１'!$K263,"この線より上に行を挿入してください。")=0,データ整理_別紙１!L263,"")</f>
        <v/>
      </c>
      <c r="E263" t="str">
        <f ca="1">IF(COUNTIF(データ整理_別紙１!$K$2:'データ整理_別紙１'!$K263,"この線より上に行を挿入してください。")=0,データ整理_別紙１!M263,"")</f>
        <v/>
      </c>
      <c r="F263" t="str">
        <f ca="1">IF(COUNTIF(データ整理_別紙１!$K$2:'データ整理_別紙１'!$K263,"この線より上に行を挿入してください。")=0,データ整理_別紙１!N263,"")</f>
        <v/>
      </c>
      <c r="G263" t="str">
        <f ca="1">IF(COUNTIF(データ整理_別紙１!$K$2:'データ整理_別紙１'!$K263,"この線より上に行を挿入してください。")=0,データ整理_別紙１!O263,"")</f>
        <v/>
      </c>
      <c r="H263" t="str">
        <f ca="1">IF(COUNTIF(データ整理_別紙１!$Z$2:'データ整理_別紙１'!$Z263,"この線より上に行を挿入してください。")=0,データ整理_別紙１!Y263,"")</f>
        <v/>
      </c>
      <c r="I263" t="str">
        <f ca="1">IF(COUNTIF(データ整理_別紙１!$Z$2:'データ整理_別紙１'!$Z263,"この線より上に行を挿入してください。")=0,データ整理_別紙１!Z263,"")</f>
        <v/>
      </c>
      <c r="J263" t="str">
        <f ca="1">IF(COUNTIF(データ整理_別紙１!$Z$2:'データ整理_別紙１'!$Z263,"この線より上に行を挿入してください。")=0,データ整理_別紙１!AA263,"")</f>
        <v/>
      </c>
      <c r="K263" t="str">
        <f ca="1">IF(COUNTIF(データ整理_別紙１!$Z$2:'データ整理_別紙１'!$Z263,"この線より上に行を挿入してください。")=0,データ整理_別紙１!AB263,"")</f>
        <v/>
      </c>
      <c r="L263" t="str">
        <f ca="1">IF(COUNTIF(データ整理_別紙１!$Z$2:'データ整理_別紙１'!$Z263,"この線より上に行を挿入してください。")=0,データ整理_別紙１!AC263,"")</f>
        <v/>
      </c>
      <c r="M263" t="str">
        <f ca="1">IF(COUNTIF(データ整理_別紙１!$Z$2:'データ整理_別紙１'!$Z263,"この線より上に行を挿入してください。")=0,データ整理_別紙１!AD263,"")</f>
        <v/>
      </c>
      <c r="N263" t="str">
        <f ca="1">IF(COUNTIF(データ整理_別紙１!$AF$2:'データ整理_別紙１'!$AF263,"この線より上に行を挿入してください。")=0,データ整理_別紙１!AF263,"")</f>
        <v/>
      </c>
      <c r="O263" t="str">
        <f ca="1">IF(COUNTIF(データ整理_別紙１!$AF$2:'データ整理_別紙１'!$AF263,"この線より上に行を挿入してください。")=0,データ整理_別紙１!AG263,"")</f>
        <v/>
      </c>
      <c r="P263" t="str">
        <f ca="1">IF(COUNTIF(データ整理_別紙１!$AF$2:'データ整理_別紙１'!$AF263,"この線より上に行を挿入してください。")=0,データ整理_別紙１!AH263,"")</f>
        <v/>
      </c>
      <c r="Q263" t="str">
        <f ca="1">IF(COUNTIF(データ整理_別紙１!$AF$2:'データ整理_別紙１'!$AF263,"この線より上に行を挿入してください。")=0,データ整理_別紙１!AI263,"")</f>
        <v/>
      </c>
      <c r="S263" t="str">
        <f ca="1">IF(COUNTIF(データ整理_別紙１!$AT$2:'データ整理_別紙１'!$AT263,"この線より上に行を挿入してください。")=0,データ整理_別紙１!AS263,"")</f>
        <v/>
      </c>
      <c r="T263" t="str">
        <f ca="1">IF(COUNTIF(データ整理_別紙１!$AT$2:'データ整理_別紙１'!$AT263,"この線より上に行を挿入してください。")=0,データ整理_別紙１!AT263,"")</f>
        <v/>
      </c>
      <c r="U263" t="str">
        <f ca="1">IF(COUNTIF(データ整理_別紙１!$AT$2:'データ整理_別紙１'!$AT263,"この線より上に行を挿入してください。")=0,データ整理_別紙１!AU263,"")</f>
        <v/>
      </c>
      <c r="V263" t="str">
        <f ca="1">IF(COUNTIF(データ整理_別紙１!$AT$2:'データ整理_別紙１'!$AT263,"この線より上に行を挿入してください。")=0,データ整理_別紙１!AV263,"")</f>
        <v/>
      </c>
      <c r="W263" t="str">
        <f ca="1">IF(COUNTIF(データ整理_別紙１!$AT$2:'データ整理_別紙１'!$AT263,"この線より上に行を挿入してください。")=0,データ整理_別紙１!AW263,"")</f>
        <v/>
      </c>
      <c r="X263" t="str">
        <f ca="1">IF(COUNTIF(データ整理_別紙１!$AT$2:'データ整理_別紙１'!$AT263,"この線より上に行を挿入してください。")=0,データ整理_別紙１!AX263,"")</f>
        <v/>
      </c>
      <c r="Y263" t="str">
        <f ca="1">IF(COUNTIF(データ整理_別紙１!$BI$2:'データ整理_別紙１'!$BI263,"この線より上に行を挿入してください。")=0,データ整理_別紙１!BH263,"")</f>
        <v/>
      </c>
      <c r="Z263" t="str">
        <f ca="1">IF(COUNTIF(データ整理_別紙１!$BI$2:'データ整理_別紙１'!$BI263,"この線より上に行を挿入してください。")=0,データ整理_別紙１!BI263,"")</f>
        <v/>
      </c>
      <c r="AA263" t="str">
        <f ca="1">IF(COUNTIF(データ整理_別紙１!$BI$2:'データ整理_別紙１'!$BI263,"この線より上に行を挿入してください。")=0,データ整理_別紙１!BJ263,"")</f>
        <v/>
      </c>
      <c r="AB263" t="str">
        <f ca="1">IF(COUNTIF(データ整理_別紙１!$BI$2:'データ整理_別紙１'!$BI263,"この線より上に行を挿入してください。")=0,データ整理_別紙１!BK263,"")</f>
        <v/>
      </c>
      <c r="AC263" t="str">
        <f ca="1">IF(COUNTIF(データ整理_別紙１!$BI$2:'データ整理_別紙１'!$BI263,"この線より上に行を挿入してください。")=0,データ整理_別紙１!BL263,"")</f>
        <v/>
      </c>
      <c r="AD263" t="str">
        <f ca="1">IF(COUNTIF(データ整理_別紙１!$BI$2:'データ整理_別紙１'!$BI263,"この線より上に行を挿入してください。")=0,データ整理_別紙１!BM263,"")</f>
        <v/>
      </c>
      <c r="AF263" t="str">
        <f ca="1">IF(COUNTIF(データ整理_別紙１!$BX$2:'データ整理_別紙１'!$BX263,"この線より上に行を挿入してください。")=0,データ整理_別紙１!BW263,"")</f>
        <v/>
      </c>
      <c r="AG263" t="str">
        <f ca="1">IF(COUNTIF(データ整理_別紙１!$BX$2:'データ整理_別紙１'!$BX263,"この線より上に行を挿入してください。")=0,データ整理_別紙１!BX263,"")</f>
        <v/>
      </c>
      <c r="AH263" t="str">
        <f ca="1">IF(COUNTIF(データ整理_別紙１!$BX$2:'データ整理_別紙１'!$BX263,"この線より上に行を挿入してください。")=0,データ整理_別紙１!BY263,"")</f>
        <v/>
      </c>
      <c r="AI263" t="str">
        <f ca="1">IF(COUNTIF(データ整理_別紙１!$BX$2:'データ整理_別紙１'!$BX263,"この線より上に行を挿入してください。")=0,データ整理_別紙１!BZ263,"")</f>
        <v/>
      </c>
      <c r="AJ263" t="str">
        <f ca="1">IF(COUNTIF(データ整理_別紙１!$BX$2:'データ整理_別紙１'!$BX263,"この線より上に行を挿入してください。")=0,データ整理_別紙１!CA263,"")</f>
        <v/>
      </c>
      <c r="AK263" t="str">
        <f ca="1">IF(COUNTIF(データ整理_別紙１!$BX$2:'データ整理_別紙１'!$BX263,"この線より上に行を挿入してください。")=0,データ整理_別紙１!CB263,"")</f>
        <v/>
      </c>
      <c r="AM263" t="str">
        <f ca="1">IF(COUNTIF(データ整理_別紙１!$CM$2:'データ整理_別紙１'!$CM263,"この線より上に行を挿入してください。")=0,データ整理_別紙１!CL263,"")</f>
        <v/>
      </c>
      <c r="AN263" t="str">
        <f ca="1">IF(COUNTIF(データ整理_別紙１!$CM$2:'データ整理_別紙１'!$CM263,"この線より上に行を挿入してください。")=0,データ整理_別紙１!CM263,"")</f>
        <v/>
      </c>
      <c r="AO263" t="str">
        <f ca="1">IF(COUNTIF(データ整理_別紙１!$CM$2:'データ整理_別紙１'!$CM263,"この線より上に行を挿入してください。")=0,データ整理_別紙１!CN263,"")</f>
        <v/>
      </c>
      <c r="AP263" t="str">
        <f ca="1">IF(COUNTIF(データ整理_別紙１!$CM$2:'データ整理_別紙１'!$CM263,"この線より上に行を挿入してください。")=0,データ整理_別紙１!CO263,"")</f>
        <v/>
      </c>
      <c r="AQ263" t="str">
        <f ca="1">IF(COUNTIF(データ整理_別紙１!$CM$2:'データ整理_別紙１'!$CM263,"この線より上に行を挿入してください。")=0,データ整理_別紙１!CP263,"")</f>
        <v/>
      </c>
      <c r="AR263" t="str">
        <f ca="1">IF(COUNTIF(データ整理_別紙１!$CM$2:'データ整理_別紙１'!$CM263,"この線より上に行を挿入してください。")=0,データ整理_別紙１!CQ263,"")</f>
        <v/>
      </c>
      <c r="AT263" t="str">
        <f ca="1">IF(COUNTIF(データ整理_別紙１!$DB$2:'データ整理_別紙１'!$DB263,"この線より上に行を挿入してください。")=0,データ整理_別紙１!DA263,"")</f>
        <v/>
      </c>
      <c r="AU263" t="str">
        <f ca="1">IF(COUNTIF(データ整理_別紙１!$DB$2:'データ整理_別紙１'!$DB263,"この線より上に行を挿入してください。")=0,データ整理_別紙１!DB263,"")</f>
        <v/>
      </c>
      <c r="AV263" t="str">
        <f ca="1">IF(COUNTIF(データ整理_別紙１!$DB$2:'データ整理_別紙１'!$DB263,"この線より上に行を挿入してください。")=0,データ整理_別紙１!DC263,"")</f>
        <v/>
      </c>
      <c r="AW263" t="str">
        <f ca="1">IF(COUNTIF(データ整理_別紙１!$DB$2:'データ整理_別紙１'!$DB263,"この線より上に行を挿入してください。")=0,データ整理_別紙１!DD263,"")</f>
        <v/>
      </c>
      <c r="AX263" t="str">
        <f ca="1">IF(COUNTIF(データ整理_別紙１!$DB$2:'データ整理_別紙１'!$DB263,"この線より上に行を挿入してください。")=0,データ整理_別紙１!DE263,"")</f>
        <v/>
      </c>
      <c r="AY263" t="str">
        <f ca="1">IF(COUNTIF(データ整理_別紙１!$DB$2:'データ整理_別紙１'!$DB263,"この線より上に行を挿入してください。")=0,データ整理_別紙１!DF263,"")</f>
        <v/>
      </c>
      <c r="AZ263" t="str">
        <f ca="1">IF(COUNTIF(データ整理_別紙１!$DH$2:'データ整理_別紙１'!$DH263,"この線より上に行を挿入してください。")=0,データ整理_別紙１!DH263,"")</f>
        <v/>
      </c>
      <c r="BA263" t="str">
        <f ca="1">IF(COUNTIF(データ整理_別紙１!$DH$2:'データ整理_別紙１'!$DH263,"この線より上に行を挿入してください。")=0,データ整理_別紙１!DI263,"")</f>
        <v/>
      </c>
      <c r="BB263" t="str">
        <f ca="1">IF(COUNTIF(データ整理_別紙１!$DH$2:'データ整理_別紙１'!$DH263,"この線より上に行を挿入してください。")=0,データ整理_別紙１!DJ263,"")</f>
        <v/>
      </c>
      <c r="BC263" t="str">
        <f ca="1">IF(COUNTIF(データ整理_別紙１!$DH$2:'データ整理_別紙１'!$DH263,"この線より上に行を挿入してください。")=0,データ整理_別紙１!DK263,"")</f>
        <v/>
      </c>
    </row>
    <row r="264" spans="2:55" x14ac:dyDescent="0.2">
      <c r="B264" t="str">
        <f ca="1">IF(COUNTIF(データ整理_別紙１!$K$2:'データ整理_別紙１'!$K264,"この線より上に行を挿入してください。")=0,データ整理_別紙１!J264,"")</f>
        <v/>
      </c>
      <c r="C264" t="str">
        <f ca="1">IF(COUNTIF(データ整理_別紙１!$K$2:'データ整理_別紙１'!$K264,"この線より上に行を挿入してください。")=0,データ整理_別紙１!K264,"")</f>
        <v/>
      </c>
      <c r="D264" t="str">
        <f ca="1">IF(COUNTIF(データ整理_別紙１!$K$2:'データ整理_別紙１'!$K264,"この線より上に行を挿入してください。")=0,データ整理_別紙１!L264,"")</f>
        <v/>
      </c>
      <c r="E264" t="str">
        <f ca="1">IF(COUNTIF(データ整理_別紙１!$K$2:'データ整理_別紙１'!$K264,"この線より上に行を挿入してください。")=0,データ整理_別紙１!M264,"")</f>
        <v/>
      </c>
      <c r="F264" t="str">
        <f ca="1">IF(COUNTIF(データ整理_別紙１!$K$2:'データ整理_別紙１'!$K264,"この線より上に行を挿入してください。")=0,データ整理_別紙１!N264,"")</f>
        <v/>
      </c>
      <c r="G264" t="str">
        <f ca="1">IF(COUNTIF(データ整理_別紙１!$K$2:'データ整理_別紙１'!$K264,"この線より上に行を挿入してください。")=0,データ整理_別紙１!O264,"")</f>
        <v/>
      </c>
      <c r="H264" t="str">
        <f ca="1">IF(COUNTIF(データ整理_別紙１!$Z$2:'データ整理_別紙１'!$Z264,"この線より上に行を挿入してください。")=0,データ整理_別紙１!Y264,"")</f>
        <v/>
      </c>
      <c r="I264" t="str">
        <f ca="1">IF(COUNTIF(データ整理_別紙１!$Z$2:'データ整理_別紙１'!$Z264,"この線より上に行を挿入してください。")=0,データ整理_別紙１!Z264,"")</f>
        <v/>
      </c>
      <c r="J264" t="str">
        <f ca="1">IF(COUNTIF(データ整理_別紙１!$Z$2:'データ整理_別紙１'!$Z264,"この線より上に行を挿入してください。")=0,データ整理_別紙１!AA264,"")</f>
        <v/>
      </c>
      <c r="K264" t="str">
        <f ca="1">IF(COUNTIF(データ整理_別紙１!$Z$2:'データ整理_別紙１'!$Z264,"この線より上に行を挿入してください。")=0,データ整理_別紙１!AB264,"")</f>
        <v/>
      </c>
      <c r="L264" t="str">
        <f ca="1">IF(COUNTIF(データ整理_別紙１!$Z$2:'データ整理_別紙１'!$Z264,"この線より上に行を挿入してください。")=0,データ整理_別紙１!AC264,"")</f>
        <v/>
      </c>
      <c r="M264" t="str">
        <f ca="1">IF(COUNTIF(データ整理_別紙１!$Z$2:'データ整理_別紙１'!$Z264,"この線より上に行を挿入してください。")=0,データ整理_別紙１!AD264,"")</f>
        <v/>
      </c>
      <c r="N264" t="str">
        <f ca="1">IF(COUNTIF(データ整理_別紙１!$AF$2:'データ整理_別紙１'!$AF264,"この線より上に行を挿入してください。")=0,データ整理_別紙１!AF264,"")</f>
        <v/>
      </c>
      <c r="O264" t="str">
        <f ca="1">IF(COUNTIF(データ整理_別紙１!$AF$2:'データ整理_別紙１'!$AF264,"この線より上に行を挿入してください。")=0,データ整理_別紙１!AG264,"")</f>
        <v/>
      </c>
      <c r="P264" t="str">
        <f ca="1">IF(COUNTIF(データ整理_別紙１!$AF$2:'データ整理_別紙１'!$AF264,"この線より上に行を挿入してください。")=0,データ整理_別紙１!AH264,"")</f>
        <v/>
      </c>
      <c r="Q264" t="str">
        <f ca="1">IF(COUNTIF(データ整理_別紙１!$AF$2:'データ整理_別紙１'!$AF264,"この線より上に行を挿入してください。")=0,データ整理_別紙１!AI264,"")</f>
        <v/>
      </c>
      <c r="S264" t="str">
        <f ca="1">IF(COUNTIF(データ整理_別紙１!$AT$2:'データ整理_別紙１'!$AT264,"この線より上に行を挿入してください。")=0,データ整理_別紙１!AS264,"")</f>
        <v/>
      </c>
      <c r="T264" t="str">
        <f ca="1">IF(COUNTIF(データ整理_別紙１!$AT$2:'データ整理_別紙１'!$AT264,"この線より上に行を挿入してください。")=0,データ整理_別紙１!AT264,"")</f>
        <v/>
      </c>
      <c r="U264" t="str">
        <f ca="1">IF(COUNTIF(データ整理_別紙１!$AT$2:'データ整理_別紙１'!$AT264,"この線より上に行を挿入してください。")=0,データ整理_別紙１!AU264,"")</f>
        <v/>
      </c>
      <c r="V264" t="str">
        <f ca="1">IF(COUNTIF(データ整理_別紙１!$AT$2:'データ整理_別紙１'!$AT264,"この線より上に行を挿入してください。")=0,データ整理_別紙１!AV264,"")</f>
        <v/>
      </c>
      <c r="W264" t="str">
        <f ca="1">IF(COUNTIF(データ整理_別紙１!$AT$2:'データ整理_別紙１'!$AT264,"この線より上に行を挿入してください。")=0,データ整理_別紙１!AW264,"")</f>
        <v/>
      </c>
      <c r="X264" t="str">
        <f ca="1">IF(COUNTIF(データ整理_別紙１!$AT$2:'データ整理_別紙１'!$AT264,"この線より上に行を挿入してください。")=0,データ整理_別紙１!AX264,"")</f>
        <v/>
      </c>
      <c r="Y264" t="str">
        <f ca="1">IF(COUNTIF(データ整理_別紙１!$BI$2:'データ整理_別紙１'!$BI264,"この線より上に行を挿入してください。")=0,データ整理_別紙１!BH264,"")</f>
        <v/>
      </c>
      <c r="Z264" t="str">
        <f ca="1">IF(COUNTIF(データ整理_別紙１!$BI$2:'データ整理_別紙１'!$BI264,"この線より上に行を挿入してください。")=0,データ整理_別紙１!BI264,"")</f>
        <v/>
      </c>
      <c r="AA264" t="str">
        <f ca="1">IF(COUNTIF(データ整理_別紙１!$BI$2:'データ整理_別紙１'!$BI264,"この線より上に行を挿入してください。")=0,データ整理_別紙１!BJ264,"")</f>
        <v/>
      </c>
      <c r="AB264" t="str">
        <f ca="1">IF(COUNTIF(データ整理_別紙１!$BI$2:'データ整理_別紙１'!$BI264,"この線より上に行を挿入してください。")=0,データ整理_別紙１!BK264,"")</f>
        <v/>
      </c>
      <c r="AC264" t="str">
        <f ca="1">IF(COUNTIF(データ整理_別紙１!$BI$2:'データ整理_別紙１'!$BI264,"この線より上に行を挿入してください。")=0,データ整理_別紙１!BL264,"")</f>
        <v/>
      </c>
      <c r="AD264" t="str">
        <f ca="1">IF(COUNTIF(データ整理_別紙１!$BI$2:'データ整理_別紙１'!$BI264,"この線より上に行を挿入してください。")=0,データ整理_別紙１!BM264,"")</f>
        <v/>
      </c>
      <c r="AF264" t="str">
        <f ca="1">IF(COUNTIF(データ整理_別紙１!$BX$2:'データ整理_別紙１'!$BX264,"この線より上に行を挿入してください。")=0,データ整理_別紙１!BW264,"")</f>
        <v/>
      </c>
      <c r="AG264" t="str">
        <f ca="1">IF(COUNTIF(データ整理_別紙１!$BX$2:'データ整理_別紙１'!$BX264,"この線より上に行を挿入してください。")=0,データ整理_別紙１!BX264,"")</f>
        <v/>
      </c>
      <c r="AH264" t="str">
        <f ca="1">IF(COUNTIF(データ整理_別紙１!$BX$2:'データ整理_別紙１'!$BX264,"この線より上に行を挿入してください。")=0,データ整理_別紙１!BY264,"")</f>
        <v/>
      </c>
      <c r="AI264" t="str">
        <f ca="1">IF(COUNTIF(データ整理_別紙１!$BX$2:'データ整理_別紙１'!$BX264,"この線より上に行を挿入してください。")=0,データ整理_別紙１!BZ264,"")</f>
        <v/>
      </c>
      <c r="AJ264" t="str">
        <f ca="1">IF(COUNTIF(データ整理_別紙１!$BX$2:'データ整理_別紙１'!$BX264,"この線より上に行を挿入してください。")=0,データ整理_別紙１!CA264,"")</f>
        <v/>
      </c>
      <c r="AK264" t="str">
        <f ca="1">IF(COUNTIF(データ整理_別紙１!$BX$2:'データ整理_別紙１'!$BX264,"この線より上に行を挿入してください。")=0,データ整理_別紙１!CB264,"")</f>
        <v/>
      </c>
      <c r="AM264" t="str">
        <f ca="1">IF(COUNTIF(データ整理_別紙１!$CM$2:'データ整理_別紙１'!$CM264,"この線より上に行を挿入してください。")=0,データ整理_別紙１!CL264,"")</f>
        <v/>
      </c>
      <c r="AN264" t="str">
        <f ca="1">IF(COUNTIF(データ整理_別紙１!$CM$2:'データ整理_別紙１'!$CM264,"この線より上に行を挿入してください。")=0,データ整理_別紙１!CM264,"")</f>
        <v/>
      </c>
      <c r="AO264" t="str">
        <f ca="1">IF(COUNTIF(データ整理_別紙１!$CM$2:'データ整理_別紙１'!$CM264,"この線より上に行を挿入してください。")=0,データ整理_別紙１!CN264,"")</f>
        <v/>
      </c>
      <c r="AP264" t="str">
        <f ca="1">IF(COUNTIF(データ整理_別紙１!$CM$2:'データ整理_別紙１'!$CM264,"この線より上に行を挿入してください。")=0,データ整理_別紙１!CO264,"")</f>
        <v/>
      </c>
      <c r="AQ264" t="str">
        <f ca="1">IF(COUNTIF(データ整理_別紙１!$CM$2:'データ整理_別紙１'!$CM264,"この線より上に行を挿入してください。")=0,データ整理_別紙１!CP264,"")</f>
        <v/>
      </c>
      <c r="AR264" t="str">
        <f ca="1">IF(COUNTIF(データ整理_別紙１!$CM$2:'データ整理_別紙１'!$CM264,"この線より上に行を挿入してください。")=0,データ整理_別紙１!CQ264,"")</f>
        <v/>
      </c>
      <c r="AT264" t="str">
        <f ca="1">IF(COUNTIF(データ整理_別紙１!$DB$2:'データ整理_別紙１'!$DB264,"この線より上に行を挿入してください。")=0,データ整理_別紙１!DA264,"")</f>
        <v/>
      </c>
      <c r="AU264" t="str">
        <f ca="1">IF(COUNTIF(データ整理_別紙１!$DB$2:'データ整理_別紙１'!$DB264,"この線より上に行を挿入してください。")=0,データ整理_別紙１!DB264,"")</f>
        <v/>
      </c>
      <c r="AV264" t="str">
        <f ca="1">IF(COUNTIF(データ整理_別紙１!$DB$2:'データ整理_別紙１'!$DB264,"この線より上に行を挿入してください。")=0,データ整理_別紙１!DC264,"")</f>
        <v/>
      </c>
      <c r="AW264" t="str">
        <f ca="1">IF(COUNTIF(データ整理_別紙１!$DB$2:'データ整理_別紙１'!$DB264,"この線より上に行を挿入してください。")=0,データ整理_別紙１!DD264,"")</f>
        <v/>
      </c>
      <c r="AX264" t="str">
        <f ca="1">IF(COUNTIF(データ整理_別紙１!$DB$2:'データ整理_別紙１'!$DB264,"この線より上に行を挿入してください。")=0,データ整理_別紙１!DE264,"")</f>
        <v/>
      </c>
      <c r="AY264" t="str">
        <f ca="1">IF(COUNTIF(データ整理_別紙１!$DB$2:'データ整理_別紙１'!$DB264,"この線より上に行を挿入してください。")=0,データ整理_別紙１!DF264,"")</f>
        <v/>
      </c>
      <c r="AZ264" t="str">
        <f ca="1">IF(COUNTIF(データ整理_別紙１!$DH$2:'データ整理_別紙１'!$DH264,"この線より上に行を挿入してください。")=0,データ整理_別紙１!DH264,"")</f>
        <v/>
      </c>
      <c r="BA264" t="str">
        <f ca="1">IF(COUNTIF(データ整理_別紙１!$DH$2:'データ整理_別紙１'!$DH264,"この線より上に行を挿入してください。")=0,データ整理_別紙１!DI264,"")</f>
        <v/>
      </c>
      <c r="BB264" t="str">
        <f ca="1">IF(COUNTIF(データ整理_別紙１!$DH$2:'データ整理_別紙１'!$DH264,"この線より上に行を挿入してください。")=0,データ整理_別紙１!DJ264,"")</f>
        <v/>
      </c>
      <c r="BC264" t="str">
        <f ca="1">IF(COUNTIF(データ整理_別紙１!$DH$2:'データ整理_別紙１'!$DH264,"この線より上に行を挿入してください。")=0,データ整理_別紙１!DK264,"")</f>
        <v/>
      </c>
    </row>
    <row r="265" spans="2:55" x14ac:dyDescent="0.2">
      <c r="B265" t="str">
        <f ca="1">IF(COUNTIF(データ整理_別紙１!$K$2:'データ整理_別紙１'!$K265,"この線より上に行を挿入してください。")=0,データ整理_別紙１!J265,"")</f>
        <v/>
      </c>
      <c r="C265" t="str">
        <f ca="1">IF(COUNTIF(データ整理_別紙１!$K$2:'データ整理_別紙１'!$K265,"この線より上に行を挿入してください。")=0,データ整理_別紙１!K265,"")</f>
        <v/>
      </c>
      <c r="D265" t="str">
        <f ca="1">IF(COUNTIF(データ整理_別紙１!$K$2:'データ整理_別紙１'!$K265,"この線より上に行を挿入してください。")=0,データ整理_別紙１!L265,"")</f>
        <v/>
      </c>
      <c r="E265" t="str">
        <f ca="1">IF(COUNTIF(データ整理_別紙１!$K$2:'データ整理_別紙１'!$K265,"この線より上に行を挿入してください。")=0,データ整理_別紙１!M265,"")</f>
        <v/>
      </c>
      <c r="F265" t="str">
        <f ca="1">IF(COUNTIF(データ整理_別紙１!$K$2:'データ整理_別紙１'!$K265,"この線より上に行を挿入してください。")=0,データ整理_別紙１!N265,"")</f>
        <v/>
      </c>
      <c r="G265" t="str">
        <f ca="1">IF(COUNTIF(データ整理_別紙１!$K$2:'データ整理_別紙１'!$K265,"この線より上に行を挿入してください。")=0,データ整理_別紙１!O265,"")</f>
        <v/>
      </c>
      <c r="H265" t="str">
        <f ca="1">IF(COUNTIF(データ整理_別紙１!$Z$2:'データ整理_別紙１'!$Z265,"この線より上に行を挿入してください。")=0,データ整理_別紙１!Y265,"")</f>
        <v/>
      </c>
      <c r="I265" t="str">
        <f ca="1">IF(COUNTIF(データ整理_別紙１!$Z$2:'データ整理_別紙１'!$Z265,"この線より上に行を挿入してください。")=0,データ整理_別紙１!Z265,"")</f>
        <v/>
      </c>
      <c r="J265" t="str">
        <f ca="1">IF(COUNTIF(データ整理_別紙１!$Z$2:'データ整理_別紙１'!$Z265,"この線より上に行を挿入してください。")=0,データ整理_別紙１!AA265,"")</f>
        <v/>
      </c>
      <c r="K265" t="str">
        <f ca="1">IF(COUNTIF(データ整理_別紙１!$Z$2:'データ整理_別紙１'!$Z265,"この線より上に行を挿入してください。")=0,データ整理_別紙１!AB265,"")</f>
        <v/>
      </c>
      <c r="L265" t="str">
        <f ca="1">IF(COUNTIF(データ整理_別紙１!$Z$2:'データ整理_別紙１'!$Z265,"この線より上に行を挿入してください。")=0,データ整理_別紙１!AC265,"")</f>
        <v/>
      </c>
      <c r="M265" t="str">
        <f ca="1">IF(COUNTIF(データ整理_別紙１!$Z$2:'データ整理_別紙１'!$Z265,"この線より上に行を挿入してください。")=0,データ整理_別紙１!AD265,"")</f>
        <v/>
      </c>
      <c r="N265" t="str">
        <f ca="1">IF(COUNTIF(データ整理_別紙１!$AF$2:'データ整理_別紙１'!$AF265,"この線より上に行を挿入してください。")=0,データ整理_別紙１!AF265,"")</f>
        <v/>
      </c>
      <c r="O265" t="str">
        <f ca="1">IF(COUNTIF(データ整理_別紙１!$AF$2:'データ整理_別紙１'!$AF265,"この線より上に行を挿入してください。")=0,データ整理_別紙１!AG265,"")</f>
        <v/>
      </c>
      <c r="P265" t="str">
        <f ca="1">IF(COUNTIF(データ整理_別紙１!$AF$2:'データ整理_別紙１'!$AF265,"この線より上に行を挿入してください。")=0,データ整理_別紙１!AH265,"")</f>
        <v/>
      </c>
      <c r="Q265" t="str">
        <f ca="1">IF(COUNTIF(データ整理_別紙１!$AF$2:'データ整理_別紙１'!$AF265,"この線より上に行を挿入してください。")=0,データ整理_別紙１!AI265,"")</f>
        <v/>
      </c>
      <c r="S265" t="str">
        <f ca="1">IF(COUNTIF(データ整理_別紙１!$AT$2:'データ整理_別紙１'!$AT265,"この線より上に行を挿入してください。")=0,データ整理_別紙１!AS265,"")</f>
        <v/>
      </c>
      <c r="T265" t="str">
        <f ca="1">IF(COUNTIF(データ整理_別紙１!$AT$2:'データ整理_別紙１'!$AT265,"この線より上に行を挿入してください。")=0,データ整理_別紙１!AT265,"")</f>
        <v/>
      </c>
      <c r="U265" t="str">
        <f ca="1">IF(COUNTIF(データ整理_別紙１!$AT$2:'データ整理_別紙１'!$AT265,"この線より上に行を挿入してください。")=0,データ整理_別紙１!AU265,"")</f>
        <v/>
      </c>
      <c r="V265" t="str">
        <f ca="1">IF(COUNTIF(データ整理_別紙１!$AT$2:'データ整理_別紙１'!$AT265,"この線より上に行を挿入してください。")=0,データ整理_別紙１!AV265,"")</f>
        <v/>
      </c>
      <c r="W265" t="str">
        <f ca="1">IF(COUNTIF(データ整理_別紙１!$AT$2:'データ整理_別紙１'!$AT265,"この線より上に行を挿入してください。")=0,データ整理_別紙１!AW265,"")</f>
        <v/>
      </c>
      <c r="X265" t="str">
        <f ca="1">IF(COUNTIF(データ整理_別紙１!$AT$2:'データ整理_別紙１'!$AT265,"この線より上に行を挿入してください。")=0,データ整理_別紙１!AX265,"")</f>
        <v/>
      </c>
      <c r="Y265" t="str">
        <f ca="1">IF(COUNTIF(データ整理_別紙１!$BI$2:'データ整理_別紙１'!$BI265,"この線より上に行を挿入してください。")=0,データ整理_別紙１!BH265,"")</f>
        <v/>
      </c>
      <c r="Z265" t="str">
        <f ca="1">IF(COUNTIF(データ整理_別紙１!$BI$2:'データ整理_別紙１'!$BI265,"この線より上に行を挿入してください。")=0,データ整理_別紙１!BI265,"")</f>
        <v/>
      </c>
      <c r="AA265" t="str">
        <f ca="1">IF(COUNTIF(データ整理_別紙１!$BI$2:'データ整理_別紙１'!$BI265,"この線より上に行を挿入してください。")=0,データ整理_別紙１!BJ265,"")</f>
        <v/>
      </c>
      <c r="AB265" t="str">
        <f ca="1">IF(COUNTIF(データ整理_別紙１!$BI$2:'データ整理_別紙１'!$BI265,"この線より上に行を挿入してください。")=0,データ整理_別紙１!BK265,"")</f>
        <v/>
      </c>
      <c r="AC265" t="str">
        <f ca="1">IF(COUNTIF(データ整理_別紙１!$BI$2:'データ整理_別紙１'!$BI265,"この線より上に行を挿入してください。")=0,データ整理_別紙１!BL265,"")</f>
        <v/>
      </c>
      <c r="AD265" t="str">
        <f ca="1">IF(COUNTIF(データ整理_別紙１!$BI$2:'データ整理_別紙１'!$BI265,"この線より上に行を挿入してください。")=0,データ整理_別紙１!BM265,"")</f>
        <v/>
      </c>
      <c r="AF265" t="str">
        <f ca="1">IF(COUNTIF(データ整理_別紙１!$BX$2:'データ整理_別紙１'!$BX265,"この線より上に行を挿入してください。")=0,データ整理_別紙１!BW265,"")</f>
        <v/>
      </c>
      <c r="AG265" t="str">
        <f ca="1">IF(COUNTIF(データ整理_別紙１!$BX$2:'データ整理_別紙１'!$BX265,"この線より上に行を挿入してください。")=0,データ整理_別紙１!BX265,"")</f>
        <v/>
      </c>
      <c r="AH265" t="str">
        <f ca="1">IF(COUNTIF(データ整理_別紙１!$BX$2:'データ整理_別紙１'!$BX265,"この線より上に行を挿入してください。")=0,データ整理_別紙１!BY265,"")</f>
        <v/>
      </c>
      <c r="AI265" t="str">
        <f ca="1">IF(COUNTIF(データ整理_別紙１!$BX$2:'データ整理_別紙１'!$BX265,"この線より上に行を挿入してください。")=0,データ整理_別紙１!BZ265,"")</f>
        <v/>
      </c>
      <c r="AJ265" t="str">
        <f ca="1">IF(COUNTIF(データ整理_別紙１!$BX$2:'データ整理_別紙１'!$BX265,"この線より上に行を挿入してください。")=0,データ整理_別紙１!CA265,"")</f>
        <v/>
      </c>
      <c r="AK265" t="str">
        <f ca="1">IF(COUNTIF(データ整理_別紙１!$BX$2:'データ整理_別紙１'!$BX265,"この線より上に行を挿入してください。")=0,データ整理_別紙１!CB265,"")</f>
        <v/>
      </c>
      <c r="AM265" t="str">
        <f ca="1">IF(COUNTIF(データ整理_別紙１!$CM$2:'データ整理_別紙１'!$CM265,"この線より上に行を挿入してください。")=0,データ整理_別紙１!CL265,"")</f>
        <v/>
      </c>
      <c r="AN265" t="str">
        <f ca="1">IF(COUNTIF(データ整理_別紙１!$CM$2:'データ整理_別紙１'!$CM265,"この線より上に行を挿入してください。")=0,データ整理_別紙１!CM265,"")</f>
        <v/>
      </c>
      <c r="AO265" t="str">
        <f ca="1">IF(COUNTIF(データ整理_別紙１!$CM$2:'データ整理_別紙１'!$CM265,"この線より上に行を挿入してください。")=0,データ整理_別紙１!CN265,"")</f>
        <v/>
      </c>
      <c r="AP265" t="str">
        <f ca="1">IF(COUNTIF(データ整理_別紙１!$CM$2:'データ整理_別紙１'!$CM265,"この線より上に行を挿入してください。")=0,データ整理_別紙１!CO265,"")</f>
        <v/>
      </c>
      <c r="AQ265" t="str">
        <f ca="1">IF(COUNTIF(データ整理_別紙１!$CM$2:'データ整理_別紙１'!$CM265,"この線より上に行を挿入してください。")=0,データ整理_別紙１!CP265,"")</f>
        <v/>
      </c>
      <c r="AR265" t="str">
        <f ca="1">IF(COUNTIF(データ整理_別紙１!$CM$2:'データ整理_別紙１'!$CM265,"この線より上に行を挿入してください。")=0,データ整理_別紙１!CQ265,"")</f>
        <v/>
      </c>
      <c r="AT265" t="str">
        <f ca="1">IF(COUNTIF(データ整理_別紙１!$DB$2:'データ整理_別紙１'!$DB265,"この線より上に行を挿入してください。")=0,データ整理_別紙１!DA265,"")</f>
        <v/>
      </c>
      <c r="AU265" t="str">
        <f ca="1">IF(COUNTIF(データ整理_別紙１!$DB$2:'データ整理_別紙１'!$DB265,"この線より上に行を挿入してください。")=0,データ整理_別紙１!DB265,"")</f>
        <v/>
      </c>
      <c r="AV265" t="str">
        <f ca="1">IF(COUNTIF(データ整理_別紙１!$DB$2:'データ整理_別紙１'!$DB265,"この線より上に行を挿入してください。")=0,データ整理_別紙１!DC265,"")</f>
        <v/>
      </c>
      <c r="AW265" t="str">
        <f ca="1">IF(COUNTIF(データ整理_別紙１!$DB$2:'データ整理_別紙１'!$DB265,"この線より上に行を挿入してください。")=0,データ整理_別紙１!DD265,"")</f>
        <v/>
      </c>
      <c r="AX265" t="str">
        <f ca="1">IF(COUNTIF(データ整理_別紙１!$DB$2:'データ整理_別紙１'!$DB265,"この線より上に行を挿入してください。")=0,データ整理_別紙１!DE265,"")</f>
        <v/>
      </c>
      <c r="AY265" t="str">
        <f ca="1">IF(COUNTIF(データ整理_別紙１!$DB$2:'データ整理_別紙１'!$DB265,"この線より上に行を挿入してください。")=0,データ整理_別紙１!DF265,"")</f>
        <v/>
      </c>
      <c r="AZ265" t="str">
        <f ca="1">IF(COUNTIF(データ整理_別紙１!$DH$2:'データ整理_別紙１'!$DH265,"この線より上に行を挿入してください。")=0,データ整理_別紙１!DH265,"")</f>
        <v/>
      </c>
      <c r="BA265" t="str">
        <f ca="1">IF(COUNTIF(データ整理_別紙１!$DH$2:'データ整理_別紙１'!$DH265,"この線より上に行を挿入してください。")=0,データ整理_別紙１!DI265,"")</f>
        <v/>
      </c>
      <c r="BB265" t="str">
        <f ca="1">IF(COUNTIF(データ整理_別紙１!$DH$2:'データ整理_別紙１'!$DH265,"この線より上に行を挿入してください。")=0,データ整理_別紙１!DJ265,"")</f>
        <v/>
      </c>
      <c r="BC265" t="str">
        <f ca="1">IF(COUNTIF(データ整理_別紙１!$DH$2:'データ整理_別紙１'!$DH265,"この線より上に行を挿入してください。")=0,データ整理_別紙１!DK265,"")</f>
        <v/>
      </c>
    </row>
    <row r="266" spans="2:55" x14ac:dyDescent="0.2">
      <c r="B266" t="str">
        <f ca="1">IF(COUNTIF(データ整理_別紙１!$K$2:'データ整理_別紙１'!$K266,"この線より上に行を挿入してください。")=0,データ整理_別紙１!J266,"")</f>
        <v/>
      </c>
      <c r="C266" t="str">
        <f ca="1">IF(COUNTIF(データ整理_別紙１!$K$2:'データ整理_別紙１'!$K266,"この線より上に行を挿入してください。")=0,データ整理_別紙１!K266,"")</f>
        <v/>
      </c>
      <c r="D266" t="str">
        <f ca="1">IF(COUNTIF(データ整理_別紙１!$K$2:'データ整理_別紙１'!$K266,"この線より上に行を挿入してください。")=0,データ整理_別紙１!L266,"")</f>
        <v/>
      </c>
      <c r="E266" t="str">
        <f ca="1">IF(COUNTIF(データ整理_別紙１!$K$2:'データ整理_別紙１'!$K266,"この線より上に行を挿入してください。")=0,データ整理_別紙１!M266,"")</f>
        <v/>
      </c>
      <c r="F266" t="str">
        <f ca="1">IF(COUNTIF(データ整理_別紙１!$K$2:'データ整理_別紙１'!$K266,"この線より上に行を挿入してください。")=0,データ整理_別紙１!N266,"")</f>
        <v/>
      </c>
      <c r="G266" t="str">
        <f ca="1">IF(COUNTIF(データ整理_別紙１!$K$2:'データ整理_別紙１'!$K266,"この線より上に行を挿入してください。")=0,データ整理_別紙１!O266,"")</f>
        <v/>
      </c>
      <c r="H266" t="str">
        <f ca="1">IF(COUNTIF(データ整理_別紙１!$Z$2:'データ整理_別紙１'!$Z266,"この線より上に行を挿入してください。")=0,データ整理_別紙１!Y266,"")</f>
        <v/>
      </c>
      <c r="I266" t="str">
        <f ca="1">IF(COUNTIF(データ整理_別紙１!$Z$2:'データ整理_別紙１'!$Z266,"この線より上に行を挿入してください。")=0,データ整理_別紙１!Z266,"")</f>
        <v/>
      </c>
      <c r="J266" t="str">
        <f ca="1">IF(COUNTIF(データ整理_別紙１!$Z$2:'データ整理_別紙１'!$Z266,"この線より上に行を挿入してください。")=0,データ整理_別紙１!AA266,"")</f>
        <v/>
      </c>
      <c r="K266" t="str">
        <f ca="1">IF(COUNTIF(データ整理_別紙１!$Z$2:'データ整理_別紙１'!$Z266,"この線より上に行を挿入してください。")=0,データ整理_別紙１!AB266,"")</f>
        <v/>
      </c>
      <c r="L266" t="str">
        <f ca="1">IF(COUNTIF(データ整理_別紙１!$Z$2:'データ整理_別紙１'!$Z266,"この線より上に行を挿入してください。")=0,データ整理_別紙１!AC266,"")</f>
        <v/>
      </c>
      <c r="M266" t="str">
        <f ca="1">IF(COUNTIF(データ整理_別紙１!$Z$2:'データ整理_別紙１'!$Z266,"この線より上に行を挿入してください。")=0,データ整理_別紙１!AD266,"")</f>
        <v/>
      </c>
      <c r="N266" t="str">
        <f ca="1">IF(COUNTIF(データ整理_別紙１!$AF$2:'データ整理_別紙１'!$AF266,"この線より上に行を挿入してください。")=0,データ整理_別紙１!AF266,"")</f>
        <v/>
      </c>
      <c r="O266" t="str">
        <f ca="1">IF(COUNTIF(データ整理_別紙１!$AF$2:'データ整理_別紙１'!$AF266,"この線より上に行を挿入してください。")=0,データ整理_別紙１!AG266,"")</f>
        <v/>
      </c>
      <c r="P266" t="str">
        <f ca="1">IF(COUNTIF(データ整理_別紙１!$AF$2:'データ整理_別紙１'!$AF266,"この線より上に行を挿入してください。")=0,データ整理_別紙１!AH266,"")</f>
        <v/>
      </c>
      <c r="Q266" t="str">
        <f ca="1">IF(COUNTIF(データ整理_別紙１!$AF$2:'データ整理_別紙１'!$AF266,"この線より上に行を挿入してください。")=0,データ整理_別紙１!AI266,"")</f>
        <v/>
      </c>
      <c r="S266" t="str">
        <f ca="1">IF(COUNTIF(データ整理_別紙１!$AT$2:'データ整理_別紙１'!$AT266,"この線より上に行を挿入してください。")=0,データ整理_別紙１!AS266,"")</f>
        <v/>
      </c>
      <c r="T266" t="str">
        <f ca="1">IF(COUNTIF(データ整理_別紙１!$AT$2:'データ整理_別紙１'!$AT266,"この線より上に行を挿入してください。")=0,データ整理_別紙１!AT266,"")</f>
        <v/>
      </c>
      <c r="U266" t="str">
        <f ca="1">IF(COUNTIF(データ整理_別紙１!$AT$2:'データ整理_別紙１'!$AT266,"この線より上に行を挿入してください。")=0,データ整理_別紙１!AU266,"")</f>
        <v/>
      </c>
      <c r="V266" t="str">
        <f ca="1">IF(COUNTIF(データ整理_別紙１!$AT$2:'データ整理_別紙１'!$AT266,"この線より上に行を挿入してください。")=0,データ整理_別紙１!AV266,"")</f>
        <v/>
      </c>
      <c r="W266" t="str">
        <f ca="1">IF(COUNTIF(データ整理_別紙１!$AT$2:'データ整理_別紙１'!$AT266,"この線より上に行を挿入してください。")=0,データ整理_別紙１!AW266,"")</f>
        <v/>
      </c>
      <c r="X266" t="str">
        <f ca="1">IF(COUNTIF(データ整理_別紙１!$AT$2:'データ整理_別紙１'!$AT266,"この線より上に行を挿入してください。")=0,データ整理_別紙１!AX266,"")</f>
        <v/>
      </c>
      <c r="Y266" t="str">
        <f ca="1">IF(COUNTIF(データ整理_別紙１!$BI$2:'データ整理_別紙１'!$BI266,"この線より上に行を挿入してください。")=0,データ整理_別紙１!BH266,"")</f>
        <v/>
      </c>
      <c r="Z266" t="str">
        <f ca="1">IF(COUNTIF(データ整理_別紙１!$BI$2:'データ整理_別紙１'!$BI266,"この線より上に行を挿入してください。")=0,データ整理_別紙１!BI266,"")</f>
        <v/>
      </c>
      <c r="AA266" t="str">
        <f ca="1">IF(COUNTIF(データ整理_別紙１!$BI$2:'データ整理_別紙１'!$BI266,"この線より上に行を挿入してください。")=0,データ整理_別紙１!BJ266,"")</f>
        <v/>
      </c>
      <c r="AB266" t="str">
        <f ca="1">IF(COUNTIF(データ整理_別紙１!$BI$2:'データ整理_別紙１'!$BI266,"この線より上に行を挿入してください。")=0,データ整理_別紙１!BK266,"")</f>
        <v/>
      </c>
      <c r="AC266" t="str">
        <f ca="1">IF(COUNTIF(データ整理_別紙１!$BI$2:'データ整理_別紙１'!$BI266,"この線より上に行を挿入してください。")=0,データ整理_別紙１!BL266,"")</f>
        <v/>
      </c>
      <c r="AD266" t="str">
        <f ca="1">IF(COUNTIF(データ整理_別紙１!$BI$2:'データ整理_別紙１'!$BI266,"この線より上に行を挿入してください。")=0,データ整理_別紙１!BM266,"")</f>
        <v/>
      </c>
      <c r="AF266" t="str">
        <f ca="1">IF(COUNTIF(データ整理_別紙１!$BX$2:'データ整理_別紙１'!$BX266,"この線より上に行を挿入してください。")=0,データ整理_別紙１!BW266,"")</f>
        <v/>
      </c>
      <c r="AG266" t="str">
        <f ca="1">IF(COUNTIF(データ整理_別紙１!$BX$2:'データ整理_別紙１'!$BX266,"この線より上に行を挿入してください。")=0,データ整理_別紙１!BX266,"")</f>
        <v/>
      </c>
      <c r="AH266" t="str">
        <f ca="1">IF(COUNTIF(データ整理_別紙１!$BX$2:'データ整理_別紙１'!$BX266,"この線より上に行を挿入してください。")=0,データ整理_別紙１!BY266,"")</f>
        <v/>
      </c>
      <c r="AI266" t="str">
        <f ca="1">IF(COUNTIF(データ整理_別紙１!$BX$2:'データ整理_別紙１'!$BX266,"この線より上に行を挿入してください。")=0,データ整理_別紙１!BZ266,"")</f>
        <v/>
      </c>
      <c r="AJ266" t="str">
        <f ca="1">IF(COUNTIF(データ整理_別紙１!$BX$2:'データ整理_別紙１'!$BX266,"この線より上に行を挿入してください。")=0,データ整理_別紙１!CA266,"")</f>
        <v/>
      </c>
      <c r="AK266" t="str">
        <f ca="1">IF(COUNTIF(データ整理_別紙１!$BX$2:'データ整理_別紙１'!$BX266,"この線より上に行を挿入してください。")=0,データ整理_別紙１!CB266,"")</f>
        <v/>
      </c>
      <c r="AM266" t="str">
        <f ca="1">IF(COUNTIF(データ整理_別紙１!$CM$2:'データ整理_別紙１'!$CM266,"この線より上に行を挿入してください。")=0,データ整理_別紙１!CL266,"")</f>
        <v/>
      </c>
      <c r="AN266" t="str">
        <f ca="1">IF(COUNTIF(データ整理_別紙１!$CM$2:'データ整理_別紙１'!$CM266,"この線より上に行を挿入してください。")=0,データ整理_別紙１!CM266,"")</f>
        <v/>
      </c>
      <c r="AO266" t="str">
        <f ca="1">IF(COUNTIF(データ整理_別紙１!$CM$2:'データ整理_別紙１'!$CM266,"この線より上に行を挿入してください。")=0,データ整理_別紙１!CN266,"")</f>
        <v/>
      </c>
      <c r="AP266" t="str">
        <f ca="1">IF(COUNTIF(データ整理_別紙１!$CM$2:'データ整理_別紙１'!$CM266,"この線より上に行を挿入してください。")=0,データ整理_別紙１!CO266,"")</f>
        <v/>
      </c>
      <c r="AQ266" t="str">
        <f ca="1">IF(COUNTIF(データ整理_別紙１!$CM$2:'データ整理_別紙１'!$CM266,"この線より上に行を挿入してください。")=0,データ整理_別紙１!CP266,"")</f>
        <v/>
      </c>
      <c r="AR266" t="str">
        <f ca="1">IF(COUNTIF(データ整理_別紙１!$CM$2:'データ整理_別紙１'!$CM266,"この線より上に行を挿入してください。")=0,データ整理_別紙１!CQ266,"")</f>
        <v/>
      </c>
      <c r="AT266" t="str">
        <f ca="1">IF(COUNTIF(データ整理_別紙１!$DB$2:'データ整理_別紙１'!$DB266,"この線より上に行を挿入してください。")=0,データ整理_別紙１!DA266,"")</f>
        <v/>
      </c>
      <c r="AU266" t="str">
        <f ca="1">IF(COUNTIF(データ整理_別紙１!$DB$2:'データ整理_別紙１'!$DB266,"この線より上に行を挿入してください。")=0,データ整理_別紙１!DB266,"")</f>
        <v/>
      </c>
      <c r="AV266" t="str">
        <f ca="1">IF(COUNTIF(データ整理_別紙１!$DB$2:'データ整理_別紙１'!$DB266,"この線より上に行を挿入してください。")=0,データ整理_別紙１!DC266,"")</f>
        <v/>
      </c>
      <c r="AW266" t="str">
        <f ca="1">IF(COUNTIF(データ整理_別紙１!$DB$2:'データ整理_別紙１'!$DB266,"この線より上に行を挿入してください。")=0,データ整理_別紙１!DD266,"")</f>
        <v/>
      </c>
      <c r="AX266" t="str">
        <f ca="1">IF(COUNTIF(データ整理_別紙１!$DB$2:'データ整理_別紙１'!$DB266,"この線より上に行を挿入してください。")=0,データ整理_別紙１!DE266,"")</f>
        <v/>
      </c>
      <c r="AY266" t="str">
        <f ca="1">IF(COUNTIF(データ整理_別紙１!$DB$2:'データ整理_別紙１'!$DB266,"この線より上に行を挿入してください。")=0,データ整理_別紙１!DF266,"")</f>
        <v/>
      </c>
      <c r="AZ266" t="str">
        <f ca="1">IF(COUNTIF(データ整理_別紙１!$DH$2:'データ整理_別紙１'!$DH266,"この線より上に行を挿入してください。")=0,データ整理_別紙１!DH266,"")</f>
        <v/>
      </c>
      <c r="BA266" t="str">
        <f ca="1">IF(COUNTIF(データ整理_別紙１!$DH$2:'データ整理_別紙１'!$DH266,"この線より上に行を挿入してください。")=0,データ整理_別紙１!DI266,"")</f>
        <v/>
      </c>
      <c r="BB266" t="str">
        <f ca="1">IF(COUNTIF(データ整理_別紙１!$DH$2:'データ整理_別紙１'!$DH266,"この線より上に行を挿入してください。")=0,データ整理_別紙１!DJ266,"")</f>
        <v/>
      </c>
      <c r="BC266" t="str">
        <f ca="1">IF(COUNTIF(データ整理_別紙１!$DH$2:'データ整理_別紙１'!$DH266,"この線より上に行を挿入してください。")=0,データ整理_別紙１!DK266,"")</f>
        <v/>
      </c>
    </row>
    <row r="267" spans="2:55" x14ac:dyDescent="0.2">
      <c r="B267" t="str">
        <f ca="1">IF(COUNTIF(データ整理_別紙１!$K$2:'データ整理_別紙１'!$K267,"この線より上に行を挿入してください。")=0,データ整理_別紙１!J267,"")</f>
        <v/>
      </c>
      <c r="C267" t="str">
        <f ca="1">IF(COUNTIF(データ整理_別紙１!$K$2:'データ整理_別紙１'!$K267,"この線より上に行を挿入してください。")=0,データ整理_別紙１!K267,"")</f>
        <v/>
      </c>
      <c r="D267" t="str">
        <f ca="1">IF(COUNTIF(データ整理_別紙１!$K$2:'データ整理_別紙１'!$K267,"この線より上に行を挿入してください。")=0,データ整理_別紙１!L267,"")</f>
        <v/>
      </c>
      <c r="E267" t="str">
        <f ca="1">IF(COUNTIF(データ整理_別紙１!$K$2:'データ整理_別紙１'!$K267,"この線より上に行を挿入してください。")=0,データ整理_別紙１!M267,"")</f>
        <v/>
      </c>
      <c r="F267" t="str">
        <f ca="1">IF(COUNTIF(データ整理_別紙１!$K$2:'データ整理_別紙１'!$K267,"この線より上に行を挿入してください。")=0,データ整理_別紙１!N267,"")</f>
        <v/>
      </c>
      <c r="G267" t="str">
        <f ca="1">IF(COUNTIF(データ整理_別紙１!$K$2:'データ整理_別紙１'!$K267,"この線より上に行を挿入してください。")=0,データ整理_別紙１!O267,"")</f>
        <v/>
      </c>
      <c r="H267" t="str">
        <f ca="1">IF(COUNTIF(データ整理_別紙１!$Z$2:'データ整理_別紙１'!$Z267,"この線より上に行を挿入してください。")=0,データ整理_別紙１!Y267,"")</f>
        <v/>
      </c>
      <c r="I267" t="str">
        <f ca="1">IF(COUNTIF(データ整理_別紙１!$Z$2:'データ整理_別紙１'!$Z267,"この線より上に行を挿入してください。")=0,データ整理_別紙１!Z267,"")</f>
        <v/>
      </c>
      <c r="J267" t="str">
        <f ca="1">IF(COUNTIF(データ整理_別紙１!$Z$2:'データ整理_別紙１'!$Z267,"この線より上に行を挿入してください。")=0,データ整理_別紙１!AA267,"")</f>
        <v/>
      </c>
      <c r="K267" t="str">
        <f ca="1">IF(COUNTIF(データ整理_別紙１!$Z$2:'データ整理_別紙１'!$Z267,"この線より上に行を挿入してください。")=0,データ整理_別紙１!AB267,"")</f>
        <v/>
      </c>
      <c r="L267" t="str">
        <f ca="1">IF(COUNTIF(データ整理_別紙１!$Z$2:'データ整理_別紙１'!$Z267,"この線より上に行を挿入してください。")=0,データ整理_別紙１!AC267,"")</f>
        <v/>
      </c>
      <c r="M267" t="str">
        <f ca="1">IF(COUNTIF(データ整理_別紙１!$Z$2:'データ整理_別紙１'!$Z267,"この線より上に行を挿入してください。")=0,データ整理_別紙１!AD267,"")</f>
        <v/>
      </c>
      <c r="N267" t="str">
        <f ca="1">IF(COUNTIF(データ整理_別紙１!$AF$2:'データ整理_別紙１'!$AF267,"この線より上に行を挿入してください。")=0,データ整理_別紙１!AF267,"")</f>
        <v/>
      </c>
      <c r="O267" t="str">
        <f ca="1">IF(COUNTIF(データ整理_別紙１!$AF$2:'データ整理_別紙１'!$AF267,"この線より上に行を挿入してください。")=0,データ整理_別紙１!AG267,"")</f>
        <v/>
      </c>
      <c r="P267" t="str">
        <f ca="1">IF(COUNTIF(データ整理_別紙１!$AF$2:'データ整理_別紙１'!$AF267,"この線より上に行を挿入してください。")=0,データ整理_別紙１!AH267,"")</f>
        <v/>
      </c>
      <c r="Q267" t="str">
        <f ca="1">IF(COUNTIF(データ整理_別紙１!$AF$2:'データ整理_別紙１'!$AF267,"この線より上に行を挿入してください。")=0,データ整理_別紙１!AI267,"")</f>
        <v/>
      </c>
      <c r="S267" t="str">
        <f ca="1">IF(COUNTIF(データ整理_別紙１!$AT$2:'データ整理_別紙１'!$AT267,"この線より上に行を挿入してください。")=0,データ整理_別紙１!AS267,"")</f>
        <v/>
      </c>
      <c r="T267" t="str">
        <f ca="1">IF(COUNTIF(データ整理_別紙１!$AT$2:'データ整理_別紙１'!$AT267,"この線より上に行を挿入してください。")=0,データ整理_別紙１!AT267,"")</f>
        <v/>
      </c>
      <c r="U267" t="str">
        <f ca="1">IF(COUNTIF(データ整理_別紙１!$AT$2:'データ整理_別紙１'!$AT267,"この線より上に行を挿入してください。")=0,データ整理_別紙１!AU267,"")</f>
        <v/>
      </c>
      <c r="V267" t="str">
        <f ca="1">IF(COUNTIF(データ整理_別紙１!$AT$2:'データ整理_別紙１'!$AT267,"この線より上に行を挿入してください。")=0,データ整理_別紙１!AV267,"")</f>
        <v/>
      </c>
      <c r="W267" t="str">
        <f ca="1">IF(COUNTIF(データ整理_別紙１!$AT$2:'データ整理_別紙１'!$AT267,"この線より上に行を挿入してください。")=0,データ整理_別紙１!AW267,"")</f>
        <v/>
      </c>
      <c r="X267" t="str">
        <f ca="1">IF(COUNTIF(データ整理_別紙１!$AT$2:'データ整理_別紙１'!$AT267,"この線より上に行を挿入してください。")=0,データ整理_別紙１!AX267,"")</f>
        <v/>
      </c>
      <c r="Y267" t="str">
        <f ca="1">IF(COUNTIF(データ整理_別紙１!$BI$2:'データ整理_別紙１'!$BI267,"この線より上に行を挿入してください。")=0,データ整理_別紙１!BH267,"")</f>
        <v/>
      </c>
      <c r="Z267" t="str">
        <f ca="1">IF(COUNTIF(データ整理_別紙１!$BI$2:'データ整理_別紙１'!$BI267,"この線より上に行を挿入してください。")=0,データ整理_別紙１!BI267,"")</f>
        <v/>
      </c>
      <c r="AA267" t="str">
        <f ca="1">IF(COUNTIF(データ整理_別紙１!$BI$2:'データ整理_別紙１'!$BI267,"この線より上に行を挿入してください。")=0,データ整理_別紙１!BJ267,"")</f>
        <v/>
      </c>
      <c r="AB267" t="str">
        <f ca="1">IF(COUNTIF(データ整理_別紙１!$BI$2:'データ整理_別紙１'!$BI267,"この線より上に行を挿入してください。")=0,データ整理_別紙１!BK267,"")</f>
        <v/>
      </c>
      <c r="AC267" t="str">
        <f ca="1">IF(COUNTIF(データ整理_別紙１!$BI$2:'データ整理_別紙１'!$BI267,"この線より上に行を挿入してください。")=0,データ整理_別紙１!BL267,"")</f>
        <v/>
      </c>
      <c r="AD267" t="str">
        <f ca="1">IF(COUNTIF(データ整理_別紙１!$BI$2:'データ整理_別紙１'!$BI267,"この線より上に行を挿入してください。")=0,データ整理_別紙１!BM267,"")</f>
        <v/>
      </c>
      <c r="AF267" t="str">
        <f ca="1">IF(COUNTIF(データ整理_別紙１!$BX$2:'データ整理_別紙１'!$BX267,"この線より上に行を挿入してください。")=0,データ整理_別紙１!BW267,"")</f>
        <v/>
      </c>
      <c r="AG267" t="str">
        <f ca="1">IF(COUNTIF(データ整理_別紙１!$BX$2:'データ整理_別紙１'!$BX267,"この線より上に行を挿入してください。")=0,データ整理_別紙１!BX267,"")</f>
        <v/>
      </c>
      <c r="AH267" t="str">
        <f ca="1">IF(COUNTIF(データ整理_別紙１!$BX$2:'データ整理_別紙１'!$BX267,"この線より上に行を挿入してください。")=0,データ整理_別紙１!BY267,"")</f>
        <v/>
      </c>
      <c r="AI267" t="str">
        <f ca="1">IF(COUNTIF(データ整理_別紙１!$BX$2:'データ整理_別紙１'!$BX267,"この線より上に行を挿入してください。")=0,データ整理_別紙１!BZ267,"")</f>
        <v/>
      </c>
      <c r="AJ267" t="str">
        <f ca="1">IF(COUNTIF(データ整理_別紙１!$BX$2:'データ整理_別紙１'!$BX267,"この線より上に行を挿入してください。")=0,データ整理_別紙１!CA267,"")</f>
        <v/>
      </c>
      <c r="AK267" t="str">
        <f ca="1">IF(COUNTIF(データ整理_別紙１!$BX$2:'データ整理_別紙１'!$BX267,"この線より上に行を挿入してください。")=0,データ整理_別紙１!CB267,"")</f>
        <v/>
      </c>
      <c r="AM267" t="str">
        <f ca="1">IF(COUNTIF(データ整理_別紙１!$CM$2:'データ整理_別紙１'!$CM267,"この線より上に行を挿入してください。")=0,データ整理_別紙１!CL267,"")</f>
        <v/>
      </c>
      <c r="AN267" t="str">
        <f ca="1">IF(COUNTIF(データ整理_別紙１!$CM$2:'データ整理_別紙１'!$CM267,"この線より上に行を挿入してください。")=0,データ整理_別紙１!CM267,"")</f>
        <v/>
      </c>
      <c r="AO267" t="str">
        <f ca="1">IF(COUNTIF(データ整理_別紙１!$CM$2:'データ整理_別紙１'!$CM267,"この線より上に行を挿入してください。")=0,データ整理_別紙１!CN267,"")</f>
        <v/>
      </c>
      <c r="AP267" t="str">
        <f ca="1">IF(COUNTIF(データ整理_別紙１!$CM$2:'データ整理_別紙１'!$CM267,"この線より上に行を挿入してください。")=0,データ整理_別紙１!CO267,"")</f>
        <v/>
      </c>
      <c r="AQ267" t="str">
        <f ca="1">IF(COUNTIF(データ整理_別紙１!$CM$2:'データ整理_別紙１'!$CM267,"この線より上に行を挿入してください。")=0,データ整理_別紙１!CP267,"")</f>
        <v/>
      </c>
      <c r="AR267" t="str">
        <f ca="1">IF(COUNTIF(データ整理_別紙１!$CM$2:'データ整理_別紙１'!$CM267,"この線より上に行を挿入してください。")=0,データ整理_別紙１!CQ267,"")</f>
        <v/>
      </c>
      <c r="AT267" t="str">
        <f ca="1">IF(COUNTIF(データ整理_別紙１!$DB$2:'データ整理_別紙１'!$DB267,"この線より上に行を挿入してください。")=0,データ整理_別紙１!DA267,"")</f>
        <v/>
      </c>
      <c r="AU267" t="str">
        <f ca="1">IF(COUNTIF(データ整理_別紙１!$DB$2:'データ整理_別紙１'!$DB267,"この線より上に行を挿入してください。")=0,データ整理_別紙１!DB267,"")</f>
        <v/>
      </c>
      <c r="AV267" t="str">
        <f ca="1">IF(COUNTIF(データ整理_別紙１!$DB$2:'データ整理_別紙１'!$DB267,"この線より上に行を挿入してください。")=0,データ整理_別紙１!DC267,"")</f>
        <v/>
      </c>
      <c r="AW267" t="str">
        <f ca="1">IF(COUNTIF(データ整理_別紙１!$DB$2:'データ整理_別紙１'!$DB267,"この線より上に行を挿入してください。")=0,データ整理_別紙１!DD267,"")</f>
        <v/>
      </c>
      <c r="AX267" t="str">
        <f ca="1">IF(COUNTIF(データ整理_別紙１!$DB$2:'データ整理_別紙１'!$DB267,"この線より上に行を挿入してください。")=0,データ整理_別紙１!DE267,"")</f>
        <v/>
      </c>
      <c r="AY267" t="str">
        <f ca="1">IF(COUNTIF(データ整理_別紙１!$DB$2:'データ整理_別紙１'!$DB267,"この線より上に行を挿入してください。")=0,データ整理_別紙１!DF267,"")</f>
        <v/>
      </c>
      <c r="AZ267" t="str">
        <f ca="1">IF(COUNTIF(データ整理_別紙１!$DH$2:'データ整理_別紙１'!$DH267,"この線より上に行を挿入してください。")=0,データ整理_別紙１!DH267,"")</f>
        <v/>
      </c>
      <c r="BA267" t="str">
        <f ca="1">IF(COUNTIF(データ整理_別紙１!$DH$2:'データ整理_別紙１'!$DH267,"この線より上に行を挿入してください。")=0,データ整理_別紙１!DI267,"")</f>
        <v/>
      </c>
      <c r="BB267" t="str">
        <f ca="1">IF(COUNTIF(データ整理_別紙１!$DH$2:'データ整理_別紙１'!$DH267,"この線より上に行を挿入してください。")=0,データ整理_別紙１!DJ267,"")</f>
        <v/>
      </c>
      <c r="BC267" t="str">
        <f ca="1">IF(COUNTIF(データ整理_別紙１!$DH$2:'データ整理_別紙１'!$DH267,"この線より上に行を挿入してください。")=0,データ整理_別紙１!DK267,"")</f>
        <v/>
      </c>
    </row>
    <row r="268" spans="2:55" x14ac:dyDescent="0.2">
      <c r="B268" t="str">
        <f ca="1">IF(COUNTIF(データ整理_別紙１!$K$2:'データ整理_別紙１'!$K268,"この線より上に行を挿入してください。")=0,データ整理_別紙１!J268,"")</f>
        <v/>
      </c>
      <c r="C268" t="str">
        <f ca="1">IF(COUNTIF(データ整理_別紙１!$K$2:'データ整理_別紙１'!$K268,"この線より上に行を挿入してください。")=0,データ整理_別紙１!K268,"")</f>
        <v/>
      </c>
      <c r="D268" t="str">
        <f ca="1">IF(COUNTIF(データ整理_別紙１!$K$2:'データ整理_別紙１'!$K268,"この線より上に行を挿入してください。")=0,データ整理_別紙１!L268,"")</f>
        <v/>
      </c>
      <c r="E268" t="str">
        <f ca="1">IF(COUNTIF(データ整理_別紙１!$K$2:'データ整理_別紙１'!$K268,"この線より上に行を挿入してください。")=0,データ整理_別紙１!M268,"")</f>
        <v/>
      </c>
      <c r="F268" t="str">
        <f ca="1">IF(COUNTIF(データ整理_別紙１!$K$2:'データ整理_別紙１'!$K268,"この線より上に行を挿入してください。")=0,データ整理_別紙１!N268,"")</f>
        <v/>
      </c>
      <c r="G268" t="str">
        <f ca="1">IF(COUNTIF(データ整理_別紙１!$K$2:'データ整理_別紙１'!$K268,"この線より上に行を挿入してください。")=0,データ整理_別紙１!O268,"")</f>
        <v/>
      </c>
      <c r="H268" t="str">
        <f ca="1">IF(COUNTIF(データ整理_別紙１!$Z$2:'データ整理_別紙１'!$Z268,"この線より上に行を挿入してください。")=0,データ整理_別紙１!Y268,"")</f>
        <v/>
      </c>
      <c r="I268" t="str">
        <f ca="1">IF(COUNTIF(データ整理_別紙１!$Z$2:'データ整理_別紙１'!$Z268,"この線より上に行を挿入してください。")=0,データ整理_別紙１!Z268,"")</f>
        <v/>
      </c>
      <c r="J268" t="str">
        <f ca="1">IF(COUNTIF(データ整理_別紙１!$Z$2:'データ整理_別紙１'!$Z268,"この線より上に行を挿入してください。")=0,データ整理_別紙１!AA268,"")</f>
        <v/>
      </c>
      <c r="K268" t="str">
        <f ca="1">IF(COUNTIF(データ整理_別紙１!$Z$2:'データ整理_別紙１'!$Z268,"この線より上に行を挿入してください。")=0,データ整理_別紙１!AB268,"")</f>
        <v/>
      </c>
      <c r="L268" t="str">
        <f ca="1">IF(COUNTIF(データ整理_別紙１!$Z$2:'データ整理_別紙１'!$Z268,"この線より上に行を挿入してください。")=0,データ整理_別紙１!AC268,"")</f>
        <v/>
      </c>
      <c r="M268" t="str">
        <f ca="1">IF(COUNTIF(データ整理_別紙１!$Z$2:'データ整理_別紙１'!$Z268,"この線より上に行を挿入してください。")=0,データ整理_別紙１!AD268,"")</f>
        <v/>
      </c>
      <c r="N268" t="str">
        <f ca="1">IF(COUNTIF(データ整理_別紙１!$AF$2:'データ整理_別紙１'!$AF268,"この線より上に行を挿入してください。")=0,データ整理_別紙１!AF268,"")</f>
        <v/>
      </c>
      <c r="O268" t="str">
        <f ca="1">IF(COUNTIF(データ整理_別紙１!$AF$2:'データ整理_別紙１'!$AF268,"この線より上に行を挿入してください。")=0,データ整理_別紙１!AG268,"")</f>
        <v/>
      </c>
      <c r="P268" t="str">
        <f ca="1">IF(COUNTIF(データ整理_別紙１!$AF$2:'データ整理_別紙１'!$AF268,"この線より上に行を挿入してください。")=0,データ整理_別紙１!AH268,"")</f>
        <v/>
      </c>
      <c r="Q268" t="str">
        <f ca="1">IF(COUNTIF(データ整理_別紙１!$AF$2:'データ整理_別紙１'!$AF268,"この線より上に行を挿入してください。")=0,データ整理_別紙１!AI268,"")</f>
        <v/>
      </c>
      <c r="S268" t="str">
        <f ca="1">IF(COUNTIF(データ整理_別紙１!$AT$2:'データ整理_別紙１'!$AT268,"この線より上に行を挿入してください。")=0,データ整理_別紙１!AS268,"")</f>
        <v/>
      </c>
      <c r="T268" t="str">
        <f ca="1">IF(COUNTIF(データ整理_別紙１!$AT$2:'データ整理_別紙１'!$AT268,"この線より上に行を挿入してください。")=0,データ整理_別紙１!AT268,"")</f>
        <v/>
      </c>
      <c r="U268" t="str">
        <f ca="1">IF(COUNTIF(データ整理_別紙１!$AT$2:'データ整理_別紙１'!$AT268,"この線より上に行を挿入してください。")=0,データ整理_別紙１!AU268,"")</f>
        <v/>
      </c>
      <c r="V268" t="str">
        <f ca="1">IF(COUNTIF(データ整理_別紙１!$AT$2:'データ整理_別紙１'!$AT268,"この線より上に行を挿入してください。")=0,データ整理_別紙１!AV268,"")</f>
        <v/>
      </c>
      <c r="W268" t="str">
        <f ca="1">IF(COUNTIF(データ整理_別紙１!$AT$2:'データ整理_別紙１'!$AT268,"この線より上に行を挿入してください。")=0,データ整理_別紙１!AW268,"")</f>
        <v/>
      </c>
      <c r="X268" t="str">
        <f ca="1">IF(COUNTIF(データ整理_別紙１!$AT$2:'データ整理_別紙１'!$AT268,"この線より上に行を挿入してください。")=0,データ整理_別紙１!AX268,"")</f>
        <v/>
      </c>
      <c r="Y268" t="str">
        <f ca="1">IF(COUNTIF(データ整理_別紙１!$BI$2:'データ整理_別紙１'!$BI268,"この線より上に行を挿入してください。")=0,データ整理_別紙１!BH268,"")</f>
        <v/>
      </c>
      <c r="Z268" t="str">
        <f ca="1">IF(COUNTIF(データ整理_別紙１!$BI$2:'データ整理_別紙１'!$BI268,"この線より上に行を挿入してください。")=0,データ整理_別紙１!BI268,"")</f>
        <v/>
      </c>
      <c r="AA268" t="str">
        <f ca="1">IF(COUNTIF(データ整理_別紙１!$BI$2:'データ整理_別紙１'!$BI268,"この線より上に行を挿入してください。")=0,データ整理_別紙１!BJ268,"")</f>
        <v/>
      </c>
      <c r="AB268" t="str">
        <f ca="1">IF(COUNTIF(データ整理_別紙１!$BI$2:'データ整理_別紙１'!$BI268,"この線より上に行を挿入してください。")=0,データ整理_別紙１!BK268,"")</f>
        <v/>
      </c>
      <c r="AC268" t="str">
        <f ca="1">IF(COUNTIF(データ整理_別紙１!$BI$2:'データ整理_別紙１'!$BI268,"この線より上に行を挿入してください。")=0,データ整理_別紙１!BL268,"")</f>
        <v/>
      </c>
      <c r="AD268" t="str">
        <f ca="1">IF(COUNTIF(データ整理_別紙１!$BI$2:'データ整理_別紙１'!$BI268,"この線より上に行を挿入してください。")=0,データ整理_別紙１!BM268,"")</f>
        <v/>
      </c>
      <c r="AF268" t="str">
        <f ca="1">IF(COUNTIF(データ整理_別紙１!$BX$2:'データ整理_別紙１'!$BX268,"この線より上に行を挿入してください。")=0,データ整理_別紙１!BW268,"")</f>
        <v/>
      </c>
      <c r="AG268" t="str">
        <f ca="1">IF(COUNTIF(データ整理_別紙１!$BX$2:'データ整理_別紙１'!$BX268,"この線より上に行を挿入してください。")=0,データ整理_別紙１!BX268,"")</f>
        <v/>
      </c>
      <c r="AH268" t="str">
        <f ca="1">IF(COUNTIF(データ整理_別紙１!$BX$2:'データ整理_別紙１'!$BX268,"この線より上に行を挿入してください。")=0,データ整理_別紙１!BY268,"")</f>
        <v/>
      </c>
      <c r="AI268" t="str">
        <f ca="1">IF(COUNTIF(データ整理_別紙１!$BX$2:'データ整理_別紙１'!$BX268,"この線より上に行を挿入してください。")=0,データ整理_別紙１!BZ268,"")</f>
        <v/>
      </c>
      <c r="AJ268" t="str">
        <f ca="1">IF(COUNTIF(データ整理_別紙１!$BX$2:'データ整理_別紙１'!$BX268,"この線より上に行を挿入してください。")=0,データ整理_別紙１!CA268,"")</f>
        <v/>
      </c>
      <c r="AK268" t="str">
        <f ca="1">IF(COUNTIF(データ整理_別紙１!$BX$2:'データ整理_別紙１'!$BX268,"この線より上に行を挿入してください。")=0,データ整理_別紙１!CB268,"")</f>
        <v/>
      </c>
      <c r="AM268" t="str">
        <f ca="1">IF(COUNTIF(データ整理_別紙１!$CM$2:'データ整理_別紙１'!$CM268,"この線より上に行を挿入してください。")=0,データ整理_別紙１!CL268,"")</f>
        <v/>
      </c>
      <c r="AN268" t="str">
        <f ca="1">IF(COUNTIF(データ整理_別紙１!$CM$2:'データ整理_別紙１'!$CM268,"この線より上に行を挿入してください。")=0,データ整理_別紙１!CM268,"")</f>
        <v/>
      </c>
      <c r="AO268" t="str">
        <f ca="1">IF(COUNTIF(データ整理_別紙１!$CM$2:'データ整理_別紙１'!$CM268,"この線より上に行を挿入してください。")=0,データ整理_別紙１!CN268,"")</f>
        <v/>
      </c>
      <c r="AP268" t="str">
        <f ca="1">IF(COUNTIF(データ整理_別紙１!$CM$2:'データ整理_別紙１'!$CM268,"この線より上に行を挿入してください。")=0,データ整理_別紙１!CO268,"")</f>
        <v/>
      </c>
      <c r="AQ268" t="str">
        <f ca="1">IF(COUNTIF(データ整理_別紙１!$CM$2:'データ整理_別紙１'!$CM268,"この線より上に行を挿入してください。")=0,データ整理_別紙１!CP268,"")</f>
        <v/>
      </c>
      <c r="AR268" t="str">
        <f ca="1">IF(COUNTIF(データ整理_別紙１!$CM$2:'データ整理_別紙１'!$CM268,"この線より上に行を挿入してください。")=0,データ整理_別紙１!CQ268,"")</f>
        <v/>
      </c>
      <c r="AT268" t="str">
        <f ca="1">IF(COUNTIF(データ整理_別紙１!$DB$2:'データ整理_別紙１'!$DB268,"この線より上に行を挿入してください。")=0,データ整理_別紙１!DA268,"")</f>
        <v/>
      </c>
      <c r="AU268" t="str">
        <f ca="1">IF(COUNTIF(データ整理_別紙１!$DB$2:'データ整理_別紙１'!$DB268,"この線より上に行を挿入してください。")=0,データ整理_別紙１!DB268,"")</f>
        <v/>
      </c>
      <c r="AV268" t="str">
        <f ca="1">IF(COUNTIF(データ整理_別紙１!$DB$2:'データ整理_別紙１'!$DB268,"この線より上に行を挿入してください。")=0,データ整理_別紙１!DC268,"")</f>
        <v/>
      </c>
      <c r="AW268" t="str">
        <f ca="1">IF(COUNTIF(データ整理_別紙１!$DB$2:'データ整理_別紙１'!$DB268,"この線より上に行を挿入してください。")=0,データ整理_別紙１!DD268,"")</f>
        <v/>
      </c>
      <c r="AX268" t="str">
        <f ca="1">IF(COUNTIF(データ整理_別紙１!$DB$2:'データ整理_別紙１'!$DB268,"この線より上に行を挿入してください。")=0,データ整理_別紙１!DE268,"")</f>
        <v/>
      </c>
      <c r="AY268" t="str">
        <f ca="1">IF(COUNTIF(データ整理_別紙１!$DB$2:'データ整理_別紙１'!$DB268,"この線より上に行を挿入してください。")=0,データ整理_別紙１!DF268,"")</f>
        <v/>
      </c>
      <c r="AZ268" t="str">
        <f ca="1">IF(COUNTIF(データ整理_別紙１!$DH$2:'データ整理_別紙１'!$DH268,"この線より上に行を挿入してください。")=0,データ整理_別紙１!DH268,"")</f>
        <v/>
      </c>
      <c r="BA268" t="str">
        <f ca="1">IF(COUNTIF(データ整理_別紙１!$DH$2:'データ整理_別紙１'!$DH268,"この線より上に行を挿入してください。")=0,データ整理_別紙１!DI268,"")</f>
        <v/>
      </c>
      <c r="BB268" t="str">
        <f ca="1">IF(COUNTIF(データ整理_別紙１!$DH$2:'データ整理_別紙１'!$DH268,"この線より上に行を挿入してください。")=0,データ整理_別紙１!DJ268,"")</f>
        <v/>
      </c>
      <c r="BC268" t="str">
        <f ca="1">IF(COUNTIF(データ整理_別紙１!$DH$2:'データ整理_別紙１'!$DH268,"この線より上に行を挿入してください。")=0,データ整理_別紙１!DK268,"")</f>
        <v/>
      </c>
    </row>
    <row r="269" spans="2:55" x14ac:dyDescent="0.2">
      <c r="B269" t="str">
        <f ca="1">IF(COUNTIF(データ整理_別紙１!$K$2:'データ整理_別紙１'!$K269,"この線より上に行を挿入してください。")=0,データ整理_別紙１!J269,"")</f>
        <v/>
      </c>
      <c r="C269" t="str">
        <f ca="1">IF(COUNTIF(データ整理_別紙１!$K$2:'データ整理_別紙１'!$K269,"この線より上に行を挿入してください。")=0,データ整理_別紙１!K269,"")</f>
        <v/>
      </c>
      <c r="D269" t="str">
        <f ca="1">IF(COUNTIF(データ整理_別紙１!$K$2:'データ整理_別紙１'!$K269,"この線より上に行を挿入してください。")=0,データ整理_別紙１!L269,"")</f>
        <v/>
      </c>
      <c r="E269" t="str">
        <f ca="1">IF(COUNTIF(データ整理_別紙１!$K$2:'データ整理_別紙１'!$K269,"この線より上に行を挿入してください。")=0,データ整理_別紙１!M269,"")</f>
        <v/>
      </c>
      <c r="F269" t="str">
        <f ca="1">IF(COUNTIF(データ整理_別紙１!$K$2:'データ整理_別紙１'!$K269,"この線より上に行を挿入してください。")=0,データ整理_別紙１!N269,"")</f>
        <v/>
      </c>
      <c r="G269" t="str">
        <f ca="1">IF(COUNTIF(データ整理_別紙１!$K$2:'データ整理_別紙１'!$K269,"この線より上に行を挿入してください。")=0,データ整理_別紙１!O269,"")</f>
        <v/>
      </c>
      <c r="H269" t="str">
        <f ca="1">IF(COUNTIF(データ整理_別紙１!$Z$2:'データ整理_別紙１'!$Z269,"この線より上に行を挿入してください。")=0,データ整理_別紙１!Y269,"")</f>
        <v/>
      </c>
      <c r="I269" t="str">
        <f ca="1">IF(COUNTIF(データ整理_別紙１!$Z$2:'データ整理_別紙１'!$Z269,"この線より上に行を挿入してください。")=0,データ整理_別紙１!Z269,"")</f>
        <v/>
      </c>
      <c r="J269" t="str">
        <f ca="1">IF(COUNTIF(データ整理_別紙１!$Z$2:'データ整理_別紙１'!$Z269,"この線より上に行を挿入してください。")=0,データ整理_別紙１!AA269,"")</f>
        <v/>
      </c>
      <c r="K269" t="str">
        <f ca="1">IF(COUNTIF(データ整理_別紙１!$Z$2:'データ整理_別紙１'!$Z269,"この線より上に行を挿入してください。")=0,データ整理_別紙１!AB269,"")</f>
        <v/>
      </c>
      <c r="L269" t="str">
        <f ca="1">IF(COUNTIF(データ整理_別紙１!$Z$2:'データ整理_別紙１'!$Z269,"この線より上に行を挿入してください。")=0,データ整理_別紙１!AC269,"")</f>
        <v/>
      </c>
      <c r="M269" t="str">
        <f ca="1">IF(COUNTIF(データ整理_別紙１!$Z$2:'データ整理_別紙１'!$Z269,"この線より上に行を挿入してください。")=0,データ整理_別紙１!AD269,"")</f>
        <v/>
      </c>
      <c r="N269" t="str">
        <f ca="1">IF(COUNTIF(データ整理_別紙１!$AF$2:'データ整理_別紙１'!$AF269,"この線より上に行を挿入してください。")=0,データ整理_別紙１!AF269,"")</f>
        <v/>
      </c>
      <c r="O269" t="str">
        <f ca="1">IF(COUNTIF(データ整理_別紙１!$AF$2:'データ整理_別紙１'!$AF269,"この線より上に行を挿入してください。")=0,データ整理_別紙１!AG269,"")</f>
        <v/>
      </c>
      <c r="P269" t="str">
        <f ca="1">IF(COUNTIF(データ整理_別紙１!$AF$2:'データ整理_別紙１'!$AF269,"この線より上に行を挿入してください。")=0,データ整理_別紙１!AH269,"")</f>
        <v/>
      </c>
      <c r="Q269" t="str">
        <f ca="1">IF(COUNTIF(データ整理_別紙１!$AF$2:'データ整理_別紙１'!$AF269,"この線より上に行を挿入してください。")=0,データ整理_別紙１!AI269,"")</f>
        <v/>
      </c>
      <c r="S269" t="str">
        <f ca="1">IF(COUNTIF(データ整理_別紙１!$AT$2:'データ整理_別紙１'!$AT269,"この線より上に行を挿入してください。")=0,データ整理_別紙１!AS269,"")</f>
        <v/>
      </c>
      <c r="T269" t="str">
        <f ca="1">IF(COUNTIF(データ整理_別紙１!$AT$2:'データ整理_別紙１'!$AT269,"この線より上に行を挿入してください。")=0,データ整理_別紙１!AT269,"")</f>
        <v/>
      </c>
      <c r="U269" t="str">
        <f ca="1">IF(COUNTIF(データ整理_別紙１!$AT$2:'データ整理_別紙１'!$AT269,"この線より上に行を挿入してください。")=0,データ整理_別紙１!AU269,"")</f>
        <v/>
      </c>
      <c r="V269" t="str">
        <f ca="1">IF(COUNTIF(データ整理_別紙１!$AT$2:'データ整理_別紙１'!$AT269,"この線より上に行を挿入してください。")=0,データ整理_別紙１!AV269,"")</f>
        <v/>
      </c>
      <c r="W269" t="str">
        <f ca="1">IF(COUNTIF(データ整理_別紙１!$AT$2:'データ整理_別紙１'!$AT269,"この線より上に行を挿入してください。")=0,データ整理_別紙１!AW269,"")</f>
        <v/>
      </c>
      <c r="X269" t="str">
        <f ca="1">IF(COUNTIF(データ整理_別紙１!$AT$2:'データ整理_別紙１'!$AT269,"この線より上に行を挿入してください。")=0,データ整理_別紙１!AX269,"")</f>
        <v/>
      </c>
      <c r="Y269" t="str">
        <f ca="1">IF(COUNTIF(データ整理_別紙１!$BI$2:'データ整理_別紙１'!$BI269,"この線より上に行を挿入してください。")=0,データ整理_別紙１!BH269,"")</f>
        <v/>
      </c>
      <c r="Z269" t="str">
        <f ca="1">IF(COUNTIF(データ整理_別紙１!$BI$2:'データ整理_別紙１'!$BI269,"この線より上に行を挿入してください。")=0,データ整理_別紙１!BI269,"")</f>
        <v/>
      </c>
      <c r="AA269" t="str">
        <f ca="1">IF(COUNTIF(データ整理_別紙１!$BI$2:'データ整理_別紙１'!$BI269,"この線より上に行を挿入してください。")=0,データ整理_別紙１!BJ269,"")</f>
        <v/>
      </c>
      <c r="AB269" t="str">
        <f ca="1">IF(COUNTIF(データ整理_別紙１!$BI$2:'データ整理_別紙１'!$BI269,"この線より上に行を挿入してください。")=0,データ整理_別紙１!BK269,"")</f>
        <v/>
      </c>
      <c r="AC269" t="str">
        <f ca="1">IF(COUNTIF(データ整理_別紙１!$BI$2:'データ整理_別紙１'!$BI269,"この線より上に行を挿入してください。")=0,データ整理_別紙１!BL269,"")</f>
        <v/>
      </c>
      <c r="AD269" t="str">
        <f ca="1">IF(COUNTIF(データ整理_別紙１!$BI$2:'データ整理_別紙１'!$BI269,"この線より上に行を挿入してください。")=0,データ整理_別紙１!BM269,"")</f>
        <v/>
      </c>
      <c r="AF269" t="str">
        <f ca="1">IF(COUNTIF(データ整理_別紙１!$BX$2:'データ整理_別紙１'!$BX269,"この線より上に行を挿入してください。")=0,データ整理_別紙１!BW269,"")</f>
        <v/>
      </c>
      <c r="AG269" t="str">
        <f ca="1">IF(COUNTIF(データ整理_別紙１!$BX$2:'データ整理_別紙１'!$BX269,"この線より上に行を挿入してください。")=0,データ整理_別紙１!BX269,"")</f>
        <v/>
      </c>
      <c r="AH269" t="str">
        <f ca="1">IF(COUNTIF(データ整理_別紙１!$BX$2:'データ整理_別紙１'!$BX269,"この線より上に行を挿入してください。")=0,データ整理_別紙１!BY269,"")</f>
        <v/>
      </c>
      <c r="AI269" t="str">
        <f ca="1">IF(COUNTIF(データ整理_別紙１!$BX$2:'データ整理_別紙１'!$BX269,"この線より上に行を挿入してください。")=0,データ整理_別紙１!BZ269,"")</f>
        <v/>
      </c>
      <c r="AJ269" t="str">
        <f ca="1">IF(COUNTIF(データ整理_別紙１!$BX$2:'データ整理_別紙１'!$BX269,"この線より上に行を挿入してください。")=0,データ整理_別紙１!CA269,"")</f>
        <v/>
      </c>
      <c r="AK269" t="str">
        <f ca="1">IF(COUNTIF(データ整理_別紙１!$BX$2:'データ整理_別紙１'!$BX269,"この線より上に行を挿入してください。")=0,データ整理_別紙１!CB269,"")</f>
        <v/>
      </c>
      <c r="AM269" t="str">
        <f ca="1">IF(COUNTIF(データ整理_別紙１!$CM$2:'データ整理_別紙１'!$CM269,"この線より上に行を挿入してください。")=0,データ整理_別紙１!CL269,"")</f>
        <v/>
      </c>
      <c r="AN269" t="str">
        <f ca="1">IF(COUNTIF(データ整理_別紙１!$CM$2:'データ整理_別紙１'!$CM269,"この線より上に行を挿入してください。")=0,データ整理_別紙１!CM269,"")</f>
        <v/>
      </c>
      <c r="AO269" t="str">
        <f ca="1">IF(COUNTIF(データ整理_別紙１!$CM$2:'データ整理_別紙１'!$CM269,"この線より上に行を挿入してください。")=0,データ整理_別紙１!CN269,"")</f>
        <v/>
      </c>
      <c r="AP269" t="str">
        <f ca="1">IF(COUNTIF(データ整理_別紙１!$CM$2:'データ整理_別紙１'!$CM269,"この線より上に行を挿入してください。")=0,データ整理_別紙１!CO269,"")</f>
        <v/>
      </c>
      <c r="AQ269" t="str">
        <f ca="1">IF(COUNTIF(データ整理_別紙１!$CM$2:'データ整理_別紙１'!$CM269,"この線より上に行を挿入してください。")=0,データ整理_別紙１!CP269,"")</f>
        <v/>
      </c>
      <c r="AR269" t="str">
        <f ca="1">IF(COUNTIF(データ整理_別紙１!$CM$2:'データ整理_別紙１'!$CM269,"この線より上に行を挿入してください。")=0,データ整理_別紙１!CQ269,"")</f>
        <v/>
      </c>
      <c r="AT269" t="str">
        <f ca="1">IF(COUNTIF(データ整理_別紙１!$DB$2:'データ整理_別紙１'!$DB269,"この線より上に行を挿入してください。")=0,データ整理_別紙１!DA269,"")</f>
        <v/>
      </c>
      <c r="AU269" t="str">
        <f ca="1">IF(COUNTIF(データ整理_別紙１!$DB$2:'データ整理_別紙１'!$DB269,"この線より上に行を挿入してください。")=0,データ整理_別紙１!DB269,"")</f>
        <v/>
      </c>
      <c r="AV269" t="str">
        <f ca="1">IF(COUNTIF(データ整理_別紙１!$DB$2:'データ整理_別紙１'!$DB269,"この線より上に行を挿入してください。")=0,データ整理_別紙１!DC269,"")</f>
        <v/>
      </c>
      <c r="AW269" t="str">
        <f ca="1">IF(COUNTIF(データ整理_別紙１!$DB$2:'データ整理_別紙１'!$DB269,"この線より上に行を挿入してください。")=0,データ整理_別紙１!DD269,"")</f>
        <v/>
      </c>
      <c r="AX269" t="str">
        <f ca="1">IF(COUNTIF(データ整理_別紙１!$DB$2:'データ整理_別紙１'!$DB269,"この線より上に行を挿入してください。")=0,データ整理_別紙１!DE269,"")</f>
        <v/>
      </c>
      <c r="AY269" t="str">
        <f ca="1">IF(COUNTIF(データ整理_別紙１!$DB$2:'データ整理_別紙１'!$DB269,"この線より上に行を挿入してください。")=0,データ整理_別紙１!DF269,"")</f>
        <v/>
      </c>
      <c r="AZ269" t="str">
        <f ca="1">IF(COUNTIF(データ整理_別紙１!$DH$2:'データ整理_別紙１'!$DH269,"この線より上に行を挿入してください。")=0,データ整理_別紙１!DH269,"")</f>
        <v/>
      </c>
      <c r="BA269" t="str">
        <f ca="1">IF(COUNTIF(データ整理_別紙１!$DH$2:'データ整理_別紙１'!$DH269,"この線より上に行を挿入してください。")=0,データ整理_別紙１!DI269,"")</f>
        <v/>
      </c>
      <c r="BB269" t="str">
        <f ca="1">IF(COUNTIF(データ整理_別紙１!$DH$2:'データ整理_別紙１'!$DH269,"この線より上に行を挿入してください。")=0,データ整理_別紙１!DJ269,"")</f>
        <v/>
      </c>
      <c r="BC269" t="str">
        <f ca="1">IF(COUNTIF(データ整理_別紙１!$DH$2:'データ整理_別紙１'!$DH269,"この線より上に行を挿入してください。")=0,データ整理_別紙１!DK269,"")</f>
        <v/>
      </c>
    </row>
    <row r="270" spans="2:55" x14ac:dyDescent="0.2">
      <c r="B270" t="str">
        <f ca="1">IF(COUNTIF(データ整理_別紙１!$K$2:'データ整理_別紙１'!$K270,"この線より上に行を挿入してください。")=0,データ整理_別紙１!J270,"")</f>
        <v/>
      </c>
      <c r="C270" t="str">
        <f ca="1">IF(COUNTIF(データ整理_別紙１!$K$2:'データ整理_別紙１'!$K270,"この線より上に行を挿入してください。")=0,データ整理_別紙１!K270,"")</f>
        <v/>
      </c>
      <c r="D270" t="str">
        <f ca="1">IF(COUNTIF(データ整理_別紙１!$K$2:'データ整理_別紙１'!$K270,"この線より上に行を挿入してください。")=0,データ整理_別紙１!L270,"")</f>
        <v/>
      </c>
      <c r="E270" t="str">
        <f ca="1">IF(COUNTIF(データ整理_別紙１!$K$2:'データ整理_別紙１'!$K270,"この線より上に行を挿入してください。")=0,データ整理_別紙１!M270,"")</f>
        <v/>
      </c>
      <c r="F270" t="str">
        <f ca="1">IF(COUNTIF(データ整理_別紙１!$K$2:'データ整理_別紙１'!$K270,"この線より上に行を挿入してください。")=0,データ整理_別紙１!N270,"")</f>
        <v/>
      </c>
      <c r="G270" t="str">
        <f ca="1">IF(COUNTIF(データ整理_別紙１!$K$2:'データ整理_別紙１'!$K270,"この線より上に行を挿入してください。")=0,データ整理_別紙１!O270,"")</f>
        <v/>
      </c>
      <c r="H270" t="str">
        <f ca="1">IF(COUNTIF(データ整理_別紙１!$Z$2:'データ整理_別紙１'!$Z270,"この線より上に行を挿入してください。")=0,データ整理_別紙１!Y270,"")</f>
        <v/>
      </c>
      <c r="I270" t="str">
        <f ca="1">IF(COUNTIF(データ整理_別紙１!$Z$2:'データ整理_別紙１'!$Z270,"この線より上に行を挿入してください。")=0,データ整理_別紙１!Z270,"")</f>
        <v/>
      </c>
      <c r="J270" t="str">
        <f ca="1">IF(COUNTIF(データ整理_別紙１!$Z$2:'データ整理_別紙１'!$Z270,"この線より上に行を挿入してください。")=0,データ整理_別紙１!AA270,"")</f>
        <v/>
      </c>
      <c r="K270" t="str">
        <f ca="1">IF(COUNTIF(データ整理_別紙１!$Z$2:'データ整理_別紙１'!$Z270,"この線より上に行を挿入してください。")=0,データ整理_別紙１!AB270,"")</f>
        <v/>
      </c>
      <c r="L270" t="str">
        <f ca="1">IF(COUNTIF(データ整理_別紙１!$Z$2:'データ整理_別紙１'!$Z270,"この線より上に行を挿入してください。")=0,データ整理_別紙１!AC270,"")</f>
        <v/>
      </c>
      <c r="M270" t="str">
        <f ca="1">IF(COUNTIF(データ整理_別紙１!$Z$2:'データ整理_別紙１'!$Z270,"この線より上に行を挿入してください。")=0,データ整理_別紙１!AD270,"")</f>
        <v/>
      </c>
      <c r="N270" t="str">
        <f ca="1">IF(COUNTIF(データ整理_別紙１!$AF$2:'データ整理_別紙１'!$AF270,"この線より上に行を挿入してください。")=0,データ整理_別紙１!AF270,"")</f>
        <v/>
      </c>
      <c r="O270" t="str">
        <f ca="1">IF(COUNTIF(データ整理_別紙１!$AF$2:'データ整理_別紙１'!$AF270,"この線より上に行を挿入してください。")=0,データ整理_別紙１!AG270,"")</f>
        <v/>
      </c>
      <c r="P270" t="str">
        <f ca="1">IF(COUNTIF(データ整理_別紙１!$AF$2:'データ整理_別紙１'!$AF270,"この線より上に行を挿入してください。")=0,データ整理_別紙１!AH270,"")</f>
        <v/>
      </c>
      <c r="Q270" t="str">
        <f ca="1">IF(COUNTIF(データ整理_別紙１!$AF$2:'データ整理_別紙１'!$AF270,"この線より上に行を挿入してください。")=0,データ整理_別紙１!AI270,"")</f>
        <v/>
      </c>
      <c r="S270" t="str">
        <f ca="1">IF(COUNTIF(データ整理_別紙１!$AT$2:'データ整理_別紙１'!$AT270,"この線より上に行を挿入してください。")=0,データ整理_別紙１!AS270,"")</f>
        <v/>
      </c>
      <c r="T270" t="str">
        <f ca="1">IF(COUNTIF(データ整理_別紙１!$AT$2:'データ整理_別紙１'!$AT270,"この線より上に行を挿入してください。")=0,データ整理_別紙１!AT270,"")</f>
        <v/>
      </c>
      <c r="U270" t="str">
        <f ca="1">IF(COUNTIF(データ整理_別紙１!$AT$2:'データ整理_別紙１'!$AT270,"この線より上に行を挿入してください。")=0,データ整理_別紙１!AU270,"")</f>
        <v/>
      </c>
      <c r="V270" t="str">
        <f ca="1">IF(COUNTIF(データ整理_別紙１!$AT$2:'データ整理_別紙１'!$AT270,"この線より上に行を挿入してください。")=0,データ整理_別紙１!AV270,"")</f>
        <v/>
      </c>
      <c r="W270" t="str">
        <f ca="1">IF(COUNTIF(データ整理_別紙１!$AT$2:'データ整理_別紙１'!$AT270,"この線より上に行を挿入してください。")=0,データ整理_別紙１!AW270,"")</f>
        <v/>
      </c>
      <c r="X270" t="str">
        <f ca="1">IF(COUNTIF(データ整理_別紙１!$AT$2:'データ整理_別紙１'!$AT270,"この線より上に行を挿入してください。")=0,データ整理_別紙１!AX270,"")</f>
        <v/>
      </c>
      <c r="Y270" t="str">
        <f ca="1">IF(COUNTIF(データ整理_別紙１!$BI$2:'データ整理_別紙１'!$BI270,"この線より上に行を挿入してください。")=0,データ整理_別紙１!BH270,"")</f>
        <v/>
      </c>
      <c r="Z270" t="str">
        <f ca="1">IF(COUNTIF(データ整理_別紙１!$BI$2:'データ整理_別紙１'!$BI270,"この線より上に行を挿入してください。")=0,データ整理_別紙１!BI270,"")</f>
        <v/>
      </c>
      <c r="AA270" t="str">
        <f ca="1">IF(COUNTIF(データ整理_別紙１!$BI$2:'データ整理_別紙１'!$BI270,"この線より上に行を挿入してください。")=0,データ整理_別紙１!BJ270,"")</f>
        <v/>
      </c>
      <c r="AB270" t="str">
        <f ca="1">IF(COUNTIF(データ整理_別紙１!$BI$2:'データ整理_別紙１'!$BI270,"この線より上に行を挿入してください。")=0,データ整理_別紙１!BK270,"")</f>
        <v/>
      </c>
      <c r="AC270" t="str">
        <f ca="1">IF(COUNTIF(データ整理_別紙１!$BI$2:'データ整理_別紙１'!$BI270,"この線より上に行を挿入してください。")=0,データ整理_別紙１!BL270,"")</f>
        <v/>
      </c>
      <c r="AD270" t="str">
        <f ca="1">IF(COUNTIF(データ整理_別紙１!$BI$2:'データ整理_別紙１'!$BI270,"この線より上に行を挿入してください。")=0,データ整理_別紙１!BM270,"")</f>
        <v/>
      </c>
      <c r="AF270" t="str">
        <f ca="1">IF(COUNTIF(データ整理_別紙１!$BX$2:'データ整理_別紙１'!$BX270,"この線より上に行を挿入してください。")=0,データ整理_別紙１!BW270,"")</f>
        <v/>
      </c>
      <c r="AG270" t="str">
        <f ca="1">IF(COUNTIF(データ整理_別紙１!$BX$2:'データ整理_別紙１'!$BX270,"この線より上に行を挿入してください。")=0,データ整理_別紙１!BX270,"")</f>
        <v/>
      </c>
      <c r="AH270" t="str">
        <f ca="1">IF(COUNTIF(データ整理_別紙１!$BX$2:'データ整理_別紙１'!$BX270,"この線より上に行を挿入してください。")=0,データ整理_別紙１!BY270,"")</f>
        <v/>
      </c>
      <c r="AI270" t="str">
        <f ca="1">IF(COUNTIF(データ整理_別紙１!$BX$2:'データ整理_別紙１'!$BX270,"この線より上に行を挿入してください。")=0,データ整理_別紙１!BZ270,"")</f>
        <v/>
      </c>
      <c r="AJ270" t="str">
        <f ca="1">IF(COUNTIF(データ整理_別紙１!$BX$2:'データ整理_別紙１'!$BX270,"この線より上に行を挿入してください。")=0,データ整理_別紙１!CA270,"")</f>
        <v/>
      </c>
      <c r="AK270" t="str">
        <f ca="1">IF(COUNTIF(データ整理_別紙１!$BX$2:'データ整理_別紙１'!$BX270,"この線より上に行を挿入してください。")=0,データ整理_別紙１!CB270,"")</f>
        <v/>
      </c>
      <c r="AM270" t="str">
        <f ca="1">IF(COUNTIF(データ整理_別紙１!$CM$2:'データ整理_別紙１'!$CM270,"この線より上に行を挿入してください。")=0,データ整理_別紙１!CL270,"")</f>
        <v/>
      </c>
      <c r="AN270" t="str">
        <f ca="1">IF(COUNTIF(データ整理_別紙１!$CM$2:'データ整理_別紙１'!$CM270,"この線より上に行を挿入してください。")=0,データ整理_別紙１!CM270,"")</f>
        <v/>
      </c>
      <c r="AO270" t="str">
        <f ca="1">IF(COUNTIF(データ整理_別紙１!$CM$2:'データ整理_別紙１'!$CM270,"この線より上に行を挿入してください。")=0,データ整理_別紙１!CN270,"")</f>
        <v/>
      </c>
      <c r="AP270" t="str">
        <f ca="1">IF(COUNTIF(データ整理_別紙１!$CM$2:'データ整理_別紙１'!$CM270,"この線より上に行を挿入してください。")=0,データ整理_別紙１!CO270,"")</f>
        <v/>
      </c>
      <c r="AQ270" t="str">
        <f ca="1">IF(COUNTIF(データ整理_別紙１!$CM$2:'データ整理_別紙１'!$CM270,"この線より上に行を挿入してください。")=0,データ整理_別紙１!CP270,"")</f>
        <v/>
      </c>
      <c r="AR270" t="str">
        <f ca="1">IF(COUNTIF(データ整理_別紙１!$CM$2:'データ整理_別紙１'!$CM270,"この線より上に行を挿入してください。")=0,データ整理_別紙１!CQ270,"")</f>
        <v/>
      </c>
      <c r="AT270" t="str">
        <f ca="1">IF(COUNTIF(データ整理_別紙１!$DB$2:'データ整理_別紙１'!$DB270,"この線より上に行を挿入してください。")=0,データ整理_別紙１!DA270,"")</f>
        <v/>
      </c>
      <c r="AU270" t="str">
        <f ca="1">IF(COUNTIF(データ整理_別紙１!$DB$2:'データ整理_別紙１'!$DB270,"この線より上に行を挿入してください。")=0,データ整理_別紙１!DB270,"")</f>
        <v/>
      </c>
      <c r="AV270" t="str">
        <f ca="1">IF(COUNTIF(データ整理_別紙１!$DB$2:'データ整理_別紙１'!$DB270,"この線より上に行を挿入してください。")=0,データ整理_別紙１!DC270,"")</f>
        <v/>
      </c>
      <c r="AW270" t="str">
        <f ca="1">IF(COUNTIF(データ整理_別紙１!$DB$2:'データ整理_別紙１'!$DB270,"この線より上に行を挿入してください。")=0,データ整理_別紙１!DD270,"")</f>
        <v/>
      </c>
      <c r="AX270" t="str">
        <f ca="1">IF(COUNTIF(データ整理_別紙１!$DB$2:'データ整理_別紙１'!$DB270,"この線より上に行を挿入してください。")=0,データ整理_別紙１!DE270,"")</f>
        <v/>
      </c>
      <c r="AY270" t="str">
        <f ca="1">IF(COUNTIF(データ整理_別紙１!$DB$2:'データ整理_別紙１'!$DB270,"この線より上に行を挿入してください。")=0,データ整理_別紙１!DF270,"")</f>
        <v/>
      </c>
      <c r="AZ270" t="str">
        <f ca="1">IF(COUNTIF(データ整理_別紙１!$DH$2:'データ整理_別紙１'!$DH270,"この線より上に行を挿入してください。")=0,データ整理_別紙１!DH270,"")</f>
        <v/>
      </c>
      <c r="BA270" t="str">
        <f ca="1">IF(COUNTIF(データ整理_別紙１!$DH$2:'データ整理_別紙１'!$DH270,"この線より上に行を挿入してください。")=0,データ整理_別紙１!DI270,"")</f>
        <v/>
      </c>
      <c r="BB270" t="str">
        <f ca="1">IF(COUNTIF(データ整理_別紙１!$DH$2:'データ整理_別紙１'!$DH270,"この線より上に行を挿入してください。")=0,データ整理_別紙１!DJ270,"")</f>
        <v/>
      </c>
      <c r="BC270" t="str">
        <f ca="1">IF(COUNTIF(データ整理_別紙１!$DH$2:'データ整理_別紙１'!$DH270,"この線より上に行を挿入してください。")=0,データ整理_別紙１!DK270,"")</f>
        <v/>
      </c>
    </row>
    <row r="271" spans="2:55" x14ac:dyDescent="0.2">
      <c r="B271" t="str">
        <f ca="1">IF(COUNTIF(データ整理_別紙１!$K$2:'データ整理_別紙１'!$K271,"この線より上に行を挿入してください。")=0,データ整理_別紙１!J271,"")</f>
        <v/>
      </c>
      <c r="C271" t="str">
        <f ca="1">IF(COUNTIF(データ整理_別紙１!$K$2:'データ整理_別紙１'!$K271,"この線より上に行を挿入してください。")=0,データ整理_別紙１!K271,"")</f>
        <v/>
      </c>
      <c r="D271" t="str">
        <f ca="1">IF(COUNTIF(データ整理_別紙１!$K$2:'データ整理_別紙１'!$K271,"この線より上に行を挿入してください。")=0,データ整理_別紙１!L271,"")</f>
        <v/>
      </c>
      <c r="E271" t="str">
        <f ca="1">IF(COUNTIF(データ整理_別紙１!$K$2:'データ整理_別紙１'!$K271,"この線より上に行を挿入してください。")=0,データ整理_別紙１!M271,"")</f>
        <v/>
      </c>
      <c r="F271" t="str">
        <f ca="1">IF(COUNTIF(データ整理_別紙１!$K$2:'データ整理_別紙１'!$K271,"この線より上に行を挿入してください。")=0,データ整理_別紙１!N271,"")</f>
        <v/>
      </c>
      <c r="G271" t="str">
        <f ca="1">IF(COUNTIF(データ整理_別紙１!$K$2:'データ整理_別紙１'!$K271,"この線より上に行を挿入してください。")=0,データ整理_別紙１!O271,"")</f>
        <v/>
      </c>
      <c r="H271" t="str">
        <f ca="1">IF(COUNTIF(データ整理_別紙１!$Z$2:'データ整理_別紙１'!$Z271,"この線より上に行を挿入してください。")=0,データ整理_別紙１!Y271,"")</f>
        <v/>
      </c>
      <c r="I271" t="str">
        <f ca="1">IF(COUNTIF(データ整理_別紙１!$Z$2:'データ整理_別紙１'!$Z271,"この線より上に行を挿入してください。")=0,データ整理_別紙１!Z271,"")</f>
        <v/>
      </c>
      <c r="J271" t="str">
        <f ca="1">IF(COUNTIF(データ整理_別紙１!$Z$2:'データ整理_別紙１'!$Z271,"この線より上に行を挿入してください。")=0,データ整理_別紙１!AA271,"")</f>
        <v/>
      </c>
      <c r="K271" t="str">
        <f ca="1">IF(COUNTIF(データ整理_別紙１!$Z$2:'データ整理_別紙１'!$Z271,"この線より上に行を挿入してください。")=0,データ整理_別紙１!AB271,"")</f>
        <v/>
      </c>
      <c r="L271" t="str">
        <f ca="1">IF(COUNTIF(データ整理_別紙１!$Z$2:'データ整理_別紙１'!$Z271,"この線より上に行を挿入してください。")=0,データ整理_別紙１!AC271,"")</f>
        <v/>
      </c>
      <c r="M271" t="str">
        <f ca="1">IF(COUNTIF(データ整理_別紙１!$Z$2:'データ整理_別紙１'!$Z271,"この線より上に行を挿入してください。")=0,データ整理_別紙１!AD271,"")</f>
        <v/>
      </c>
      <c r="N271" t="str">
        <f ca="1">IF(COUNTIF(データ整理_別紙１!$AF$2:'データ整理_別紙１'!$AF271,"この線より上に行を挿入してください。")=0,データ整理_別紙１!AF271,"")</f>
        <v/>
      </c>
      <c r="O271" t="str">
        <f ca="1">IF(COUNTIF(データ整理_別紙１!$AF$2:'データ整理_別紙１'!$AF271,"この線より上に行を挿入してください。")=0,データ整理_別紙１!AG271,"")</f>
        <v/>
      </c>
      <c r="P271" t="str">
        <f ca="1">IF(COUNTIF(データ整理_別紙１!$AF$2:'データ整理_別紙１'!$AF271,"この線より上に行を挿入してください。")=0,データ整理_別紙１!AH271,"")</f>
        <v/>
      </c>
      <c r="Q271" t="str">
        <f ca="1">IF(COUNTIF(データ整理_別紙１!$AF$2:'データ整理_別紙１'!$AF271,"この線より上に行を挿入してください。")=0,データ整理_別紙１!AI271,"")</f>
        <v/>
      </c>
      <c r="S271" t="str">
        <f ca="1">IF(COUNTIF(データ整理_別紙１!$AT$2:'データ整理_別紙１'!$AT271,"この線より上に行を挿入してください。")=0,データ整理_別紙１!AS271,"")</f>
        <v/>
      </c>
      <c r="T271" t="str">
        <f ca="1">IF(COUNTIF(データ整理_別紙１!$AT$2:'データ整理_別紙１'!$AT271,"この線より上に行を挿入してください。")=0,データ整理_別紙１!AT271,"")</f>
        <v/>
      </c>
      <c r="U271" t="str">
        <f ca="1">IF(COUNTIF(データ整理_別紙１!$AT$2:'データ整理_別紙１'!$AT271,"この線より上に行を挿入してください。")=0,データ整理_別紙１!AU271,"")</f>
        <v/>
      </c>
      <c r="V271" t="str">
        <f ca="1">IF(COUNTIF(データ整理_別紙１!$AT$2:'データ整理_別紙１'!$AT271,"この線より上に行を挿入してください。")=0,データ整理_別紙１!AV271,"")</f>
        <v/>
      </c>
      <c r="W271" t="str">
        <f ca="1">IF(COUNTIF(データ整理_別紙１!$AT$2:'データ整理_別紙１'!$AT271,"この線より上に行を挿入してください。")=0,データ整理_別紙１!AW271,"")</f>
        <v/>
      </c>
      <c r="X271" t="str">
        <f ca="1">IF(COUNTIF(データ整理_別紙１!$AT$2:'データ整理_別紙１'!$AT271,"この線より上に行を挿入してください。")=0,データ整理_別紙１!AX271,"")</f>
        <v/>
      </c>
      <c r="Y271" t="str">
        <f ca="1">IF(COUNTIF(データ整理_別紙１!$BI$2:'データ整理_別紙１'!$BI271,"この線より上に行を挿入してください。")=0,データ整理_別紙１!BH271,"")</f>
        <v/>
      </c>
      <c r="Z271" t="str">
        <f ca="1">IF(COUNTIF(データ整理_別紙１!$BI$2:'データ整理_別紙１'!$BI271,"この線より上に行を挿入してください。")=0,データ整理_別紙１!BI271,"")</f>
        <v/>
      </c>
      <c r="AA271" t="str">
        <f ca="1">IF(COUNTIF(データ整理_別紙１!$BI$2:'データ整理_別紙１'!$BI271,"この線より上に行を挿入してください。")=0,データ整理_別紙１!BJ271,"")</f>
        <v/>
      </c>
      <c r="AB271" t="str">
        <f ca="1">IF(COUNTIF(データ整理_別紙１!$BI$2:'データ整理_別紙１'!$BI271,"この線より上に行を挿入してください。")=0,データ整理_別紙１!BK271,"")</f>
        <v/>
      </c>
      <c r="AC271" t="str">
        <f ca="1">IF(COUNTIF(データ整理_別紙１!$BI$2:'データ整理_別紙１'!$BI271,"この線より上に行を挿入してください。")=0,データ整理_別紙１!BL271,"")</f>
        <v/>
      </c>
      <c r="AD271" t="str">
        <f ca="1">IF(COUNTIF(データ整理_別紙１!$BI$2:'データ整理_別紙１'!$BI271,"この線より上に行を挿入してください。")=0,データ整理_別紙１!BM271,"")</f>
        <v/>
      </c>
      <c r="AF271" t="str">
        <f ca="1">IF(COUNTIF(データ整理_別紙１!$BX$2:'データ整理_別紙１'!$BX271,"この線より上に行を挿入してください。")=0,データ整理_別紙１!BW271,"")</f>
        <v/>
      </c>
      <c r="AG271" t="str">
        <f ca="1">IF(COUNTIF(データ整理_別紙１!$BX$2:'データ整理_別紙１'!$BX271,"この線より上に行を挿入してください。")=0,データ整理_別紙１!BX271,"")</f>
        <v/>
      </c>
      <c r="AH271" t="str">
        <f ca="1">IF(COUNTIF(データ整理_別紙１!$BX$2:'データ整理_別紙１'!$BX271,"この線より上に行を挿入してください。")=0,データ整理_別紙１!BY271,"")</f>
        <v/>
      </c>
      <c r="AI271" t="str">
        <f ca="1">IF(COUNTIF(データ整理_別紙１!$BX$2:'データ整理_別紙１'!$BX271,"この線より上に行を挿入してください。")=0,データ整理_別紙１!BZ271,"")</f>
        <v/>
      </c>
      <c r="AJ271" t="str">
        <f ca="1">IF(COUNTIF(データ整理_別紙１!$BX$2:'データ整理_別紙１'!$BX271,"この線より上に行を挿入してください。")=0,データ整理_別紙１!CA271,"")</f>
        <v/>
      </c>
      <c r="AK271" t="str">
        <f ca="1">IF(COUNTIF(データ整理_別紙１!$BX$2:'データ整理_別紙１'!$BX271,"この線より上に行を挿入してください。")=0,データ整理_別紙１!CB271,"")</f>
        <v/>
      </c>
      <c r="AM271" t="str">
        <f ca="1">IF(COUNTIF(データ整理_別紙１!$CM$2:'データ整理_別紙１'!$CM271,"この線より上に行を挿入してください。")=0,データ整理_別紙１!CL271,"")</f>
        <v/>
      </c>
      <c r="AN271" t="str">
        <f ca="1">IF(COUNTIF(データ整理_別紙１!$CM$2:'データ整理_別紙１'!$CM271,"この線より上に行を挿入してください。")=0,データ整理_別紙１!CM271,"")</f>
        <v/>
      </c>
      <c r="AO271" t="str">
        <f ca="1">IF(COUNTIF(データ整理_別紙１!$CM$2:'データ整理_別紙１'!$CM271,"この線より上に行を挿入してください。")=0,データ整理_別紙１!CN271,"")</f>
        <v/>
      </c>
      <c r="AP271" t="str">
        <f ca="1">IF(COUNTIF(データ整理_別紙１!$CM$2:'データ整理_別紙１'!$CM271,"この線より上に行を挿入してください。")=0,データ整理_別紙１!CO271,"")</f>
        <v/>
      </c>
      <c r="AQ271" t="str">
        <f ca="1">IF(COUNTIF(データ整理_別紙１!$CM$2:'データ整理_別紙１'!$CM271,"この線より上に行を挿入してください。")=0,データ整理_別紙１!CP271,"")</f>
        <v/>
      </c>
      <c r="AR271" t="str">
        <f ca="1">IF(COUNTIF(データ整理_別紙１!$CM$2:'データ整理_別紙１'!$CM271,"この線より上に行を挿入してください。")=0,データ整理_別紙１!CQ271,"")</f>
        <v/>
      </c>
      <c r="AT271" t="str">
        <f ca="1">IF(COUNTIF(データ整理_別紙１!$DB$2:'データ整理_別紙１'!$DB271,"この線より上に行を挿入してください。")=0,データ整理_別紙１!DA271,"")</f>
        <v/>
      </c>
      <c r="AU271" t="str">
        <f ca="1">IF(COUNTIF(データ整理_別紙１!$DB$2:'データ整理_別紙１'!$DB271,"この線より上に行を挿入してください。")=0,データ整理_別紙１!DB271,"")</f>
        <v/>
      </c>
      <c r="AV271" t="str">
        <f ca="1">IF(COUNTIF(データ整理_別紙１!$DB$2:'データ整理_別紙１'!$DB271,"この線より上に行を挿入してください。")=0,データ整理_別紙１!DC271,"")</f>
        <v/>
      </c>
      <c r="AW271" t="str">
        <f ca="1">IF(COUNTIF(データ整理_別紙１!$DB$2:'データ整理_別紙１'!$DB271,"この線より上に行を挿入してください。")=0,データ整理_別紙１!DD271,"")</f>
        <v/>
      </c>
      <c r="AX271" t="str">
        <f ca="1">IF(COUNTIF(データ整理_別紙１!$DB$2:'データ整理_別紙１'!$DB271,"この線より上に行を挿入してください。")=0,データ整理_別紙１!DE271,"")</f>
        <v/>
      </c>
      <c r="AY271" t="str">
        <f ca="1">IF(COUNTIF(データ整理_別紙１!$DB$2:'データ整理_別紙１'!$DB271,"この線より上に行を挿入してください。")=0,データ整理_別紙１!DF271,"")</f>
        <v/>
      </c>
      <c r="AZ271" t="str">
        <f ca="1">IF(COUNTIF(データ整理_別紙１!$DH$2:'データ整理_別紙１'!$DH271,"この線より上に行を挿入してください。")=0,データ整理_別紙１!DH271,"")</f>
        <v/>
      </c>
      <c r="BA271" t="str">
        <f ca="1">IF(COUNTIF(データ整理_別紙１!$DH$2:'データ整理_別紙１'!$DH271,"この線より上に行を挿入してください。")=0,データ整理_別紙１!DI271,"")</f>
        <v/>
      </c>
      <c r="BB271" t="str">
        <f ca="1">IF(COUNTIF(データ整理_別紙１!$DH$2:'データ整理_別紙１'!$DH271,"この線より上に行を挿入してください。")=0,データ整理_別紙１!DJ271,"")</f>
        <v/>
      </c>
      <c r="BC271" t="str">
        <f ca="1">IF(COUNTIF(データ整理_別紙１!$DH$2:'データ整理_別紙１'!$DH271,"この線より上に行を挿入してください。")=0,データ整理_別紙１!DK271,"")</f>
        <v/>
      </c>
    </row>
    <row r="272" spans="2:55" x14ac:dyDescent="0.2">
      <c r="B272" t="str">
        <f ca="1">IF(COUNTIF(データ整理_別紙１!$K$2:'データ整理_別紙１'!$K272,"この線より上に行を挿入してください。")=0,データ整理_別紙１!J272,"")</f>
        <v/>
      </c>
      <c r="C272" t="str">
        <f ca="1">IF(COUNTIF(データ整理_別紙１!$K$2:'データ整理_別紙１'!$K272,"この線より上に行を挿入してください。")=0,データ整理_別紙１!K272,"")</f>
        <v/>
      </c>
      <c r="D272" t="str">
        <f ca="1">IF(COUNTIF(データ整理_別紙１!$K$2:'データ整理_別紙１'!$K272,"この線より上に行を挿入してください。")=0,データ整理_別紙１!L272,"")</f>
        <v/>
      </c>
      <c r="E272" t="str">
        <f ca="1">IF(COUNTIF(データ整理_別紙１!$K$2:'データ整理_別紙１'!$K272,"この線より上に行を挿入してください。")=0,データ整理_別紙１!M272,"")</f>
        <v/>
      </c>
      <c r="F272" t="str">
        <f ca="1">IF(COUNTIF(データ整理_別紙１!$K$2:'データ整理_別紙１'!$K272,"この線より上に行を挿入してください。")=0,データ整理_別紙１!N272,"")</f>
        <v/>
      </c>
      <c r="G272" t="str">
        <f ca="1">IF(COUNTIF(データ整理_別紙１!$K$2:'データ整理_別紙１'!$K272,"この線より上に行を挿入してください。")=0,データ整理_別紙１!O272,"")</f>
        <v/>
      </c>
      <c r="H272" t="str">
        <f ca="1">IF(COUNTIF(データ整理_別紙１!$Z$2:'データ整理_別紙１'!$Z272,"この線より上に行を挿入してください。")=0,データ整理_別紙１!Y272,"")</f>
        <v/>
      </c>
      <c r="I272" t="str">
        <f ca="1">IF(COUNTIF(データ整理_別紙１!$Z$2:'データ整理_別紙１'!$Z272,"この線より上に行を挿入してください。")=0,データ整理_別紙１!Z272,"")</f>
        <v/>
      </c>
      <c r="J272" t="str">
        <f ca="1">IF(COUNTIF(データ整理_別紙１!$Z$2:'データ整理_別紙１'!$Z272,"この線より上に行を挿入してください。")=0,データ整理_別紙１!AA272,"")</f>
        <v/>
      </c>
      <c r="K272" t="str">
        <f ca="1">IF(COUNTIF(データ整理_別紙１!$Z$2:'データ整理_別紙１'!$Z272,"この線より上に行を挿入してください。")=0,データ整理_別紙１!AB272,"")</f>
        <v/>
      </c>
      <c r="L272" t="str">
        <f ca="1">IF(COUNTIF(データ整理_別紙１!$Z$2:'データ整理_別紙１'!$Z272,"この線より上に行を挿入してください。")=0,データ整理_別紙１!AC272,"")</f>
        <v/>
      </c>
      <c r="M272" t="str">
        <f ca="1">IF(COUNTIF(データ整理_別紙１!$Z$2:'データ整理_別紙１'!$Z272,"この線より上に行を挿入してください。")=0,データ整理_別紙１!AD272,"")</f>
        <v/>
      </c>
      <c r="N272" t="str">
        <f ca="1">IF(COUNTIF(データ整理_別紙１!$AF$2:'データ整理_別紙１'!$AF272,"この線より上に行を挿入してください。")=0,データ整理_別紙１!AF272,"")</f>
        <v/>
      </c>
      <c r="O272" t="str">
        <f ca="1">IF(COUNTIF(データ整理_別紙１!$AF$2:'データ整理_別紙１'!$AF272,"この線より上に行を挿入してください。")=0,データ整理_別紙１!AG272,"")</f>
        <v/>
      </c>
      <c r="P272" t="str">
        <f ca="1">IF(COUNTIF(データ整理_別紙１!$AF$2:'データ整理_別紙１'!$AF272,"この線より上に行を挿入してください。")=0,データ整理_別紙１!AH272,"")</f>
        <v/>
      </c>
      <c r="Q272" t="str">
        <f ca="1">IF(COUNTIF(データ整理_別紙１!$AF$2:'データ整理_別紙１'!$AF272,"この線より上に行を挿入してください。")=0,データ整理_別紙１!AI272,"")</f>
        <v/>
      </c>
      <c r="S272" t="str">
        <f ca="1">IF(COUNTIF(データ整理_別紙１!$AT$2:'データ整理_別紙１'!$AT272,"この線より上に行を挿入してください。")=0,データ整理_別紙１!AS272,"")</f>
        <v/>
      </c>
      <c r="T272" t="str">
        <f ca="1">IF(COUNTIF(データ整理_別紙１!$AT$2:'データ整理_別紙１'!$AT272,"この線より上に行を挿入してください。")=0,データ整理_別紙１!AT272,"")</f>
        <v/>
      </c>
      <c r="U272" t="str">
        <f ca="1">IF(COUNTIF(データ整理_別紙１!$AT$2:'データ整理_別紙１'!$AT272,"この線より上に行を挿入してください。")=0,データ整理_別紙１!AU272,"")</f>
        <v/>
      </c>
      <c r="V272" t="str">
        <f ca="1">IF(COUNTIF(データ整理_別紙１!$AT$2:'データ整理_別紙１'!$AT272,"この線より上に行を挿入してください。")=0,データ整理_別紙１!AV272,"")</f>
        <v/>
      </c>
      <c r="W272" t="str">
        <f ca="1">IF(COUNTIF(データ整理_別紙１!$AT$2:'データ整理_別紙１'!$AT272,"この線より上に行を挿入してください。")=0,データ整理_別紙１!AW272,"")</f>
        <v/>
      </c>
      <c r="X272" t="str">
        <f ca="1">IF(COUNTIF(データ整理_別紙１!$AT$2:'データ整理_別紙１'!$AT272,"この線より上に行を挿入してください。")=0,データ整理_別紙１!AX272,"")</f>
        <v/>
      </c>
      <c r="Y272" t="str">
        <f ca="1">IF(COUNTIF(データ整理_別紙１!$BI$2:'データ整理_別紙１'!$BI272,"この線より上に行を挿入してください。")=0,データ整理_別紙１!BH272,"")</f>
        <v/>
      </c>
      <c r="Z272" t="str">
        <f ca="1">IF(COUNTIF(データ整理_別紙１!$BI$2:'データ整理_別紙１'!$BI272,"この線より上に行を挿入してください。")=0,データ整理_別紙１!BI272,"")</f>
        <v/>
      </c>
      <c r="AA272" t="str">
        <f ca="1">IF(COUNTIF(データ整理_別紙１!$BI$2:'データ整理_別紙１'!$BI272,"この線より上に行を挿入してください。")=0,データ整理_別紙１!BJ272,"")</f>
        <v/>
      </c>
      <c r="AB272" t="str">
        <f ca="1">IF(COUNTIF(データ整理_別紙１!$BI$2:'データ整理_別紙１'!$BI272,"この線より上に行を挿入してください。")=0,データ整理_別紙１!BK272,"")</f>
        <v/>
      </c>
      <c r="AC272" t="str">
        <f ca="1">IF(COUNTIF(データ整理_別紙１!$BI$2:'データ整理_別紙１'!$BI272,"この線より上に行を挿入してください。")=0,データ整理_別紙１!BL272,"")</f>
        <v/>
      </c>
      <c r="AD272" t="str">
        <f ca="1">IF(COUNTIF(データ整理_別紙１!$BI$2:'データ整理_別紙１'!$BI272,"この線より上に行を挿入してください。")=0,データ整理_別紙１!BM272,"")</f>
        <v/>
      </c>
      <c r="AF272" t="str">
        <f ca="1">IF(COUNTIF(データ整理_別紙１!$BX$2:'データ整理_別紙１'!$BX272,"この線より上に行を挿入してください。")=0,データ整理_別紙１!BW272,"")</f>
        <v/>
      </c>
      <c r="AG272" t="str">
        <f ca="1">IF(COUNTIF(データ整理_別紙１!$BX$2:'データ整理_別紙１'!$BX272,"この線より上に行を挿入してください。")=0,データ整理_別紙１!BX272,"")</f>
        <v/>
      </c>
      <c r="AH272" t="str">
        <f ca="1">IF(COUNTIF(データ整理_別紙１!$BX$2:'データ整理_別紙１'!$BX272,"この線より上に行を挿入してください。")=0,データ整理_別紙１!BY272,"")</f>
        <v/>
      </c>
      <c r="AI272" t="str">
        <f ca="1">IF(COUNTIF(データ整理_別紙１!$BX$2:'データ整理_別紙１'!$BX272,"この線より上に行を挿入してください。")=0,データ整理_別紙１!BZ272,"")</f>
        <v/>
      </c>
      <c r="AJ272" t="str">
        <f ca="1">IF(COUNTIF(データ整理_別紙１!$BX$2:'データ整理_別紙１'!$BX272,"この線より上に行を挿入してください。")=0,データ整理_別紙１!CA272,"")</f>
        <v/>
      </c>
      <c r="AK272" t="str">
        <f ca="1">IF(COUNTIF(データ整理_別紙１!$BX$2:'データ整理_別紙１'!$BX272,"この線より上に行を挿入してください。")=0,データ整理_別紙１!CB272,"")</f>
        <v/>
      </c>
      <c r="AM272" t="str">
        <f ca="1">IF(COUNTIF(データ整理_別紙１!$CM$2:'データ整理_別紙１'!$CM272,"この線より上に行を挿入してください。")=0,データ整理_別紙１!CL272,"")</f>
        <v/>
      </c>
      <c r="AN272" t="str">
        <f ca="1">IF(COUNTIF(データ整理_別紙１!$CM$2:'データ整理_別紙１'!$CM272,"この線より上に行を挿入してください。")=0,データ整理_別紙１!CM272,"")</f>
        <v/>
      </c>
      <c r="AO272" t="str">
        <f ca="1">IF(COUNTIF(データ整理_別紙１!$CM$2:'データ整理_別紙１'!$CM272,"この線より上に行を挿入してください。")=0,データ整理_別紙１!CN272,"")</f>
        <v/>
      </c>
      <c r="AP272" t="str">
        <f ca="1">IF(COUNTIF(データ整理_別紙１!$CM$2:'データ整理_別紙１'!$CM272,"この線より上に行を挿入してください。")=0,データ整理_別紙１!CO272,"")</f>
        <v/>
      </c>
      <c r="AQ272" t="str">
        <f ca="1">IF(COUNTIF(データ整理_別紙１!$CM$2:'データ整理_別紙１'!$CM272,"この線より上に行を挿入してください。")=0,データ整理_別紙１!CP272,"")</f>
        <v/>
      </c>
      <c r="AR272" t="str">
        <f ca="1">IF(COUNTIF(データ整理_別紙１!$CM$2:'データ整理_別紙１'!$CM272,"この線より上に行を挿入してください。")=0,データ整理_別紙１!CQ272,"")</f>
        <v/>
      </c>
      <c r="AT272" t="str">
        <f ca="1">IF(COUNTIF(データ整理_別紙１!$DB$2:'データ整理_別紙１'!$DB272,"この線より上に行を挿入してください。")=0,データ整理_別紙１!DA272,"")</f>
        <v/>
      </c>
      <c r="AU272" t="str">
        <f ca="1">IF(COUNTIF(データ整理_別紙１!$DB$2:'データ整理_別紙１'!$DB272,"この線より上に行を挿入してください。")=0,データ整理_別紙１!DB272,"")</f>
        <v/>
      </c>
      <c r="AV272" t="str">
        <f ca="1">IF(COUNTIF(データ整理_別紙１!$DB$2:'データ整理_別紙１'!$DB272,"この線より上に行を挿入してください。")=0,データ整理_別紙１!DC272,"")</f>
        <v/>
      </c>
      <c r="AW272" t="str">
        <f ca="1">IF(COUNTIF(データ整理_別紙１!$DB$2:'データ整理_別紙１'!$DB272,"この線より上に行を挿入してください。")=0,データ整理_別紙１!DD272,"")</f>
        <v/>
      </c>
      <c r="AX272" t="str">
        <f ca="1">IF(COUNTIF(データ整理_別紙１!$DB$2:'データ整理_別紙１'!$DB272,"この線より上に行を挿入してください。")=0,データ整理_別紙１!DE272,"")</f>
        <v/>
      </c>
      <c r="AY272" t="str">
        <f ca="1">IF(COUNTIF(データ整理_別紙１!$DB$2:'データ整理_別紙１'!$DB272,"この線より上に行を挿入してください。")=0,データ整理_別紙１!DF272,"")</f>
        <v/>
      </c>
      <c r="AZ272" t="str">
        <f ca="1">IF(COUNTIF(データ整理_別紙１!$DH$2:'データ整理_別紙１'!$DH272,"この線より上に行を挿入してください。")=0,データ整理_別紙１!DH272,"")</f>
        <v/>
      </c>
      <c r="BA272" t="str">
        <f ca="1">IF(COUNTIF(データ整理_別紙１!$DH$2:'データ整理_別紙１'!$DH272,"この線より上に行を挿入してください。")=0,データ整理_別紙１!DI272,"")</f>
        <v/>
      </c>
      <c r="BB272" t="str">
        <f ca="1">IF(COUNTIF(データ整理_別紙１!$DH$2:'データ整理_別紙１'!$DH272,"この線より上に行を挿入してください。")=0,データ整理_別紙１!DJ272,"")</f>
        <v/>
      </c>
      <c r="BC272" t="str">
        <f ca="1">IF(COUNTIF(データ整理_別紙１!$DH$2:'データ整理_別紙１'!$DH272,"この線より上に行を挿入してください。")=0,データ整理_別紙１!DK272,"")</f>
        <v/>
      </c>
    </row>
    <row r="273" spans="2:55" x14ac:dyDescent="0.2">
      <c r="B273" t="str">
        <f ca="1">IF(COUNTIF(データ整理_別紙１!$K$2:'データ整理_別紙１'!$K273,"この線より上に行を挿入してください。")=0,データ整理_別紙１!J273,"")</f>
        <v/>
      </c>
      <c r="C273" t="str">
        <f ca="1">IF(COUNTIF(データ整理_別紙１!$K$2:'データ整理_別紙１'!$K273,"この線より上に行を挿入してください。")=0,データ整理_別紙１!K273,"")</f>
        <v/>
      </c>
      <c r="D273" t="str">
        <f ca="1">IF(COUNTIF(データ整理_別紙１!$K$2:'データ整理_別紙１'!$K273,"この線より上に行を挿入してください。")=0,データ整理_別紙１!L273,"")</f>
        <v/>
      </c>
      <c r="E273" t="str">
        <f ca="1">IF(COUNTIF(データ整理_別紙１!$K$2:'データ整理_別紙１'!$K273,"この線より上に行を挿入してください。")=0,データ整理_別紙１!M273,"")</f>
        <v/>
      </c>
      <c r="F273" t="str">
        <f ca="1">IF(COUNTIF(データ整理_別紙１!$K$2:'データ整理_別紙１'!$K273,"この線より上に行を挿入してください。")=0,データ整理_別紙１!N273,"")</f>
        <v/>
      </c>
      <c r="G273" t="str">
        <f ca="1">IF(COUNTIF(データ整理_別紙１!$K$2:'データ整理_別紙１'!$K273,"この線より上に行を挿入してください。")=0,データ整理_別紙１!O273,"")</f>
        <v/>
      </c>
      <c r="H273" t="str">
        <f ca="1">IF(COUNTIF(データ整理_別紙１!$Z$2:'データ整理_別紙１'!$Z273,"この線より上に行を挿入してください。")=0,データ整理_別紙１!Y273,"")</f>
        <v/>
      </c>
      <c r="I273" t="str">
        <f ca="1">IF(COUNTIF(データ整理_別紙１!$Z$2:'データ整理_別紙１'!$Z273,"この線より上に行を挿入してください。")=0,データ整理_別紙１!Z273,"")</f>
        <v/>
      </c>
      <c r="J273" t="str">
        <f ca="1">IF(COUNTIF(データ整理_別紙１!$Z$2:'データ整理_別紙１'!$Z273,"この線より上に行を挿入してください。")=0,データ整理_別紙１!AA273,"")</f>
        <v/>
      </c>
      <c r="K273" t="str">
        <f ca="1">IF(COUNTIF(データ整理_別紙１!$Z$2:'データ整理_別紙１'!$Z273,"この線より上に行を挿入してください。")=0,データ整理_別紙１!AB273,"")</f>
        <v/>
      </c>
      <c r="L273" t="str">
        <f ca="1">IF(COUNTIF(データ整理_別紙１!$Z$2:'データ整理_別紙１'!$Z273,"この線より上に行を挿入してください。")=0,データ整理_別紙１!AC273,"")</f>
        <v/>
      </c>
      <c r="M273" t="str">
        <f ca="1">IF(COUNTIF(データ整理_別紙１!$Z$2:'データ整理_別紙１'!$Z273,"この線より上に行を挿入してください。")=0,データ整理_別紙１!AD273,"")</f>
        <v/>
      </c>
      <c r="N273" t="str">
        <f ca="1">IF(COUNTIF(データ整理_別紙１!$AF$2:'データ整理_別紙１'!$AF273,"この線より上に行を挿入してください。")=0,データ整理_別紙１!AF273,"")</f>
        <v/>
      </c>
      <c r="O273" t="str">
        <f ca="1">IF(COUNTIF(データ整理_別紙１!$AF$2:'データ整理_別紙１'!$AF273,"この線より上に行を挿入してください。")=0,データ整理_別紙１!AG273,"")</f>
        <v/>
      </c>
      <c r="P273" t="str">
        <f ca="1">IF(COUNTIF(データ整理_別紙１!$AF$2:'データ整理_別紙１'!$AF273,"この線より上に行を挿入してください。")=0,データ整理_別紙１!AH273,"")</f>
        <v/>
      </c>
      <c r="Q273" t="str">
        <f ca="1">IF(COUNTIF(データ整理_別紙１!$AF$2:'データ整理_別紙１'!$AF273,"この線より上に行を挿入してください。")=0,データ整理_別紙１!AI273,"")</f>
        <v/>
      </c>
      <c r="S273" t="str">
        <f ca="1">IF(COUNTIF(データ整理_別紙１!$AT$2:'データ整理_別紙１'!$AT273,"この線より上に行を挿入してください。")=0,データ整理_別紙１!AS273,"")</f>
        <v/>
      </c>
      <c r="T273" t="str">
        <f ca="1">IF(COUNTIF(データ整理_別紙１!$AT$2:'データ整理_別紙１'!$AT273,"この線より上に行を挿入してください。")=0,データ整理_別紙１!AT273,"")</f>
        <v/>
      </c>
      <c r="U273" t="str">
        <f ca="1">IF(COUNTIF(データ整理_別紙１!$AT$2:'データ整理_別紙１'!$AT273,"この線より上に行を挿入してください。")=0,データ整理_別紙１!AU273,"")</f>
        <v/>
      </c>
      <c r="V273" t="str">
        <f ca="1">IF(COUNTIF(データ整理_別紙１!$AT$2:'データ整理_別紙１'!$AT273,"この線より上に行を挿入してください。")=0,データ整理_別紙１!AV273,"")</f>
        <v/>
      </c>
      <c r="W273" t="str">
        <f ca="1">IF(COUNTIF(データ整理_別紙１!$AT$2:'データ整理_別紙１'!$AT273,"この線より上に行を挿入してください。")=0,データ整理_別紙１!AW273,"")</f>
        <v/>
      </c>
      <c r="X273" t="str">
        <f ca="1">IF(COUNTIF(データ整理_別紙１!$AT$2:'データ整理_別紙１'!$AT273,"この線より上に行を挿入してください。")=0,データ整理_別紙１!AX273,"")</f>
        <v/>
      </c>
      <c r="Y273" t="str">
        <f ca="1">IF(COUNTIF(データ整理_別紙１!$BI$2:'データ整理_別紙１'!$BI273,"この線より上に行を挿入してください。")=0,データ整理_別紙１!BH273,"")</f>
        <v/>
      </c>
      <c r="Z273" t="str">
        <f ca="1">IF(COUNTIF(データ整理_別紙１!$BI$2:'データ整理_別紙１'!$BI273,"この線より上に行を挿入してください。")=0,データ整理_別紙１!BI273,"")</f>
        <v/>
      </c>
      <c r="AA273" t="str">
        <f ca="1">IF(COUNTIF(データ整理_別紙１!$BI$2:'データ整理_別紙１'!$BI273,"この線より上に行を挿入してください。")=0,データ整理_別紙１!BJ273,"")</f>
        <v/>
      </c>
      <c r="AB273" t="str">
        <f ca="1">IF(COUNTIF(データ整理_別紙１!$BI$2:'データ整理_別紙１'!$BI273,"この線より上に行を挿入してください。")=0,データ整理_別紙１!BK273,"")</f>
        <v/>
      </c>
      <c r="AC273" t="str">
        <f ca="1">IF(COUNTIF(データ整理_別紙１!$BI$2:'データ整理_別紙１'!$BI273,"この線より上に行を挿入してください。")=0,データ整理_別紙１!BL273,"")</f>
        <v/>
      </c>
      <c r="AD273" t="str">
        <f ca="1">IF(COUNTIF(データ整理_別紙１!$BI$2:'データ整理_別紙１'!$BI273,"この線より上に行を挿入してください。")=0,データ整理_別紙１!BM273,"")</f>
        <v/>
      </c>
      <c r="AF273" t="str">
        <f ca="1">IF(COUNTIF(データ整理_別紙１!$BX$2:'データ整理_別紙１'!$BX273,"この線より上に行を挿入してください。")=0,データ整理_別紙１!BW273,"")</f>
        <v/>
      </c>
      <c r="AG273" t="str">
        <f ca="1">IF(COUNTIF(データ整理_別紙１!$BX$2:'データ整理_別紙１'!$BX273,"この線より上に行を挿入してください。")=0,データ整理_別紙１!BX273,"")</f>
        <v/>
      </c>
      <c r="AH273" t="str">
        <f ca="1">IF(COUNTIF(データ整理_別紙１!$BX$2:'データ整理_別紙１'!$BX273,"この線より上に行を挿入してください。")=0,データ整理_別紙１!BY273,"")</f>
        <v/>
      </c>
      <c r="AI273" t="str">
        <f ca="1">IF(COUNTIF(データ整理_別紙１!$BX$2:'データ整理_別紙１'!$BX273,"この線より上に行を挿入してください。")=0,データ整理_別紙１!BZ273,"")</f>
        <v/>
      </c>
      <c r="AJ273" t="str">
        <f ca="1">IF(COUNTIF(データ整理_別紙１!$BX$2:'データ整理_別紙１'!$BX273,"この線より上に行を挿入してください。")=0,データ整理_別紙１!CA273,"")</f>
        <v/>
      </c>
      <c r="AK273" t="str">
        <f ca="1">IF(COUNTIF(データ整理_別紙１!$BX$2:'データ整理_別紙１'!$BX273,"この線より上に行を挿入してください。")=0,データ整理_別紙１!CB273,"")</f>
        <v/>
      </c>
      <c r="AM273" t="str">
        <f ca="1">IF(COUNTIF(データ整理_別紙１!$CM$2:'データ整理_別紙１'!$CM273,"この線より上に行を挿入してください。")=0,データ整理_別紙１!CL273,"")</f>
        <v/>
      </c>
      <c r="AN273" t="str">
        <f ca="1">IF(COUNTIF(データ整理_別紙１!$CM$2:'データ整理_別紙１'!$CM273,"この線より上に行を挿入してください。")=0,データ整理_別紙１!CM273,"")</f>
        <v/>
      </c>
      <c r="AO273" t="str">
        <f ca="1">IF(COUNTIF(データ整理_別紙１!$CM$2:'データ整理_別紙１'!$CM273,"この線より上に行を挿入してください。")=0,データ整理_別紙１!CN273,"")</f>
        <v/>
      </c>
      <c r="AP273" t="str">
        <f ca="1">IF(COUNTIF(データ整理_別紙１!$CM$2:'データ整理_別紙１'!$CM273,"この線より上に行を挿入してください。")=0,データ整理_別紙１!CO273,"")</f>
        <v/>
      </c>
      <c r="AQ273" t="str">
        <f ca="1">IF(COUNTIF(データ整理_別紙１!$CM$2:'データ整理_別紙１'!$CM273,"この線より上に行を挿入してください。")=0,データ整理_別紙１!CP273,"")</f>
        <v/>
      </c>
      <c r="AR273" t="str">
        <f ca="1">IF(COUNTIF(データ整理_別紙１!$CM$2:'データ整理_別紙１'!$CM273,"この線より上に行を挿入してください。")=0,データ整理_別紙１!CQ273,"")</f>
        <v/>
      </c>
      <c r="AT273" t="str">
        <f ca="1">IF(COUNTIF(データ整理_別紙１!$DB$2:'データ整理_別紙１'!$DB273,"この線より上に行を挿入してください。")=0,データ整理_別紙１!DA273,"")</f>
        <v/>
      </c>
      <c r="AU273" t="str">
        <f ca="1">IF(COUNTIF(データ整理_別紙１!$DB$2:'データ整理_別紙１'!$DB273,"この線より上に行を挿入してください。")=0,データ整理_別紙１!DB273,"")</f>
        <v/>
      </c>
      <c r="AV273" t="str">
        <f ca="1">IF(COUNTIF(データ整理_別紙１!$DB$2:'データ整理_別紙１'!$DB273,"この線より上に行を挿入してください。")=0,データ整理_別紙１!DC273,"")</f>
        <v/>
      </c>
      <c r="AW273" t="str">
        <f ca="1">IF(COUNTIF(データ整理_別紙１!$DB$2:'データ整理_別紙１'!$DB273,"この線より上に行を挿入してください。")=0,データ整理_別紙１!DD273,"")</f>
        <v/>
      </c>
      <c r="AX273" t="str">
        <f ca="1">IF(COUNTIF(データ整理_別紙１!$DB$2:'データ整理_別紙１'!$DB273,"この線より上に行を挿入してください。")=0,データ整理_別紙１!DE273,"")</f>
        <v/>
      </c>
      <c r="AY273" t="str">
        <f ca="1">IF(COUNTIF(データ整理_別紙１!$DB$2:'データ整理_別紙１'!$DB273,"この線より上に行を挿入してください。")=0,データ整理_別紙１!DF273,"")</f>
        <v/>
      </c>
      <c r="AZ273" t="str">
        <f ca="1">IF(COUNTIF(データ整理_別紙１!$DH$2:'データ整理_別紙１'!$DH273,"この線より上に行を挿入してください。")=0,データ整理_別紙１!DH273,"")</f>
        <v/>
      </c>
      <c r="BA273" t="str">
        <f ca="1">IF(COUNTIF(データ整理_別紙１!$DH$2:'データ整理_別紙１'!$DH273,"この線より上に行を挿入してください。")=0,データ整理_別紙１!DI273,"")</f>
        <v/>
      </c>
      <c r="BB273" t="str">
        <f ca="1">IF(COUNTIF(データ整理_別紙１!$DH$2:'データ整理_別紙１'!$DH273,"この線より上に行を挿入してください。")=0,データ整理_別紙１!DJ273,"")</f>
        <v/>
      </c>
      <c r="BC273" t="str">
        <f ca="1">IF(COUNTIF(データ整理_別紙１!$DH$2:'データ整理_別紙１'!$DH273,"この線より上に行を挿入してください。")=0,データ整理_別紙１!DK273,"")</f>
        <v/>
      </c>
    </row>
    <row r="274" spans="2:55" x14ac:dyDescent="0.2">
      <c r="B274" t="str">
        <f ca="1">IF(COUNTIF(データ整理_別紙１!$K$2:'データ整理_別紙１'!$K274,"この線より上に行を挿入してください。")=0,データ整理_別紙１!J274,"")</f>
        <v/>
      </c>
      <c r="C274" t="str">
        <f ca="1">IF(COUNTIF(データ整理_別紙１!$K$2:'データ整理_別紙１'!$K274,"この線より上に行を挿入してください。")=0,データ整理_別紙１!K274,"")</f>
        <v/>
      </c>
      <c r="D274" t="str">
        <f ca="1">IF(COUNTIF(データ整理_別紙１!$K$2:'データ整理_別紙１'!$K274,"この線より上に行を挿入してください。")=0,データ整理_別紙１!L274,"")</f>
        <v/>
      </c>
      <c r="E274" t="str">
        <f ca="1">IF(COUNTIF(データ整理_別紙１!$K$2:'データ整理_別紙１'!$K274,"この線より上に行を挿入してください。")=0,データ整理_別紙１!M274,"")</f>
        <v/>
      </c>
      <c r="F274" t="str">
        <f ca="1">IF(COUNTIF(データ整理_別紙１!$K$2:'データ整理_別紙１'!$K274,"この線より上に行を挿入してください。")=0,データ整理_別紙１!N274,"")</f>
        <v/>
      </c>
      <c r="G274" t="str">
        <f ca="1">IF(COUNTIF(データ整理_別紙１!$K$2:'データ整理_別紙１'!$K274,"この線より上に行を挿入してください。")=0,データ整理_別紙１!O274,"")</f>
        <v/>
      </c>
      <c r="H274" t="str">
        <f ca="1">IF(COUNTIF(データ整理_別紙１!$Z$2:'データ整理_別紙１'!$Z274,"この線より上に行を挿入してください。")=0,データ整理_別紙１!Y274,"")</f>
        <v/>
      </c>
      <c r="I274" t="str">
        <f ca="1">IF(COUNTIF(データ整理_別紙１!$Z$2:'データ整理_別紙１'!$Z274,"この線より上に行を挿入してください。")=0,データ整理_別紙１!Z274,"")</f>
        <v/>
      </c>
      <c r="J274" t="str">
        <f ca="1">IF(COUNTIF(データ整理_別紙１!$Z$2:'データ整理_別紙１'!$Z274,"この線より上に行を挿入してください。")=0,データ整理_別紙１!AA274,"")</f>
        <v/>
      </c>
      <c r="K274" t="str">
        <f ca="1">IF(COUNTIF(データ整理_別紙１!$Z$2:'データ整理_別紙１'!$Z274,"この線より上に行を挿入してください。")=0,データ整理_別紙１!AB274,"")</f>
        <v/>
      </c>
      <c r="L274" t="str">
        <f ca="1">IF(COUNTIF(データ整理_別紙１!$Z$2:'データ整理_別紙１'!$Z274,"この線より上に行を挿入してください。")=0,データ整理_別紙１!AC274,"")</f>
        <v/>
      </c>
      <c r="M274" t="str">
        <f ca="1">IF(COUNTIF(データ整理_別紙１!$Z$2:'データ整理_別紙１'!$Z274,"この線より上に行を挿入してください。")=0,データ整理_別紙１!AD274,"")</f>
        <v/>
      </c>
      <c r="N274" t="str">
        <f ca="1">IF(COUNTIF(データ整理_別紙１!$AF$2:'データ整理_別紙１'!$AF274,"この線より上に行を挿入してください。")=0,データ整理_別紙１!AF274,"")</f>
        <v/>
      </c>
      <c r="O274" t="str">
        <f ca="1">IF(COUNTIF(データ整理_別紙１!$AF$2:'データ整理_別紙１'!$AF274,"この線より上に行を挿入してください。")=0,データ整理_別紙１!AG274,"")</f>
        <v/>
      </c>
      <c r="P274" t="str">
        <f ca="1">IF(COUNTIF(データ整理_別紙１!$AF$2:'データ整理_別紙１'!$AF274,"この線より上に行を挿入してください。")=0,データ整理_別紙１!AH274,"")</f>
        <v/>
      </c>
      <c r="Q274" t="str">
        <f ca="1">IF(COUNTIF(データ整理_別紙１!$AF$2:'データ整理_別紙１'!$AF274,"この線より上に行を挿入してください。")=0,データ整理_別紙１!AI274,"")</f>
        <v/>
      </c>
      <c r="S274" t="str">
        <f ca="1">IF(COUNTIF(データ整理_別紙１!$AT$2:'データ整理_別紙１'!$AT274,"この線より上に行を挿入してください。")=0,データ整理_別紙１!AS274,"")</f>
        <v/>
      </c>
      <c r="T274" t="str">
        <f ca="1">IF(COUNTIF(データ整理_別紙１!$AT$2:'データ整理_別紙１'!$AT274,"この線より上に行を挿入してください。")=0,データ整理_別紙１!AT274,"")</f>
        <v/>
      </c>
      <c r="U274" t="str">
        <f ca="1">IF(COUNTIF(データ整理_別紙１!$AT$2:'データ整理_別紙１'!$AT274,"この線より上に行を挿入してください。")=0,データ整理_別紙１!AU274,"")</f>
        <v/>
      </c>
      <c r="V274" t="str">
        <f ca="1">IF(COUNTIF(データ整理_別紙１!$AT$2:'データ整理_別紙１'!$AT274,"この線より上に行を挿入してください。")=0,データ整理_別紙１!AV274,"")</f>
        <v/>
      </c>
      <c r="W274" t="str">
        <f ca="1">IF(COUNTIF(データ整理_別紙１!$AT$2:'データ整理_別紙１'!$AT274,"この線より上に行を挿入してください。")=0,データ整理_別紙１!AW274,"")</f>
        <v/>
      </c>
      <c r="X274" t="str">
        <f ca="1">IF(COUNTIF(データ整理_別紙１!$AT$2:'データ整理_別紙１'!$AT274,"この線より上に行を挿入してください。")=0,データ整理_別紙１!AX274,"")</f>
        <v/>
      </c>
      <c r="Y274" t="str">
        <f ca="1">IF(COUNTIF(データ整理_別紙１!$BI$2:'データ整理_別紙１'!$BI274,"この線より上に行を挿入してください。")=0,データ整理_別紙１!BH274,"")</f>
        <v/>
      </c>
      <c r="Z274" t="str">
        <f ca="1">IF(COUNTIF(データ整理_別紙１!$BI$2:'データ整理_別紙１'!$BI274,"この線より上に行を挿入してください。")=0,データ整理_別紙１!BI274,"")</f>
        <v/>
      </c>
      <c r="AA274" t="str">
        <f ca="1">IF(COUNTIF(データ整理_別紙１!$BI$2:'データ整理_別紙１'!$BI274,"この線より上に行を挿入してください。")=0,データ整理_別紙１!BJ274,"")</f>
        <v/>
      </c>
      <c r="AB274" t="str">
        <f ca="1">IF(COUNTIF(データ整理_別紙１!$BI$2:'データ整理_別紙１'!$BI274,"この線より上に行を挿入してください。")=0,データ整理_別紙１!BK274,"")</f>
        <v/>
      </c>
      <c r="AC274" t="str">
        <f ca="1">IF(COUNTIF(データ整理_別紙１!$BI$2:'データ整理_別紙１'!$BI274,"この線より上に行を挿入してください。")=0,データ整理_別紙１!BL274,"")</f>
        <v/>
      </c>
      <c r="AD274" t="str">
        <f ca="1">IF(COUNTIF(データ整理_別紙１!$BI$2:'データ整理_別紙１'!$BI274,"この線より上に行を挿入してください。")=0,データ整理_別紙１!BM274,"")</f>
        <v/>
      </c>
      <c r="AF274" t="str">
        <f ca="1">IF(COUNTIF(データ整理_別紙１!$BX$2:'データ整理_別紙１'!$BX274,"この線より上に行を挿入してください。")=0,データ整理_別紙１!BW274,"")</f>
        <v/>
      </c>
      <c r="AG274" t="str">
        <f ca="1">IF(COUNTIF(データ整理_別紙１!$BX$2:'データ整理_別紙１'!$BX274,"この線より上に行を挿入してください。")=0,データ整理_別紙１!BX274,"")</f>
        <v/>
      </c>
      <c r="AH274" t="str">
        <f ca="1">IF(COUNTIF(データ整理_別紙１!$BX$2:'データ整理_別紙１'!$BX274,"この線より上に行を挿入してください。")=0,データ整理_別紙１!BY274,"")</f>
        <v/>
      </c>
      <c r="AI274" t="str">
        <f ca="1">IF(COUNTIF(データ整理_別紙１!$BX$2:'データ整理_別紙１'!$BX274,"この線より上に行を挿入してください。")=0,データ整理_別紙１!BZ274,"")</f>
        <v/>
      </c>
      <c r="AJ274" t="str">
        <f ca="1">IF(COUNTIF(データ整理_別紙１!$BX$2:'データ整理_別紙１'!$BX274,"この線より上に行を挿入してください。")=0,データ整理_別紙１!CA274,"")</f>
        <v/>
      </c>
      <c r="AK274" t="str">
        <f ca="1">IF(COUNTIF(データ整理_別紙１!$BX$2:'データ整理_別紙１'!$BX274,"この線より上に行を挿入してください。")=0,データ整理_別紙１!CB274,"")</f>
        <v/>
      </c>
      <c r="AM274" t="str">
        <f ca="1">IF(COUNTIF(データ整理_別紙１!$CM$2:'データ整理_別紙１'!$CM274,"この線より上に行を挿入してください。")=0,データ整理_別紙１!CL274,"")</f>
        <v/>
      </c>
      <c r="AN274" t="str">
        <f ca="1">IF(COUNTIF(データ整理_別紙１!$CM$2:'データ整理_別紙１'!$CM274,"この線より上に行を挿入してください。")=0,データ整理_別紙１!CM274,"")</f>
        <v/>
      </c>
      <c r="AO274" t="str">
        <f ca="1">IF(COUNTIF(データ整理_別紙１!$CM$2:'データ整理_別紙１'!$CM274,"この線より上に行を挿入してください。")=0,データ整理_別紙１!CN274,"")</f>
        <v/>
      </c>
      <c r="AP274" t="str">
        <f ca="1">IF(COUNTIF(データ整理_別紙１!$CM$2:'データ整理_別紙１'!$CM274,"この線より上に行を挿入してください。")=0,データ整理_別紙１!CO274,"")</f>
        <v/>
      </c>
      <c r="AQ274" t="str">
        <f ca="1">IF(COUNTIF(データ整理_別紙１!$CM$2:'データ整理_別紙１'!$CM274,"この線より上に行を挿入してください。")=0,データ整理_別紙１!CP274,"")</f>
        <v/>
      </c>
      <c r="AR274" t="str">
        <f ca="1">IF(COUNTIF(データ整理_別紙１!$CM$2:'データ整理_別紙１'!$CM274,"この線より上に行を挿入してください。")=0,データ整理_別紙１!CQ274,"")</f>
        <v/>
      </c>
      <c r="AT274" t="str">
        <f ca="1">IF(COUNTIF(データ整理_別紙１!$DB$2:'データ整理_別紙１'!$DB274,"この線より上に行を挿入してください。")=0,データ整理_別紙１!DA274,"")</f>
        <v/>
      </c>
      <c r="AU274" t="str">
        <f ca="1">IF(COUNTIF(データ整理_別紙１!$DB$2:'データ整理_別紙１'!$DB274,"この線より上に行を挿入してください。")=0,データ整理_別紙１!DB274,"")</f>
        <v/>
      </c>
      <c r="AV274" t="str">
        <f ca="1">IF(COUNTIF(データ整理_別紙１!$DB$2:'データ整理_別紙１'!$DB274,"この線より上に行を挿入してください。")=0,データ整理_別紙１!DC274,"")</f>
        <v/>
      </c>
      <c r="AW274" t="str">
        <f ca="1">IF(COUNTIF(データ整理_別紙１!$DB$2:'データ整理_別紙１'!$DB274,"この線より上に行を挿入してください。")=0,データ整理_別紙１!DD274,"")</f>
        <v/>
      </c>
      <c r="AX274" t="str">
        <f ca="1">IF(COUNTIF(データ整理_別紙１!$DB$2:'データ整理_別紙１'!$DB274,"この線より上に行を挿入してください。")=0,データ整理_別紙１!DE274,"")</f>
        <v/>
      </c>
      <c r="AY274" t="str">
        <f ca="1">IF(COUNTIF(データ整理_別紙１!$DB$2:'データ整理_別紙１'!$DB274,"この線より上に行を挿入してください。")=0,データ整理_別紙１!DF274,"")</f>
        <v/>
      </c>
      <c r="AZ274" t="str">
        <f ca="1">IF(COUNTIF(データ整理_別紙１!$DH$2:'データ整理_別紙１'!$DH274,"この線より上に行を挿入してください。")=0,データ整理_別紙１!DH274,"")</f>
        <v/>
      </c>
      <c r="BA274" t="str">
        <f ca="1">IF(COUNTIF(データ整理_別紙１!$DH$2:'データ整理_別紙１'!$DH274,"この線より上に行を挿入してください。")=0,データ整理_別紙１!DI274,"")</f>
        <v/>
      </c>
      <c r="BB274" t="str">
        <f ca="1">IF(COUNTIF(データ整理_別紙１!$DH$2:'データ整理_別紙１'!$DH274,"この線より上に行を挿入してください。")=0,データ整理_別紙１!DJ274,"")</f>
        <v/>
      </c>
      <c r="BC274" t="str">
        <f ca="1">IF(COUNTIF(データ整理_別紙１!$DH$2:'データ整理_別紙１'!$DH274,"この線より上に行を挿入してください。")=0,データ整理_別紙１!DK274,"")</f>
        <v/>
      </c>
    </row>
    <row r="275" spans="2:55" x14ac:dyDescent="0.2">
      <c r="B275" t="str">
        <f ca="1">IF(COUNTIF(データ整理_別紙１!$K$2:'データ整理_別紙１'!$K275,"この線より上に行を挿入してください。")=0,データ整理_別紙１!J275,"")</f>
        <v/>
      </c>
      <c r="C275" t="str">
        <f ca="1">IF(COUNTIF(データ整理_別紙１!$K$2:'データ整理_別紙１'!$K275,"この線より上に行を挿入してください。")=0,データ整理_別紙１!K275,"")</f>
        <v/>
      </c>
      <c r="D275" t="str">
        <f ca="1">IF(COUNTIF(データ整理_別紙１!$K$2:'データ整理_別紙１'!$K275,"この線より上に行を挿入してください。")=0,データ整理_別紙１!L275,"")</f>
        <v/>
      </c>
      <c r="E275" t="str">
        <f ca="1">IF(COUNTIF(データ整理_別紙１!$K$2:'データ整理_別紙１'!$K275,"この線より上に行を挿入してください。")=0,データ整理_別紙１!M275,"")</f>
        <v/>
      </c>
      <c r="F275" t="str">
        <f ca="1">IF(COUNTIF(データ整理_別紙１!$K$2:'データ整理_別紙１'!$K275,"この線より上に行を挿入してください。")=0,データ整理_別紙１!N275,"")</f>
        <v/>
      </c>
      <c r="G275" t="str">
        <f ca="1">IF(COUNTIF(データ整理_別紙１!$K$2:'データ整理_別紙１'!$K275,"この線より上に行を挿入してください。")=0,データ整理_別紙１!O275,"")</f>
        <v/>
      </c>
      <c r="H275" t="str">
        <f ca="1">IF(COUNTIF(データ整理_別紙１!$Z$2:'データ整理_別紙１'!$Z275,"この線より上に行を挿入してください。")=0,データ整理_別紙１!Y275,"")</f>
        <v/>
      </c>
      <c r="I275" t="str">
        <f ca="1">IF(COUNTIF(データ整理_別紙１!$Z$2:'データ整理_別紙１'!$Z275,"この線より上に行を挿入してください。")=0,データ整理_別紙１!Z275,"")</f>
        <v/>
      </c>
      <c r="J275" t="str">
        <f ca="1">IF(COUNTIF(データ整理_別紙１!$Z$2:'データ整理_別紙１'!$Z275,"この線より上に行を挿入してください。")=0,データ整理_別紙１!AA275,"")</f>
        <v/>
      </c>
      <c r="K275" t="str">
        <f ca="1">IF(COUNTIF(データ整理_別紙１!$Z$2:'データ整理_別紙１'!$Z275,"この線より上に行を挿入してください。")=0,データ整理_別紙１!AB275,"")</f>
        <v/>
      </c>
      <c r="L275" t="str">
        <f ca="1">IF(COUNTIF(データ整理_別紙１!$Z$2:'データ整理_別紙１'!$Z275,"この線より上に行を挿入してください。")=0,データ整理_別紙１!AC275,"")</f>
        <v/>
      </c>
      <c r="M275" t="str">
        <f ca="1">IF(COUNTIF(データ整理_別紙１!$Z$2:'データ整理_別紙１'!$Z275,"この線より上に行を挿入してください。")=0,データ整理_別紙１!AD275,"")</f>
        <v/>
      </c>
      <c r="N275" t="str">
        <f ca="1">IF(COUNTIF(データ整理_別紙１!$AF$2:'データ整理_別紙１'!$AF275,"この線より上に行を挿入してください。")=0,データ整理_別紙１!AF275,"")</f>
        <v/>
      </c>
      <c r="O275" t="str">
        <f ca="1">IF(COUNTIF(データ整理_別紙１!$AF$2:'データ整理_別紙１'!$AF275,"この線より上に行を挿入してください。")=0,データ整理_別紙１!AG275,"")</f>
        <v/>
      </c>
      <c r="P275" t="str">
        <f ca="1">IF(COUNTIF(データ整理_別紙１!$AF$2:'データ整理_別紙１'!$AF275,"この線より上に行を挿入してください。")=0,データ整理_別紙１!AH275,"")</f>
        <v/>
      </c>
      <c r="Q275" t="str">
        <f ca="1">IF(COUNTIF(データ整理_別紙１!$AF$2:'データ整理_別紙１'!$AF275,"この線より上に行を挿入してください。")=0,データ整理_別紙１!AI275,"")</f>
        <v/>
      </c>
      <c r="S275" t="str">
        <f ca="1">IF(COUNTIF(データ整理_別紙１!$AT$2:'データ整理_別紙１'!$AT275,"この線より上に行を挿入してください。")=0,データ整理_別紙１!AS275,"")</f>
        <v/>
      </c>
      <c r="T275" t="str">
        <f ca="1">IF(COUNTIF(データ整理_別紙１!$AT$2:'データ整理_別紙１'!$AT275,"この線より上に行を挿入してください。")=0,データ整理_別紙１!AT275,"")</f>
        <v/>
      </c>
      <c r="U275" t="str">
        <f ca="1">IF(COUNTIF(データ整理_別紙１!$AT$2:'データ整理_別紙１'!$AT275,"この線より上に行を挿入してください。")=0,データ整理_別紙１!AU275,"")</f>
        <v/>
      </c>
      <c r="V275" t="str">
        <f ca="1">IF(COUNTIF(データ整理_別紙１!$AT$2:'データ整理_別紙１'!$AT275,"この線より上に行を挿入してください。")=0,データ整理_別紙１!AV275,"")</f>
        <v/>
      </c>
      <c r="W275" t="str">
        <f ca="1">IF(COUNTIF(データ整理_別紙１!$AT$2:'データ整理_別紙１'!$AT275,"この線より上に行を挿入してください。")=0,データ整理_別紙１!AW275,"")</f>
        <v/>
      </c>
      <c r="X275" t="str">
        <f ca="1">IF(COUNTIF(データ整理_別紙１!$AT$2:'データ整理_別紙１'!$AT275,"この線より上に行を挿入してください。")=0,データ整理_別紙１!AX275,"")</f>
        <v/>
      </c>
      <c r="Y275" t="str">
        <f ca="1">IF(COUNTIF(データ整理_別紙１!$BI$2:'データ整理_別紙１'!$BI275,"この線より上に行を挿入してください。")=0,データ整理_別紙１!BH275,"")</f>
        <v/>
      </c>
      <c r="Z275" t="str">
        <f ca="1">IF(COUNTIF(データ整理_別紙１!$BI$2:'データ整理_別紙１'!$BI275,"この線より上に行を挿入してください。")=0,データ整理_別紙１!BI275,"")</f>
        <v/>
      </c>
      <c r="AA275" t="str">
        <f ca="1">IF(COUNTIF(データ整理_別紙１!$BI$2:'データ整理_別紙１'!$BI275,"この線より上に行を挿入してください。")=0,データ整理_別紙１!BJ275,"")</f>
        <v/>
      </c>
      <c r="AB275" t="str">
        <f ca="1">IF(COUNTIF(データ整理_別紙１!$BI$2:'データ整理_別紙１'!$BI275,"この線より上に行を挿入してください。")=0,データ整理_別紙１!BK275,"")</f>
        <v/>
      </c>
      <c r="AC275" t="str">
        <f ca="1">IF(COUNTIF(データ整理_別紙１!$BI$2:'データ整理_別紙１'!$BI275,"この線より上に行を挿入してください。")=0,データ整理_別紙１!BL275,"")</f>
        <v/>
      </c>
      <c r="AD275" t="str">
        <f ca="1">IF(COUNTIF(データ整理_別紙１!$BI$2:'データ整理_別紙１'!$BI275,"この線より上に行を挿入してください。")=0,データ整理_別紙１!BM275,"")</f>
        <v/>
      </c>
      <c r="AF275" t="str">
        <f ca="1">IF(COUNTIF(データ整理_別紙１!$BX$2:'データ整理_別紙１'!$BX275,"この線より上に行を挿入してください。")=0,データ整理_別紙１!BW275,"")</f>
        <v/>
      </c>
      <c r="AG275" t="str">
        <f ca="1">IF(COUNTIF(データ整理_別紙１!$BX$2:'データ整理_別紙１'!$BX275,"この線より上に行を挿入してください。")=0,データ整理_別紙１!BX275,"")</f>
        <v/>
      </c>
      <c r="AH275" t="str">
        <f ca="1">IF(COUNTIF(データ整理_別紙１!$BX$2:'データ整理_別紙１'!$BX275,"この線より上に行を挿入してください。")=0,データ整理_別紙１!BY275,"")</f>
        <v/>
      </c>
      <c r="AI275" t="str">
        <f ca="1">IF(COUNTIF(データ整理_別紙１!$BX$2:'データ整理_別紙１'!$BX275,"この線より上に行を挿入してください。")=0,データ整理_別紙１!BZ275,"")</f>
        <v/>
      </c>
      <c r="AJ275" t="str">
        <f ca="1">IF(COUNTIF(データ整理_別紙１!$BX$2:'データ整理_別紙１'!$BX275,"この線より上に行を挿入してください。")=0,データ整理_別紙１!CA275,"")</f>
        <v/>
      </c>
      <c r="AK275" t="str">
        <f ca="1">IF(COUNTIF(データ整理_別紙１!$BX$2:'データ整理_別紙１'!$BX275,"この線より上に行を挿入してください。")=0,データ整理_別紙１!CB275,"")</f>
        <v/>
      </c>
      <c r="AM275" t="str">
        <f ca="1">IF(COUNTIF(データ整理_別紙１!$CM$2:'データ整理_別紙１'!$CM275,"この線より上に行を挿入してください。")=0,データ整理_別紙１!CL275,"")</f>
        <v/>
      </c>
      <c r="AN275" t="str">
        <f ca="1">IF(COUNTIF(データ整理_別紙１!$CM$2:'データ整理_別紙１'!$CM275,"この線より上に行を挿入してください。")=0,データ整理_別紙１!CM275,"")</f>
        <v/>
      </c>
      <c r="AO275" t="str">
        <f ca="1">IF(COUNTIF(データ整理_別紙１!$CM$2:'データ整理_別紙１'!$CM275,"この線より上に行を挿入してください。")=0,データ整理_別紙１!CN275,"")</f>
        <v/>
      </c>
      <c r="AP275" t="str">
        <f ca="1">IF(COUNTIF(データ整理_別紙１!$CM$2:'データ整理_別紙１'!$CM275,"この線より上に行を挿入してください。")=0,データ整理_別紙１!CO275,"")</f>
        <v/>
      </c>
      <c r="AQ275" t="str">
        <f ca="1">IF(COUNTIF(データ整理_別紙１!$CM$2:'データ整理_別紙１'!$CM275,"この線より上に行を挿入してください。")=0,データ整理_別紙１!CP275,"")</f>
        <v/>
      </c>
      <c r="AR275" t="str">
        <f ca="1">IF(COUNTIF(データ整理_別紙１!$CM$2:'データ整理_別紙１'!$CM275,"この線より上に行を挿入してください。")=0,データ整理_別紙１!CQ275,"")</f>
        <v/>
      </c>
      <c r="AT275" t="str">
        <f ca="1">IF(COUNTIF(データ整理_別紙１!$DB$2:'データ整理_別紙１'!$DB275,"この線より上に行を挿入してください。")=0,データ整理_別紙１!DA275,"")</f>
        <v/>
      </c>
      <c r="AU275" t="str">
        <f ca="1">IF(COUNTIF(データ整理_別紙１!$DB$2:'データ整理_別紙１'!$DB275,"この線より上に行を挿入してください。")=0,データ整理_別紙１!DB275,"")</f>
        <v/>
      </c>
      <c r="AV275" t="str">
        <f ca="1">IF(COUNTIF(データ整理_別紙１!$DB$2:'データ整理_別紙１'!$DB275,"この線より上に行を挿入してください。")=0,データ整理_別紙１!DC275,"")</f>
        <v/>
      </c>
      <c r="AW275" t="str">
        <f ca="1">IF(COUNTIF(データ整理_別紙１!$DB$2:'データ整理_別紙１'!$DB275,"この線より上に行を挿入してください。")=0,データ整理_別紙１!DD275,"")</f>
        <v/>
      </c>
      <c r="AX275" t="str">
        <f ca="1">IF(COUNTIF(データ整理_別紙１!$DB$2:'データ整理_別紙１'!$DB275,"この線より上に行を挿入してください。")=0,データ整理_別紙１!DE275,"")</f>
        <v/>
      </c>
      <c r="AY275" t="str">
        <f ca="1">IF(COUNTIF(データ整理_別紙１!$DB$2:'データ整理_別紙１'!$DB275,"この線より上に行を挿入してください。")=0,データ整理_別紙１!DF275,"")</f>
        <v/>
      </c>
      <c r="AZ275" t="str">
        <f ca="1">IF(COUNTIF(データ整理_別紙１!$DH$2:'データ整理_別紙１'!$DH275,"この線より上に行を挿入してください。")=0,データ整理_別紙１!DH275,"")</f>
        <v/>
      </c>
      <c r="BA275" t="str">
        <f ca="1">IF(COUNTIF(データ整理_別紙１!$DH$2:'データ整理_別紙１'!$DH275,"この線より上に行を挿入してください。")=0,データ整理_別紙１!DI275,"")</f>
        <v/>
      </c>
      <c r="BB275" t="str">
        <f ca="1">IF(COUNTIF(データ整理_別紙１!$DH$2:'データ整理_別紙１'!$DH275,"この線より上に行を挿入してください。")=0,データ整理_別紙１!DJ275,"")</f>
        <v/>
      </c>
      <c r="BC275" t="str">
        <f ca="1">IF(COUNTIF(データ整理_別紙１!$DH$2:'データ整理_別紙１'!$DH275,"この線より上に行を挿入してください。")=0,データ整理_別紙１!DK275,"")</f>
        <v/>
      </c>
    </row>
    <row r="276" spans="2:55" x14ac:dyDescent="0.2">
      <c r="B276" t="str">
        <f ca="1">IF(COUNTIF(データ整理_別紙１!$K$2:'データ整理_別紙１'!$K276,"この線より上に行を挿入してください。")=0,データ整理_別紙１!J276,"")</f>
        <v/>
      </c>
      <c r="C276" t="str">
        <f ca="1">IF(COUNTIF(データ整理_別紙１!$K$2:'データ整理_別紙１'!$K276,"この線より上に行を挿入してください。")=0,データ整理_別紙１!K276,"")</f>
        <v/>
      </c>
      <c r="D276" t="str">
        <f ca="1">IF(COUNTIF(データ整理_別紙１!$K$2:'データ整理_別紙１'!$K276,"この線より上に行を挿入してください。")=0,データ整理_別紙１!L276,"")</f>
        <v/>
      </c>
      <c r="E276" t="str">
        <f ca="1">IF(COUNTIF(データ整理_別紙１!$K$2:'データ整理_別紙１'!$K276,"この線より上に行を挿入してください。")=0,データ整理_別紙１!M276,"")</f>
        <v/>
      </c>
      <c r="F276" t="str">
        <f ca="1">IF(COUNTIF(データ整理_別紙１!$K$2:'データ整理_別紙１'!$K276,"この線より上に行を挿入してください。")=0,データ整理_別紙１!N276,"")</f>
        <v/>
      </c>
      <c r="G276" t="str">
        <f ca="1">IF(COUNTIF(データ整理_別紙１!$K$2:'データ整理_別紙１'!$K276,"この線より上に行を挿入してください。")=0,データ整理_別紙１!O276,"")</f>
        <v/>
      </c>
      <c r="H276" t="str">
        <f ca="1">IF(COUNTIF(データ整理_別紙１!$Z$2:'データ整理_別紙１'!$Z276,"この線より上に行を挿入してください。")=0,データ整理_別紙１!Y276,"")</f>
        <v/>
      </c>
      <c r="I276" t="str">
        <f ca="1">IF(COUNTIF(データ整理_別紙１!$Z$2:'データ整理_別紙１'!$Z276,"この線より上に行を挿入してください。")=0,データ整理_別紙１!Z276,"")</f>
        <v/>
      </c>
      <c r="J276" t="str">
        <f ca="1">IF(COUNTIF(データ整理_別紙１!$Z$2:'データ整理_別紙１'!$Z276,"この線より上に行を挿入してください。")=0,データ整理_別紙１!AA276,"")</f>
        <v/>
      </c>
      <c r="K276" t="str">
        <f ca="1">IF(COUNTIF(データ整理_別紙１!$Z$2:'データ整理_別紙１'!$Z276,"この線より上に行を挿入してください。")=0,データ整理_別紙１!AB276,"")</f>
        <v/>
      </c>
      <c r="L276" t="str">
        <f ca="1">IF(COUNTIF(データ整理_別紙１!$Z$2:'データ整理_別紙１'!$Z276,"この線より上に行を挿入してください。")=0,データ整理_別紙１!AC276,"")</f>
        <v/>
      </c>
      <c r="M276" t="str">
        <f ca="1">IF(COUNTIF(データ整理_別紙１!$Z$2:'データ整理_別紙１'!$Z276,"この線より上に行を挿入してください。")=0,データ整理_別紙１!AD276,"")</f>
        <v/>
      </c>
      <c r="N276" t="str">
        <f ca="1">IF(COUNTIF(データ整理_別紙１!$AF$2:'データ整理_別紙１'!$AF276,"この線より上に行を挿入してください。")=0,データ整理_別紙１!AF276,"")</f>
        <v/>
      </c>
      <c r="O276" t="str">
        <f ca="1">IF(COUNTIF(データ整理_別紙１!$AF$2:'データ整理_別紙１'!$AF276,"この線より上に行を挿入してください。")=0,データ整理_別紙１!AG276,"")</f>
        <v/>
      </c>
      <c r="P276" t="str">
        <f ca="1">IF(COUNTIF(データ整理_別紙１!$AF$2:'データ整理_別紙１'!$AF276,"この線より上に行を挿入してください。")=0,データ整理_別紙１!AH276,"")</f>
        <v/>
      </c>
      <c r="Q276" t="str">
        <f ca="1">IF(COUNTIF(データ整理_別紙１!$AF$2:'データ整理_別紙１'!$AF276,"この線より上に行を挿入してください。")=0,データ整理_別紙１!AI276,"")</f>
        <v/>
      </c>
      <c r="S276" t="str">
        <f ca="1">IF(COUNTIF(データ整理_別紙１!$AT$2:'データ整理_別紙１'!$AT276,"この線より上に行を挿入してください。")=0,データ整理_別紙１!AS276,"")</f>
        <v/>
      </c>
      <c r="T276" t="str">
        <f ca="1">IF(COUNTIF(データ整理_別紙１!$AT$2:'データ整理_別紙１'!$AT276,"この線より上に行を挿入してください。")=0,データ整理_別紙１!AT276,"")</f>
        <v/>
      </c>
      <c r="U276" t="str">
        <f ca="1">IF(COUNTIF(データ整理_別紙１!$AT$2:'データ整理_別紙１'!$AT276,"この線より上に行を挿入してください。")=0,データ整理_別紙１!AU276,"")</f>
        <v/>
      </c>
      <c r="V276" t="str">
        <f ca="1">IF(COUNTIF(データ整理_別紙１!$AT$2:'データ整理_別紙１'!$AT276,"この線より上に行を挿入してください。")=0,データ整理_別紙１!AV276,"")</f>
        <v/>
      </c>
      <c r="W276" t="str">
        <f ca="1">IF(COUNTIF(データ整理_別紙１!$AT$2:'データ整理_別紙１'!$AT276,"この線より上に行を挿入してください。")=0,データ整理_別紙１!AW276,"")</f>
        <v/>
      </c>
      <c r="X276" t="str">
        <f ca="1">IF(COUNTIF(データ整理_別紙１!$AT$2:'データ整理_別紙１'!$AT276,"この線より上に行を挿入してください。")=0,データ整理_別紙１!AX276,"")</f>
        <v/>
      </c>
      <c r="Y276" t="str">
        <f ca="1">IF(COUNTIF(データ整理_別紙１!$BI$2:'データ整理_別紙１'!$BI276,"この線より上に行を挿入してください。")=0,データ整理_別紙１!BH276,"")</f>
        <v/>
      </c>
      <c r="Z276" t="str">
        <f ca="1">IF(COUNTIF(データ整理_別紙１!$BI$2:'データ整理_別紙１'!$BI276,"この線より上に行を挿入してください。")=0,データ整理_別紙１!BI276,"")</f>
        <v/>
      </c>
      <c r="AA276" t="str">
        <f ca="1">IF(COUNTIF(データ整理_別紙１!$BI$2:'データ整理_別紙１'!$BI276,"この線より上に行を挿入してください。")=0,データ整理_別紙１!BJ276,"")</f>
        <v/>
      </c>
      <c r="AB276" t="str">
        <f ca="1">IF(COUNTIF(データ整理_別紙１!$BI$2:'データ整理_別紙１'!$BI276,"この線より上に行を挿入してください。")=0,データ整理_別紙１!BK276,"")</f>
        <v/>
      </c>
      <c r="AC276" t="str">
        <f ca="1">IF(COUNTIF(データ整理_別紙１!$BI$2:'データ整理_別紙１'!$BI276,"この線より上に行を挿入してください。")=0,データ整理_別紙１!BL276,"")</f>
        <v/>
      </c>
      <c r="AD276" t="str">
        <f ca="1">IF(COUNTIF(データ整理_別紙１!$BI$2:'データ整理_別紙１'!$BI276,"この線より上に行を挿入してください。")=0,データ整理_別紙１!BM276,"")</f>
        <v/>
      </c>
      <c r="AF276" t="str">
        <f ca="1">IF(COUNTIF(データ整理_別紙１!$BX$2:'データ整理_別紙１'!$BX276,"この線より上に行を挿入してください。")=0,データ整理_別紙１!BW276,"")</f>
        <v/>
      </c>
      <c r="AG276" t="str">
        <f ca="1">IF(COUNTIF(データ整理_別紙１!$BX$2:'データ整理_別紙１'!$BX276,"この線より上に行を挿入してください。")=0,データ整理_別紙１!BX276,"")</f>
        <v/>
      </c>
      <c r="AH276" t="str">
        <f ca="1">IF(COUNTIF(データ整理_別紙１!$BX$2:'データ整理_別紙１'!$BX276,"この線より上に行を挿入してください。")=0,データ整理_別紙１!BY276,"")</f>
        <v/>
      </c>
      <c r="AI276" t="str">
        <f ca="1">IF(COUNTIF(データ整理_別紙１!$BX$2:'データ整理_別紙１'!$BX276,"この線より上に行を挿入してください。")=0,データ整理_別紙１!BZ276,"")</f>
        <v/>
      </c>
      <c r="AJ276" t="str">
        <f ca="1">IF(COUNTIF(データ整理_別紙１!$BX$2:'データ整理_別紙１'!$BX276,"この線より上に行を挿入してください。")=0,データ整理_別紙１!CA276,"")</f>
        <v/>
      </c>
      <c r="AK276" t="str">
        <f ca="1">IF(COUNTIF(データ整理_別紙１!$BX$2:'データ整理_別紙１'!$BX276,"この線より上に行を挿入してください。")=0,データ整理_別紙１!CB276,"")</f>
        <v/>
      </c>
      <c r="AM276" t="str">
        <f ca="1">IF(COUNTIF(データ整理_別紙１!$CM$2:'データ整理_別紙１'!$CM276,"この線より上に行を挿入してください。")=0,データ整理_別紙１!CL276,"")</f>
        <v/>
      </c>
      <c r="AN276" t="str">
        <f ca="1">IF(COUNTIF(データ整理_別紙１!$CM$2:'データ整理_別紙１'!$CM276,"この線より上に行を挿入してください。")=0,データ整理_別紙１!CM276,"")</f>
        <v/>
      </c>
      <c r="AO276" t="str">
        <f ca="1">IF(COUNTIF(データ整理_別紙１!$CM$2:'データ整理_別紙１'!$CM276,"この線より上に行を挿入してください。")=0,データ整理_別紙１!CN276,"")</f>
        <v/>
      </c>
      <c r="AP276" t="str">
        <f ca="1">IF(COUNTIF(データ整理_別紙１!$CM$2:'データ整理_別紙１'!$CM276,"この線より上に行を挿入してください。")=0,データ整理_別紙１!CO276,"")</f>
        <v/>
      </c>
      <c r="AQ276" t="str">
        <f ca="1">IF(COUNTIF(データ整理_別紙１!$CM$2:'データ整理_別紙１'!$CM276,"この線より上に行を挿入してください。")=0,データ整理_別紙１!CP276,"")</f>
        <v/>
      </c>
      <c r="AR276" t="str">
        <f ca="1">IF(COUNTIF(データ整理_別紙１!$CM$2:'データ整理_別紙１'!$CM276,"この線より上に行を挿入してください。")=0,データ整理_別紙１!CQ276,"")</f>
        <v/>
      </c>
      <c r="AT276" t="str">
        <f ca="1">IF(COUNTIF(データ整理_別紙１!$DB$2:'データ整理_別紙１'!$DB276,"この線より上に行を挿入してください。")=0,データ整理_別紙１!DA276,"")</f>
        <v/>
      </c>
      <c r="AU276" t="str">
        <f ca="1">IF(COUNTIF(データ整理_別紙１!$DB$2:'データ整理_別紙１'!$DB276,"この線より上に行を挿入してください。")=0,データ整理_別紙１!DB276,"")</f>
        <v/>
      </c>
      <c r="AV276" t="str">
        <f ca="1">IF(COUNTIF(データ整理_別紙１!$DB$2:'データ整理_別紙１'!$DB276,"この線より上に行を挿入してください。")=0,データ整理_別紙１!DC276,"")</f>
        <v/>
      </c>
      <c r="AW276" t="str">
        <f ca="1">IF(COUNTIF(データ整理_別紙１!$DB$2:'データ整理_別紙１'!$DB276,"この線より上に行を挿入してください。")=0,データ整理_別紙１!DD276,"")</f>
        <v/>
      </c>
      <c r="AX276" t="str">
        <f ca="1">IF(COUNTIF(データ整理_別紙１!$DB$2:'データ整理_別紙１'!$DB276,"この線より上に行を挿入してください。")=0,データ整理_別紙１!DE276,"")</f>
        <v/>
      </c>
      <c r="AY276" t="str">
        <f ca="1">IF(COUNTIF(データ整理_別紙１!$DB$2:'データ整理_別紙１'!$DB276,"この線より上に行を挿入してください。")=0,データ整理_別紙１!DF276,"")</f>
        <v/>
      </c>
      <c r="AZ276" t="str">
        <f ca="1">IF(COUNTIF(データ整理_別紙１!$DH$2:'データ整理_別紙１'!$DH276,"この線より上に行を挿入してください。")=0,データ整理_別紙１!DH276,"")</f>
        <v/>
      </c>
      <c r="BA276" t="str">
        <f ca="1">IF(COUNTIF(データ整理_別紙１!$DH$2:'データ整理_別紙１'!$DH276,"この線より上に行を挿入してください。")=0,データ整理_別紙１!DI276,"")</f>
        <v/>
      </c>
      <c r="BB276" t="str">
        <f ca="1">IF(COUNTIF(データ整理_別紙１!$DH$2:'データ整理_別紙１'!$DH276,"この線より上に行を挿入してください。")=0,データ整理_別紙１!DJ276,"")</f>
        <v/>
      </c>
      <c r="BC276" t="str">
        <f ca="1">IF(COUNTIF(データ整理_別紙１!$DH$2:'データ整理_別紙１'!$DH276,"この線より上に行を挿入してください。")=0,データ整理_別紙１!DK276,"")</f>
        <v/>
      </c>
    </row>
    <row r="277" spans="2:55" x14ac:dyDescent="0.2">
      <c r="B277" t="str">
        <f ca="1">IF(COUNTIF(データ整理_別紙１!$K$2:'データ整理_別紙１'!$K277,"この線より上に行を挿入してください。")=0,データ整理_別紙１!J277,"")</f>
        <v/>
      </c>
      <c r="C277" t="str">
        <f ca="1">IF(COUNTIF(データ整理_別紙１!$K$2:'データ整理_別紙１'!$K277,"この線より上に行を挿入してください。")=0,データ整理_別紙１!K277,"")</f>
        <v/>
      </c>
      <c r="D277" t="str">
        <f ca="1">IF(COUNTIF(データ整理_別紙１!$K$2:'データ整理_別紙１'!$K277,"この線より上に行を挿入してください。")=0,データ整理_別紙１!L277,"")</f>
        <v/>
      </c>
      <c r="E277" t="str">
        <f ca="1">IF(COUNTIF(データ整理_別紙１!$K$2:'データ整理_別紙１'!$K277,"この線より上に行を挿入してください。")=0,データ整理_別紙１!M277,"")</f>
        <v/>
      </c>
      <c r="F277" t="str">
        <f ca="1">IF(COUNTIF(データ整理_別紙１!$K$2:'データ整理_別紙１'!$K277,"この線より上に行を挿入してください。")=0,データ整理_別紙１!N277,"")</f>
        <v/>
      </c>
      <c r="G277" t="str">
        <f ca="1">IF(COUNTIF(データ整理_別紙１!$K$2:'データ整理_別紙１'!$K277,"この線より上に行を挿入してください。")=0,データ整理_別紙１!O277,"")</f>
        <v/>
      </c>
      <c r="H277" t="str">
        <f ca="1">IF(COUNTIF(データ整理_別紙１!$Z$2:'データ整理_別紙１'!$Z277,"この線より上に行を挿入してください。")=0,データ整理_別紙１!Y277,"")</f>
        <v/>
      </c>
      <c r="I277" t="str">
        <f ca="1">IF(COUNTIF(データ整理_別紙１!$Z$2:'データ整理_別紙１'!$Z277,"この線より上に行を挿入してください。")=0,データ整理_別紙１!Z277,"")</f>
        <v/>
      </c>
      <c r="J277" t="str">
        <f ca="1">IF(COUNTIF(データ整理_別紙１!$Z$2:'データ整理_別紙１'!$Z277,"この線より上に行を挿入してください。")=0,データ整理_別紙１!AA277,"")</f>
        <v/>
      </c>
      <c r="K277" t="str">
        <f ca="1">IF(COUNTIF(データ整理_別紙１!$Z$2:'データ整理_別紙１'!$Z277,"この線より上に行を挿入してください。")=0,データ整理_別紙１!AB277,"")</f>
        <v/>
      </c>
      <c r="L277" t="str">
        <f ca="1">IF(COUNTIF(データ整理_別紙１!$Z$2:'データ整理_別紙１'!$Z277,"この線より上に行を挿入してください。")=0,データ整理_別紙１!AC277,"")</f>
        <v/>
      </c>
      <c r="M277" t="str">
        <f ca="1">IF(COUNTIF(データ整理_別紙１!$Z$2:'データ整理_別紙１'!$Z277,"この線より上に行を挿入してください。")=0,データ整理_別紙１!AD277,"")</f>
        <v/>
      </c>
      <c r="N277" t="str">
        <f ca="1">IF(COUNTIF(データ整理_別紙１!$AF$2:'データ整理_別紙１'!$AF277,"この線より上に行を挿入してください。")=0,データ整理_別紙１!AF277,"")</f>
        <v/>
      </c>
      <c r="O277" t="str">
        <f ca="1">IF(COUNTIF(データ整理_別紙１!$AF$2:'データ整理_別紙１'!$AF277,"この線より上に行を挿入してください。")=0,データ整理_別紙１!AG277,"")</f>
        <v/>
      </c>
      <c r="P277" t="str">
        <f ca="1">IF(COUNTIF(データ整理_別紙１!$AF$2:'データ整理_別紙１'!$AF277,"この線より上に行を挿入してください。")=0,データ整理_別紙１!AH277,"")</f>
        <v/>
      </c>
      <c r="Q277" t="str">
        <f ca="1">IF(COUNTIF(データ整理_別紙１!$AF$2:'データ整理_別紙１'!$AF277,"この線より上に行を挿入してください。")=0,データ整理_別紙１!AI277,"")</f>
        <v/>
      </c>
      <c r="S277" t="str">
        <f ca="1">IF(COUNTIF(データ整理_別紙１!$AT$2:'データ整理_別紙１'!$AT277,"この線より上に行を挿入してください。")=0,データ整理_別紙１!AS277,"")</f>
        <v/>
      </c>
      <c r="T277" t="str">
        <f ca="1">IF(COUNTIF(データ整理_別紙１!$AT$2:'データ整理_別紙１'!$AT277,"この線より上に行を挿入してください。")=0,データ整理_別紙１!AT277,"")</f>
        <v/>
      </c>
      <c r="U277" t="str">
        <f ca="1">IF(COUNTIF(データ整理_別紙１!$AT$2:'データ整理_別紙１'!$AT277,"この線より上に行を挿入してください。")=0,データ整理_別紙１!AU277,"")</f>
        <v/>
      </c>
      <c r="V277" t="str">
        <f ca="1">IF(COUNTIF(データ整理_別紙１!$AT$2:'データ整理_別紙１'!$AT277,"この線より上に行を挿入してください。")=0,データ整理_別紙１!AV277,"")</f>
        <v/>
      </c>
      <c r="W277" t="str">
        <f ca="1">IF(COUNTIF(データ整理_別紙１!$AT$2:'データ整理_別紙１'!$AT277,"この線より上に行を挿入してください。")=0,データ整理_別紙１!AW277,"")</f>
        <v/>
      </c>
      <c r="X277" t="str">
        <f ca="1">IF(COUNTIF(データ整理_別紙１!$AT$2:'データ整理_別紙１'!$AT277,"この線より上に行を挿入してください。")=0,データ整理_別紙１!AX277,"")</f>
        <v/>
      </c>
      <c r="Y277" t="str">
        <f ca="1">IF(COUNTIF(データ整理_別紙１!$BI$2:'データ整理_別紙１'!$BI277,"この線より上に行を挿入してください。")=0,データ整理_別紙１!BH277,"")</f>
        <v/>
      </c>
      <c r="Z277" t="str">
        <f ca="1">IF(COUNTIF(データ整理_別紙１!$BI$2:'データ整理_別紙１'!$BI277,"この線より上に行を挿入してください。")=0,データ整理_別紙１!BI277,"")</f>
        <v/>
      </c>
      <c r="AA277" t="str">
        <f ca="1">IF(COUNTIF(データ整理_別紙１!$BI$2:'データ整理_別紙１'!$BI277,"この線より上に行を挿入してください。")=0,データ整理_別紙１!BJ277,"")</f>
        <v/>
      </c>
      <c r="AB277" t="str">
        <f ca="1">IF(COUNTIF(データ整理_別紙１!$BI$2:'データ整理_別紙１'!$BI277,"この線より上に行を挿入してください。")=0,データ整理_別紙１!BK277,"")</f>
        <v/>
      </c>
      <c r="AC277" t="str">
        <f ca="1">IF(COUNTIF(データ整理_別紙１!$BI$2:'データ整理_別紙１'!$BI277,"この線より上に行を挿入してください。")=0,データ整理_別紙１!BL277,"")</f>
        <v/>
      </c>
      <c r="AD277" t="str">
        <f ca="1">IF(COUNTIF(データ整理_別紙１!$BI$2:'データ整理_別紙１'!$BI277,"この線より上に行を挿入してください。")=0,データ整理_別紙１!BM277,"")</f>
        <v/>
      </c>
      <c r="AF277" t="str">
        <f ca="1">IF(COUNTIF(データ整理_別紙１!$BX$2:'データ整理_別紙１'!$BX277,"この線より上に行を挿入してください。")=0,データ整理_別紙１!BW277,"")</f>
        <v/>
      </c>
      <c r="AG277" t="str">
        <f ca="1">IF(COUNTIF(データ整理_別紙１!$BX$2:'データ整理_別紙１'!$BX277,"この線より上に行を挿入してください。")=0,データ整理_別紙１!BX277,"")</f>
        <v/>
      </c>
      <c r="AH277" t="str">
        <f ca="1">IF(COUNTIF(データ整理_別紙１!$BX$2:'データ整理_別紙１'!$BX277,"この線より上に行を挿入してください。")=0,データ整理_別紙１!BY277,"")</f>
        <v/>
      </c>
      <c r="AI277" t="str">
        <f ca="1">IF(COUNTIF(データ整理_別紙１!$BX$2:'データ整理_別紙１'!$BX277,"この線より上に行を挿入してください。")=0,データ整理_別紙１!BZ277,"")</f>
        <v/>
      </c>
      <c r="AJ277" t="str">
        <f ca="1">IF(COUNTIF(データ整理_別紙１!$BX$2:'データ整理_別紙１'!$BX277,"この線より上に行を挿入してください。")=0,データ整理_別紙１!CA277,"")</f>
        <v/>
      </c>
      <c r="AK277" t="str">
        <f ca="1">IF(COUNTIF(データ整理_別紙１!$BX$2:'データ整理_別紙１'!$BX277,"この線より上に行を挿入してください。")=0,データ整理_別紙１!CB277,"")</f>
        <v/>
      </c>
      <c r="AM277" t="str">
        <f ca="1">IF(COUNTIF(データ整理_別紙１!$CM$2:'データ整理_別紙１'!$CM277,"この線より上に行を挿入してください。")=0,データ整理_別紙１!CL277,"")</f>
        <v/>
      </c>
      <c r="AN277" t="str">
        <f ca="1">IF(COUNTIF(データ整理_別紙１!$CM$2:'データ整理_別紙１'!$CM277,"この線より上に行を挿入してください。")=0,データ整理_別紙１!CM277,"")</f>
        <v/>
      </c>
      <c r="AO277" t="str">
        <f ca="1">IF(COUNTIF(データ整理_別紙１!$CM$2:'データ整理_別紙１'!$CM277,"この線より上に行を挿入してください。")=0,データ整理_別紙１!CN277,"")</f>
        <v/>
      </c>
      <c r="AP277" t="str">
        <f ca="1">IF(COUNTIF(データ整理_別紙１!$CM$2:'データ整理_別紙１'!$CM277,"この線より上に行を挿入してください。")=0,データ整理_別紙１!CO277,"")</f>
        <v/>
      </c>
      <c r="AQ277" t="str">
        <f ca="1">IF(COUNTIF(データ整理_別紙１!$CM$2:'データ整理_別紙１'!$CM277,"この線より上に行を挿入してください。")=0,データ整理_別紙１!CP277,"")</f>
        <v/>
      </c>
      <c r="AR277" t="str">
        <f ca="1">IF(COUNTIF(データ整理_別紙１!$CM$2:'データ整理_別紙１'!$CM277,"この線より上に行を挿入してください。")=0,データ整理_別紙１!CQ277,"")</f>
        <v/>
      </c>
      <c r="AT277" t="str">
        <f ca="1">IF(COUNTIF(データ整理_別紙１!$DB$2:'データ整理_別紙１'!$DB277,"この線より上に行を挿入してください。")=0,データ整理_別紙１!DA277,"")</f>
        <v/>
      </c>
      <c r="AU277" t="str">
        <f ca="1">IF(COUNTIF(データ整理_別紙１!$DB$2:'データ整理_別紙１'!$DB277,"この線より上に行を挿入してください。")=0,データ整理_別紙１!DB277,"")</f>
        <v/>
      </c>
      <c r="AV277" t="str">
        <f ca="1">IF(COUNTIF(データ整理_別紙１!$DB$2:'データ整理_別紙１'!$DB277,"この線より上に行を挿入してください。")=0,データ整理_別紙１!DC277,"")</f>
        <v/>
      </c>
      <c r="AW277" t="str">
        <f ca="1">IF(COUNTIF(データ整理_別紙１!$DB$2:'データ整理_別紙１'!$DB277,"この線より上に行を挿入してください。")=0,データ整理_別紙１!DD277,"")</f>
        <v/>
      </c>
      <c r="AX277" t="str">
        <f ca="1">IF(COUNTIF(データ整理_別紙１!$DB$2:'データ整理_別紙１'!$DB277,"この線より上に行を挿入してください。")=0,データ整理_別紙１!DE277,"")</f>
        <v/>
      </c>
      <c r="AY277" t="str">
        <f ca="1">IF(COUNTIF(データ整理_別紙１!$DB$2:'データ整理_別紙１'!$DB277,"この線より上に行を挿入してください。")=0,データ整理_別紙１!DF277,"")</f>
        <v/>
      </c>
      <c r="AZ277" t="str">
        <f ca="1">IF(COUNTIF(データ整理_別紙１!$DH$2:'データ整理_別紙１'!$DH277,"この線より上に行を挿入してください。")=0,データ整理_別紙１!DH277,"")</f>
        <v/>
      </c>
      <c r="BA277" t="str">
        <f ca="1">IF(COUNTIF(データ整理_別紙１!$DH$2:'データ整理_別紙１'!$DH277,"この線より上に行を挿入してください。")=0,データ整理_別紙１!DI277,"")</f>
        <v/>
      </c>
      <c r="BB277" t="str">
        <f ca="1">IF(COUNTIF(データ整理_別紙１!$DH$2:'データ整理_別紙１'!$DH277,"この線より上に行を挿入してください。")=0,データ整理_別紙１!DJ277,"")</f>
        <v/>
      </c>
      <c r="BC277" t="str">
        <f ca="1">IF(COUNTIF(データ整理_別紙１!$DH$2:'データ整理_別紙１'!$DH277,"この線より上に行を挿入してください。")=0,データ整理_別紙１!DK277,"")</f>
        <v/>
      </c>
    </row>
    <row r="278" spans="2:55" x14ac:dyDescent="0.2">
      <c r="B278" t="str">
        <f ca="1">IF(COUNTIF(データ整理_別紙１!$K$2:'データ整理_別紙１'!$K278,"この線より上に行を挿入してください。")=0,データ整理_別紙１!J278,"")</f>
        <v/>
      </c>
      <c r="C278" t="str">
        <f ca="1">IF(COUNTIF(データ整理_別紙１!$K$2:'データ整理_別紙１'!$K278,"この線より上に行を挿入してください。")=0,データ整理_別紙１!K278,"")</f>
        <v/>
      </c>
      <c r="D278" t="str">
        <f ca="1">IF(COUNTIF(データ整理_別紙１!$K$2:'データ整理_別紙１'!$K278,"この線より上に行を挿入してください。")=0,データ整理_別紙１!L278,"")</f>
        <v/>
      </c>
      <c r="E278" t="str">
        <f ca="1">IF(COUNTIF(データ整理_別紙１!$K$2:'データ整理_別紙１'!$K278,"この線より上に行を挿入してください。")=0,データ整理_別紙１!M278,"")</f>
        <v/>
      </c>
      <c r="F278" t="str">
        <f ca="1">IF(COUNTIF(データ整理_別紙１!$K$2:'データ整理_別紙１'!$K278,"この線より上に行を挿入してください。")=0,データ整理_別紙１!N278,"")</f>
        <v/>
      </c>
      <c r="G278" t="str">
        <f ca="1">IF(COUNTIF(データ整理_別紙１!$K$2:'データ整理_別紙１'!$K278,"この線より上に行を挿入してください。")=0,データ整理_別紙１!O278,"")</f>
        <v/>
      </c>
      <c r="H278" t="str">
        <f ca="1">IF(COUNTIF(データ整理_別紙１!$Z$2:'データ整理_別紙１'!$Z278,"この線より上に行を挿入してください。")=0,データ整理_別紙１!Y278,"")</f>
        <v/>
      </c>
      <c r="I278" t="str">
        <f ca="1">IF(COUNTIF(データ整理_別紙１!$Z$2:'データ整理_別紙１'!$Z278,"この線より上に行を挿入してください。")=0,データ整理_別紙１!Z278,"")</f>
        <v/>
      </c>
      <c r="J278" t="str">
        <f ca="1">IF(COUNTIF(データ整理_別紙１!$Z$2:'データ整理_別紙１'!$Z278,"この線より上に行を挿入してください。")=0,データ整理_別紙１!AA278,"")</f>
        <v/>
      </c>
      <c r="K278" t="str">
        <f ca="1">IF(COUNTIF(データ整理_別紙１!$Z$2:'データ整理_別紙１'!$Z278,"この線より上に行を挿入してください。")=0,データ整理_別紙１!AB278,"")</f>
        <v/>
      </c>
      <c r="L278" t="str">
        <f ca="1">IF(COUNTIF(データ整理_別紙１!$Z$2:'データ整理_別紙１'!$Z278,"この線より上に行を挿入してください。")=0,データ整理_別紙１!AC278,"")</f>
        <v/>
      </c>
      <c r="M278" t="str">
        <f ca="1">IF(COUNTIF(データ整理_別紙１!$Z$2:'データ整理_別紙１'!$Z278,"この線より上に行を挿入してください。")=0,データ整理_別紙１!AD278,"")</f>
        <v/>
      </c>
      <c r="N278" t="str">
        <f ca="1">IF(COUNTIF(データ整理_別紙１!$AF$2:'データ整理_別紙１'!$AF278,"この線より上に行を挿入してください。")=0,データ整理_別紙１!AF278,"")</f>
        <v/>
      </c>
      <c r="O278" t="str">
        <f ca="1">IF(COUNTIF(データ整理_別紙１!$AF$2:'データ整理_別紙１'!$AF278,"この線より上に行を挿入してください。")=0,データ整理_別紙１!AG278,"")</f>
        <v/>
      </c>
      <c r="P278" t="str">
        <f ca="1">IF(COUNTIF(データ整理_別紙１!$AF$2:'データ整理_別紙１'!$AF278,"この線より上に行を挿入してください。")=0,データ整理_別紙１!AH278,"")</f>
        <v/>
      </c>
      <c r="Q278" t="str">
        <f ca="1">IF(COUNTIF(データ整理_別紙１!$AF$2:'データ整理_別紙１'!$AF278,"この線より上に行を挿入してください。")=0,データ整理_別紙１!AI278,"")</f>
        <v/>
      </c>
      <c r="S278" t="str">
        <f ca="1">IF(COUNTIF(データ整理_別紙１!$AT$2:'データ整理_別紙１'!$AT278,"この線より上に行を挿入してください。")=0,データ整理_別紙１!AS278,"")</f>
        <v/>
      </c>
      <c r="T278" t="str">
        <f ca="1">IF(COUNTIF(データ整理_別紙１!$AT$2:'データ整理_別紙１'!$AT278,"この線より上に行を挿入してください。")=0,データ整理_別紙１!AT278,"")</f>
        <v/>
      </c>
      <c r="U278" t="str">
        <f ca="1">IF(COUNTIF(データ整理_別紙１!$AT$2:'データ整理_別紙１'!$AT278,"この線より上に行を挿入してください。")=0,データ整理_別紙１!AU278,"")</f>
        <v/>
      </c>
      <c r="V278" t="str">
        <f ca="1">IF(COUNTIF(データ整理_別紙１!$AT$2:'データ整理_別紙１'!$AT278,"この線より上に行を挿入してください。")=0,データ整理_別紙１!AV278,"")</f>
        <v/>
      </c>
      <c r="W278" t="str">
        <f ca="1">IF(COUNTIF(データ整理_別紙１!$AT$2:'データ整理_別紙１'!$AT278,"この線より上に行を挿入してください。")=0,データ整理_別紙１!AW278,"")</f>
        <v/>
      </c>
      <c r="X278" t="str">
        <f ca="1">IF(COUNTIF(データ整理_別紙１!$AT$2:'データ整理_別紙１'!$AT278,"この線より上に行を挿入してください。")=0,データ整理_別紙１!AX278,"")</f>
        <v/>
      </c>
      <c r="Y278" t="str">
        <f ca="1">IF(COUNTIF(データ整理_別紙１!$BI$2:'データ整理_別紙１'!$BI278,"この線より上に行を挿入してください。")=0,データ整理_別紙１!BH278,"")</f>
        <v/>
      </c>
      <c r="Z278" t="str">
        <f ca="1">IF(COUNTIF(データ整理_別紙１!$BI$2:'データ整理_別紙１'!$BI278,"この線より上に行を挿入してください。")=0,データ整理_別紙１!BI278,"")</f>
        <v/>
      </c>
      <c r="AA278" t="str">
        <f ca="1">IF(COUNTIF(データ整理_別紙１!$BI$2:'データ整理_別紙１'!$BI278,"この線より上に行を挿入してください。")=0,データ整理_別紙１!BJ278,"")</f>
        <v/>
      </c>
      <c r="AB278" t="str">
        <f ca="1">IF(COUNTIF(データ整理_別紙１!$BI$2:'データ整理_別紙１'!$BI278,"この線より上に行を挿入してください。")=0,データ整理_別紙１!BK278,"")</f>
        <v/>
      </c>
      <c r="AC278" t="str">
        <f ca="1">IF(COUNTIF(データ整理_別紙１!$BI$2:'データ整理_別紙１'!$BI278,"この線より上に行を挿入してください。")=0,データ整理_別紙１!BL278,"")</f>
        <v/>
      </c>
      <c r="AD278" t="str">
        <f ca="1">IF(COUNTIF(データ整理_別紙１!$BI$2:'データ整理_別紙１'!$BI278,"この線より上に行を挿入してください。")=0,データ整理_別紙１!BM278,"")</f>
        <v/>
      </c>
      <c r="AF278" t="str">
        <f ca="1">IF(COUNTIF(データ整理_別紙１!$BX$2:'データ整理_別紙１'!$BX278,"この線より上に行を挿入してください。")=0,データ整理_別紙１!BW278,"")</f>
        <v/>
      </c>
      <c r="AG278" t="str">
        <f ca="1">IF(COUNTIF(データ整理_別紙１!$BX$2:'データ整理_別紙１'!$BX278,"この線より上に行を挿入してください。")=0,データ整理_別紙１!BX278,"")</f>
        <v/>
      </c>
      <c r="AH278" t="str">
        <f ca="1">IF(COUNTIF(データ整理_別紙１!$BX$2:'データ整理_別紙１'!$BX278,"この線より上に行を挿入してください。")=0,データ整理_別紙１!BY278,"")</f>
        <v/>
      </c>
      <c r="AI278" t="str">
        <f ca="1">IF(COUNTIF(データ整理_別紙１!$BX$2:'データ整理_別紙１'!$BX278,"この線より上に行を挿入してください。")=0,データ整理_別紙１!BZ278,"")</f>
        <v/>
      </c>
      <c r="AJ278" t="str">
        <f ca="1">IF(COUNTIF(データ整理_別紙１!$BX$2:'データ整理_別紙１'!$BX278,"この線より上に行を挿入してください。")=0,データ整理_別紙１!CA278,"")</f>
        <v/>
      </c>
      <c r="AK278" t="str">
        <f ca="1">IF(COUNTIF(データ整理_別紙１!$BX$2:'データ整理_別紙１'!$BX278,"この線より上に行を挿入してください。")=0,データ整理_別紙１!CB278,"")</f>
        <v/>
      </c>
      <c r="AM278" t="str">
        <f ca="1">IF(COUNTIF(データ整理_別紙１!$CM$2:'データ整理_別紙１'!$CM278,"この線より上に行を挿入してください。")=0,データ整理_別紙１!CL278,"")</f>
        <v/>
      </c>
      <c r="AN278" t="str">
        <f ca="1">IF(COUNTIF(データ整理_別紙１!$CM$2:'データ整理_別紙１'!$CM278,"この線より上に行を挿入してください。")=0,データ整理_別紙１!CM278,"")</f>
        <v/>
      </c>
      <c r="AO278" t="str">
        <f ca="1">IF(COUNTIF(データ整理_別紙１!$CM$2:'データ整理_別紙１'!$CM278,"この線より上に行を挿入してください。")=0,データ整理_別紙１!CN278,"")</f>
        <v/>
      </c>
      <c r="AP278" t="str">
        <f ca="1">IF(COUNTIF(データ整理_別紙１!$CM$2:'データ整理_別紙１'!$CM278,"この線より上に行を挿入してください。")=0,データ整理_別紙１!CO278,"")</f>
        <v/>
      </c>
      <c r="AQ278" t="str">
        <f ca="1">IF(COUNTIF(データ整理_別紙１!$CM$2:'データ整理_別紙１'!$CM278,"この線より上に行を挿入してください。")=0,データ整理_別紙１!CP278,"")</f>
        <v/>
      </c>
      <c r="AR278" t="str">
        <f ca="1">IF(COUNTIF(データ整理_別紙１!$CM$2:'データ整理_別紙１'!$CM278,"この線より上に行を挿入してください。")=0,データ整理_別紙１!CQ278,"")</f>
        <v/>
      </c>
      <c r="AT278" t="str">
        <f ca="1">IF(COUNTIF(データ整理_別紙１!$DB$2:'データ整理_別紙１'!$DB278,"この線より上に行を挿入してください。")=0,データ整理_別紙１!DA278,"")</f>
        <v/>
      </c>
      <c r="AU278" t="str">
        <f ca="1">IF(COUNTIF(データ整理_別紙１!$DB$2:'データ整理_別紙１'!$DB278,"この線より上に行を挿入してください。")=0,データ整理_別紙１!DB278,"")</f>
        <v/>
      </c>
      <c r="AV278" t="str">
        <f ca="1">IF(COUNTIF(データ整理_別紙１!$DB$2:'データ整理_別紙１'!$DB278,"この線より上に行を挿入してください。")=0,データ整理_別紙１!DC278,"")</f>
        <v/>
      </c>
      <c r="AW278" t="str">
        <f ca="1">IF(COUNTIF(データ整理_別紙１!$DB$2:'データ整理_別紙１'!$DB278,"この線より上に行を挿入してください。")=0,データ整理_別紙１!DD278,"")</f>
        <v/>
      </c>
      <c r="AX278" t="str">
        <f ca="1">IF(COUNTIF(データ整理_別紙１!$DB$2:'データ整理_別紙１'!$DB278,"この線より上に行を挿入してください。")=0,データ整理_別紙１!DE278,"")</f>
        <v/>
      </c>
      <c r="AY278" t="str">
        <f ca="1">IF(COUNTIF(データ整理_別紙１!$DB$2:'データ整理_別紙１'!$DB278,"この線より上に行を挿入してください。")=0,データ整理_別紙１!DF278,"")</f>
        <v/>
      </c>
      <c r="AZ278" t="str">
        <f ca="1">IF(COUNTIF(データ整理_別紙１!$DH$2:'データ整理_別紙１'!$DH278,"この線より上に行を挿入してください。")=0,データ整理_別紙１!DH278,"")</f>
        <v/>
      </c>
      <c r="BA278" t="str">
        <f ca="1">IF(COUNTIF(データ整理_別紙１!$DH$2:'データ整理_別紙１'!$DH278,"この線より上に行を挿入してください。")=0,データ整理_別紙１!DI278,"")</f>
        <v/>
      </c>
      <c r="BB278" t="str">
        <f ca="1">IF(COUNTIF(データ整理_別紙１!$DH$2:'データ整理_別紙１'!$DH278,"この線より上に行を挿入してください。")=0,データ整理_別紙１!DJ278,"")</f>
        <v/>
      </c>
      <c r="BC278" t="str">
        <f ca="1">IF(COUNTIF(データ整理_別紙１!$DH$2:'データ整理_別紙１'!$DH278,"この線より上に行を挿入してください。")=0,データ整理_別紙１!DK278,"")</f>
        <v/>
      </c>
    </row>
    <row r="279" spans="2:55" x14ac:dyDescent="0.2">
      <c r="B279" t="str">
        <f ca="1">IF(COUNTIF(データ整理_別紙１!$K$2:'データ整理_別紙１'!$K279,"この線より上に行を挿入してください。")=0,データ整理_別紙１!J279,"")</f>
        <v/>
      </c>
      <c r="C279" t="str">
        <f ca="1">IF(COUNTIF(データ整理_別紙１!$K$2:'データ整理_別紙１'!$K279,"この線より上に行を挿入してください。")=0,データ整理_別紙１!K279,"")</f>
        <v/>
      </c>
      <c r="D279" t="str">
        <f ca="1">IF(COUNTIF(データ整理_別紙１!$K$2:'データ整理_別紙１'!$K279,"この線より上に行を挿入してください。")=0,データ整理_別紙１!L279,"")</f>
        <v/>
      </c>
      <c r="E279" t="str">
        <f ca="1">IF(COUNTIF(データ整理_別紙１!$K$2:'データ整理_別紙１'!$K279,"この線より上に行を挿入してください。")=0,データ整理_別紙１!M279,"")</f>
        <v/>
      </c>
      <c r="F279" t="str">
        <f ca="1">IF(COUNTIF(データ整理_別紙１!$K$2:'データ整理_別紙１'!$K279,"この線より上に行を挿入してください。")=0,データ整理_別紙１!N279,"")</f>
        <v/>
      </c>
      <c r="G279" t="str">
        <f ca="1">IF(COUNTIF(データ整理_別紙１!$K$2:'データ整理_別紙１'!$K279,"この線より上に行を挿入してください。")=0,データ整理_別紙１!O279,"")</f>
        <v/>
      </c>
      <c r="H279" t="str">
        <f ca="1">IF(COUNTIF(データ整理_別紙１!$Z$2:'データ整理_別紙１'!$Z279,"この線より上に行を挿入してください。")=0,データ整理_別紙１!Y279,"")</f>
        <v/>
      </c>
      <c r="I279" t="str">
        <f ca="1">IF(COUNTIF(データ整理_別紙１!$Z$2:'データ整理_別紙１'!$Z279,"この線より上に行を挿入してください。")=0,データ整理_別紙１!Z279,"")</f>
        <v/>
      </c>
      <c r="J279" t="str">
        <f ca="1">IF(COUNTIF(データ整理_別紙１!$Z$2:'データ整理_別紙１'!$Z279,"この線より上に行を挿入してください。")=0,データ整理_別紙１!AA279,"")</f>
        <v/>
      </c>
      <c r="K279" t="str">
        <f ca="1">IF(COUNTIF(データ整理_別紙１!$Z$2:'データ整理_別紙１'!$Z279,"この線より上に行を挿入してください。")=0,データ整理_別紙１!AB279,"")</f>
        <v/>
      </c>
      <c r="L279" t="str">
        <f ca="1">IF(COUNTIF(データ整理_別紙１!$Z$2:'データ整理_別紙１'!$Z279,"この線より上に行を挿入してください。")=0,データ整理_別紙１!AC279,"")</f>
        <v/>
      </c>
      <c r="M279" t="str">
        <f ca="1">IF(COUNTIF(データ整理_別紙１!$Z$2:'データ整理_別紙１'!$Z279,"この線より上に行を挿入してください。")=0,データ整理_別紙１!AD279,"")</f>
        <v/>
      </c>
      <c r="N279" t="str">
        <f ca="1">IF(COUNTIF(データ整理_別紙１!$AF$2:'データ整理_別紙１'!$AF279,"この線より上に行を挿入してください。")=0,データ整理_別紙１!AF279,"")</f>
        <v/>
      </c>
      <c r="O279" t="str">
        <f ca="1">IF(COUNTIF(データ整理_別紙１!$AF$2:'データ整理_別紙１'!$AF279,"この線より上に行を挿入してください。")=0,データ整理_別紙１!AG279,"")</f>
        <v/>
      </c>
      <c r="P279" t="str">
        <f ca="1">IF(COUNTIF(データ整理_別紙１!$AF$2:'データ整理_別紙１'!$AF279,"この線より上に行を挿入してください。")=0,データ整理_別紙１!AH279,"")</f>
        <v/>
      </c>
      <c r="Q279" t="str">
        <f ca="1">IF(COUNTIF(データ整理_別紙１!$AF$2:'データ整理_別紙１'!$AF279,"この線より上に行を挿入してください。")=0,データ整理_別紙１!AI279,"")</f>
        <v/>
      </c>
      <c r="S279" t="str">
        <f ca="1">IF(COUNTIF(データ整理_別紙１!$AT$2:'データ整理_別紙１'!$AT279,"この線より上に行を挿入してください。")=0,データ整理_別紙１!AS279,"")</f>
        <v/>
      </c>
      <c r="T279" t="str">
        <f ca="1">IF(COUNTIF(データ整理_別紙１!$AT$2:'データ整理_別紙１'!$AT279,"この線より上に行を挿入してください。")=0,データ整理_別紙１!AT279,"")</f>
        <v/>
      </c>
      <c r="U279" t="str">
        <f ca="1">IF(COUNTIF(データ整理_別紙１!$AT$2:'データ整理_別紙１'!$AT279,"この線より上に行を挿入してください。")=0,データ整理_別紙１!AU279,"")</f>
        <v/>
      </c>
      <c r="V279" t="str">
        <f ca="1">IF(COUNTIF(データ整理_別紙１!$AT$2:'データ整理_別紙１'!$AT279,"この線より上に行を挿入してください。")=0,データ整理_別紙１!AV279,"")</f>
        <v/>
      </c>
      <c r="W279" t="str">
        <f ca="1">IF(COUNTIF(データ整理_別紙１!$AT$2:'データ整理_別紙１'!$AT279,"この線より上に行を挿入してください。")=0,データ整理_別紙１!AW279,"")</f>
        <v/>
      </c>
      <c r="X279" t="str">
        <f ca="1">IF(COUNTIF(データ整理_別紙１!$AT$2:'データ整理_別紙１'!$AT279,"この線より上に行を挿入してください。")=0,データ整理_別紙１!AX279,"")</f>
        <v/>
      </c>
      <c r="Y279" t="str">
        <f ca="1">IF(COUNTIF(データ整理_別紙１!$BI$2:'データ整理_別紙１'!$BI279,"この線より上に行を挿入してください。")=0,データ整理_別紙１!BH279,"")</f>
        <v/>
      </c>
      <c r="Z279" t="str">
        <f ca="1">IF(COUNTIF(データ整理_別紙１!$BI$2:'データ整理_別紙１'!$BI279,"この線より上に行を挿入してください。")=0,データ整理_別紙１!BI279,"")</f>
        <v/>
      </c>
      <c r="AA279" t="str">
        <f ca="1">IF(COUNTIF(データ整理_別紙１!$BI$2:'データ整理_別紙１'!$BI279,"この線より上に行を挿入してください。")=0,データ整理_別紙１!BJ279,"")</f>
        <v/>
      </c>
      <c r="AB279" t="str">
        <f ca="1">IF(COUNTIF(データ整理_別紙１!$BI$2:'データ整理_別紙１'!$BI279,"この線より上に行を挿入してください。")=0,データ整理_別紙１!BK279,"")</f>
        <v/>
      </c>
      <c r="AC279" t="str">
        <f ca="1">IF(COUNTIF(データ整理_別紙１!$BI$2:'データ整理_別紙１'!$BI279,"この線より上に行を挿入してください。")=0,データ整理_別紙１!BL279,"")</f>
        <v/>
      </c>
      <c r="AD279" t="str">
        <f ca="1">IF(COUNTIF(データ整理_別紙１!$BI$2:'データ整理_別紙１'!$BI279,"この線より上に行を挿入してください。")=0,データ整理_別紙１!BM279,"")</f>
        <v/>
      </c>
      <c r="AF279" t="str">
        <f ca="1">IF(COUNTIF(データ整理_別紙１!$BX$2:'データ整理_別紙１'!$BX279,"この線より上に行を挿入してください。")=0,データ整理_別紙１!BW279,"")</f>
        <v/>
      </c>
      <c r="AG279" t="str">
        <f ca="1">IF(COUNTIF(データ整理_別紙１!$BX$2:'データ整理_別紙１'!$BX279,"この線より上に行を挿入してください。")=0,データ整理_別紙１!BX279,"")</f>
        <v/>
      </c>
      <c r="AH279" t="str">
        <f ca="1">IF(COUNTIF(データ整理_別紙１!$BX$2:'データ整理_別紙１'!$BX279,"この線より上に行を挿入してください。")=0,データ整理_別紙１!BY279,"")</f>
        <v/>
      </c>
      <c r="AI279" t="str">
        <f ca="1">IF(COUNTIF(データ整理_別紙１!$BX$2:'データ整理_別紙１'!$BX279,"この線より上に行を挿入してください。")=0,データ整理_別紙１!BZ279,"")</f>
        <v/>
      </c>
      <c r="AJ279" t="str">
        <f ca="1">IF(COUNTIF(データ整理_別紙１!$BX$2:'データ整理_別紙１'!$BX279,"この線より上に行を挿入してください。")=0,データ整理_別紙１!CA279,"")</f>
        <v/>
      </c>
      <c r="AK279" t="str">
        <f ca="1">IF(COUNTIF(データ整理_別紙１!$BX$2:'データ整理_別紙１'!$BX279,"この線より上に行を挿入してください。")=0,データ整理_別紙１!CB279,"")</f>
        <v/>
      </c>
      <c r="AM279" t="str">
        <f ca="1">IF(COUNTIF(データ整理_別紙１!$CM$2:'データ整理_別紙１'!$CM279,"この線より上に行を挿入してください。")=0,データ整理_別紙１!CL279,"")</f>
        <v/>
      </c>
      <c r="AN279" t="str">
        <f ca="1">IF(COUNTIF(データ整理_別紙１!$CM$2:'データ整理_別紙１'!$CM279,"この線より上に行を挿入してください。")=0,データ整理_別紙１!CM279,"")</f>
        <v/>
      </c>
      <c r="AO279" t="str">
        <f ca="1">IF(COUNTIF(データ整理_別紙１!$CM$2:'データ整理_別紙１'!$CM279,"この線より上に行を挿入してください。")=0,データ整理_別紙１!CN279,"")</f>
        <v/>
      </c>
      <c r="AP279" t="str">
        <f ca="1">IF(COUNTIF(データ整理_別紙１!$CM$2:'データ整理_別紙１'!$CM279,"この線より上に行を挿入してください。")=0,データ整理_別紙１!CO279,"")</f>
        <v/>
      </c>
      <c r="AQ279" t="str">
        <f ca="1">IF(COUNTIF(データ整理_別紙１!$CM$2:'データ整理_別紙１'!$CM279,"この線より上に行を挿入してください。")=0,データ整理_別紙１!CP279,"")</f>
        <v/>
      </c>
      <c r="AR279" t="str">
        <f ca="1">IF(COUNTIF(データ整理_別紙１!$CM$2:'データ整理_別紙１'!$CM279,"この線より上に行を挿入してください。")=0,データ整理_別紙１!CQ279,"")</f>
        <v/>
      </c>
      <c r="AT279" t="str">
        <f ca="1">IF(COUNTIF(データ整理_別紙１!$DB$2:'データ整理_別紙１'!$DB279,"この線より上に行を挿入してください。")=0,データ整理_別紙１!DA279,"")</f>
        <v/>
      </c>
      <c r="AU279" t="str">
        <f ca="1">IF(COUNTIF(データ整理_別紙１!$DB$2:'データ整理_別紙１'!$DB279,"この線より上に行を挿入してください。")=0,データ整理_別紙１!DB279,"")</f>
        <v/>
      </c>
      <c r="AV279" t="str">
        <f ca="1">IF(COUNTIF(データ整理_別紙１!$DB$2:'データ整理_別紙１'!$DB279,"この線より上に行を挿入してください。")=0,データ整理_別紙１!DC279,"")</f>
        <v/>
      </c>
      <c r="AW279" t="str">
        <f ca="1">IF(COUNTIF(データ整理_別紙１!$DB$2:'データ整理_別紙１'!$DB279,"この線より上に行を挿入してください。")=0,データ整理_別紙１!DD279,"")</f>
        <v/>
      </c>
      <c r="AX279" t="str">
        <f ca="1">IF(COUNTIF(データ整理_別紙１!$DB$2:'データ整理_別紙１'!$DB279,"この線より上に行を挿入してください。")=0,データ整理_別紙１!DE279,"")</f>
        <v/>
      </c>
      <c r="AY279" t="str">
        <f ca="1">IF(COUNTIF(データ整理_別紙１!$DB$2:'データ整理_別紙１'!$DB279,"この線より上に行を挿入してください。")=0,データ整理_別紙１!DF279,"")</f>
        <v/>
      </c>
      <c r="AZ279" t="str">
        <f ca="1">IF(COUNTIF(データ整理_別紙１!$DH$2:'データ整理_別紙１'!$DH279,"この線より上に行を挿入してください。")=0,データ整理_別紙１!DH279,"")</f>
        <v/>
      </c>
      <c r="BA279" t="str">
        <f ca="1">IF(COUNTIF(データ整理_別紙１!$DH$2:'データ整理_別紙１'!$DH279,"この線より上に行を挿入してください。")=0,データ整理_別紙１!DI279,"")</f>
        <v/>
      </c>
      <c r="BB279" t="str">
        <f ca="1">IF(COUNTIF(データ整理_別紙１!$DH$2:'データ整理_別紙１'!$DH279,"この線より上に行を挿入してください。")=0,データ整理_別紙１!DJ279,"")</f>
        <v/>
      </c>
      <c r="BC279" t="str">
        <f ca="1">IF(COUNTIF(データ整理_別紙１!$DH$2:'データ整理_別紙１'!$DH279,"この線より上に行を挿入してください。")=0,データ整理_別紙１!DK279,"")</f>
        <v/>
      </c>
    </row>
    <row r="280" spans="2:55" x14ac:dyDescent="0.2">
      <c r="B280" t="str">
        <f ca="1">IF(COUNTIF(データ整理_別紙１!$K$2:'データ整理_別紙１'!$K280,"この線より上に行を挿入してください。")=0,データ整理_別紙１!J280,"")</f>
        <v/>
      </c>
      <c r="C280" t="str">
        <f ca="1">IF(COUNTIF(データ整理_別紙１!$K$2:'データ整理_別紙１'!$K280,"この線より上に行を挿入してください。")=0,データ整理_別紙１!K280,"")</f>
        <v/>
      </c>
      <c r="D280" t="str">
        <f ca="1">IF(COUNTIF(データ整理_別紙１!$K$2:'データ整理_別紙１'!$K280,"この線より上に行を挿入してください。")=0,データ整理_別紙１!L280,"")</f>
        <v/>
      </c>
      <c r="E280" t="str">
        <f ca="1">IF(COUNTIF(データ整理_別紙１!$K$2:'データ整理_別紙１'!$K280,"この線より上に行を挿入してください。")=0,データ整理_別紙１!M280,"")</f>
        <v/>
      </c>
      <c r="F280" t="str">
        <f ca="1">IF(COUNTIF(データ整理_別紙１!$K$2:'データ整理_別紙１'!$K280,"この線より上に行を挿入してください。")=0,データ整理_別紙１!N280,"")</f>
        <v/>
      </c>
      <c r="G280" t="str">
        <f ca="1">IF(COUNTIF(データ整理_別紙１!$K$2:'データ整理_別紙１'!$K280,"この線より上に行を挿入してください。")=0,データ整理_別紙１!O280,"")</f>
        <v/>
      </c>
      <c r="H280" t="str">
        <f ca="1">IF(COUNTIF(データ整理_別紙１!$Z$2:'データ整理_別紙１'!$Z280,"この線より上に行を挿入してください。")=0,データ整理_別紙１!Y280,"")</f>
        <v/>
      </c>
      <c r="I280" t="str">
        <f ca="1">IF(COUNTIF(データ整理_別紙１!$Z$2:'データ整理_別紙１'!$Z280,"この線より上に行を挿入してください。")=0,データ整理_別紙１!Z280,"")</f>
        <v/>
      </c>
      <c r="J280" t="str">
        <f ca="1">IF(COUNTIF(データ整理_別紙１!$Z$2:'データ整理_別紙１'!$Z280,"この線より上に行を挿入してください。")=0,データ整理_別紙１!AA280,"")</f>
        <v/>
      </c>
      <c r="K280" t="str">
        <f ca="1">IF(COUNTIF(データ整理_別紙１!$Z$2:'データ整理_別紙１'!$Z280,"この線より上に行を挿入してください。")=0,データ整理_別紙１!AB280,"")</f>
        <v/>
      </c>
      <c r="L280" t="str">
        <f ca="1">IF(COUNTIF(データ整理_別紙１!$Z$2:'データ整理_別紙１'!$Z280,"この線より上に行を挿入してください。")=0,データ整理_別紙１!AC280,"")</f>
        <v/>
      </c>
      <c r="M280" t="str">
        <f ca="1">IF(COUNTIF(データ整理_別紙１!$Z$2:'データ整理_別紙１'!$Z280,"この線より上に行を挿入してください。")=0,データ整理_別紙１!AD280,"")</f>
        <v/>
      </c>
      <c r="N280" t="str">
        <f ca="1">IF(COUNTIF(データ整理_別紙１!$AF$2:'データ整理_別紙１'!$AF280,"この線より上に行を挿入してください。")=0,データ整理_別紙１!AF280,"")</f>
        <v/>
      </c>
      <c r="O280" t="str">
        <f ca="1">IF(COUNTIF(データ整理_別紙１!$AF$2:'データ整理_別紙１'!$AF280,"この線より上に行を挿入してください。")=0,データ整理_別紙１!AG280,"")</f>
        <v/>
      </c>
      <c r="P280" t="str">
        <f ca="1">IF(COUNTIF(データ整理_別紙１!$AF$2:'データ整理_別紙１'!$AF280,"この線より上に行を挿入してください。")=0,データ整理_別紙１!AH280,"")</f>
        <v/>
      </c>
      <c r="Q280" t="str">
        <f ca="1">IF(COUNTIF(データ整理_別紙１!$AF$2:'データ整理_別紙１'!$AF280,"この線より上に行を挿入してください。")=0,データ整理_別紙１!AI280,"")</f>
        <v/>
      </c>
      <c r="S280" t="str">
        <f ca="1">IF(COUNTIF(データ整理_別紙１!$AT$2:'データ整理_別紙１'!$AT280,"この線より上に行を挿入してください。")=0,データ整理_別紙１!AS280,"")</f>
        <v/>
      </c>
      <c r="T280" t="str">
        <f ca="1">IF(COUNTIF(データ整理_別紙１!$AT$2:'データ整理_別紙１'!$AT280,"この線より上に行を挿入してください。")=0,データ整理_別紙１!AT280,"")</f>
        <v/>
      </c>
      <c r="U280" t="str">
        <f ca="1">IF(COUNTIF(データ整理_別紙１!$AT$2:'データ整理_別紙１'!$AT280,"この線より上に行を挿入してください。")=0,データ整理_別紙１!AU280,"")</f>
        <v/>
      </c>
      <c r="V280" t="str">
        <f ca="1">IF(COUNTIF(データ整理_別紙１!$AT$2:'データ整理_別紙１'!$AT280,"この線より上に行を挿入してください。")=0,データ整理_別紙１!AV280,"")</f>
        <v/>
      </c>
      <c r="W280" t="str">
        <f ca="1">IF(COUNTIF(データ整理_別紙１!$AT$2:'データ整理_別紙１'!$AT280,"この線より上に行を挿入してください。")=0,データ整理_別紙１!AW280,"")</f>
        <v/>
      </c>
      <c r="X280" t="str">
        <f ca="1">IF(COUNTIF(データ整理_別紙１!$AT$2:'データ整理_別紙１'!$AT280,"この線より上に行を挿入してください。")=0,データ整理_別紙１!AX280,"")</f>
        <v/>
      </c>
      <c r="Y280" t="str">
        <f ca="1">IF(COUNTIF(データ整理_別紙１!$BI$2:'データ整理_別紙１'!$BI280,"この線より上に行を挿入してください。")=0,データ整理_別紙１!BH280,"")</f>
        <v/>
      </c>
      <c r="Z280" t="str">
        <f ca="1">IF(COUNTIF(データ整理_別紙１!$BI$2:'データ整理_別紙１'!$BI280,"この線より上に行を挿入してください。")=0,データ整理_別紙１!BI280,"")</f>
        <v/>
      </c>
      <c r="AA280" t="str">
        <f ca="1">IF(COUNTIF(データ整理_別紙１!$BI$2:'データ整理_別紙１'!$BI280,"この線より上に行を挿入してください。")=0,データ整理_別紙１!BJ280,"")</f>
        <v/>
      </c>
      <c r="AB280" t="str">
        <f ca="1">IF(COUNTIF(データ整理_別紙１!$BI$2:'データ整理_別紙１'!$BI280,"この線より上に行を挿入してください。")=0,データ整理_別紙１!BK280,"")</f>
        <v/>
      </c>
      <c r="AC280" t="str">
        <f ca="1">IF(COUNTIF(データ整理_別紙１!$BI$2:'データ整理_別紙１'!$BI280,"この線より上に行を挿入してください。")=0,データ整理_別紙１!BL280,"")</f>
        <v/>
      </c>
      <c r="AD280" t="str">
        <f ca="1">IF(COUNTIF(データ整理_別紙１!$BI$2:'データ整理_別紙１'!$BI280,"この線より上に行を挿入してください。")=0,データ整理_別紙１!BM280,"")</f>
        <v/>
      </c>
      <c r="AF280" t="str">
        <f ca="1">IF(COUNTIF(データ整理_別紙１!$BX$2:'データ整理_別紙１'!$BX280,"この線より上に行を挿入してください。")=0,データ整理_別紙１!BW280,"")</f>
        <v/>
      </c>
      <c r="AG280" t="str">
        <f ca="1">IF(COUNTIF(データ整理_別紙１!$BX$2:'データ整理_別紙１'!$BX280,"この線より上に行を挿入してください。")=0,データ整理_別紙１!BX280,"")</f>
        <v/>
      </c>
      <c r="AH280" t="str">
        <f ca="1">IF(COUNTIF(データ整理_別紙１!$BX$2:'データ整理_別紙１'!$BX280,"この線より上に行を挿入してください。")=0,データ整理_別紙１!BY280,"")</f>
        <v/>
      </c>
      <c r="AI280" t="str">
        <f ca="1">IF(COUNTIF(データ整理_別紙１!$BX$2:'データ整理_別紙１'!$BX280,"この線より上に行を挿入してください。")=0,データ整理_別紙１!BZ280,"")</f>
        <v/>
      </c>
      <c r="AJ280" t="str">
        <f ca="1">IF(COUNTIF(データ整理_別紙１!$BX$2:'データ整理_別紙１'!$BX280,"この線より上に行を挿入してください。")=0,データ整理_別紙１!CA280,"")</f>
        <v/>
      </c>
      <c r="AK280" t="str">
        <f ca="1">IF(COUNTIF(データ整理_別紙１!$BX$2:'データ整理_別紙１'!$BX280,"この線より上に行を挿入してください。")=0,データ整理_別紙１!CB280,"")</f>
        <v/>
      </c>
      <c r="AM280" t="str">
        <f ca="1">IF(COUNTIF(データ整理_別紙１!$CM$2:'データ整理_別紙１'!$CM280,"この線より上に行を挿入してください。")=0,データ整理_別紙１!CL280,"")</f>
        <v/>
      </c>
      <c r="AN280" t="str">
        <f ca="1">IF(COUNTIF(データ整理_別紙１!$CM$2:'データ整理_別紙１'!$CM280,"この線より上に行を挿入してください。")=0,データ整理_別紙１!CM280,"")</f>
        <v/>
      </c>
      <c r="AO280" t="str">
        <f ca="1">IF(COUNTIF(データ整理_別紙１!$CM$2:'データ整理_別紙１'!$CM280,"この線より上に行を挿入してください。")=0,データ整理_別紙１!CN280,"")</f>
        <v/>
      </c>
      <c r="AP280" t="str">
        <f ca="1">IF(COUNTIF(データ整理_別紙１!$CM$2:'データ整理_別紙１'!$CM280,"この線より上に行を挿入してください。")=0,データ整理_別紙１!CO280,"")</f>
        <v/>
      </c>
      <c r="AQ280" t="str">
        <f ca="1">IF(COUNTIF(データ整理_別紙１!$CM$2:'データ整理_別紙１'!$CM280,"この線より上に行を挿入してください。")=0,データ整理_別紙１!CP280,"")</f>
        <v/>
      </c>
      <c r="AR280" t="str">
        <f ca="1">IF(COUNTIF(データ整理_別紙１!$CM$2:'データ整理_別紙１'!$CM280,"この線より上に行を挿入してください。")=0,データ整理_別紙１!CQ280,"")</f>
        <v/>
      </c>
      <c r="AT280" t="str">
        <f ca="1">IF(COUNTIF(データ整理_別紙１!$DB$2:'データ整理_別紙１'!$DB280,"この線より上に行を挿入してください。")=0,データ整理_別紙１!DA280,"")</f>
        <v/>
      </c>
      <c r="AU280" t="str">
        <f ca="1">IF(COUNTIF(データ整理_別紙１!$DB$2:'データ整理_別紙１'!$DB280,"この線より上に行を挿入してください。")=0,データ整理_別紙１!DB280,"")</f>
        <v/>
      </c>
      <c r="AV280" t="str">
        <f ca="1">IF(COUNTIF(データ整理_別紙１!$DB$2:'データ整理_別紙１'!$DB280,"この線より上に行を挿入してください。")=0,データ整理_別紙１!DC280,"")</f>
        <v/>
      </c>
      <c r="AW280" t="str">
        <f ca="1">IF(COUNTIF(データ整理_別紙１!$DB$2:'データ整理_別紙１'!$DB280,"この線より上に行を挿入してください。")=0,データ整理_別紙１!DD280,"")</f>
        <v/>
      </c>
      <c r="AX280" t="str">
        <f ca="1">IF(COUNTIF(データ整理_別紙１!$DB$2:'データ整理_別紙１'!$DB280,"この線より上に行を挿入してください。")=0,データ整理_別紙１!DE280,"")</f>
        <v/>
      </c>
      <c r="AY280" t="str">
        <f ca="1">IF(COUNTIF(データ整理_別紙１!$DB$2:'データ整理_別紙１'!$DB280,"この線より上に行を挿入してください。")=0,データ整理_別紙１!DF280,"")</f>
        <v/>
      </c>
      <c r="AZ280" t="str">
        <f ca="1">IF(COUNTIF(データ整理_別紙１!$DH$2:'データ整理_別紙１'!$DH280,"この線より上に行を挿入してください。")=0,データ整理_別紙１!DH280,"")</f>
        <v/>
      </c>
      <c r="BA280" t="str">
        <f ca="1">IF(COUNTIF(データ整理_別紙１!$DH$2:'データ整理_別紙１'!$DH280,"この線より上に行を挿入してください。")=0,データ整理_別紙１!DI280,"")</f>
        <v/>
      </c>
      <c r="BB280" t="str">
        <f ca="1">IF(COUNTIF(データ整理_別紙１!$DH$2:'データ整理_別紙１'!$DH280,"この線より上に行を挿入してください。")=0,データ整理_別紙１!DJ280,"")</f>
        <v/>
      </c>
      <c r="BC280" t="str">
        <f ca="1">IF(COUNTIF(データ整理_別紙１!$DH$2:'データ整理_別紙１'!$DH280,"この線より上に行を挿入してください。")=0,データ整理_別紙１!DK280,"")</f>
        <v/>
      </c>
    </row>
    <row r="281" spans="2:55" x14ac:dyDescent="0.2">
      <c r="B281" t="str">
        <f ca="1">IF(COUNTIF(データ整理_別紙１!$K$2:'データ整理_別紙１'!$K281,"この線より上に行を挿入してください。")=0,データ整理_別紙１!J281,"")</f>
        <v/>
      </c>
      <c r="C281" t="str">
        <f ca="1">IF(COUNTIF(データ整理_別紙１!$K$2:'データ整理_別紙１'!$K281,"この線より上に行を挿入してください。")=0,データ整理_別紙１!K281,"")</f>
        <v/>
      </c>
      <c r="D281" t="str">
        <f ca="1">IF(COUNTIF(データ整理_別紙１!$K$2:'データ整理_別紙１'!$K281,"この線より上に行を挿入してください。")=0,データ整理_別紙１!L281,"")</f>
        <v/>
      </c>
      <c r="E281" t="str">
        <f ca="1">IF(COUNTIF(データ整理_別紙１!$K$2:'データ整理_別紙１'!$K281,"この線より上に行を挿入してください。")=0,データ整理_別紙１!M281,"")</f>
        <v/>
      </c>
      <c r="F281" t="str">
        <f ca="1">IF(COUNTIF(データ整理_別紙１!$K$2:'データ整理_別紙１'!$K281,"この線より上に行を挿入してください。")=0,データ整理_別紙１!N281,"")</f>
        <v/>
      </c>
      <c r="G281" t="str">
        <f ca="1">IF(COUNTIF(データ整理_別紙１!$K$2:'データ整理_別紙１'!$K281,"この線より上に行を挿入してください。")=0,データ整理_別紙１!O281,"")</f>
        <v/>
      </c>
      <c r="H281" t="str">
        <f ca="1">IF(COUNTIF(データ整理_別紙１!$Z$2:'データ整理_別紙１'!$Z281,"この線より上に行を挿入してください。")=0,データ整理_別紙１!Y281,"")</f>
        <v/>
      </c>
      <c r="I281" t="str">
        <f ca="1">IF(COUNTIF(データ整理_別紙１!$Z$2:'データ整理_別紙１'!$Z281,"この線より上に行を挿入してください。")=0,データ整理_別紙１!Z281,"")</f>
        <v/>
      </c>
      <c r="J281" t="str">
        <f ca="1">IF(COUNTIF(データ整理_別紙１!$Z$2:'データ整理_別紙１'!$Z281,"この線より上に行を挿入してください。")=0,データ整理_別紙１!AA281,"")</f>
        <v/>
      </c>
      <c r="K281" t="str">
        <f ca="1">IF(COUNTIF(データ整理_別紙１!$Z$2:'データ整理_別紙１'!$Z281,"この線より上に行を挿入してください。")=0,データ整理_別紙１!AB281,"")</f>
        <v/>
      </c>
      <c r="L281" t="str">
        <f ca="1">IF(COUNTIF(データ整理_別紙１!$Z$2:'データ整理_別紙１'!$Z281,"この線より上に行を挿入してください。")=0,データ整理_別紙１!AC281,"")</f>
        <v/>
      </c>
      <c r="M281" t="str">
        <f ca="1">IF(COUNTIF(データ整理_別紙１!$Z$2:'データ整理_別紙１'!$Z281,"この線より上に行を挿入してください。")=0,データ整理_別紙１!AD281,"")</f>
        <v/>
      </c>
      <c r="N281" t="str">
        <f ca="1">IF(COUNTIF(データ整理_別紙１!$AF$2:'データ整理_別紙１'!$AF281,"この線より上に行を挿入してください。")=0,データ整理_別紙１!AF281,"")</f>
        <v/>
      </c>
      <c r="O281" t="str">
        <f ca="1">IF(COUNTIF(データ整理_別紙１!$AF$2:'データ整理_別紙１'!$AF281,"この線より上に行を挿入してください。")=0,データ整理_別紙１!AG281,"")</f>
        <v/>
      </c>
      <c r="P281" t="str">
        <f ca="1">IF(COUNTIF(データ整理_別紙１!$AF$2:'データ整理_別紙１'!$AF281,"この線より上に行を挿入してください。")=0,データ整理_別紙１!AH281,"")</f>
        <v/>
      </c>
      <c r="Q281" t="str">
        <f ca="1">IF(COUNTIF(データ整理_別紙１!$AF$2:'データ整理_別紙１'!$AF281,"この線より上に行を挿入してください。")=0,データ整理_別紙１!AI281,"")</f>
        <v/>
      </c>
      <c r="S281" t="str">
        <f ca="1">IF(COUNTIF(データ整理_別紙１!$AT$2:'データ整理_別紙１'!$AT281,"この線より上に行を挿入してください。")=0,データ整理_別紙１!AS281,"")</f>
        <v/>
      </c>
      <c r="T281" t="str">
        <f ca="1">IF(COUNTIF(データ整理_別紙１!$AT$2:'データ整理_別紙１'!$AT281,"この線より上に行を挿入してください。")=0,データ整理_別紙１!AT281,"")</f>
        <v/>
      </c>
      <c r="U281" t="str">
        <f ca="1">IF(COUNTIF(データ整理_別紙１!$AT$2:'データ整理_別紙１'!$AT281,"この線より上に行を挿入してください。")=0,データ整理_別紙１!AU281,"")</f>
        <v/>
      </c>
      <c r="V281" t="str">
        <f ca="1">IF(COUNTIF(データ整理_別紙１!$AT$2:'データ整理_別紙１'!$AT281,"この線より上に行を挿入してください。")=0,データ整理_別紙１!AV281,"")</f>
        <v/>
      </c>
      <c r="W281" t="str">
        <f ca="1">IF(COUNTIF(データ整理_別紙１!$AT$2:'データ整理_別紙１'!$AT281,"この線より上に行を挿入してください。")=0,データ整理_別紙１!AW281,"")</f>
        <v/>
      </c>
      <c r="X281" t="str">
        <f ca="1">IF(COUNTIF(データ整理_別紙１!$AT$2:'データ整理_別紙１'!$AT281,"この線より上に行を挿入してください。")=0,データ整理_別紙１!AX281,"")</f>
        <v/>
      </c>
      <c r="Y281" t="str">
        <f ca="1">IF(COUNTIF(データ整理_別紙１!$BI$2:'データ整理_別紙１'!$BI281,"この線より上に行を挿入してください。")=0,データ整理_別紙１!BH281,"")</f>
        <v/>
      </c>
      <c r="Z281" t="str">
        <f ca="1">IF(COUNTIF(データ整理_別紙１!$BI$2:'データ整理_別紙１'!$BI281,"この線より上に行を挿入してください。")=0,データ整理_別紙１!BI281,"")</f>
        <v/>
      </c>
      <c r="AA281" t="str">
        <f ca="1">IF(COUNTIF(データ整理_別紙１!$BI$2:'データ整理_別紙１'!$BI281,"この線より上に行を挿入してください。")=0,データ整理_別紙１!BJ281,"")</f>
        <v/>
      </c>
      <c r="AB281" t="str">
        <f ca="1">IF(COUNTIF(データ整理_別紙１!$BI$2:'データ整理_別紙１'!$BI281,"この線より上に行を挿入してください。")=0,データ整理_別紙１!BK281,"")</f>
        <v/>
      </c>
      <c r="AC281" t="str">
        <f ca="1">IF(COUNTIF(データ整理_別紙１!$BI$2:'データ整理_別紙１'!$BI281,"この線より上に行を挿入してください。")=0,データ整理_別紙１!BL281,"")</f>
        <v/>
      </c>
      <c r="AD281" t="str">
        <f ca="1">IF(COUNTIF(データ整理_別紙１!$BI$2:'データ整理_別紙１'!$BI281,"この線より上に行を挿入してください。")=0,データ整理_別紙１!BM281,"")</f>
        <v/>
      </c>
      <c r="AF281" t="str">
        <f ca="1">IF(COUNTIF(データ整理_別紙１!$BX$2:'データ整理_別紙１'!$BX281,"この線より上に行を挿入してください。")=0,データ整理_別紙１!BW281,"")</f>
        <v/>
      </c>
      <c r="AG281" t="str">
        <f ca="1">IF(COUNTIF(データ整理_別紙１!$BX$2:'データ整理_別紙１'!$BX281,"この線より上に行を挿入してください。")=0,データ整理_別紙１!BX281,"")</f>
        <v/>
      </c>
      <c r="AH281" t="str">
        <f ca="1">IF(COUNTIF(データ整理_別紙１!$BX$2:'データ整理_別紙１'!$BX281,"この線より上に行を挿入してください。")=0,データ整理_別紙１!BY281,"")</f>
        <v/>
      </c>
      <c r="AI281" t="str">
        <f ca="1">IF(COUNTIF(データ整理_別紙１!$BX$2:'データ整理_別紙１'!$BX281,"この線より上に行を挿入してください。")=0,データ整理_別紙１!BZ281,"")</f>
        <v/>
      </c>
      <c r="AJ281" t="str">
        <f ca="1">IF(COUNTIF(データ整理_別紙１!$BX$2:'データ整理_別紙１'!$BX281,"この線より上に行を挿入してください。")=0,データ整理_別紙１!CA281,"")</f>
        <v/>
      </c>
      <c r="AK281" t="str">
        <f ca="1">IF(COUNTIF(データ整理_別紙１!$BX$2:'データ整理_別紙１'!$BX281,"この線より上に行を挿入してください。")=0,データ整理_別紙１!CB281,"")</f>
        <v/>
      </c>
      <c r="AM281" t="str">
        <f ca="1">IF(COUNTIF(データ整理_別紙１!$CM$2:'データ整理_別紙１'!$CM281,"この線より上に行を挿入してください。")=0,データ整理_別紙１!CL281,"")</f>
        <v/>
      </c>
      <c r="AN281" t="str">
        <f ca="1">IF(COUNTIF(データ整理_別紙１!$CM$2:'データ整理_別紙１'!$CM281,"この線より上に行を挿入してください。")=0,データ整理_別紙１!CM281,"")</f>
        <v/>
      </c>
      <c r="AO281" t="str">
        <f ca="1">IF(COUNTIF(データ整理_別紙１!$CM$2:'データ整理_別紙１'!$CM281,"この線より上に行を挿入してください。")=0,データ整理_別紙１!CN281,"")</f>
        <v/>
      </c>
      <c r="AP281" t="str">
        <f ca="1">IF(COUNTIF(データ整理_別紙１!$CM$2:'データ整理_別紙１'!$CM281,"この線より上に行を挿入してください。")=0,データ整理_別紙１!CO281,"")</f>
        <v/>
      </c>
      <c r="AQ281" t="str">
        <f ca="1">IF(COUNTIF(データ整理_別紙１!$CM$2:'データ整理_別紙１'!$CM281,"この線より上に行を挿入してください。")=0,データ整理_別紙１!CP281,"")</f>
        <v/>
      </c>
      <c r="AR281" t="str">
        <f ca="1">IF(COUNTIF(データ整理_別紙１!$CM$2:'データ整理_別紙１'!$CM281,"この線より上に行を挿入してください。")=0,データ整理_別紙１!CQ281,"")</f>
        <v/>
      </c>
      <c r="AT281" t="str">
        <f ca="1">IF(COUNTIF(データ整理_別紙１!$DB$2:'データ整理_別紙１'!$DB281,"この線より上に行を挿入してください。")=0,データ整理_別紙１!DA281,"")</f>
        <v/>
      </c>
      <c r="AU281" t="str">
        <f ca="1">IF(COUNTIF(データ整理_別紙１!$DB$2:'データ整理_別紙１'!$DB281,"この線より上に行を挿入してください。")=0,データ整理_別紙１!DB281,"")</f>
        <v/>
      </c>
      <c r="AV281" t="str">
        <f ca="1">IF(COUNTIF(データ整理_別紙１!$DB$2:'データ整理_別紙１'!$DB281,"この線より上に行を挿入してください。")=0,データ整理_別紙１!DC281,"")</f>
        <v/>
      </c>
      <c r="AW281" t="str">
        <f ca="1">IF(COUNTIF(データ整理_別紙１!$DB$2:'データ整理_別紙１'!$DB281,"この線より上に行を挿入してください。")=0,データ整理_別紙１!DD281,"")</f>
        <v/>
      </c>
      <c r="AX281" t="str">
        <f ca="1">IF(COUNTIF(データ整理_別紙１!$DB$2:'データ整理_別紙１'!$DB281,"この線より上に行を挿入してください。")=0,データ整理_別紙１!DE281,"")</f>
        <v/>
      </c>
      <c r="AY281" t="str">
        <f ca="1">IF(COUNTIF(データ整理_別紙１!$DB$2:'データ整理_別紙１'!$DB281,"この線より上に行を挿入してください。")=0,データ整理_別紙１!DF281,"")</f>
        <v/>
      </c>
      <c r="AZ281" t="str">
        <f ca="1">IF(COUNTIF(データ整理_別紙１!$DH$2:'データ整理_別紙１'!$DH281,"この線より上に行を挿入してください。")=0,データ整理_別紙１!DH281,"")</f>
        <v/>
      </c>
      <c r="BA281" t="str">
        <f ca="1">IF(COUNTIF(データ整理_別紙１!$DH$2:'データ整理_別紙１'!$DH281,"この線より上に行を挿入してください。")=0,データ整理_別紙１!DI281,"")</f>
        <v/>
      </c>
      <c r="BB281" t="str">
        <f ca="1">IF(COUNTIF(データ整理_別紙１!$DH$2:'データ整理_別紙１'!$DH281,"この線より上に行を挿入してください。")=0,データ整理_別紙１!DJ281,"")</f>
        <v/>
      </c>
      <c r="BC281" t="str">
        <f ca="1">IF(COUNTIF(データ整理_別紙１!$DH$2:'データ整理_別紙１'!$DH281,"この線より上に行を挿入してください。")=0,データ整理_別紙１!DK281,"")</f>
        <v/>
      </c>
    </row>
    <row r="282" spans="2:55" x14ac:dyDescent="0.2">
      <c r="B282" t="str">
        <f ca="1">IF(COUNTIF(データ整理_別紙１!$K$2:'データ整理_別紙１'!$K282,"この線より上に行を挿入してください。")=0,データ整理_別紙１!J282,"")</f>
        <v/>
      </c>
      <c r="C282" t="str">
        <f ca="1">IF(COUNTIF(データ整理_別紙１!$K$2:'データ整理_別紙１'!$K282,"この線より上に行を挿入してください。")=0,データ整理_別紙１!K282,"")</f>
        <v/>
      </c>
      <c r="D282" t="str">
        <f ca="1">IF(COUNTIF(データ整理_別紙１!$K$2:'データ整理_別紙１'!$K282,"この線より上に行を挿入してください。")=0,データ整理_別紙１!L282,"")</f>
        <v/>
      </c>
      <c r="E282" t="str">
        <f ca="1">IF(COUNTIF(データ整理_別紙１!$K$2:'データ整理_別紙１'!$K282,"この線より上に行を挿入してください。")=0,データ整理_別紙１!M282,"")</f>
        <v/>
      </c>
      <c r="F282" t="str">
        <f ca="1">IF(COUNTIF(データ整理_別紙１!$K$2:'データ整理_別紙１'!$K282,"この線より上に行を挿入してください。")=0,データ整理_別紙１!N282,"")</f>
        <v/>
      </c>
      <c r="G282" t="str">
        <f ca="1">IF(COUNTIF(データ整理_別紙１!$K$2:'データ整理_別紙１'!$K282,"この線より上に行を挿入してください。")=0,データ整理_別紙１!O282,"")</f>
        <v/>
      </c>
      <c r="H282" t="str">
        <f ca="1">IF(COUNTIF(データ整理_別紙１!$Z$2:'データ整理_別紙１'!$Z282,"この線より上に行を挿入してください。")=0,データ整理_別紙１!Y282,"")</f>
        <v/>
      </c>
      <c r="I282" t="str">
        <f ca="1">IF(COUNTIF(データ整理_別紙１!$Z$2:'データ整理_別紙１'!$Z282,"この線より上に行を挿入してください。")=0,データ整理_別紙１!Z282,"")</f>
        <v/>
      </c>
      <c r="J282" t="str">
        <f ca="1">IF(COUNTIF(データ整理_別紙１!$Z$2:'データ整理_別紙１'!$Z282,"この線より上に行を挿入してください。")=0,データ整理_別紙１!AA282,"")</f>
        <v/>
      </c>
      <c r="K282" t="str">
        <f ca="1">IF(COUNTIF(データ整理_別紙１!$Z$2:'データ整理_別紙１'!$Z282,"この線より上に行を挿入してください。")=0,データ整理_別紙１!AB282,"")</f>
        <v/>
      </c>
      <c r="L282" t="str">
        <f ca="1">IF(COUNTIF(データ整理_別紙１!$Z$2:'データ整理_別紙１'!$Z282,"この線より上に行を挿入してください。")=0,データ整理_別紙１!AC282,"")</f>
        <v/>
      </c>
      <c r="M282" t="str">
        <f ca="1">IF(COUNTIF(データ整理_別紙１!$Z$2:'データ整理_別紙１'!$Z282,"この線より上に行を挿入してください。")=0,データ整理_別紙１!AD282,"")</f>
        <v/>
      </c>
      <c r="N282" t="str">
        <f ca="1">IF(COUNTIF(データ整理_別紙１!$AF$2:'データ整理_別紙１'!$AF282,"この線より上に行を挿入してください。")=0,データ整理_別紙１!AF282,"")</f>
        <v/>
      </c>
      <c r="O282" t="str">
        <f ca="1">IF(COUNTIF(データ整理_別紙１!$AF$2:'データ整理_別紙１'!$AF282,"この線より上に行を挿入してください。")=0,データ整理_別紙１!AG282,"")</f>
        <v/>
      </c>
      <c r="P282" t="str">
        <f ca="1">IF(COUNTIF(データ整理_別紙１!$AF$2:'データ整理_別紙１'!$AF282,"この線より上に行を挿入してください。")=0,データ整理_別紙１!AH282,"")</f>
        <v/>
      </c>
      <c r="Q282" t="str">
        <f ca="1">IF(COUNTIF(データ整理_別紙１!$AF$2:'データ整理_別紙１'!$AF282,"この線より上に行を挿入してください。")=0,データ整理_別紙１!AI282,"")</f>
        <v/>
      </c>
      <c r="S282" t="str">
        <f ca="1">IF(COUNTIF(データ整理_別紙１!$AT$2:'データ整理_別紙１'!$AT282,"この線より上に行を挿入してください。")=0,データ整理_別紙１!AS282,"")</f>
        <v/>
      </c>
      <c r="T282" t="str">
        <f ca="1">IF(COUNTIF(データ整理_別紙１!$AT$2:'データ整理_別紙１'!$AT282,"この線より上に行を挿入してください。")=0,データ整理_別紙１!AT282,"")</f>
        <v/>
      </c>
      <c r="U282" t="str">
        <f ca="1">IF(COUNTIF(データ整理_別紙１!$AT$2:'データ整理_別紙１'!$AT282,"この線より上に行を挿入してください。")=0,データ整理_別紙１!AU282,"")</f>
        <v/>
      </c>
      <c r="V282" t="str">
        <f ca="1">IF(COUNTIF(データ整理_別紙１!$AT$2:'データ整理_別紙１'!$AT282,"この線より上に行を挿入してください。")=0,データ整理_別紙１!AV282,"")</f>
        <v/>
      </c>
      <c r="W282" t="str">
        <f ca="1">IF(COUNTIF(データ整理_別紙１!$AT$2:'データ整理_別紙１'!$AT282,"この線より上に行を挿入してください。")=0,データ整理_別紙１!AW282,"")</f>
        <v/>
      </c>
      <c r="X282" t="str">
        <f ca="1">IF(COUNTIF(データ整理_別紙１!$AT$2:'データ整理_別紙１'!$AT282,"この線より上に行を挿入してください。")=0,データ整理_別紙１!AX282,"")</f>
        <v/>
      </c>
      <c r="Y282" t="str">
        <f ca="1">IF(COUNTIF(データ整理_別紙１!$BI$2:'データ整理_別紙１'!$BI282,"この線より上に行を挿入してください。")=0,データ整理_別紙１!BH282,"")</f>
        <v/>
      </c>
      <c r="Z282" t="str">
        <f ca="1">IF(COUNTIF(データ整理_別紙１!$BI$2:'データ整理_別紙１'!$BI282,"この線より上に行を挿入してください。")=0,データ整理_別紙１!BI282,"")</f>
        <v/>
      </c>
      <c r="AA282" t="str">
        <f ca="1">IF(COUNTIF(データ整理_別紙１!$BI$2:'データ整理_別紙１'!$BI282,"この線より上に行を挿入してください。")=0,データ整理_別紙１!BJ282,"")</f>
        <v/>
      </c>
      <c r="AB282" t="str">
        <f ca="1">IF(COUNTIF(データ整理_別紙１!$BI$2:'データ整理_別紙１'!$BI282,"この線より上に行を挿入してください。")=0,データ整理_別紙１!BK282,"")</f>
        <v/>
      </c>
      <c r="AC282" t="str">
        <f ca="1">IF(COUNTIF(データ整理_別紙１!$BI$2:'データ整理_別紙１'!$BI282,"この線より上に行を挿入してください。")=0,データ整理_別紙１!BL282,"")</f>
        <v/>
      </c>
      <c r="AD282" t="str">
        <f ca="1">IF(COUNTIF(データ整理_別紙１!$BI$2:'データ整理_別紙１'!$BI282,"この線より上に行を挿入してください。")=0,データ整理_別紙１!BM282,"")</f>
        <v/>
      </c>
      <c r="AF282" t="str">
        <f ca="1">IF(COUNTIF(データ整理_別紙１!$BX$2:'データ整理_別紙１'!$BX282,"この線より上に行を挿入してください。")=0,データ整理_別紙１!BW282,"")</f>
        <v/>
      </c>
      <c r="AG282" t="str">
        <f ca="1">IF(COUNTIF(データ整理_別紙１!$BX$2:'データ整理_別紙１'!$BX282,"この線より上に行を挿入してください。")=0,データ整理_別紙１!BX282,"")</f>
        <v/>
      </c>
      <c r="AH282" t="str">
        <f ca="1">IF(COUNTIF(データ整理_別紙１!$BX$2:'データ整理_別紙１'!$BX282,"この線より上に行を挿入してください。")=0,データ整理_別紙１!BY282,"")</f>
        <v/>
      </c>
      <c r="AI282" t="str">
        <f ca="1">IF(COUNTIF(データ整理_別紙１!$BX$2:'データ整理_別紙１'!$BX282,"この線より上に行を挿入してください。")=0,データ整理_別紙１!BZ282,"")</f>
        <v/>
      </c>
      <c r="AJ282" t="str">
        <f ca="1">IF(COUNTIF(データ整理_別紙１!$BX$2:'データ整理_別紙１'!$BX282,"この線より上に行を挿入してください。")=0,データ整理_別紙１!CA282,"")</f>
        <v/>
      </c>
      <c r="AK282" t="str">
        <f ca="1">IF(COUNTIF(データ整理_別紙１!$BX$2:'データ整理_別紙１'!$BX282,"この線より上に行を挿入してください。")=0,データ整理_別紙１!CB282,"")</f>
        <v/>
      </c>
      <c r="AM282" t="str">
        <f ca="1">IF(COUNTIF(データ整理_別紙１!$CM$2:'データ整理_別紙１'!$CM282,"この線より上に行を挿入してください。")=0,データ整理_別紙１!CL282,"")</f>
        <v/>
      </c>
      <c r="AN282" t="str">
        <f ca="1">IF(COUNTIF(データ整理_別紙１!$CM$2:'データ整理_別紙１'!$CM282,"この線より上に行を挿入してください。")=0,データ整理_別紙１!CM282,"")</f>
        <v/>
      </c>
      <c r="AO282" t="str">
        <f ca="1">IF(COUNTIF(データ整理_別紙１!$CM$2:'データ整理_別紙１'!$CM282,"この線より上に行を挿入してください。")=0,データ整理_別紙１!CN282,"")</f>
        <v/>
      </c>
      <c r="AP282" t="str">
        <f ca="1">IF(COUNTIF(データ整理_別紙１!$CM$2:'データ整理_別紙１'!$CM282,"この線より上に行を挿入してください。")=0,データ整理_別紙１!CO282,"")</f>
        <v/>
      </c>
      <c r="AQ282" t="str">
        <f ca="1">IF(COUNTIF(データ整理_別紙１!$CM$2:'データ整理_別紙１'!$CM282,"この線より上に行を挿入してください。")=0,データ整理_別紙１!CP282,"")</f>
        <v/>
      </c>
      <c r="AR282" t="str">
        <f ca="1">IF(COUNTIF(データ整理_別紙１!$CM$2:'データ整理_別紙１'!$CM282,"この線より上に行を挿入してください。")=0,データ整理_別紙１!CQ282,"")</f>
        <v/>
      </c>
      <c r="AT282" t="str">
        <f ca="1">IF(COUNTIF(データ整理_別紙１!$DB$2:'データ整理_別紙１'!$DB282,"この線より上に行を挿入してください。")=0,データ整理_別紙１!DA282,"")</f>
        <v/>
      </c>
      <c r="AU282" t="str">
        <f ca="1">IF(COUNTIF(データ整理_別紙１!$DB$2:'データ整理_別紙１'!$DB282,"この線より上に行を挿入してください。")=0,データ整理_別紙１!DB282,"")</f>
        <v/>
      </c>
      <c r="AV282" t="str">
        <f ca="1">IF(COUNTIF(データ整理_別紙１!$DB$2:'データ整理_別紙１'!$DB282,"この線より上に行を挿入してください。")=0,データ整理_別紙１!DC282,"")</f>
        <v/>
      </c>
      <c r="AW282" t="str">
        <f ca="1">IF(COUNTIF(データ整理_別紙１!$DB$2:'データ整理_別紙１'!$DB282,"この線より上に行を挿入してください。")=0,データ整理_別紙１!DD282,"")</f>
        <v/>
      </c>
      <c r="AX282" t="str">
        <f ca="1">IF(COUNTIF(データ整理_別紙１!$DB$2:'データ整理_別紙１'!$DB282,"この線より上に行を挿入してください。")=0,データ整理_別紙１!DE282,"")</f>
        <v/>
      </c>
      <c r="AY282" t="str">
        <f ca="1">IF(COUNTIF(データ整理_別紙１!$DB$2:'データ整理_別紙１'!$DB282,"この線より上に行を挿入してください。")=0,データ整理_別紙１!DF282,"")</f>
        <v/>
      </c>
      <c r="AZ282" t="str">
        <f ca="1">IF(COUNTIF(データ整理_別紙１!$DH$2:'データ整理_別紙１'!$DH282,"この線より上に行を挿入してください。")=0,データ整理_別紙１!DH282,"")</f>
        <v/>
      </c>
      <c r="BA282" t="str">
        <f ca="1">IF(COUNTIF(データ整理_別紙１!$DH$2:'データ整理_別紙１'!$DH282,"この線より上に行を挿入してください。")=0,データ整理_別紙１!DI282,"")</f>
        <v/>
      </c>
      <c r="BB282" t="str">
        <f ca="1">IF(COUNTIF(データ整理_別紙１!$DH$2:'データ整理_別紙１'!$DH282,"この線より上に行を挿入してください。")=0,データ整理_別紙１!DJ282,"")</f>
        <v/>
      </c>
      <c r="BC282" t="str">
        <f ca="1">IF(COUNTIF(データ整理_別紙１!$DH$2:'データ整理_別紙１'!$DH282,"この線より上に行を挿入してください。")=0,データ整理_別紙１!DK282,"")</f>
        <v/>
      </c>
    </row>
    <row r="283" spans="2:55" x14ac:dyDescent="0.2">
      <c r="B283" t="str">
        <f ca="1">IF(COUNTIF(データ整理_別紙１!$K$2:'データ整理_別紙１'!$K283,"この線より上に行を挿入してください。")=0,データ整理_別紙１!J283,"")</f>
        <v/>
      </c>
      <c r="C283" t="str">
        <f ca="1">IF(COUNTIF(データ整理_別紙１!$K$2:'データ整理_別紙１'!$K283,"この線より上に行を挿入してください。")=0,データ整理_別紙１!K283,"")</f>
        <v/>
      </c>
      <c r="D283" t="str">
        <f ca="1">IF(COUNTIF(データ整理_別紙１!$K$2:'データ整理_別紙１'!$K283,"この線より上に行を挿入してください。")=0,データ整理_別紙１!L283,"")</f>
        <v/>
      </c>
      <c r="E283" t="str">
        <f ca="1">IF(COUNTIF(データ整理_別紙１!$K$2:'データ整理_別紙１'!$K283,"この線より上に行を挿入してください。")=0,データ整理_別紙１!M283,"")</f>
        <v/>
      </c>
      <c r="F283" t="str">
        <f ca="1">IF(COUNTIF(データ整理_別紙１!$K$2:'データ整理_別紙１'!$K283,"この線より上に行を挿入してください。")=0,データ整理_別紙１!N283,"")</f>
        <v/>
      </c>
      <c r="G283" t="str">
        <f ca="1">IF(COUNTIF(データ整理_別紙１!$K$2:'データ整理_別紙１'!$K283,"この線より上に行を挿入してください。")=0,データ整理_別紙１!O283,"")</f>
        <v/>
      </c>
      <c r="H283" t="str">
        <f ca="1">IF(COUNTIF(データ整理_別紙１!$Z$2:'データ整理_別紙１'!$Z283,"この線より上に行を挿入してください。")=0,データ整理_別紙１!Y283,"")</f>
        <v/>
      </c>
      <c r="I283" t="str">
        <f ca="1">IF(COUNTIF(データ整理_別紙１!$Z$2:'データ整理_別紙１'!$Z283,"この線より上に行を挿入してください。")=0,データ整理_別紙１!Z283,"")</f>
        <v/>
      </c>
      <c r="J283" t="str">
        <f ca="1">IF(COUNTIF(データ整理_別紙１!$Z$2:'データ整理_別紙１'!$Z283,"この線より上に行を挿入してください。")=0,データ整理_別紙１!AA283,"")</f>
        <v/>
      </c>
      <c r="K283" t="str">
        <f ca="1">IF(COUNTIF(データ整理_別紙１!$Z$2:'データ整理_別紙１'!$Z283,"この線より上に行を挿入してください。")=0,データ整理_別紙１!AB283,"")</f>
        <v/>
      </c>
      <c r="L283" t="str">
        <f ca="1">IF(COUNTIF(データ整理_別紙１!$Z$2:'データ整理_別紙１'!$Z283,"この線より上に行を挿入してください。")=0,データ整理_別紙１!AC283,"")</f>
        <v/>
      </c>
      <c r="M283" t="str">
        <f ca="1">IF(COUNTIF(データ整理_別紙１!$Z$2:'データ整理_別紙１'!$Z283,"この線より上に行を挿入してください。")=0,データ整理_別紙１!AD283,"")</f>
        <v/>
      </c>
      <c r="N283" t="str">
        <f ca="1">IF(COUNTIF(データ整理_別紙１!$AF$2:'データ整理_別紙１'!$AF283,"この線より上に行を挿入してください。")=0,データ整理_別紙１!AF283,"")</f>
        <v/>
      </c>
      <c r="O283" t="str">
        <f ca="1">IF(COUNTIF(データ整理_別紙１!$AF$2:'データ整理_別紙１'!$AF283,"この線より上に行を挿入してください。")=0,データ整理_別紙１!AG283,"")</f>
        <v/>
      </c>
      <c r="P283" t="str">
        <f ca="1">IF(COUNTIF(データ整理_別紙１!$AF$2:'データ整理_別紙１'!$AF283,"この線より上に行を挿入してください。")=0,データ整理_別紙１!AH283,"")</f>
        <v/>
      </c>
      <c r="Q283" t="str">
        <f ca="1">IF(COUNTIF(データ整理_別紙１!$AF$2:'データ整理_別紙１'!$AF283,"この線より上に行を挿入してください。")=0,データ整理_別紙１!AI283,"")</f>
        <v/>
      </c>
      <c r="S283" t="str">
        <f ca="1">IF(COUNTIF(データ整理_別紙１!$AT$2:'データ整理_別紙１'!$AT283,"この線より上に行を挿入してください。")=0,データ整理_別紙１!AS283,"")</f>
        <v/>
      </c>
      <c r="T283" t="str">
        <f ca="1">IF(COUNTIF(データ整理_別紙１!$AT$2:'データ整理_別紙１'!$AT283,"この線より上に行を挿入してください。")=0,データ整理_別紙１!AT283,"")</f>
        <v/>
      </c>
      <c r="U283" t="str">
        <f ca="1">IF(COUNTIF(データ整理_別紙１!$AT$2:'データ整理_別紙１'!$AT283,"この線より上に行を挿入してください。")=0,データ整理_別紙１!AU283,"")</f>
        <v/>
      </c>
      <c r="V283" t="str">
        <f ca="1">IF(COUNTIF(データ整理_別紙１!$AT$2:'データ整理_別紙１'!$AT283,"この線より上に行を挿入してください。")=0,データ整理_別紙１!AV283,"")</f>
        <v/>
      </c>
      <c r="W283" t="str">
        <f ca="1">IF(COUNTIF(データ整理_別紙１!$AT$2:'データ整理_別紙１'!$AT283,"この線より上に行を挿入してください。")=0,データ整理_別紙１!AW283,"")</f>
        <v/>
      </c>
      <c r="X283" t="str">
        <f ca="1">IF(COUNTIF(データ整理_別紙１!$AT$2:'データ整理_別紙１'!$AT283,"この線より上に行を挿入してください。")=0,データ整理_別紙１!AX283,"")</f>
        <v/>
      </c>
      <c r="Y283" t="str">
        <f ca="1">IF(COUNTIF(データ整理_別紙１!$BI$2:'データ整理_別紙１'!$BI283,"この線より上に行を挿入してください。")=0,データ整理_別紙１!BH283,"")</f>
        <v/>
      </c>
      <c r="Z283" t="str">
        <f ca="1">IF(COUNTIF(データ整理_別紙１!$BI$2:'データ整理_別紙１'!$BI283,"この線より上に行を挿入してください。")=0,データ整理_別紙１!BI283,"")</f>
        <v/>
      </c>
      <c r="AA283" t="str">
        <f ca="1">IF(COUNTIF(データ整理_別紙１!$BI$2:'データ整理_別紙１'!$BI283,"この線より上に行を挿入してください。")=0,データ整理_別紙１!BJ283,"")</f>
        <v/>
      </c>
      <c r="AB283" t="str">
        <f ca="1">IF(COUNTIF(データ整理_別紙１!$BI$2:'データ整理_別紙１'!$BI283,"この線より上に行を挿入してください。")=0,データ整理_別紙１!BK283,"")</f>
        <v/>
      </c>
      <c r="AC283" t="str">
        <f ca="1">IF(COUNTIF(データ整理_別紙１!$BI$2:'データ整理_別紙１'!$BI283,"この線より上に行を挿入してください。")=0,データ整理_別紙１!BL283,"")</f>
        <v/>
      </c>
      <c r="AD283" t="str">
        <f ca="1">IF(COUNTIF(データ整理_別紙１!$BI$2:'データ整理_別紙１'!$BI283,"この線より上に行を挿入してください。")=0,データ整理_別紙１!BM283,"")</f>
        <v/>
      </c>
      <c r="AF283" t="str">
        <f ca="1">IF(COUNTIF(データ整理_別紙１!$BX$2:'データ整理_別紙１'!$BX283,"この線より上に行を挿入してください。")=0,データ整理_別紙１!BW283,"")</f>
        <v/>
      </c>
      <c r="AG283" t="str">
        <f ca="1">IF(COUNTIF(データ整理_別紙１!$BX$2:'データ整理_別紙１'!$BX283,"この線より上に行を挿入してください。")=0,データ整理_別紙１!BX283,"")</f>
        <v/>
      </c>
      <c r="AH283" t="str">
        <f ca="1">IF(COUNTIF(データ整理_別紙１!$BX$2:'データ整理_別紙１'!$BX283,"この線より上に行を挿入してください。")=0,データ整理_別紙１!BY283,"")</f>
        <v/>
      </c>
      <c r="AI283" t="str">
        <f ca="1">IF(COUNTIF(データ整理_別紙１!$BX$2:'データ整理_別紙１'!$BX283,"この線より上に行を挿入してください。")=0,データ整理_別紙１!BZ283,"")</f>
        <v/>
      </c>
      <c r="AJ283" t="str">
        <f ca="1">IF(COUNTIF(データ整理_別紙１!$BX$2:'データ整理_別紙１'!$BX283,"この線より上に行を挿入してください。")=0,データ整理_別紙１!CA283,"")</f>
        <v/>
      </c>
      <c r="AK283" t="str">
        <f ca="1">IF(COUNTIF(データ整理_別紙１!$BX$2:'データ整理_別紙１'!$BX283,"この線より上に行を挿入してください。")=0,データ整理_別紙１!CB283,"")</f>
        <v/>
      </c>
      <c r="AM283" t="str">
        <f ca="1">IF(COUNTIF(データ整理_別紙１!$CM$2:'データ整理_別紙１'!$CM283,"この線より上に行を挿入してください。")=0,データ整理_別紙１!CL283,"")</f>
        <v/>
      </c>
      <c r="AN283" t="str">
        <f ca="1">IF(COUNTIF(データ整理_別紙１!$CM$2:'データ整理_別紙１'!$CM283,"この線より上に行を挿入してください。")=0,データ整理_別紙１!CM283,"")</f>
        <v/>
      </c>
      <c r="AO283" t="str">
        <f ca="1">IF(COUNTIF(データ整理_別紙１!$CM$2:'データ整理_別紙１'!$CM283,"この線より上に行を挿入してください。")=0,データ整理_別紙１!CN283,"")</f>
        <v/>
      </c>
      <c r="AP283" t="str">
        <f ca="1">IF(COUNTIF(データ整理_別紙１!$CM$2:'データ整理_別紙１'!$CM283,"この線より上に行を挿入してください。")=0,データ整理_別紙１!CO283,"")</f>
        <v/>
      </c>
      <c r="AQ283" t="str">
        <f ca="1">IF(COUNTIF(データ整理_別紙１!$CM$2:'データ整理_別紙１'!$CM283,"この線より上に行を挿入してください。")=0,データ整理_別紙１!CP283,"")</f>
        <v/>
      </c>
      <c r="AR283" t="str">
        <f ca="1">IF(COUNTIF(データ整理_別紙１!$CM$2:'データ整理_別紙１'!$CM283,"この線より上に行を挿入してください。")=0,データ整理_別紙１!CQ283,"")</f>
        <v/>
      </c>
      <c r="AT283" t="str">
        <f ca="1">IF(COUNTIF(データ整理_別紙１!$DB$2:'データ整理_別紙１'!$DB283,"この線より上に行を挿入してください。")=0,データ整理_別紙１!DA283,"")</f>
        <v/>
      </c>
      <c r="AU283" t="str">
        <f ca="1">IF(COUNTIF(データ整理_別紙１!$DB$2:'データ整理_別紙１'!$DB283,"この線より上に行を挿入してください。")=0,データ整理_別紙１!DB283,"")</f>
        <v/>
      </c>
      <c r="AV283" t="str">
        <f ca="1">IF(COUNTIF(データ整理_別紙１!$DB$2:'データ整理_別紙１'!$DB283,"この線より上に行を挿入してください。")=0,データ整理_別紙１!DC283,"")</f>
        <v/>
      </c>
      <c r="AW283" t="str">
        <f ca="1">IF(COUNTIF(データ整理_別紙１!$DB$2:'データ整理_別紙１'!$DB283,"この線より上に行を挿入してください。")=0,データ整理_別紙１!DD283,"")</f>
        <v/>
      </c>
      <c r="AX283" t="str">
        <f ca="1">IF(COUNTIF(データ整理_別紙１!$DB$2:'データ整理_別紙１'!$DB283,"この線より上に行を挿入してください。")=0,データ整理_別紙１!DE283,"")</f>
        <v/>
      </c>
      <c r="AY283" t="str">
        <f ca="1">IF(COUNTIF(データ整理_別紙１!$DB$2:'データ整理_別紙１'!$DB283,"この線より上に行を挿入してください。")=0,データ整理_別紙１!DF283,"")</f>
        <v/>
      </c>
      <c r="AZ283" t="str">
        <f ca="1">IF(COUNTIF(データ整理_別紙１!$DH$2:'データ整理_別紙１'!$DH283,"この線より上に行を挿入してください。")=0,データ整理_別紙１!DH283,"")</f>
        <v/>
      </c>
      <c r="BA283" t="str">
        <f ca="1">IF(COUNTIF(データ整理_別紙１!$DH$2:'データ整理_別紙１'!$DH283,"この線より上に行を挿入してください。")=0,データ整理_別紙１!DI283,"")</f>
        <v/>
      </c>
      <c r="BB283" t="str">
        <f ca="1">IF(COUNTIF(データ整理_別紙１!$DH$2:'データ整理_別紙１'!$DH283,"この線より上に行を挿入してください。")=0,データ整理_別紙１!DJ283,"")</f>
        <v/>
      </c>
      <c r="BC283" t="str">
        <f ca="1">IF(COUNTIF(データ整理_別紙１!$DH$2:'データ整理_別紙１'!$DH283,"この線より上に行を挿入してください。")=0,データ整理_別紙１!DK283,"")</f>
        <v/>
      </c>
    </row>
    <row r="284" spans="2:55" x14ac:dyDescent="0.2">
      <c r="B284" t="str">
        <f ca="1">IF(COUNTIF(データ整理_別紙１!$K$2:'データ整理_別紙１'!$K284,"この線より上に行を挿入してください。")=0,データ整理_別紙１!J284,"")</f>
        <v/>
      </c>
      <c r="C284" t="str">
        <f ca="1">IF(COUNTIF(データ整理_別紙１!$K$2:'データ整理_別紙１'!$K284,"この線より上に行を挿入してください。")=0,データ整理_別紙１!K284,"")</f>
        <v/>
      </c>
      <c r="D284" t="str">
        <f ca="1">IF(COUNTIF(データ整理_別紙１!$K$2:'データ整理_別紙１'!$K284,"この線より上に行を挿入してください。")=0,データ整理_別紙１!L284,"")</f>
        <v/>
      </c>
      <c r="E284" t="str">
        <f ca="1">IF(COUNTIF(データ整理_別紙１!$K$2:'データ整理_別紙１'!$K284,"この線より上に行を挿入してください。")=0,データ整理_別紙１!M284,"")</f>
        <v/>
      </c>
      <c r="F284" t="str">
        <f ca="1">IF(COUNTIF(データ整理_別紙１!$K$2:'データ整理_別紙１'!$K284,"この線より上に行を挿入してください。")=0,データ整理_別紙１!N284,"")</f>
        <v/>
      </c>
      <c r="G284" t="str">
        <f ca="1">IF(COUNTIF(データ整理_別紙１!$K$2:'データ整理_別紙１'!$K284,"この線より上に行を挿入してください。")=0,データ整理_別紙１!O284,"")</f>
        <v/>
      </c>
      <c r="H284" t="str">
        <f ca="1">IF(COUNTIF(データ整理_別紙１!$Z$2:'データ整理_別紙１'!$Z284,"この線より上に行を挿入してください。")=0,データ整理_別紙１!Y284,"")</f>
        <v/>
      </c>
      <c r="I284" t="str">
        <f ca="1">IF(COUNTIF(データ整理_別紙１!$Z$2:'データ整理_別紙１'!$Z284,"この線より上に行を挿入してください。")=0,データ整理_別紙１!Z284,"")</f>
        <v/>
      </c>
      <c r="J284" t="str">
        <f ca="1">IF(COUNTIF(データ整理_別紙１!$Z$2:'データ整理_別紙１'!$Z284,"この線より上に行を挿入してください。")=0,データ整理_別紙１!AA284,"")</f>
        <v/>
      </c>
      <c r="K284" t="str">
        <f ca="1">IF(COUNTIF(データ整理_別紙１!$Z$2:'データ整理_別紙１'!$Z284,"この線より上に行を挿入してください。")=0,データ整理_別紙１!AB284,"")</f>
        <v/>
      </c>
      <c r="L284" t="str">
        <f ca="1">IF(COUNTIF(データ整理_別紙１!$Z$2:'データ整理_別紙１'!$Z284,"この線より上に行を挿入してください。")=0,データ整理_別紙１!AC284,"")</f>
        <v/>
      </c>
      <c r="M284" t="str">
        <f ca="1">IF(COUNTIF(データ整理_別紙１!$Z$2:'データ整理_別紙１'!$Z284,"この線より上に行を挿入してください。")=0,データ整理_別紙１!AD284,"")</f>
        <v/>
      </c>
      <c r="N284" t="str">
        <f ca="1">IF(COUNTIF(データ整理_別紙１!$AF$2:'データ整理_別紙１'!$AF284,"この線より上に行を挿入してください。")=0,データ整理_別紙１!AF284,"")</f>
        <v/>
      </c>
      <c r="O284" t="str">
        <f ca="1">IF(COUNTIF(データ整理_別紙１!$AF$2:'データ整理_別紙１'!$AF284,"この線より上に行を挿入してください。")=0,データ整理_別紙１!AG284,"")</f>
        <v/>
      </c>
      <c r="P284" t="str">
        <f ca="1">IF(COUNTIF(データ整理_別紙１!$AF$2:'データ整理_別紙１'!$AF284,"この線より上に行を挿入してください。")=0,データ整理_別紙１!AH284,"")</f>
        <v/>
      </c>
      <c r="Q284" t="str">
        <f ca="1">IF(COUNTIF(データ整理_別紙１!$AF$2:'データ整理_別紙１'!$AF284,"この線より上に行を挿入してください。")=0,データ整理_別紙１!AI284,"")</f>
        <v/>
      </c>
      <c r="S284" t="str">
        <f ca="1">IF(COUNTIF(データ整理_別紙１!$AT$2:'データ整理_別紙１'!$AT284,"この線より上に行を挿入してください。")=0,データ整理_別紙１!AS284,"")</f>
        <v/>
      </c>
      <c r="T284" t="str">
        <f ca="1">IF(COUNTIF(データ整理_別紙１!$AT$2:'データ整理_別紙１'!$AT284,"この線より上に行を挿入してください。")=0,データ整理_別紙１!AT284,"")</f>
        <v/>
      </c>
      <c r="U284" t="str">
        <f ca="1">IF(COUNTIF(データ整理_別紙１!$AT$2:'データ整理_別紙１'!$AT284,"この線より上に行を挿入してください。")=0,データ整理_別紙１!AU284,"")</f>
        <v/>
      </c>
      <c r="V284" t="str">
        <f ca="1">IF(COUNTIF(データ整理_別紙１!$AT$2:'データ整理_別紙１'!$AT284,"この線より上に行を挿入してください。")=0,データ整理_別紙１!AV284,"")</f>
        <v/>
      </c>
      <c r="W284" t="str">
        <f ca="1">IF(COUNTIF(データ整理_別紙１!$AT$2:'データ整理_別紙１'!$AT284,"この線より上に行を挿入してください。")=0,データ整理_別紙１!AW284,"")</f>
        <v/>
      </c>
      <c r="X284" t="str">
        <f ca="1">IF(COUNTIF(データ整理_別紙１!$AT$2:'データ整理_別紙１'!$AT284,"この線より上に行を挿入してください。")=0,データ整理_別紙１!AX284,"")</f>
        <v/>
      </c>
      <c r="Y284" t="str">
        <f ca="1">IF(COUNTIF(データ整理_別紙１!$BI$2:'データ整理_別紙１'!$BI284,"この線より上に行を挿入してください。")=0,データ整理_別紙１!BH284,"")</f>
        <v/>
      </c>
      <c r="Z284" t="str">
        <f ca="1">IF(COUNTIF(データ整理_別紙１!$BI$2:'データ整理_別紙１'!$BI284,"この線より上に行を挿入してください。")=0,データ整理_別紙１!BI284,"")</f>
        <v/>
      </c>
      <c r="AA284" t="str">
        <f ca="1">IF(COUNTIF(データ整理_別紙１!$BI$2:'データ整理_別紙１'!$BI284,"この線より上に行を挿入してください。")=0,データ整理_別紙１!BJ284,"")</f>
        <v/>
      </c>
      <c r="AB284" t="str">
        <f ca="1">IF(COUNTIF(データ整理_別紙１!$BI$2:'データ整理_別紙１'!$BI284,"この線より上に行を挿入してください。")=0,データ整理_別紙１!BK284,"")</f>
        <v/>
      </c>
      <c r="AC284" t="str">
        <f ca="1">IF(COUNTIF(データ整理_別紙１!$BI$2:'データ整理_別紙１'!$BI284,"この線より上に行を挿入してください。")=0,データ整理_別紙１!BL284,"")</f>
        <v/>
      </c>
      <c r="AD284" t="str">
        <f ca="1">IF(COUNTIF(データ整理_別紙１!$BI$2:'データ整理_別紙１'!$BI284,"この線より上に行を挿入してください。")=0,データ整理_別紙１!BM284,"")</f>
        <v/>
      </c>
      <c r="AF284" t="str">
        <f ca="1">IF(COUNTIF(データ整理_別紙１!$BX$2:'データ整理_別紙１'!$BX284,"この線より上に行を挿入してください。")=0,データ整理_別紙１!BW284,"")</f>
        <v/>
      </c>
      <c r="AG284" t="str">
        <f ca="1">IF(COUNTIF(データ整理_別紙１!$BX$2:'データ整理_別紙１'!$BX284,"この線より上に行を挿入してください。")=0,データ整理_別紙１!BX284,"")</f>
        <v/>
      </c>
      <c r="AH284" t="str">
        <f ca="1">IF(COUNTIF(データ整理_別紙１!$BX$2:'データ整理_別紙１'!$BX284,"この線より上に行を挿入してください。")=0,データ整理_別紙１!BY284,"")</f>
        <v/>
      </c>
      <c r="AI284" t="str">
        <f ca="1">IF(COUNTIF(データ整理_別紙１!$BX$2:'データ整理_別紙１'!$BX284,"この線より上に行を挿入してください。")=0,データ整理_別紙１!BZ284,"")</f>
        <v/>
      </c>
      <c r="AJ284" t="str">
        <f ca="1">IF(COUNTIF(データ整理_別紙１!$BX$2:'データ整理_別紙１'!$BX284,"この線より上に行を挿入してください。")=0,データ整理_別紙１!CA284,"")</f>
        <v/>
      </c>
      <c r="AK284" t="str">
        <f ca="1">IF(COUNTIF(データ整理_別紙１!$BX$2:'データ整理_別紙１'!$BX284,"この線より上に行を挿入してください。")=0,データ整理_別紙１!CB284,"")</f>
        <v/>
      </c>
      <c r="AM284" t="str">
        <f ca="1">IF(COUNTIF(データ整理_別紙１!$CM$2:'データ整理_別紙１'!$CM284,"この線より上に行を挿入してください。")=0,データ整理_別紙１!CL284,"")</f>
        <v/>
      </c>
      <c r="AN284" t="str">
        <f ca="1">IF(COUNTIF(データ整理_別紙１!$CM$2:'データ整理_別紙１'!$CM284,"この線より上に行を挿入してください。")=0,データ整理_別紙１!CM284,"")</f>
        <v/>
      </c>
      <c r="AO284" t="str">
        <f ca="1">IF(COUNTIF(データ整理_別紙１!$CM$2:'データ整理_別紙１'!$CM284,"この線より上に行を挿入してください。")=0,データ整理_別紙１!CN284,"")</f>
        <v/>
      </c>
      <c r="AP284" t="str">
        <f ca="1">IF(COUNTIF(データ整理_別紙１!$CM$2:'データ整理_別紙１'!$CM284,"この線より上に行を挿入してください。")=0,データ整理_別紙１!CO284,"")</f>
        <v/>
      </c>
      <c r="AQ284" t="str">
        <f ca="1">IF(COUNTIF(データ整理_別紙１!$CM$2:'データ整理_別紙１'!$CM284,"この線より上に行を挿入してください。")=0,データ整理_別紙１!CP284,"")</f>
        <v/>
      </c>
      <c r="AR284" t="str">
        <f ca="1">IF(COUNTIF(データ整理_別紙１!$CM$2:'データ整理_別紙１'!$CM284,"この線より上に行を挿入してください。")=0,データ整理_別紙１!CQ284,"")</f>
        <v/>
      </c>
      <c r="AT284" t="str">
        <f ca="1">IF(COUNTIF(データ整理_別紙１!$DB$2:'データ整理_別紙１'!$DB284,"この線より上に行を挿入してください。")=0,データ整理_別紙１!DA284,"")</f>
        <v/>
      </c>
      <c r="AU284" t="str">
        <f ca="1">IF(COUNTIF(データ整理_別紙１!$DB$2:'データ整理_別紙１'!$DB284,"この線より上に行を挿入してください。")=0,データ整理_別紙１!DB284,"")</f>
        <v/>
      </c>
      <c r="AV284" t="str">
        <f ca="1">IF(COUNTIF(データ整理_別紙１!$DB$2:'データ整理_別紙１'!$DB284,"この線より上に行を挿入してください。")=0,データ整理_別紙１!DC284,"")</f>
        <v/>
      </c>
      <c r="AW284" t="str">
        <f ca="1">IF(COUNTIF(データ整理_別紙１!$DB$2:'データ整理_別紙１'!$DB284,"この線より上に行を挿入してください。")=0,データ整理_別紙１!DD284,"")</f>
        <v/>
      </c>
      <c r="AX284" t="str">
        <f ca="1">IF(COUNTIF(データ整理_別紙１!$DB$2:'データ整理_別紙１'!$DB284,"この線より上に行を挿入してください。")=0,データ整理_別紙１!DE284,"")</f>
        <v/>
      </c>
      <c r="AY284" t="str">
        <f ca="1">IF(COUNTIF(データ整理_別紙１!$DB$2:'データ整理_別紙１'!$DB284,"この線より上に行を挿入してください。")=0,データ整理_別紙１!DF284,"")</f>
        <v/>
      </c>
      <c r="AZ284" t="str">
        <f ca="1">IF(COUNTIF(データ整理_別紙１!$DH$2:'データ整理_別紙１'!$DH284,"この線より上に行を挿入してください。")=0,データ整理_別紙１!DH284,"")</f>
        <v/>
      </c>
      <c r="BA284" t="str">
        <f ca="1">IF(COUNTIF(データ整理_別紙１!$DH$2:'データ整理_別紙１'!$DH284,"この線より上に行を挿入してください。")=0,データ整理_別紙１!DI284,"")</f>
        <v/>
      </c>
      <c r="BB284" t="str">
        <f ca="1">IF(COUNTIF(データ整理_別紙１!$DH$2:'データ整理_別紙１'!$DH284,"この線より上に行を挿入してください。")=0,データ整理_別紙１!DJ284,"")</f>
        <v/>
      </c>
      <c r="BC284" t="str">
        <f ca="1">IF(COUNTIF(データ整理_別紙１!$DH$2:'データ整理_別紙１'!$DH284,"この線より上に行を挿入してください。")=0,データ整理_別紙１!DK284,"")</f>
        <v/>
      </c>
    </row>
    <row r="285" spans="2:55" x14ac:dyDescent="0.2">
      <c r="B285" t="str">
        <f ca="1">IF(COUNTIF(データ整理_別紙１!$K$2:'データ整理_別紙１'!$K285,"この線より上に行を挿入してください。")=0,データ整理_別紙１!J285,"")</f>
        <v/>
      </c>
      <c r="C285" t="str">
        <f ca="1">IF(COUNTIF(データ整理_別紙１!$K$2:'データ整理_別紙１'!$K285,"この線より上に行を挿入してください。")=0,データ整理_別紙１!K285,"")</f>
        <v/>
      </c>
      <c r="D285" t="str">
        <f ca="1">IF(COUNTIF(データ整理_別紙１!$K$2:'データ整理_別紙１'!$K285,"この線より上に行を挿入してください。")=0,データ整理_別紙１!L285,"")</f>
        <v/>
      </c>
      <c r="E285" t="str">
        <f ca="1">IF(COUNTIF(データ整理_別紙１!$K$2:'データ整理_別紙１'!$K285,"この線より上に行を挿入してください。")=0,データ整理_別紙１!M285,"")</f>
        <v/>
      </c>
      <c r="F285" t="str">
        <f ca="1">IF(COUNTIF(データ整理_別紙１!$K$2:'データ整理_別紙１'!$K285,"この線より上に行を挿入してください。")=0,データ整理_別紙１!N285,"")</f>
        <v/>
      </c>
      <c r="G285" t="str">
        <f ca="1">IF(COUNTIF(データ整理_別紙１!$K$2:'データ整理_別紙１'!$K285,"この線より上に行を挿入してください。")=0,データ整理_別紙１!O285,"")</f>
        <v/>
      </c>
      <c r="H285" t="str">
        <f ca="1">IF(COUNTIF(データ整理_別紙１!$Z$2:'データ整理_別紙１'!$Z285,"この線より上に行を挿入してください。")=0,データ整理_別紙１!Y285,"")</f>
        <v/>
      </c>
      <c r="I285" t="str">
        <f ca="1">IF(COUNTIF(データ整理_別紙１!$Z$2:'データ整理_別紙１'!$Z285,"この線より上に行を挿入してください。")=0,データ整理_別紙１!Z285,"")</f>
        <v/>
      </c>
      <c r="J285" t="str">
        <f ca="1">IF(COUNTIF(データ整理_別紙１!$Z$2:'データ整理_別紙１'!$Z285,"この線より上に行を挿入してください。")=0,データ整理_別紙１!AA285,"")</f>
        <v/>
      </c>
      <c r="K285" t="str">
        <f ca="1">IF(COUNTIF(データ整理_別紙１!$Z$2:'データ整理_別紙１'!$Z285,"この線より上に行を挿入してください。")=0,データ整理_別紙１!AB285,"")</f>
        <v/>
      </c>
      <c r="L285" t="str">
        <f ca="1">IF(COUNTIF(データ整理_別紙１!$Z$2:'データ整理_別紙１'!$Z285,"この線より上に行を挿入してください。")=0,データ整理_別紙１!AC285,"")</f>
        <v/>
      </c>
      <c r="M285" t="str">
        <f ca="1">IF(COUNTIF(データ整理_別紙１!$Z$2:'データ整理_別紙１'!$Z285,"この線より上に行を挿入してください。")=0,データ整理_別紙１!AD285,"")</f>
        <v/>
      </c>
      <c r="N285" t="str">
        <f ca="1">IF(COUNTIF(データ整理_別紙１!$AF$2:'データ整理_別紙１'!$AF285,"この線より上に行を挿入してください。")=0,データ整理_別紙１!AF285,"")</f>
        <v/>
      </c>
      <c r="O285" t="str">
        <f ca="1">IF(COUNTIF(データ整理_別紙１!$AF$2:'データ整理_別紙１'!$AF285,"この線より上に行を挿入してください。")=0,データ整理_別紙１!AG285,"")</f>
        <v/>
      </c>
      <c r="P285" t="str">
        <f ca="1">IF(COUNTIF(データ整理_別紙１!$AF$2:'データ整理_別紙１'!$AF285,"この線より上に行を挿入してください。")=0,データ整理_別紙１!AH285,"")</f>
        <v/>
      </c>
      <c r="Q285" t="str">
        <f ca="1">IF(COUNTIF(データ整理_別紙１!$AF$2:'データ整理_別紙１'!$AF285,"この線より上に行を挿入してください。")=0,データ整理_別紙１!AI285,"")</f>
        <v/>
      </c>
      <c r="S285" t="str">
        <f ca="1">IF(COUNTIF(データ整理_別紙１!$AT$2:'データ整理_別紙１'!$AT285,"この線より上に行を挿入してください。")=0,データ整理_別紙１!AS285,"")</f>
        <v/>
      </c>
      <c r="T285" t="str">
        <f ca="1">IF(COUNTIF(データ整理_別紙１!$AT$2:'データ整理_別紙１'!$AT285,"この線より上に行を挿入してください。")=0,データ整理_別紙１!AT285,"")</f>
        <v/>
      </c>
      <c r="U285" t="str">
        <f ca="1">IF(COUNTIF(データ整理_別紙１!$AT$2:'データ整理_別紙１'!$AT285,"この線より上に行を挿入してください。")=0,データ整理_別紙１!AU285,"")</f>
        <v/>
      </c>
      <c r="V285" t="str">
        <f ca="1">IF(COUNTIF(データ整理_別紙１!$AT$2:'データ整理_別紙１'!$AT285,"この線より上に行を挿入してください。")=0,データ整理_別紙１!AV285,"")</f>
        <v/>
      </c>
      <c r="W285" t="str">
        <f ca="1">IF(COUNTIF(データ整理_別紙１!$AT$2:'データ整理_別紙１'!$AT285,"この線より上に行を挿入してください。")=0,データ整理_別紙１!AW285,"")</f>
        <v/>
      </c>
      <c r="X285" t="str">
        <f ca="1">IF(COUNTIF(データ整理_別紙１!$AT$2:'データ整理_別紙１'!$AT285,"この線より上に行を挿入してください。")=0,データ整理_別紙１!AX285,"")</f>
        <v/>
      </c>
      <c r="Y285" t="str">
        <f ca="1">IF(COUNTIF(データ整理_別紙１!$BI$2:'データ整理_別紙１'!$BI285,"この線より上に行を挿入してください。")=0,データ整理_別紙１!BH285,"")</f>
        <v/>
      </c>
      <c r="Z285" t="str">
        <f ca="1">IF(COUNTIF(データ整理_別紙１!$BI$2:'データ整理_別紙１'!$BI285,"この線より上に行を挿入してください。")=0,データ整理_別紙１!BI285,"")</f>
        <v/>
      </c>
      <c r="AA285" t="str">
        <f ca="1">IF(COUNTIF(データ整理_別紙１!$BI$2:'データ整理_別紙１'!$BI285,"この線より上に行を挿入してください。")=0,データ整理_別紙１!BJ285,"")</f>
        <v/>
      </c>
      <c r="AB285" t="str">
        <f ca="1">IF(COUNTIF(データ整理_別紙１!$BI$2:'データ整理_別紙１'!$BI285,"この線より上に行を挿入してください。")=0,データ整理_別紙１!BK285,"")</f>
        <v/>
      </c>
      <c r="AC285" t="str">
        <f ca="1">IF(COUNTIF(データ整理_別紙１!$BI$2:'データ整理_別紙１'!$BI285,"この線より上に行を挿入してください。")=0,データ整理_別紙１!BL285,"")</f>
        <v/>
      </c>
      <c r="AD285" t="str">
        <f ca="1">IF(COUNTIF(データ整理_別紙１!$BI$2:'データ整理_別紙１'!$BI285,"この線より上に行を挿入してください。")=0,データ整理_別紙１!BM285,"")</f>
        <v/>
      </c>
      <c r="AF285" t="str">
        <f ca="1">IF(COUNTIF(データ整理_別紙１!$BX$2:'データ整理_別紙１'!$BX285,"この線より上に行を挿入してください。")=0,データ整理_別紙１!BW285,"")</f>
        <v/>
      </c>
      <c r="AG285" t="str">
        <f ca="1">IF(COUNTIF(データ整理_別紙１!$BX$2:'データ整理_別紙１'!$BX285,"この線より上に行を挿入してください。")=0,データ整理_別紙１!BX285,"")</f>
        <v/>
      </c>
      <c r="AH285" t="str">
        <f ca="1">IF(COUNTIF(データ整理_別紙１!$BX$2:'データ整理_別紙１'!$BX285,"この線より上に行を挿入してください。")=0,データ整理_別紙１!BY285,"")</f>
        <v/>
      </c>
      <c r="AI285" t="str">
        <f ca="1">IF(COUNTIF(データ整理_別紙１!$BX$2:'データ整理_別紙１'!$BX285,"この線より上に行を挿入してください。")=0,データ整理_別紙１!BZ285,"")</f>
        <v/>
      </c>
      <c r="AJ285" t="str">
        <f ca="1">IF(COUNTIF(データ整理_別紙１!$BX$2:'データ整理_別紙１'!$BX285,"この線より上に行を挿入してください。")=0,データ整理_別紙１!CA285,"")</f>
        <v/>
      </c>
      <c r="AK285" t="str">
        <f ca="1">IF(COUNTIF(データ整理_別紙１!$BX$2:'データ整理_別紙１'!$BX285,"この線より上に行を挿入してください。")=0,データ整理_別紙１!CB285,"")</f>
        <v/>
      </c>
      <c r="AM285" t="str">
        <f ca="1">IF(COUNTIF(データ整理_別紙１!$CM$2:'データ整理_別紙１'!$CM285,"この線より上に行を挿入してください。")=0,データ整理_別紙１!CL285,"")</f>
        <v/>
      </c>
      <c r="AN285" t="str">
        <f ca="1">IF(COUNTIF(データ整理_別紙１!$CM$2:'データ整理_別紙１'!$CM285,"この線より上に行を挿入してください。")=0,データ整理_別紙１!CM285,"")</f>
        <v/>
      </c>
      <c r="AO285" t="str">
        <f ca="1">IF(COUNTIF(データ整理_別紙１!$CM$2:'データ整理_別紙１'!$CM285,"この線より上に行を挿入してください。")=0,データ整理_別紙１!CN285,"")</f>
        <v/>
      </c>
      <c r="AP285" t="str">
        <f ca="1">IF(COUNTIF(データ整理_別紙１!$CM$2:'データ整理_別紙１'!$CM285,"この線より上に行を挿入してください。")=0,データ整理_別紙１!CO285,"")</f>
        <v/>
      </c>
      <c r="AQ285" t="str">
        <f ca="1">IF(COUNTIF(データ整理_別紙１!$CM$2:'データ整理_別紙１'!$CM285,"この線より上に行を挿入してください。")=0,データ整理_別紙１!CP285,"")</f>
        <v/>
      </c>
      <c r="AR285" t="str">
        <f ca="1">IF(COUNTIF(データ整理_別紙１!$CM$2:'データ整理_別紙１'!$CM285,"この線より上に行を挿入してください。")=0,データ整理_別紙１!CQ285,"")</f>
        <v/>
      </c>
      <c r="AT285" t="str">
        <f ca="1">IF(COUNTIF(データ整理_別紙１!$DB$2:'データ整理_別紙１'!$DB285,"この線より上に行を挿入してください。")=0,データ整理_別紙１!DA285,"")</f>
        <v/>
      </c>
      <c r="AU285" t="str">
        <f ca="1">IF(COUNTIF(データ整理_別紙１!$DB$2:'データ整理_別紙１'!$DB285,"この線より上に行を挿入してください。")=0,データ整理_別紙１!DB285,"")</f>
        <v/>
      </c>
      <c r="AV285" t="str">
        <f ca="1">IF(COUNTIF(データ整理_別紙１!$DB$2:'データ整理_別紙１'!$DB285,"この線より上に行を挿入してください。")=0,データ整理_別紙１!DC285,"")</f>
        <v/>
      </c>
      <c r="AW285" t="str">
        <f ca="1">IF(COUNTIF(データ整理_別紙１!$DB$2:'データ整理_別紙１'!$DB285,"この線より上に行を挿入してください。")=0,データ整理_別紙１!DD285,"")</f>
        <v/>
      </c>
      <c r="AX285" t="str">
        <f ca="1">IF(COUNTIF(データ整理_別紙１!$DB$2:'データ整理_別紙１'!$DB285,"この線より上に行を挿入してください。")=0,データ整理_別紙１!DE285,"")</f>
        <v/>
      </c>
      <c r="AY285" t="str">
        <f ca="1">IF(COUNTIF(データ整理_別紙１!$DB$2:'データ整理_別紙１'!$DB285,"この線より上に行を挿入してください。")=0,データ整理_別紙１!DF285,"")</f>
        <v/>
      </c>
      <c r="AZ285" t="str">
        <f ca="1">IF(COUNTIF(データ整理_別紙１!$DH$2:'データ整理_別紙１'!$DH285,"この線より上に行を挿入してください。")=0,データ整理_別紙１!DH285,"")</f>
        <v/>
      </c>
      <c r="BA285" t="str">
        <f ca="1">IF(COUNTIF(データ整理_別紙１!$DH$2:'データ整理_別紙１'!$DH285,"この線より上に行を挿入してください。")=0,データ整理_別紙１!DI285,"")</f>
        <v/>
      </c>
      <c r="BB285" t="str">
        <f ca="1">IF(COUNTIF(データ整理_別紙１!$DH$2:'データ整理_別紙１'!$DH285,"この線より上に行を挿入してください。")=0,データ整理_別紙１!DJ285,"")</f>
        <v/>
      </c>
      <c r="BC285" t="str">
        <f ca="1">IF(COUNTIF(データ整理_別紙１!$DH$2:'データ整理_別紙１'!$DH285,"この線より上に行を挿入してください。")=0,データ整理_別紙１!DK285,"")</f>
        <v/>
      </c>
    </row>
    <row r="286" spans="2:55" x14ac:dyDescent="0.2">
      <c r="B286" t="str">
        <f ca="1">IF(COUNTIF(データ整理_別紙１!$K$2:'データ整理_別紙１'!$K286,"この線より上に行を挿入してください。")=0,データ整理_別紙１!J286,"")</f>
        <v/>
      </c>
      <c r="C286" t="str">
        <f ca="1">IF(COUNTIF(データ整理_別紙１!$K$2:'データ整理_別紙１'!$K286,"この線より上に行を挿入してください。")=0,データ整理_別紙１!K286,"")</f>
        <v/>
      </c>
      <c r="D286" t="str">
        <f ca="1">IF(COUNTIF(データ整理_別紙１!$K$2:'データ整理_別紙１'!$K286,"この線より上に行を挿入してください。")=0,データ整理_別紙１!L286,"")</f>
        <v/>
      </c>
      <c r="E286" t="str">
        <f ca="1">IF(COUNTIF(データ整理_別紙１!$K$2:'データ整理_別紙１'!$K286,"この線より上に行を挿入してください。")=0,データ整理_別紙１!M286,"")</f>
        <v/>
      </c>
      <c r="F286" t="str">
        <f ca="1">IF(COUNTIF(データ整理_別紙１!$K$2:'データ整理_別紙１'!$K286,"この線より上に行を挿入してください。")=0,データ整理_別紙１!N286,"")</f>
        <v/>
      </c>
      <c r="G286" t="str">
        <f ca="1">IF(COUNTIF(データ整理_別紙１!$K$2:'データ整理_別紙１'!$K286,"この線より上に行を挿入してください。")=0,データ整理_別紙１!O286,"")</f>
        <v/>
      </c>
      <c r="H286" t="str">
        <f ca="1">IF(COUNTIF(データ整理_別紙１!$Z$2:'データ整理_別紙１'!$Z286,"この線より上に行を挿入してください。")=0,データ整理_別紙１!Y286,"")</f>
        <v/>
      </c>
      <c r="I286" t="str">
        <f ca="1">IF(COUNTIF(データ整理_別紙１!$Z$2:'データ整理_別紙１'!$Z286,"この線より上に行を挿入してください。")=0,データ整理_別紙１!Z286,"")</f>
        <v/>
      </c>
      <c r="J286" t="str">
        <f ca="1">IF(COUNTIF(データ整理_別紙１!$Z$2:'データ整理_別紙１'!$Z286,"この線より上に行を挿入してください。")=0,データ整理_別紙１!AA286,"")</f>
        <v/>
      </c>
      <c r="K286" t="str">
        <f ca="1">IF(COUNTIF(データ整理_別紙１!$Z$2:'データ整理_別紙１'!$Z286,"この線より上に行を挿入してください。")=0,データ整理_別紙１!AB286,"")</f>
        <v/>
      </c>
      <c r="L286" t="str">
        <f ca="1">IF(COUNTIF(データ整理_別紙１!$Z$2:'データ整理_別紙１'!$Z286,"この線より上に行を挿入してください。")=0,データ整理_別紙１!AC286,"")</f>
        <v/>
      </c>
      <c r="M286" t="str">
        <f ca="1">IF(COUNTIF(データ整理_別紙１!$Z$2:'データ整理_別紙１'!$Z286,"この線より上に行を挿入してください。")=0,データ整理_別紙１!AD286,"")</f>
        <v/>
      </c>
      <c r="N286" t="str">
        <f ca="1">IF(COUNTIF(データ整理_別紙１!$AF$2:'データ整理_別紙１'!$AF286,"この線より上に行を挿入してください。")=0,データ整理_別紙１!AF286,"")</f>
        <v/>
      </c>
      <c r="O286" t="str">
        <f ca="1">IF(COUNTIF(データ整理_別紙１!$AF$2:'データ整理_別紙１'!$AF286,"この線より上に行を挿入してください。")=0,データ整理_別紙１!AG286,"")</f>
        <v/>
      </c>
      <c r="P286" t="str">
        <f ca="1">IF(COUNTIF(データ整理_別紙１!$AF$2:'データ整理_別紙１'!$AF286,"この線より上に行を挿入してください。")=0,データ整理_別紙１!AH286,"")</f>
        <v/>
      </c>
      <c r="Q286" t="str">
        <f ca="1">IF(COUNTIF(データ整理_別紙１!$AF$2:'データ整理_別紙１'!$AF286,"この線より上に行を挿入してください。")=0,データ整理_別紙１!AI286,"")</f>
        <v/>
      </c>
      <c r="S286" t="str">
        <f ca="1">IF(COUNTIF(データ整理_別紙１!$AT$2:'データ整理_別紙１'!$AT286,"この線より上に行を挿入してください。")=0,データ整理_別紙１!AS286,"")</f>
        <v/>
      </c>
      <c r="T286" t="str">
        <f ca="1">IF(COUNTIF(データ整理_別紙１!$AT$2:'データ整理_別紙１'!$AT286,"この線より上に行を挿入してください。")=0,データ整理_別紙１!AT286,"")</f>
        <v/>
      </c>
      <c r="U286" t="str">
        <f ca="1">IF(COUNTIF(データ整理_別紙１!$AT$2:'データ整理_別紙１'!$AT286,"この線より上に行を挿入してください。")=0,データ整理_別紙１!AU286,"")</f>
        <v/>
      </c>
      <c r="V286" t="str">
        <f ca="1">IF(COUNTIF(データ整理_別紙１!$AT$2:'データ整理_別紙１'!$AT286,"この線より上に行を挿入してください。")=0,データ整理_別紙１!AV286,"")</f>
        <v/>
      </c>
      <c r="W286" t="str">
        <f ca="1">IF(COUNTIF(データ整理_別紙１!$AT$2:'データ整理_別紙１'!$AT286,"この線より上に行を挿入してください。")=0,データ整理_別紙１!AW286,"")</f>
        <v/>
      </c>
      <c r="X286" t="str">
        <f ca="1">IF(COUNTIF(データ整理_別紙１!$AT$2:'データ整理_別紙１'!$AT286,"この線より上に行を挿入してください。")=0,データ整理_別紙１!AX286,"")</f>
        <v/>
      </c>
      <c r="Y286" t="str">
        <f ca="1">IF(COUNTIF(データ整理_別紙１!$BI$2:'データ整理_別紙１'!$BI286,"この線より上に行を挿入してください。")=0,データ整理_別紙１!BH286,"")</f>
        <v/>
      </c>
      <c r="Z286" t="str">
        <f ca="1">IF(COUNTIF(データ整理_別紙１!$BI$2:'データ整理_別紙１'!$BI286,"この線より上に行を挿入してください。")=0,データ整理_別紙１!BI286,"")</f>
        <v/>
      </c>
      <c r="AA286" t="str">
        <f ca="1">IF(COUNTIF(データ整理_別紙１!$BI$2:'データ整理_別紙１'!$BI286,"この線より上に行を挿入してください。")=0,データ整理_別紙１!BJ286,"")</f>
        <v/>
      </c>
      <c r="AB286" t="str">
        <f ca="1">IF(COUNTIF(データ整理_別紙１!$BI$2:'データ整理_別紙１'!$BI286,"この線より上に行を挿入してください。")=0,データ整理_別紙１!BK286,"")</f>
        <v/>
      </c>
      <c r="AC286" t="str">
        <f ca="1">IF(COUNTIF(データ整理_別紙１!$BI$2:'データ整理_別紙１'!$BI286,"この線より上に行を挿入してください。")=0,データ整理_別紙１!BL286,"")</f>
        <v/>
      </c>
      <c r="AD286" t="str">
        <f ca="1">IF(COUNTIF(データ整理_別紙１!$BI$2:'データ整理_別紙１'!$BI286,"この線より上に行を挿入してください。")=0,データ整理_別紙１!BM286,"")</f>
        <v/>
      </c>
      <c r="AF286" t="str">
        <f ca="1">IF(COUNTIF(データ整理_別紙１!$BX$2:'データ整理_別紙１'!$BX286,"この線より上に行を挿入してください。")=0,データ整理_別紙１!BW286,"")</f>
        <v/>
      </c>
      <c r="AG286" t="str">
        <f ca="1">IF(COUNTIF(データ整理_別紙１!$BX$2:'データ整理_別紙１'!$BX286,"この線より上に行を挿入してください。")=0,データ整理_別紙１!BX286,"")</f>
        <v/>
      </c>
      <c r="AH286" t="str">
        <f ca="1">IF(COUNTIF(データ整理_別紙１!$BX$2:'データ整理_別紙１'!$BX286,"この線より上に行を挿入してください。")=0,データ整理_別紙１!BY286,"")</f>
        <v/>
      </c>
      <c r="AI286" t="str">
        <f ca="1">IF(COUNTIF(データ整理_別紙１!$BX$2:'データ整理_別紙１'!$BX286,"この線より上に行を挿入してください。")=0,データ整理_別紙１!BZ286,"")</f>
        <v/>
      </c>
      <c r="AJ286" t="str">
        <f ca="1">IF(COUNTIF(データ整理_別紙１!$BX$2:'データ整理_別紙１'!$BX286,"この線より上に行を挿入してください。")=0,データ整理_別紙１!CA286,"")</f>
        <v/>
      </c>
      <c r="AK286" t="str">
        <f ca="1">IF(COUNTIF(データ整理_別紙１!$BX$2:'データ整理_別紙１'!$BX286,"この線より上に行を挿入してください。")=0,データ整理_別紙１!CB286,"")</f>
        <v/>
      </c>
      <c r="AM286" t="str">
        <f ca="1">IF(COUNTIF(データ整理_別紙１!$CM$2:'データ整理_別紙１'!$CM286,"この線より上に行を挿入してください。")=0,データ整理_別紙１!CL286,"")</f>
        <v/>
      </c>
      <c r="AN286" t="str">
        <f ca="1">IF(COUNTIF(データ整理_別紙１!$CM$2:'データ整理_別紙１'!$CM286,"この線より上に行を挿入してください。")=0,データ整理_別紙１!CM286,"")</f>
        <v/>
      </c>
      <c r="AO286" t="str">
        <f ca="1">IF(COUNTIF(データ整理_別紙１!$CM$2:'データ整理_別紙１'!$CM286,"この線より上に行を挿入してください。")=0,データ整理_別紙１!CN286,"")</f>
        <v/>
      </c>
      <c r="AP286" t="str">
        <f ca="1">IF(COUNTIF(データ整理_別紙１!$CM$2:'データ整理_別紙１'!$CM286,"この線より上に行を挿入してください。")=0,データ整理_別紙１!CO286,"")</f>
        <v/>
      </c>
      <c r="AQ286" t="str">
        <f ca="1">IF(COUNTIF(データ整理_別紙１!$CM$2:'データ整理_別紙１'!$CM286,"この線より上に行を挿入してください。")=0,データ整理_別紙１!CP286,"")</f>
        <v/>
      </c>
      <c r="AR286" t="str">
        <f ca="1">IF(COUNTIF(データ整理_別紙１!$CM$2:'データ整理_別紙１'!$CM286,"この線より上に行を挿入してください。")=0,データ整理_別紙１!CQ286,"")</f>
        <v/>
      </c>
      <c r="AT286" t="str">
        <f ca="1">IF(COUNTIF(データ整理_別紙１!$DB$2:'データ整理_別紙１'!$DB286,"この線より上に行を挿入してください。")=0,データ整理_別紙１!DA286,"")</f>
        <v/>
      </c>
      <c r="AU286" t="str">
        <f ca="1">IF(COUNTIF(データ整理_別紙１!$DB$2:'データ整理_別紙１'!$DB286,"この線より上に行を挿入してください。")=0,データ整理_別紙１!DB286,"")</f>
        <v/>
      </c>
      <c r="AV286" t="str">
        <f ca="1">IF(COUNTIF(データ整理_別紙１!$DB$2:'データ整理_別紙１'!$DB286,"この線より上に行を挿入してください。")=0,データ整理_別紙１!DC286,"")</f>
        <v/>
      </c>
      <c r="AW286" t="str">
        <f ca="1">IF(COUNTIF(データ整理_別紙１!$DB$2:'データ整理_別紙１'!$DB286,"この線より上に行を挿入してください。")=0,データ整理_別紙１!DD286,"")</f>
        <v/>
      </c>
      <c r="AX286" t="str">
        <f ca="1">IF(COUNTIF(データ整理_別紙１!$DB$2:'データ整理_別紙１'!$DB286,"この線より上に行を挿入してください。")=0,データ整理_別紙１!DE286,"")</f>
        <v/>
      </c>
      <c r="AY286" t="str">
        <f ca="1">IF(COUNTIF(データ整理_別紙１!$DB$2:'データ整理_別紙１'!$DB286,"この線より上に行を挿入してください。")=0,データ整理_別紙１!DF286,"")</f>
        <v/>
      </c>
      <c r="AZ286" t="str">
        <f ca="1">IF(COUNTIF(データ整理_別紙１!$DH$2:'データ整理_別紙１'!$DH286,"この線より上に行を挿入してください。")=0,データ整理_別紙１!DH286,"")</f>
        <v/>
      </c>
      <c r="BA286" t="str">
        <f ca="1">IF(COUNTIF(データ整理_別紙１!$DH$2:'データ整理_別紙１'!$DH286,"この線より上に行を挿入してください。")=0,データ整理_別紙１!DI286,"")</f>
        <v/>
      </c>
      <c r="BB286" t="str">
        <f ca="1">IF(COUNTIF(データ整理_別紙１!$DH$2:'データ整理_別紙１'!$DH286,"この線より上に行を挿入してください。")=0,データ整理_別紙１!DJ286,"")</f>
        <v/>
      </c>
      <c r="BC286" t="str">
        <f ca="1">IF(COUNTIF(データ整理_別紙１!$DH$2:'データ整理_別紙１'!$DH286,"この線より上に行を挿入してください。")=0,データ整理_別紙１!DK286,"")</f>
        <v/>
      </c>
    </row>
    <row r="287" spans="2:55" x14ac:dyDescent="0.2">
      <c r="B287" t="str">
        <f ca="1">IF(COUNTIF(データ整理_別紙１!$K$2:'データ整理_別紙１'!$K287,"この線より上に行を挿入してください。")=0,データ整理_別紙１!J287,"")</f>
        <v/>
      </c>
      <c r="C287" t="str">
        <f ca="1">IF(COUNTIF(データ整理_別紙１!$K$2:'データ整理_別紙１'!$K287,"この線より上に行を挿入してください。")=0,データ整理_別紙１!K287,"")</f>
        <v/>
      </c>
      <c r="D287" t="str">
        <f ca="1">IF(COUNTIF(データ整理_別紙１!$K$2:'データ整理_別紙１'!$K287,"この線より上に行を挿入してください。")=0,データ整理_別紙１!L287,"")</f>
        <v/>
      </c>
      <c r="E287" t="str">
        <f ca="1">IF(COUNTIF(データ整理_別紙１!$K$2:'データ整理_別紙１'!$K287,"この線より上に行を挿入してください。")=0,データ整理_別紙１!M287,"")</f>
        <v/>
      </c>
      <c r="F287" t="str">
        <f ca="1">IF(COUNTIF(データ整理_別紙１!$K$2:'データ整理_別紙１'!$K287,"この線より上に行を挿入してください。")=0,データ整理_別紙１!N287,"")</f>
        <v/>
      </c>
      <c r="G287" t="str">
        <f ca="1">IF(COUNTIF(データ整理_別紙１!$K$2:'データ整理_別紙１'!$K287,"この線より上に行を挿入してください。")=0,データ整理_別紙１!O287,"")</f>
        <v/>
      </c>
      <c r="H287" t="str">
        <f ca="1">IF(COUNTIF(データ整理_別紙１!$Z$2:'データ整理_別紙１'!$Z287,"この線より上に行を挿入してください。")=0,データ整理_別紙１!Y287,"")</f>
        <v/>
      </c>
      <c r="I287" t="str">
        <f ca="1">IF(COUNTIF(データ整理_別紙１!$Z$2:'データ整理_別紙１'!$Z287,"この線より上に行を挿入してください。")=0,データ整理_別紙１!Z287,"")</f>
        <v/>
      </c>
      <c r="J287" t="str">
        <f ca="1">IF(COUNTIF(データ整理_別紙１!$Z$2:'データ整理_別紙１'!$Z287,"この線より上に行を挿入してください。")=0,データ整理_別紙１!AA287,"")</f>
        <v/>
      </c>
      <c r="K287" t="str">
        <f ca="1">IF(COUNTIF(データ整理_別紙１!$Z$2:'データ整理_別紙１'!$Z287,"この線より上に行を挿入してください。")=0,データ整理_別紙１!AB287,"")</f>
        <v/>
      </c>
      <c r="L287" t="str">
        <f ca="1">IF(COUNTIF(データ整理_別紙１!$Z$2:'データ整理_別紙１'!$Z287,"この線より上に行を挿入してください。")=0,データ整理_別紙１!AC287,"")</f>
        <v/>
      </c>
      <c r="M287" t="str">
        <f ca="1">IF(COUNTIF(データ整理_別紙１!$Z$2:'データ整理_別紙１'!$Z287,"この線より上に行を挿入してください。")=0,データ整理_別紙１!AD287,"")</f>
        <v/>
      </c>
      <c r="N287" t="str">
        <f ca="1">IF(COUNTIF(データ整理_別紙１!$AF$2:'データ整理_別紙１'!$AF287,"この線より上に行を挿入してください。")=0,データ整理_別紙１!AF287,"")</f>
        <v/>
      </c>
      <c r="O287" t="str">
        <f ca="1">IF(COUNTIF(データ整理_別紙１!$AF$2:'データ整理_別紙１'!$AF287,"この線より上に行を挿入してください。")=0,データ整理_別紙１!AG287,"")</f>
        <v/>
      </c>
      <c r="P287" t="str">
        <f ca="1">IF(COUNTIF(データ整理_別紙１!$AF$2:'データ整理_別紙１'!$AF287,"この線より上に行を挿入してください。")=0,データ整理_別紙１!AH287,"")</f>
        <v/>
      </c>
      <c r="Q287" t="str">
        <f ca="1">IF(COUNTIF(データ整理_別紙１!$AF$2:'データ整理_別紙１'!$AF287,"この線より上に行を挿入してください。")=0,データ整理_別紙１!AI287,"")</f>
        <v/>
      </c>
      <c r="S287" t="str">
        <f ca="1">IF(COUNTIF(データ整理_別紙１!$AT$2:'データ整理_別紙１'!$AT287,"この線より上に行を挿入してください。")=0,データ整理_別紙１!AS287,"")</f>
        <v/>
      </c>
      <c r="T287" t="str">
        <f ca="1">IF(COUNTIF(データ整理_別紙１!$AT$2:'データ整理_別紙１'!$AT287,"この線より上に行を挿入してください。")=0,データ整理_別紙１!AT287,"")</f>
        <v/>
      </c>
      <c r="U287" t="str">
        <f ca="1">IF(COUNTIF(データ整理_別紙１!$AT$2:'データ整理_別紙１'!$AT287,"この線より上に行を挿入してください。")=0,データ整理_別紙１!AU287,"")</f>
        <v/>
      </c>
      <c r="V287" t="str">
        <f ca="1">IF(COUNTIF(データ整理_別紙１!$AT$2:'データ整理_別紙１'!$AT287,"この線より上に行を挿入してください。")=0,データ整理_別紙１!AV287,"")</f>
        <v/>
      </c>
      <c r="W287" t="str">
        <f ca="1">IF(COUNTIF(データ整理_別紙１!$AT$2:'データ整理_別紙１'!$AT287,"この線より上に行を挿入してください。")=0,データ整理_別紙１!AW287,"")</f>
        <v/>
      </c>
      <c r="X287" t="str">
        <f ca="1">IF(COUNTIF(データ整理_別紙１!$AT$2:'データ整理_別紙１'!$AT287,"この線より上に行を挿入してください。")=0,データ整理_別紙１!AX287,"")</f>
        <v/>
      </c>
      <c r="Y287" t="str">
        <f ca="1">IF(COUNTIF(データ整理_別紙１!$BI$2:'データ整理_別紙１'!$BI287,"この線より上に行を挿入してください。")=0,データ整理_別紙１!BH287,"")</f>
        <v/>
      </c>
      <c r="Z287" t="str">
        <f ca="1">IF(COUNTIF(データ整理_別紙１!$BI$2:'データ整理_別紙１'!$BI287,"この線より上に行を挿入してください。")=0,データ整理_別紙１!BI287,"")</f>
        <v/>
      </c>
      <c r="AA287" t="str">
        <f ca="1">IF(COUNTIF(データ整理_別紙１!$BI$2:'データ整理_別紙１'!$BI287,"この線より上に行を挿入してください。")=0,データ整理_別紙１!BJ287,"")</f>
        <v/>
      </c>
      <c r="AB287" t="str">
        <f ca="1">IF(COUNTIF(データ整理_別紙１!$BI$2:'データ整理_別紙１'!$BI287,"この線より上に行を挿入してください。")=0,データ整理_別紙１!BK287,"")</f>
        <v/>
      </c>
      <c r="AC287" t="str">
        <f ca="1">IF(COUNTIF(データ整理_別紙１!$BI$2:'データ整理_別紙１'!$BI287,"この線より上に行を挿入してください。")=0,データ整理_別紙１!BL287,"")</f>
        <v/>
      </c>
      <c r="AD287" t="str">
        <f ca="1">IF(COUNTIF(データ整理_別紙１!$BI$2:'データ整理_別紙１'!$BI287,"この線より上に行を挿入してください。")=0,データ整理_別紙１!BM287,"")</f>
        <v/>
      </c>
      <c r="AF287" t="str">
        <f ca="1">IF(COUNTIF(データ整理_別紙１!$BX$2:'データ整理_別紙１'!$BX287,"この線より上に行を挿入してください。")=0,データ整理_別紙１!BW287,"")</f>
        <v/>
      </c>
      <c r="AG287" t="str">
        <f ca="1">IF(COUNTIF(データ整理_別紙１!$BX$2:'データ整理_別紙１'!$BX287,"この線より上に行を挿入してください。")=0,データ整理_別紙１!BX287,"")</f>
        <v/>
      </c>
      <c r="AH287" t="str">
        <f ca="1">IF(COUNTIF(データ整理_別紙１!$BX$2:'データ整理_別紙１'!$BX287,"この線より上に行を挿入してください。")=0,データ整理_別紙１!BY287,"")</f>
        <v/>
      </c>
      <c r="AI287" t="str">
        <f ca="1">IF(COUNTIF(データ整理_別紙１!$BX$2:'データ整理_別紙１'!$BX287,"この線より上に行を挿入してください。")=0,データ整理_別紙１!BZ287,"")</f>
        <v/>
      </c>
      <c r="AJ287" t="str">
        <f ca="1">IF(COUNTIF(データ整理_別紙１!$BX$2:'データ整理_別紙１'!$BX287,"この線より上に行を挿入してください。")=0,データ整理_別紙１!CA287,"")</f>
        <v/>
      </c>
      <c r="AK287" t="str">
        <f ca="1">IF(COUNTIF(データ整理_別紙１!$BX$2:'データ整理_別紙１'!$BX287,"この線より上に行を挿入してください。")=0,データ整理_別紙１!CB287,"")</f>
        <v/>
      </c>
      <c r="AM287" t="str">
        <f ca="1">IF(COUNTIF(データ整理_別紙１!$CM$2:'データ整理_別紙１'!$CM287,"この線より上に行を挿入してください。")=0,データ整理_別紙１!CL287,"")</f>
        <v/>
      </c>
      <c r="AN287" t="str">
        <f ca="1">IF(COUNTIF(データ整理_別紙１!$CM$2:'データ整理_別紙１'!$CM287,"この線より上に行を挿入してください。")=0,データ整理_別紙１!CM287,"")</f>
        <v/>
      </c>
      <c r="AO287" t="str">
        <f ca="1">IF(COUNTIF(データ整理_別紙１!$CM$2:'データ整理_別紙１'!$CM287,"この線より上に行を挿入してください。")=0,データ整理_別紙１!CN287,"")</f>
        <v/>
      </c>
      <c r="AP287" t="str">
        <f ca="1">IF(COUNTIF(データ整理_別紙１!$CM$2:'データ整理_別紙１'!$CM287,"この線より上に行を挿入してください。")=0,データ整理_別紙１!CO287,"")</f>
        <v/>
      </c>
      <c r="AQ287" t="str">
        <f ca="1">IF(COUNTIF(データ整理_別紙１!$CM$2:'データ整理_別紙１'!$CM287,"この線より上に行を挿入してください。")=0,データ整理_別紙１!CP287,"")</f>
        <v/>
      </c>
      <c r="AR287" t="str">
        <f ca="1">IF(COUNTIF(データ整理_別紙１!$CM$2:'データ整理_別紙１'!$CM287,"この線より上に行を挿入してください。")=0,データ整理_別紙１!CQ287,"")</f>
        <v/>
      </c>
      <c r="AT287" t="str">
        <f ca="1">IF(COUNTIF(データ整理_別紙１!$DB$2:'データ整理_別紙１'!$DB287,"この線より上に行を挿入してください。")=0,データ整理_別紙１!DA287,"")</f>
        <v/>
      </c>
      <c r="AU287" t="str">
        <f ca="1">IF(COUNTIF(データ整理_別紙１!$DB$2:'データ整理_別紙１'!$DB287,"この線より上に行を挿入してください。")=0,データ整理_別紙１!DB287,"")</f>
        <v/>
      </c>
      <c r="AV287" t="str">
        <f ca="1">IF(COUNTIF(データ整理_別紙１!$DB$2:'データ整理_別紙１'!$DB287,"この線より上に行を挿入してください。")=0,データ整理_別紙１!DC287,"")</f>
        <v/>
      </c>
      <c r="AW287" t="str">
        <f ca="1">IF(COUNTIF(データ整理_別紙１!$DB$2:'データ整理_別紙１'!$DB287,"この線より上に行を挿入してください。")=0,データ整理_別紙１!DD287,"")</f>
        <v/>
      </c>
      <c r="AX287" t="str">
        <f ca="1">IF(COUNTIF(データ整理_別紙１!$DB$2:'データ整理_別紙１'!$DB287,"この線より上に行を挿入してください。")=0,データ整理_別紙１!DE287,"")</f>
        <v/>
      </c>
      <c r="AY287" t="str">
        <f ca="1">IF(COUNTIF(データ整理_別紙１!$DB$2:'データ整理_別紙１'!$DB287,"この線より上に行を挿入してください。")=0,データ整理_別紙１!DF287,"")</f>
        <v/>
      </c>
      <c r="AZ287" t="str">
        <f ca="1">IF(COUNTIF(データ整理_別紙１!$DH$2:'データ整理_別紙１'!$DH287,"この線より上に行を挿入してください。")=0,データ整理_別紙１!DH287,"")</f>
        <v/>
      </c>
      <c r="BA287" t="str">
        <f ca="1">IF(COUNTIF(データ整理_別紙１!$DH$2:'データ整理_別紙１'!$DH287,"この線より上に行を挿入してください。")=0,データ整理_別紙１!DI287,"")</f>
        <v/>
      </c>
      <c r="BB287" t="str">
        <f ca="1">IF(COUNTIF(データ整理_別紙１!$DH$2:'データ整理_別紙１'!$DH287,"この線より上に行を挿入してください。")=0,データ整理_別紙１!DJ287,"")</f>
        <v/>
      </c>
      <c r="BC287" t="str">
        <f ca="1">IF(COUNTIF(データ整理_別紙１!$DH$2:'データ整理_別紙１'!$DH287,"この線より上に行を挿入してください。")=0,データ整理_別紙１!DK287,"")</f>
        <v/>
      </c>
    </row>
    <row r="288" spans="2:55" x14ac:dyDescent="0.2">
      <c r="B288" t="str">
        <f ca="1">IF(COUNTIF(データ整理_別紙１!$K$2:'データ整理_別紙１'!$K288,"この線より上に行を挿入してください。")=0,データ整理_別紙１!J288,"")</f>
        <v/>
      </c>
      <c r="C288" t="str">
        <f ca="1">IF(COUNTIF(データ整理_別紙１!$K$2:'データ整理_別紙１'!$K288,"この線より上に行を挿入してください。")=0,データ整理_別紙１!K288,"")</f>
        <v/>
      </c>
      <c r="D288" t="str">
        <f ca="1">IF(COUNTIF(データ整理_別紙１!$K$2:'データ整理_別紙１'!$K288,"この線より上に行を挿入してください。")=0,データ整理_別紙１!L288,"")</f>
        <v/>
      </c>
      <c r="E288" t="str">
        <f ca="1">IF(COUNTIF(データ整理_別紙１!$K$2:'データ整理_別紙１'!$K288,"この線より上に行を挿入してください。")=0,データ整理_別紙１!M288,"")</f>
        <v/>
      </c>
      <c r="F288" t="str">
        <f ca="1">IF(COUNTIF(データ整理_別紙１!$K$2:'データ整理_別紙１'!$K288,"この線より上に行を挿入してください。")=0,データ整理_別紙１!N288,"")</f>
        <v/>
      </c>
      <c r="G288" t="str">
        <f ca="1">IF(COUNTIF(データ整理_別紙１!$K$2:'データ整理_別紙１'!$K288,"この線より上に行を挿入してください。")=0,データ整理_別紙１!O288,"")</f>
        <v/>
      </c>
      <c r="H288" t="str">
        <f ca="1">IF(COUNTIF(データ整理_別紙１!$Z$2:'データ整理_別紙１'!$Z288,"この線より上に行を挿入してください。")=0,データ整理_別紙１!Y288,"")</f>
        <v/>
      </c>
      <c r="I288" t="str">
        <f ca="1">IF(COUNTIF(データ整理_別紙１!$Z$2:'データ整理_別紙１'!$Z288,"この線より上に行を挿入してください。")=0,データ整理_別紙１!Z288,"")</f>
        <v/>
      </c>
      <c r="J288" t="str">
        <f ca="1">IF(COUNTIF(データ整理_別紙１!$Z$2:'データ整理_別紙１'!$Z288,"この線より上に行を挿入してください。")=0,データ整理_別紙１!AA288,"")</f>
        <v/>
      </c>
      <c r="K288" t="str">
        <f ca="1">IF(COUNTIF(データ整理_別紙１!$Z$2:'データ整理_別紙１'!$Z288,"この線より上に行を挿入してください。")=0,データ整理_別紙１!AB288,"")</f>
        <v/>
      </c>
      <c r="L288" t="str">
        <f ca="1">IF(COUNTIF(データ整理_別紙１!$Z$2:'データ整理_別紙１'!$Z288,"この線より上に行を挿入してください。")=0,データ整理_別紙１!AC288,"")</f>
        <v/>
      </c>
      <c r="M288" t="str">
        <f ca="1">IF(COUNTIF(データ整理_別紙１!$Z$2:'データ整理_別紙１'!$Z288,"この線より上に行を挿入してください。")=0,データ整理_別紙１!AD288,"")</f>
        <v/>
      </c>
      <c r="N288" t="str">
        <f ca="1">IF(COUNTIF(データ整理_別紙１!$AF$2:'データ整理_別紙１'!$AF288,"この線より上に行を挿入してください。")=0,データ整理_別紙１!AF288,"")</f>
        <v/>
      </c>
      <c r="O288" t="str">
        <f ca="1">IF(COUNTIF(データ整理_別紙１!$AF$2:'データ整理_別紙１'!$AF288,"この線より上に行を挿入してください。")=0,データ整理_別紙１!AG288,"")</f>
        <v/>
      </c>
      <c r="P288" t="str">
        <f ca="1">IF(COUNTIF(データ整理_別紙１!$AF$2:'データ整理_別紙１'!$AF288,"この線より上に行を挿入してください。")=0,データ整理_別紙１!AH288,"")</f>
        <v/>
      </c>
      <c r="Q288" t="str">
        <f ca="1">IF(COUNTIF(データ整理_別紙１!$AF$2:'データ整理_別紙１'!$AF288,"この線より上に行を挿入してください。")=0,データ整理_別紙１!AI288,"")</f>
        <v/>
      </c>
      <c r="S288" t="str">
        <f ca="1">IF(COUNTIF(データ整理_別紙１!$AT$2:'データ整理_別紙１'!$AT288,"この線より上に行を挿入してください。")=0,データ整理_別紙１!AS288,"")</f>
        <v/>
      </c>
      <c r="T288" t="str">
        <f ca="1">IF(COUNTIF(データ整理_別紙１!$AT$2:'データ整理_別紙１'!$AT288,"この線より上に行を挿入してください。")=0,データ整理_別紙１!AT288,"")</f>
        <v/>
      </c>
      <c r="U288" t="str">
        <f ca="1">IF(COUNTIF(データ整理_別紙１!$AT$2:'データ整理_別紙１'!$AT288,"この線より上に行を挿入してください。")=0,データ整理_別紙１!AU288,"")</f>
        <v/>
      </c>
      <c r="V288" t="str">
        <f ca="1">IF(COUNTIF(データ整理_別紙１!$AT$2:'データ整理_別紙１'!$AT288,"この線より上に行を挿入してください。")=0,データ整理_別紙１!AV288,"")</f>
        <v/>
      </c>
      <c r="W288" t="str">
        <f ca="1">IF(COUNTIF(データ整理_別紙１!$AT$2:'データ整理_別紙１'!$AT288,"この線より上に行を挿入してください。")=0,データ整理_別紙１!AW288,"")</f>
        <v/>
      </c>
      <c r="X288" t="str">
        <f ca="1">IF(COUNTIF(データ整理_別紙１!$AT$2:'データ整理_別紙１'!$AT288,"この線より上に行を挿入してください。")=0,データ整理_別紙１!AX288,"")</f>
        <v/>
      </c>
      <c r="Y288" t="str">
        <f ca="1">IF(COUNTIF(データ整理_別紙１!$BI$2:'データ整理_別紙１'!$BI288,"この線より上に行を挿入してください。")=0,データ整理_別紙１!BH288,"")</f>
        <v/>
      </c>
      <c r="Z288" t="str">
        <f ca="1">IF(COUNTIF(データ整理_別紙１!$BI$2:'データ整理_別紙１'!$BI288,"この線より上に行を挿入してください。")=0,データ整理_別紙１!BI288,"")</f>
        <v/>
      </c>
      <c r="AA288" t="str">
        <f ca="1">IF(COUNTIF(データ整理_別紙１!$BI$2:'データ整理_別紙１'!$BI288,"この線より上に行を挿入してください。")=0,データ整理_別紙１!BJ288,"")</f>
        <v/>
      </c>
      <c r="AB288" t="str">
        <f ca="1">IF(COUNTIF(データ整理_別紙１!$BI$2:'データ整理_別紙１'!$BI288,"この線より上に行を挿入してください。")=0,データ整理_別紙１!BK288,"")</f>
        <v/>
      </c>
      <c r="AC288" t="str">
        <f ca="1">IF(COUNTIF(データ整理_別紙１!$BI$2:'データ整理_別紙１'!$BI288,"この線より上に行を挿入してください。")=0,データ整理_別紙１!BL288,"")</f>
        <v/>
      </c>
      <c r="AD288" t="str">
        <f ca="1">IF(COUNTIF(データ整理_別紙１!$BI$2:'データ整理_別紙１'!$BI288,"この線より上に行を挿入してください。")=0,データ整理_別紙１!BM288,"")</f>
        <v/>
      </c>
      <c r="AF288" t="str">
        <f ca="1">IF(COUNTIF(データ整理_別紙１!$BX$2:'データ整理_別紙１'!$BX288,"この線より上に行を挿入してください。")=0,データ整理_別紙１!BW288,"")</f>
        <v/>
      </c>
      <c r="AG288" t="str">
        <f ca="1">IF(COUNTIF(データ整理_別紙１!$BX$2:'データ整理_別紙１'!$BX288,"この線より上に行を挿入してください。")=0,データ整理_別紙１!BX288,"")</f>
        <v/>
      </c>
      <c r="AH288" t="str">
        <f ca="1">IF(COUNTIF(データ整理_別紙１!$BX$2:'データ整理_別紙１'!$BX288,"この線より上に行を挿入してください。")=0,データ整理_別紙１!BY288,"")</f>
        <v/>
      </c>
      <c r="AI288" t="str">
        <f ca="1">IF(COUNTIF(データ整理_別紙１!$BX$2:'データ整理_別紙１'!$BX288,"この線より上に行を挿入してください。")=0,データ整理_別紙１!BZ288,"")</f>
        <v/>
      </c>
      <c r="AJ288" t="str">
        <f ca="1">IF(COUNTIF(データ整理_別紙１!$BX$2:'データ整理_別紙１'!$BX288,"この線より上に行を挿入してください。")=0,データ整理_別紙１!CA288,"")</f>
        <v/>
      </c>
      <c r="AK288" t="str">
        <f ca="1">IF(COUNTIF(データ整理_別紙１!$BX$2:'データ整理_別紙１'!$BX288,"この線より上に行を挿入してください。")=0,データ整理_別紙１!CB288,"")</f>
        <v/>
      </c>
      <c r="AM288" t="str">
        <f ca="1">IF(COUNTIF(データ整理_別紙１!$CM$2:'データ整理_別紙１'!$CM288,"この線より上に行を挿入してください。")=0,データ整理_別紙１!CL288,"")</f>
        <v/>
      </c>
      <c r="AN288" t="str">
        <f ca="1">IF(COUNTIF(データ整理_別紙１!$CM$2:'データ整理_別紙１'!$CM288,"この線より上に行を挿入してください。")=0,データ整理_別紙１!CM288,"")</f>
        <v/>
      </c>
      <c r="AO288" t="str">
        <f ca="1">IF(COUNTIF(データ整理_別紙１!$CM$2:'データ整理_別紙１'!$CM288,"この線より上に行を挿入してください。")=0,データ整理_別紙１!CN288,"")</f>
        <v/>
      </c>
      <c r="AP288" t="str">
        <f ca="1">IF(COUNTIF(データ整理_別紙１!$CM$2:'データ整理_別紙１'!$CM288,"この線より上に行を挿入してください。")=0,データ整理_別紙１!CO288,"")</f>
        <v/>
      </c>
      <c r="AQ288" t="str">
        <f ca="1">IF(COUNTIF(データ整理_別紙１!$CM$2:'データ整理_別紙１'!$CM288,"この線より上に行を挿入してください。")=0,データ整理_別紙１!CP288,"")</f>
        <v/>
      </c>
      <c r="AR288" t="str">
        <f ca="1">IF(COUNTIF(データ整理_別紙１!$CM$2:'データ整理_別紙１'!$CM288,"この線より上に行を挿入してください。")=0,データ整理_別紙１!CQ288,"")</f>
        <v/>
      </c>
      <c r="AT288" t="str">
        <f ca="1">IF(COUNTIF(データ整理_別紙１!$DB$2:'データ整理_別紙１'!$DB288,"この線より上に行を挿入してください。")=0,データ整理_別紙１!DA288,"")</f>
        <v/>
      </c>
      <c r="AU288" t="str">
        <f ca="1">IF(COUNTIF(データ整理_別紙１!$DB$2:'データ整理_別紙１'!$DB288,"この線より上に行を挿入してください。")=0,データ整理_別紙１!DB288,"")</f>
        <v/>
      </c>
      <c r="AV288" t="str">
        <f ca="1">IF(COUNTIF(データ整理_別紙１!$DB$2:'データ整理_別紙１'!$DB288,"この線より上に行を挿入してください。")=0,データ整理_別紙１!DC288,"")</f>
        <v/>
      </c>
      <c r="AW288" t="str">
        <f ca="1">IF(COUNTIF(データ整理_別紙１!$DB$2:'データ整理_別紙１'!$DB288,"この線より上に行を挿入してください。")=0,データ整理_別紙１!DD288,"")</f>
        <v/>
      </c>
      <c r="AX288" t="str">
        <f ca="1">IF(COUNTIF(データ整理_別紙１!$DB$2:'データ整理_別紙１'!$DB288,"この線より上に行を挿入してください。")=0,データ整理_別紙１!DE288,"")</f>
        <v/>
      </c>
      <c r="AY288" t="str">
        <f ca="1">IF(COUNTIF(データ整理_別紙１!$DB$2:'データ整理_別紙１'!$DB288,"この線より上に行を挿入してください。")=0,データ整理_別紙１!DF288,"")</f>
        <v/>
      </c>
      <c r="AZ288" t="str">
        <f ca="1">IF(COUNTIF(データ整理_別紙１!$DH$2:'データ整理_別紙１'!$DH288,"この線より上に行を挿入してください。")=0,データ整理_別紙１!DH288,"")</f>
        <v/>
      </c>
      <c r="BA288" t="str">
        <f ca="1">IF(COUNTIF(データ整理_別紙１!$DH$2:'データ整理_別紙１'!$DH288,"この線より上に行を挿入してください。")=0,データ整理_別紙１!DI288,"")</f>
        <v/>
      </c>
      <c r="BB288" t="str">
        <f ca="1">IF(COUNTIF(データ整理_別紙１!$DH$2:'データ整理_別紙１'!$DH288,"この線より上に行を挿入してください。")=0,データ整理_別紙１!DJ288,"")</f>
        <v/>
      </c>
      <c r="BC288" t="str">
        <f ca="1">IF(COUNTIF(データ整理_別紙１!$DH$2:'データ整理_別紙１'!$DH288,"この線より上に行を挿入してください。")=0,データ整理_別紙１!DK288,"")</f>
        <v/>
      </c>
    </row>
    <row r="289" spans="2:55" x14ac:dyDescent="0.2">
      <c r="B289" t="str">
        <f ca="1">IF(COUNTIF(データ整理_別紙１!$K$2:'データ整理_別紙１'!$K289,"この線より上に行を挿入してください。")=0,データ整理_別紙１!J289,"")</f>
        <v/>
      </c>
      <c r="C289" t="str">
        <f ca="1">IF(COUNTIF(データ整理_別紙１!$K$2:'データ整理_別紙１'!$K289,"この線より上に行を挿入してください。")=0,データ整理_別紙１!K289,"")</f>
        <v/>
      </c>
      <c r="D289" t="str">
        <f ca="1">IF(COUNTIF(データ整理_別紙１!$K$2:'データ整理_別紙１'!$K289,"この線より上に行を挿入してください。")=0,データ整理_別紙１!L289,"")</f>
        <v/>
      </c>
      <c r="E289" t="str">
        <f ca="1">IF(COUNTIF(データ整理_別紙１!$K$2:'データ整理_別紙１'!$K289,"この線より上に行を挿入してください。")=0,データ整理_別紙１!M289,"")</f>
        <v/>
      </c>
      <c r="F289" t="str">
        <f ca="1">IF(COUNTIF(データ整理_別紙１!$K$2:'データ整理_別紙１'!$K289,"この線より上に行を挿入してください。")=0,データ整理_別紙１!N289,"")</f>
        <v/>
      </c>
      <c r="G289" t="str">
        <f ca="1">IF(COUNTIF(データ整理_別紙１!$K$2:'データ整理_別紙１'!$K289,"この線より上に行を挿入してください。")=0,データ整理_別紙１!O289,"")</f>
        <v/>
      </c>
      <c r="H289" t="str">
        <f ca="1">IF(COUNTIF(データ整理_別紙１!$Z$2:'データ整理_別紙１'!$Z289,"この線より上に行を挿入してください。")=0,データ整理_別紙１!Y289,"")</f>
        <v/>
      </c>
      <c r="I289" t="str">
        <f ca="1">IF(COUNTIF(データ整理_別紙１!$Z$2:'データ整理_別紙１'!$Z289,"この線より上に行を挿入してください。")=0,データ整理_別紙１!Z289,"")</f>
        <v/>
      </c>
      <c r="J289" t="str">
        <f ca="1">IF(COUNTIF(データ整理_別紙１!$Z$2:'データ整理_別紙１'!$Z289,"この線より上に行を挿入してください。")=0,データ整理_別紙１!AA289,"")</f>
        <v/>
      </c>
      <c r="K289" t="str">
        <f ca="1">IF(COUNTIF(データ整理_別紙１!$Z$2:'データ整理_別紙１'!$Z289,"この線より上に行を挿入してください。")=0,データ整理_別紙１!AB289,"")</f>
        <v/>
      </c>
      <c r="L289" t="str">
        <f ca="1">IF(COUNTIF(データ整理_別紙１!$Z$2:'データ整理_別紙１'!$Z289,"この線より上に行を挿入してください。")=0,データ整理_別紙１!AC289,"")</f>
        <v/>
      </c>
      <c r="M289" t="str">
        <f ca="1">IF(COUNTIF(データ整理_別紙１!$Z$2:'データ整理_別紙１'!$Z289,"この線より上に行を挿入してください。")=0,データ整理_別紙１!AD289,"")</f>
        <v/>
      </c>
      <c r="N289" t="str">
        <f ca="1">IF(COUNTIF(データ整理_別紙１!$AF$2:'データ整理_別紙１'!$AF289,"この線より上に行を挿入してください。")=0,データ整理_別紙１!AF289,"")</f>
        <v/>
      </c>
      <c r="O289" t="str">
        <f ca="1">IF(COUNTIF(データ整理_別紙１!$AF$2:'データ整理_別紙１'!$AF289,"この線より上に行を挿入してください。")=0,データ整理_別紙１!AG289,"")</f>
        <v/>
      </c>
      <c r="P289" t="str">
        <f ca="1">IF(COUNTIF(データ整理_別紙１!$AF$2:'データ整理_別紙１'!$AF289,"この線より上に行を挿入してください。")=0,データ整理_別紙１!AH289,"")</f>
        <v/>
      </c>
      <c r="Q289" t="str">
        <f ca="1">IF(COUNTIF(データ整理_別紙１!$AF$2:'データ整理_別紙１'!$AF289,"この線より上に行を挿入してください。")=0,データ整理_別紙１!AI289,"")</f>
        <v/>
      </c>
      <c r="S289" t="str">
        <f ca="1">IF(COUNTIF(データ整理_別紙１!$AT$2:'データ整理_別紙１'!$AT289,"この線より上に行を挿入してください。")=0,データ整理_別紙１!AS289,"")</f>
        <v/>
      </c>
      <c r="T289" t="str">
        <f ca="1">IF(COUNTIF(データ整理_別紙１!$AT$2:'データ整理_別紙１'!$AT289,"この線より上に行を挿入してください。")=0,データ整理_別紙１!AT289,"")</f>
        <v/>
      </c>
      <c r="U289" t="str">
        <f ca="1">IF(COUNTIF(データ整理_別紙１!$AT$2:'データ整理_別紙１'!$AT289,"この線より上に行を挿入してください。")=0,データ整理_別紙１!AU289,"")</f>
        <v/>
      </c>
      <c r="V289" t="str">
        <f ca="1">IF(COUNTIF(データ整理_別紙１!$AT$2:'データ整理_別紙１'!$AT289,"この線より上に行を挿入してください。")=0,データ整理_別紙１!AV289,"")</f>
        <v/>
      </c>
      <c r="W289" t="str">
        <f ca="1">IF(COUNTIF(データ整理_別紙１!$AT$2:'データ整理_別紙１'!$AT289,"この線より上に行を挿入してください。")=0,データ整理_別紙１!AW289,"")</f>
        <v/>
      </c>
      <c r="X289" t="str">
        <f ca="1">IF(COUNTIF(データ整理_別紙１!$AT$2:'データ整理_別紙１'!$AT289,"この線より上に行を挿入してください。")=0,データ整理_別紙１!AX289,"")</f>
        <v/>
      </c>
      <c r="Y289" t="str">
        <f ca="1">IF(COUNTIF(データ整理_別紙１!$BI$2:'データ整理_別紙１'!$BI289,"この線より上に行を挿入してください。")=0,データ整理_別紙１!BH289,"")</f>
        <v/>
      </c>
      <c r="Z289" t="str">
        <f ca="1">IF(COUNTIF(データ整理_別紙１!$BI$2:'データ整理_別紙１'!$BI289,"この線より上に行を挿入してください。")=0,データ整理_別紙１!BI289,"")</f>
        <v/>
      </c>
      <c r="AA289" t="str">
        <f ca="1">IF(COUNTIF(データ整理_別紙１!$BI$2:'データ整理_別紙１'!$BI289,"この線より上に行を挿入してください。")=0,データ整理_別紙１!BJ289,"")</f>
        <v/>
      </c>
      <c r="AB289" t="str">
        <f ca="1">IF(COUNTIF(データ整理_別紙１!$BI$2:'データ整理_別紙１'!$BI289,"この線より上に行を挿入してください。")=0,データ整理_別紙１!BK289,"")</f>
        <v/>
      </c>
      <c r="AC289" t="str">
        <f ca="1">IF(COUNTIF(データ整理_別紙１!$BI$2:'データ整理_別紙１'!$BI289,"この線より上に行を挿入してください。")=0,データ整理_別紙１!BL289,"")</f>
        <v/>
      </c>
      <c r="AD289" t="str">
        <f ca="1">IF(COUNTIF(データ整理_別紙１!$BI$2:'データ整理_別紙１'!$BI289,"この線より上に行を挿入してください。")=0,データ整理_別紙１!BM289,"")</f>
        <v/>
      </c>
      <c r="AF289" t="str">
        <f ca="1">IF(COUNTIF(データ整理_別紙１!$BX$2:'データ整理_別紙１'!$BX289,"この線より上に行を挿入してください。")=0,データ整理_別紙１!BW289,"")</f>
        <v/>
      </c>
      <c r="AG289" t="str">
        <f ca="1">IF(COUNTIF(データ整理_別紙１!$BX$2:'データ整理_別紙１'!$BX289,"この線より上に行を挿入してください。")=0,データ整理_別紙１!BX289,"")</f>
        <v/>
      </c>
      <c r="AH289" t="str">
        <f ca="1">IF(COUNTIF(データ整理_別紙１!$BX$2:'データ整理_別紙１'!$BX289,"この線より上に行を挿入してください。")=0,データ整理_別紙１!BY289,"")</f>
        <v/>
      </c>
      <c r="AI289" t="str">
        <f ca="1">IF(COUNTIF(データ整理_別紙１!$BX$2:'データ整理_別紙１'!$BX289,"この線より上に行を挿入してください。")=0,データ整理_別紙１!BZ289,"")</f>
        <v/>
      </c>
      <c r="AJ289" t="str">
        <f ca="1">IF(COUNTIF(データ整理_別紙１!$BX$2:'データ整理_別紙１'!$BX289,"この線より上に行を挿入してください。")=0,データ整理_別紙１!CA289,"")</f>
        <v/>
      </c>
      <c r="AK289" t="str">
        <f ca="1">IF(COUNTIF(データ整理_別紙１!$BX$2:'データ整理_別紙１'!$BX289,"この線より上に行を挿入してください。")=0,データ整理_別紙１!CB289,"")</f>
        <v/>
      </c>
      <c r="AM289" t="str">
        <f ca="1">IF(COUNTIF(データ整理_別紙１!$CM$2:'データ整理_別紙１'!$CM289,"この線より上に行を挿入してください。")=0,データ整理_別紙１!CL289,"")</f>
        <v/>
      </c>
      <c r="AN289" t="str">
        <f ca="1">IF(COUNTIF(データ整理_別紙１!$CM$2:'データ整理_別紙１'!$CM289,"この線より上に行を挿入してください。")=0,データ整理_別紙１!CM289,"")</f>
        <v/>
      </c>
      <c r="AO289" t="str">
        <f ca="1">IF(COUNTIF(データ整理_別紙１!$CM$2:'データ整理_別紙１'!$CM289,"この線より上に行を挿入してください。")=0,データ整理_別紙１!CN289,"")</f>
        <v/>
      </c>
      <c r="AP289" t="str">
        <f ca="1">IF(COUNTIF(データ整理_別紙１!$CM$2:'データ整理_別紙１'!$CM289,"この線より上に行を挿入してください。")=0,データ整理_別紙１!CO289,"")</f>
        <v/>
      </c>
      <c r="AQ289" t="str">
        <f ca="1">IF(COUNTIF(データ整理_別紙１!$CM$2:'データ整理_別紙１'!$CM289,"この線より上に行を挿入してください。")=0,データ整理_別紙１!CP289,"")</f>
        <v/>
      </c>
      <c r="AR289" t="str">
        <f ca="1">IF(COUNTIF(データ整理_別紙１!$CM$2:'データ整理_別紙１'!$CM289,"この線より上に行を挿入してください。")=0,データ整理_別紙１!CQ289,"")</f>
        <v/>
      </c>
      <c r="AT289" t="str">
        <f ca="1">IF(COUNTIF(データ整理_別紙１!$DB$2:'データ整理_別紙１'!$DB289,"この線より上に行を挿入してください。")=0,データ整理_別紙１!DA289,"")</f>
        <v/>
      </c>
      <c r="AU289" t="str">
        <f ca="1">IF(COUNTIF(データ整理_別紙１!$DB$2:'データ整理_別紙１'!$DB289,"この線より上に行を挿入してください。")=0,データ整理_別紙１!DB289,"")</f>
        <v/>
      </c>
      <c r="AV289" t="str">
        <f ca="1">IF(COUNTIF(データ整理_別紙１!$DB$2:'データ整理_別紙１'!$DB289,"この線より上に行を挿入してください。")=0,データ整理_別紙１!DC289,"")</f>
        <v/>
      </c>
      <c r="AW289" t="str">
        <f ca="1">IF(COUNTIF(データ整理_別紙１!$DB$2:'データ整理_別紙１'!$DB289,"この線より上に行を挿入してください。")=0,データ整理_別紙１!DD289,"")</f>
        <v/>
      </c>
      <c r="AX289" t="str">
        <f ca="1">IF(COUNTIF(データ整理_別紙１!$DB$2:'データ整理_別紙１'!$DB289,"この線より上に行を挿入してください。")=0,データ整理_別紙１!DE289,"")</f>
        <v/>
      </c>
      <c r="AY289" t="str">
        <f ca="1">IF(COUNTIF(データ整理_別紙１!$DB$2:'データ整理_別紙１'!$DB289,"この線より上に行を挿入してください。")=0,データ整理_別紙１!DF289,"")</f>
        <v/>
      </c>
      <c r="AZ289" t="str">
        <f ca="1">IF(COUNTIF(データ整理_別紙１!$DH$2:'データ整理_別紙１'!$DH289,"この線より上に行を挿入してください。")=0,データ整理_別紙１!DH289,"")</f>
        <v/>
      </c>
      <c r="BA289" t="str">
        <f ca="1">IF(COUNTIF(データ整理_別紙１!$DH$2:'データ整理_別紙１'!$DH289,"この線より上に行を挿入してください。")=0,データ整理_別紙１!DI289,"")</f>
        <v/>
      </c>
      <c r="BB289" t="str">
        <f ca="1">IF(COUNTIF(データ整理_別紙１!$DH$2:'データ整理_別紙１'!$DH289,"この線より上に行を挿入してください。")=0,データ整理_別紙１!DJ289,"")</f>
        <v/>
      </c>
      <c r="BC289" t="str">
        <f ca="1">IF(COUNTIF(データ整理_別紙１!$DH$2:'データ整理_別紙１'!$DH289,"この線より上に行を挿入してください。")=0,データ整理_別紙１!DK289,"")</f>
        <v/>
      </c>
    </row>
    <row r="290" spans="2:55" x14ac:dyDescent="0.2">
      <c r="B290" t="str">
        <f ca="1">IF(COUNTIF(データ整理_別紙１!$K$2:'データ整理_別紙１'!$K290,"この線より上に行を挿入してください。")=0,データ整理_別紙１!J290,"")</f>
        <v/>
      </c>
      <c r="C290" t="str">
        <f ca="1">IF(COUNTIF(データ整理_別紙１!$K$2:'データ整理_別紙１'!$K290,"この線より上に行を挿入してください。")=0,データ整理_別紙１!K290,"")</f>
        <v/>
      </c>
      <c r="D290" t="str">
        <f ca="1">IF(COUNTIF(データ整理_別紙１!$K$2:'データ整理_別紙１'!$K290,"この線より上に行を挿入してください。")=0,データ整理_別紙１!L290,"")</f>
        <v/>
      </c>
      <c r="E290" t="str">
        <f ca="1">IF(COUNTIF(データ整理_別紙１!$K$2:'データ整理_別紙１'!$K290,"この線より上に行を挿入してください。")=0,データ整理_別紙１!M290,"")</f>
        <v/>
      </c>
      <c r="F290" t="str">
        <f ca="1">IF(COUNTIF(データ整理_別紙１!$K$2:'データ整理_別紙１'!$K290,"この線より上に行を挿入してください。")=0,データ整理_別紙１!N290,"")</f>
        <v/>
      </c>
      <c r="G290" t="str">
        <f ca="1">IF(COUNTIF(データ整理_別紙１!$K$2:'データ整理_別紙１'!$K290,"この線より上に行を挿入してください。")=0,データ整理_別紙１!O290,"")</f>
        <v/>
      </c>
      <c r="H290" t="str">
        <f ca="1">IF(COUNTIF(データ整理_別紙１!$Z$2:'データ整理_別紙１'!$Z290,"この線より上に行を挿入してください。")=0,データ整理_別紙１!Y290,"")</f>
        <v/>
      </c>
      <c r="I290" t="str">
        <f ca="1">IF(COUNTIF(データ整理_別紙１!$Z$2:'データ整理_別紙１'!$Z290,"この線より上に行を挿入してください。")=0,データ整理_別紙１!Z290,"")</f>
        <v/>
      </c>
      <c r="J290" t="str">
        <f ca="1">IF(COUNTIF(データ整理_別紙１!$Z$2:'データ整理_別紙１'!$Z290,"この線より上に行を挿入してください。")=0,データ整理_別紙１!AA290,"")</f>
        <v/>
      </c>
      <c r="K290" t="str">
        <f ca="1">IF(COUNTIF(データ整理_別紙１!$Z$2:'データ整理_別紙１'!$Z290,"この線より上に行を挿入してください。")=0,データ整理_別紙１!AB290,"")</f>
        <v/>
      </c>
      <c r="L290" t="str">
        <f ca="1">IF(COUNTIF(データ整理_別紙１!$Z$2:'データ整理_別紙１'!$Z290,"この線より上に行を挿入してください。")=0,データ整理_別紙１!AC290,"")</f>
        <v/>
      </c>
      <c r="M290" t="str">
        <f ca="1">IF(COUNTIF(データ整理_別紙１!$Z$2:'データ整理_別紙１'!$Z290,"この線より上に行を挿入してください。")=0,データ整理_別紙１!AD290,"")</f>
        <v/>
      </c>
      <c r="N290" t="str">
        <f ca="1">IF(COUNTIF(データ整理_別紙１!$AF$2:'データ整理_別紙１'!$AF290,"この線より上に行を挿入してください。")=0,データ整理_別紙１!AF290,"")</f>
        <v/>
      </c>
      <c r="O290" t="str">
        <f ca="1">IF(COUNTIF(データ整理_別紙１!$AF$2:'データ整理_別紙１'!$AF290,"この線より上に行を挿入してください。")=0,データ整理_別紙１!AG290,"")</f>
        <v/>
      </c>
      <c r="P290" t="str">
        <f ca="1">IF(COUNTIF(データ整理_別紙１!$AF$2:'データ整理_別紙１'!$AF290,"この線より上に行を挿入してください。")=0,データ整理_別紙１!AH290,"")</f>
        <v/>
      </c>
      <c r="Q290" t="str">
        <f ca="1">IF(COUNTIF(データ整理_別紙１!$AF$2:'データ整理_別紙１'!$AF290,"この線より上に行を挿入してください。")=0,データ整理_別紙１!AI290,"")</f>
        <v/>
      </c>
      <c r="S290" t="str">
        <f ca="1">IF(COUNTIF(データ整理_別紙１!$AT$2:'データ整理_別紙１'!$AT290,"この線より上に行を挿入してください。")=0,データ整理_別紙１!AS290,"")</f>
        <v/>
      </c>
      <c r="T290" t="str">
        <f ca="1">IF(COUNTIF(データ整理_別紙１!$AT$2:'データ整理_別紙１'!$AT290,"この線より上に行を挿入してください。")=0,データ整理_別紙１!AT290,"")</f>
        <v/>
      </c>
      <c r="U290" t="str">
        <f ca="1">IF(COUNTIF(データ整理_別紙１!$AT$2:'データ整理_別紙１'!$AT290,"この線より上に行を挿入してください。")=0,データ整理_別紙１!AU290,"")</f>
        <v/>
      </c>
      <c r="V290" t="str">
        <f ca="1">IF(COUNTIF(データ整理_別紙１!$AT$2:'データ整理_別紙１'!$AT290,"この線より上に行を挿入してください。")=0,データ整理_別紙１!AV290,"")</f>
        <v/>
      </c>
      <c r="W290" t="str">
        <f ca="1">IF(COUNTIF(データ整理_別紙１!$AT$2:'データ整理_別紙１'!$AT290,"この線より上に行を挿入してください。")=0,データ整理_別紙１!AW290,"")</f>
        <v/>
      </c>
      <c r="X290" t="str">
        <f ca="1">IF(COUNTIF(データ整理_別紙１!$AT$2:'データ整理_別紙１'!$AT290,"この線より上に行を挿入してください。")=0,データ整理_別紙１!AX290,"")</f>
        <v/>
      </c>
      <c r="Y290" t="str">
        <f ca="1">IF(COUNTIF(データ整理_別紙１!$BI$2:'データ整理_別紙１'!$BI290,"この線より上に行を挿入してください。")=0,データ整理_別紙１!BH290,"")</f>
        <v/>
      </c>
      <c r="Z290" t="str">
        <f ca="1">IF(COUNTIF(データ整理_別紙１!$BI$2:'データ整理_別紙１'!$BI290,"この線より上に行を挿入してください。")=0,データ整理_別紙１!BI290,"")</f>
        <v/>
      </c>
      <c r="AA290" t="str">
        <f ca="1">IF(COUNTIF(データ整理_別紙１!$BI$2:'データ整理_別紙１'!$BI290,"この線より上に行を挿入してください。")=0,データ整理_別紙１!BJ290,"")</f>
        <v/>
      </c>
      <c r="AB290" t="str">
        <f ca="1">IF(COUNTIF(データ整理_別紙１!$BI$2:'データ整理_別紙１'!$BI290,"この線より上に行を挿入してください。")=0,データ整理_別紙１!BK290,"")</f>
        <v/>
      </c>
      <c r="AC290" t="str">
        <f ca="1">IF(COUNTIF(データ整理_別紙１!$BI$2:'データ整理_別紙１'!$BI290,"この線より上に行を挿入してください。")=0,データ整理_別紙１!BL290,"")</f>
        <v/>
      </c>
      <c r="AD290" t="str">
        <f ca="1">IF(COUNTIF(データ整理_別紙１!$BI$2:'データ整理_別紙１'!$BI290,"この線より上に行を挿入してください。")=0,データ整理_別紙１!BM290,"")</f>
        <v/>
      </c>
      <c r="AF290" t="str">
        <f ca="1">IF(COUNTIF(データ整理_別紙１!$BX$2:'データ整理_別紙１'!$BX290,"この線より上に行を挿入してください。")=0,データ整理_別紙１!BW290,"")</f>
        <v/>
      </c>
      <c r="AG290" t="str">
        <f ca="1">IF(COUNTIF(データ整理_別紙１!$BX$2:'データ整理_別紙１'!$BX290,"この線より上に行を挿入してください。")=0,データ整理_別紙１!BX290,"")</f>
        <v/>
      </c>
      <c r="AH290" t="str">
        <f ca="1">IF(COUNTIF(データ整理_別紙１!$BX$2:'データ整理_別紙１'!$BX290,"この線より上に行を挿入してください。")=0,データ整理_別紙１!BY290,"")</f>
        <v/>
      </c>
      <c r="AI290" t="str">
        <f ca="1">IF(COUNTIF(データ整理_別紙１!$BX$2:'データ整理_別紙１'!$BX290,"この線より上に行を挿入してください。")=0,データ整理_別紙１!BZ290,"")</f>
        <v/>
      </c>
      <c r="AJ290" t="str">
        <f ca="1">IF(COUNTIF(データ整理_別紙１!$BX$2:'データ整理_別紙１'!$BX290,"この線より上に行を挿入してください。")=0,データ整理_別紙１!CA290,"")</f>
        <v/>
      </c>
      <c r="AK290" t="str">
        <f ca="1">IF(COUNTIF(データ整理_別紙１!$BX$2:'データ整理_別紙１'!$BX290,"この線より上に行を挿入してください。")=0,データ整理_別紙１!CB290,"")</f>
        <v/>
      </c>
      <c r="AM290" t="str">
        <f ca="1">IF(COUNTIF(データ整理_別紙１!$CM$2:'データ整理_別紙１'!$CM290,"この線より上に行を挿入してください。")=0,データ整理_別紙１!CL290,"")</f>
        <v/>
      </c>
      <c r="AN290" t="str">
        <f ca="1">IF(COUNTIF(データ整理_別紙１!$CM$2:'データ整理_別紙１'!$CM290,"この線より上に行を挿入してください。")=0,データ整理_別紙１!CM290,"")</f>
        <v/>
      </c>
      <c r="AO290" t="str">
        <f ca="1">IF(COUNTIF(データ整理_別紙１!$CM$2:'データ整理_別紙１'!$CM290,"この線より上に行を挿入してください。")=0,データ整理_別紙１!CN290,"")</f>
        <v/>
      </c>
      <c r="AP290" t="str">
        <f ca="1">IF(COUNTIF(データ整理_別紙１!$CM$2:'データ整理_別紙１'!$CM290,"この線より上に行を挿入してください。")=0,データ整理_別紙１!CO290,"")</f>
        <v/>
      </c>
      <c r="AQ290" t="str">
        <f ca="1">IF(COUNTIF(データ整理_別紙１!$CM$2:'データ整理_別紙１'!$CM290,"この線より上に行を挿入してください。")=0,データ整理_別紙１!CP290,"")</f>
        <v/>
      </c>
      <c r="AR290" t="str">
        <f ca="1">IF(COUNTIF(データ整理_別紙１!$CM$2:'データ整理_別紙１'!$CM290,"この線より上に行を挿入してください。")=0,データ整理_別紙１!CQ290,"")</f>
        <v/>
      </c>
      <c r="AT290" t="str">
        <f ca="1">IF(COUNTIF(データ整理_別紙１!$DB$2:'データ整理_別紙１'!$DB290,"この線より上に行を挿入してください。")=0,データ整理_別紙１!DA290,"")</f>
        <v/>
      </c>
      <c r="AU290" t="str">
        <f ca="1">IF(COUNTIF(データ整理_別紙１!$DB$2:'データ整理_別紙１'!$DB290,"この線より上に行を挿入してください。")=0,データ整理_別紙１!DB290,"")</f>
        <v/>
      </c>
      <c r="AV290" t="str">
        <f ca="1">IF(COUNTIF(データ整理_別紙１!$DB$2:'データ整理_別紙１'!$DB290,"この線より上に行を挿入してください。")=0,データ整理_別紙１!DC290,"")</f>
        <v/>
      </c>
      <c r="AW290" t="str">
        <f ca="1">IF(COUNTIF(データ整理_別紙１!$DB$2:'データ整理_別紙１'!$DB290,"この線より上に行を挿入してください。")=0,データ整理_別紙１!DD290,"")</f>
        <v/>
      </c>
      <c r="AX290" t="str">
        <f ca="1">IF(COUNTIF(データ整理_別紙１!$DB$2:'データ整理_別紙１'!$DB290,"この線より上に行を挿入してください。")=0,データ整理_別紙１!DE290,"")</f>
        <v/>
      </c>
      <c r="AY290" t="str">
        <f ca="1">IF(COUNTIF(データ整理_別紙１!$DB$2:'データ整理_別紙１'!$DB290,"この線より上に行を挿入してください。")=0,データ整理_別紙１!DF290,"")</f>
        <v/>
      </c>
      <c r="AZ290" t="str">
        <f ca="1">IF(COUNTIF(データ整理_別紙１!$DH$2:'データ整理_別紙１'!$DH290,"この線より上に行を挿入してください。")=0,データ整理_別紙１!DH290,"")</f>
        <v/>
      </c>
      <c r="BA290" t="str">
        <f ca="1">IF(COUNTIF(データ整理_別紙１!$DH$2:'データ整理_別紙１'!$DH290,"この線より上に行を挿入してください。")=0,データ整理_別紙１!DI290,"")</f>
        <v/>
      </c>
      <c r="BB290" t="str">
        <f ca="1">IF(COUNTIF(データ整理_別紙１!$DH$2:'データ整理_別紙１'!$DH290,"この線より上に行を挿入してください。")=0,データ整理_別紙１!DJ290,"")</f>
        <v/>
      </c>
      <c r="BC290" t="str">
        <f ca="1">IF(COUNTIF(データ整理_別紙１!$DH$2:'データ整理_別紙１'!$DH290,"この線より上に行を挿入してください。")=0,データ整理_別紙１!DK290,"")</f>
        <v/>
      </c>
    </row>
    <row r="291" spans="2:55" x14ac:dyDescent="0.2">
      <c r="B291" t="str">
        <f ca="1">IF(COUNTIF(データ整理_別紙１!$K$2:'データ整理_別紙１'!$K291,"この線より上に行を挿入してください。")=0,データ整理_別紙１!J291,"")</f>
        <v/>
      </c>
      <c r="C291" t="str">
        <f ca="1">IF(COUNTIF(データ整理_別紙１!$K$2:'データ整理_別紙１'!$K291,"この線より上に行を挿入してください。")=0,データ整理_別紙１!K291,"")</f>
        <v/>
      </c>
      <c r="D291" t="str">
        <f ca="1">IF(COUNTIF(データ整理_別紙１!$K$2:'データ整理_別紙１'!$K291,"この線より上に行を挿入してください。")=0,データ整理_別紙１!L291,"")</f>
        <v/>
      </c>
      <c r="E291" t="str">
        <f ca="1">IF(COUNTIF(データ整理_別紙１!$K$2:'データ整理_別紙１'!$K291,"この線より上に行を挿入してください。")=0,データ整理_別紙１!M291,"")</f>
        <v/>
      </c>
      <c r="F291" t="str">
        <f ca="1">IF(COUNTIF(データ整理_別紙１!$K$2:'データ整理_別紙１'!$K291,"この線より上に行を挿入してください。")=0,データ整理_別紙１!N291,"")</f>
        <v/>
      </c>
      <c r="G291" t="str">
        <f ca="1">IF(COUNTIF(データ整理_別紙１!$K$2:'データ整理_別紙１'!$K291,"この線より上に行を挿入してください。")=0,データ整理_別紙１!O291,"")</f>
        <v/>
      </c>
      <c r="H291" t="str">
        <f ca="1">IF(COUNTIF(データ整理_別紙１!$Z$2:'データ整理_別紙１'!$Z291,"この線より上に行を挿入してください。")=0,データ整理_別紙１!Y291,"")</f>
        <v/>
      </c>
      <c r="I291" t="str">
        <f ca="1">IF(COUNTIF(データ整理_別紙１!$Z$2:'データ整理_別紙１'!$Z291,"この線より上に行を挿入してください。")=0,データ整理_別紙１!Z291,"")</f>
        <v/>
      </c>
      <c r="J291" t="str">
        <f ca="1">IF(COUNTIF(データ整理_別紙１!$Z$2:'データ整理_別紙１'!$Z291,"この線より上に行を挿入してください。")=0,データ整理_別紙１!AA291,"")</f>
        <v/>
      </c>
      <c r="K291" t="str">
        <f ca="1">IF(COUNTIF(データ整理_別紙１!$Z$2:'データ整理_別紙１'!$Z291,"この線より上に行を挿入してください。")=0,データ整理_別紙１!AB291,"")</f>
        <v/>
      </c>
      <c r="L291" t="str">
        <f ca="1">IF(COUNTIF(データ整理_別紙１!$Z$2:'データ整理_別紙１'!$Z291,"この線より上に行を挿入してください。")=0,データ整理_別紙１!AC291,"")</f>
        <v/>
      </c>
      <c r="M291" t="str">
        <f ca="1">IF(COUNTIF(データ整理_別紙１!$Z$2:'データ整理_別紙１'!$Z291,"この線より上に行を挿入してください。")=0,データ整理_別紙１!AD291,"")</f>
        <v/>
      </c>
      <c r="N291" t="str">
        <f ca="1">IF(COUNTIF(データ整理_別紙１!$AF$2:'データ整理_別紙１'!$AF291,"この線より上に行を挿入してください。")=0,データ整理_別紙１!AF291,"")</f>
        <v/>
      </c>
      <c r="O291" t="str">
        <f ca="1">IF(COUNTIF(データ整理_別紙１!$AF$2:'データ整理_別紙１'!$AF291,"この線より上に行を挿入してください。")=0,データ整理_別紙１!AG291,"")</f>
        <v/>
      </c>
      <c r="P291" t="str">
        <f ca="1">IF(COUNTIF(データ整理_別紙１!$AF$2:'データ整理_別紙１'!$AF291,"この線より上に行を挿入してください。")=0,データ整理_別紙１!AH291,"")</f>
        <v/>
      </c>
      <c r="Q291" t="str">
        <f ca="1">IF(COUNTIF(データ整理_別紙１!$AF$2:'データ整理_別紙１'!$AF291,"この線より上に行を挿入してください。")=0,データ整理_別紙１!AI291,"")</f>
        <v/>
      </c>
      <c r="S291" t="str">
        <f ca="1">IF(COUNTIF(データ整理_別紙１!$AT$2:'データ整理_別紙１'!$AT291,"この線より上に行を挿入してください。")=0,データ整理_別紙１!AS291,"")</f>
        <v/>
      </c>
      <c r="T291" t="str">
        <f ca="1">IF(COUNTIF(データ整理_別紙１!$AT$2:'データ整理_別紙１'!$AT291,"この線より上に行を挿入してください。")=0,データ整理_別紙１!AT291,"")</f>
        <v/>
      </c>
      <c r="U291" t="str">
        <f ca="1">IF(COUNTIF(データ整理_別紙１!$AT$2:'データ整理_別紙１'!$AT291,"この線より上に行を挿入してください。")=0,データ整理_別紙１!AU291,"")</f>
        <v/>
      </c>
      <c r="V291" t="str">
        <f ca="1">IF(COUNTIF(データ整理_別紙１!$AT$2:'データ整理_別紙１'!$AT291,"この線より上に行を挿入してください。")=0,データ整理_別紙１!AV291,"")</f>
        <v/>
      </c>
      <c r="W291" t="str">
        <f ca="1">IF(COUNTIF(データ整理_別紙１!$AT$2:'データ整理_別紙１'!$AT291,"この線より上に行を挿入してください。")=0,データ整理_別紙１!AW291,"")</f>
        <v/>
      </c>
      <c r="X291" t="str">
        <f ca="1">IF(COUNTIF(データ整理_別紙１!$AT$2:'データ整理_別紙１'!$AT291,"この線より上に行を挿入してください。")=0,データ整理_別紙１!AX291,"")</f>
        <v/>
      </c>
      <c r="Y291" t="str">
        <f ca="1">IF(COUNTIF(データ整理_別紙１!$BI$2:'データ整理_別紙１'!$BI291,"この線より上に行を挿入してください。")=0,データ整理_別紙１!BH291,"")</f>
        <v/>
      </c>
      <c r="Z291" t="str">
        <f ca="1">IF(COUNTIF(データ整理_別紙１!$BI$2:'データ整理_別紙１'!$BI291,"この線より上に行を挿入してください。")=0,データ整理_別紙１!BI291,"")</f>
        <v/>
      </c>
      <c r="AA291" t="str">
        <f ca="1">IF(COUNTIF(データ整理_別紙１!$BI$2:'データ整理_別紙１'!$BI291,"この線より上に行を挿入してください。")=0,データ整理_別紙１!BJ291,"")</f>
        <v/>
      </c>
      <c r="AB291" t="str">
        <f ca="1">IF(COUNTIF(データ整理_別紙１!$BI$2:'データ整理_別紙１'!$BI291,"この線より上に行を挿入してください。")=0,データ整理_別紙１!BK291,"")</f>
        <v/>
      </c>
      <c r="AC291" t="str">
        <f ca="1">IF(COUNTIF(データ整理_別紙１!$BI$2:'データ整理_別紙１'!$BI291,"この線より上に行を挿入してください。")=0,データ整理_別紙１!BL291,"")</f>
        <v/>
      </c>
      <c r="AD291" t="str">
        <f ca="1">IF(COUNTIF(データ整理_別紙１!$BI$2:'データ整理_別紙１'!$BI291,"この線より上に行を挿入してください。")=0,データ整理_別紙１!BM291,"")</f>
        <v/>
      </c>
      <c r="AF291" t="str">
        <f ca="1">IF(COUNTIF(データ整理_別紙１!$BX$2:'データ整理_別紙１'!$BX291,"この線より上に行を挿入してください。")=0,データ整理_別紙１!BW291,"")</f>
        <v/>
      </c>
      <c r="AG291" t="str">
        <f ca="1">IF(COUNTIF(データ整理_別紙１!$BX$2:'データ整理_別紙１'!$BX291,"この線より上に行を挿入してください。")=0,データ整理_別紙１!BX291,"")</f>
        <v/>
      </c>
      <c r="AH291" t="str">
        <f ca="1">IF(COUNTIF(データ整理_別紙１!$BX$2:'データ整理_別紙１'!$BX291,"この線より上に行を挿入してください。")=0,データ整理_別紙１!BY291,"")</f>
        <v/>
      </c>
      <c r="AI291" t="str">
        <f ca="1">IF(COUNTIF(データ整理_別紙１!$BX$2:'データ整理_別紙１'!$BX291,"この線より上に行を挿入してください。")=0,データ整理_別紙１!BZ291,"")</f>
        <v/>
      </c>
      <c r="AJ291" t="str">
        <f ca="1">IF(COUNTIF(データ整理_別紙１!$BX$2:'データ整理_別紙１'!$BX291,"この線より上に行を挿入してください。")=0,データ整理_別紙１!CA291,"")</f>
        <v/>
      </c>
      <c r="AK291" t="str">
        <f ca="1">IF(COUNTIF(データ整理_別紙１!$BX$2:'データ整理_別紙１'!$BX291,"この線より上に行を挿入してください。")=0,データ整理_別紙１!CB291,"")</f>
        <v/>
      </c>
      <c r="AM291" t="str">
        <f ca="1">IF(COUNTIF(データ整理_別紙１!$CM$2:'データ整理_別紙１'!$CM291,"この線より上に行を挿入してください。")=0,データ整理_別紙１!CL291,"")</f>
        <v/>
      </c>
      <c r="AN291" t="str">
        <f ca="1">IF(COUNTIF(データ整理_別紙１!$CM$2:'データ整理_別紙１'!$CM291,"この線より上に行を挿入してください。")=0,データ整理_別紙１!CM291,"")</f>
        <v/>
      </c>
      <c r="AO291" t="str">
        <f ca="1">IF(COUNTIF(データ整理_別紙１!$CM$2:'データ整理_別紙１'!$CM291,"この線より上に行を挿入してください。")=0,データ整理_別紙１!CN291,"")</f>
        <v/>
      </c>
      <c r="AP291" t="str">
        <f ca="1">IF(COUNTIF(データ整理_別紙１!$CM$2:'データ整理_別紙１'!$CM291,"この線より上に行を挿入してください。")=0,データ整理_別紙１!CO291,"")</f>
        <v/>
      </c>
      <c r="AQ291" t="str">
        <f ca="1">IF(COUNTIF(データ整理_別紙１!$CM$2:'データ整理_別紙１'!$CM291,"この線より上に行を挿入してください。")=0,データ整理_別紙１!CP291,"")</f>
        <v/>
      </c>
      <c r="AR291" t="str">
        <f ca="1">IF(COUNTIF(データ整理_別紙１!$CM$2:'データ整理_別紙１'!$CM291,"この線より上に行を挿入してください。")=0,データ整理_別紙１!CQ291,"")</f>
        <v/>
      </c>
      <c r="AT291" t="str">
        <f ca="1">IF(COUNTIF(データ整理_別紙１!$DB$2:'データ整理_別紙１'!$DB291,"この線より上に行を挿入してください。")=0,データ整理_別紙１!DA291,"")</f>
        <v/>
      </c>
      <c r="AU291" t="str">
        <f ca="1">IF(COUNTIF(データ整理_別紙１!$DB$2:'データ整理_別紙１'!$DB291,"この線より上に行を挿入してください。")=0,データ整理_別紙１!DB291,"")</f>
        <v/>
      </c>
      <c r="AV291" t="str">
        <f ca="1">IF(COUNTIF(データ整理_別紙１!$DB$2:'データ整理_別紙１'!$DB291,"この線より上に行を挿入してください。")=0,データ整理_別紙１!DC291,"")</f>
        <v/>
      </c>
      <c r="AW291" t="str">
        <f ca="1">IF(COUNTIF(データ整理_別紙１!$DB$2:'データ整理_別紙１'!$DB291,"この線より上に行を挿入してください。")=0,データ整理_別紙１!DD291,"")</f>
        <v/>
      </c>
      <c r="AX291" t="str">
        <f ca="1">IF(COUNTIF(データ整理_別紙１!$DB$2:'データ整理_別紙１'!$DB291,"この線より上に行を挿入してください。")=0,データ整理_別紙１!DE291,"")</f>
        <v/>
      </c>
      <c r="AY291" t="str">
        <f ca="1">IF(COUNTIF(データ整理_別紙１!$DB$2:'データ整理_別紙１'!$DB291,"この線より上に行を挿入してください。")=0,データ整理_別紙１!DF291,"")</f>
        <v/>
      </c>
      <c r="AZ291" t="str">
        <f ca="1">IF(COUNTIF(データ整理_別紙１!$DH$2:'データ整理_別紙１'!$DH291,"この線より上に行を挿入してください。")=0,データ整理_別紙１!DH291,"")</f>
        <v/>
      </c>
      <c r="BA291" t="str">
        <f ca="1">IF(COUNTIF(データ整理_別紙１!$DH$2:'データ整理_別紙１'!$DH291,"この線より上に行を挿入してください。")=0,データ整理_別紙１!DI291,"")</f>
        <v/>
      </c>
      <c r="BB291" t="str">
        <f ca="1">IF(COUNTIF(データ整理_別紙１!$DH$2:'データ整理_別紙１'!$DH291,"この線より上に行を挿入してください。")=0,データ整理_別紙１!DJ291,"")</f>
        <v/>
      </c>
      <c r="BC291" t="str">
        <f ca="1">IF(COUNTIF(データ整理_別紙１!$DH$2:'データ整理_別紙１'!$DH291,"この線より上に行を挿入してください。")=0,データ整理_別紙１!DK291,"")</f>
        <v/>
      </c>
    </row>
    <row r="292" spans="2:55" x14ac:dyDescent="0.2">
      <c r="B292" t="str">
        <f ca="1">IF(COUNTIF(データ整理_別紙１!$K$2:'データ整理_別紙１'!$K292,"この線より上に行を挿入してください。")=0,データ整理_別紙１!J292,"")</f>
        <v/>
      </c>
      <c r="C292" t="str">
        <f ca="1">IF(COUNTIF(データ整理_別紙１!$K$2:'データ整理_別紙１'!$K292,"この線より上に行を挿入してください。")=0,データ整理_別紙１!K292,"")</f>
        <v/>
      </c>
      <c r="D292" t="str">
        <f ca="1">IF(COUNTIF(データ整理_別紙１!$K$2:'データ整理_別紙１'!$K292,"この線より上に行を挿入してください。")=0,データ整理_別紙１!L292,"")</f>
        <v/>
      </c>
      <c r="E292" t="str">
        <f ca="1">IF(COUNTIF(データ整理_別紙１!$K$2:'データ整理_別紙１'!$K292,"この線より上に行を挿入してください。")=0,データ整理_別紙１!M292,"")</f>
        <v/>
      </c>
      <c r="F292" t="str">
        <f ca="1">IF(COUNTIF(データ整理_別紙１!$K$2:'データ整理_別紙１'!$K292,"この線より上に行を挿入してください。")=0,データ整理_別紙１!N292,"")</f>
        <v/>
      </c>
      <c r="G292" t="str">
        <f ca="1">IF(COUNTIF(データ整理_別紙１!$K$2:'データ整理_別紙１'!$K292,"この線より上に行を挿入してください。")=0,データ整理_別紙１!O292,"")</f>
        <v/>
      </c>
      <c r="H292" t="str">
        <f ca="1">IF(COUNTIF(データ整理_別紙１!$Z$2:'データ整理_別紙１'!$Z292,"この線より上に行を挿入してください。")=0,データ整理_別紙１!Y292,"")</f>
        <v/>
      </c>
      <c r="I292" t="str">
        <f ca="1">IF(COUNTIF(データ整理_別紙１!$Z$2:'データ整理_別紙１'!$Z292,"この線より上に行を挿入してください。")=0,データ整理_別紙１!Z292,"")</f>
        <v/>
      </c>
      <c r="J292" t="str">
        <f ca="1">IF(COUNTIF(データ整理_別紙１!$Z$2:'データ整理_別紙１'!$Z292,"この線より上に行を挿入してください。")=0,データ整理_別紙１!AA292,"")</f>
        <v/>
      </c>
      <c r="K292" t="str">
        <f ca="1">IF(COUNTIF(データ整理_別紙１!$Z$2:'データ整理_別紙１'!$Z292,"この線より上に行を挿入してください。")=0,データ整理_別紙１!AB292,"")</f>
        <v/>
      </c>
      <c r="L292" t="str">
        <f ca="1">IF(COUNTIF(データ整理_別紙１!$Z$2:'データ整理_別紙１'!$Z292,"この線より上に行を挿入してください。")=0,データ整理_別紙１!AC292,"")</f>
        <v/>
      </c>
      <c r="M292" t="str">
        <f ca="1">IF(COUNTIF(データ整理_別紙１!$Z$2:'データ整理_別紙１'!$Z292,"この線より上に行を挿入してください。")=0,データ整理_別紙１!AD292,"")</f>
        <v/>
      </c>
      <c r="N292" t="str">
        <f ca="1">IF(COUNTIF(データ整理_別紙１!$AF$2:'データ整理_別紙１'!$AF292,"この線より上に行を挿入してください。")=0,データ整理_別紙１!AF292,"")</f>
        <v/>
      </c>
      <c r="O292" t="str">
        <f ca="1">IF(COUNTIF(データ整理_別紙１!$AF$2:'データ整理_別紙１'!$AF292,"この線より上に行を挿入してください。")=0,データ整理_別紙１!AG292,"")</f>
        <v/>
      </c>
      <c r="P292" t="str">
        <f ca="1">IF(COUNTIF(データ整理_別紙１!$AF$2:'データ整理_別紙１'!$AF292,"この線より上に行を挿入してください。")=0,データ整理_別紙１!AH292,"")</f>
        <v/>
      </c>
      <c r="Q292" t="str">
        <f ca="1">IF(COUNTIF(データ整理_別紙１!$AF$2:'データ整理_別紙１'!$AF292,"この線より上に行を挿入してください。")=0,データ整理_別紙１!AI292,"")</f>
        <v/>
      </c>
      <c r="S292" t="str">
        <f ca="1">IF(COUNTIF(データ整理_別紙１!$AT$2:'データ整理_別紙１'!$AT292,"この線より上に行を挿入してください。")=0,データ整理_別紙１!AS292,"")</f>
        <v/>
      </c>
      <c r="T292" t="str">
        <f ca="1">IF(COUNTIF(データ整理_別紙１!$AT$2:'データ整理_別紙１'!$AT292,"この線より上に行を挿入してください。")=0,データ整理_別紙１!AT292,"")</f>
        <v/>
      </c>
      <c r="U292" t="str">
        <f ca="1">IF(COUNTIF(データ整理_別紙１!$AT$2:'データ整理_別紙１'!$AT292,"この線より上に行を挿入してください。")=0,データ整理_別紙１!AU292,"")</f>
        <v/>
      </c>
      <c r="V292" t="str">
        <f ca="1">IF(COUNTIF(データ整理_別紙１!$AT$2:'データ整理_別紙１'!$AT292,"この線より上に行を挿入してください。")=0,データ整理_別紙１!AV292,"")</f>
        <v/>
      </c>
      <c r="W292" t="str">
        <f ca="1">IF(COUNTIF(データ整理_別紙１!$AT$2:'データ整理_別紙１'!$AT292,"この線より上に行を挿入してください。")=0,データ整理_別紙１!AW292,"")</f>
        <v/>
      </c>
      <c r="X292" t="str">
        <f ca="1">IF(COUNTIF(データ整理_別紙１!$AT$2:'データ整理_別紙１'!$AT292,"この線より上に行を挿入してください。")=0,データ整理_別紙１!AX292,"")</f>
        <v/>
      </c>
      <c r="Y292" t="str">
        <f ca="1">IF(COUNTIF(データ整理_別紙１!$BI$2:'データ整理_別紙１'!$BI292,"この線より上に行を挿入してください。")=0,データ整理_別紙１!BH292,"")</f>
        <v/>
      </c>
      <c r="Z292" t="str">
        <f ca="1">IF(COUNTIF(データ整理_別紙１!$BI$2:'データ整理_別紙１'!$BI292,"この線より上に行を挿入してください。")=0,データ整理_別紙１!BI292,"")</f>
        <v/>
      </c>
      <c r="AA292" t="str">
        <f ca="1">IF(COUNTIF(データ整理_別紙１!$BI$2:'データ整理_別紙１'!$BI292,"この線より上に行を挿入してください。")=0,データ整理_別紙１!BJ292,"")</f>
        <v/>
      </c>
      <c r="AB292" t="str">
        <f ca="1">IF(COUNTIF(データ整理_別紙１!$BI$2:'データ整理_別紙１'!$BI292,"この線より上に行を挿入してください。")=0,データ整理_別紙１!BK292,"")</f>
        <v/>
      </c>
      <c r="AC292" t="str">
        <f ca="1">IF(COUNTIF(データ整理_別紙１!$BI$2:'データ整理_別紙１'!$BI292,"この線より上に行を挿入してください。")=0,データ整理_別紙１!BL292,"")</f>
        <v/>
      </c>
      <c r="AD292" t="str">
        <f ca="1">IF(COUNTIF(データ整理_別紙１!$BI$2:'データ整理_別紙１'!$BI292,"この線より上に行を挿入してください。")=0,データ整理_別紙１!BM292,"")</f>
        <v/>
      </c>
      <c r="AF292" t="str">
        <f ca="1">IF(COUNTIF(データ整理_別紙１!$BX$2:'データ整理_別紙１'!$BX292,"この線より上に行を挿入してください。")=0,データ整理_別紙１!BW292,"")</f>
        <v/>
      </c>
      <c r="AG292" t="str">
        <f ca="1">IF(COUNTIF(データ整理_別紙１!$BX$2:'データ整理_別紙１'!$BX292,"この線より上に行を挿入してください。")=0,データ整理_別紙１!BX292,"")</f>
        <v/>
      </c>
      <c r="AH292" t="str">
        <f ca="1">IF(COUNTIF(データ整理_別紙１!$BX$2:'データ整理_別紙１'!$BX292,"この線より上に行を挿入してください。")=0,データ整理_別紙１!BY292,"")</f>
        <v/>
      </c>
      <c r="AI292" t="str">
        <f ca="1">IF(COUNTIF(データ整理_別紙１!$BX$2:'データ整理_別紙１'!$BX292,"この線より上に行を挿入してください。")=0,データ整理_別紙１!BZ292,"")</f>
        <v/>
      </c>
      <c r="AJ292" t="str">
        <f ca="1">IF(COUNTIF(データ整理_別紙１!$BX$2:'データ整理_別紙１'!$BX292,"この線より上に行を挿入してください。")=0,データ整理_別紙１!CA292,"")</f>
        <v/>
      </c>
      <c r="AK292" t="str">
        <f ca="1">IF(COUNTIF(データ整理_別紙１!$BX$2:'データ整理_別紙１'!$BX292,"この線より上に行を挿入してください。")=0,データ整理_別紙１!CB292,"")</f>
        <v/>
      </c>
      <c r="AM292" t="str">
        <f ca="1">IF(COUNTIF(データ整理_別紙１!$CM$2:'データ整理_別紙１'!$CM292,"この線より上に行を挿入してください。")=0,データ整理_別紙１!CL292,"")</f>
        <v/>
      </c>
      <c r="AN292" t="str">
        <f ca="1">IF(COUNTIF(データ整理_別紙１!$CM$2:'データ整理_別紙１'!$CM292,"この線より上に行を挿入してください。")=0,データ整理_別紙１!CM292,"")</f>
        <v/>
      </c>
      <c r="AO292" t="str">
        <f ca="1">IF(COUNTIF(データ整理_別紙１!$CM$2:'データ整理_別紙１'!$CM292,"この線より上に行を挿入してください。")=0,データ整理_別紙１!CN292,"")</f>
        <v/>
      </c>
      <c r="AP292" t="str">
        <f ca="1">IF(COUNTIF(データ整理_別紙１!$CM$2:'データ整理_別紙１'!$CM292,"この線より上に行を挿入してください。")=0,データ整理_別紙１!CO292,"")</f>
        <v/>
      </c>
      <c r="AQ292" t="str">
        <f ca="1">IF(COUNTIF(データ整理_別紙１!$CM$2:'データ整理_別紙１'!$CM292,"この線より上に行を挿入してください。")=0,データ整理_別紙１!CP292,"")</f>
        <v/>
      </c>
      <c r="AR292" t="str">
        <f ca="1">IF(COUNTIF(データ整理_別紙１!$CM$2:'データ整理_別紙１'!$CM292,"この線より上に行を挿入してください。")=0,データ整理_別紙１!CQ292,"")</f>
        <v/>
      </c>
      <c r="AT292" t="str">
        <f ca="1">IF(COUNTIF(データ整理_別紙１!$DB$2:'データ整理_別紙１'!$DB292,"この線より上に行を挿入してください。")=0,データ整理_別紙１!DA292,"")</f>
        <v/>
      </c>
      <c r="AU292" t="str">
        <f ca="1">IF(COUNTIF(データ整理_別紙１!$DB$2:'データ整理_別紙１'!$DB292,"この線より上に行を挿入してください。")=0,データ整理_別紙１!DB292,"")</f>
        <v/>
      </c>
      <c r="AV292" t="str">
        <f ca="1">IF(COUNTIF(データ整理_別紙１!$DB$2:'データ整理_別紙１'!$DB292,"この線より上に行を挿入してください。")=0,データ整理_別紙１!DC292,"")</f>
        <v/>
      </c>
      <c r="AW292" t="str">
        <f ca="1">IF(COUNTIF(データ整理_別紙１!$DB$2:'データ整理_別紙１'!$DB292,"この線より上に行を挿入してください。")=0,データ整理_別紙１!DD292,"")</f>
        <v/>
      </c>
      <c r="AX292" t="str">
        <f ca="1">IF(COUNTIF(データ整理_別紙１!$DB$2:'データ整理_別紙１'!$DB292,"この線より上に行を挿入してください。")=0,データ整理_別紙１!DE292,"")</f>
        <v/>
      </c>
      <c r="AY292" t="str">
        <f ca="1">IF(COUNTIF(データ整理_別紙１!$DB$2:'データ整理_別紙１'!$DB292,"この線より上に行を挿入してください。")=0,データ整理_別紙１!DF292,"")</f>
        <v/>
      </c>
      <c r="AZ292" t="str">
        <f ca="1">IF(COUNTIF(データ整理_別紙１!$DH$2:'データ整理_別紙１'!$DH292,"この線より上に行を挿入してください。")=0,データ整理_別紙１!DH292,"")</f>
        <v/>
      </c>
      <c r="BA292" t="str">
        <f ca="1">IF(COUNTIF(データ整理_別紙１!$DH$2:'データ整理_別紙１'!$DH292,"この線より上に行を挿入してください。")=0,データ整理_別紙１!DI292,"")</f>
        <v/>
      </c>
      <c r="BB292" t="str">
        <f ca="1">IF(COUNTIF(データ整理_別紙１!$DH$2:'データ整理_別紙１'!$DH292,"この線より上に行を挿入してください。")=0,データ整理_別紙１!DJ292,"")</f>
        <v/>
      </c>
      <c r="BC292" t="str">
        <f ca="1">IF(COUNTIF(データ整理_別紙１!$DH$2:'データ整理_別紙１'!$DH292,"この線より上に行を挿入してください。")=0,データ整理_別紙１!DK292,"")</f>
        <v/>
      </c>
    </row>
    <row r="293" spans="2:55" x14ac:dyDescent="0.2">
      <c r="B293" t="str">
        <f ca="1">IF(COUNTIF(データ整理_別紙１!$K$2:'データ整理_別紙１'!$K293,"この線より上に行を挿入してください。")=0,データ整理_別紙１!J293,"")</f>
        <v/>
      </c>
      <c r="C293" t="str">
        <f ca="1">IF(COUNTIF(データ整理_別紙１!$K$2:'データ整理_別紙１'!$K293,"この線より上に行を挿入してください。")=0,データ整理_別紙１!K293,"")</f>
        <v/>
      </c>
      <c r="D293" t="str">
        <f ca="1">IF(COUNTIF(データ整理_別紙１!$K$2:'データ整理_別紙１'!$K293,"この線より上に行を挿入してください。")=0,データ整理_別紙１!L293,"")</f>
        <v/>
      </c>
      <c r="E293" t="str">
        <f ca="1">IF(COUNTIF(データ整理_別紙１!$K$2:'データ整理_別紙１'!$K293,"この線より上に行を挿入してください。")=0,データ整理_別紙１!M293,"")</f>
        <v/>
      </c>
      <c r="F293" t="str">
        <f ca="1">IF(COUNTIF(データ整理_別紙１!$K$2:'データ整理_別紙１'!$K293,"この線より上に行を挿入してください。")=0,データ整理_別紙１!N293,"")</f>
        <v/>
      </c>
      <c r="G293" t="str">
        <f ca="1">IF(COUNTIF(データ整理_別紙１!$K$2:'データ整理_別紙１'!$K293,"この線より上に行を挿入してください。")=0,データ整理_別紙１!O293,"")</f>
        <v/>
      </c>
      <c r="H293" t="str">
        <f ca="1">IF(COUNTIF(データ整理_別紙１!$Z$2:'データ整理_別紙１'!$Z293,"この線より上に行を挿入してください。")=0,データ整理_別紙１!Y293,"")</f>
        <v/>
      </c>
      <c r="I293" t="str">
        <f ca="1">IF(COUNTIF(データ整理_別紙１!$Z$2:'データ整理_別紙１'!$Z293,"この線より上に行を挿入してください。")=0,データ整理_別紙１!Z293,"")</f>
        <v/>
      </c>
      <c r="J293" t="str">
        <f ca="1">IF(COUNTIF(データ整理_別紙１!$Z$2:'データ整理_別紙１'!$Z293,"この線より上に行を挿入してください。")=0,データ整理_別紙１!AA293,"")</f>
        <v/>
      </c>
      <c r="K293" t="str">
        <f ca="1">IF(COUNTIF(データ整理_別紙１!$Z$2:'データ整理_別紙１'!$Z293,"この線より上に行を挿入してください。")=0,データ整理_別紙１!AB293,"")</f>
        <v/>
      </c>
      <c r="L293" t="str">
        <f ca="1">IF(COUNTIF(データ整理_別紙１!$Z$2:'データ整理_別紙１'!$Z293,"この線より上に行を挿入してください。")=0,データ整理_別紙１!AC293,"")</f>
        <v/>
      </c>
      <c r="M293" t="str">
        <f ca="1">IF(COUNTIF(データ整理_別紙１!$Z$2:'データ整理_別紙１'!$Z293,"この線より上に行を挿入してください。")=0,データ整理_別紙１!AD293,"")</f>
        <v/>
      </c>
      <c r="N293" t="str">
        <f ca="1">IF(COUNTIF(データ整理_別紙１!$AF$2:'データ整理_別紙１'!$AF293,"この線より上に行を挿入してください。")=0,データ整理_別紙１!AF293,"")</f>
        <v/>
      </c>
      <c r="O293" t="str">
        <f ca="1">IF(COUNTIF(データ整理_別紙１!$AF$2:'データ整理_別紙１'!$AF293,"この線より上に行を挿入してください。")=0,データ整理_別紙１!AG293,"")</f>
        <v/>
      </c>
      <c r="P293" t="str">
        <f ca="1">IF(COUNTIF(データ整理_別紙１!$AF$2:'データ整理_別紙１'!$AF293,"この線より上に行を挿入してください。")=0,データ整理_別紙１!AH293,"")</f>
        <v/>
      </c>
      <c r="Q293" t="str">
        <f ca="1">IF(COUNTIF(データ整理_別紙１!$AF$2:'データ整理_別紙１'!$AF293,"この線より上に行を挿入してください。")=0,データ整理_別紙１!AI293,"")</f>
        <v/>
      </c>
      <c r="S293" t="str">
        <f ca="1">IF(COUNTIF(データ整理_別紙１!$AT$2:'データ整理_別紙１'!$AT293,"この線より上に行を挿入してください。")=0,データ整理_別紙１!AS293,"")</f>
        <v/>
      </c>
      <c r="T293" t="str">
        <f ca="1">IF(COUNTIF(データ整理_別紙１!$AT$2:'データ整理_別紙１'!$AT293,"この線より上に行を挿入してください。")=0,データ整理_別紙１!AT293,"")</f>
        <v/>
      </c>
      <c r="U293" t="str">
        <f ca="1">IF(COUNTIF(データ整理_別紙１!$AT$2:'データ整理_別紙１'!$AT293,"この線より上に行を挿入してください。")=0,データ整理_別紙１!AU293,"")</f>
        <v/>
      </c>
      <c r="V293" t="str">
        <f ca="1">IF(COUNTIF(データ整理_別紙１!$AT$2:'データ整理_別紙１'!$AT293,"この線より上に行を挿入してください。")=0,データ整理_別紙１!AV293,"")</f>
        <v/>
      </c>
      <c r="W293" t="str">
        <f ca="1">IF(COUNTIF(データ整理_別紙１!$AT$2:'データ整理_別紙１'!$AT293,"この線より上に行を挿入してください。")=0,データ整理_別紙１!AW293,"")</f>
        <v/>
      </c>
      <c r="X293" t="str">
        <f ca="1">IF(COUNTIF(データ整理_別紙１!$AT$2:'データ整理_別紙１'!$AT293,"この線より上に行を挿入してください。")=0,データ整理_別紙１!AX293,"")</f>
        <v/>
      </c>
      <c r="Y293" t="str">
        <f ca="1">IF(COUNTIF(データ整理_別紙１!$BI$2:'データ整理_別紙１'!$BI293,"この線より上に行を挿入してください。")=0,データ整理_別紙１!BH293,"")</f>
        <v/>
      </c>
      <c r="Z293" t="str">
        <f ca="1">IF(COUNTIF(データ整理_別紙１!$BI$2:'データ整理_別紙１'!$BI293,"この線より上に行を挿入してください。")=0,データ整理_別紙１!BI293,"")</f>
        <v/>
      </c>
      <c r="AA293" t="str">
        <f ca="1">IF(COUNTIF(データ整理_別紙１!$BI$2:'データ整理_別紙１'!$BI293,"この線より上に行を挿入してください。")=0,データ整理_別紙１!BJ293,"")</f>
        <v/>
      </c>
      <c r="AB293" t="str">
        <f ca="1">IF(COUNTIF(データ整理_別紙１!$BI$2:'データ整理_別紙１'!$BI293,"この線より上に行を挿入してください。")=0,データ整理_別紙１!BK293,"")</f>
        <v/>
      </c>
      <c r="AC293" t="str">
        <f ca="1">IF(COUNTIF(データ整理_別紙１!$BI$2:'データ整理_別紙１'!$BI293,"この線より上に行を挿入してください。")=0,データ整理_別紙１!BL293,"")</f>
        <v/>
      </c>
      <c r="AD293" t="str">
        <f ca="1">IF(COUNTIF(データ整理_別紙１!$BI$2:'データ整理_別紙１'!$BI293,"この線より上に行を挿入してください。")=0,データ整理_別紙１!BM293,"")</f>
        <v/>
      </c>
      <c r="AF293" t="str">
        <f ca="1">IF(COUNTIF(データ整理_別紙１!$BX$2:'データ整理_別紙１'!$BX293,"この線より上に行を挿入してください。")=0,データ整理_別紙１!BW293,"")</f>
        <v/>
      </c>
      <c r="AG293" t="str">
        <f ca="1">IF(COUNTIF(データ整理_別紙１!$BX$2:'データ整理_別紙１'!$BX293,"この線より上に行を挿入してください。")=0,データ整理_別紙１!BX293,"")</f>
        <v/>
      </c>
      <c r="AH293" t="str">
        <f ca="1">IF(COUNTIF(データ整理_別紙１!$BX$2:'データ整理_別紙１'!$BX293,"この線より上に行を挿入してください。")=0,データ整理_別紙１!BY293,"")</f>
        <v/>
      </c>
      <c r="AI293" t="str">
        <f ca="1">IF(COUNTIF(データ整理_別紙１!$BX$2:'データ整理_別紙１'!$BX293,"この線より上に行を挿入してください。")=0,データ整理_別紙１!BZ293,"")</f>
        <v/>
      </c>
      <c r="AJ293" t="str">
        <f ca="1">IF(COUNTIF(データ整理_別紙１!$BX$2:'データ整理_別紙１'!$BX293,"この線より上に行を挿入してください。")=0,データ整理_別紙１!CA293,"")</f>
        <v/>
      </c>
      <c r="AK293" t="str">
        <f ca="1">IF(COUNTIF(データ整理_別紙１!$BX$2:'データ整理_別紙１'!$BX293,"この線より上に行を挿入してください。")=0,データ整理_別紙１!CB293,"")</f>
        <v/>
      </c>
      <c r="AM293" t="str">
        <f ca="1">IF(COUNTIF(データ整理_別紙１!$CM$2:'データ整理_別紙１'!$CM293,"この線より上に行を挿入してください。")=0,データ整理_別紙１!CL293,"")</f>
        <v/>
      </c>
      <c r="AN293" t="str">
        <f ca="1">IF(COUNTIF(データ整理_別紙１!$CM$2:'データ整理_別紙１'!$CM293,"この線より上に行を挿入してください。")=0,データ整理_別紙１!CM293,"")</f>
        <v/>
      </c>
      <c r="AO293" t="str">
        <f ca="1">IF(COUNTIF(データ整理_別紙１!$CM$2:'データ整理_別紙１'!$CM293,"この線より上に行を挿入してください。")=0,データ整理_別紙１!CN293,"")</f>
        <v/>
      </c>
      <c r="AP293" t="str">
        <f ca="1">IF(COUNTIF(データ整理_別紙１!$CM$2:'データ整理_別紙１'!$CM293,"この線より上に行を挿入してください。")=0,データ整理_別紙１!CO293,"")</f>
        <v/>
      </c>
      <c r="AQ293" t="str">
        <f ca="1">IF(COUNTIF(データ整理_別紙１!$CM$2:'データ整理_別紙１'!$CM293,"この線より上に行を挿入してください。")=0,データ整理_別紙１!CP293,"")</f>
        <v/>
      </c>
      <c r="AR293" t="str">
        <f ca="1">IF(COUNTIF(データ整理_別紙１!$CM$2:'データ整理_別紙１'!$CM293,"この線より上に行を挿入してください。")=0,データ整理_別紙１!CQ293,"")</f>
        <v/>
      </c>
      <c r="AT293" t="str">
        <f ca="1">IF(COUNTIF(データ整理_別紙１!$DB$2:'データ整理_別紙１'!$DB293,"この線より上に行を挿入してください。")=0,データ整理_別紙１!DA293,"")</f>
        <v/>
      </c>
      <c r="AU293" t="str">
        <f ca="1">IF(COUNTIF(データ整理_別紙１!$DB$2:'データ整理_別紙１'!$DB293,"この線より上に行を挿入してください。")=0,データ整理_別紙１!DB293,"")</f>
        <v/>
      </c>
      <c r="AV293" t="str">
        <f ca="1">IF(COUNTIF(データ整理_別紙１!$DB$2:'データ整理_別紙１'!$DB293,"この線より上に行を挿入してください。")=0,データ整理_別紙１!DC293,"")</f>
        <v/>
      </c>
      <c r="AW293" t="str">
        <f ca="1">IF(COUNTIF(データ整理_別紙１!$DB$2:'データ整理_別紙１'!$DB293,"この線より上に行を挿入してください。")=0,データ整理_別紙１!DD293,"")</f>
        <v/>
      </c>
      <c r="AX293" t="str">
        <f ca="1">IF(COUNTIF(データ整理_別紙１!$DB$2:'データ整理_別紙１'!$DB293,"この線より上に行を挿入してください。")=0,データ整理_別紙１!DE293,"")</f>
        <v/>
      </c>
      <c r="AY293" t="str">
        <f ca="1">IF(COUNTIF(データ整理_別紙１!$DB$2:'データ整理_別紙１'!$DB293,"この線より上に行を挿入してください。")=0,データ整理_別紙１!DF293,"")</f>
        <v/>
      </c>
      <c r="AZ293" t="str">
        <f ca="1">IF(COUNTIF(データ整理_別紙１!$DH$2:'データ整理_別紙１'!$DH293,"この線より上に行を挿入してください。")=0,データ整理_別紙１!DH293,"")</f>
        <v/>
      </c>
      <c r="BA293" t="str">
        <f ca="1">IF(COUNTIF(データ整理_別紙１!$DH$2:'データ整理_別紙１'!$DH293,"この線より上に行を挿入してください。")=0,データ整理_別紙１!DI293,"")</f>
        <v/>
      </c>
      <c r="BB293" t="str">
        <f ca="1">IF(COUNTIF(データ整理_別紙１!$DH$2:'データ整理_別紙１'!$DH293,"この線より上に行を挿入してください。")=0,データ整理_別紙１!DJ293,"")</f>
        <v/>
      </c>
      <c r="BC293" t="str">
        <f ca="1">IF(COUNTIF(データ整理_別紙１!$DH$2:'データ整理_別紙１'!$DH293,"この線より上に行を挿入してください。")=0,データ整理_別紙１!DK293,"")</f>
        <v/>
      </c>
    </row>
    <row r="294" spans="2:55" x14ac:dyDescent="0.2">
      <c r="B294" t="str">
        <f ca="1">IF(COUNTIF(データ整理_別紙１!$K$2:'データ整理_別紙１'!$K294,"この線より上に行を挿入してください。")=0,データ整理_別紙１!J294,"")</f>
        <v/>
      </c>
      <c r="C294" t="str">
        <f ca="1">IF(COUNTIF(データ整理_別紙１!$K$2:'データ整理_別紙１'!$K294,"この線より上に行を挿入してください。")=0,データ整理_別紙１!K294,"")</f>
        <v/>
      </c>
      <c r="D294" t="str">
        <f ca="1">IF(COUNTIF(データ整理_別紙１!$K$2:'データ整理_別紙１'!$K294,"この線より上に行を挿入してください。")=0,データ整理_別紙１!L294,"")</f>
        <v/>
      </c>
      <c r="E294" t="str">
        <f ca="1">IF(COUNTIF(データ整理_別紙１!$K$2:'データ整理_別紙１'!$K294,"この線より上に行を挿入してください。")=0,データ整理_別紙１!M294,"")</f>
        <v/>
      </c>
      <c r="F294" t="str">
        <f ca="1">IF(COUNTIF(データ整理_別紙１!$K$2:'データ整理_別紙１'!$K294,"この線より上に行を挿入してください。")=0,データ整理_別紙１!N294,"")</f>
        <v/>
      </c>
      <c r="G294" t="str">
        <f ca="1">IF(COUNTIF(データ整理_別紙１!$K$2:'データ整理_別紙１'!$K294,"この線より上に行を挿入してください。")=0,データ整理_別紙１!O294,"")</f>
        <v/>
      </c>
      <c r="H294" t="str">
        <f ca="1">IF(COUNTIF(データ整理_別紙１!$Z$2:'データ整理_別紙１'!$Z294,"この線より上に行を挿入してください。")=0,データ整理_別紙１!Y294,"")</f>
        <v/>
      </c>
      <c r="I294" t="str">
        <f ca="1">IF(COUNTIF(データ整理_別紙１!$Z$2:'データ整理_別紙１'!$Z294,"この線より上に行を挿入してください。")=0,データ整理_別紙１!Z294,"")</f>
        <v/>
      </c>
      <c r="J294" t="str">
        <f ca="1">IF(COUNTIF(データ整理_別紙１!$Z$2:'データ整理_別紙１'!$Z294,"この線より上に行を挿入してください。")=0,データ整理_別紙１!AA294,"")</f>
        <v/>
      </c>
      <c r="K294" t="str">
        <f ca="1">IF(COUNTIF(データ整理_別紙１!$Z$2:'データ整理_別紙１'!$Z294,"この線より上に行を挿入してください。")=0,データ整理_別紙１!AB294,"")</f>
        <v/>
      </c>
      <c r="L294" t="str">
        <f ca="1">IF(COUNTIF(データ整理_別紙１!$Z$2:'データ整理_別紙１'!$Z294,"この線より上に行を挿入してください。")=0,データ整理_別紙１!AC294,"")</f>
        <v/>
      </c>
      <c r="M294" t="str">
        <f ca="1">IF(COUNTIF(データ整理_別紙１!$Z$2:'データ整理_別紙１'!$Z294,"この線より上に行を挿入してください。")=0,データ整理_別紙１!AD294,"")</f>
        <v/>
      </c>
      <c r="N294" t="str">
        <f ca="1">IF(COUNTIF(データ整理_別紙１!$AF$2:'データ整理_別紙１'!$AF294,"この線より上に行を挿入してください。")=0,データ整理_別紙１!AF294,"")</f>
        <v/>
      </c>
      <c r="O294" t="str">
        <f ca="1">IF(COUNTIF(データ整理_別紙１!$AF$2:'データ整理_別紙１'!$AF294,"この線より上に行を挿入してください。")=0,データ整理_別紙１!AG294,"")</f>
        <v/>
      </c>
      <c r="P294" t="str">
        <f ca="1">IF(COUNTIF(データ整理_別紙１!$AF$2:'データ整理_別紙１'!$AF294,"この線より上に行を挿入してください。")=0,データ整理_別紙１!AH294,"")</f>
        <v/>
      </c>
      <c r="Q294" t="str">
        <f ca="1">IF(COUNTIF(データ整理_別紙１!$AF$2:'データ整理_別紙１'!$AF294,"この線より上に行を挿入してください。")=0,データ整理_別紙１!AI294,"")</f>
        <v/>
      </c>
      <c r="S294" t="str">
        <f ca="1">IF(COUNTIF(データ整理_別紙１!$AT$2:'データ整理_別紙１'!$AT294,"この線より上に行を挿入してください。")=0,データ整理_別紙１!AS294,"")</f>
        <v/>
      </c>
      <c r="T294" t="str">
        <f ca="1">IF(COUNTIF(データ整理_別紙１!$AT$2:'データ整理_別紙１'!$AT294,"この線より上に行を挿入してください。")=0,データ整理_別紙１!AT294,"")</f>
        <v/>
      </c>
      <c r="U294" t="str">
        <f ca="1">IF(COUNTIF(データ整理_別紙１!$AT$2:'データ整理_別紙１'!$AT294,"この線より上に行を挿入してください。")=0,データ整理_別紙１!AU294,"")</f>
        <v/>
      </c>
      <c r="V294" t="str">
        <f ca="1">IF(COUNTIF(データ整理_別紙１!$AT$2:'データ整理_別紙１'!$AT294,"この線より上に行を挿入してください。")=0,データ整理_別紙１!AV294,"")</f>
        <v/>
      </c>
      <c r="W294" t="str">
        <f ca="1">IF(COUNTIF(データ整理_別紙１!$AT$2:'データ整理_別紙１'!$AT294,"この線より上に行を挿入してください。")=0,データ整理_別紙１!AW294,"")</f>
        <v/>
      </c>
      <c r="X294" t="str">
        <f ca="1">IF(COUNTIF(データ整理_別紙１!$AT$2:'データ整理_別紙１'!$AT294,"この線より上に行を挿入してください。")=0,データ整理_別紙１!AX294,"")</f>
        <v/>
      </c>
      <c r="Y294" t="str">
        <f ca="1">IF(COUNTIF(データ整理_別紙１!$BI$2:'データ整理_別紙１'!$BI294,"この線より上に行を挿入してください。")=0,データ整理_別紙１!BH294,"")</f>
        <v/>
      </c>
      <c r="Z294" t="str">
        <f ca="1">IF(COUNTIF(データ整理_別紙１!$BI$2:'データ整理_別紙１'!$BI294,"この線より上に行を挿入してください。")=0,データ整理_別紙１!BI294,"")</f>
        <v/>
      </c>
      <c r="AA294" t="str">
        <f ca="1">IF(COUNTIF(データ整理_別紙１!$BI$2:'データ整理_別紙１'!$BI294,"この線より上に行を挿入してください。")=0,データ整理_別紙１!BJ294,"")</f>
        <v/>
      </c>
      <c r="AB294" t="str">
        <f ca="1">IF(COUNTIF(データ整理_別紙１!$BI$2:'データ整理_別紙１'!$BI294,"この線より上に行を挿入してください。")=0,データ整理_別紙１!BK294,"")</f>
        <v/>
      </c>
      <c r="AC294" t="str">
        <f ca="1">IF(COUNTIF(データ整理_別紙１!$BI$2:'データ整理_別紙１'!$BI294,"この線より上に行を挿入してください。")=0,データ整理_別紙１!BL294,"")</f>
        <v/>
      </c>
      <c r="AD294" t="str">
        <f ca="1">IF(COUNTIF(データ整理_別紙１!$BI$2:'データ整理_別紙１'!$BI294,"この線より上に行を挿入してください。")=0,データ整理_別紙１!BM294,"")</f>
        <v/>
      </c>
      <c r="AF294" t="str">
        <f ca="1">IF(COUNTIF(データ整理_別紙１!$BX$2:'データ整理_別紙１'!$BX294,"この線より上に行を挿入してください。")=0,データ整理_別紙１!BW294,"")</f>
        <v/>
      </c>
      <c r="AG294" t="str">
        <f ca="1">IF(COUNTIF(データ整理_別紙１!$BX$2:'データ整理_別紙１'!$BX294,"この線より上に行を挿入してください。")=0,データ整理_別紙１!BX294,"")</f>
        <v/>
      </c>
      <c r="AH294" t="str">
        <f ca="1">IF(COUNTIF(データ整理_別紙１!$BX$2:'データ整理_別紙１'!$BX294,"この線より上に行を挿入してください。")=0,データ整理_別紙１!BY294,"")</f>
        <v/>
      </c>
      <c r="AI294" t="str">
        <f ca="1">IF(COUNTIF(データ整理_別紙１!$BX$2:'データ整理_別紙１'!$BX294,"この線より上に行を挿入してください。")=0,データ整理_別紙１!BZ294,"")</f>
        <v/>
      </c>
      <c r="AJ294" t="str">
        <f ca="1">IF(COUNTIF(データ整理_別紙１!$BX$2:'データ整理_別紙１'!$BX294,"この線より上に行を挿入してください。")=0,データ整理_別紙１!CA294,"")</f>
        <v/>
      </c>
      <c r="AK294" t="str">
        <f ca="1">IF(COUNTIF(データ整理_別紙１!$BX$2:'データ整理_別紙１'!$BX294,"この線より上に行を挿入してください。")=0,データ整理_別紙１!CB294,"")</f>
        <v/>
      </c>
      <c r="AM294" t="str">
        <f ca="1">IF(COUNTIF(データ整理_別紙１!$CM$2:'データ整理_別紙１'!$CM294,"この線より上に行を挿入してください。")=0,データ整理_別紙１!CL294,"")</f>
        <v/>
      </c>
      <c r="AN294" t="str">
        <f ca="1">IF(COUNTIF(データ整理_別紙１!$CM$2:'データ整理_別紙１'!$CM294,"この線より上に行を挿入してください。")=0,データ整理_別紙１!CM294,"")</f>
        <v/>
      </c>
      <c r="AO294" t="str">
        <f ca="1">IF(COUNTIF(データ整理_別紙１!$CM$2:'データ整理_別紙１'!$CM294,"この線より上に行を挿入してください。")=0,データ整理_別紙１!CN294,"")</f>
        <v/>
      </c>
      <c r="AP294" t="str">
        <f ca="1">IF(COUNTIF(データ整理_別紙１!$CM$2:'データ整理_別紙１'!$CM294,"この線より上に行を挿入してください。")=0,データ整理_別紙１!CO294,"")</f>
        <v/>
      </c>
      <c r="AQ294" t="str">
        <f ca="1">IF(COUNTIF(データ整理_別紙１!$CM$2:'データ整理_別紙１'!$CM294,"この線より上に行を挿入してください。")=0,データ整理_別紙１!CP294,"")</f>
        <v/>
      </c>
      <c r="AR294" t="str">
        <f ca="1">IF(COUNTIF(データ整理_別紙１!$CM$2:'データ整理_別紙１'!$CM294,"この線より上に行を挿入してください。")=0,データ整理_別紙１!CQ294,"")</f>
        <v/>
      </c>
      <c r="AT294" t="str">
        <f ca="1">IF(COUNTIF(データ整理_別紙１!$DB$2:'データ整理_別紙１'!$DB294,"この線より上に行を挿入してください。")=0,データ整理_別紙１!DA294,"")</f>
        <v/>
      </c>
      <c r="AU294" t="str">
        <f ca="1">IF(COUNTIF(データ整理_別紙１!$DB$2:'データ整理_別紙１'!$DB294,"この線より上に行を挿入してください。")=0,データ整理_別紙１!DB294,"")</f>
        <v/>
      </c>
      <c r="AV294" t="str">
        <f ca="1">IF(COUNTIF(データ整理_別紙１!$DB$2:'データ整理_別紙１'!$DB294,"この線より上に行を挿入してください。")=0,データ整理_別紙１!DC294,"")</f>
        <v/>
      </c>
      <c r="AW294" t="str">
        <f ca="1">IF(COUNTIF(データ整理_別紙１!$DB$2:'データ整理_別紙１'!$DB294,"この線より上に行を挿入してください。")=0,データ整理_別紙１!DD294,"")</f>
        <v/>
      </c>
      <c r="AX294" t="str">
        <f ca="1">IF(COUNTIF(データ整理_別紙１!$DB$2:'データ整理_別紙１'!$DB294,"この線より上に行を挿入してください。")=0,データ整理_別紙１!DE294,"")</f>
        <v/>
      </c>
      <c r="AY294" t="str">
        <f ca="1">IF(COUNTIF(データ整理_別紙１!$DB$2:'データ整理_別紙１'!$DB294,"この線より上に行を挿入してください。")=0,データ整理_別紙１!DF294,"")</f>
        <v/>
      </c>
      <c r="AZ294" t="str">
        <f ca="1">IF(COUNTIF(データ整理_別紙１!$DH$2:'データ整理_別紙１'!$DH294,"この線より上に行を挿入してください。")=0,データ整理_別紙１!DH294,"")</f>
        <v/>
      </c>
      <c r="BA294" t="str">
        <f ca="1">IF(COUNTIF(データ整理_別紙１!$DH$2:'データ整理_別紙１'!$DH294,"この線より上に行を挿入してください。")=0,データ整理_別紙１!DI294,"")</f>
        <v/>
      </c>
      <c r="BB294" t="str">
        <f ca="1">IF(COUNTIF(データ整理_別紙１!$DH$2:'データ整理_別紙１'!$DH294,"この線より上に行を挿入してください。")=0,データ整理_別紙１!DJ294,"")</f>
        <v/>
      </c>
      <c r="BC294" t="str">
        <f ca="1">IF(COUNTIF(データ整理_別紙１!$DH$2:'データ整理_別紙１'!$DH294,"この線より上に行を挿入してください。")=0,データ整理_別紙１!DK294,"")</f>
        <v/>
      </c>
    </row>
    <row r="295" spans="2:55" x14ac:dyDescent="0.2">
      <c r="B295" t="str">
        <f ca="1">IF(COUNTIF(データ整理_別紙１!$K$2:'データ整理_別紙１'!$K295,"この線より上に行を挿入してください。")=0,データ整理_別紙１!J295,"")</f>
        <v/>
      </c>
      <c r="C295" t="str">
        <f ca="1">IF(COUNTIF(データ整理_別紙１!$K$2:'データ整理_別紙１'!$K295,"この線より上に行を挿入してください。")=0,データ整理_別紙１!K295,"")</f>
        <v/>
      </c>
      <c r="D295" t="str">
        <f ca="1">IF(COUNTIF(データ整理_別紙１!$K$2:'データ整理_別紙１'!$K295,"この線より上に行を挿入してください。")=0,データ整理_別紙１!L295,"")</f>
        <v/>
      </c>
      <c r="E295" t="str">
        <f ca="1">IF(COUNTIF(データ整理_別紙１!$K$2:'データ整理_別紙１'!$K295,"この線より上に行を挿入してください。")=0,データ整理_別紙１!M295,"")</f>
        <v/>
      </c>
      <c r="F295" t="str">
        <f ca="1">IF(COUNTIF(データ整理_別紙１!$K$2:'データ整理_別紙１'!$K295,"この線より上に行を挿入してください。")=0,データ整理_別紙１!N295,"")</f>
        <v/>
      </c>
      <c r="G295" t="str">
        <f ca="1">IF(COUNTIF(データ整理_別紙１!$K$2:'データ整理_別紙１'!$K295,"この線より上に行を挿入してください。")=0,データ整理_別紙１!O295,"")</f>
        <v/>
      </c>
      <c r="H295" t="str">
        <f ca="1">IF(COUNTIF(データ整理_別紙１!$Z$2:'データ整理_別紙１'!$Z295,"この線より上に行を挿入してください。")=0,データ整理_別紙１!Y295,"")</f>
        <v/>
      </c>
      <c r="I295" t="str">
        <f ca="1">IF(COUNTIF(データ整理_別紙１!$Z$2:'データ整理_別紙１'!$Z295,"この線より上に行を挿入してください。")=0,データ整理_別紙１!Z295,"")</f>
        <v/>
      </c>
      <c r="J295" t="str">
        <f ca="1">IF(COUNTIF(データ整理_別紙１!$Z$2:'データ整理_別紙１'!$Z295,"この線より上に行を挿入してください。")=0,データ整理_別紙１!AA295,"")</f>
        <v/>
      </c>
      <c r="K295" t="str">
        <f ca="1">IF(COUNTIF(データ整理_別紙１!$Z$2:'データ整理_別紙１'!$Z295,"この線より上に行を挿入してください。")=0,データ整理_別紙１!AB295,"")</f>
        <v/>
      </c>
      <c r="L295" t="str">
        <f ca="1">IF(COUNTIF(データ整理_別紙１!$Z$2:'データ整理_別紙１'!$Z295,"この線より上に行を挿入してください。")=0,データ整理_別紙１!AC295,"")</f>
        <v/>
      </c>
      <c r="M295" t="str">
        <f ca="1">IF(COUNTIF(データ整理_別紙１!$Z$2:'データ整理_別紙１'!$Z295,"この線より上に行を挿入してください。")=0,データ整理_別紙１!AD295,"")</f>
        <v/>
      </c>
      <c r="N295" t="str">
        <f ca="1">IF(COUNTIF(データ整理_別紙１!$AF$2:'データ整理_別紙１'!$AF295,"この線より上に行を挿入してください。")=0,データ整理_別紙１!AF295,"")</f>
        <v/>
      </c>
      <c r="O295" t="str">
        <f ca="1">IF(COUNTIF(データ整理_別紙１!$AF$2:'データ整理_別紙１'!$AF295,"この線より上に行を挿入してください。")=0,データ整理_別紙１!AG295,"")</f>
        <v/>
      </c>
      <c r="P295" t="str">
        <f ca="1">IF(COUNTIF(データ整理_別紙１!$AF$2:'データ整理_別紙１'!$AF295,"この線より上に行を挿入してください。")=0,データ整理_別紙１!AH295,"")</f>
        <v/>
      </c>
      <c r="Q295" t="str">
        <f ca="1">IF(COUNTIF(データ整理_別紙１!$AF$2:'データ整理_別紙１'!$AF295,"この線より上に行を挿入してください。")=0,データ整理_別紙１!AI295,"")</f>
        <v/>
      </c>
      <c r="S295" t="str">
        <f ca="1">IF(COUNTIF(データ整理_別紙１!$AT$2:'データ整理_別紙１'!$AT295,"この線より上に行を挿入してください。")=0,データ整理_別紙１!AS295,"")</f>
        <v/>
      </c>
      <c r="T295" t="str">
        <f ca="1">IF(COUNTIF(データ整理_別紙１!$AT$2:'データ整理_別紙１'!$AT295,"この線より上に行を挿入してください。")=0,データ整理_別紙１!AT295,"")</f>
        <v/>
      </c>
      <c r="U295" t="str">
        <f ca="1">IF(COUNTIF(データ整理_別紙１!$AT$2:'データ整理_別紙１'!$AT295,"この線より上に行を挿入してください。")=0,データ整理_別紙１!AU295,"")</f>
        <v/>
      </c>
      <c r="V295" t="str">
        <f ca="1">IF(COUNTIF(データ整理_別紙１!$AT$2:'データ整理_別紙１'!$AT295,"この線より上に行を挿入してください。")=0,データ整理_別紙１!AV295,"")</f>
        <v/>
      </c>
      <c r="W295" t="str">
        <f ca="1">IF(COUNTIF(データ整理_別紙１!$AT$2:'データ整理_別紙１'!$AT295,"この線より上に行を挿入してください。")=0,データ整理_別紙１!AW295,"")</f>
        <v/>
      </c>
      <c r="X295" t="str">
        <f ca="1">IF(COUNTIF(データ整理_別紙１!$AT$2:'データ整理_別紙１'!$AT295,"この線より上に行を挿入してください。")=0,データ整理_別紙１!AX295,"")</f>
        <v/>
      </c>
      <c r="Y295" t="str">
        <f ca="1">IF(COUNTIF(データ整理_別紙１!$BI$2:'データ整理_別紙１'!$BI295,"この線より上に行を挿入してください。")=0,データ整理_別紙１!BH295,"")</f>
        <v/>
      </c>
      <c r="Z295" t="str">
        <f ca="1">IF(COUNTIF(データ整理_別紙１!$BI$2:'データ整理_別紙１'!$BI295,"この線より上に行を挿入してください。")=0,データ整理_別紙１!BI295,"")</f>
        <v/>
      </c>
      <c r="AA295" t="str">
        <f ca="1">IF(COUNTIF(データ整理_別紙１!$BI$2:'データ整理_別紙１'!$BI295,"この線より上に行を挿入してください。")=0,データ整理_別紙１!BJ295,"")</f>
        <v/>
      </c>
      <c r="AB295" t="str">
        <f ca="1">IF(COUNTIF(データ整理_別紙１!$BI$2:'データ整理_別紙１'!$BI295,"この線より上に行を挿入してください。")=0,データ整理_別紙１!BK295,"")</f>
        <v/>
      </c>
      <c r="AC295" t="str">
        <f ca="1">IF(COUNTIF(データ整理_別紙１!$BI$2:'データ整理_別紙１'!$BI295,"この線より上に行を挿入してください。")=0,データ整理_別紙１!BL295,"")</f>
        <v/>
      </c>
      <c r="AD295" t="str">
        <f ca="1">IF(COUNTIF(データ整理_別紙１!$BI$2:'データ整理_別紙１'!$BI295,"この線より上に行を挿入してください。")=0,データ整理_別紙１!BM295,"")</f>
        <v/>
      </c>
      <c r="AF295" t="str">
        <f ca="1">IF(COUNTIF(データ整理_別紙１!$BX$2:'データ整理_別紙１'!$BX295,"この線より上に行を挿入してください。")=0,データ整理_別紙１!BW295,"")</f>
        <v/>
      </c>
      <c r="AG295" t="str">
        <f ca="1">IF(COUNTIF(データ整理_別紙１!$BX$2:'データ整理_別紙１'!$BX295,"この線より上に行を挿入してください。")=0,データ整理_別紙１!BX295,"")</f>
        <v/>
      </c>
      <c r="AH295" t="str">
        <f ca="1">IF(COUNTIF(データ整理_別紙１!$BX$2:'データ整理_別紙１'!$BX295,"この線より上に行を挿入してください。")=0,データ整理_別紙１!BY295,"")</f>
        <v/>
      </c>
      <c r="AI295" t="str">
        <f ca="1">IF(COUNTIF(データ整理_別紙１!$BX$2:'データ整理_別紙１'!$BX295,"この線より上に行を挿入してください。")=0,データ整理_別紙１!BZ295,"")</f>
        <v/>
      </c>
      <c r="AJ295" t="str">
        <f ca="1">IF(COUNTIF(データ整理_別紙１!$BX$2:'データ整理_別紙１'!$BX295,"この線より上に行を挿入してください。")=0,データ整理_別紙１!CA295,"")</f>
        <v/>
      </c>
      <c r="AK295" t="str">
        <f ca="1">IF(COUNTIF(データ整理_別紙１!$BX$2:'データ整理_別紙１'!$BX295,"この線より上に行を挿入してください。")=0,データ整理_別紙１!CB295,"")</f>
        <v/>
      </c>
      <c r="AM295" t="str">
        <f ca="1">IF(COUNTIF(データ整理_別紙１!$CM$2:'データ整理_別紙１'!$CM295,"この線より上に行を挿入してください。")=0,データ整理_別紙１!CL295,"")</f>
        <v/>
      </c>
      <c r="AN295" t="str">
        <f ca="1">IF(COUNTIF(データ整理_別紙１!$CM$2:'データ整理_別紙１'!$CM295,"この線より上に行を挿入してください。")=0,データ整理_別紙１!CM295,"")</f>
        <v/>
      </c>
      <c r="AO295" t="str">
        <f ca="1">IF(COUNTIF(データ整理_別紙１!$CM$2:'データ整理_別紙１'!$CM295,"この線より上に行を挿入してください。")=0,データ整理_別紙１!CN295,"")</f>
        <v/>
      </c>
      <c r="AP295" t="str">
        <f ca="1">IF(COUNTIF(データ整理_別紙１!$CM$2:'データ整理_別紙１'!$CM295,"この線より上に行を挿入してください。")=0,データ整理_別紙１!CO295,"")</f>
        <v/>
      </c>
      <c r="AQ295" t="str">
        <f ca="1">IF(COUNTIF(データ整理_別紙１!$CM$2:'データ整理_別紙１'!$CM295,"この線より上に行を挿入してください。")=0,データ整理_別紙１!CP295,"")</f>
        <v/>
      </c>
      <c r="AR295" t="str">
        <f ca="1">IF(COUNTIF(データ整理_別紙１!$CM$2:'データ整理_別紙１'!$CM295,"この線より上に行を挿入してください。")=0,データ整理_別紙１!CQ295,"")</f>
        <v/>
      </c>
      <c r="AT295" t="str">
        <f ca="1">IF(COUNTIF(データ整理_別紙１!$DB$2:'データ整理_別紙１'!$DB295,"この線より上に行を挿入してください。")=0,データ整理_別紙１!DA295,"")</f>
        <v/>
      </c>
      <c r="AU295" t="str">
        <f ca="1">IF(COUNTIF(データ整理_別紙１!$DB$2:'データ整理_別紙１'!$DB295,"この線より上に行を挿入してください。")=0,データ整理_別紙１!DB295,"")</f>
        <v/>
      </c>
      <c r="AV295" t="str">
        <f ca="1">IF(COUNTIF(データ整理_別紙１!$DB$2:'データ整理_別紙１'!$DB295,"この線より上に行を挿入してください。")=0,データ整理_別紙１!DC295,"")</f>
        <v/>
      </c>
      <c r="AW295" t="str">
        <f ca="1">IF(COUNTIF(データ整理_別紙１!$DB$2:'データ整理_別紙１'!$DB295,"この線より上に行を挿入してください。")=0,データ整理_別紙１!DD295,"")</f>
        <v/>
      </c>
      <c r="AX295" t="str">
        <f ca="1">IF(COUNTIF(データ整理_別紙１!$DB$2:'データ整理_別紙１'!$DB295,"この線より上に行を挿入してください。")=0,データ整理_別紙１!DE295,"")</f>
        <v/>
      </c>
      <c r="AY295" t="str">
        <f ca="1">IF(COUNTIF(データ整理_別紙１!$DB$2:'データ整理_別紙１'!$DB295,"この線より上に行を挿入してください。")=0,データ整理_別紙１!DF295,"")</f>
        <v/>
      </c>
      <c r="AZ295" t="str">
        <f ca="1">IF(COUNTIF(データ整理_別紙１!$DH$2:'データ整理_別紙１'!$DH295,"この線より上に行を挿入してください。")=0,データ整理_別紙１!DH295,"")</f>
        <v/>
      </c>
      <c r="BA295" t="str">
        <f ca="1">IF(COUNTIF(データ整理_別紙１!$DH$2:'データ整理_別紙１'!$DH295,"この線より上に行を挿入してください。")=0,データ整理_別紙１!DI295,"")</f>
        <v/>
      </c>
      <c r="BB295" t="str">
        <f ca="1">IF(COUNTIF(データ整理_別紙１!$DH$2:'データ整理_別紙１'!$DH295,"この線より上に行を挿入してください。")=0,データ整理_別紙１!DJ295,"")</f>
        <v/>
      </c>
      <c r="BC295" t="str">
        <f ca="1">IF(COUNTIF(データ整理_別紙１!$DH$2:'データ整理_別紙１'!$DH295,"この線より上に行を挿入してください。")=0,データ整理_別紙１!DK295,"")</f>
        <v/>
      </c>
    </row>
    <row r="296" spans="2:55" x14ac:dyDescent="0.2">
      <c r="B296" t="str">
        <f ca="1">IF(COUNTIF(データ整理_別紙１!$K$2:'データ整理_別紙１'!$K296,"この線より上に行を挿入してください。")=0,データ整理_別紙１!J296,"")</f>
        <v/>
      </c>
      <c r="C296" t="str">
        <f ca="1">IF(COUNTIF(データ整理_別紙１!$K$2:'データ整理_別紙１'!$K296,"この線より上に行を挿入してください。")=0,データ整理_別紙１!K296,"")</f>
        <v/>
      </c>
      <c r="D296" t="str">
        <f ca="1">IF(COUNTIF(データ整理_別紙１!$K$2:'データ整理_別紙１'!$K296,"この線より上に行を挿入してください。")=0,データ整理_別紙１!L296,"")</f>
        <v/>
      </c>
      <c r="E296" t="str">
        <f ca="1">IF(COUNTIF(データ整理_別紙１!$K$2:'データ整理_別紙１'!$K296,"この線より上に行を挿入してください。")=0,データ整理_別紙１!M296,"")</f>
        <v/>
      </c>
      <c r="F296" t="str">
        <f ca="1">IF(COUNTIF(データ整理_別紙１!$K$2:'データ整理_別紙１'!$K296,"この線より上に行を挿入してください。")=0,データ整理_別紙１!N296,"")</f>
        <v/>
      </c>
      <c r="G296" t="str">
        <f ca="1">IF(COUNTIF(データ整理_別紙１!$K$2:'データ整理_別紙１'!$K296,"この線より上に行を挿入してください。")=0,データ整理_別紙１!O296,"")</f>
        <v/>
      </c>
      <c r="H296" t="str">
        <f ca="1">IF(COUNTIF(データ整理_別紙１!$Z$2:'データ整理_別紙１'!$Z296,"この線より上に行を挿入してください。")=0,データ整理_別紙１!Y296,"")</f>
        <v/>
      </c>
      <c r="I296" t="str">
        <f ca="1">IF(COUNTIF(データ整理_別紙１!$Z$2:'データ整理_別紙１'!$Z296,"この線より上に行を挿入してください。")=0,データ整理_別紙１!Z296,"")</f>
        <v/>
      </c>
      <c r="J296" t="str">
        <f ca="1">IF(COUNTIF(データ整理_別紙１!$Z$2:'データ整理_別紙１'!$Z296,"この線より上に行を挿入してください。")=0,データ整理_別紙１!AA296,"")</f>
        <v/>
      </c>
      <c r="K296" t="str">
        <f ca="1">IF(COUNTIF(データ整理_別紙１!$Z$2:'データ整理_別紙１'!$Z296,"この線より上に行を挿入してください。")=0,データ整理_別紙１!AB296,"")</f>
        <v/>
      </c>
      <c r="L296" t="str">
        <f ca="1">IF(COUNTIF(データ整理_別紙１!$Z$2:'データ整理_別紙１'!$Z296,"この線より上に行を挿入してください。")=0,データ整理_別紙１!AC296,"")</f>
        <v/>
      </c>
      <c r="M296" t="str">
        <f ca="1">IF(COUNTIF(データ整理_別紙１!$Z$2:'データ整理_別紙１'!$Z296,"この線より上に行を挿入してください。")=0,データ整理_別紙１!AD296,"")</f>
        <v/>
      </c>
      <c r="N296" t="str">
        <f ca="1">IF(COUNTIF(データ整理_別紙１!$AF$2:'データ整理_別紙１'!$AF296,"この線より上に行を挿入してください。")=0,データ整理_別紙１!AF296,"")</f>
        <v/>
      </c>
      <c r="O296" t="str">
        <f ca="1">IF(COUNTIF(データ整理_別紙１!$AF$2:'データ整理_別紙１'!$AF296,"この線より上に行を挿入してください。")=0,データ整理_別紙１!AG296,"")</f>
        <v/>
      </c>
      <c r="P296" t="str">
        <f ca="1">IF(COUNTIF(データ整理_別紙１!$AF$2:'データ整理_別紙１'!$AF296,"この線より上に行を挿入してください。")=0,データ整理_別紙１!AH296,"")</f>
        <v/>
      </c>
      <c r="Q296" t="str">
        <f ca="1">IF(COUNTIF(データ整理_別紙１!$AF$2:'データ整理_別紙１'!$AF296,"この線より上に行を挿入してください。")=0,データ整理_別紙１!AI296,"")</f>
        <v/>
      </c>
      <c r="S296" t="str">
        <f ca="1">IF(COUNTIF(データ整理_別紙１!$AT$2:'データ整理_別紙１'!$AT296,"この線より上に行を挿入してください。")=0,データ整理_別紙１!AS296,"")</f>
        <v/>
      </c>
      <c r="T296" t="str">
        <f ca="1">IF(COUNTIF(データ整理_別紙１!$AT$2:'データ整理_別紙１'!$AT296,"この線より上に行を挿入してください。")=0,データ整理_別紙１!AT296,"")</f>
        <v/>
      </c>
      <c r="U296" t="str">
        <f ca="1">IF(COUNTIF(データ整理_別紙１!$AT$2:'データ整理_別紙１'!$AT296,"この線より上に行を挿入してください。")=0,データ整理_別紙１!AU296,"")</f>
        <v/>
      </c>
      <c r="V296" t="str">
        <f ca="1">IF(COUNTIF(データ整理_別紙１!$AT$2:'データ整理_別紙１'!$AT296,"この線より上に行を挿入してください。")=0,データ整理_別紙１!AV296,"")</f>
        <v/>
      </c>
      <c r="W296" t="str">
        <f ca="1">IF(COUNTIF(データ整理_別紙１!$AT$2:'データ整理_別紙１'!$AT296,"この線より上に行を挿入してください。")=0,データ整理_別紙１!AW296,"")</f>
        <v/>
      </c>
      <c r="X296" t="str">
        <f ca="1">IF(COUNTIF(データ整理_別紙１!$AT$2:'データ整理_別紙１'!$AT296,"この線より上に行を挿入してください。")=0,データ整理_別紙１!AX296,"")</f>
        <v/>
      </c>
      <c r="Y296" t="str">
        <f ca="1">IF(COUNTIF(データ整理_別紙１!$BI$2:'データ整理_別紙１'!$BI296,"この線より上に行を挿入してください。")=0,データ整理_別紙１!BH296,"")</f>
        <v/>
      </c>
      <c r="Z296" t="str">
        <f ca="1">IF(COUNTIF(データ整理_別紙１!$BI$2:'データ整理_別紙１'!$BI296,"この線より上に行を挿入してください。")=0,データ整理_別紙１!BI296,"")</f>
        <v/>
      </c>
      <c r="AA296" t="str">
        <f ca="1">IF(COUNTIF(データ整理_別紙１!$BI$2:'データ整理_別紙１'!$BI296,"この線より上に行を挿入してください。")=0,データ整理_別紙１!BJ296,"")</f>
        <v/>
      </c>
      <c r="AB296" t="str">
        <f ca="1">IF(COUNTIF(データ整理_別紙１!$BI$2:'データ整理_別紙１'!$BI296,"この線より上に行を挿入してください。")=0,データ整理_別紙１!BK296,"")</f>
        <v/>
      </c>
      <c r="AC296" t="str">
        <f ca="1">IF(COUNTIF(データ整理_別紙１!$BI$2:'データ整理_別紙１'!$BI296,"この線より上に行を挿入してください。")=0,データ整理_別紙１!BL296,"")</f>
        <v/>
      </c>
      <c r="AD296" t="str">
        <f ca="1">IF(COUNTIF(データ整理_別紙１!$BI$2:'データ整理_別紙１'!$BI296,"この線より上に行を挿入してください。")=0,データ整理_別紙１!BM296,"")</f>
        <v/>
      </c>
      <c r="AF296" t="str">
        <f ca="1">IF(COUNTIF(データ整理_別紙１!$BX$2:'データ整理_別紙１'!$BX296,"この線より上に行を挿入してください。")=0,データ整理_別紙１!BW296,"")</f>
        <v/>
      </c>
      <c r="AG296" t="str">
        <f ca="1">IF(COUNTIF(データ整理_別紙１!$BX$2:'データ整理_別紙１'!$BX296,"この線より上に行を挿入してください。")=0,データ整理_別紙１!BX296,"")</f>
        <v/>
      </c>
      <c r="AH296" t="str">
        <f ca="1">IF(COUNTIF(データ整理_別紙１!$BX$2:'データ整理_別紙１'!$BX296,"この線より上に行を挿入してください。")=0,データ整理_別紙１!BY296,"")</f>
        <v/>
      </c>
      <c r="AI296" t="str">
        <f ca="1">IF(COUNTIF(データ整理_別紙１!$BX$2:'データ整理_別紙１'!$BX296,"この線より上に行を挿入してください。")=0,データ整理_別紙１!BZ296,"")</f>
        <v/>
      </c>
      <c r="AJ296" t="str">
        <f ca="1">IF(COUNTIF(データ整理_別紙１!$BX$2:'データ整理_別紙１'!$BX296,"この線より上に行を挿入してください。")=0,データ整理_別紙１!CA296,"")</f>
        <v/>
      </c>
      <c r="AK296" t="str">
        <f ca="1">IF(COUNTIF(データ整理_別紙１!$BX$2:'データ整理_別紙１'!$BX296,"この線より上に行を挿入してください。")=0,データ整理_別紙１!CB296,"")</f>
        <v/>
      </c>
      <c r="AM296" t="str">
        <f ca="1">IF(COUNTIF(データ整理_別紙１!$CM$2:'データ整理_別紙１'!$CM296,"この線より上に行を挿入してください。")=0,データ整理_別紙１!CL296,"")</f>
        <v/>
      </c>
      <c r="AN296" t="str">
        <f ca="1">IF(COUNTIF(データ整理_別紙１!$CM$2:'データ整理_別紙１'!$CM296,"この線より上に行を挿入してください。")=0,データ整理_別紙１!CM296,"")</f>
        <v/>
      </c>
      <c r="AO296" t="str">
        <f ca="1">IF(COUNTIF(データ整理_別紙１!$CM$2:'データ整理_別紙１'!$CM296,"この線より上に行を挿入してください。")=0,データ整理_別紙１!CN296,"")</f>
        <v/>
      </c>
      <c r="AP296" t="str">
        <f ca="1">IF(COUNTIF(データ整理_別紙１!$CM$2:'データ整理_別紙１'!$CM296,"この線より上に行を挿入してください。")=0,データ整理_別紙１!CO296,"")</f>
        <v/>
      </c>
      <c r="AQ296" t="str">
        <f ca="1">IF(COUNTIF(データ整理_別紙１!$CM$2:'データ整理_別紙１'!$CM296,"この線より上に行を挿入してください。")=0,データ整理_別紙１!CP296,"")</f>
        <v/>
      </c>
      <c r="AR296" t="str">
        <f ca="1">IF(COUNTIF(データ整理_別紙１!$CM$2:'データ整理_別紙１'!$CM296,"この線より上に行を挿入してください。")=0,データ整理_別紙１!CQ296,"")</f>
        <v/>
      </c>
      <c r="AT296" t="str">
        <f ca="1">IF(COUNTIF(データ整理_別紙１!$DB$2:'データ整理_別紙１'!$DB296,"この線より上に行を挿入してください。")=0,データ整理_別紙１!DA296,"")</f>
        <v/>
      </c>
      <c r="AU296" t="str">
        <f ca="1">IF(COUNTIF(データ整理_別紙１!$DB$2:'データ整理_別紙１'!$DB296,"この線より上に行を挿入してください。")=0,データ整理_別紙１!DB296,"")</f>
        <v/>
      </c>
      <c r="AV296" t="str">
        <f ca="1">IF(COUNTIF(データ整理_別紙１!$DB$2:'データ整理_別紙１'!$DB296,"この線より上に行を挿入してください。")=0,データ整理_別紙１!DC296,"")</f>
        <v/>
      </c>
      <c r="AW296" t="str">
        <f ca="1">IF(COUNTIF(データ整理_別紙１!$DB$2:'データ整理_別紙１'!$DB296,"この線より上に行を挿入してください。")=0,データ整理_別紙１!DD296,"")</f>
        <v/>
      </c>
      <c r="AX296" t="str">
        <f ca="1">IF(COUNTIF(データ整理_別紙１!$DB$2:'データ整理_別紙１'!$DB296,"この線より上に行を挿入してください。")=0,データ整理_別紙１!DE296,"")</f>
        <v/>
      </c>
      <c r="AY296" t="str">
        <f ca="1">IF(COUNTIF(データ整理_別紙１!$DB$2:'データ整理_別紙１'!$DB296,"この線より上に行を挿入してください。")=0,データ整理_別紙１!DF296,"")</f>
        <v/>
      </c>
      <c r="AZ296" t="str">
        <f ca="1">IF(COUNTIF(データ整理_別紙１!$DH$2:'データ整理_別紙１'!$DH296,"この線より上に行を挿入してください。")=0,データ整理_別紙１!DH296,"")</f>
        <v/>
      </c>
      <c r="BA296" t="str">
        <f ca="1">IF(COUNTIF(データ整理_別紙１!$DH$2:'データ整理_別紙１'!$DH296,"この線より上に行を挿入してください。")=0,データ整理_別紙１!DI296,"")</f>
        <v/>
      </c>
      <c r="BB296" t="str">
        <f ca="1">IF(COUNTIF(データ整理_別紙１!$DH$2:'データ整理_別紙１'!$DH296,"この線より上に行を挿入してください。")=0,データ整理_別紙１!DJ296,"")</f>
        <v/>
      </c>
      <c r="BC296" t="str">
        <f ca="1">IF(COUNTIF(データ整理_別紙１!$DH$2:'データ整理_別紙１'!$DH296,"この線より上に行を挿入してください。")=0,データ整理_別紙１!DK296,"")</f>
        <v/>
      </c>
    </row>
    <row r="297" spans="2:55" x14ac:dyDescent="0.2">
      <c r="B297" t="str">
        <f ca="1">IF(COUNTIF(データ整理_別紙１!$K$2:'データ整理_別紙１'!$K297,"この線より上に行を挿入してください。")=0,データ整理_別紙１!J297,"")</f>
        <v/>
      </c>
      <c r="C297" t="str">
        <f ca="1">IF(COUNTIF(データ整理_別紙１!$K$2:'データ整理_別紙１'!$K297,"この線より上に行を挿入してください。")=0,データ整理_別紙１!K297,"")</f>
        <v/>
      </c>
      <c r="D297" t="str">
        <f ca="1">IF(COUNTIF(データ整理_別紙１!$K$2:'データ整理_別紙１'!$K297,"この線より上に行を挿入してください。")=0,データ整理_別紙１!L297,"")</f>
        <v/>
      </c>
      <c r="E297" t="str">
        <f ca="1">IF(COUNTIF(データ整理_別紙１!$K$2:'データ整理_別紙１'!$K297,"この線より上に行を挿入してください。")=0,データ整理_別紙１!M297,"")</f>
        <v/>
      </c>
      <c r="F297" t="str">
        <f ca="1">IF(COUNTIF(データ整理_別紙１!$K$2:'データ整理_別紙１'!$K297,"この線より上に行を挿入してください。")=0,データ整理_別紙１!N297,"")</f>
        <v/>
      </c>
      <c r="G297" t="str">
        <f ca="1">IF(COUNTIF(データ整理_別紙１!$K$2:'データ整理_別紙１'!$K297,"この線より上に行を挿入してください。")=0,データ整理_別紙１!O297,"")</f>
        <v/>
      </c>
      <c r="H297" t="str">
        <f ca="1">IF(COUNTIF(データ整理_別紙１!$Z$2:'データ整理_別紙１'!$Z297,"この線より上に行を挿入してください。")=0,データ整理_別紙１!Y297,"")</f>
        <v/>
      </c>
      <c r="I297" t="str">
        <f ca="1">IF(COUNTIF(データ整理_別紙１!$Z$2:'データ整理_別紙１'!$Z297,"この線より上に行を挿入してください。")=0,データ整理_別紙１!Z297,"")</f>
        <v/>
      </c>
      <c r="J297" t="str">
        <f ca="1">IF(COUNTIF(データ整理_別紙１!$Z$2:'データ整理_別紙１'!$Z297,"この線より上に行を挿入してください。")=0,データ整理_別紙１!AA297,"")</f>
        <v/>
      </c>
      <c r="K297" t="str">
        <f ca="1">IF(COUNTIF(データ整理_別紙１!$Z$2:'データ整理_別紙１'!$Z297,"この線より上に行を挿入してください。")=0,データ整理_別紙１!AB297,"")</f>
        <v/>
      </c>
      <c r="L297" t="str">
        <f ca="1">IF(COUNTIF(データ整理_別紙１!$Z$2:'データ整理_別紙１'!$Z297,"この線より上に行を挿入してください。")=0,データ整理_別紙１!AC297,"")</f>
        <v/>
      </c>
      <c r="M297" t="str">
        <f ca="1">IF(COUNTIF(データ整理_別紙１!$Z$2:'データ整理_別紙１'!$Z297,"この線より上に行を挿入してください。")=0,データ整理_別紙１!AD297,"")</f>
        <v/>
      </c>
      <c r="N297" t="str">
        <f ca="1">IF(COUNTIF(データ整理_別紙１!$AF$2:'データ整理_別紙１'!$AF297,"この線より上に行を挿入してください。")=0,データ整理_別紙１!AF297,"")</f>
        <v/>
      </c>
      <c r="O297" t="str">
        <f ca="1">IF(COUNTIF(データ整理_別紙１!$AF$2:'データ整理_別紙１'!$AF297,"この線より上に行を挿入してください。")=0,データ整理_別紙１!AG297,"")</f>
        <v/>
      </c>
      <c r="P297" t="str">
        <f ca="1">IF(COUNTIF(データ整理_別紙１!$AF$2:'データ整理_別紙１'!$AF297,"この線より上に行を挿入してください。")=0,データ整理_別紙１!AH297,"")</f>
        <v/>
      </c>
      <c r="Q297" t="str">
        <f ca="1">IF(COUNTIF(データ整理_別紙１!$AF$2:'データ整理_別紙１'!$AF297,"この線より上に行を挿入してください。")=0,データ整理_別紙１!AI297,"")</f>
        <v/>
      </c>
      <c r="S297" t="str">
        <f ca="1">IF(COUNTIF(データ整理_別紙１!$AT$2:'データ整理_別紙１'!$AT297,"この線より上に行を挿入してください。")=0,データ整理_別紙１!AS297,"")</f>
        <v/>
      </c>
      <c r="T297" t="str">
        <f ca="1">IF(COUNTIF(データ整理_別紙１!$AT$2:'データ整理_別紙１'!$AT297,"この線より上に行を挿入してください。")=0,データ整理_別紙１!AT297,"")</f>
        <v/>
      </c>
      <c r="U297" t="str">
        <f ca="1">IF(COUNTIF(データ整理_別紙１!$AT$2:'データ整理_別紙１'!$AT297,"この線より上に行を挿入してください。")=0,データ整理_別紙１!AU297,"")</f>
        <v/>
      </c>
      <c r="V297" t="str">
        <f ca="1">IF(COUNTIF(データ整理_別紙１!$AT$2:'データ整理_別紙１'!$AT297,"この線より上に行を挿入してください。")=0,データ整理_別紙１!AV297,"")</f>
        <v/>
      </c>
      <c r="W297" t="str">
        <f ca="1">IF(COUNTIF(データ整理_別紙１!$AT$2:'データ整理_別紙１'!$AT297,"この線より上に行を挿入してください。")=0,データ整理_別紙１!AW297,"")</f>
        <v/>
      </c>
      <c r="X297" t="str">
        <f ca="1">IF(COUNTIF(データ整理_別紙１!$AT$2:'データ整理_別紙１'!$AT297,"この線より上に行を挿入してください。")=0,データ整理_別紙１!AX297,"")</f>
        <v/>
      </c>
      <c r="Y297" t="str">
        <f ca="1">IF(COUNTIF(データ整理_別紙１!$BI$2:'データ整理_別紙１'!$BI297,"この線より上に行を挿入してください。")=0,データ整理_別紙１!BH297,"")</f>
        <v/>
      </c>
      <c r="Z297" t="str">
        <f ca="1">IF(COUNTIF(データ整理_別紙１!$BI$2:'データ整理_別紙１'!$BI297,"この線より上に行を挿入してください。")=0,データ整理_別紙１!BI297,"")</f>
        <v/>
      </c>
      <c r="AA297" t="str">
        <f ca="1">IF(COUNTIF(データ整理_別紙１!$BI$2:'データ整理_別紙１'!$BI297,"この線より上に行を挿入してください。")=0,データ整理_別紙１!BJ297,"")</f>
        <v/>
      </c>
      <c r="AB297" t="str">
        <f ca="1">IF(COUNTIF(データ整理_別紙１!$BI$2:'データ整理_別紙１'!$BI297,"この線より上に行を挿入してください。")=0,データ整理_別紙１!BK297,"")</f>
        <v/>
      </c>
      <c r="AC297" t="str">
        <f ca="1">IF(COUNTIF(データ整理_別紙１!$BI$2:'データ整理_別紙１'!$BI297,"この線より上に行を挿入してください。")=0,データ整理_別紙１!BL297,"")</f>
        <v/>
      </c>
      <c r="AD297" t="str">
        <f ca="1">IF(COUNTIF(データ整理_別紙１!$BI$2:'データ整理_別紙１'!$BI297,"この線より上に行を挿入してください。")=0,データ整理_別紙１!BM297,"")</f>
        <v/>
      </c>
      <c r="AF297" t="str">
        <f ca="1">IF(COUNTIF(データ整理_別紙１!$BX$2:'データ整理_別紙１'!$BX297,"この線より上に行を挿入してください。")=0,データ整理_別紙１!BW297,"")</f>
        <v/>
      </c>
      <c r="AG297" t="str">
        <f ca="1">IF(COUNTIF(データ整理_別紙１!$BX$2:'データ整理_別紙１'!$BX297,"この線より上に行を挿入してください。")=0,データ整理_別紙１!BX297,"")</f>
        <v/>
      </c>
      <c r="AH297" t="str">
        <f ca="1">IF(COUNTIF(データ整理_別紙１!$BX$2:'データ整理_別紙１'!$BX297,"この線より上に行を挿入してください。")=0,データ整理_別紙１!BY297,"")</f>
        <v/>
      </c>
      <c r="AI297" t="str">
        <f ca="1">IF(COUNTIF(データ整理_別紙１!$BX$2:'データ整理_別紙１'!$BX297,"この線より上に行を挿入してください。")=0,データ整理_別紙１!BZ297,"")</f>
        <v/>
      </c>
      <c r="AJ297" t="str">
        <f ca="1">IF(COUNTIF(データ整理_別紙１!$BX$2:'データ整理_別紙１'!$BX297,"この線より上に行を挿入してください。")=0,データ整理_別紙１!CA297,"")</f>
        <v/>
      </c>
      <c r="AK297" t="str">
        <f ca="1">IF(COUNTIF(データ整理_別紙１!$BX$2:'データ整理_別紙１'!$BX297,"この線より上に行を挿入してください。")=0,データ整理_別紙１!CB297,"")</f>
        <v/>
      </c>
      <c r="AM297" t="str">
        <f ca="1">IF(COUNTIF(データ整理_別紙１!$CM$2:'データ整理_別紙１'!$CM297,"この線より上に行を挿入してください。")=0,データ整理_別紙１!CL297,"")</f>
        <v/>
      </c>
      <c r="AN297" t="str">
        <f ca="1">IF(COUNTIF(データ整理_別紙１!$CM$2:'データ整理_別紙１'!$CM297,"この線より上に行を挿入してください。")=0,データ整理_別紙１!CM297,"")</f>
        <v/>
      </c>
      <c r="AO297" t="str">
        <f ca="1">IF(COUNTIF(データ整理_別紙１!$CM$2:'データ整理_別紙１'!$CM297,"この線より上に行を挿入してください。")=0,データ整理_別紙１!CN297,"")</f>
        <v/>
      </c>
      <c r="AP297" t="str">
        <f ca="1">IF(COUNTIF(データ整理_別紙１!$CM$2:'データ整理_別紙１'!$CM297,"この線より上に行を挿入してください。")=0,データ整理_別紙１!CO297,"")</f>
        <v/>
      </c>
      <c r="AQ297" t="str">
        <f ca="1">IF(COUNTIF(データ整理_別紙１!$CM$2:'データ整理_別紙１'!$CM297,"この線より上に行を挿入してください。")=0,データ整理_別紙１!CP297,"")</f>
        <v/>
      </c>
      <c r="AR297" t="str">
        <f ca="1">IF(COUNTIF(データ整理_別紙１!$CM$2:'データ整理_別紙１'!$CM297,"この線より上に行を挿入してください。")=0,データ整理_別紙１!CQ297,"")</f>
        <v/>
      </c>
      <c r="AT297" t="str">
        <f ca="1">IF(COUNTIF(データ整理_別紙１!$DB$2:'データ整理_別紙１'!$DB297,"この線より上に行を挿入してください。")=0,データ整理_別紙１!DA297,"")</f>
        <v/>
      </c>
      <c r="AU297" t="str">
        <f ca="1">IF(COUNTIF(データ整理_別紙１!$DB$2:'データ整理_別紙１'!$DB297,"この線より上に行を挿入してください。")=0,データ整理_別紙１!DB297,"")</f>
        <v/>
      </c>
      <c r="AV297" t="str">
        <f ca="1">IF(COUNTIF(データ整理_別紙１!$DB$2:'データ整理_別紙１'!$DB297,"この線より上に行を挿入してください。")=0,データ整理_別紙１!DC297,"")</f>
        <v/>
      </c>
      <c r="AW297" t="str">
        <f ca="1">IF(COUNTIF(データ整理_別紙１!$DB$2:'データ整理_別紙１'!$DB297,"この線より上に行を挿入してください。")=0,データ整理_別紙１!DD297,"")</f>
        <v/>
      </c>
      <c r="AX297" t="str">
        <f ca="1">IF(COUNTIF(データ整理_別紙１!$DB$2:'データ整理_別紙１'!$DB297,"この線より上に行を挿入してください。")=0,データ整理_別紙１!DE297,"")</f>
        <v/>
      </c>
      <c r="AY297" t="str">
        <f ca="1">IF(COUNTIF(データ整理_別紙１!$DB$2:'データ整理_別紙１'!$DB297,"この線より上に行を挿入してください。")=0,データ整理_別紙１!DF297,"")</f>
        <v/>
      </c>
      <c r="AZ297" t="str">
        <f ca="1">IF(COUNTIF(データ整理_別紙１!$DH$2:'データ整理_別紙１'!$DH297,"この線より上に行を挿入してください。")=0,データ整理_別紙１!DH297,"")</f>
        <v/>
      </c>
      <c r="BA297" t="str">
        <f ca="1">IF(COUNTIF(データ整理_別紙１!$DH$2:'データ整理_別紙１'!$DH297,"この線より上に行を挿入してください。")=0,データ整理_別紙１!DI297,"")</f>
        <v/>
      </c>
      <c r="BB297" t="str">
        <f ca="1">IF(COUNTIF(データ整理_別紙１!$DH$2:'データ整理_別紙１'!$DH297,"この線より上に行を挿入してください。")=0,データ整理_別紙１!DJ297,"")</f>
        <v/>
      </c>
      <c r="BC297" t="str">
        <f ca="1">IF(COUNTIF(データ整理_別紙１!$DH$2:'データ整理_別紙１'!$DH297,"この線より上に行を挿入してください。")=0,データ整理_別紙１!DK297,"")</f>
        <v/>
      </c>
    </row>
    <row r="298" spans="2:55" x14ac:dyDescent="0.2">
      <c r="B298" t="str">
        <f ca="1">IF(COUNTIF(データ整理_別紙１!$K$2:'データ整理_別紙１'!$K298,"この線より上に行を挿入してください。")=0,データ整理_別紙１!J298,"")</f>
        <v/>
      </c>
      <c r="C298" t="str">
        <f ca="1">IF(COUNTIF(データ整理_別紙１!$K$2:'データ整理_別紙１'!$K298,"この線より上に行を挿入してください。")=0,データ整理_別紙１!K298,"")</f>
        <v/>
      </c>
      <c r="D298" t="str">
        <f ca="1">IF(COUNTIF(データ整理_別紙１!$K$2:'データ整理_別紙１'!$K298,"この線より上に行を挿入してください。")=0,データ整理_別紙１!L298,"")</f>
        <v/>
      </c>
      <c r="E298" t="str">
        <f ca="1">IF(COUNTIF(データ整理_別紙１!$K$2:'データ整理_別紙１'!$K298,"この線より上に行を挿入してください。")=0,データ整理_別紙１!M298,"")</f>
        <v/>
      </c>
      <c r="F298" t="str">
        <f ca="1">IF(COUNTIF(データ整理_別紙１!$K$2:'データ整理_別紙１'!$K298,"この線より上に行を挿入してください。")=0,データ整理_別紙１!N298,"")</f>
        <v/>
      </c>
      <c r="G298" t="str">
        <f ca="1">IF(COUNTIF(データ整理_別紙１!$K$2:'データ整理_別紙１'!$K298,"この線より上に行を挿入してください。")=0,データ整理_別紙１!O298,"")</f>
        <v/>
      </c>
      <c r="H298" t="str">
        <f ca="1">IF(COUNTIF(データ整理_別紙１!$Z$2:'データ整理_別紙１'!$Z298,"この線より上に行を挿入してください。")=0,データ整理_別紙１!Y298,"")</f>
        <v/>
      </c>
      <c r="I298" t="str">
        <f ca="1">IF(COUNTIF(データ整理_別紙１!$Z$2:'データ整理_別紙１'!$Z298,"この線より上に行を挿入してください。")=0,データ整理_別紙１!Z298,"")</f>
        <v/>
      </c>
      <c r="J298" t="str">
        <f ca="1">IF(COUNTIF(データ整理_別紙１!$Z$2:'データ整理_別紙１'!$Z298,"この線より上に行を挿入してください。")=0,データ整理_別紙１!AA298,"")</f>
        <v/>
      </c>
      <c r="K298" t="str">
        <f ca="1">IF(COUNTIF(データ整理_別紙１!$Z$2:'データ整理_別紙１'!$Z298,"この線より上に行を挿入してください。")=0,データ整理_別紙１!AB298,"")</f>
        <v/>
      </c>
      <c r="L298" t="str">
        <f ca="1">IF(COUNTIF(データ整理_別紙１!$Z$2:'データ整理_別紙１'!$Z298,"この線より上に行を挿入してください。")=0,データ整理_別紙１!AC298,"")</f>
        <v/>
      </c>
      <c r="M298" t="str">
        <f ca="1">IF(COUNTIF(データ整理_別紙１!$Z$2:'データ整理_別紙１'!$Z298,"この線より上に行を挿入してください。")=0,データ整理_別紙１!AD298,"")</f>
        <v/>
      </c>
      <c r="N298" t="str">
        <f ca="1">IF(COUNTIF(データ整理_別紙１!$AF$2:'データ整理_別紙１'!$AF298,"この線より上に行を挿入してください。")=0,データ整理_別紙１!AF298,"")</f>
        <v/>
      </c>
      <c r="O298" t="str">
        <f ca="1">IF(COUNTIF(データ整理_別紙１!$AF$2:'データ整理_別紙１'!$AF298,"この線より上に行を挿入してください。")=0,データ整理_別紙１!AG298,"")</f>
        <v/>
      </c>
      <c r="P298" t="str">
        <f ca="1">IF(COUNTIF(データ整理_別紙１!$AF$2:'データ整理_別紙１'!$AF298,"この線より上に行を挿入してください。")=0,データ整理_別紙１!AH298,"")</f>
        <v/>
      </c>
      <c r="Q298" t="str">
        <f ca="1">IF(COUNTIF(データ整理_別紙１!$AF$2:'データ整理_別紙１'!$AF298,"この線より上に行を挿入してください。")=0,データ整理_別紙１!AI298,"")</f>
        <v/>
      </c>
      <c r="S298" t="str">
        <f ca="1">IF(COUNTIF(データ整理_別紙１!$AT$2:'データ整理_別紙１'!$AT298,"この線より上に行を挿入してください。")=0,データ整理_別紙１!AS298,"")</f>
        <v/>
      </c>
      <c r="T298" t="str">
        <f ca="1">IF(COUNTIF(データ整理_別紙１!$AT$2:'データ整理_別紙１'!$AT298,"この線より上に行を挿入してください。")=0,データ整理_別紙１!AT298,"")</f>
        <v/>
      </c>
      <c r="U298" t="str">
        <f ca="1">IF(COUNTIF(データ整理_別紙１!$AT$2:'データ整理_別紙１'!$AT298,"この線より上に行を挿入してください。")=0,データ整理_別紙１!AU298,"")</f>
        <v/>
      </c>
      <c r="V298" t="str">
        <f ca="1">IF(COUNTIF(データ整理_別紙１!$AT$2:'データ整理_別紙１'!$AT298,"この線より上に行を挿入してください。")=0,データ整理_別紙１!AV298,"")</f>
        <v/>
      </c>
      <c r="W298" t="str">
        <f ca="1">IF(COUNTIF(データ整理_別紙１!$AT$2:'データ整理_別紙１'!$AT298,"この線より上に行を挿入してください。")=0,データ整理_別紙１!AW298,"")</f>
        <v/>
      </c>
      <c r="X298" t="str">
        <f ca="1">IF(COUNTIF(データ整理_別紙１!$AT$2:'データ整理_別紙１'!$AT298,"この線より上に行を挿入してください。")=0,データ整理_別紙１!AX298,"")</f>
        <v/>
      </c>
      <c r="Y298" t="str">
        <f ca="1">IF(COUNTIF(データ整理_別紙１!$BI$2:'データ整理_別紙１'!$BI298,"この線より上に行を挿入してください。")=0,データ整理_別紙１!BH298,"")</f>
        <v/>
      </c>
      <c r="Z298" t="str">
        <f ca="1">IF(COUNTIF(データ整理_別紙１!$BI$2:'データ整理_別紙１'!$BI298,"この線より上に行を挿入してください。")=0,データ整理_別紙１!BI298,"")</f>
        <v/>
      </c>
      <c r="AA298" t="str">
        <f ca="1">IF(COUNTIF(データ整理_別紙１!$BI$2:'データ整理_別紙１'!$BI298,"この線より上に行を挿入してください。")=0,データ整理_別紙１!BJ298,"")</f>
        <v/>
      </c>
      <c r="AB298" t="str">
        <f ca="1">IF(COUNTIF(データ整理_別紙１!$BI$2:'データ整理_別紙１'!$BI298,"この線より上に行を挿入してください。")=0,データ整理_別紙１!BK298,"")</f>
        <v/>
      </c>
      <c r="AC298" t="str">
        <f ca="1">IF(COUNTIF(データ整理_別紙１!$BI$2:'データ整理_別紙１'!$BI298,"この線より上に行を挿入してください。")=0,データ整理_別紙１!BL298,"")</f>
        <v/>
      </c>
      <c r="AD298" t="str">
        <f ca="1">IF(COUNTIF(データ整理_別紙１!$BI$2:'データ整理_別紙１'!$BI298,"この線より上に行を挿入してください。")=0,データ整理_別紙１!BM298,"")</f>
        <v/>
      </c>
      <c r="AF298" t="str">
        <f ca="1">IF(COUNTIF(データ整理_別紙１!$BX$2:'データ整理_別紙１'!$BX298,"この線より上に行を挿入してください。")=0,データ整理_別紙１!BW298,"")</f>
        <v/>
      </c>
      <c r="AG298" t="str">
        <f ca="1">IF(COUNTIF(データ整理_別紙１!$BX$2:'データ整理_別紙１'!$BX298,"この線より上に行を挿入してください。")=0,データ整理_別紙１!BX298,"")</f>
        <v/>
      </c>
      <c r="AH298" t="str">
        <f ca="1">IF(COUNTIF(データ整理_別紙１!$BX$2:'データ整理_別紙１'!$BX298,"この線より上に行を挿入してください。")=0,データ整理_別紙１!BY298,"")</f>
        <v/>
      </c>
      <c r="AI298" t="str">
        <f ca="1">IF(COUNTIF(データ整理_別紙１!$BX$2:'データ整理_別紙１'!$BX298,"この線より上に行を挿入してください。")=0,データ整理_別紙１!BZ298,"")</f>
        <v/>
      </c>
      <c r="AJ298" t="str">
        <f ca="1">IF(COUNTIF(データ整理_別紙１!$BX$2:'データ整理_別紙１'!$BX298,"この線より上に行を挿入してください。")=0,データ整理_別紙１!CA298,"")</f>
        <v/>
      </c>
      <c r="AK298" t="str">
        <f ca="1">IF(COUNTIF(データ整理_別紙１!$BX$2:'データ整理_別紙１'!$BX298,"この線より上に行を挿入してください。")=0,データ整理_別紙１!CB298,"")</f>
        <v/>
      </c>
      <c r="AM298" t="str">
        <f ca="1">IF(COUNTIF(データ整理_別紙１!$CM$2:'データ整理_別紙１'!$CM298,"この線より上に行を挿入してください。")=0,データ整理_別紙１!CL298,"")</f>
        <v/>
      </c>
      <c r="AN298" t="str">
        <f ca="1">IF(COUNTIF(データ整理_別紙１!$CM$2:'データ整理_別紙１'!$CM298,"この線より上に行を挿入してください。")=0,データ整理_別紙１!CM298,"")</f>
        <v/>
      </c>
      <c r="AO298" t="str">
        <f ca="1">IF(COUNTIF(データ整理_別紙１!$CM$2:'データ整理_別紙１'!$CM298,"この線より上に行を挿入してください。")=0,データ整理_別紙１!CN298,"")</f>
        <v/>
      </c>
      <c r="AP298" t="str">
        <f ca="1">IF(COUNTIF(データ整理_別紙１!$CM$2:'データ整理_別紙１'!$CM298,"この線より上に行を挿入してください。")=0,データ整理_別紙１!CO298,"")</f>
        <v/>
      </c>
      <c r="AQ298" t="str">
        <f ca="1">IF(COUNTIF(データ整理_別紙１!$CM$2:'データ整理_別紙１'!$CM298,"この線より上に行を挿入してください。")=0,データ整理_別紙１!CP298,"")</f>
        <v/>
      </c>
      <c r="AR298" t="str">
        <f ca="1">IF(COUNTIF(データ整理_別紙１!$CM$2:'データ整理_別紙１'!$CM298,"この線より上に行を挿入してください。")=0,データ整理_別紙１!CQ298,"")</f>
        <v/>
      </c>
      <c r="AT298" t="str">
        <f ca="1">IF(COUNTIF(データ整理_別紙１!$DB$2:'データ整理_別紙１'!$DB298,"この線より上に行を挿入してください。")=0,データ整理_別紙１!DA298,"")</f>
        <v/>
      </c>
      <c r="AU298" t="str">
        <f ca="1">IF(COUNTIF(データ整理_別紙１!$DB$2:'データ整理_別紙１'!$DB298,"この線より上に行を挿入してください。")=0,データ整理_別紙１!DB298,"")</f>
        <v/>
      </c>
      <c r="AV298" t="str">
        <f ca="1">IF(COUNTIF(データ整理_別紙１!$DB$2:'データ整理_別紙１'!$DB298,"この線より上に行を挿入してください。")=0,データ整理_別紙１!DC298,"")</f>
        <v/>
      </c>
      <c r="AW298" t="str">
        <f ca="1">IF(COUNTIF(データ整理_別紙１!$DB$2:'データ整理_別紙１'!$DB298,"この線より上に行を挿入してください。")=0,データ整理_別紙１!DD298,"")</f>
        <v/>
      </c>
      <c r="AX298" t="str">
        <f ca="1">IF(COUNTIF(データ整理_別紙１!$DB$2:'データ整理_別紙１'!$DB298,"この線より上に行を挿入してください。")=0,データ整理_別紙１!DE298,"")</f>
        <v/>
      </c>
      <c r="AY298" t="str">
        <f ca="1">IF(COUNTIF(データ整理_別紙１!$DB$2:'データ整理_別紙１'!$DB298,"この線より上に行を挿入してください。")=0,データ整理_別紙１!DF298,"")</f>
        <v/>
      </c>
      <c r="AZ298" t="str">
        <f ca="1">IF(COUNTIF(データ整理_別紙１!$DH$2:'データ整理_別紙１'!$DH298,"この線より上に行を挿入してください。")=0,データ整理_別紙１!DH298,"")</f>
        <v/>
      </c>
      <c r="BA298" t="str">
        <f ca="1">IF(COUNTIF(データ整理_別紙１!$DH$2:'データ整理_別紙１'!$DH298,"この線より上に行を挿入してください。")=0,データ整理_別紙１!DI298,"")</f>
        <v/>
      </c>
      <c r="BB298" t="str">
        <f ca="1">IF(COUNTIF(データ整理_別紙１!$DH$2:'データ整理_別紙１'!$DH298,"この線より上に行を挿入してください。")=0,データ整理_別紙１!DJ298,"")</f>
        <v/>
      </c>
      <c r="BC298" t="str">
        <f ca="1">IF(COUNTIF(データ整理_別紙１!$DH$2:'データ整理_別紙１'!$DH298,"この線より上に行を挿入してください。")=0,データ整理_別紙１!DK298,"")</f>
        <v/>
      </c>
    </row>
    <row r="299" spans="2:55" x14ac:dyDescent="0.2">
      <c r="B299" t="str">
        <f ca="1">IF(COUNTIF(データ整理_別紙１!$K$2:'データ整理_別紙１'!$K299,"この線より上に行を挿入してください。")=0,データ整理_別紙１!J299,"")</f>
        <v/>
      </c>
      <c r="C299" t="str">
        <f ca="1">IF(COUNTIF(データ整理_別紙１!$K$2:'データ整理_別紙１'!$K299,"この線より上に行を挿入してください。")=0,データ整理_別紙１!K299,"")</f>
        <v/>
      </c>
      <c r="D299" t="str">
        <f ca="1">IF(COUNTIF(データ整理_別紙１!$K$2:'データ整理_別紙１'!$K299,"この線より上に行を挿入してください。")=0,データ整理_別紙１!L299,"")</f>
        <v/>
      </c>
      <c r="E299" t="str">
        <f ca="1">IF(COUNTIF(データ整理_別紙１!$K$2:'データ整理_別紙１'!$K299,"この線より上に行を挿入してください。")=0,データ整理_別紙１!M299,"")</f>
        <v/>
      </c>
      <c r="F299" t="str">
        <f ca="1">IF(COUNTIF(データ整理_別紙１!$K$2:'データ整理_別紙１'!$K299,"この線より上に行を挿入してください。")=0,データ整理_別紙１!N299,"")</f>
        <v/>
      </c>
      <c r="G299" t="str">
        <f ca="1">IF(COUNTIF(データ整理_別紙１!$K$2:'データ整理_別紙１'!$K299,"この線より上に行を挿入してください。")=0,データ整理_別紙１!O299,"")</f>
        <v/>
      </c>
      <c r="H299" t="str">
        <f ca="1">IF(COUNTIF(データ整理_別紙１!$Z$2:'データ整理_別紙１'!$Z299,"この線より上に行を挿入してください。")=0,データ整理_別紙１!Y299,"")</f>
        <v/>
      </c>
      <c r="I299" t="str">
        <f ca="1">IF(COUNTIF(データ整理_別紙１!$Z$2:'データ整理_別紙１'!$Z299,"この線より上に行を挿入してください。")=0,データ整理_別紙１!Z299,"")</f>
        <v/>
      </c>
      <c r="J299" t="str">
        <f ca="1">IF(COUNTIF(データ整理_別紙１!$Z$2:'データ整理_別紙１'!$Z299,"この線より上に行を挿入してください。")=0,データ整理_別紙１!AA299,"")</f>
        <v/>
      </c>
      <c r="K299" t="str">
        <f ca="1">IF(COUNTIF(データ整理_別紙１!$Z$2:'データ整理_別紙１'!$Z299,"この線より上に行を挿入してください。")=0,データ整理_別紙１!AB299,"")</f>
        <v/>
      </c>
      <c r="L299" t="str">
        <f ca="1">IF(COUNTIF(データ整理_別紙１!$Z$2:'データ整理_別紙１'!$Z299,"この線より上に行を挿入してください。")=0,データ整理_別紙１!AC299,"")</f>
        <v/>
      </c>
      <c r="M299" t="str">
        <f ca="1">IF(COUNTIF(データ整理_別紙１!$Z$2:'データ整理_別紙１'!$Z299,"この線より上に行を挿入してください。")=0,データ整理_別紙１!AD299,"")</f>
        <v/>
      </c>
      <c r="N299" t="str">
        <f ca="1">IF(COUNTIF(データ整理_別紙１!$AF$2:'データ整理_別紙１'!$AF299,"この線より上に行を挿入してください。")=0,データ整理_別紙１!AF299,"")</f>
        <v/>
      </c>
      <c r="O299" t="str">
        <f ca="1">IF(COUNTIF(データ整理_別紙１!$AF$2:'データ整理_別紙１'!$AF299,"この線より上に行を挿入してください。")=0,データ整理_別紙１!AG299,"")</f>
        <v/>
      </c>
      <c r="P299" t="str">
        <f ca="1">IF(COUNTIF(データ整理_別紙１!$AF$2:'データ整理_別紙１'!$AF299,"この線より上に行を挿入してください。")=0,データ整理_別紙１!AH299,"")</f>
        <v/>
      </c>
      <c r="Q299" t="str">
        <f ca="1">IF(COUNTIF(データ整理_別紙１!$AF$2:'データ整理_別紙１'!$AF299,"この線より上に行を挿入してください。")=0,データ整理_別紙１!AI299,"")</f>
        <v/>
      </c>
      <c r="S299" t="str">
        <f ca="1">IF(COUNTIF(データ整理_別紙１!$AT$2:'データ整理_別紙１'!$AT299,"この線より上に行を挿入してください。")=0,データ整理_別紙１!AS299,"")</f>
        <v/>
      </c>
      <c r="T299" t="str">
        <f ca="1">IF(COUNTIF(データ整理_別紙１!$AT$2:'データ整理_別紙１'!$AT299,"この線より上に行を挿入してください。")=0,データ整理_別紙１!AT299,"")</f>
        <v/>
      </c>
      <c r="U299" t="str">
        <f ca="1">IF(COUNTIF(データ整理_別紙１!$AT$2:'データ整理_別紙１'!$AT299,"この線より上に行を挿入してください。")=0,データ整理_別紙１!AU299,"")</f>
        <v/>
      </c>
      <c r="V299" t="str">
        <f ca="1">IF(COUNTIF(データ整理_別紙１!$AT$2:'データ整理_別紙１'!$AT299,"この線より上に行を挿入してください。")=0,データ整理_別紙１!AV299,"")</f>
        <v/>
      </c>
      <c r="W299" t="str">
        <f ca="1">IF(COUNTIF(データ整理_別紙１!$AT$2:'データ整理_別紙１'!$AT299,"この線より上に行を挿入してください。")=0,データ整理_別紙１!AW299,"")</f>
        <v/>
      </c>
      <c r="X299" t="str">
        <f ca="1">IF(COUNTIF(データ整理_別紙１!$AT$2:'データ整理_別紙１'!$AT299,"この線より上に行を挿入してください。")=0,データ整理_別紙１!AX299,"")</f>
        <v/>
      </c>
      <c r="Y299" t="str">
        <f ca="1">IF(COUNTIF(データ整理_別紙１!$BI$2:'データ整理_別紙１'!$BI299,"この線より上に行を挿入してください。")=0,データ整理_別紙１!BH299,"")</f>
        <v/>
      </c>
      <c r="Z299" t="str">
        <f ca="1">IF(COUNTIF(データ整理_別紙１!$BI$2:'データ整理_別紙１'!$BI299,"この線より上に行を挿入してください。")=0,データ整理_別紙１!BI299,"")</f>
        <v/>
      </c>
      <c r="AA299" t="str">
        <f ca="1">IF(COUNTIF(データ整理_別紙１!$BI$2:'データ整理_別紙１'!$BI299,"この線より上に行を挿入してください。")=0,データ整理_別紙１!BJ299,"")</f>
        <v/>
      </c>
      <c r="AB299" t="str">
        <f ca="1">IF(COUNTIF(データ整理_別紙１!$BI$2:'データ整理_別紙１'!$BI299,"この線より上に行を挿入してください。")=0,データ整理_別紙１!BK299,"")</f>
        <v/>
      </c>
      <c r="AC299" t="str">
        <f ca="1">IF(COUNTIF(データ整理_別紙１!$BI$2:'データ整理_別紙１'!$BI299,"この線より上に行を挿入してください。")=0,データ整理_別紙１!BL299,"")</f>
        <v/>
      </c>
      <c r="AD299" t="str">
        <f ca="1">IF(COUNTIF(データ整理_別紙１!$BI$2:'データ整理_別紙１'!$BI299,"この線より上に行を挿入してください。")=0,データ整理_別紙１!BM299,"")</f>
        <v/>
      </c>
      <c r="AF299" t="str">
        <f ca="1">IF(COUNTIF(データ整理_別紙１!$BX$2:'データ整理_別紙１'!$BX299,"この線より上に行を挿入してください。")=0,データ整理_別紙１!BW299,"")</f>
        <v/>
      </c>
      <c r="AG299" t="str">
        <f ca="1">IF(COUNTIF(データ整理_別紙１!$BX$2:'データ整理_別紙１'!$BX299,"この線より上に行を挿入してください。")=0,データ整理_別紙１!BX299,"")</f>
        <v/>
      </c>
      <c r="AH299" t="str">
        <f ca="1">IF(COUNTIF(データ整理_別紙１!$BX$2:'データ整理_別紙１'!$BX299,"この線より上に行を挿入してください。")=0,データ整理_別紙１!BY299,"")</f>
        <v/>
      </c>
      <c r="AI299" t="str">
        <f ca="1">IF(COUNTIF(データ整理_別紙１!$BX$2:'データ整理_別紙１'!$BX299,"この線より上に行を挿入してください。")=0,データ整理_別紙１!BZ299,"")</f>
        <v/>
      </c>
      <c r="AJ299" t="str">
        <f ca="1">IF(COUNTIF(データ整理_別紙１!$BX$2:'データ整理_別紙１'!$BX299,"この線より上に行を挿入してください。")=0,データ整理_別紙１!CA299,"")</f>
        <v/>
      </c>
      <c r="AK299" t="str">
        <f ca="1">IF(COUNTIF(データ整理_別紙１!$BX$2:'データ整理_別紙１'!$BX299,"この線より上に行を挿入してください。")=0,データ整理_別紙１!CB299,"")</f>
        <v/>
      </c>
      <c r="AM299" t="str">
        <f ca="1">IF(COUNTIF(データ整理_別紙１!$CM$2:'データ整理_別紙１'!$CM299,"この線より上に行を挿入してください。")=0,データ整理_別紙１!CL299,"")</f>
        <v/>
      </c>
      <c r="AN299" t="str">
        <f ca="1">IF(COUNTIF(データ整理_別紙１!$CM$2:'データ整理_別紙１'!$CM299,"この線より上に行を挿入してください。")=0,データ整理_別紙１!CM299,"")</f>
        <v/>
      </c>
      <c r="AO299" t="str">
        <f ca="1">IF(COUNTIF(データ整理_別紙１!$CM$2:'データ整理_別紙１'!$CM299,"この線より上に行を挿入してください。")=0,データ整理_別紙１!CN299,"")</f>
        <v/>
      </c>
      <c r="AP299" t="str">
        <f ca="1">IF(COUNTIF(データ整理_別紙１!$CM$2:'データ整理_別紙１'!$CM299,"この線より上に行を挿入してください。")=0,データ整理_別紙１!CO299,"")</f>
        <v/>
      </c>
      <c r="AQ299" t="str">
        <f ca="1">IF(COUNTIF(データ整理_別紙１!$CM$2:'データ整理_別紙１'!$CM299,"この線より上に行を挿入してください。")=0,データ整理_別紙１!CP299,"")</f>
        <v/>
      </c>
      <c r="AR299" t="str">
        <f ca="1">IF(COUNTIF(データ整理_別紙１!$CM$2:'データ整理_別紙１'!$CM299,"この線より上に行を挿入してください。")=0,データ整理_別紙１!CQ299,"")</f>
        <v/>
      </c>
      <c r="AT299" t="str">
        <f ca="1">IF(COUNTIF(データ整理_別紙１!$DB$2:'データ整理_別紙１'!$DB299,"この線より上に行を挿入してください。")=0,データ整理_別紙１!DA299,"")</f>
        <v/>
      </c>
      <c r="AU299" t="str">
        <f ca="1">IF(COUNTIF(データ整理_別紙１!$DB$2:'データ整理_別紙１'!$DB299,"この線より上に行を挿入してください。")=0,データ整理_別紙１!DB299,"")</f>
        <v/>
      </c>
      <c r="AV299" t="str">
        <f ca="1">IF(COUNTIF(データ整理_別紙１!$DB$2:'データ整理_別紙１'!$DB299,"この線より上に行を挿入してください。")=0,データ整理_別紙１!DC299,"")</f>
        <v/>
      </c>
      <c r="AW299" t="str">
        <f ca="1">IF(COUNTIF(データ整理_別紙１!$DB$2:'データ整理_別紙１'!$DB299,"この線より上に行を挿入してください。")=0,データ整理_別紙１!DD299,"")</f>
        <v/>
      </c>
      <c r="AX299" t="str">
        <f ca="1">IF(COUNTIF(データ整理_別紙１!$DB$2:'データ整理_別紙１'!$DB299,"この線より上に行を挿入してください。")=0,データ整理_別紙１!DE299,"")</f>
        <v/>
      </c>
      <c r="AY299" t="str">
        <f ca="1">IF(COUNTIF(データ整理_別紙１!$DB$2:'データ整理_別紙１'!$DB299,"この線より上に行を挿入してください。")=0,データ整理_別紙１!DF299,"")</f>
        <v/>
      </c>
      <c r="AZ299" t="str">
        <f ca="1">IF(COUNTIF(データ整理_別紙１!$DH$2:'データ整理_別紙１'!$DH299,"この線より上に行を挿入してください。")=0,データ整理_別紙１!DH299,"")</f>
        <v/>
      </c>
      <c r="BA299" t="str">
        <f ca="1">IF(COUNTIF(データ整理_別紙１!$DH$2:'データ整理_別紙１'!$DH299,"この線より上に行を挿入してください。")=0,データ整理_別紙１!DI299,"")</f>
        <v/>
      </c>
      <c r="BB299" t="str">
        <f ca="1">IF(COUNTIF(データ整理_別紙１!$DH$2:'データ整理_別紙１'!$DH299,"この線より上に行を挿入してください。")=0,データ整理_別紙１!DJ299,"")</f>
        <v/>
      </c>
      <c r="BC299" t="str">
        <f ca="1">IF(COUNTIF(データ整理_別紙１!$DH$2:'データ整理_別紙１'!$DH299,"この線より上に行を挿入してください。")=0,データ整理_別紙１!DK299,"")</f>
        <v/>
      </c>
    </row>
    <row r="300" spans="2:55" x14ac:dyDescent="0.2">
      <c r="B300" t="str">
        <f ca="1">IF(COUNTIF(データ整理_別紙１!$K$2:'データ整理_別紙１'!$K300,"この線より上に行を挿入してください。")=0,データ整理_別紙１!J300,"")</f>
        <v/>
      </c>
      <c r="C300" t="str">
        <f ca="1">IF(COUNTIF(データ整理_別紙１!$K$2:'データ整理_別紙１'!$K300,"この線より上に行を挿入してください。")=0,データ整理_別紙１!K300,"")</f>
        <v/>
      </c>
      <c r="D300" t="str">
        <f ca="1">IF(COUNTIF(データ整理_別紙１!$K$2:'データ整理_別紙１'!$K300,"この線より上に行を挿入してください。")=0,データ整理_別紙１!L300,"")</f>
        <v/>
      </c>
      <c r="E300" t="str">
        <f ca="1">IF(COUNTIF(データ整理_別紙１!$K$2:'データ整理_別紙１'!$K300,"この線より上に行を挿入してください。")=0,データ整理_別紙１!M300,"")</f>
        <v/>
      </c>
      <c r="F300" t="str">
        <f ca="1">IF(COUNTIF(データ整理_別紙１!$K$2:'データ整理_別紙１'!$K300,"この線より上に行を挿入してください。")=0,データ整理_別紙１!N300,"")</f>
        <v/>
      </c>
      <c r="G300" t="str">
        <f ca="1">IF(COUNTIF(データ整理_別紙１!$K$2:'データ整理_別紙１'!$K300,"この線より上に行を挿入してください。")=0,データ整理_別紙１!O300,"")</f>
        <v/>
      </c>
      <c r="H300" t="str">
        <f ca="1">IF(COUNTIF(データ整理_別紙１!$Z$2:'データ整理_別紙１'!$Z300,"この線より上に行を挿入してください。")=0,データ整理_別紙１!Y300,"")</f>
        <v/>
      </c>
      <c r="I300" t="str">
        <f ca="1">IF(COUNTIF(データ整理_別紙１!$Z$2:'データ整理_別紙１'!$Z300,"この線より上に行を挿入してください。")=0,データ整理_別紙１!Z300,"")</f>
        <v/>
      </c>
      <c r="J300" t="str">
        <f ca="1">IF(COUNTIF(データ整理_別紙１!$Z$2:'データ整理_別紙１'!$Z300,"この線より上に行を挿入してください。")=0,データ整理_別紙１!AA300,"")</f>
        <v/>
      </c>
      <c r="K300" t="str">
        <f ca="1">IF(COUNTIF(データ整理_別紙１!$Z$2:'データ整理_別紙１'!$Z300,"この線より上に行を挿入してください。")=0,データ整理_別紙１!AB300,"")</f>
        <v/>
      </c>
      <c r="L300" t="str">
        <f ca="1">IF(COUNTIF(データ整理_別紙１!$Z$2:'データ整理_別紙１'!$Z300,"この線より上に行を挿入してください。")=0,データ整理_別紙１!AC300,"")</f>
        <v/>
      </c>
      <c r="M300" t="str">
        <f ca="1">IF(COUNTIF(データ整理_別紙１!$Z$2:'データ整理_別紙１'!$Z300,"この線より上に行を挿入してください。")=0,データ整理_別紙１!AD300,"")</f>
        <v/>
      </c>
      <c r="N300" t="str">
        <f ca="1">IF(COUNTIF(データ整理_別紙１!$AF$2:'データ整理_別紙１'!$AF300,"この線より上に行を挿入してください。")=0,データ整理_別紙１!AF300,"")</f>
        <v/>
      </c>
      <c r="O300" t="str">
        <f ca="1">IF(COUNTIF(データ整理_別紙１!$AF$2:'データ整理_別紙１'!$AF300,"この線より上に行を挿入してください。")=0,データ整理_別紙１!AG300,"")</f>
        <v/>
      </c>
      <c r="P300" t="str">
        <f ca="1">IF(COUNTIF(データ整理_別紙１!$AF$2:'データ整理_別紙１'!$AF300,"この線より上に行を挿入してください。")=0,データ整理_別紙１!AH300,"")</f>
        <v/>
      </c>
      <c r="Q300" t="str">
        <f ca="1">IF(COUNTIF(データ整理_別紙１!$AF$2:'データ整理_別紙１'!$AF300,"この線より上に行を挿入してください。")=0,データ整理_別紙１!AI300,"")</f>
        <v/>
      </c>
      <c r="S300" t="str">
        <f ca="1">IF(COUNTIF(データ整理_別紙１!$AT$2:'データ整理_別紙１'!$AT300,"この線より上に行を挿入してください。")=0,データ整理_別紙１!AS300,"")</f>
        <v/>
      </c>
      <c r="T300" t="str">
        <f ca="1">IF(COUNTIF(データ整理_別紙１!$AT$2:'データ整理_別紙１'!$AT300,"この線より上に行を挿入してください。")=0,データ整理_別紙１!AT300,"")</f>
        <v/>
      </c>
      <c r="U300" t="str">
        <f ca="1">IF(COUNTIF(データ整理_別紙１!$AT$2:'データ整理_別紙１'!$AT300,"この線より上に行を挿入してください。")=0,データ整理_別紙１!AU300,"")</f>
        <v/>
      </c>
      <c r="V300" t="str">
        <f ca="1">IF(COUNTIF(データ整理_別紙１!$AT$2:'データ整理_別紙１'!$AT300,"この線より上に行を挿入してください。")=0,データ整理_別紙１!AV300,"")</f>
        <v/>
      </c>
      <c r="W300" t="str">
        <f ca="1">IF(COUNTIF(データ整理_別紙１!$AT$2:'データ整理_別紙１'!$AT300,"この線より上に行を挿入してください。")=0,データ整理_別紙１!AW300,"")</f>
        <v/>
      </c>
      <c r="X300" t="str">
        <f ca="1">IF(COUNTIF(データ整理_別紙１!$AT$2:'データ整理_別紙１'!$AT300,"この線より上に行を挿入してください。")=0,データ整理_別紙１!AX300,"")</f>
        <v/>
      </c>
      <c r="Y300" t="str">
        <f ca="1">IF(COUNTIF(データ整理_別紙１!$BI$2:'データ整理_別紙１'!$BI300,"この線より上に行を挿入してください。")=0,データ整理_別紙１!BH300,"")</f>
        <v/>
      </c>
      <c r="Z300" t="str">
        <f ca="1">IF(COUNTIF(データ整理_別紙１!$BI$2:'データ整理_別紙１'!$BI300,"この線より上に行を挿入してください。")=0,データ整理_別紙１!BI300,"")</f>
        <v/>
      </c>
      <c r="AA300" t="str">
        <f ca="1">IF(COUNTIF(データ整理_別紙１!$BI$2:'データ整理_別紙１'!$BI300,"この線より上に行を挿入してください。")=0,データ整理_別紙１!BJ300,"")</f>
        <v/>
      </c>
      <c r="AB300" t="str">
        <f ca="1">IF(COUNTIF(データ整理_別紙１!$BI$2:'データ整理_別紙１'!$BI300,"この線より上に行を挿入してください。")=0,データ整理_別紙１!BK300,"")</f>
        <v/>
      </c>
      <c r="AC300" t="str">
        <f ca="1">IF(COUNTIF(データ整理_別紙１!$BI$2:'データ整理_別紙１'!$BI300,"この線より上に行を挿入してください。")=0,データ整理_別紙１!BL300,"")</f>
        <v/>
      </c>
      <c r="AD300" t="str">
        <f ca="1">IF(COUNTIF(データ整理_別紙１!$BI$2:'データ整理_別紙１'!$BI300,"この線より上に行を挿入してください。")=0,データ整理_別紙１!BM300,"")</f>
        <v/>
      </c>
      <c r="AF300" t="str">
        <f ca="1">IF(COUNTIF(データ整理_別紙１!$BX$2:'データ整理_別紙１'!$BX300,"この線より上に行を挿入してください。")=0,データ整理_別紙１!BW300,"")</f>
        <v/>
      </c>
      <c r="AG300" t="str">
        <f ca="1">IF(COUNTIF(データ整理_別紙１!$BX$2:'データ整理_別紙１'!$BX300,"この線より上に行を挿入してください。")=0,データ整理_別紙１!BX300,"")</f>
        <v/>
      </c>
      <c r="AH300" t="str">
        <f ca="1">IF(COUNTIF(データ整理_別紙１!$BX$2:'データ整理_別紙１'!$BX300,"この線より上に行を挿入してください。")=0,データ整理_別紙１!BY300,"")</f>
        <v/>
      </c>
      <c r="AI300" t="str">
        <f ca="1">IF(COUNTIF(データ整理_別紙１!$BX$2:'データ整理_別紙１'!$BX300,"この線より上に行を挿入してください。")=0,データ整理_別紙１!BZ300,"")</f>
        <v/>
      </c>
      <c r="AJ300" t="str">
        <f ca="1">IF(COUNTIF(データ整理_別紙１!$BX$2:'データ整理_別紙１'!$BX300,"この線より上に行を挿入してください。")=0,データ整理_別紙１!CA300,"")</f>
        <v/>
      </c>
      <c r="AK300" t="str">
        <f ca="1">IF(COUNTIF(データ整理_別紙１!$BX$2:'データ整理_別紙１'!$BX300,"この線より上に行を挿入してください。")=0,データ整理_別紙１!CB300,"")</f>
        <v/>
      </c>
      <c r="AM300" t="str">
        <f ca="1">IF(COUNTIF(データ整理_別紙１!$CM$2:'データ整理_別紙１'!$CM300,"この線より上に行を挿入してください。")=0,データ整理_別紙１!CL300,"")</f>
        <v/>
      </c>
      <c r="AN300" t="str">
        <f ca="1">IF(COUNTIF(データ整理_別紙１!$CM$2:'データ整理_別紙１'!$CM300,"この線より上に行を挿入してください。")=0,データ整理_別紙１!CM300,"")</f>
        <v/>
      </c>
      <c r="AO300" t="str">
        <f ca="1">IF(COUNTIF(データ整理_別紙１!$CM$2:'データ整理_別紙１'!$CM300,"この線より上に行を挿入してください。")=0,データ整理_別紙１!CN300,"")</f>
        <v/>
      </c>
      <c r="AP300" t="str">
        <f ca="1">IF(COUNTIF(データ整理_別紙１!$CM$2:'データ整理_別紙１'!$CM300,"この線より上に行を挿入してください。")=0,データ整理_別紙１!CO300,"")</f>
        <v/>
      </c>
      <c r="AQ300" t="str">
        <f ca="1">IF(COUNTIF(データ整理_別紙１!$CM$2:'データ整理_別紙１'!$CM300,"この線より上に行を挿入してください。")=0,データ整理_別紙１!CP300,"")</f>
        <v/>
      </c>
      <c r="AR300" t="str">
        <f ca="1">IF(COUNTIF(データ整理_別紙１!$CM$2:'データ整理_別紙１'!$CM300,"この線より上に行を挿入してください。")=0,データ整理_別紙１!CQ300,"")</f>
        <v/>
      </c>
      <c r="AT300" t="str">
        <f ca="1">IF(COUNTIF(データ整理_別紙１!$DB$2:'データ整理_別紙１'!$DB300,"この線より上に行を挿入してください。")=0,データ整理_別紙１!DA300,"")</f>
        <v/>
      </c>
      <c r="AU300" t="str">
        <f ca="1">IF(COUNTIF(データ整理_別紙１!$DB$2:'データ整理_別紙１'!$DB300,"この線より上に行を挿入してください。")=0,データ整理_別紙１!DB300,"")</f>
        <v/>
      </c>
      <c r="AV300" t="str">
        <f ca="1">IF(COUNTIF(データ整理_別紙１!$DB$2:'データ整理_別紙１'!$DB300,"この線より上に行を挿入してください。")=0,データ整理_別紙１!DC300,"")</f>
        <v/>
      </c>
      <c r="AW300" t="str">
        <f ca="1">IF(COUNTIF(データ整理_別紙１!$DB$2:'データ整理_別紙１'!$DB300,"この線より上に行を挿入してください。")=0,データ整理_別紙１!DD300,"")</f>
        <v/>
      </c>
      <c r="AX300" t="str">
        <f ca="1">IF(COUNTIF(データ整理_別紙１!$DB$2:'データ整理_別紙１'!$DB300,"この線より上に行を挿入してください。")=0,データ整理_別紙１!DE300,"")</f>
        <v/>
      </c>
      <c r="AY300" t="str">
        <f ca="1">IF(COUNTIF(データ整理_別紙１!$DB$2:'データ整理_別紙１'!$DB300,"この線より上に行を挿入してください。")=0,データ整理_別紙１!DF300,"")</f>
        <v/>
      </c>
      <c r="AZ300" t="str">
        <f ca="1">IF(COUNTIF(データ整理_別紙１!$DH$2:'データ整理_別紙１'!$DH300,"この線より上に行を挿入してください。")=0,データ整理_別紙１!DH300,"")</f>
        <v/>
      </c>
      <c r="BA300" t="str">
        <f ca="1">IF(COUNTIF(データ整理_別紙１!$DH$2:'データ整理_別紙１'!$DH300,"この線より上に行を挿入してください。")=0,データ整理_別紙１!DI300,"")</f>
        <v/>
      </c>
      <c r="BB300" t="str">
        <f ca="1">IF(COUNTIF(データ整理_別紙１!$DH$2:'データ整理_別紙１'!$DH300,"この線より上に行を挿入してください。")=0,データ整理_別紙１!DJ300,"")</f>
        <v/>
      </c>
      <c r="BC300" t="str">
        <f ca="1">IF(COUNTIF(データ整理_別紙１!$DH$2:'データ整理_別紙１'!$DH300,"この線より上に行を挿入してください。")=0,データ整理_別紙１!DK300,"")</f>
        <v/>
      </c>
    </row>
  </sheetData>
  <phoneticPr fontId="3"/>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AR51"/>
  <sheetViews>
    <sheetView showGridLines="0" view="pageBreakPreview" zoomScaleNormal="100" zoomScaleSheetLayoutView="100" workbookViewId="0"/>
  </sheetViews>
  <sheetFormatPr defaultColWidth="9" defaultRowHeight="14.4" x14ac:dyDescent="0.2"/>
  <cols>
    <col min="1" max="1" width="3.33203125" style="3" customWidth="1"/>
    <col min="2" max="43" width="2.6640625" style="3" customWidth="1"/>
    <col min="44" max="16384" width="9" style="3"/>
  </cols>
  <sheetData>
    <row r="1" spans="1:44" s="1" customFormat="1" ht="15" customHeight="1" x14ac:dyDescent="0.2">
      <c r="A1" s="16" t="s">
        <v>212</v>
      </c>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5"/>
    </row>
    <row r="2" spans="1:44" s="1" customFormat="1" ht="15" customHeight="1" x14ac:dyDescent="0.2">
      <c r="A2" s="9" t="s">
        <v>213</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row>
    <row r="3" spans="1:44" s="1" customFormat="1" ht="15" customHeight="1" x14ac:dyDescent="0.2">
      <c r="A3" s="11"/>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row>
    <row r="4" spans="1:44" ht="18.75" customHeight="1" x14ac:dyDescent="0.2">
      <c r="A4" s="9"/>
      <c r="B4" s="744" t="s">
        <v>214</v>
      </c>
      <c r="C4" s="745"/>
      <c r="D4" s="745"/>
      <c r="E4" s="745"/>
      <c r="F4" s="745"/>
      <c r="G4" s="745"/>
      <c r="H4" s="745"/>
      <c r="I4" s="745"/>
      <c r="J4" s="730" t="s">
        <v>130</v>
      </c>
      <c r="K4" s="741"/>
      <c r="L4" s="741"/>
      <c r="M4" s="741"/>
      <c r="N4" s="741"/>
      <c r="O4" s="741"/>
      <c r="P4" s="741"/>
      <c r="Q4" s="741"/>
      <c r="R4" s="741"/>
      <c r="S4" s="741"/>
      <c r="T4" s="730" t="s">
        <v>215</v>
      </c>
      <c r="U4" s="731"/>
      <c r="V4" s="731"/>
      <c r="W4" s="731"/>
      <c r="X4" s="731"/>
      <c r="Y4" s="731"/>
      <c r="Z4" s="731"/>
      <c r="AA4" s="731"/>
      <c r="AB4" s="731"/>
      <c r="AC4" s="731"/>
      <c r="AD4" s="734" t="s">
        <v>216</v>
      </c>
      <c r="AE4" s="735"/>
      <c r="AF4" s="735"/>
      <c r="AG4" s="735"/>
      <c r="AH4" s="735"/>
      <c r="AI4" s="735"/>
      <c r="AJ4" s="735"/>
      <c r="AK4" s="735"/>
      <c r="AL4" s="735"/>
      <c r="AM4" s="736"/>
      <c r="AN4" s="713" t="s">
        <v>37</v>
      </c>
      <c r="AO4" s="713"/>
      <c r="AP4" s="713"/>
      <c r="AQ4" s="714"/>
    </row>
    <row r="5" spans="1:44" ht="18.75" customHeight="1" x14ac:dyDescent="0.2">
      <c r="A5" s="9"/>
      <c r="B5" s="744"/>
      <c r="C5" s="745"/>
      <c r="D5" s="745"/>
      <c r="E5" s="745"/>
      <c r="F5" s="745"/>
      <c r="G5" s="745"/>
      <c r="H5" s="745"/>
      <c r="I5" s="745"/>
      <c r="J5" s="742"/>
      <c r="K5" s="738"/>
      <c r="L5" s="738"/>
      <c r="M5" s="738"/>
      <c r="N5" s="738"/>
      <c r="O5" s="738"/>
      <c r="P5" s="738"/>
      <c r="Q5" s="738"/>
      <c r="R5" s="738"/>
      <c r="S5" s="738"/>
      <c r="T5" s="732"/>
      <c r="U5" s="733"/>
      <c r="V5" s="733"/>
      <c r="W5" s="733"/>
      <c r="X5" s="733"/>
      <c r="Y5" s="733"/>
      <c r="Z5" s="733"/>
      <c r="AA5" s="733"/>
      <c r="AB5" s="733"/>
      <c r="AC5" s="733"/>
      <c r="AD5" s="737"/>
      <c r="AE5" s="738"/>
      <c r="AF5" s="738"/>
      <c r="AG5" s="738"/>
      <c r="AH5" s="738"/>
      <c r="AI5" s="738"/>
      <c r="AJ5" s="738"/>
      <c r="AK5" s="738"/>
      <c r="AL5" s="738"/>
      <c r="AM5" s="739"/>
      <c r="AN5" s="145"/>
      <c r="AO5" s="145"/>
      <c r="AP5" s="145"/>
      <c r="AQ5" s="715"/>
    </row>
    <row r="6" spans="1:44" ht="18.75" customHeight="1" x14ac:dyDescent="0.2">
      <c r="A6" s="9"/>
      <c r="B6" s="744"/>
      <c r="C6" s="745"/>
      <c r="D6" s="745"/>
      <c r="E6" s="745"/>
      <c r="F6" s="745"/>
      <c r="G6" s="745"/>
      <c r="H6" s="745"/>
      <c r="I6" s="745"/>
      <c r="J6" s="740" t="s">
        <v>217</v>
      </c>
      <c r="K6" s="723"/>
      <c r="L6" s="723"/>
      <c r="M6" s="723"/>
      <c r="N6" s="723"/>
      <c r="O6" s="723"/>
      <c r="P6" s="723"/>
      <c r="Q6" s="723"/>
      <c r="R6" s="723"/>
      <c r="S6" s="743"/>
      <c r="T6" s="740" t="s">
        <v>217</v>
      </c>
      <c r="U6" s="723"/>
      <c r="V6" s="723"/>
      <c r="W6" s="723"/>
      <c r="X6" s="723"/>
      <c r="Y6" s="723"/>
      <c r="Z6" s="723"/>
      <c r="AA6" s="723"/>
      <c r="AB6" s="723"/>
      <c r="AC6" s="723"/>
      <c r="AD6" s="722" t="s">
        <v>218</v>
      </c>
      <c r="AE6" s="723"/>
      <c r="AF6" s="723"/>
      <c r="AG6" s="723"/>
      <c r="AH6" s="723"/>
      <c r="AI6" s="723"/>
      <c r="AJ6" s="723"/>
      <c r="AK6" s="723"/>
      <c r="AL6" s="723"/>
      <c r="AM6" s="724"/>
      <c r="AN6" s="145"/>
      <c r="AO6" s="145"/>
      <c r="AP6" s="145"/>
      <c r="AQ6" s="715"/>
    </row>
    <row r="7" spans="1:44" ht="18.75" customHeight="1" x14ac:dyDescent="0.2">
      <c r="A7" s="9"/>
      <c r="B7" s="745"/>
      <c r="C7" s="745"/>
      <c r="D7" s="745"/>
      <c r="E7" s="745"/>
      <c r="F7" s="745"/>
      <c r="G7" s="745"/>
      <c r="H7" s="745"/>
      <c r="I7" s="745"/>
      <c r="J7" s="725" t="s">
        <v>219</v>
      </c>
      <c r="K7" s="725"/>
      <c r="L7" s="725"/>
      <c r="M7" s="725"/>
      <c r="N7" s="725"/>
      <c r="O7" s="725" t="s">
        <v>220</v>
      </c>
      <c r="P7" s="725"/>
      <c r="Q7" s="725"/>
      <c r="R7" s="725"/>
      <c r="S7" s="725"/>
      <c r="T7" s="725" t="s">
        <v>219</v>
      </c>
      <c r="U7" s="725"/>
      <c r="V7" s="725"/>
      <c r="W7" s="725"/>
      <c r="X7" s="725"/>
      <c r="Y7" s="725" t="s">
        <v>220</v>
      </c>
      <c r="Z7" s="725"/>
      <c r="AA7" s="725"/>
      <c r="AB7" s="725"/>
      <c r="AC7" s="726"/>
      <c r="AD7" s="727" t="s">
        <v>219</v>
      </c>
      <c r="AE7" s="728"/>
      <c r="AF7" s="728"/>
      <c r="AG7" s="728"/>
      <c r="AH7" s="728"/>
      <c r="AI7" s="728" t="s">
        <v>220</v>
      </c>
      <c r="AJ7" s="728"/>
      <c r="AK7" s="728"/>
      <c r="AL7" s="728"/>
      <c r="AM7" s="729"/>
      <c r="AN7" s="716"/>
      <c r="AO7" s="716"/>
      <c r="AP7" s="716"/>
      <c r="AQ7" s="717"/>
    </row>
    <row r="8" spans="1:44" ht="20.100000000000001" customHeight="1" x14ac:dyDescent="0.2">
      <c r="A8" s="9"/>
      <c r="B8" s="703"/>
      <c r="C8" s="704"/>
      <c r="D8" s="704"/>
      <c r="E8" s="704"/>
      <c r="F8" s="704"/>
      <c r="G8" s="704"/>
      <c r="H8" s="704"/>
      <c r="I8" s="704"/>
      <c r="J8" s="710">
        <v>0</v>
      </c>
      <c r="K8" s="711"/>
      <c r="L8" s="711"/>
      <c r="M8" s="711"/>
      <c r="N8" s="712"/>
      <c r="O8" s="710">
        <v>0</v>
      </c>
      <c r="P8" s="711"/>
      <c r="Q8" s="711"/>
      <c r="R8" s="711"/>
      <c r="S8" s="712"/>
      <c r="T8" s="710">
        <v>0</v>
      </c>
      <c r="U8" s="711"/>
      <c r="V8" s="711"/>
      <c r="W8" s="711"/>
      <c r="X8" s="712"/>
      <c r="Y8" s="710">
        <v>0</v>
      </c>
      <c r="Z8" s="711"/>
      <c r="AA8" s="711"/>
      <c r="AB8" s="711"/>
      <c r="AC8" s="712"/>
      <c r="AD8" s="750">
        <v>0</v>
      </c>
      <c r="AE8" s="751"/>
      <c r="AF8" s="751"/>
      <c r="AG8" s="751"/>
      <c r="AH8" s="752"/>
      <c r="AI8" s="750">
        <v>0</v>
      </c>
      <c r="AJ8" s="751"/>
      <c r="AK8" s="751"/>
      <c r="AL8" s="751"/>
      <c r="AM8" s="752"/>
      <c r="AN8" s="718"/>
      <c r="AO8" s="719"/>
      <c r="AP8" s="719"/>
      <c r="AQ8" s="720"/>
    </row>
    <row r="9" spans="1:44" ht="20.100000000000001" customHeight="1" x14ac:dyDescent="0.2">
      <c r="A9" s="9"/>
      <c r="B9" s="703"/>
      <c r="C9" s="704"/>
      <c r="D9" s="704"/>
      <c r="E9" s="704"/>
      <c r="F9" s="704"/>
      <c r="G9" s="704"/>
      <c r="H9" s="704"/>
      <c r="I9" s="704"/>
      <c r="J9" s="710">
        <v>0</v>
      </c>
      <c r="K9" s="711"/>
      <c r="L9" s="711"/>
      <c r="M9" s="711"/>
      <c r="N9" s="712"/>
      <c r="O9" s="710">
        <v>0</v>
      </c>
      <c r="P9" s="711"/>
      <c r="Q9" s="711"/>
      <c r="R9" s="711"/>
      <c r="S9" s="712"/>
      <c r="T9" s="710">
        <v>0</v>
      </c>
      <c r="U9" s="711"/>
      <c r="V9" s="711"/>
      <c r="W9" s="711"/>
      <c r="X9" s="712"/>
      <c r="Y9" s="710">
        <v>0</v>
      </c>
      <c r="Z9" s="711"/>
      <c r="AA9" s="711"/>
      <c r="AB9" s="711"/>
      <c r="AC9" s="712"/>
      <c r="AD9" s="710">
        <v>0</v>
      </c>
      <c r="AE9" s="711"/>
      <c r="AF9" s="711"/>
      <c r="AG9" s="711"/>
      <c r="AH9" s="712"/>
      <c r="AI9" s="710">
        <v>0</v>
      </c>
      <c r="AJ9" s="711"/>
      <c r="AK9" s="711"/>
      <c r="AL9" s="711"/>
      <c r="AM9" s="712"/>
      <c r="AN9" s="707"/>
      <c r="AO9" s="708"/>
      <c r="AP9" s="708"/>
      <c r="AQ9" s="709"/>
    </row>
    <row r="10" spans="1:44" ht="20.100000000000001" customHeight="1" x14ac:dyDescent="0.2">
      <c r="A10" s="9"/>
      <c r="B10" s="703"/>
      <c r="C10" s="704"/>
      <c r="D10" s="704"/>
      <c r="E10" s="704"/>
      <c r="F10" s="704"/>
      <c r="G10" s="704"/>
      <c r="H10" s="704"/>
      <c r="I10" s="704"/>
      <c r="J10" s="710">
        <v>0</v>
      </c>
      <c r="K10" s="711"/>
      <c r="L10" s="711"/>
      <c r="M10" s="711"/>
      <c r="N10" s="712"/>
      <c r="O10" s="710">
        <v>0</v>
      </c>
      <c r="P10" s="711"/>
      <c r="Q10" s="711"/>
      <c r="R10" s="711"/>
      <c r="S10" s="712"/>
      <c r="T10" s="710">
        <v>0</v>
      </c>
      <c r="U10" s="711"/>
      <c r="V10" s="711"/>
      <c r="W10" s="711"/>
      <c r="X10" s="712"/>
      <c r="Y10" s="710">
        <v>0</v>
      </c>
      <c r="Z10" s="711"/>
      <c r="AA10" s="711"/>
      <c r="AB10" s="711"/>
      <c r="AC10" s="712"/>
      <c r="AD10" s="710">
        <v>0</v>
      </c>
      <c r="AE10" s="711"/>
      <c r="AF10" s="711"/>
      <c r="AG10" s="711"/>
      <c r="AH10" s="712"/>
      <c r="AI10" s="710">
        <v>0</v>
      </c>
      <c r="AJ10" s="711"/>
      <c r="AK10" s="711"/>
      <c r="AL10" s="711"/>
      <c r="AM10" s="712"/>
      <c r="AN10" s="721"/>
      <c r="AO10" s="708"/>
      <c r="AP10" s="708"/>
      <c r="AQ10" s="709"/>
    </row>
    <row r="11" spans="1:44" ht="20.100000000000001" customHeight="1" x14ac:dyDescent="0.2">
      <c r="A11" s="9"/>
      <c r="B11" s="703"/>
      <c r="C11" s="704"/>
      <c r="D11" s="704"/>
      <c r="E11" s="704"/>
      <c r="F11" s="704"/>
      <c r="G11" s="704"/>
      <c r="H11" s="704"/>
      <c r="I11" s="704"/>
      <c r="J11" s="710">
        <v>0</v>
      </c>
      <c r="K11" s="711"/>
      <c r="L11" s="711"/>
      <c r="M11" s="711"/>
      <c r="N11" s="712"/>
      <c r="O11" s="710">
        <v>0</v>
      </c>
      <c r="P11" s="711"/>
      <c r="Q11" s="711"/>
      <c r="R11" s="711"/>
      <c r="S11" s="712"/>
      <c r="T11" s="710">
        <v>0</v>
      </c>
      <c r="U11" s="711"/>
      <c r="V11" s="711"/>
      <c r="W11" s="711"/>
      <c r="X11" s="712"/>
      <c r="Y11" s="710">
        <v>0</v>
      </c>
      <c r="Z11" s="711"/>
      <c r="AA11" s="711"/>
      <c r="AB11" s="711"/>
      <c r="AC11" s="712"/>
      <c r="AD11" s="710">
        <v>0</v>
      </c>
      <c r="AE11" s="711"/>
      <c r="AF11" s="711"/>
      <c r="AG11" s="711"/>
      <c r="AH11" s="712"/>
      <c r="AI11" s="710">
        <v>0</v>
      </c>
      <c r="AJ11" s="711"/>
      <c r="AK11" s="711"/>
      <c r="AL11" s="711"/>
      <c r="AM11" s="712"/>
      <c r="AN11" s="707"/>
      <c r="AO11" s="708"/>
      <c r="AP11" s="708"/>
      <c r="AQ11" s="709"/>
    </row>
    <row r="12" spans="1:44" ht="20.100000000000001" customHeight="1" x14ac:dyDescent="0.2">
      <c r="A12" s="9"/>
      <c r="B12" s="703"/>
      <c r="C12" s="704"/>
      <c r="D12" s="704"/>
      <c r="E12" s="704"/>
      <c r="F12" s="704"/>
      <c r="G12" s="704"/>
      <c r="H12" s="704"/>
      <c r="I12" s="704"/>
      <c r="J12" s="710">
        <v>0</v>
      </c>
      <c r="K12" s="711"/>
      <c r="L12" s="711"/>
      <c r="M12" s="711"/>
      <c r="N12" s="712"/>
      <c r="O12" s="710">
        <v>0</v>
      </c>
      <c r="P12" s="711"/>
      <c r="Q12" s="711"/>
      <c r="R12" s="711"/>
      <c r="S12" s="712"/>
      <c r="T12" s="710">
        <v>0</v>
      </c>
      <c r="U12" s="711"/>
      <c r="V12" s="711"/>
      <c r="W12" s="711"/>
      <c r="X12" s="712"/>
      <c r="Y12" s="710">
        <v>0</v>
      </c>
      <c r="Z12" s="711"/>
      <c r="AA12" s="711"/>
      <c r="AB12" s="711"/>
      <c r="AC12" s="712"/>
      <c r="AD12" s="710">
        <v>0</v>
      </c>
      <c r="AE12" s="711"/>
      <c r="AF12" s="711"/>
      <c r="AG12" s="711"/>
      <c r="AH12" s="712"/>
      <c r="AI12" s="710">
        <v>0</v>
      </c>
      <c r="AJ12" s="711"/>
      <c r="AK12" s="711"/>
      <c r="AL12" s="711"/>
      <c r="AM12" s="712"/>
      <c r="AN12" s="707"/>
      <c r="AO12" s="708"/>
      <c r="AP12" s="708"/>
      <c r="AQ12" s="709"/>
    </row>
    <row r="13" spans="1:44" ht="20.100000000000001" customHeight="1" x14ac:dyDescent="0.2">
      <c r="A13" s="9"/>
      <c r="B13" s="703"/>
      <c r="C13" s="704"/>
      <c r="D13" s="704"/>
      <c r="E13" s="704"/>
      <c r="F13" s="704"/>
      <c r="G13" s="704"/>
      <c r="H13" s="704"/>
      <c r="I13" s="704"/>
      <c r="J13" s="710">
        <v>0</v>
      </c>
      <c r="K13" s="711"/>
      <c r="L13" s="711"/>
      <c r="M13" s="711"/>
      <c r="N13" s="712"/>
      <c r="O13" s="710">
        <v>0</v>
      </c>
      <c r="P13" s="711"/>
      <c r="Q13" s="711"/>
      <c r="R13" s="711"/>
      <c r="S13" s="712"/>
      <c r="T13" s="710">
        <v>0</v>
      </c>
      <c r="U13" s="711"/>
      <c r="V13" s="711"/>
      <c r="W13" s="711"/>
      <c r="X13" s="712"/>
      <c r="Y13" s="710">
        <v>0</v>
      </c>
      <c r="Z13" s="711"/>
      <c r="AA13" s="711"/>
      <c r="AB13" s="711"/>
      <c r="AC13" s="712"/>
      <c r="AD13" s="710">
        <v>0</v>
      </c>
      <c r="AE13" s="711"/>
      <c r="AF13" s="711"/>
      <c r="AG13" s="711"/>
      <c r="AH13" s="712"/>
      <c r="AI13" s="710">
        <v>0</v>
      </c>
      <c r="AJ13" s="711"/>
      <c r="AK13" s="711"/>
      <c r="AL13" s="711"/>
      <c r="AM13" s="712"/>
      <c r="AN13" s="707"/>
      <c r="AO13" s="708"/>
      <c r="AP13" s="708"/>
      <c r="AQ13" s="709"/>
    </row>
    <row r="14" spans="1:44" ht="20.100000000000001" customHeight="1" x14ac:dyDescent="0.2">
      <c r="A14" s="9"/>
      <c r="B14" s="703"/>
      <c r="C14" s="704"/>
      <c r="D14" s="704"/>
      <c r="E14" s="704"/>
      <c r="F14" s="704"/>
      <c r="G14" s="704"/>
      <c r="H14" s="704"/>
      <c r="I14" s="704"/>
      <c r="J14" s="710">
        <v>0</v>
      </c>
      <c r="K14" s="711"/>
      <c r="L14" s="711"/>
      <c r="M14" s="711"/>
      <c r="N14" s="712"/>
      <c r="O14" s="710">
        <v>0</v>
      </c>
      <c r="P14" s="711"/>
      <c r="Q14" s="711"/>
      <c r="R14" s="711"/>
      <c r="S14" s="712"/>
      <c r="T14" s="710">
        <v>0</v>
      </c>
      <c r="U14" s="711"/>
      <c r="V14" s="711"/>
      <c r="W14" s="711"/>
      <c r="X14" s="712"/>
      <c r="Y14" s="710">
        <v>0</v>
      </c>
      <c r="Z14" s="711"/>
      <c r="AA14" s="711"/>
      <c r="AB14" s="711"/>
      <c r="AC14" s="712"/>
      <c r="AD14" s="710">
        <v>0</v>
      </c>
      <c r="AE14" s="711"/>
      <c r="AF14" s="711"/>
      <c r="AG14" s="711"/>
      <c r="AH14" s="712"/>
      <c r="AI14" s="710">
        <v>0</v>
      </c>
      <c r="AJ14" s="711"/>
      <c r="AK14" s="711"/>
      <c r="AL14" s="711"/>
      <c r="AM14" s="712"/>
      <c r="AN14" s="707"/>
      <c r="AO14" s="708"/>
      <c r="AP14" s="708"/>
      <c r="AQ14" s="709"/>
    </row>
    <row r="15" spans="1:44" ht="20.100000000000001" customHeight="1" x14ac:dyDescent="0.2">
      <c r="A15" s="9"/>
      <c r="B15" s="703"/>
      <c r="C15" s="704"/>
      <c r="D15" s="704"/>
      <c r="E15" s="704"/>
      <c r="F15" s="704"/>
      <c r="G15" s="704"/>
      <c r="H15" s="704"/>
      <c r="I15" s="704"/>
      <c r="J15" s="710">
        <v>0</v>
      </c>
      <c r="K15" s="711"/>
      <c r="L15" s="711"/>
      <c r="M15" s="711"/>
      <c r="N15" s="712"/>
      <c r="O15" s="710">
        <v>0</v>
      </c>
      <c r="P15" s="711"/>
      <c r="Q15" s="711"/>
      <c r="R15" s="711"/>
      <c r="S15" s="712"/>
      <c r="T15" s="710">
        <v>0</v>
      </c>
      <c r="U15" s="711"/>
      <c r="V15" s="711"/>
      <c r="W15" s="711"/>
      <c r="X15" s="712"/>
      <c r="Y15" s="710">
        <v>0</v>
      </c>
      <c r="Z15" s="711"/>
      <c r="AA15" s="711"/>
      <c r="AB15" s="711"/>
      <c r="AC15" s="712"/>
      <c r="AD15" s="710">
        <v>0</v>
      </c>
      <c r="AE15" s="711"/>
      <c r="AF15" s="711"/>
      <c r="AG15" s="711"/>
      <c r="AH15" s="712"/>
      <c r="AI15" s="710">
        <v>0</v>
      </c>
      <c r="AJ15" s="711"/>
      <c r="AK15" s="711"/>
      <c r="AL15" s="711"/>
      <c r="AM15" s="712"/>
      <c r="AN15" s="707"/>
      <c r="AO15" s="708"/>
      <c r="AP15" s="708"/>
      <c r="AQ15" s="709"/>
    </row>
    <row r="16" spans="1:44" ht="20.100000000000001" customHeight="1" x14ac:dyDescent="0.2">
      <c r="A16" s="9"/>
      <c r="B16" s="703"/>
      <c r="C16" s="704"/>
      <c r="D16" s="704"/>
      <c r="E16" s="704"/>
      <c r="F16" s="704"/>
      <c r="G16" s="704"/>
      <c r="H16" s="704"/>
      <c r="I16" s="704"/>
      <c r="J16" s="710">
        <v>0</v>
      </c>
      <c r="K16" s="711"/>
      <c r="L16" s="711"/>
      <c r="M16" s="711"/>
      <c r="N16" s="712"/>
      <c r="O16" s="710">
        <v>0</v>
      </c>
      <c r="P16" s="711"/>
      <c r="Q16" s="711"/>
      <c r="R16" s="711"/>
      <c r="S16" s="712"/>
      <c r="T16" s="710">
        <v>0</v>
      </c>
      <c r="U16" s="711"/>
      <c r="V16" s="711"/>
      <c r="W16" s="711"/>
      <c r="X16" s="712"/>
      <c r="Y16" s="710">
        <v>0</v>
      </c>
      <c r="Z16" s="711"/>
      <c r="AA16" s="711"/>
      <c r="AB16" s="711"/>
      <c r="AC16" s="712"/>
      <c r="AD16" s="710">
        <v>0</v>
      </c>
      <c r="AE16" s="711"/>
      <c r="AF16" s="711"/>
      <c r="AG16" s="711"/>
      <c r="AH16" s="712"/>
      <c r="AI16" s="710">
        <v>0</v>
      </c>
      <c r="AJ16" s="711"/>
      <c r="AK16" s="711"/>
      <c r="AL16" s="711"/>
      <c r="AM16" s="712"/>
      <c r="AN16" s="707"/>
      <c r="AO16" s="708"/>
      <c r="AP16" s="708"/>
      <c r="AQ16" s="709"/>
    </row>
    <row r="17" spans="1:43" ht="20.100000000000001" customHeight="1" x14ac:dyDescent="0.2">
      <c r="A17" s="9"/>
      <c r="B17" s="703"/>
      <c r="C17" s="704"/>
      <c r="D17" s="704"/>
      <c r="E17" s="704"/>
      <c r="F17" s="704"/>
      <c r="G17" s="704"/>
      <c r="H17" s="704"/>
      <c r="I17" s="704"/>
      <c r="J17" s="710">
        <v>0</v>
      </c>
      <c r="K17" s="711"/>
      <c r="L17" s="711"/>
      <c r="M17" s="711"/>
      <c r="N17" s="712"/>
      <c r="O17" s="710">
        <v>0</v>
      </c>
      <c r="P17" s="711"/>
      <c r="Q17" s="711"/>
      <c r="R17" s="711"/>
      <c r="S17" s="712"/>
      <c r="T17" s="710">
        <v>0</v>
      </c>
      <c r="U17" s="711"/>
      <c r="V17" s="711"/>
      <c r="W17" s="711"/>
      <c r="X17" s="712"/>
      <c r="Y17" s="710">
        <v>0</v>
      </c>
      <c r="Z17" s="711"/>
      <c r="AA17" s="711"/>
      <c r="AB17" s="711"/>
      <c r="AC17" s="712"/>
      <c r="AD17" s="710">
        <v>0</v>
      </c>
      <c r="AE17" s="711"/>
      <c r="AF17" s="711"/>
      <c r="AG17" s="711"/>
      <c r="AH17" s="712"/>
      <c r="AI17" s="710">
        <v>0</v>
      </c>
      <c r="AJ17" s="711"/>
      <c r="AK17" s="711"/>
      <c r="AL17" s="711"/>
      <c r="AM17" s="712"/>
      <c r="AN17" s="707"/>
      <c r="AO17" s="708"/>
      <c r="AP17" s="708"/>
      <c r="AQ17" s="709"/>
    </row>
    <row r="18" spans="1:43" ht="20.100000000000001" customHeight="1" x14ac:dyDescent="0.2">
      <c r="A18" s="9"/>
      <c r="B18" s="703"/>
      <c r="C18" s="704"/>
      <c r="D18" s="704"/>
      <c r="E18" s="704"/>
      <c r="F18" s="704"/>
      <c r="G18" s="704"/>
      <c r="H18" s="704"/>
      <c r="I18" s="704"/>
      <c r="J18" s="710">
        <v>0</v>
      </c>
      <c r="K18" s="711"/>
      <c r="L18" s="711"/>
      <c r="M18" s="711"/>
      <c r="N18" s="712"/>
      <c r="O18" s="710">
        <v>0</v>
      </c>
      <c r="P18" s="711"/>
      <c r="Q18" s="711"/>
      <c r="R18" s="711"/>
      <c r="S18" s="712"/>
      <c r="T18" s="710">
        <v>0</v>
      </c>
      <c r="U18" s="711"/>
      <c r="V18" s="711"/>
      <c r="W18" s="711"/>
      <c r="X18" s="712"/>
      <c r="Y18" s="710">
        <v>0</v>
      </c>
      <c r="Z18" s="711"/>
      <c r="AA18" s="711"/>
      <c r="AB18" s="711"/>
      <c r="AC18" s="712"/>
      <c r="AD18" s="710">
        <v>0</v>
      </c>
      <c r="AE18" s="711"/>
      <c r="AF18" s="711"/>
      <c r="AG18" s="711"/>
      <c r="AH18" s="712"/>
      <c r="AI18" s="710">
        <v>0</v>
      </c>
      <c r="AJ18" s="711"/>
      <c r="AK18" s="711"/>
      <c r="AL18" s="711"/>
      <c r="AM18" s="712"/>
      <c r="AN18" s="707"/>
      <c r="AO18" s="708"/>
      <c r="AP18" s="708"/>
      <c r="AQ18" s="709"/>
    </row>
    <row r="19" spans="1:43" ht="20.100000000000001" customHeight="1" x14ac:dyDescent="0.2">
      <c r="A19" s="9"/>
      <c r="B19" s="703"/>
      <c r="C19" s="704"/>
      <c r="D19" s="704"/>
      <c r="E19" s="704"/>
      <c r="F19" s="704"/>
      <c r="G19" s="704"/>
      <c r="H19" s="704"/>
      <c r="I19" s="704"/>
      <c r="J19" s="710">
        <v>0</v>
      </c>
      <c r="K19" s="711"/>
      <c r="L19" s="711"/>
      <c r="M19" s="711"/>
      <c r="N19" s="712"/>
      <c r="O19" s="710">
        <v>0</v>
      </c>
      <c r="P19" s="711"/>
      <c r="Q19" s="711"/>
      <c r="R19" s="711"/>
      <c r="S19" s="712"/>
      <c r="T19" s="710">
        <v>0</v>
      </c>
      <c r="U19" s="711"/>
      <c r="V19" s="711"/>
      <c r="W19" s="711"/>
      <c r="X19" s="712"/>
      <c r="Y19" s="710">
        <v>0</v>
      </c>
      <c r="Z19" s="711"/>
      <c r="AA19" s="711"/>
      <c r="AB19" s="711"/>
      <c r="AC19" s="712"/>
      <c r="AD19" s="710">
        <v>0</v>
      </c>
      <c r="AE19" s="711"/>
      <c r="AF19" s="711"/>
      <c r="AG19" s="711"/>
      <c r="AH19" s="712"/>
      <c r="AI19" s="710">
        <v>0</v>
      </c>
      <c r="AJ19" s="711"/>
      <c r="AK19" s="711"/>
      <c r="AL19" s="711"/>
      <c r="AM19" s="712"/>
      <c r="AN19" s="707"/>
      <c r="AO19" s="708"/>
      <c r="AP19" s="708"/>
      <c r="AQ19" s="709"/>
    </row>
    <row r="20" spans="1:43" ht="20.100000000000001" customHeight="1" x14ac:dyDescent="0.2">
      <c r="A20" s="9"/>
      <c r="B20" s="703"/>
      <c r="C20" s="704"/>
      <c r="D20" s="704"/>
      <c r="E20" s="704"/>
      <c r="F20" s="704"/>
      <c r="G20" s="704"/>
      <c r="H20" s="704"/>
      <c r="I20" s="704"/>
      <c r="J20" s="710">
        <v>0</v>
      </c>
      <c r="K20" s="711"/>
      <c r="L20" s="711"/>
      <c r="M20" s="711"/>
      <c r="N20" s="712"/>
      <c r="O20" s="710">
        <v>0</v>
      </c>
      <c r="P20" s="711"/>
      <c r="Q20" s="711"/>
      <c r="R20" s="711"/>
      <c r="S20" s="712"/>
      <c r="T20" s="710">
        <v>0</v>
      </c>
      <c r="U20" s="711"/>
      <c r="V20" s="711"/>
      <c r="W20" s="711"/>
      <c r="X20" s="712"/>
      <c r="Y20" s="710">
        <v>0</v>
      </c>
      <c r="Z20" s="711"/>
      <c r="AA20" s="711"/>
      <c r="AB20" s="711"/>
      <c r="AC20" s="712"/>
      <c r="AD20" s="710">
        <v>0</v>
      </c>
      <c r="AE20" s="711"/>
      <c r="AF20" s="711"/>
      <c r="AG20" s="711"/>
      <c r="AH20" s="712"/>
      <c r="AI20" s="710">
        <v>0</v>
      </c>
      <c r="AJ20" s="711"/>
      <c r="AK20" s="711"/>
      <c r="AL20" s="711"/>
      <c r="AM20" s="712"/>
      <c r="AN20" s="707"/>
      <c r="AO20" s="708"/>
      <c r="AP20" s="708"/>
      <c r="AQ20" s="709"/>
    </row>
    <row r="21" spans="1:43" ht="20.100000000000001" customHeight="1" x14ac:dyDescent="0.2">
      <c r="A21" s="9"/>
      <c r="B21" s="703"/>
      <c r="C21" s="704"/>
      <c r="D21" s="704"/>
      <c r="E21" s="704"/>
      <c r="F21" s="704"/>
      <c r="G21" s="704"/>
      <c r="H21" s="704"/>
      <c r="I21" s="704"/>
      <c r="J21" s="710">
        <v>0</v>
      </c>
      <c r="K21" s="711"/>
      <c r="L21" s="711"/>
      <c r="M21" s="711"/>
      <c r="N21" s="712"/>
      <c r="O21" s="710">
        <v>0</v>
      </c>
      <c r="P21" s="711"/>
      <c r="Q21" s="711"/>
      <c r="R21" s="711"/>
      <c r="S21" s="712"/>
      <c r="T21" s="710">
        <v>0</v>
      </c>
      <c r="U21" s="711"/>
      <c r="V21" s="711"/>
      <c r="W21" s="711"/>
      <c r="X21" s="712"/>
      <c r="Y21" s="710">
        <v>0</v>
      </c>
      <c r="Z21" s="711"/>
      <c r="AA21" s="711"/>
      <c r="AB21" s="711"/>
      <c r="AC21" s="712"/>
      <c r="AD21" s="710">
        <v>0</v>
      </c>
      <c r="AE21" s="711"/>
      <c r="AF21" s="711"/>
      <c r="AG21" s="711"/>
      <c r="AH21" s="712"/>
      <c r="AI21" s="710">
        <v>0</v>
      </c>
      <c r="AJ21" s="711"/>
      <c r="AK21" s="711"/>
      <c r="AL21" s="711"/>
      <c r="AM21" s="712"/>
      <c r="AN21" s="707"/>
      <c r="AO21" s="708"/>
      <c r="AP21" s="708"/>
      <c r="AQ21" s="709"/>
    </row>
    <row r="22" spans="1:43" ht="20.100000000000001" customHeight="1" x14ac:dyDescent="0.2">
      <c r="A22" s="9"/>
      <c r="B22" s="703"/>
      <c r="C22" s="704"/>
      <c r="D22" s="704"/>
      <c r="E22" s="704"/>
      <c r="F22" s="704"/>
      <c r="G22" s="704"/>
      <c r="H22" s="704"/>
      <c r="I22" s="704"/>
      <c r="J22" s="710">
        <v>0</v>
      </c>
      <c r="K22" s="711"/>
      <c r="L22" s="711"/>
      <c r="M22" s="711"/>
      <c r="N22" s="712"/>
      <c r="O22" s="710">
        <v>0</v>
      </c>
      <c r="P22" s="711"/>
      <c r="Q22" s="711"/>
      <c r="R22" s="711"/>
      <c r="S22" s="712"/>
      <c r="T22" s="710">
        <v>0</v>
      </c>
      <c r="U22" s="711"/>
      <c r="V22" s="711"/>
      <c r="W22" s="711"/>
      <c r="X22" s="712"/>
      <c r="Y22" s="710">
        <v>0</v>
      </c>
      <c r="Z22" s="711"/>
      <c r="AA22" s="711"/>
      <c r="AB22" s="711"/>
      <c r="AC22" s="712"/>
      <c r="AD22" s="710">
        <v>0</v>
      </c>
      <c r="AE22" s="711"/>
      <c r="AF22" s="711"/>
      <c r="AG22" s="711"/>
      <c r="AH22" s="712"/>
      <c r="AI22" s="710">
        <v>0</v>
      </c>
      <c r="AJ22" s="711"/>
      <c r="AK22" s="711"/>
      <c r="AL22" s="711"/>
      <c r="AM22" s="712"/>
      <c r="AN22" s="707"/>
      <c r="AO22" s="708"/>
      <c r="AP22" s="708"/>
      <c r="AQ22" s="709"/>
    </row>
    <row r="23" spans="1:43" ht="20.100000000000001" customHeight="1" x14ac:dyDescent="0.2">
      <c r="A23" s="9"/>
      <c r="B23" s="703"/>
      <c r="C23" s="704"/>
      <c r="D23" s="704"/>
      <c r="E23" s="704"/>
      <c r="F23" s="704"/>
      <c r="G23" s="704"/>
      <c r="H23" s="704"/>
      <c r="I23" s="704"/>
      <c r="J23" s="710">
        <v>0</v>
      </c>
      <c r="K23" s="711"/>
      <c r="L23" s="711"/>
      <c r="M23" s="711"/>
      <c r="N23" s="712"/>
      <c r="O23" s="710">
        <v>0</v>
      </c>
      <c r="P23" s="711"/>
      <c r="Q23" s="711"/>
      <c r="R23" s="711"/>
      <c r="S23" s="712"/>
      <c r="T23" s="710">
        <v>0</v>
      </c>
      <c r="U23" s="711"/>
      <c r="V23" s="711"/>
      <c r="W23" s="711"/>
      <c r="X23" s="712"/>
      <c r="Y23" s="710">
        <v>0</v>
      </c>
      <c r="Z23" s="711"/>
      <c r="AA23" s="711"/>
      <c r="AB23" s="711"/>
      <c r="AC23" s="712"/>
      <c r="AD23" s="710">
        <v>0</v>
      </c>
      <c r="AE23" s="711"/>
      <c r="AF23" s="711"/>
      <c r="AG23" s="711"/>
      <c r="AH23" s="712"/>
      <c r="AI23" s="710">
        <v>0</v>
      </c>
      <c r="AJ23" s="711"/>
      <c r="AK23" s="711"/>
      <c r="AL23" s="711"/>
      <c r="AM23" s="712"/>
      <c r="AN23" s="707"/>
      <c r="AO23" s="708"/>
      <c r="AP23" s="708"/>
      <c r="AQ23" s="709"/>
    </row>
    <row r="24" spans="1:43" ht="20.100000000000001" customHeight="1" x14ac:dyDescent="0.2">
      <c r="A24" s="9"/>
      <c r="B24" s="703"/>
      <c r="C24" s="704"/>
      <c r="D24" s="704"/>
      <c r="E24" s="704"/>
      <c r="F24" s="704"/>
      <c r="G24" s="704"/>
      <c r="H24" s="704"/>
      <c r="I24" s="704"/>
      <c r="J24" s="710">
        <v>0</v>
      </c>
      <c r="K24" s="711"/>
      <c r="L24" s="711"/>
      <c r="M24" s="711"/>
      <c r="N24" s="712"/>
      <c r="O24" s="710">
        <v>0</v>
      </c>
      <c r="P24" s="711"/>
      <c r="Q24" s="711"/>
      <c r="R24" s="711"/>
      <c r="S24" s="712"/>
      <c r="T24" s="710">
        <v>0</v>
      </c>
      <c r="U24" s="711"/>
      <c r="V24" s="711"/>
      <c r="W24" s="711"/>
      <c r="X24" s="712"/>
      <c r="Y24" s="710">
        <v>0</v>
      </c>
      <c r="Z24" s="711"/>
      <c r="AA24" s="711"/>
      <c r="AB24" s="711"/>
      <c r="AC24" s="712"/>
      <c r="AD24" s="710">
        <v>0</v>
      </c>
      <c r="AE24" s="711"/>
      <c r="AF24" s="711"/>
      <c r="AG24" s="711"/>
      <c r="AH24" s="712"/>
      <c r="AI24" s="710">
        <v>0</v>
      </c>
      <c r="AJ24" s="711"/>
      <c r="AK24" s="711"/>
      <c r="AL24" s="711"/>
      <c r="AM24" s="712"/>
      <c r="AN24" s="707"/>
      <c r="AO24" s="708"/>
      <c r="AP24" s="708"/>
      <c r="AQ24" s="709"/>
    </row>
    <row r="25" spans="1:43" ht="20.100000000000001" customHeight="1" x14ac:dyDescent="0.2">
      <c r="A25" s="9"/>
      <c r="B25" s="703"/>
      <c r="C25" s="704"/>
      <c r="D25" s="704"/>
      <c r="E25" s="704"/>
      <c r="F25" s="704"/>
      <c r="G25" s="704"/>
      <c r="H25" s="704"/>
      <c r="I25" s="704"/>
      <c r="J25" s="710">
        <v>0</v>
      </c>
      <c r="K25" s="711"/>
      <c r="L25" s="711"/>
      <c r="M25" s="711"/>
      <c r="N25" s="712"/>
      <c r="O25" s="710">
        <v>0</v>
      </c>
      <c r="P25" s="711"/>
      <c r="Q25" s="711"/>
      <c r="R25" s="711"/>
      <c r="S25" s="712"/>
      <c r="T25" s="710">
        <v>0</v>
      </c>
      <c r="U25" s="711"/>
      <c r="V25" s="711"/>
      <c r="W25" s="711"/>
      <c r="X25" s="712"/>
      <c r="Y25" s="710">
        <v>0</v>
      </c>
      <c r="Z25" s="711"/>
      <c r="AA25" s="711"/>
      <c r="AB25" s="711"/>
      <c r="AC25" s="712"/>
      <c r="AD25" s="710">
        <v>0</v>
      </c>
      <c r="AE25" s="711"/>
      <c r="AF25" s="711"/>
      <c r="AG25" s="711"/>
      <c r="AH25" s="712"/>
      <c r="AI25" s="710">
        <v>0</v>
      </c>
      <c r="AJ25" s="711"/>
      <c r="AK25" s="711"/>
      <c r="AL25" s="711"/>
      <c r="AM25" s="712"/>
      <c r="AN25" s="707"/>
      <c r="AO25" s="708"/>
      <c r="AP25" s="708"/>
      <c r="AQ25" s="709"/>
    </row>
    <row r="26" spans="1:43" ht="20.100000000000001" customHeight="1" x14ac:dyDescent="0.2">
      <c r="A26" s="9"/>
      <c r="B26" s="703"/>
      <c r="C26" s="704"/>
      <c r="D26" s="704"/>
      <c r="E26" s="704"/>
      <c r="F26" s="704"/>
      <c r="G26" s="704"/>
      <c r="H26" s="704"/>
      <c r="I26" s="704"/>
      <c r="J26" s="710">
        <v>0</v>
      </c>
      <c r="K26" s="711"/>
      <c r="L26" s="711"/>
      <c r="M26" s="711"/>
      <c r="N26" s="712"/>
      <c r="O26" s="710">
        <v>0</v>
      </c>
      <c r="P26" s="711"/>
      <c r="Q26" s="711"/>
      <c r="R26" s="711"/>
      <c r="S26" s="712"/>
      <c r="T26" s="710">
        <v>0</v>
      </c>
      <c r="U26" s="711"/>
      <c r="V26" s="711"/>
      <c r="W26" s="711"/>
      <c r="X26" s="712"/>
      <c r="Y26" s="710">
        <v>0</v>
      </c>
      <c r="Z26" s="711"/>
      <c r="AA26" s="711"/>
      <c r="AB26" s="711"/>
      <c r="AC26" s="712"/>
      <c r="AD26" s="710">
        <v>0</v>
      </c>
      <c r="AE26" s="711"/>
      <c r="AF26" s="711"/>
      <c r="AG26" s="711"/>
      <c r="AH26" s="712"/>
      <c r="AI26" s="710">
        <v>0</v>
      </c>
      <c r="AJ26" s="711"/>
      <c r="AK26" s="711"/>
      <c r="AL26" s="711"/>
      <c r="AM26" s="712"/>
      <c r="AN26" s="707"/>
      <c r="AO26" s="708"/>
      <c r="AP26" s="708"/>
      <c r="AQ26" s="709"/>
    </row>
    <row r="27" spans="1:43" ht="20.100000000000001" customHeight="1" x14ac:dyDescent="0.2">
      <c r="A27" s="9"/>
      <c r="B27" s="703"/>
      <c r="C27" s="704"/>
      <c r="D27" s="704"/>
      <c r="E27" s="704"/>
      <c r="F27" s="704"/>
      <c r="G27" s="704"/>
      <c r="H27" s="704"/>
      <c r="I27" s="704"/>
      <c r="J27" s="710">
        <v>0</v>
      </c>
      <c r="K27" s="711"/>
      <c r="L27" s="711"/>
      <c r="M27" s="711"/>
      <c r="N27" s="712"/>
      <c r="O27" s="710">
        <v>0</v>
      </c>
      <c r="P27" s="711"/>
      <c r="Q27" s="711"/>
      <c r="R27" s="711"/>
      <c r="S27" s="712"/>
      <c r="T27" s="710">
        <v>0</v>
      </c>
      <c r="U27" s="711"/>
      <c r="V27" s="711"/>
      <c r="W27" s="711"/>
      <c r="X27" s="712"/>
      <c r="Y27" s="710">
        <v>0</v>
      </c>
      <c r="Z27" s="711"/>
      <c r="AA27" s="711"/>
      <c r="AB27" s="711"/>
      <c r="AC27" s="712"/>
      <c r="AD27" s="710">
        <v>0</v>
      </c>
      <c r="AE27" s="711"/>
      <c r="AF27" s="711"/>
      <c r="AG27" s="711"/>
      <c r="AH27" s="712"/>
      <c r="AI27" s="710">
        <v>0</v>
      </c>
      <c r="AJ27" s="711"/>
      <c r="AK27" s="711"/>
      <c r="AL27" s="711"/>
      <c r="AM27" s="712"/>
      <c r="AN27" s="707"/>
      <c r="AO27" s="708"/>
      <c r="AP27" s="708"/>
      <c r="AQ27" s="709"/>
    </row>
    <row r="28" spans="1:43" ht="20.100000000000001" customHeight="1" x14ac:dyDescent="0.2">
      <c r="A28" s="9"/>
      <c r="B28" s="703"/>
      <c r="C28" s="704"/>
      <c r="D28" s="704"/>
      <c r="E28" s="704"/>
      <c r="F28" s="704"/>
      <c r="G28" s="704"/>
      <c r="H28" s="704"/>
      <c r="I28" s="704"/>
      <c r="J28" s="710">
        <v>0</v>
      </c>
      <c r="K28" s="711"/>
      <c r="L28" s="711"/>
      <c r="M28" s="711"/>
      <c r="N28" s="712"/>
      <c r="O28" s="710">
        <v>0</v>
      </c>
      <c r="P28" s="711"/>
      <c r="Q28" s="711"/>
      <c r="R28" s="711"/>
      <c r="S28" s="712"/>
      <c r="T28" s="710">
        <v>0</v>
      </c>
      <c r="U28" s="711"/>
      <c r="V28" s="711"/>
      <c r="W28" s="711"/>
      <c r="X28" s="712"/>
      <c r="Y28" s="710">
        <v>0</v>
      </c>
      <c r="Z28" s="711"/>
      <c r="AA28" s="711"/>
      <c r="AB28" s="711"/>
      <c r="AC28" s="712"/>
      <c r="AD28" s="710">
        <v>0</v>
      </c>
      <c r="AE28" s="711"/>
      <c r="AF28" s="711"/>
      <c r="AG28" s="711"/>
      <c r="AH28" s="712"/>
      <c r="AI28" s="710">
        <v>0</v>
      </c>
      <c r="AJ28" s="711"/>
      <c r="AK28" s="711"/>
      <c r="AL28" s="711"/>
      <c r="AM28" s="712"/>
      <c r="AN28" s="707"/>
      <c r="AO28" s="708"/>
      <c r="AP28" s="708"/>
      <c r="AQ28" s="709"/>
    </row>
    <row r="29" spans="1:43" ht="20.100000000000001" customHeight="1" x14ac:dyDescent="0.2">
      <c r="A29" s="9"/>
      <c r="B29" s="703"/>
      <c r="C29" s="704"/>
      <c r="D29" s="704"/>
      <c r="E29" s="704"/>
      <c r="F29" s="704"/>
      <c r="G29" s="704"/>
      <c r="H29" s="704"/>
      <c r="I29" s="704"/>
      <c r="J29" s="710">
        <v>0</v>
      </c>
      <c r="K29" s="711"/>
      <c r="L29" s="711"/>
      <c r="M29" s="711"/>
      <c r="N29" s="712"/>
      <c r="O29" s="710">
        <v>0</v>
      </c>
      <c r="P29" s="711"/>
      <c r="Q29" s="711"/>
      <c r="R29" s="711"/>
      <c r="S29" s="712"/>
      <c r="T29" s="710">
        <v>0</v>
      </c>
      <c r="U29" s="711"/>
      <c r="V29" s="711"/>
      <c r="W29" s="711"/>
      <c r="X29" s="712"/>
      <c r="Y29" s="710">
        <v>0</v>
      </c>
      <c r="Z29" s="711"/>
      <c r="AA29" s="711"/>
      <c r="AB29" s="711"/>
      <c r="AC29" s="712"/>
      <c r="AD29" s="710">
        <v>0</v>
      </c>
      <c r="AE29" s="711"/>
      <c r="AF29" s="711"/>
      <c r="AG29" s="711"/>
      <c r="AH29" s="712"/>
      <c r="AI29" s="710">
        <v>0</v>
      </c>
      <c r="AJ29" s="711"/>
      <c r="AK29" s="711"/>
      <c r="AL29" s="711"/>
      <c r="AM29" s="712"/>
      <c r="AN29" s="707"/>
      <c r="AO29" s="708"/>
      <c r="AP29" s="708"/>
      <c r="AQ29" s="709"/>
    </row>
    <row r="30" spans="1:43" ht="20.100000000000001" customHeight="1" x14ac:dyDescent="0.2">
      <c r="A30" s="9"/>
      <c r="B30" s="703"/>
      <c r="C30" s="704"/>
      <c r="D30" s="704"/>
      <c r="E30" s="704"/>
      <c r="F30" s="704"/>
      <c r="G30" s="704"/>
      <c r="H30" s="704"/>
      <c r="I30" s="704"/>
      <c r="J30" s="710">
        <v>0</v>
      </c>
      <c r="K30" s="711"/>
      <c r="L30" s="711"/>
      <c r="M30" s="711"/>
      <c r="N30" s="712"/>
      <c r="O30" s="710">
        <v>0</v>
      </c>
      <c r="P30" s="711"/>
      <c r="Q30" s="711"/>
      <c r="R30" s="711"/>
      <c r="S30" s="712"/>
      <c r="T30" s="710">
        <v>0</v>
      </c>
      <c r="U30" s="711"/>
      <c r="V30" s="711"/>
      <c r="W30" s="711"/>
      <c r="X30" s="712"/>
      <c r="Y30" s="710">
        <v>0</v>
      </c>
      <c r="Z30" s="711"/>
      <c r="AA30" s="711"/>
      <c r="AB30" s="711"/>
      <c r="AC30" s="712"/>
      <c r="AD30" s="710">
        <v>0</v>
      </c>
      <c r="AE30" s="711"/>
      <c r="AF30" s="711"/>
      <c r="AG30" s="711"/>
      <c r="AH30" s="712"/>
      <c r="AI30" s="710">
        <v>0</v>
      </c>
      <c r="AJ30" s="711"/>
      <c r="AK30" s="711"/>
      <c r="AL30" s="711"/>
      <c r="AM30" s="712"/>
      <c r="AN30" s="707"/>
      <c r="AO30" s="708"/>
      <c r="AP30" s="708"/>
      <c r="AQ30" s="709"/>
    </row>
    <row r="31" spans="1:43" ht="20.100000000000001" customHeight="1" x14ac:dyDescent="0.2">
      <c r="A31" s="9"/>
      <c r="B31" s="703"/>
      <c r="C31" s="704"/>
      <c r="D31" s="704"/>
      <c r="E31" s="704"/>
      <c r="F31" s="704"/>
      <c r="G31" s="704"/>
      <c r="H31" s="704"/>
      <c r="I31" s="704"/>
      <c r="J31" s="710">
        <v>0</v>
      </c>
      <c r="K31" s="711"/>
      <c r="L31" s="711"/>
      <c r="M31" s="711"/>
      <c r="N31" s="712"/>
      <c r="O31" s="710">
        <v>0</v>
      </c>
      <c r="P31" s="711"/>
      <c r="Q31" s="711"/>
      <c r="R31" s="711"/>
      <c r="S31" s="712"/>
      <c r="T31" s="710">
        <v>0</v>
      </c>
      <c r="U31" s="711"/>
      <c r="V31" s="711"/>
      <c r="W31" s="711"/>
      <c r="X31" s="712"/>
      <c r="Y31" s="710">
        <v>0</v>
      </c>
      <c r="Z31" s="711"/>
      <c r="AA31" s="711"/>
      <c r="AB31" s="711"/>
      <c r="AC31" s="712"/>
      <c r="AD31" s="710">
        <v>0</v>
      </c>
      <c r="AE31" s="711"/>
      <c r="AF31" s="711"/>
      <c r="AG31" s="711"/>
      <c r="AH31" s="712"/>
      <c r="AI31" s="710">
        <v>0</v>
      </c>
      <c r="AJ31" s="711"/>
      <c r="AK31" s="711"/>
      <c r="AL31" s="711"/>
      <c r="AM31" s="712"/>
      <c r="AN31" s="707"/>
      <c r="AO31" s="708"/>
      <c r="AP31" s="708"/>
      <c r="AQ31" s="709"/>
    </row>
    <row r="32" spans="1:43" ht="20.100000000000001" customHeight="1" x14ac:dyDescent="0.2">
      <c r="A32" s="9"/>
      <c r="B32" s="703"/>
      <c r="C32" s="704"/>
      <c r="D32" s="704"/>
      <c r="E32" s="704"/>
      <c r="F32" s="704"/>
      <c r="G32" s="704"/>
      <c r="H32" s="704"/>
      <c r="I32" s="704"/>
      <c r="J32" s="710">
        <v>0</v>
      </c>
      <c r="K32" s="711"/>
      <c r="L32" s="711"/>
      <c r="M32" s="711"/>
      <c r="N32" s="712"/>
      <c r="O32" s="710">
        <v>0</v>
      </c>
      <c r="P32" s="711"/>
      <c r="Q32" s="711"/>
      <c r="R32" s="711"/>
      <c r="S32" s="712"/>
      <c r="T32" s="710">
        <v>0</v>
      </c>
      <c r="U32" s="711"/>
      <c r="V32" s="711"/>
      <c r="W32" s="711"/>
      <c r="X32" s="712"/>
      <c r="Y32" s="710">
        <v>0</v>
      </c>
      <c r="Z32" s="711"/>
      <c r="AA32" s="711"/>
      <c r="AB32" s="711"/>
      <c r="AC32" s="712"/>
      <c r="AD32" s="710">
        <v>0</v>
      </c>
      <c r="AE32" s="711"/>
      <c r="AF32" s="711"/>
      <c r="AG32" s="711"/>
      <c r="AH32" s="712"/>
      <c r="AI32" s="710">
        <v>0</v>
      </c>
      <c r="AJ32" s="711"/>
      <c r="AK32" s="711"/>
      <c r="AL32" s="711"/>
      <c r="AM32" s="712"/>
      <c r="AN32" s="707"/>
      <c r="AO32" s="708"/>
      <c r="AP32" s="708"/>
      <c r="AQ32" s="709"/>
    </row>
    <row r="33" spans="1:43" ht="20.100000000000001" customHeight="1" x14ac:dyDescent="0.2">
      <c r="A33" s="9"/>
      <c r="B33" s="703"/>
      <c r="C33" s="704"/>
      <c r="D33" s="704"/>
      <c r="E33" s="704"/>
      <c r="F33" s="704"/>
      <c r="G33" s="704"/>
      <c r="H33" s="704"/>
      <c r="I33" s="704"/>
      <c r="J33" s="710">
        <v>0</v>
      </c>
      <c r="K33" s="711"/>
      <c r="L33" s="711"/>
      <c r="M33" s="711"/>
      <c r="N33" s="712"/>
      <c r="O33" s="710">
        <v>0</v>
      </c>
      <c r="P33" s="711"/>
      <c r="Q33" s="711"/>
      <c r="R33" s="711"/>
      <c r="S33" s="712"/>
      <c r="T33" s="710">
        <v>0</v>
      </c>
      <c r="U33" s="711"/>
      <c r="V33" s="711"/>
      <c r="W33" s="711"/>
      <c r="X33" s="712"/>
      <c r="Y33" s="710">
        <v>0</v>
      </c>
      <c r="Z33" s="711"/>
      <c r="AA33" s="711"/>
      <c r="AB33" s="711"/>
      <c r="AC33" s="712"/>
      <c r="AD33" s="710">
        <v>0</v>
      </c>
      <c r="AE33" s="711"/>
      <c r="AF33" s="711"/>
      <c r="AG33" s="711"/>
      <c r="AH33" s="712"/>
      <c r="AI33" s="710">
        <v>0</v>
      </c>
      <c r="AJ33" s="711"/>
      <c r="AK33" s="711"/>
      <c r="AL33" s="711"/>
      <c r="AM33" s="712"/>
      <c r="AN33" s="707"/>
      <c r="AO33" s="708"/>
      <c r="AP33" s="708"/>
      <c r="AQ33" s="709"/>
    </row>
    <row r="34" spans="1:43" ht="20.100000000000001" customHeight="1" x14ac:dyDescent="0.2">
      <c r="A34" s="9"/>
      <c r="B34" s="703"/>
      <c r="C34" s="704"/>
      <c r="D34" s="704"/>
      <c r="E34" s="704"/>
      <c r="F34" s="704"/>
      <c r="G34" s="704"/>
      <c r="H34" s="704"/>
      <c r="I34" s="704"/>
      <c r="J34" s="710">
        <v>0</v>
      </c>
      <c r="K34" s="711"/>
      <c r="L34" s="711"/>
      <c r="M34" s="711"/>
      <c r="N34" s="712"/>
      <c r="O34" s="710">
        <v>0</v>
      </c>
      <c r="P34" s="711"/>
      <c r="Q34" s="711"/>
      <c r="R34" s="711"/>
      <c r="S34" s="712"/>
      <c r="T34" s="710">
        <v>0</v>
      </c>
      <c r="U34" s="711"/>
      <c r="V34" s="711"/>
      <c r="W34" s="711"/>
      <c r="X34" s="712"/>
      <c r="Y34" s="710">
        <v>0</v>
      </c>
      <c r="Z34" s="711"/>
      <c r="AA34" s="711"/>
      <c r="AB34" s="711"/>
      <c r="AC34" s="712"/>
      <c r="AD34" s="710">
        <v>0</v>
      </c>
      <c r="AE34" s="711"/>
      <c r="AF34" s="711"/>
      <c r="AG34" s="711"/>
      <c r="AH34" s="712"/>
      <c r="AI34" s="710">
        <v>0</v>
      </c>
      <c r="AJ34" s="711"/>
      <c r="AK34" s="711"/>
      <c r="AL34" s="711"/>
      <c r="AM34" s="712"/>
      <c r="AN34" s="707"/>
      <c r="AO34" s="708"/>
      <c r="AP34" s="708"/>
      <c r="AQ34" s="709"/>
    </row>
    <row r="35" spans="1:43" ht="20.100000000000001" customHeight="1" x14ac:dyDescent="0.2">
      <c r="A35" s="9"/>
      <c r="B35" s="703"/>
      <c r="C35" s="704"/>
      <c r="D35" s="704"/>
      <c r="E35" s="704"/>
      <c r="F35" s="704"/>
      <c r="G35" s="704"/>
      <c r="H35" s="704"/>
      <c r="I35" s="704"/>
      <c r="J35" s="710">
        <v>0</v>
      </c>
      <c r="K35" s="711"/>
      <c r="L35" s="711"/>
      <c r="M35" s="711"/>
      <c r="N35" s="712"/>
      <c r="O35" s="710">
        <v>0</v>
      </c>
      <c r="P35" s="711"/>
      <c r="Q35" s="711"/>
      <c r="R35" s="711"/>
      <c r="S35" s="712"/>
      <c r="T35" s="710">
        <v>0</v>
      </c>
      <c r="U35" s="711"/>
      <c r="V35" s="711"/>
      <c r="W35" s="711"/>
      <c r="X35" s="712"/>
      <c r="Y35" s="710">
        <v>0</v>
      </c>
      <c r="Z35" s="711"/>
      <c r="AA35" s="711"/>
      <c r="AB35" s="711"/>
      <c r="AC35" s="712"/>
      <c r="AD35" s="710">
        <v>0</v>
      </c>
      <c r="AE35" s="711"/>
      <c r="AF35" s="711"/>
      <c r="AG35" s="711"/>
      <c r="AH35" s="712"/>
      <c r="AI35" s="710">
        <v>0</v>
      </c>
      <c r="AJ35" s="711"/>
      <c r="AK35" s="711"/>
      <c r="AL35" s="711"/>
      <c r="AM35" s="712"/>
      <c r="AN35" s="707"/>
      <c r="AO35" s="708"/>
      <c r="AP35" s="708"/>
      <c r="AQ35" s="709"/>
    </row>
    <row r="36" spans="1:43" ht="20.100000000000001" customHeight="1" x14ac:dyDescent="0.2">
      <c r="A36" s="9"/>
      <c r="B36" s="703"/>
      <c r="C36" s="704"/>
      <c r="D36" s="704"/>
      <c r="E36" s="704"/>
      <c r="F36" s="704"/>
      <c r="G36" s="704"/>
      <c r="H36" s="704"/>
      <c r="I36" s="704"/>
      <c r="J36" s="710">
        <v>0</v>
      </c>
      <c r="K36" s="711"/>
      <c r="L36" s="711"/>
      <c r="M36" s="711"/>
      <c r="N36" s="712"/>
      <c r="O36" s="710">
        <v>0</v>
      </c>
      <c r="P36" s="711"/>
      <c r="Q36" s="711"/>
      <c r="R36" s="711"/>
      <c r="S36" s="712"/>
      <c r="T36" s="710">
        <v>0</v>
      </c>
      <c r="U36" s="711"/>
      <c r="V36" s="711"/>
      <c r="W36" s="711"/>
      <c r="X36" s="712"/>
      <c r="Y36" s="710">
        <v>0</v>
      </c>
      <c r="Z36" s="711"/>
      <c r="AA36" s="711"/>
      <c r="AB36" s="711"/>
      <c r="AC36" s="712"/>
      <c r="AD36" s="710">
        <v>0</v>
      </c>
      <c r="AE36" s="711"/>
      <c r="AF36" s="711"/>
      <c r="AG36" s="711"/>
      <c r="AH36" s="712"/>
      <c r="AI36" s="710">
        <v>0</v>
      </c>
      <c r="AJ36" s="711"/>
      <c r="AK36" s="711"/>
      <c r="AL36" s="711"/>
      <c r="AM36" s="712"/>
      <c r="AN36" s="707"/>
      <c r="AO36" s="708"/>
      <c r="AP36" s="708"/>
      <c r="AQ36" s="709"/>
    </row>
    <row r="37" spans="1:43" ht="20.100000000000001" customHeight="1" x14ac:dyDescent="0.2">
      <c r="A37" s="9"/>
      <c r="B37" s="703"/>
      <c r="C37" s="704"/>
      <c r="D37" s="704"/>
      <c r="E37" s="704"/>
      <c r="F37" s="704"/>
      <c r="G37" s="704"/>
      <c r="H37" s="704"/>
      <c r="I37" s="704"/>
      <c r="J37" s="710">
        <v>0</v>
      </c>
      <c r="K37" s="711"/>
      <c r="L37" s="711"/>
      <c r="M37" s="711"/>
      <c r="N37" s="712"/>
      <c r="O37" s="710">
        <v>0</v>
      </c>
      <c r="P37" s="711"/>
      <c r="Q37" s="711"/>
      <c r="R37" s="711"/>
      <c r="S37" s="712"/>
      <c r="T37" s="710">
        <v>0</v>
      </c>
      <c r="U37" s="711"/>
      <c r="V37" s="711"/>
      <c r="W37" s="711"/>
      <c r="X37" s="712"/>
      <c r="Y37" s="710">
        <v>0</v>
      </c>
      <c r="Z37" s="711"/>
      <c r="AA37" s="711"/>
      <c r="AB37" s="711"/>
      <c r="AC37" s="712"/>
      <c r="AD37" s="710">
        <v>0</v>
      </c>
      <c r="AE37" s="711"/>
      <c r="AF37" s="711"/>
      <c r="AG37" s="711"/>
      <c r="AH37" s="712"/>
      <c r="AI37" s="710">
        <v>0</v>
      </c>
      <c r="AJ37" s="711"/>
      <c r="AK37" s="711"/>
      <c r="AL37" s="711"/>
      <c r="AM37" s="712"/>
      <c r="AN37" s="707"/>
      <c r="AO37" s="708"/>
      <c r="AP37" s="708"/>
      <c r="AQ37" s="709"/>
    </row>
    <row r="38" spans="1:43" ht="20.100000000000001" customHeight="1" x14ac:dyDescent="0.2">
      <c r="A38" s="9"/>
      <c r="B38" s="703"/>
      <c r="C38" s="704"/>
      <c r="D38" s="704"/>
      <c r="E38" s="704"/>
      <c r="F38" s="704"/>
      <c r="G38" s="704"/>
      <c r="H38" s="704"/>
      <c r="I38" s="704"/>
      <c r="J38" s="710">
        <v>0</v>
      </c>
      <c r="K38" s="711"/>
      <c r="L38" s="711"/>
      <c r="M38" s="711"/>
      <c r="N38" s="712"/>
      <c r="O38" s="710">
        <v>0</v>
      </c>
      <c r="P38" s="711"/>
      <c r="Q38" s="711"/>
      <c r="R38" s="711"/>
      <c r="S38" s="712"/>
      <c r="T38" s="710">
        <v>0</v>
      </c>
      <c r="U38" s="711"/>
      <c r="V38" s="711"/>
      <c r="W38" s="711"/>
      <c r="X38" s="712"/>
      <c r="Y38" s="710">
        <v>0</v>
      </c>
      <c r="Z38" s="711"/>
      <c r="AA38" s="711"/>
      <c r="AB38" s="711"/>
      <c r="AC38" s="712"/>
      <c r="AD38" s="710">
        <v>0</v>
      </c>
      <c r="AE38" s="711"/>
      <c r="AF38" s="711"/>
      <c r="AG38" s="711"/>
      <c r="AH38" s="712"/>
      <c r="AI38" s="710">
        <v>0</v>
      </c>
      <c r="AJ38" s="711"/>
      <c r="AK38" s="711"/>
      <c r="AL38" s="711"/>
      <c r="AM38" s="712"/>
      <c r="AN38" s="707"/>
      <c r="AO38" s="708"/>
      <c r="AP38" s="708"/>
      <c r="AQ38" s="709"/>
    </row>
    <row r="39" spans="1:43" ht="20.100000000000001" customHeight="1" x14ac:dyDescent="0.2">
      <c r="A39" s="9"/>
      <c r="B39" s="703"/>
      <c r="C39" s="704"/>
      <c r="D39" s="704"/>
      <c r="E39" s="704"/>
      <c r="F39" s="704"/>
      <c r="G39" s="704"/>
      <c r="H39" s="704"/>
      <c r="I39" s="704"/>
      <c r="J39" s="710">
        <v>0</v>
      </c>
      <c r="K39" s="711"/>
      <c r="L39" s="711"/>
      <c r="M39" s="711"/>
      <c r="N39" s="712"/>
      <c r="O39" s="710">
        <v>0</v>
      </c>
      <c r="P39" s="711"/>
      <c r="Q39" s="711"/>
      <c r="R39" s="711"/>
      <c r="S39" s="712"/>
      <c r="T39" s="710">
        <v>0</v>
      </c>
      <c r="U39" s="711"/>
      <c r="V39" s="711"/>
      <c r="W39" s="711"/>
      <c r="X39" s="712"/>
      <c r="Y39" s="710">
        <v>0</v>
      </c>
      <c r="Z39" s="711"/>
      <c r="AA39" s="711"/>
      <c r="AB39" s="711"/>
      <c r="AC39" s="712"/>
      <c r="AD39" s="710">
        <v>0</v>
      </c>
      <c r="AE39" s="711"/>
      <c r="AF39" s="711"/>
      <c r="AG39" s="711"/>
      <c r="AH39" s="712"/>
      <c r="AI39" s="710">
        <v>0</v>
      </c>
      <c r="AJ39" s="711"/>
      <c r="AK39" s="711"/>
      <c r="AL39" s="711"/>
      <c r="AM39" s="712"/>
      <c r="AN39" s="707"/>
      <c r="AO39" s="708"/>
      <c r="AP39" s="708"/>
      <c r="AQ39" s="709"/>
    </row>
    <row r="40" spans="1:43" ht="20.100000000000001" customHeight="1" x14ac:dyDescent="0.2">
      <c r="A40" s="9"/>
      <c r="B40" s="703"/>
      <c r="C40" s="704"/>
      <c r="D40" s="704"/>
      <c r="E40" s="704"/>
      <c r="F40" s="704"/>
      <c r="G40" s="704"/>
      <c r="H40" s="704"/>
      <c r="I40" s="704"/>
      <c r="J40" s="710">
        <v>0</v>
      </c>
      <c r="K40" s="711"/>
      <c r="L40" s="711"/>
      <c r="M40" s="711"/>
      <c r="N40" s="712"/>
      <c r="O40" s="710">
        <v>0</v>
      </c>
      <c r="P40" s="711"/>
      <c r="Q40" s="711"/>
      <c r="R40" s="711"/>
      <c r="S40" s="712"/>
      <c r="T40" s="710">
        <v>0</v>
      </c>
      <c r="U40" s="711"/>
      <c r="V40" s="711"/>
      <c r="W40" s="711"/>
      <c r="X40" s="712"/>
      <c r="Y40" s="710">
        <v>0</v>
      </c>
      <c r="Z40" s="711"/>
      <c r="AA40" s="711"/>
      <c r="AB40" s="711"/>
      <c r="AC40" s="712"/>
      <c r="AD40" s="710">
        <v>0</v>
      </c>
      <c r="AE40" s="711"/>
      <c r="AF40" s="711"/>
      <c r="AG40" s="711"/>
      <c r="AH40" s="712"/>
      <c r="AI40" s="710">
        <v>0</v>
      </c>
      <c r="AJ40" s="711"/>
      <c r="AK40" s="711"/>
      <c r="AL40" s="711"/>
      <c r="AM40" s="712"/>
      <c r="AN40" s="707"/>
      <c r="AO40" s="708"/>
      <c r="AP40" s="708"/>
      <c r="AQ40" s="709"/>
    </row>
    <row r="41" spans="1:43" ht="20.100000000000001" customHeight="1" x14ac:dyDescent="0.2">
      <c r="A41" s="9"/>
      <c r="B41" s="703"/>
      <c r="C41" s="704"/>
      <c r="D41" s="704"/>
      <c r="E41" s="704"/>
      <c r="F41" s="704"/>
      <c r="G41" s="704"/>
      <c r="H41" s="704"/>
      <c r="I41" s="704"/>
      <c r="J41" s="710">
        <v>0</v>
      </c>
      <c r="K41" s="711"/>
      <c r="L41" s="711"/>
      <c r="M41" s="711"/>
      <c r="N41" s="712"/>
      <c r="O41" s="710">
        <v>0</v>
      </c>
      <c r="P41" s="711"/>
      <c r="Q41" s="711"/>
      <c r="R41" s="711"/>
      <c r="S41" s="712"/>
      <c r="T41" s="710">
        <v>0</v>
      </c>
      <c r="U41" s="711"/>
      <c r="V41" s="711"/>
      <c r="W41" s="711"/>
      <c r="X41" s="712"/>
      <c r="Y41" s="710">
        <v>0</v>
      </c>
      <c r="Z41" s="711"/>
      <c r="AA41" s="711"/>
      <c r="AB41" s="711"/>
      <c r="AC41" s="712"/>
      <c r="AD41" s="710">
        <v>0</v>
      </c>
      <c r="AE41" s="711"/>
      <c r="AF41" s="711"/>
      <c r="AG41" s="711"/>
      <c r="AH41" s="712"/>
      <c r="AI41" s="710">
        <v>0</v>
      </c>
      <c r="AJ41" s="711"/>
      <c r="AK41" s="711"/>
      <c r="AL41" s="711"/>
      <c r="AM41" s="712"/>
      <c r="AN41" s="707"/>
      <c r="AO41" s="708"/>
      <c r="AP41" s="708"/>
      <c r="AQ41" s="709"/>
    </row>
    <row r="42" spans="1:43" ht="20.100000000000001" customHeight="1" x14ac:dyDescent="0.2">
      <c r="A42" s="9"/>
      <c r="B42" s="703"/>
      <c r="C42" s="704"/>
      <c r="D42" s="704"/>
      <c r="E42" s="704"/>
      <c r="F42" s="704"/>
      <c r="G42" s="704"/>
      <c r="H42" s="704"/>
      <c r="I42" s="704"/>
      <c r="J42" s="710">
        <v>0</v>
      </c>
      <c r="K42" s="711"/>
      <c r="L42" s="711"/>
      <c r="M42" s="711"/>
      <c r="N42" s="712"/>
      <c r="O42" s="710">
        <v>0</v>
      </c>
      <c r="P42" s="711"/>
      <c r="Q42" s="711"/>
      <c r="R42" s="711"/>
      <c r="S42" s="712"/>
      <c r="T42" s="710">
        <v>0</v>
      </c>
      <c r="U42" s="711"/>
      <c r="V42" s="711"/>
      <c r="W42" s="711"/>
      <c r="X42" s="712"/>
      <c r="Y42" s="710">
        <v>0</v>
      </c>
      <c r="Z42" s="711"/>
      <c r="AA42" s="711"/>
      <c r="AB42" s="711"/>
      <c r="AC42" s="712"/>
      <c r="AD42" s="710">
        <v>0</v>
      </c>
      <c r="AE42" s="711"/>
      <c r="AF42" s="711"/>
      <c r="AG42" s="711"/>
      <c r="AH42" s="712"/>
      <c r="AI42" s="710">
        <v>0</v>
      </c>
      <c r="AJ42" s="711"/>
      <c r="AK42" s="711"/>
      <c r="AL42" s="711"/>
      <c r="AM42" s="712"/>
      <c r="AN42" s="707"/>
      <c r="AO42" s="708"/>
      <c r="AP42" s="708"/>
      <c r="AQ42" s="709"/>
    </row>
    <row r="43" spans="1:43" ht="20.100000000000001" customHeight="1" x14ac:dyDescent="0.2">
      <c r="A43" s="9"/>
      <c r="B43" s="703"/>
      <c r="C43" s="704"/>
      <c r="D43" s="704"/>
      <c r="E43" s="704"/>
      <c r="F43" s="704"/>
      <c r="G43" s="704"/>
      <c r="H43" s="704"/>
      <c r="I43" s="704"/>
      <c r="J43" s="710">
        <v>0</v>
      </c>
      <c r="K43" s="711"/>
      <c r="L43" s="711"/>
      <c r="M43" s="711"/>
      <c r="N43" s="712"/>
      <c r="O43" s="710">
        <v>0</v>
      </c>
      <c r="P43" s="711"/>
      <c r="Q43" s="711"/>
      <c r="R43" s="711"/>
      <c r="S43" s="712"/>
      <c r="T43" s="710">
        <v>0</v>
      </c>
      <c r="U43" s="711"/>
      <c r="V43" s="711"/>
      <c r="W43" s="711"/>
      <c r="X43" s="712"/>
      <c r="Y43" s="710">
        <v>0</v>
      </c>
      <c r="Z43" s="711"/>
      <c r="AA43" s="711"/>
      <c r="AB43" s="711"/>
      <c r="AC43" s="712"/>
      <c r="AD43" s="710">
        <v>0</v>
      </c>
      <c r="AE43" s="711"/>
      <c r="AF43" s="711"/>
      <c r="AG43" s="711"/>
      <c r="AH43" s="712"/>
      <c r="AI43" s="710">
        <v>0</v>
      </c>
      <c r="AJ43" s="711"/>
      <c r="AK43" s="711"/>
      <c r="AL43" s="711"/>
      <c r="AM43" s="712"/>
      <c r="AN43" s="707"/>
      <c r="AO43" s="708"/>
      <c r="AP43" s="708"/>
      <c r="AQ43" s="709"/>
    </row>
    <row r="44" spans="1:43" ht="20.100000000000001" customHeight="1" x14ac:dyDescent="0.2">
      <c r="A44" s="9"/>
      <c r="B44" s="703"/>
      <c r="C44" s="704"/>
      <c r="D44" s="704"/>
      <c r="E44" s="704"/>
      <c r="F44" s="704"/>
      <c r="G44" s="704"/>
      <c r="H44" s="704"/>
      <c r="I44" s="704"/>
      <c r="J44" s="710">
        <v>0</v>
      </c>
      <c r="K44" s="711"/>
      <c r="L44" s="711"/>
      <c r="M44" s="711"/>
      <c r="N44" s="712"/>
      <c r="O44" s="710">
        <v>0</v>
      </c>
      <c r="P44" s="711"/>
      <c r="Q44" s="711"/>
      <c r="R44" s="711"/>
      <c r="S44" s="712"/>
      <c r="T44" s="710">
        <v>0</v>
      </c>
      <c r="U44" s="711"/>
      <c r="V44" s="711"/>
      <c r="W44" s="711"/>
      <c r="X44" s="712"/>
      <c r="Y44" s="710">
        <v>0</v>
      </c>
      <c r="Z44" s="711"/>
      <c r="AA44" s="711"/>
      <c r="AB44" s="711"/>
      <c r="AC44" s="712"/>
      <c r="AD44" s="710">
        <v>0</v>
      </c>
      <c r="AE44" s="711"/>
      <c r="AF44" s="711"/>
      <c r="AG44" s="711"/>
      <c r="AH44" s="712"/>
      <c r="AI44" s="710">
        <v>0</v>
      </c>
      <c r="AJ44" s="711"/>
      <c r="AK44" s="711"/>
      <c r="AL44" s="711"/>
      <c r="AM44" s="712"/>
      <c r="AN44" s="707"/>
      <c r="AO44" s="708"/>
      <c r="AP44" s="708"/>
      <c r="AQ44" s="709"/>
    </row>
    <row r="45" spans="1:43" ht="20.100000000000001" customHeight="1" x14ac:dyDescent="0.2">
      <c r="A45" s="9"/>
      <c r="B45" s="212" t="s">
        <v>45</v>
      </c>
      <c r="C45" s="213"/>
      <c r="D45" s="213"/>
      <c r="E45" s="213"/>
      <c r="F45" s="213"/>
      <c r="G45" s="213"/>
      <c r="H45" s="213"/>
      <c r="I45" s="213"/>
      <c r="J45" s="213"/>
      <c r="K45" s="213"/>
      <c r="L45" s="213"/>
      <c r="M45" s="213"/>
      <c r="N45" s="213"/>
      <c r="O45" s="213"/>
      <c r="P45" s="213"/>
      <c r="Q45" s="213"/>
      <c r="R45" s="213"/>
      <c r="S45" s="213"/>
      <c r="T45" s="213"/>
      <c r="U45" s="213"/>
      <c r="V45" s="213"/>
      <c r="W45" s="213"/>
      <c r="X45" s="213"/>
      <c r="Y45" s="213"/>
      <c r="Z45" s="213"/>
      <c r="AA45" s="213"/>
      <c r="AB45" s="213"/>
      <c r="AC45" s="213"/>
      <c r="AD45" s="213"/>
      <c r="AE45" s="213"/>
      <c r="AF45" s="213"/>
      <c r="AG45" s="213"/>
      <c r="AH45" s="213"/>
      <c r="AI45" s="213"/>
      <c r="AJ45" s="213"/>
      <c r="AK45" s="213"/>
      <c r="AL45" s="213"/>
      <c r="AM45" s="213"/>
      <c r="AN45" s="213"/>
      <c r="AO45" s="213"/>
      <c r="AP45" s="213"/>
      <c r="AQ45" s="214"/>
    </row>
    <row r="46" spans="1:43" ht="20.100000000000001" customHeight="1" x14ac:dyDescent="0.2">
      <c r="A46" s="9"/>
      <c r="B46" s="705" t="s">
        <v>221</v>
      </c>
      <c r="C46" s="706"/>
      <c r="D46" s="706"/>
      <c r="E46" s="706"/>
      <c r="F46" s="706"/>
      <c r="G46" s="706"/>
      <c r="H46" s="706"/>
      <c r="I46" s="706"/>
      <c r="J46" s="748"/>
      <c r="K46" s="749"/>
      <c r="L46" s="749"/>
      <c r="M46" s="749"/>
      <c r="N46" s="749"/>
      <c r="O46" s="748"/>
      <c r="P46" s="749"/>
      <c r="Q46" s="749"/>
      <c r="R46" s="749"/>
      <c r="S46" s="749"/>
      <c r="T46" s="748"/>
      <c r="U46" s="749"/>
      <c r="V46" s="749"/>
      <c r="W46" s="749"/>
      <c r="X46" s="749"/>
      <c r="Y46" s="748"/>
      <c r="Z46" s="749"/>
      <c r="AA46" s="749"/>
      <c r="AB46" s="749"/>
      <c r="AC46" s="749"/>
      <c r="AD46" s="748"/>
      <c r="AE46" s="749"/>
      <c r="AF46" s="749"/>
      <c r="AG46" s="749"/>
      <c r="AH46" s="749"/>
      <c r="AI46" s="748"/>
      <c r="AJ46" s="749"/>
      <c r="AK46" s="749"/>
      <c r="AL46" s="749"/>
      <c r="AM46" s="749"/>
      <c r="AN46" s="746"/>
      <c r="AO46" s="706"/>
      <c r="AP46" s="706"/>
      <c r="AQ46" s="747"/>
    </row>
    <row r="47" spans="1:43" x14ac:dyDescent="0.2">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row>
    <row r="48" spans="1:43" x14ac:dyDescent="0.2">
      <c r="A48" s="9"/>
      <c r="B48" s="9" t="s">
        <v>222</v>
      </c>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row>
    <row r="49" spans="1:43" x14ac:dyDescent="0.2">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row>
    <row r="50" spans="1:43" x14ac:dyDescent="0.2">
      <c r="B50" s="9" t="s">
        <v>135</v>
      </c>
      <c r="C50" s="9"/>
      <c r="D50" s="9"/>
      <c r="E50" s="9"/>
      <c r="F50" s="9"/>
      <c r="G50" s="9"/>
      <c r="H50" s="9"/>
      <c r="I50" s="9"/>
      <c r="J50" s="9"/>
      <c r="K50" s="9"/>
      <c r="L50" s="9"/>
      <c r="M50" s="9"/>
      <c r="N50" s="9"/>
      <c r="O50" s="9"/>
      <c r="P50" s="9"/>
      <c r="Q50" s="9"/>
      <c r="R50" s="9"/>
      <c r="S50" s="9"/>
      <c r="T50" s="9"/>
      <c r="U50" s="9"/>
      <c r="V50" s="9"/>
      <c r="W50" s="9"/>
      <c r="X50" s="9"/>
      <c r="Y50" s="9"/>
    </row>
    <row r="51" spans="1:43" x14ac:dyDescent="0.2">
      <c r="B51" s="9" t="s">
        <v>223</v>
      </c>
      <c r="C51" s="9"/>
      <c r="D51" s="9"/>
      <c r="E51" s="9"/>
      <c r="F51" s="9"/>
      <c r="G51" s="9"/>
      <c r="H51" s="9"/>
      <c r="I51" s="9"/>
      <c r="J51" s="9"/>
      <c r="K51" s="9"/>
      <c r="L51" s="9"/>
      <c r="M51" s="9"/>
      <c r="N51" s="9"/>
      <c r="O51" s="9"/>
      <c r="P51" s="9"/>
      <c r="Q51" s="9"/>
      <c r="R51" s="9"/>
      <c r="S51" s="9"/>
      <c r="T51" s="9"/>
      <c r="U51" s="9"/>
      <c r="V51" s="9"/>
      <c r="W51" s="9"/>
      <c r="X51" s="9"/>
      <c r="Y51" s="9"/>
    </row>
  </sheetData>
  <mergeCells count="319">
    <mergeCell ref="T39:X39"/>
    <mergeCell ref="AN38:AQ38"/>
    <mergeCell ref="AI46:AM46"/>
    <mergeCell ref="AD39:AH39"/>
    <mergeCell ref="AI39:AM39"/>
    <mergeCell ref="AD40:AH40"/>
    <mergeCell ref="AI40:AM40"/>
    <mergeCell ref="AD41:AH41"/>
    <mergeCell ref="AI41:AM41"/>
    <mergeCell ref="AD42:AH42"/>
    <mergeCell ref="AI42:AM42"/>
    <mergeCell ref="AD43:AH43"/>
    <mergeCell ref="AI43:AM43"/>
    <mergeCell ref="B45:AQ45"/>
    <mergeCell ref="Y39:AC39"/>
    <mergeCell ref="T46:X46"/>
    <mergeCell ref="Y46:AC46"/>
    <mergeCell ref="O39:S39"/>
    <mergeCell ref="O40:S40"/>
    <mergeCell ref="O41:S41"/>
    <mergeCell ref="O42:S42"/>
    <mergeCell ref="AI44:AM44"/>
    <mergeCell ref="J39:N39"/>
    <mergeCell ref="J40:N40"/>
    <mergeCell ref="AD35:AH35"/>
    <mergeCell ref="AI35:AM35"/>
    <mergeCell ref="AD36:AH36"/>
    <mergeCell ref="AI36:AM36"/>
    <mergeCell ref="AD37:AH37"/>
    <mergeCell ref="AI37:AM37"/>
    <mergeCell ref="AD38:AH38"/>
    <mergeCell ref="AI38:AM38"/>
    <mergeCell ref="T38:X38"/>
    <mergeCell ref="Y38:AC38"/>
    <mergeCell ref="T37:X37"/>
    <mergeCell ref="Y37:AC37"/>
    <mergeCell ref="T36:X36"/>
    <mergeCell ref="Y36:AC36"/>
    <mergeCell ref="AD30:AH30"/>
    <mergeCell ref="AI30:AM30"/>
    <mergeCell ref="AD31:AH31"/>
    <mergeCell ref="AI31:AM31"/>
    <mergeCell ref="AD32:AH32"/>
    <mergeCell ref="AI32:AM32"/>
    <mergeCell ref="AD33:AH33"/>
    <mergeCell ref="AI33:AM33"/>
    <mergeCell ref="AD34:AH34"/>
    <mergeCell ref="AI34:AM34"/>
    <mergeCell ref="AD23:AH23"/>
    <mergeCell ref="AI23:AM23"/>
    <mergeCell ref="AD24:AH24"/>
    <mergeCell ref="AI24:AM24"/>
    <mergeCell ref="AD25:AH25"/>
    <mergeCell ref="AI25:AM25"/>
    <mergeCell ref="AD26:AH26"/>
    <mergeCell ref="AI26:AM26"/>
    <mergeCell ref="AD27:AH27"/>
    <mergeCell ref="AI27:AM27"/>
    <mergeCell ref="AI18:AM18"/>
    <mergeCell ref="AD19:AH19"/>
    <mergeCell ref="AI19:AM19"/>
    <mergeCell ref="AD20:AH20"/>
    <mergeCell ref="AI20:AM20"/>
    <mergeCell ref="AD21:AH21"/>
    <mergeCell ref="AI21:AM21"/>
    <mergeCell ref="AD22:AH22"/>
    <mergeCell ref="AI22:AM22"/>
    <mergeCell ref="AD18:AH18"/>
    <mergeCell ref="AD8:AH8"/>
    <mergeCell ref="AI8:AM8"/>
    <mergeCell ref="AD9:AH9"/>
    <mergeCell ref="AI9:AM9"/>
    <mergeCell ref="AD10:AH10"/>
    <mergeCell ref="AI10:AM10"/>
    <mergeCell ref="AD11:AH11"/>
    <mergeCell ref="AI11:AM11"/>
    <mergeCell ref="AD12:AH12"/>
    <mergeCell ref="AI12:AM12"/>
    <mergeCell ref="AI13:AM13"/>
    <mergeCell ref="AD14:AH14"/>
    <mergeCell ref="AI14:AM14"/>
    <mergeCell ref="AD15:AH15"/>
    <mergeCell ref="AI15:AM15"/>
    <mergeCell ref="AD16:AH16"/>
    <mergeCell ref="AI16:AM16"/>
    <mergeCell ref="AD17:AH17"/>
    <mergeCell ref="AI17:AM17"/>
    <mergeCell ref="T30:X30"/>
    <mergeCell ref="T31:X31"/>
    <mergeCell ref="T32:X32"/>
    <mergeCell ref="T33:X33"/>
    <mergeCell ref="T34:X34"/>
    <mergeCell ref="T35:X35"/>
    <mergeCell ref="T26:X26"/>
    <mergeCell ref="Y17:AC17"/>
    <mergeCell ref="Y21:AC21"/>
    <mergeCell ref="T22:X22"/>
    <mergeCell ref="Y22:AC22"/>
    <mergeCell ref="Y23:AC23"/>
    <mergeCell ref="T24:X24"/>
    <mergeCell ref="Y24:AC24"/>
    <mergeCell ref="T25:X25"/>
    <mergeCell ref="Y25:AC25"/>
    <mergeCell ref="T18:X18"/>
    <mergeCell ref="T23:X23"/>
    <mergeCell ref="O38:S38"/>
    <mergeCell ref="J37:N37"/>
    <mergeCell ref="J38:N38"/>
    <mergeCell ref="O28:S28"/>
    <mergeCell ref="Y8:AC8"/>
    <mergeCell ref="T9:X9"/>
    <mergeCell ref="Y9:AC9"/>
    <mergeCell ref="T10:X10"/>
    <mergeCell ref="Y10:AC10"/>
    <mergeCell ref="T11:X11"/>
    <mergeCell ref="Y11:AC11"/>
    <mergeCell ref="T12:X12"/>
    <mergeCell ref="Y12:AC12"/>
    <mergeCell ref="Y26:AC26"/>
    <mergeCell ref="T27:X27"/>
    <mergeCell ref="T14:X14"/>
    <mergeCell ref="Y14:AC14"/>
    <mergeCell ref="T15:X15"/>
    <mergeCell ref="Y15:AC15"/>
    <mergeCell ref="T16:X16"/>
    <mergeCell ref="Y16:AC16"/>
    <mergeCell ref="T17:X17"/>
    <mergeCell ref="T28:X28"/>
    <mergeCell ref="T29:X29"/>
    <mergeCell ref="O32:S32"/>
    <mergeCell ref="O33:S33"/>
    <mergeCell ref="O34:S34"/>
    <mergeCell ref="O35:S35"/>
    <mergeCell ref="O36:S36"/>
    <mergeCell ref="J35:N35"/>
    <mergeCell ref="J36:N36"/>
    <mergeCell ref="O37:S37"/>
    <mergeCell ref="O21:S21"/>
    <mergeCell ref="O22:S22"/>
    <mergeCell ref="O23:S23"/>
    <mergeCell ref="O24:S24"/>
    <mergeCell ref="O25:S25"/>
    <mergeCell ref="O26:S26"/>
    <mergeCell ref="O27:S27"/>
    <mergeCell ref="J22:N22"/>
    <mergeCell ref="J23:N23"/>
    <mergeCell ref="O9:S9"/>
    <mergeCell ref="O10:S10"/>
    <mergeCell ref="O11:S11"/>
    <mergeCell ref="O12:S12"/>
    <mergeCell ref="O13:S13"/>
    <mergeCell ref="O14:S14"/>
    <mergeCell ref="O15:S15"/>
    <mergeCell ref="O16:S16"/>
    <mergeCell ref="O19:S19"/>
    <mergeCell ref="AN39:AQ39"/>
    <mergeCell ref="AN40:AQ40"/>
    <mergeCell ref="AN41:AQ41"/>
    <mergeCell ref="AN27:AQ27"/>
    <mergeCell ref="AN30:AQ30"/>
    <mergeCell ref="AN31:AQ31"/>
    <mergeCell ref="Y28:AC28"/>
    <mergeCell ref="Y29:AC29"/>
    <mergeCell ref="Y30:AC30"/>
    <mergeCell ref="Y31:AC31"/>
    <mergeCell ref="Y32:AC32"/>
    <mergeCell ref="Y33:AC33"/>
    <mergeCell ref="Y34:AC34"/>
    <mergeCell ref="AN37:AQ37"/>
    <mergeCell ref="AN32:AQ32"/>
    <mergeCell ref="AN33:AQ33"/>
    <mergeCell ref="AN35:AQ35"/>
    <mergeCell ref="AN36:AQ36"/>
    <mergeCell ref="AN28:AQ28"/>
    <mergeCell ref="AN29:AQ29"/>
    <mergeCell ref="Y27:AC27"/>
    <mergeCell ref="Y35:AC35"/>
    <mergeCell ref="AD29:AH29"/>
    <mergeCell ref="AI29:AM29"/>
    <mergeCell ref="AN46:AQ46"/>
    <mergeCell ref="AN42:AQ42"/>
    <mergeCell ref="AN43:AQ43"/>
    <mergeCell ref="AN44:AQ44"/>
    <mergeCell ref="J42:N42"/>
    <mergeCell ref="J43:N43"/>
    <mergeCell ref="J44:N44"/>
    <mergeCell ref="J46:N46"/>
    <mergeCell ref="Y40:AC40"/>
    <mergeCell ref="Y41:AC41"/>
    <mergeCell ref="Y42:AC42"/>
    <mergeCell ref="Y43:AC43"/>
    <mergeCell ref="T44:X44"/>
    <mergeCell ref="Y44:AC44"/>
    <mergeCell ref="T42:X42"/>
    <mergeCell ref="T43:X43"/>
    <mergeCell ref="O43:S43"/>
    <mergeCell ref="O44:S44"/>
    <mergeCell ref="O46:S46"/>
    <mergeCell ref="T40:X40"/>
    <mergeCell ref="T41:X41"/>
    <mergeCell ref="AD44:AH44"/>
    <mergeCell ref="J41:N41"/>
    <mergeCell ref="AD46:AH46"/>
    <mergeCell ref="B22:I22"/>
    <mergeCell ref="B23:I23"/>
    <mergeCell ref="B21:I21"/>
    <mergeCell ref="B20:I20"/>
    <mergeCell ref="B13:I13"/>
    <mergeCell ref="J4:S5"/>
    <mergeCell ref="B12:I12"/>
    <mergeCell ref="B17:I17"/>
    <mergeCell ref="J19:N19"/>
    <mergeCell ref="J20:N20"/>
    <mergeCell ref="J7:N7"/>
    <mergeCell ref="O7:S7"/>
    <mergeCell ref="J10:N10"/>
    <mergeCell ref="J11:N11"/>
    <mergeCell ref="J12:N12"/>
    <mergeCell ref="J13:N13"/>
    <mergeCell ref="J14:N14"/>
    <mergeCell ref="J15:N15"/>
    <mergeCell ref="J16:N16"/>
    <mergeCell ref="J6:S6"/>
    <mergeCell ref="B4:I7"/>
    <mergeCell ref="B15:I15"/>
    <mergeCell ref="B11:I11"/>
    <mergeCell ref="B9:I9"/>
    <mergeCell ref="B10:I10"/>
    <mergeCell ref="B8:I8"/>
    <mergeCell ref="AN4:AQ7"/>
    <mergeCell ref="AN11:AQ11"/>
    <mergeCell ref="AN8:AQ8"/>
    <mergeCell ref="AN12:AQ12"/>
    <mergeCell ref="AN13:AQ13"/>
    <mergeCell ref="AN9:AQ9"/>
    <mergeCell ref="AN10:AQ10"/>
    <mergeCell ref="AD6:AM6"/>
    <mergeCell ref="T7:X7"/>
    <mergeCell ref="Y7:AC7"/>
    <mergeCell ref="AD7:AH7"/>
    <mergeCell ref="AI7:AM7"/>
    <mergeCell ref="T4:AC5"/>
    <mergeCell ref="AD4:AM5"/>
    <mergeCell ref="T6:AC6"/>
    <mergeCell ref="T8:X8"/>
    <mergeCell ref="T13:X13"/>
    <mergeCell ref="AD13:AH13"/>
    <mergeCell ref="J8:N8"/>
    <mergeCell ref="J9:N9"/>
    <mergeCell ref="Y13:AC13"/>
    <mergeCell ref="O8:S8"/>
    <mergeCell ref="AN34:AQ34"/>
    <mergeCell ref="J17:N17"/>
    <mergeCell ref="J18:N18"/>
    <mergeCell ref="O17:S17"/>
    <mergeCell ref="O18:S18"/>
    <mergeCell ref="J24:N24"/>
    <mergeCell ref="J25:N25"/>
    <mergeCell ref="J26:N26"/>
    <mergeCell ref="J27:N27"/>
    <mergeCell ref="J28:N28"/>
    <mergeCell ref="J29:N29"/>
    <mergeCell ref="J30:N30"/>
    <mergeCell ref="J31:N31"/>
    <mergeCell ref="J32:N32"/>
    <mergeCell ref="J33:N33"/>
    <mergeCell ref="J34:N34"/>
    <mergeCell ref="AN23:AQ23"/>
    <mergeCell ref="AN26:AQ26"/>
    <mergeCell ref="O29:S29"/>
    <mergeCell ref="O30:S30"/>
    <mergeCell ref="O31:S31"/>
    <mergeCell ref="AD28:AH28"/>
    <mergeCell ref="AI28:AM28"/>
    <mergeCell ref="O20:S20"/>
    <mergeCell ref="B19:I19"/>
    <mergeCell ref="B14:I14"/>
    <mergeCell ref="B16:I16"/>
    <mergeCell ref="B24:I24"/>
    <mergeCell ref="B25:I25"/>
    <mergeCell ref="AN14:AQ14"/>
    <mergeCell ref="AN15:AQ15"/>
    <mergeCell ref="AN16:AQ16"/>
    <mergeCell ref="AN17:AQ17"/>
    <mergeCell ref="AN18:AQ18"/>
    <mergeCell ref="AN19:AQ19"/>
    <mergeCell ref="AN20:AQ20"/>
    <mergeCell ref="AN24:AQ24"/>
    <mergeCell ref="AN25:AQ25"/>
    <mergeCell ref="AN21:AQ21"/>
    <mergeCell ref="AN22:AQ22"/>
    <mergeCell ref="B18:I18"/>
    <mergeCell ref="Y18:AC18"/>
    <mergeCell ref="T19:X19"/>
    <mergeCell ref="Y19:AC19"/>
    <mergeCell ref="T20:X20"/>
    <mergeCell ref="Y20:AC20"/>
    <mergeCell ref="T21:X21"/>
    <mergeCell ref="J21:N21"/>
    <mergeCell ref="B34:I34"/>
    <mergeCell ref="B26:I26"/>
    <mergeCell ref="B27:I27"/>
    <mergeCell ref="B29:I29"/>
    <mergeCell ref="B32:I32"/>
    <mergeCell ref="B33:I33"/>
    <mergeCell ref="B31:I31"/>
    <mergeCell ref="B30:I30"/>
    <mergeCell ref="B28:I28"/>
    <mergeCell ref="B44:I44"/>
    <mergeCell ref="B46:I46"/>
    <mergeCell ref="B38:I38"/>
    <mergeCell ref="B39:I39"/>
    <mergeCell ref="B37:I37"/>
    <mergeCell ref="B41:I41"/>
    <mergeCell ref="B42:I42"/>
    <mergeCell ref="B40:I40"/>
    <mergeCell ref="B35:I35"/>
    <mergeCell ref="B36:I36"/>
    <mergeCell ref="B43:I43"/>
  </mergeCells>
  <phoneticPr fontId="3"/>
  <pageMargins left="0.59055118110236227" right="0.59055118110236227" top="0.78740157480314965" bottom="0.59055118110236227" header="0.31496062992125984" footer="0.31496062992125984"/>
  <pageSetup paperSize="9" scale="7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87F57-BF2D-40F6-AC89-6D386DBBC9E7}">
  <dimension ref="A1:AR51"/>
  <sheetViews>
    <sheetView showGridLines="0" view="pageBreakPreview" zoomScaleNormal="100" zoomScaleSheetLayoutView="100" workbookViewId="0"/>
  </sheetViews>
  <sheetFormatPr defaultColWidth="9" defaultRowHeight="14.4" x14ac:dyDescent="0.2"/>
  <cols>
    <col min="1" max="1" width="3.33203125" style="3" customWidth="1"/>
    <col min="2" max="43" width="2.6640625" style="3" customWidth="1"/>
    <col min="44" max="16384" width="9" style="3"/>
  </cols>
  <sheetData>
    <row r="1" spans="1:44" s="1" customFormat="1" ht="15" customHeight="1" x14ac:dyDescent="0.2">
      <c r="A1" s="16" t="s">
        <v>212</v>
      </c>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5"/>
    </row>
    <row r="2" spans="1:44" s="1" customFormat="1" ht="15" customHeight="1" x14ac:dyDescent="0.2">
      <c r="A2" s="9" t="s">
        <v>213</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row>
    <row r="3" spans="1:44" s="1" customFormat="1" ht="15" customHeight="1" x14ac:dyDescent="0.2">
      <c r="A3" s="11"/>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row>
    <row r="4" spans="1:44" ht="18.75" customHeight="1" x14ac:dyDescent="0.2">
      <c r="A4" s="9"/>
      <c r="B4" s="744" t="s">
        <v>214</v>
      </c>
      <c r="C4" s="745"/>
      <c r="D4" s="745"/>
      <c r="E4" s="745"/>
      <c r="F4" s="745"/>
      <c r="G4" s="745"/>
      <c r="H4" s="745"/>
      <c r="I4" s="745"/>
      <c r="J4" s="730" t="s">
        <v>130</v>
      </c>
      <c r="K4" s="741"/>
      <c r="L4" s="741"/>
      <c r="M4" s="741"/>
      <c r="N4" s="741"/>
      <c r="O4" s="741"/>
      <c r="P4" s="741"/>
      <c r="Q4" s="741"/>
      <c r="R4" s="741"/>
      <c r="S4" s="741"/>
      <c r="T4" s="730" t="s">
        <v>215</v>
      </c>
      <c r="U4" s="731"/>
      <c r="V4" s="731"/>
      <c r="W4" s="731"/>
      <c r="X4" s="731"/>
      <c r="Y4" s="731"/>
      <c r="Z4" s="731"/>
      <c r="AA4" s="731"/>
      <c r="AB4" s="731"/>
      <c r="AC4" s="731"/>
      <c r="AD4" s="734" t="s">
        <v>216</v>
      </c>
      <c r="AE4" s="735"/>
      <c r="AF4" s="735"/>
      <c r="AG4" s="735"/>
      <c r="AH4" s="735"/>
      <c r="AI4" s="735"/>
      <c r="AJ4" s="735"/>
      <c r="AK4" s="735"/>
      <c r="AL4" s="735"/>
      <c r="AM4" s="736"/>
      <c r="AN4" s="713" t="s">
        <v>37</v>
      </c>
      <c r="AO4" s="713"/>
      <c r="AP4" s="713"/>
      <c r="AQ4" s="714"/>
    </row>
    <row r="5" spans="1:44" ht="18.75" customHeight="1" x14ac:dyDescent="0.2">
      <c r="A5" s="9"/>
      <c r="B5" s="744"/>
      <c r="C5" s="745"/>
      <c r="D5" s="745"/>
      <c r="E5" s="745"/>
      <c r="F5" s="745"/>
      <c r="G5" s="745"/>
      <c r="H5" s="745"/>
      <c r="I5" s="745"/>
      <c r="J5" s="742"/>
      <c r="K5" s="738"/>
      <c r="L5" s="738"/>
      <c r="M5" s="738"/>
      <c r="N5" s="738"/>
      <c r="O5" s="738"/>
      <c r="P5" s="738"/>
      <c r="Q5" s="738"/>
      <c r="R5" s="738"/>
      <c r="S5" s="738"/>
      <c r="T5" s="732"/>
      <c r="U5" s="733"/>
      <c r="V5" s="733"/>
      <c r="W5" s="733"/>
      <c r="X5" s="733"/>
      <c r="Y5" s="733"/>
      <c r="Z5" s="733"/>
      <c r="AA5" s="733"/>
      <c r="AB5" s="733"/>
      <c r="AC5" s="733"/>
      <c r="AD5" s="737"/>
      <c r="AE5" s="738"/>
      <c r="AF5" s="738"/>
      <c r="AG5" s="738"/>
      <c r="AH5" s="738"/>
      <c r="AI5" s="738"/>
      <c r="AJ5" s="738"/>
      <c r="AK5" s="738"/>
      <c r="AL5" s="738"/>
      <c r="AM5" s="739"/>
      <c r="AN5" s="145"/>
      <c r="AO5" s="145"/>
      <c r="AP5" s="145"/>
      <c r="AQ5" s="715"/>
    </row>
    <row r="6" spans="1:44" ht="18.75" customHeight="1" x14ac:dyDescent="0.2">
      <c r="A6" s="9"/>
      <c r="B6" s="744"/>
      <c r="C6" s="745"/>
      <c r="D6" s="745"/>
      <c r="E6" s="745"/>
      <c r="F6" s="745"/>
      <c r="G6" s="745"/>
      <c r="H6" s="745"/>
      <c r="I6" s="745"/>
      <c r="J6" s="740" t="s">
        <v>217</v>
      </c>
      <c r="K6" s="723"/>
      <c r="L6" s="723"/>
      <c r="M6" s="723"/>
      <c r="N6" s="723"/>
      <c r="O6" s="723"/>
      <c r="P6" s="723"/>
      <c r="Q6" s="723"/>
      <c r="R6" s="723"/>
      <c r="S6" s="743"/>
      <c r="T6" s="740" t="s">
        <v>217</v>
      </c>
      <c r="U6" s="723"/>
      <c r="V6" s="723"/>
      <c r="W6" s="723"/>
      <c r="X6" s="723"/>
      <c r="Y6" s="723"/>
      <c r="Z6" s="723"/>
      <c r="AA6" s="723"/>
      <c r="AB6" s="723"/>
      <c r="AC6" s="723"/>
      <c r="AD6" s="722" t="s">
        <v>218</v>
      </c>
      <c r="AE6" s="723"/>
      <c r="AF6" s="723"/>
      <c r="AG6" s="723"/>
      <c r="AH6" s="723"/>
      <c r="AI6" s="723"/>
      <c r="AJ6" s="723"/>
      <c r="AK6" s="723"/>
      <c r="AL6" s="723"/>
      <c r="AM6" s="724"/>
      <c r="AN6" s="145"/>
      <c r="AO6" s="145"/>
      <c r="AP6" s="145"/>
      <c r="AQ6" s="715"/>
    </row>
    <row r="7" spans="1:44" ht="18.75" customHeight="1" x14ac:dyDescent="0.2">
      <c r="A7" s="9"/>
      <c r="B7" s="745"/>
      <c r="C7" s="745"/>
      <c r="D7" s="745"/>
      <c r="E7" s="745"/>
      <c r="F7" s="745"/>
      <c r="G7" s="745"/>
      <c r="H7" s="745"/>
      <c r="I7" s="745"/>
      <c r="J7" s="725" t="s">
        <v>219</v>
      </c>
      <c r="K7" s="725"/>
      <c r="L7" s="725"/>
      <c r="M7" s="725"/>
      <c r="N7" s="725"/>
      <c r="O7" s="725" t="s">
        <v>220</v>
      </c>
      <c r="P7" s="725"/>
      <c r="Q7" s="725"/>
      <c r="R7" s="725"/>
      <c r="S7" s="725"/>
      <c r="T7" s="725" t="s">
        <v>219</v>
      </c>
      <c r="U7" s="725"/>
      <c r="V7" s="725"/>
      <c r="W7" s="725"/>
      <c r="X7" s="725"/>
      <c r="Y7" s="725" t="s">
        <v>220</v>
      </c>
      <c r="Z7" s="725"/>
      <c r="AA7" s="725"/>
      <c r="AB7" s="725"/>
      <c r="AC7" s="726"/>
      <c r="AD7" s="727" t="s">
        <v>219</v>
      </c>
      <c r="AE7" s="728"/>
      <c r="AF7" s="728"/>
      <c r="AG7" s="728"/>
      <c r="AH7" s="728"/>
      <c r="AI7" s="728" t="s">
        <v>220</v>
      </c>
      <c r="AJ7" s="728"/>
      <c r="AK7" s="728"/>
      <c r="AL7" s="728"/>
      <c r="AM7" s="729"/>
      <c r="AN7" s="716"/>
      <c r="AO7" s="716"/>
      <c r="AP7" s="716"/>
      <c r="AQ7" s="717"/>
    </row>
    <row r="8" spans="1:44" ht="20.100000000000001" customHeight="1" x14ac:dyDescent="0.2">
      <c r="A8" s="9"/>
      <c r="B8" s="703"/>
      <c r="C8" s="704"/>
      <c r="D8" s="704"/>
      <c r="E8" s="704"/>
      <c r="F8" s="704"/>
      <c r="G8" s="704"/>
      <c r="H8" s="704"/>
      <c r="I8" s="704"/>
      <c r="J8" s="710">
        <v>0</v>
      </c>
      <c r="K8" s="711"/>
      <c r="L8" s="711"/>
      <c r="M8" s="711"/>
      <c r="N8" s="712"/>
      <c r="O8" s="710">
        <v>0</v>
      </c>
      <c r="P8" s="711"/>
      <c r="Q8" s="711"/>
      <c r="R8" s="711"/>
      <c r="S8" s="712"/>
      <c r="T8" s="710">
        <v>0</v>
      </c>
      <c r="U8" s="711"/>
      <c r="V8" s="711"/>
      <c r="W8" s="711"/>
      <c r="X8" s="712"/>
      <c r="Y8" s="710">
        <v>0</v>
      </c>
      <c r="Z8" s="711"/>
      <c r="AA8" s="711"/>
      <c r="AB8" s="711"/>
      <c r="AC8" s="712"/>
      <c r="AD8" s="750">
        <v>0</v>
      </c>
      <c r="AE8" s="751"/>
      <c r="AF8" s="751"/>
      <c r="AG8" s="751"/>
      <c r="AH8" s="752"/>
      <c r="AI8" s="750">
        <v>0</v>
      </c>
      <c r="AJ8" s="751"/>
      <c r="AK8" s="751"/>
      <c r="AL8" s="751"/>
      <c r="AM8" s="752"/>
      <c r="AN8" s="718" t="s">
        <v>224</v>
      </c>
      <c r="AO8" s="719"/>
      <c r="AP8" s="719"/>
      <c r="AQ8" s="720"/>
    </row>
    <row r="9" spans="1:44" ht="20.100000000000001" customHeight="1" x14ac:dyDescent="0.2">
      <c r="A9" s="9"/>
      <c r="B9" s="703"/>
      <c r="C9" s="704"/>
      <c r="D9" s="704"/>
      <c r="E9" s="704"/>
      <c r="F9" s="704"/>
      <c r="G9" s="704"/>
      <c r="H9" s="704"/>
      <c r="I9" s="704"/>
      <c r="J9" s="710">
        <v>0</v>
      </c>
      <c r="K9" s="711"/>
      <c r="L9" s="711"/>
      <c r="M9" s="711"/>
      <c r="N9" s="712"/>
      <c r="O9" s="710">
        <v>0</v>
      </c>
      <c r="P9" s="711"/>
      <c r="Q9" s="711"/>
      <c r="R9" s="711"/>
      <c r="S9" s="712"/>
      <c r="T9" s="710">
        <v>0</v>
      </c>
      <c r="U9" s="711"/>
      <c r="V9" s="711"/>
      <c r="W9" s="711"/>
      <c r="X9" s="712"/>
      <c r="Y9" s="710">
        <v>0</v>
      </c>
      <c r="Z9" s="711"/>
      <c r="AA9" s="711"/>
      <c r="AB9" s="711"/>
      <c r="AC9" s="712"/>
      <c r="AD9" s="710">
        <v>0</v>
      </c>
      <c r="AE9" s="711"/>
      <c r="AF9" s="711"/>
      <c r="AG9" s="711"/>
      <c r="AH9" s="712"/>
      <c r="AI9" s="710">
        <v>0</v>
      </c>
      <c r="AJ9" s="711"/>
      <c r="AK9" s="711"/>
      <c r="AL9" s="711"/>
      <c r="AM9" s="712"/>
      <c r="AN9" s="707"/>
      <c r="AO9" s="708"/>
      <c r="AP9" s="708"/>
      <c r="AQ9" s="709"/>
    </row>
    <row r="10" spans="1:44" ht="20.100000000000001" customHeight="1" x14ac:dyDescent="0.2">
      <c r="A10" s="9"/>
      <c r="B10" s="703"/>
      <c r="C10" s="704"/>
      <c r="D10" s="704"/>
      <c r="E10" s="704"/>
      <c r="F10" s="704"/>
      <c r="G10" s="704"/>
      <c r="H10" s="704"/>
      <c r="I10" s="704"/>
      <c r="J10" s="710">
        <v>0</v>
      </c>
      <c r="K10" s="711"/>
      <c r="L10" s="711"/>
      <c r="M10" s="711"/>
      <c r="N10" s="712"/>
      <c r="O10" s="710">
        <v>0</v>
      </c>
      <c r="P10" s="711"/>
      <c r="Q10" s="711"/>
      <c r="R10" s="711"/>
      <c r="S10" s="712"/>
      <c r="T10" s="710">
        <v>0</v>
      </c>
      <c r="U10" s="711"/>
      <c r="V10" s="711"/>
      <c r="W10" s="711"/>
      <c r="X10" s="712"/>
      <c r="Y10" s="710">
        <v>0</v>
      </c>
      <c r="Z10" s="711"/>
      <c r="AA10" s="711"/>
      <c r="AB10" s="711"/>
      <c r="AC10" s="712"/>
      <c r="AD10" s="710">
        <v>0</v>
      </c>
      <c r="AE10" s="711"/>
      <c r="AF10" s="711"/>
      <c r="AG10" s="711"/>
      <c r="AH10" s="712"/>
      <c r="AI10" s="710">
        <v>0</v>
      </c>
      <c r="AJ10" s="711"/>
      <c r="AK10" s="711"/>
      <c r="AL10" s="711"/>
      <c r="AM10" s="712"/>
      <c r="AN10" s="721"/>
      <c r="AO10" s="708"/>
      <c r="AP10" s="708"/>
      <c r="AQ10" s="709"/>
    </row>
    <row r="11" spans="1:44" ht="20.100000000000001" customHeight="1" x14ac:dyDescent="0.2">
      <c r="A11" s="9"/>
      <c r="B11" s="703"/>
      <c r="C11" s="704"/>
      <c r="D11" s="704"/>
      <c r="E11" s="704"/>
      <c r="F11" s="704"/>
      <c r="G11" s="704"/>
      <c r="H11" s="704"/>
      <c r="I11" s="704"/>
      <c r="J11" s="710">
        <v>0</v>
      </c>
      <c r="K11" s="711"/>
      <c r="L11" s="711"/>
      <c r="M11" s="711"/>
      <c r="N11" s="712"/>
      <c r="O11" s="710">
        <v>0</v>
      </c>
      <c r="P11" s="711"/>
      <c r="Q11" s="711"/>
      <c r="R11" s="711"/>
      <c r="S11" s="712"/>
      <c r="T11" s="710">
        <v>0</v>
      </c>
      <c r="U11" s="711"/>
      <c r="V11" s="711"/>
      <c r="W11" s="711"/>
      <c r="X11" s="712"/>
      <c r="Y11" s="710">
        <v>0</v>
      </c>
      <c r="Z11" s="711"/>
      <c r="AA11" s="711"/>
      <c r="AB11" s="711"/>
      <c r="AC11" s="712"/>
      <c r="AD11" s="710">
        <v>0</v>
      </c>
      <c r="AE11" s="711"/>
      <c r="AF11" s="711"/>
      <c r="AG11" s="711"/>
      <c r="AH11" s="712"/>
      <c r="AI11" s="710">
        <v>0</v>
      </c>
      <c r="AJ11" s="711"/>
      <c r="AK11" s="711"/>
      <c r="AL11" s="711"/>
      <c r="AM11" s="712"/>
      <c r="AN11" s="707"/>
      <c r="AO11" s="708"/>
      <c r="AP11" s="708"/>
      <c r="AQ11" s="709"/>
    </row>
    <row r="12" spans="1:44" ht="20.100000000000001" customHeight="1" x14ac:dyDescent="0.2">
      <c r="A12" s="9"/>
      <c r="B12" s="703"/>
      <c r="C12" s="704"/>
      <c r="D12" s="704"/>
      <c r="E12" s="704"/>
      <c r="F12" s="704"/>
      <c r="G12" s="704"/>
      <c r="H12" s="704"/>
      <c r="I12" s="704"/>
      <c r="J12" s="710">
        <v>0</v>
      </c>
      <c r="K12" s="711"/>
      <c r="L12" s="711"/>
      <c r="M12" s="711"/>
      <c r="N12" s="712"/>
      <c r="O12" s="710">
        <v>0</v>
      </c>
      <c r="P12" s="711"/>
      <c r="Q12" s="711"/>
      <c r="R12" s="711"/>
      <c r="S12" s="712"/>
      <c r="T12" s="710">
        <v>0</v>
      </c>
      <c r="U12" s="711"/>
      <c r="V12" s="711"/>
      <c r="W12" s="711"/>
      <c r="X12" s="712"/>
      <c r="Y12" s="710">
        <v>0</v>
      </c>
      <c r="Z12" s="711"/>
      <c r="AA12" s="711"/>
      <c r="AB12" s="711"/>
      <c r="AC12" s="712"/>
      <c r="AD12" s="710">
        <v>0</v>
      </c>
      <c r="AE12" s="711"/>
      <c r="AF12" s="711"/>
      <c r="AG12" s="711"/>
      <c r="AH12" s="712"/>
      <c r="AI12" s="710">
        <v>0</v>
      </c>
      <c r="AJ12" s="711"/>
      <c r="AK12" s="711"/>
      <c r="AL12" s="711"/>
      <c r="AM12" s="712"/>
      <c r="AN12" s="707"/>
      <c r="AO12" s="708"/>
      <c r="AP12" s="708"/>
      <c r="AQ12" s="709"/>
    </row>
    <row r="13" spans="1:44" ht="20.100000000000001" customHeight="1" x14ac:dyDescent="0.2">
      <c r="A13" s="9"/>
      <c r="B13" s="703"/>
      <c r="C13" s="704"/>
      <c r="D13" s="704"/>
      <c r="E13" s="704"/>
      <c r="F13" s="704"/>
      <c r="G13" s="704"/>
      <c r="H13" s="704"/>
      <c r="I13" s="704"/>
      <c r="J13" s="710">
        <v>0</v>
      </c>
      <c r="K13" s="711"/>
      <c r="L13" s="711"/>
      <c r="M13" s="711"/>
      <c r="N13" s="712"/>
      <c r="O13" s="710">
        <v>0</v>
      </c>
      <c r="P13" s="711"/>
      <c r="Q13" s="711"/>
      <c r="R13" s="711"/>
      <c r="S13" s="712"/>
      <c r="T13" s="710">
        <v>0</v>
      </c>
      <c r="U13" s="711"/>
      <c r="V13" s="711"/>
      <c r="W13" s="711"/>
      <c r="X13" s="712"/>
      <c r="Y13" s="710">
        <v>0</v>
      </c>
      <c r="Z13" s="711"/>
      <c r="AA13" s="711"/>
      <c r="AB13" s="711"/>
      <c r="AC13" s="712"/>
      <c r="AD13" s="710">
        <v>0</v>
      </c>
      <c r="AE13" s="711"/>
      <c r="AF13" s="711"/>
      <c r="AG13" s="711"/>
      <c r="AH13" s="712"/>
      <c r="AI13" s="710">
        <v>0</v>
      </c>
      <c r="AJ13" s="711"/>
      <c r="AK13" s="711"/>
      <c r="AL13" s="711"/>
      <c r="AM13" s="712"/>
      <c r="AN13" s="707"/>
      <c r="AO13" s="708"/>
      <c r="AP13" s="708"/>
      <c r="AQ13" s="709"/>
    </row>
    <row r="14" spans="1:44" ht="20.100000000000001" customHeight="1" x14ac:dyDescent="0.2">
      <c r="A14" s="9"/>
      <c r="B14" s="703"/>
      <c r="C14" s="704"/>
      <c r="D14" s="704"/>
      <c r="E14" s="704"/>
      <c r="F14" s="704"/>
      <c r="G14" s="704"/>
      <c r="H14" s="704"/>
      <c r="I14" s="704"/>
      <c r="J14" s="710">
        <v>0</v>
      </c>
      <c r="K14" s="711"/>
      <c r="L14" s="711"/>
      <c r="M14" s="711"/>
      <c r="N14" s="712"/>
      <c r="O14" s="710">
        <v>0</v>
      </c>
      <c r="P14" s="711"/>
      <c r="Q14" s="711"/>
      <c r="R14" s="711"/>
      <c r="S14" s="712"/>
      <c r="T14" s="710">
        <v>0</v>
      </c>
      <c r="U14" s="711"/>
      <c r="V14" s="711"/>
      <c r="W14" s="711"/>
      <c r="X14" s="712"/>
      <c r="Y14" s="710">
        <v>0</v>
      </c>
      <c r="Z14" s="711"/>
      <c r="AA14" s="711"/>
      <c r="AB14" s="711"/>
      <c r="AC14" s="712"/>
      <c r="AD14" s="710">
        <v>0</v>
      </c>
      <c r="AE14" s="711"/>
      <c r="AF14" s="711"/>
      <c r="AG14" s="711"/>
      <c r="AH14" s="712"/>
      <c r="AI14" s="710">
        <v>0</v>
      </c>
      <c r="AJ14" s="711"/>
      <c r="AK14" s="711"/>
      <c r="AL14" s="711"/>
      <c r="AM14" s="712"/>
      <c r="AN14" s="707"/>
      <c r="AO14" s="708"/>
      <c r="AP14" s="708"/>
      <c r="AQ14" s="709"/>
    </row>
    <row r="15" spans="1:44" ht="20.100000000000001" customHeight="1" x14ac:dyDescent="0.2">
      <c r="A15" s="9"/>
      <c r="B15" s="703"/>
      <c r="C15" s="704"/>
      <c r="D15" s="704"/>
      <c r="E15" s="704"/>
      <c r="F15" s="704"/>
      <c r="G15" s="704"/>
      <c r="H15" s="704"/>
      <c r="I15" s="704"/>
      <c r="J15" s="710">
        <v>0</v>
      </c>
      <c r="K15" s="711"/>
      <c r="L15" s="711"/>
      <c r="M15" s="711"/>
      <c r="N15" s="712"/>
      <c r="O15" s="710">
        <v>0</v>
      </c>
      <c r="P15" s="711"/>
      <c r="Q15" s="711"/>
      <c r="R15" s="711"/>
      <c r="S15" s="712"/>
      <c r="T15" s="710">
        <v>0</v>
      </c>
      <c r="U15" s="711"/>
      <c r="V15" s="711"/>
      <c r="W15" s="711"/>
      <c r="X15" s="712"/>
      <c r="Y15" s="710">
        <v>0</v>
      </c>
      <c r="Z15" s="711"/>
      <c r="AA15" s="711"/>
      <c r="AB15" s="711"/>
      <c r="AC15" s="712"/>
      <c r="AD15" s="710">
        <v>0</v>
      </c>
      <c r="AE15" s="711"/>
      <c r="AF15" s="711"/>
      <c r="AG15" s="711"/>
      <c r="AH15" s="712"/>
      <c r="AI15" s="710">
        <v>0</v>
      </c>
      <c r="AJ15" s="711"/>
      <c r="AK15" s="711"/>
      <c r="AL15" s="711"/>
      <c r="AM15" s="712"/>
      <c r="AN15" s="707"/>
      <c r="AO15" s="708"/>
      <c r="AP15" s="708"/>
      <c r="AQ15" s="709"/>
    </row>
    <row r="16" spans="1:44" ht="20.100000000000001" customHeight="1" x14ac:dyDescent="0.2">
      <c r="A16" s="9"/>
      <c r="B16" s="703"/>
      <c r="C16" s="704"/>
      <c r="D16" s="704"/>
      <c r="E16" s="704"/>
      <c r="F16" s="704"/>
      <c r="G16" s="704"/>
      <c r="H16" s="704"/>
      <c r="I16" s="704"/>
      <c r="J16" s="710">
        <v>0</v>
      </c>
      <c r="K16" s="711"/>
      <c r="L16" s="711"/>
      <c r="M16" s="711"/>
      <c r="N16" s="712"/>
      <c r="O16" s="710">
        <v>0</v>
      </c>
      <c r="P16" s="711"/>
      <c r="Q16" s="711"/>
      <c r="R16" s="711"/>
      <c r="S16" s="712"/>
      <c r="T16" s="710">
        <v>0</v>
      </c>
      <c r="U16" s="711"/>
      <c r="V16" s="711"/>
      <c r="W16" s="711"/>
      <c r="X16" s="712"/>
      <c r="Y16" s="710">
        <v>0</v>
      </c>
      <c r="Z16" s="711"/>
      <c r="AA16" s="711"/>
      <c r="AB16" s="711"/>
      <c r="AC16" s="712"/>
      <c r="AD16" s="710">
        <v>0</v>
      </c>
      <c r="AE16" s="711"/>
      <c r="AF16" s="711"/>
      <c r="AG16" s="711"/>
      <c r="AH16" s="712"/>
      <c r="AI16" s="710">
        <v>0</v>
      </c>
      <c r="AJ16" s="711"/>
      <c r="AK16" s="711"/>
      <c r="AL16" s="711"/>
      <c r="AM16" s="712"/>
      <c r="AN16" s="707"/>
      <c r="AO16" s="708"/>
      <c r="AP16" s="708"/>
      <c r="AQ16" s="709"/>
    </row>
    <row r="17" spans="1:43" ht="20.100000000000001" customHeight="1" x14ac:dyDescent="0.2">
      <c r="A17" s="9"/>
      <c r="B17" s="703"/>
      <c r="C17" s="704"/>
      <c r="D17" s="704"/>
      <c r="E17" s="704"/>
      <c r="F17" s="704"/>
      <c r="G17" s="704"/>
      <c r="H17" s="704"/>
      <c r="I17" s="704"/>
      <c r="J17" s="710">
        <v>0</v>
      </c>
      <c r="K17" s="711"/>
      <c r="L17" s="711"/>
      <c r="M17" s="711"/>
      <c r="N17" s="712"/>
      <c r="O17" s="710">
        <v>0</v>
      </c>
      <c r="P17" s="711"/>
      <c r="Q17" s="711"/>
      <c r="R17" s="711"/>
      <c r="S17" s="712"/>
      <c r="T17" s="710">
        <v>0</v>
      </c>
      <c r="U17" s="711"/>
      <c r="V17" s="711"/>
      <c r="W17" s="711"/>
      <c r="X17" s="712"/>
      <c r="Y17" s="710">
        <v>0</v>
      </c>
      <c r="Z17" s="711"/>
      <c r="AA17" s="711"/>
      <c r="AB17" s="711"/>
      <c r="AC17" s="712"/>
      <c r="AD17" s="710">
        <v>0</v>
      </c>
      <c r="AE17" s="711"/>
      <c r="AF17" s="711"/>
      <c r="AG17" s="711"/>
      <c r="AH17" s="712"/>
      <c r="AI17" s="710">
        <v>0</v>
      </c>
      <c r="AJ17" s="711"/>
      <c r="AK17" s="711"/>
      <c r="AL17" s="711"/>
      <c r="AM17" s="712"/>
      <c r="AN17" s="707"/>
      <c r="AO17" s="708"/>
      <c r="AP17" s="708"/>
      <c r="AQ17" s="709"/>
    </row>
    <row r="18" spans="1:43" ht="20.100000000000001" customHeight="1" x14ac:dyDescent="0.2">
      <c r="A18" s="9"/>
      <c r="B18" s="703"/>
      <c r="C18" s="704"/>
      <c r="D18" s="704"/>
      <c r="E18" s="704"/>
      <c r="F18" s="704"/>
      <c r="G18" s="704"/>
      <c r="H18" s="704"/>
      <c r="I18" s="704"/>
      <c r="J18" s="710">
        <v>0</v>
      </c>
      <c r="K18" s="711"/>
      <c r="L18" s="711"/>
      <c r="M18" s="711"/>
      <c r="N18" s="712"/>
      <c r="O18" s="710">
        <v>0</v>
      </c>
      <c r="P18" s="711"/>
      <c r="Q18" s="711"/>
      <c r="R18" s="711"/>
      <c r="S18" s="712"/>
      <c r="T18" s="710">
        <v>0</v>
      </c>
      <c r="U18" s="711"/>
      <c r="V18" s="711"/>
      <c r="W18" s="711"/>
      <c r="X18" s="712"/>
      <c r="Y18" s="710">
        <v>0</v>
      </c>
      <c r="Z18" s="711"/>
      <c r="AA18" s="711"/>
      <c r="AB18" s="711"/>
      <c r="AC18" s="712"/>
      <c r="AD18" s="710">
        <v>0</v>
      </c>
      <c r="AE18" s="711"/>
      <c r="AF18" s="711"/>
      <c r="AG18" s="711"/>
      <c r="AH18" s="712"/>
      <c r="AI18" s="710">
        <v>0</v>
      </c>
      <c r="AJ18" s="711"/>
      <c r="AK18" s="711"/>
      <c r="AL18" s="711"/>
      <c r="AM18" s="712"/>
      <c r="AN18" s="707"/>
      <c r="AO18" s="708"/>
      <c r="AP18" s="708"/>
      <c r="AQ18" s="709"/>
    </row>
    <row r="19" spans="1:43" ht="20.100000000000001" customHeight="1" x14ac:dyDescent="0.2">
      <c r="A19" s="9"/>
      <c r="B19" s="703"/>
      <c r="C19" s="704"/>
      <c r="D19" s="704"/>
      <c r="E19" s="704"/>
      <c r="F19" s="704"/>
      <c r="G19" s="704"/>
      <c r="H19" s="704"/>
      <c r="I19" s="704"/>
      <c r="J19" s="710">
        <v>0</v>
      </c>
      <c r="K19" s="711"/>
      <c r="L19" s="711"/>
      <c r="M19" s="711"/>
      <c r="N19" s="712"/>
      <c r="O19" s="710">
        <v>0</v>
      </c>
      <c r="P19" s="711"/>
      <c r="Q19" s="711"/>
      <c r="R19" s="711"/>
      <c r="S19" s="712"/>
      <c r="T19" s="710">
        <v>0</v>
      </c>
      <c r="U19" s="711"/>
      <c r="V19" s="711"/>
      <c r="W19" s="711"/>
      <c r="X19" s="712"/>
      <c r="Y19" s="710">
        <v>0</v>
      </c>
      <c r="Z19" s="711"/>
      <c r="AA19" s="711"/>
      <c r="AB19" s="711"/>
      <c r="AC19" s="712"/>
      <c r="AD19" s="710">
        <v>0</v>
      </c>
      <c r="AE19" s="711"/>
      <c r="AF19" s="711"/>
      <c r="AG19" s="711"/>
      <c r="AH19" s="712"/>
      <c r="AI19" s="710">
        <v>0</v>
      </c>
      <c r="AJ19" s="711"/>
      <c r="AK19" s="711"/>
      <c r="AL19" s="711"/>
      <c r="AM19" s="712"/>
      <c r="AN19" s="707"/>
      <c r="AO19" s="708"/>
      <c r="AP19" s="708"/>
      <c r="AQ19" s="709"/>
    </row>
    <row r="20" spans="1:43" ht="20.100000000000001" customHeight="1" x14ac:dyDescent="0.2">
      <c r="A20" s="9"/>
      <c r="B20" s="703"/>
      <c r="C20" s="704"/>
      <c r="D20" s="704"/>
      <c r="E20" s="704"/>
      <c r="F20" s="704"/>
      <c r="G20" s="704"/>
      <c r="H20" s="704"/>
      <c r="I20" s="704"/>
      <c r="J20" s="710">
        <v>0</v>
      </c>
      <c r="K20" s="711"/>
      <c r="L20" s="711"/>
      <c r="M20" s="711"/>
      <c r="N20" s="712"/>
      <c r="O20" s="710">
        <v>0</v>
      </c>
      <c r="P20" s="711"/>
      <c r="Q20" s="711"/>
      <c r="R20" s="711"/>
      <c r="S20" s="712"/>
      <c r="T20" s="710">
        <v>0</v>
      </c>
      <c r="U20" s="711"/>
      <c r="V20" s="711"/>
      <c r="W20" s="711"/>
      <c r="X20" s="712"/>
      <c r="Y20" s="710">
        <v>0</v>
      </c>
      <c r="Z20" s="711"/>
      <c r="AA20" s="711"/>
      <c r="AB20" s="711"/>
      <c r="AC20" s="712"/>
      <c r="AD20" s="710">
        <v>0</v>
      </c>
      <c r="AE20" s="711"/>
      <c r="AF20" s="711"/>
      <c r="AG20" s="711"/>
      <c r="AH20" s="712"/>
      <c r="AI20" s="710">
        <v>0</v>
      </c>
      <c r="AJ20" s="711"/>
      <c r="AK20" s="711"/>
      <c r="AL20" s="711"/>
      <c r="AM20" s="712"/>
      <c r="AN20" s="707"/>
      <c r="AO20" s="708"/>
      <c r="AP20" s="708"/>
      <c r="AQ20" s="709"/>
    </row>
    <row r="21" spans="1:43" ht="20.100000000000001" customHeight="1" x14ac:dyDescent="0.2">
      <c r="A21" s="9"/>
      <c r="B21" s="703"/>
      <c r="C21" s="704"/>
      <c r="D21" s="704"/>
      <c r="E21" s="704"/>
      <c r="F21" s="704"/>
      <c r="G21" s="704"/>
      <c r="H21" s="704"/>
      <c r="I21" s="704"/>
      <c r="J21" s="710">
        <v>0</v>
      </c>
      <c r="K21" s="711"/>
      <c r="L21" s="711"/>
      <c r="M21" s="711"/>
      <c r="N21" s="712"/>
      <c r="O21" s="710">
        <v>0</v>
      </c>
      <c r="P21" s="711"/>
      <c r="Q21" s="711"/>
      <c r="R21" s="711"/>
      <c r="S21" s="712"/>
      <c r="T21" s="710">
        <v>0</v>
      </c>
      <c r="U21" s="711"/>
      <c r="V21" s="711"/>
      <c r="W21" s="711"/>
      <c r="X21" s="712"/>
      <c r="Y21" s="710">
        <v>0</v>
      </c>
      <c r="Z21" s="711"/>
      <c r="AA21" s="711"/>
      <c r="AB21" s="711"/>
      <c r="AC21" s="712"/>
      <c r="AD21" s="710">
        <v>0</v>
      </c>
      <c r="AE21" s="711"/>
      <c r="AF21" s="711"/>
      <c r="AG21" s="711"/>
      <c r="AH21" s="712"/>
      <c r="AI21" s="710">
        <v>0</v>
      </c>
      <c r="AJ21" s="711"/>
      <c r="AK21" s="711"/>
      <c r="AL21" s="711"/>
      <c r="AM21" s="712"/>
      <c r="AN21" s="707"/>
      <c r="AO21" s="708"/>
      <c r="AP21" s="708"/>
      <c r="AQ21" s="709"/>
    </row>
    <row r="22" spans="1:43" ht="20.100000000000001" customHeight="1" x14ac:dyDescent="0.2">
      <c r="A22" s="9"/>
      <c r="B22" s="703"/>
      <c r="C22" s="704"/>
      <c r="D22" s="704"/>
      <c r="E22" s="704"/>
      <c r="F22" s="704"/>
      <c r="G22" s="704"/>
      <c r="H22" s="704"/>
      <c r="I22" s="704"/>
      <c r="J22" s="710">
        <v>0</v>
      </c>
      <c r="K22" s="711"/>
      <c r="L22" s="711"/>
      <c r="M22" s="711"/>
      <c r="N22" s="712"/>
      <c r="O22" s="710">
        <v>0</v>
      </c>
      <c r="P22" s="711"/>
      <c r="Q22" s="711"/>
      <c r="R22" s="711"/>
      <c r="S22" s="712"/>
      <c r="T22" s="710">
        <v>0</v>
      </c>
      <c r="U22" s="711"/>
      <c r="V22" s="711"/>
      <c r="W22" s="711"/>
      <c r="X22" s="712"/>
      <c r="Y22" s="710">
        <v>0</v>
      </c>
      <c r="Z22" s="711"/>
      <c r="AA22" s="711"/>
      <c r="AB22" s="711"/>
      <c r="AC22" s="712"/>
      <c r="AD22" s="710">
        <v>0</v>
      </c>
      <c r="AE22" s="711"/>
      <c r="AF22" s="711"/>
      <c r="AG22" s="711"/>
      <c r="AH22" s="712"/>
      <c r="AI22" s="710">
        <v>0</v>
      </c>
      <c r="AJ22" s="711"/>
      <c r="AK22" s="711"/>
      <c r="AL22" s="711"/>
      <c r="AM22" s="712"/>
      <c r="AN22" s="707"/>
      <c r="AO22" s="708"/>
      <c r="AP22" s="708"/>
      <c r="AQ22" s="709"/>
    </row>
    <row r="23" spans="1:43" ht="20.100000000000001" customHeight="1" x14ac:dyDescent="0.2">
      <c r="A23" s="9"/>
      <c r="B23" s="703"/>
      <c r="C23" s="704"/>
      <c r="D23" s="704"/>
      <c r="E23" s="704"/>
      <c r="F23" s="704"/>
      <c r="G23" s="704"/>
      <c r="H23" s="704"/>
      <c r="I23" s="704"/>
      <c r="J23" s="710">
        <v>0</v>
      </c>
      <c r="K23" s="711"/>
      <c r="L23" s="711"/>
      <c r="M23" s="711"/>
      <c r="N23" s="712"/>
      <c r="O23" s="710">
        <v>0</v>
      </c>
      <c r="P23" s="711"/>
      <c r="Q23" s="711"/>
      <c r="R23" s="711"/>
      <c r="S23" s="712"/>
      <c r="T23" s="710">
        <v>0</v>
      </c>
      <c r="U23" s="711"/>
      <c r="V23" s="711"/>
      <c r="W23" s="711"/>
      <c r="X23" s="712"/>
      <c r="Y23" s="710">
        <v>0</v>
      </c>
      <c r="Z23" s="711"/>
      <c r="AA23" s="711"/>
      <c r="AB23" s="711"/>
      <c r="AC23" s="712"/>
      <c r="AD23" s="710">
        <v>0</v>
      </c>
      <c r="AE23" s="711"/>
      <c r="AF23" s="711"/>
      <c r="AG23" s="711"/>
      <c r="AH23" s="712"/>
      <c r="AI23" s="710">
        <v>0</v>
      </c>
      <c r="AJ23" s="711"/>
      <c r="AK23" s="711"/>
      <c r="AL23" s="711"/>
      <c r="AM23" s="712"/>
      <c r="AN23" s="707"/>
      <c r="AO23" s="708"/>
      <c r="AP23" s="708"/>
      <c r="AQ23" s="709"/>
    </row>
    <row r="24" spans="1:43" ht="20.100000000000001" customHeight="1" x14ac:dyDescent="0.2">
      <c r="A24" s="9"/>
      <c r="B24" s="703"/>
      <c r="C24" s="704"/>
      <c r="D24" s="704"/>
      <c r="E24" s="704"/>
      <c r="F24" s="704"/>
      <c r="G24" s="704"/>
      <c r="H24" s="704"/>
      <c r="I24" s="704"/>
      <c r="J24" s="710">
        <v>0</v>
      </c>
      <c r="K24" s="711"/>
      <c r="L24" s="711"/>
      <c r="M24" s="711"/>
      <c r="N24" s="712"/>
      <c r="O24" s="710">
        <v>0</v>
      </c>
      <c r="P24" s="711"/>
      <c r="Q24" s="711"/>
      <c r="R24" s="711"/>
      <c r="S24" s="712"/>
      <c r="T24" s="710">
        <v>0</v>
      </c>
      <c r="U24" s="711"/>
      <c r="V24" s="711"/>
      <c r="W24" s="711"/>
      <c r="X24" s="712"/>
      <c r="Y24" s="710">
        <v>0</v>
      </c>
      <c r="Z24" s="711"/>
      <c r="AA24" s="711"/>
      <c r="AB24" s="711"/>
      <c r="AC24" s="712"/>
      <c r="AD24" s="710">
        <v>0</v>
      </c>
      <c r="AE24" s="711"/>
      <c r="AF24" s="711"/>
      <c r="AG24" s="711"/>
      <c r="AH24" s="712"/>
      <c r="AI24" s="710">
        <v>0</v>
      </c>
      <c r="AJ24" s="711"/>
      <c r="AK24" s="711"/>
      <c r="AL24" s="711"/>
      <c r="AM24" s="712"/>
      <c r="AN24" s="707"/>
      <c r="AO24" s="708"/>
      <c r="AP24" s="708"/>
      <c r="AQ24" s="709"/>
    </row>
    <row r="25" spans="1:43" ht="20.100000000000001" customHeight="1" x14ac:dyDescent="0.2">
      <c r="A25" s="9"/>
      <c r="B25" s="703"/>
      <c r="C25" s="704"/>
      <c r="D25" s="704"/>
      <c r="E25" s="704"/>
      <c r="F25" s="704"/>
      <c r="G25" s="704"/>
      <c r="H25" s="704"/>
      <c r="I25" s="704"/>
      <c r="J25" s="710">
        <v>0</v>
      </c>
      <c r="K25" s="711"/>
      <c r="L25" s="711"/>
      <c r="M25" s="711"/>
      <c r="N25" s="712"/>
      <c r="O25" s="710">
        <v>0</v>
      </c>
      <c r="P25" s="711"/>
      <c r="Q25" s="711"/>
      <c r="R25" s="711"/>
      <c r="S25" s="712"/>
      <c r="T25" s="710">
        <v>0</v>
      </c>
      <c r="U25" s="711"/>
      <c r="V25" s="711"/>
      <c r="W25" s="711"/>
      <c r="X25" s="712"/>
      <c r="Y25" s="710">
        <v>0</v>
      </c>
      <c r="Z25" s="711"/>
      <c r="AA25" s="711"/>
      <c r="AB25" s="711"/>
      <c r="AC25" s="712"/>
      <c r="AD25" s="710">
        <v>0</v>
      </c>
      <c r="AE25" s="711"/>
      <c r="AF25" s="711"/>
      <c r="AG25" s="711"/>
      <c r="AH25" s="712"/>
      <c r="AI25" s="710">
        <v>0</v>
      </c>
      <c r="AJ25" s="711"/>
      <c r="AK25" s="711"/>
      <c r="AL25" s="711"/>
      <c r="AM25" s="712"/>
      <c r="AN25" s="707"/>
      <c r="AO25" s="708"/>
      <c r="AP25" s="708"/>
      <c r="AQ25" s="709"/>
    </row>
    <row r="26" spans="1:43" ht="20.100000000000001" customHeight="1" x14ac:dyDescent="0.2">
      <c r="A26" s="9"/>
      <c r="B26" s="703"/>
      <c r="C26" s="704"/>
      <c r="D26" s="704"/>
      <c r="E26" s="704"/>
      <c r="F26" s="704"/>
      <c r="G26" s="704"/>
      <c r="H26" s="704"/>
      <c r="I26" s="704"/>
      <c r="J26" s="710">
        <v>0</v>
      </c>
      <c r="K26" s="711"/>
      <c r="L26" s="711"/>
      <c r="M26" s="711"/>
      <c r="N26" s="712"/>
      <c r="O26" s="710">
        <v>0</v>
      </c>
      <c r="P26" s="711"/>
      <c r="Q26" s="711"/>
      <c r="R26" s="711"/>
      <c r="S26" s="712"/>
      <c r="T26" s="710">
        <v>0</v>
      </c>
      <c r="U26" s="711"/>
      <c r="V26" s="711"/>
      <c r="W26" s="711"/>
      <c r="X26" s="712"/>
      <c r="Y26" s="710">
        <v>0</v>
      </c>
      <c r="Z26" s="711"/>
      <c r="AA26" s="711"/>
      <c r="AB26" s="711"/>
      <c r="AC26" s="712"/>
      <c r="AD26" s="710">
        <v>0</v>
      </c>
      <c r="AE26" s="711"/>
      <c r="AF26" s="711"/>
      <c r="AG26" s="711"/>
      <c r="AH26" s="712"/>
      <c r="AI26" s="710">
        <v>0</v>
      </c>
      <c r="AJ26" s="711"/>
      <c r="AK26" s="711"/>
      <c r="AL26" s="711"/>
      <c r="AM26" s="712"/>
      <c r="AN26" s="707"/>
      <c r="AO26" s="708"/>
      <c r="AP26" s="708"/>
      <c r="AQ26" s="709"/>
    </row>
    <row r="27" spans="1:43" ht="20.100000000000001" customHeight="1" x14ac:dyDescent="0.2">
      <c r="A27" s="9"/>
      <c r="B27" s="703"/>
      <c r="C27" s="704"/>
      <c r="D27" s="704"/>
      <c r="E27" s="704"/>
      <c r="F27" s="704"/>
      <c r="G27" s="704"/>
      <c r="H27" s="704"/>
      <c r="I27" s="704"/>
      <c r="J27" s="710">
        <v>0</v>
      </c>
      <c r="K27" s="711"/>
      <c r="L27" s="711"/>
      <c r="M27" s="711"/>
      <c r="N27" s="712"/>
      <c r="O27" s="710">
        <v>0</v>
      </c>
      <c r="P27" s="711"/>
      <c r="Q27" s="711"/>
      <c r="R27" s="711"/>
      <c r="S27" s="712"/>
      <c r="T27" s="710">
        <v>0</v>
      </c>
      <c r="U27" s="711"/>
      <c r="V27" s="711"/>
      <c r="W27" s="711"/>
      <c r="X27" s="712"/>
      <c r="Y27" s="710">
        <v>0</v>
      </c>
      <c r="Z27" s="711"/>
      <c r="AA27" s="711"/>
      <c r="AB27" s="711"/>
      <c r="AC27" s="712"/>
      <c r="AD27" s="710">
        <v>0</v>
      </c>
      <c r="AE27" s="711"/>
      <c r="AF27" s="711"/>
      <c r="AG27" s="711"/>
      <c r="AH27" s="712"/>
      <c r="AI27" s="710">
        <v>0</v>
      </c>
      <c r="AJ27" s="711"/>
      <c r="AK27" s="711"/>
      <c r="AL27" s="711"/>
      <c r="AM27" s="712"/>
      <c r="AN27" s="707"/>
      <c r="AO27" s="708"/>
      <c r="AP27" s="708"/>
      <c r="AQ27" s="709"/>
    </row>
    <row r="28" spans="1:43" ht="20.100000000000001" customHeight="1" x14ac:dyDescent="0.2">
      <c r="A28" s="9"/>
      <c r="B28" s="703"/>
      <c r="C28" s="704"/>
      <c r="D28" s="704"/>
      <c r="E28" s="704"/>
      <c r="F28" s="704"/>
      <c r="G28" s="704"/>
      <c r="H28" s="704"/>
      <c r="I28" s="704"/>
      <c r="J28" s="710">
        <v>0</v>
      </c>
      <c r="K28" s="711"/>
      <c r="L28" s="711"/>
      <c r="M28" s="711"/>
      <c r="N28" s="712"/>
      <c r="O28" s="710">
        <v>0</v>
      </c>
      <c r="P28" s="711"/>
      <c r="Q28" s="711"/>
      <c r="R28" s="711"/>
      <c r="S28" s="712"/>
      <c r="T28" s="710">
        <v>0</v>
      </c>
      <c r="U28" s="711"/>
      <c r="V28" s="711"/>
      <c r="W28" s="711"/>
      <c r="X28" s="712"/>
      <c r="Y28" s="710">
        <v>0</v>
      </c>
      <c r="Z28" s="711"/>
      <c r="AA28" s="711"/>
      <c r="AB28" s="711"/>
      <c r="AC28" s="712"/>
      <c r="AD28" s="710">
        <v>0</v>
      </c>
      <c r="AE28" s="711"/>
      <c r="AF28" s="711"/>
      <c r="AG28" s="711"/>
      <c r="AH28" s="712"/>
      <c r="AI28" s="710">
        <v>0</v>
      </c>
      <c r="AJ28" s="711"/>
      <c r="AK28" s="711"/>
      <c r="AL28" s="711"/>
      <c r="AM28" s="712"/>
      <c r="AN28" s="707"/>
      <c r="AO28" s="708"/>
      <c r="AP28" s="708"/>
      <c r="AQ28" s="709"/>
    </row>
    <row r="29" spans="1:43" ht="20.100000000000001" customHeight="1" x14ac:dyDescent="0.2">
      <c r="A29" s="9"/>
      <c r="B29" s="703"/>
      <c r="C29" s="704"/>
      <c r="D29" s="704"/>
      <c r="E29" s="704"/>
      <c r="F29" s="704"/>
      <c r="G29" s="704"/>
      <c r="H29" s="704"/>
      <c r="I29" s="704"/>
      <c r="J29" s="710">
        <v>0</v>
      </c>
      <c r="K29" s="711"/>
      <c r="L29" s="711"/>
      <c r="M29" s="711"/>
      <c r="N29" s="712"/>
      <c r="O29" s="710">
        <v>0</v>
      </c>
      <c r="P29" s="711"/>
      <c r="Q29" s="711"/>
      <c r="R29" s="711"/>
      <c r="S29" s="712"/>
      <c r="T29" s="710">
        <v>0</v>
      </c>
      <c r="U29" s="711"/>
      <c r="V29" s="711"/>
      <c r="W29" s="711"/>
      <c r="X29" s="712"/>
      <c r="Y29" s="710">
        <v>0</v>
      </c>
      <c r="Z29" s="711"/>
      <c r="AA29" s="711"/>
      <c r="AB29" s="711"/>
      <c r="AC29" s="712"/>
      <c r="AD29" s="710">
        <v>0</v>
      </c>
      <c r="AE29" s="711"/>
      <c r="AF29" s="711"/>
      <c r="AG29" s="711"/>
      <c r="AH29" s="712"/>
      <c r="AI29" s="710">
        <v>0</v>
      </c>
      <c r="AJ29" s="711"/>
      <c r="AK29" s="711"/>
      <c r="AL29" s="711"/>
      <c r="AM29" s="712"/>
      <c r="AN29" s="707"/>
      <c r="AO29" s="708"/>
      <c r="AP29" s="708"/>
      <c r="AQ29" s="709"/>
    </row>
    <row r="30" spans="1:43" ht="20.100000000000001" customHeight="1" x14ac:dyDescent="0.2">
      <c r="A30" s="9"/>
      <c r="B30" s="703"/>
      <c r="C30" s="704"/>
      <c r="D30" s="704"/>
      <c r="E30" s="704"/>
      <c r="F30" s="704"/>
      <c r="G30" s="704"/>
      <c r="H30" s="704"/>
      <c r="I30" s="704"/>
      <c r="J30" s="710">
        <v>0</v>
      </c>
      <c r="K30" s="711"/>
      <c r="L30" s="711"/>
      <c r="M30" s="711"/>
      <c r="N30" s="712"/>
      <c r="O30" s="710">
        <v>0</v>
      </c>
      <c r="P30" s="711"/>
      <c r="Q30" s="711"/>
      <c r="R30" s="711"/>
      <c r="S30" s="712"/>
      <c r="T30" s="710">
        <v>0</v>
      </c>
      <c r="U30" s="711"/>
      <c r="V30" s="711"/>
      <c r="W30" s="711"/>
      <c r="X30" s="712"/>
      <c r="Y30" s="710">
        <v>0</v>
      </c>
      <c r="Z30" s="711"/>
      <c r="AA30" s="711"/>
      <c r="AB30" s="711"/>
      <c r="AC30" s="712"/>
      <c r="AD30" s="710">
        <v>0</v>
      </c>
      <c r="AE30" s="711"/>
      <c r="AF30" s="711"/>
      <c r="AG30" s="711"/>
      <c r="AH30" s="712"/>
      <c r="AI30" s="710">
        <v>0</v>
      </c>
      <c r="AJ30" s="711"/>
      <c r="AK30" s="711"/>
      <c r="AL30" s="711"/>
      <c r="AM30" s="712"/>
      <c r="AN30" s="707"/>
      <c r="AO30" s="708"/>
      <c r="AP30" s="708"/>
      <c r="AQ30" s="709"/>
    </row>
    <row r="31" spans="1:43" ht="20.100000000000001" customHeight="1" x14ac:dyDescent="0.2">
      <c r="A31" s="9"/>
      <c r="B31" s="703"/>
      <c r="C31" s="704"/>
      <c r="D31" s="704"/>
      <c r="E31" s="704"/>
      <c r="F31" s="704"/>
      <c r="G31" s="704"/>
      <c r="H31" s="704"/>
      <c r="I31" s="704"/>
      <c r="J31" s="710">
        <v>0</v>
      </c>
      <c r="K31" s="711"/>
      <c r="L31" s="711"/>
      <c r="M31" s="711"/>
      <c r="N31" s="712"/>
      <c r="O31" s="710">
        <v>0</v>
      </c>
      <c r="P31" s="711"/>
      <c r="Q31" s="711"/>
      <c r="R31" s="711"/>
      <c r="S31" s="712"/>
      <c r="T31" s="710">
        <v>0</v>
      </c>
      <c r="U31" s="711"/>
      <c r="V31" s="711"/>
      <c r="W31" s="711"/>
      <c r="X31" s="712"/>
      <c r="Y31" s="710">
        <v>0</v>
      </c>
      <c r="Z31" s="711"/>
      <c r="AA31" s="711"/>
      <c r="AB31" s="711"/>
      <c r="AC31" s="712"/>
      <c r="AD31" s="710">
        <v>0</v>
      </c>
      <c r="AE31" s="711"/>
      <c r="AF31" s="711"/>
      <c r="AG31" s="711"/>
      <c r="AH31" s="712"/>
      <c r="AI31" s="710">
        <v>0</v>
      </c>
      <c r="AJ31" s="711"/>
      <c r="AK31" s="711"/>
      <c r="AL31" s="711"/>
      <c r="AM31" s="712"/>
      <c r="AN31" s="707"/>
      <c r="AO31" s="708"/>
      <c r="AP31" s="708"/>
      <c r="AQ31" s="709"/>
    </row>
    <row r="32" spans="1:43" ht="20.100000000000001" customHeight="1" x14ac:dyDescent="0.2">
      <c r="A32" s="9"/>
      <c r="B32" s="703"/>
      <c r="C32" s="704"/>
      <c r="D32" s="704"/>
      <c r="E32" s="704"/>
      <c r="F32" s="704"/>
      <c r="G32" s="704"/>
      <c r="H32" s="704"/>
      <c r="I32" s="704"/>
      <c r="J32" s="710">
        <v>0</v>
      </c>
      <c r="K32" s="711"/>
      <c r="L32" s="711"/>
      <c r="M32" s="711"/>
      <c r="N32" s="712"/>
      <c r="O32" s="710">
        <v>0</v>
      </c>
      <c r="P32" s="711"/>
      <c r="Q32" s="711"/>
      <c r="R32" s="711"/>
      <c r="S32" s="712"/>
      <c r="T32" s="710">
        <v>0</v>
      </c>
      <c r="U32" s="711"/>
      <c r="V32" s="711"/>
      <c r="W32" s="711"/>
      <c r="X32" s="712"/>
      <c r="Y32" s="710">
        <v>0</v>
      </c>
      <c r="Z32" s="711"/>
      <c r="AA32" s="711"/>
      <c r="AB32" s="711"/>
      <c r="AC32" s="712"/>
      <c r="AD32" s="710">
        <v>0</v>
      </c>
      <c r="AE32" s="711"/>
      <c r="AF32" s="711"/>
      <c r="AG32" s="711"/>
      <c r="AH32" s="712"/>
      <c r="AI32" s="710">
        <v>0</v>
      </c>
      <c r="AJ32" s="711"/>
      <c r="AK32" s="711"/>
      <c r="AL32" s="711"/>
      <c r="AM32" s="712"/>
      <c r="AN32" s="707"/>
      <c r="AO32" s="708"/>
      <c r="AP32" s="708"/>
      <c r="AQ32" s="709"/>
    </row>
    <row r="33" spans="1:43" ht="20.100000000000001" customHeight="1" x14ac:dyDescent="0.2">
      <c r="A33" s="9"/>
      <c r="B33" s="703"/>
      <c r="C33" s="704"/>
      <c r="D33" s="704"/>
      <c r="E33" s="704"/>
      <c r="F33" s="704"/>
      <c r="G33" s="704"/>
      <c r="H33" s="704"/>
      <c r="I33" s="704"/>
      <c r="J33" s="710">
        <v>0</v>
      </c>
      <c r="K33" s="711"/>
      <c r="L33" s="711"/>
      <c r="M33" s="711"/>
      <c r="N33" s="712"/>
      <c r="O33" s="710">
        <v>0</v>
      </c>
      <c r="P33" s="711"/>
      <c r="Q33" s="711"/>
      <c r="R33" s="711"/>
      <c r="S33" s="712"/>
      <c r="T33" s="710">
        <v>0</v>
      </c>
      <c r="U33" s="711"/>
      <c r="V33" s="711"/>
      <c r="W33" s="711"/>
      <c r="X33" s="712"/>
      <c r="Y33" s="710">
        <v>0</v>
      </c>
      <c r="Z33" s="711"/>
      <c r="AA33" s="711"/>
      <c r="AB33" s="711"/>
      <c r="AC33" s="712"/>
      <c r="AD33" s="710">
        <v>0</v>
      </c>
      <c r="AE33" s="711"/>
      <c r="AF33" s="711"/>
      <c r="AG33" s="711"/>
      <c r="AH33" s="712"/>
      <c r="AI33" s="710">
        <v>0</v>
      </c>
      <c r="AJ33" s="711"/>
      <c r="AK33" s="711"/>
      <c r="AL33" s="711"/>
      <c r="AM33" s="712"/>
      <c r="AN33" s="707"/>
      <c r="AO33" s="708"/>
      <c r="AP33" s="708"/>
      <c r="AQ33" s="709"/>
    </row>
    <row r="34" spans="1:43" ht="20.100000000000001" customHeight="1" x14ac:dyDescent="0.2">
      <c r="A34" s="9"/>
      <c r="B34" s="703"/>
      <c r="C34" s="704"/>
      <c r="D34" s="704"/>
      <c r="E34" s="704"/>
      <c r="F34" s="704"/>
      <c r="G34" s="704"/>
      <c r="H34" s="704"/>
      <c r="I34" s="704"/>
      <c r="J34" s="710">
        <v>0</v>
      </c>
      <c r="K34" s="711"/>
      <c r="L34" s="711"/>
      <c r="M34" s="711"/>
      <c r="N34" s="712"/>
      <c r="O34" s="710">
        <v>0</v>
      </c>
      <c r="P34" s="711"/>
      <c r="Q34" s="711"/>
      <c r="R34" s="711"/>
      <c r="S34" s="712"/>
      <c r="T34" s="710">
        <v>0</v>
      </c>
      <c r="U34" s="711"/>
      <c r="V34" s="711"/>
      <c r="W34" s="711"/>
      <c r="X34" s="712"/>
      <c r="Y34" s="710">
        <v>0</v>
      </c>
      <c r="Z34" s="711"/>
      <c r="AA34" s="711"/>
      <c r="AB34" s="711"/>
      <c r="AC34" s="712"/>
      <c r="AD34" s="710">
        <v>0</v>
      </c>
      <c r="AE34" s="711"/>
      <c r="AF34" s="711"/>
      <c r="AG34" s="711"/>
      <c r="AH34" s="712"/>
      <c r="AI34" s="710">
        <v>0</v>
      </c>
      <c r="AJ34" s="711"/>
      <c r="AK34" s="711"/>
      <c r="AL34" s="711"/>
      <c r="AM34" s="712"/>
      <c r="AN34" s="707"/>
      <c r="AO34" s="708"/>
      <c r="AP34" s="708"/>
      <c r="AQ34" s="709"/>
    </row>
    <row r="35" spans="1:43" ht="20.100000000000001" customHeight="1" x14ac:dyDescent="0.2">
      <c r="A35" s="9"/>
      <c r="B35" s="703"/>
      <c r="C35" s="704"/>
      <c r="D35" s="704"/>
      <c r="E35" s="704"/>
      <c r="F35" s="704"/>
      <c r="G35" s="704"/>
      <c r="H35" s="704"/>
      <c r="I35" s="704"/>
      <c r="J35" s="710">
        <v>0</v>
      </c>
      <c r="K35" s="711"/>
      <c r="L35" s="711"/>
      <c r="M35" s="711"/>
      <c r="N35" s="712"/>
      <c r="O35" s="710">
        <v>0</v>
      </c>
      <c r="P35" s="711"/>
      <c r="Q35" s="711"/>
      <c r="R35" s="711"/>
      <c r="S35" s="712"/>
      <c r="T35" s="710">
        <v>0</v>
      </c>
      <c r="U35" s="711"/>
      <c r="V35" s="711"/>
      <c r="W35" s="711"/>
      <c r="X35" s="712"/>
      <c r="Y35" s="710">
        <v>0</v>
      </c>
      <c r="Z35" s="711"/>
      <c r="AA35" s="711"/>
      <c r="AB35" s="711"/>
      <c r="AC35" s="712"/>
      <c r="AD35" s="710">
        <v>0</v>
      </c>
      <c r="AE35" s="711"/>
      <c r="AF35" s="711"/>
      <c r="AG35" s="711"/>
      <c r="AH35" s="712"/>
      <c r="AI35" s="710">
        <v>0</v>
      </c>
      <c r="AJ35" s="711"/>
      <c r="AK35" s="711"/>
      <c r="AL35" s="711"/>
      <c r="AM35" s="712"/>
      <c r="AN35" s="707"/>
      <c r="AO35" s="708"/>
      <c r="AP35" s="708"/>
      <c r="AQ35" s="709"/>
    </row>
    <row r="36" spans="1:43" ht="20.100000000000001" customHeight="1" x14ac:dyDescent="0.2">
      <c r="A36" s="9"/>
      <c r="B36" s="703"/>
      <c r="C36" s="704"/>
      <c r="D36" s="704"/>
      <c r="E36" s="704"/>
      <c r="F36" s="704"/>
      <c r="G36" s="704"/>
      <c r="H36" s="704"/>
      <c r="I36" s="704"/>
      <c r="J36" s="710">
        <v>0</v>
      </c>
      <c r="K36" s="711"/>
      <c r="L36" s="711"/>
      <c r="M36" s="711"/>
      <c r="N36" s="712"/>
      <c r="O36" s="710">
        <v>0</v>
      </c>
      <c r="P36" s="711"/>
      <c r="Q36" s="711"/>
      <c r="R36" s="711"/>
      <c r="S36" s="712"/>
      <c r="T36" s="710">
        <v>0</v>
      </c>
      <c r="U36" s="711"/>
      <c r="V36" s="711"/>
      <c r="W36" s="711"/>
      <c r="X36" s="712"/>
      <c r="Y36" s="710">
        <v>0</v>
      </c>
      <c r="Z36" s="711"/>
      <c r="AA36" s="711"/>
      <c r="AB36" s="711"/>
      <c r="AC36" s="712"/>
      <c r="AD36" s="710">
        <v>0</v>
      </c>
      <c r="AE36" s="711"/>
      <c r="AF36" s="711"/>
      <c r="AG36" s="711"/>
      <c r="AH36" s="712"/>
      <c r="AI36" s="710">
        <v>0</v>
      </c>
      <c r="AJ36" s="711"/>
      <c r="AK36" s="711"/>
      <c r="AL36" s="711"/>
      <c r="AM36" s="712"/>
      <c r="AN36" s="707"/>
      <c r="AO36" s="708"/>
      <c r="AP36" s="708"/>
      <c r="AQ36" s="709"/>
    </row>
    <row r="37" spans="1:43" ht="20.100000000000001" customHeight="1" x14ac:dyDescent="0.2">
      <c r="A37" s="9"/>
      <c r="B37" s="703"/>
      <c r="C37" s="704"/>
      <c r="D37" s="704"/>
      <c r="E37" s="704"/>
      <c r="F37" s="704"/>
      <c r="G37" s="704"/>
      <c r="H37" s="704"/>
      <c r="I37" s="704"/>
      <c r="J37" s="710">
        <v>0</v>
      </c>
      <c r="K37" s="711"/>
      <c r="L37" s="711"/>
      <c r="M37" s="711"/>
      <c r="N37" s="712"/>
      <c r="O37" s="710">
        <v>0</v>
      </c>
      <c r="P37" s="711"/>
      <c r="Q37" s="711"/>
      <c r="R37" s="711"/>
      <c r="S37" s="712"/>
      <c r="T37" s="710">
        <v>0</v>
      </c>
      <c r="U37" s="711"/>
      <c r="V37" s="711"/>
      <c r="W37" s="711"/>
      <c r="X37" s="712"/>
      <c r="Y37" s="710">
        <v>0</v>
      </c>
      <c r="Z37" s="711"/>
      <c r="AA37" s="711"/>
      <c r="AB37" s="711"/>
      <c r="AC37" s="712"/>
      <c r="AD37" s="710">
        <v>0</v>
      </c>
      <c r="AE37" s="711"/>
      <c r="AF37" s="711"/>
      <c r="AG37" s="711"/>
      <c r="AH37" s="712"/>
      <c r="AI37" s="710">
        <v>0</v>
      </c>
      <c r="AJ37" s="711"/>
      <c r="AK37" s="711"/>
      <c r="AL37" s="711"/>
      <c r="AM37" s="712"/>
      <c r="AN37" s="707"/>
      <c r="AO37" s="708"/>
      <c r="AP37" s="708"/>
      <c r="AQ37" s="709"/>
    </row>
    <row r="38" spans="1:43" ht="20.100000000000001" customHeight="1" x14ac:dyDescent="0.2">
      <c r="A38" s="9"/>
      <c r="B38" s="703"/>
      <c r="C38" s="704"/>
      <c r="D38" s="704"/>
      <c r="E38" s="704"/>
      <c r="F38" s="704"/>
      <c r="G38" s="704"/>
      <c r="H38" s="704"/>
      <c r="I38" s="704"/>
      <c r="J38" s="710">
        <v>0</v>
      </c>
      <c r="K38" s="711"/>
      <c r="L38" s="711"/>
      <c r="M38" s="711"/>
      <c r="N38" s="712"/>
      <c r="O38" s="710">
        <v>0</v>
      </c>
      <c r="P38" s="711"/>
      <c r="Q38" s="711"/>
      <c r="R38" s="711"/>
      <c r="S38" s="712"/>
      <c r="T38" s="710">
        <v>0</v>
      </c>
      <c r="U38" s="711"/>
      <c r="V38" s="711"/>
      <c r="W38" s="711"/>
      <c r="X38" s="712"/>
      <c r="Y38" s="710">
        <v>0</v>
      </c>
      <c r="Z38" s="711"/>
      <c r="AA38" s="711"/>
      <c r="AB38" s="711"/>
      <c r="AC38" s="712"/>
      <c r="AD38" s="710">
        <v>0</v>
      </c>
      <c r="AE38" s="711"/>
      <c r="AF38" s="711"/>
      <c r="AG38" s="711"/>
      <c r="AH38" s="712"/>
      <c r="AI38" s="710">
        <v>0</v>
      </c>
      <c r="AJ38" s="711"/>
      <c r="AK38" s="711"/>
      <c r="AL38" s="711"/>
      <c r="AM38" s="712"/>
      <c r="AN38" s="707"/>
      <c r="AO38" s="708"/>
      <c r="AP38" s="708"/>
      <c r="AQ38" s="709"/>
    </row>
    <row r="39" spans="1:43" ht="20.100000000000001" customHeight="1" x14ac:dyDescent="0.2">
      <c r="A39" s="9"/>
      <c r="B39" s="703"/>
      <c r="C39" s="704"/>
      <c r="D39" s="704"/>
      <c r="E39" s="704"/>
      <c r="F39" s="704"/>
      <c r="G39" s="704"/>
      <c r="H39" s="704"/>
      <c r="I39" s="704"/>
      <c r="J39" s="710">
        <v>0</v>
      </c>
      <c r="K39" s="711"/>
      <c r="L39" s="711"/>
      <c r="M39" s="711"/>
      <c r="N39" s="712"/>
      <c r="O39" s="710">
        <v>0</v>
      </c>
      <c r="P39" s="711"/>
      <c r="Q39" s="711"/>
      <c r="R39" s="711"/>
      <c r="S39" s="712"/>
      <c r="T39" s="710">
        <v>0</v>
      </c>
      <c r="U39" s="711"/>
      <c r="V39" s="711"/>
      <c r="W39" s="711"/>
      <c r="X39" s="712"/>
      <c r="Y39" s="710">
        <v>0</v>
      </c>
      <c r="Z39" s="711"/>
      <c r="AA39" s="711"/>
      <c r="AB39" s="711"/>
      <c r="AC39" s="712"/>
      <c r="AD39" s="710">
        <v>0</v>
      </c>
      <c r="AE39" s="711"/>
      <c r="AF39" s="711"/>
      <c r="AG39" s="711"/>
      <c r="AH39" s="712"/>
      <c r="AI39" s="710">
        <v>0</v>
      </c>
      <c r="AJ39" s="711"/>
      <c r="AK39" s="711"/>
      <c r="AL39" s="711"/>
      <c r="AM39" s="712"/>
      <c r="AN39" s="707"/>
      <c r="AO39" s="708"/>
      <c r="AP39" s="708"/>
      <c r="AQ39" s="709"/>
    </row>
    <row r="40" spans="1:43" ht="20.100000000000001" customHeight="1" x14ac:dyDescent="0.2">
      <c r="A40" s="9"/>
      <c r="B40" s="703"/>
      <c r="C40" s="704"/>
      <c r="D40" s="704"/>
      <c r="E40" s="704"/>
      <c r="F40" s="704"/>
      <c r="G40" s="704"/>
      <c r="H40" s="704"/>
      <c r="I40" s="704"/>
      <c r="J40" s="710">
        <v>0</v>
      </c>
      <c r="K40" s="711"/>
      <c r="L40" s="711"/>
      <c r="M40" s="711"/>
      <c r="N40" s="712"/>
      <c r="O40" s="710">
        <v>0</v>
      </c>
      <c r="P40" s="711"/>
      <c r="Q40" s="711"/>
      <c r="R40" s="711"/>
      <c r="S40" s="712"/>
      <c r="T40" s="710">
        <v>0</v>
      </c>
      <c r="U40" s="711"/>
      <c r="V40" s="711"/>
      <c r="W40" s="711"/>
      <c r="X40" s="712"/>
      <c r="Y40" s="710">
        <v>0</v>
      </c>
      <c r="Z40" s="711"/>
      <c r="AA40" s="711"/>
      <c r="AB40" s="711"/>
      <c r="AC40" s="712"/>
      <c r="AD40" s="710">
        <v>0</v>
      </c>
      <c r="AE40" s="711"/>
      <c r="AF40" s="711"/>
      <c r="AG40" s="711"/>
      <c r="AH40" s="712"/>
      <c r="AI40" s="710">
        <v>0</v>
      </c>
      <c r="AJ40" s="711"/>
      <c r="AK40" s="711"/>
      <c r="AL40" s="711"/>
      <c r="AM40" s="712"/>
      <c r="AN40" s="707"/>
      <c r="AO40" s="708"/>
      <c r="AP40" s="708"/>
      <c r="AQ40" s="709"/>
    </row>
    <row r="41" spans="1:43" ht="20.100000000000001" customHeight="1" x14ac:dyDescent="0.2">
      <c r="A41" s="9"/>
      <c r="B41" s="703"/>
      <c r="C41" s="704"/>
      <c r="D41" s="704"/>
      <c r="E41" s="704"/>
      <c r="F41" s="704"/>
      <c r="G41" s="704"/>
      <c r="H41" s="704"/>
      <c r="I41" s="704"/>
      <c r="J41" s="710">
        <v>0</v>
      </c>
      <c r="K41" s="711"/>
      <c r="L41" s="711"/>
      <c r="M41" s="711"/>
      <c r="N41" s="712"/>
      <c r="O41" s="710">
        <v>0</v>
      </c>
      <c r="P41" s="711"/>
      <c r="Q41" s="711"/>
      <c r="R41" s="711"/>
      <c r="S41" s="712"/>
      <c r="T41" s="710">
        <v>0</v>
      </c>
      <c r="U41" s="711"/>
      <c r="V41" s="711"/>
      <c r="W41" s="711"/>
      <c r="X41" s="712"/>
      <c r="Y41" s="710">
        <v>0</v>
      </c>
      <c r="Z41" s="711"/>
      <c r="AA41" s="711"/>
      <c r="AB41" s="711"/>
      <c r="AC41" s="712"/>
      <c r="AD41" s="710">
        <v>0</v>
      </c>
      <c r="AE41" s="711"/>
      <c r="AF41" s="711"/>
      <c r="AG41" s="711"/>
      <c r="AH41" s="712"/>
      <c r="AI41" s="710">
        <v>0</v>
      </c>
      <c r="AJ41" s="711"/>
      <c r="AK41" s="711"/>
      <c r="AL41" s="711"/>
      <c r="AM41" s="712"/>
      <c r="AN41" s="707"/>
      <c r="AO41" s="708"/>
      <c r="AP41" s="708"/>
      <c r="AQ41" s="709"/>
    </row>
    <row r="42" spans="1:43" ht="20.100000000000001" customHeight="1" x14ac:dyDescent="0.2">
      <c r="A42" s="9"/>
      <c r="B42" s="703"/>
      <c r="C42" s="704"/>
      <c r="D42" s="704"/>
      <c r="E42" s="704"/>
      <c r="F42" s="704"/>
      <c r="G42" s="704"/>
      <c r="H42" s="704"/>
      <c r="I42" s="704"/>
      <c r="J42" s="710">
        <v>0</v>
      </c>
      <c r="K42" s="711"/>
      <c r="L42" s="711"/>
      <c r="M42" s="711"/>
      <c r="N42" s="712"/>
      <c r="O42" s="710">
        <v>0</v>
      </c>
      <c r="P42" s="711"/>
      <c r="Q42" s="711"/>
      <c r="R42" s="711"/>
      <c r="S42" s="712"/>
      <c r="T42" s="710">
        <v>0</v>
      </c>
      <c r="U42" s="711"/>
      <c r="V42" s="711"/>
      <c r="W42" s="711"/>
      <c r="X42" s="712"/>
      <c r="Y42" s="710">
        <v>0</v>
      </c>
      <c r="Z42" s="711"/>
      <c r="AA42" s="711"/>
      <c r="AB42" s="711"/>
      <c r="AC42" s="712"/>
      <c r="AD42" s="710">
        <v>0</v>
      </c>
      <c r="AE42" s="711"/>
      <c r="AF42" s="711"/>
      <c r="AG42" s="711"/>
      <c r="AH42" s="712"/>
      <c r="AI42" s="710">
        <v>0</v>
      </c>
      <c r="AJ42" s="711"/>
      <c r="AK42" s="711"/>
      <c r="AL42" s="711"/>
      <c r="AM42" s="712"/>
      <c r="AN42" s="707"/>
      <c r="AO42" s="708"/>
      <c r="AP42" s="708"/>
      <c r="AQ42" s="709"/>
    </row>
    <row r="43" spans="1:43" ht="20.100000000000001" customHeight="1" x14ac:dyDescent="0.2">
      <c r="A43" s="9"/>
      <c r="B43" s="703"/>
      <c r="C43" s="704"/>
      <c r="D43" s="704"/>
      <c r="E43" s="704"/>
      <c r="F43" s="704"/>
      <c r="G43" s="704"/>
      <c r="H43" s="704"/>
      <c r="I43" s="704"/>
      <c r="J43" s="710">
        <v>0</v>
      </c>
      <c r="K43" s="711"/>
      <c r="L43" s="711"/>
      <c r="M43" s="711"/>
      <c r="N43" s="712"/>
      <c r="O43" s="710">
        <v>0</v>
      </c>
      <c r="P43" s="711"/>
      <c r="Q43" s="711"/>
      <c r="R43" s="711"/>
      <c r="S43" s="712"/>
      <c r="T43" s="710">
        <v>0</v>
      </c>
      <c r="U43" s="711"/>
      <c r="V43" s="711"/>
      <c r="W43" s="711"/>
      <c r="X43" s="712"/>
      <c r="Y43" s="710">
        <v>0</v>
      </c>
      <c r="Z43" s="711"/>
      <c r="AA43" s="711"/>
      <c r="AB43" s="711"/>
      <c r="AC43" s="712"/>
      <c r="AD43" s="710">
        <v>0</v>
      </c>
      <c r="AE43" s="711"/>
      <c r="AF43" s="711"/>
      <c r="AG43" s="711"/>
      <c r="AH43" s="712"/>
      <c r="AI43" s="710">
        <v>0</v>
      </c>
      <c r="AJ43" s="711"/>
      <c r="AK43" s="711"/>
      <c r="AL43" s="711"/>
      <c r="AM43" s="712"/>
      <c r="AN43" s="707"/>
      <c r="AO43" s="708"/>
      <c r="AP43" s="708"/>
      <c r="AQ43" s="709"/>
    </row>
    <row r="44" spans="1:43" ht="20.100000000000001" customHeight="1" x14ac:dyDescent="0.2">
      <c r="A44" s="9"/>
      <c r="B44" s="703"/>
      <c r="C44" s="704"/>
      <c r="D44" s="704"/>
      <c r="E44" s="704"/>
      <c r="F44" s="704"/>
      <c r="G44" s="704"/>
      <c r="H44" s="704"/>
      <c r="I44" s="704"/>
      <c r="J44" s="710">
        <v>0</v>
      </c>
      <c r="K44" s="711"/>
      <c r="L44" s="711"/>
      <c r="M44" s="711"/>
      <c r="N44" s="712"/>
      <c r="O44" s="710">
        <v>0</v>
      </c>
      <c r="P44" s="711"/>
      <c r="Q44" s="711"/>
      <c r="R44" s="711"/>
      <c r="S44" s="712"/>
      <c r="T44" s="710">
        <v>0</v>
      </c>
      <c r="U44" s="711"/>
      <c r="V44" s="711"/>
      <c r="W44" s="711"/>
      <c r="X44" s="712"/>
      <c r="Y44" s="710">
        <v>0</v>
      </c>
      <c r="Z44" s="711"/>
      <c r="AA44" s="711"/>
      <c r="AB44" s="711"/>
      <c r="AC44" s="712"/>
      <c r="AD44" s="710">
        <v>0</v>
      </c>
      <c r="AE44" s="711"/>
      <c r="AF44" s="711"/>
      <c r="AG44" s="711"/>
      <c r="AH44" s="712"/>
      <c r="AI44" s="710">
        <v>0</v>
      </c>
      <c r="AJ44" s="711"/>
      <c r="AK44" s="711"/>
      <c r="AL44" s="711"/>
      <c r="AM44" s="712"/>
      <c r="AN44" s="707"/>
      <c r="AO44" s="708"/>
      <c r="AP44" s="708"/>
      <c r="AQ44" s="709"/>
    </row>
    <row r="45" spans="1:43" ht="20.100000000000001" customHeight="1" x14ac:dyDescent="0.2">
      <c r="A45" s="9"/>
      <c r="B45" s="212" t="s">
        <v>45</v>
      </c>
      <c r="C45" s="213"/>
      <c r="D45" s="213"/>
      <c r="E45" s="213"/>
      <c r="F45" s="213"/>
      <c r="G45" s="213"/>
      <c r="H45" s="213"/>
      <c r="I45" s="213"/>
      <c r="J45" s="213"/>
      <c r="K45" s="213"/>
      <c r="L45" s="213"/>
      <c r="M45" s="213"/>
      <c r="N45" s="213"/>
      <c r="O45" s="213"/>
      <c r="P45" s="213"/>
      <c r="Q45" s="213"/>
      <c r="R45" s="213"/>
      <c r="S45" s="213"/>
      <c r="T45" s="213"/>
      <c r="U45" s="213"/>
      <c r="V45" s="213"/>
      <c r="W45" s="213"/>
      <c r="X45" s="213"/>
      <c r="Y45" s="213"/>
      <c r="Z45" s="213"/>
      <c r="AA45" s="213"/>
      <c r="AB45" s="213"/>
      <c r="AC45" s="213"/>
      <c r="AD45" s="213"/>
      <c r="AE45" s="213"/>
      <c r="AF45" s="213"/>
      <c r="AG45" s="213"/>
      <c r="AH45" s="213"/>
      <c r="AI45" s="213"/>
      <c r="AJ45" s="213"/>
      <c r="AK45" s="213"/>
      <c r="AL45" s="213"/>
      <c r="AM45" s="213"/>
      <c r="AN45" s="213"/>
      <c r="AO45" s="213"/>
      <c r="AP45" s="213"/>
      <c r="AQ45" s="214"/>
    </row>
    <row r="46" spans="1:43" ht="20.100000000000001" customHeight="1" x14ac:dyDescent="0.2">
      <c r="A46" s="9"/>
      <c r="B46" s="705" t="s">
        <v>221</v>
      </c>
      <c r="C46" s="706"/>
      <c r="D46" s="706"/>
      <c r="E46" s="706"/>
      <c r="F46" s="706"/>
      <c r="G46" s="706"/>
      <c r="H46" s="706"/>
      <c r="I46" s="706"/>
      <c r="J46" s="748"/>
      <c r="K46" s="749"/>
      <c r="L46" s="749"/>
      <c r="M46" s="749"/>
      <c r="N46" s="749"/>
      <c r="O46" s="748"/>
      <c r="P46" s="749"/>
      <c r="Q46" s="749"/>
      <c r="R46" s="749"/>
      <c r="S46" s="749"/>
      <c r="T46" s="748"/>
      <c r="U46" s="749"/>
      <c r="V46" s="749"/>
      <c r="W46" s="749"/>
      <c r="X46" s="749"/>
      <c r="Y46" s="748"/>
      <c r="Z46" s="749"/>
      <c r="AA46" s="749"/>
      <c r="AB46" s="749"/>
      <c r="AC46" s="749"/>
      <c r="AD46" s="748"/>
      <c r="AE46" s="749"/>
      <c r="AF46" s="749"/>
      <c r="AG46" s="749"/>
      <c r="AH46" s="749"/>
      <c r="AI46" s="748"/>
      <c r="AJ46" s="749"/>
      <c r="AK46" s="749"/>
      <c r="AL46" s="749"/>
      <c r="AM46" s="749"/>
      <c r="AN46" s="746"/>
      <c r="AO46" s="706"/>
      <c r="AP46" s="706"/>
      <c r="AQ46" s="747"/>
    </row>
    <row r="47" spans="1:43" x14ac:dyDescent="0.2">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row>
    <row r="48" spans="1:43" x14ac:dyDescent="0.2">
      <c r="A48" s="9"/>
      <c r="B48" s="9" t="s">
        <v>222</v>
      </c>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row>
    <row r="49" spans="1:43" x14ac:dyDescent="0.2">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row>
    <row r="50" spans="1:43" x14ac:dyDescent="0.2">
      <c r="B50" s="9" t="s">
        <v>135</v>
      </c>
      <c r="C50" s="9"/>
      <c r="D50" s="9"/>
      <c r="E50" s="9"/>
      <c r="F50" s="9"/>
      <c r="G50" s="9"/>
      <c r="H50" s="9"/>
      <c r="I50" s="9"/>
      <c r="J50" s="9"/>
      <c r="K50" s="9"/>
      <c r="L50" s="9"/>
      <c r="M50" s="9"/>
      <c r="N50" s="9"/>
      <c r="O50" s="9"/>
      <c r="P50" s="9"/>
      <c r="Q50" s="9"/>
      <c r="R50" s="9"/>
      <c r="S50" s="9"/>
      <c r="T50" s="9"/>
      <c r="U50" s="9"/>
      <c r="V50" s="9"/>
      <c r="W50" s="9"/>
      <c r="X50" s="9"/>
      <c r="Y50" s="9"/>
    </row>
    <row r="51" spans="1:43" x14ac:dyDescent="0.2">
      <c r="B51" s="9" t="s">
        <v>223</v>
      </c>
      <c r="C51" s="9"/>
      <c r="D51" s="9"/>
      <c r="E51" s="9"/>
      <c r="F51" s="9"/>
      <c r="G51" s="9"/>
      <c r="H51" s="9"/>
      <c r="I51" s="9"/>
      <c r="J51" s="9"/>
      <c r="K51" s="9"/>
      <c r="L51" s="9"/>
      <c r="M51" s="9"/>
      <c r="N51" s="9"/>
      <c r="O51" s="9"/>
      <c r="P51" s="9"/>
      <c r="Q51" s="9"/>
      <c r="R51" s="9"/>
      <c r="S51" s="9"/>
      <c r="T51" s="9"/>
      <c r="U51" s="9"/>
      <c r="V51" s="9"/>
      <c r="W51" s="9"/>
      <c r="X51" s="9"/>
      <c r="Y51" s="9"/>
    </row>
  </sheetData>
  <mergeCells count="319">
    <mergeCell ref="B4:I7"/>
    <mergeCell ref="J4:S5"/>
    <mergeCell ref="T4:AC5"/>
    <mergeCell ref="AD4:AM5"/>
    <mergeCell ref="AI8:AM8"/>
    <mergeCell ref="AN4:AQ7"/>
    <mergeCell ref="J6:S6"/>
    <mergeCell ref="T6:AC6"/>
    <mergeCell ref="AD6:AM6"/>
    <mergeCell ref="J7:N7"/>
    <mergeCell ref="O7:S7"/>
    <mergeCell ref="T7:X7"/>
    <mergeCell ref="Y7:AC7"/>
    <mergeCell ref="AD7:AH7"/>
    <mergeCell ref="AI7:AM7"/>
    <mergeCell ref="AN8:AQ8"/>
    <mergeCell ref="B9:I9"/>
    <mergeCell ref="J9:N9"/>
    <mergeCell ref="O9:S9"/>
    <mergeCell ref="T9:X9"/>
    <mergeCell ref="Y9:AC9"/>
    <mergeCell ref="AD9:AH9"/>
    <mergeCell ref="AI9:AM9"/>
    <mergeCell ref="AN9:AQ9"/>
    <mergeCell ref="B8:I8"/>
    <mergeCell ref="J8:N8"/>
    <mergeCell ref="O8:S8"/>
    <mergeCell ref="T8:X8"/>
    <mergeCell ref="Y8:AC8"/>
    <mergeCell ref="AD8:AH8"/>
    <mergeCell ref="AI10:AM10"/>
    <mergeCell ref="AN10:AQ10"/>
    <mergeCell ref="B11:I11"/>
    <mergeCell ref="J11:N11"/>
    <mergeCell ref="O11:S11"/>
    <mergeCell ref="T11:X11"/>
    <mergeCell ref="Y11:AC11"/>
    <mergeCell ref="AD11:AH11"/>
    <mergeCell ref="AI11:AM11"/>
    <mergeCell ref="AN11:AQ11"/>
    <mergeCell ref="B10:I10"/>
    <mergeCell ref="J10:N10"/>
    <mergeCell ref="O10:S10"/>
    <mergeCell ref="T10:X10"/>
    <mergeCell ref="Y10:AC10"/>
    <mergeCell ref="AD10:AH10"/>
    <mergeCell ref="AI12:AM12"/>
    <mergeCell ref="AN12:AQ12"/>
    <mergeCell ref="B13:I13"/>
    <mergeCell ref="J13:N13"/>
    <mergeCell ref="O13:S13"/>
    <mergeCell ref="T13:X13"/>
    <mergeCell ref="Y13:AC13"/>
    <mergeCell ref="AD13:AH13"/>
    <mergeCell ref="AI13:AM13"/>
    <mergeCell ref="AN13:AQ13"/>
    <mergeCell ref="B12:I12"/>
    <mergeCell ref="J12:N12"/>
    <mergeCell ref="O12:S12"/>
    <mergeCell ref="T12:X12"/>
    <mergeCell ref="Y12:AC12"/>
    <mergeCell ref="AD12:AH12"/>
    <mergeCell ref="AI14:AM14"/>
    <mergeCell ref="AN14:AQ14"/>
    <mergeCell ref="B15:I15"/>
    <mergeCell ref="J15:N15"/>
    <mergeCell ref="O15:S15"/>
    <mergeCell ref="T15:X15"/>
    <mergeCell ref="Y15:AC15"/>
    <mergeCell ref="AD15:AH15"/>
    <mergeCell ref="AI15:AM15"/>
    <mergeCell ref="AN15:AQ15"/>
    <mergeCell ref="B14:I14"/>
    <mergeCell ref="J14:N14"/>
    <mergeCell ref="O14:S14"/>
    <mergeCell ref="T14:X14"/>
    <mergeCell ref="Y14:AC14"/>
    <mergeCell ref="AD14:AH14"/>
    <mergeCell ref="AI16:AM16"/>
    <mergeCell ref="AN16:AQ16"/>
    <mergeCell ref="B17:I17"/>
    <mergeCell ref="J17:N17"/>
    <mergeCell ref="O17:S17"/>
    <mergeCell ref="T17:X17"/>
    <mergeCell ref="Y17:AC17"/>
    <mergeCell ref="AD17:AH17"/>
    <mergeCell ref="AI17:AM17"/>
    <mergeCell ref="AN17:AQ17"/>
    <mergeCell ref="B16:I16"/>
    <mergeCell ref="J16:N16"/>
    <mergeCell ref="O16:S16"/>
    <mergeCell ref="T16:X16"/>
    <mergeCell ref="Y16:AC16"/>
    <mergeCell ref="AD16:AH16"/>
    <mergeCell ref="AI18:AM18"/>
    <mergeCell ref="AN18:AQ18"/>
    <mergeCell ref="B19:I19"/>
    <mergeCell ref="J19:N19"/>
    <mergeCell ref="O19:S19"/>
    <mergeCell ref="T19:X19"/>
    <mergeCell ref="Y19:AC19"/>
    <mergeCell ref="AD19:AH19"/>
    <mergeCell ref="AI19:AM19"/>
    <mergeCell ref="AN19:AQ19"/>
    <mergeCell ref="B18:I18"/>
    <mergeCell ref="J18:N18"/>
    <mergeCell ref="O18:S18"/>
    <mergeCell ref="T18:X18"/>
    <mergeCell ref="Y18:AC18"/>
    <mergeCell ref="AD18:AH18"/>
    <mergeCell ref="AI20:AM20"/>
    <mergeCell ref="AN20:AQ20"/>
    <mergeCell ref="B21:I21"/>
    <mergeCell ref="J21:N21"/>
    <mergeCell ref="O21:S21"/>
    <mergeCell ref="T21:X21"/>
    <mergeCell ref="Y21:AC21"/>
    <mergeCell ref="AD21:AH21"/>
    <mergeCell ref="AI21:AM21"/>
    <mergeCell ref="AN21:AQ21"/>
    <mergeCell ref="B20:I20"/>
    <mergeCell ref="J20:N20"/>
    <mergeCell ref="O20:S20"/>
    <mergeCell ref="T20:X20"/>
    <mergeCell ref="Y20:AC20"/>
    <mergeCell ref="AD20:AH20"/>
    <mergeCell ref="AI22:AM22"/>
    <mergeCell ref="AN22:AQ22"/>
    <mergeCell ref="B23:I23"/>
    <mergeCell ref="J23:N23"/>
    <mergeCell ref="O23:S23"/>
    <mergeCell ref="T23:X23"/>
    <mergeCell ref="Y23:AC23"/>
    <mergeCell ref="AD23:AH23"/>
    <mergeCell ref="AI23:AM23"/>
    <mergeCell ref="AN23:AQ23"/>
    <mergeCell ref="B22:I22"/>
    <mergeCell ref="J22:N22"/>
    <mergeCell ref="O22:S22"/>
    <mergeCell ref="T22:X22"/>
    <mergeCell ref="Y22:AC22"/>
    <mergeCell ref="AD22:AH22"/>
    <mergeCell ref="AI24:AM24"/>
    <mergeCell ref="AN24:AQ24"/>
    <mergeCell ref="B25:I25"/>
    <mergeCell ref="J25:N25"/>
    <mergeCell ref="O25:S25"/>
    <mergeCell ref="T25:X25"/>
    <mergeCell ref="Y25:AC25"/>
    <mergeCell ref="AD25:AH25"/>
    <mergeCell ref="AI25:AM25"/>
    <mergeCell ref="AN25:AQ25"/>
    <mergeCell ref="B24:I24"/>
    <mergeCell ref="J24:N24"/>
    <mergeCell ref="O24:S24"/>
    <mergeCell ref="T24:X24"/>
    <mergeCell ref="Y24:AC24"/>
    <mergeCell ref="AD24:AH24"/>
    <mergeCell ref="AI26:AM26"/>
    <mergeCell ref="AN26:AQ26"/>
    <mergeCell ref="B27:I27"/>
    <mergeCell ref="J27:N27"/>
    <mergeCell ref="O27:S27"/>
    <mergeCell ref="T27:X27"/>
    <mergeCell ref="Y27:AC27"/>
    <mergeCell ref="AD27:AH27"/>
    <mergeCell ref="AI27:AM27"/>
    <mergeCell ref="AN27:AQ27"/>
    <mergeCell ref="B26:I26"/>
    <mergeCell ref="J26:N26"/>
    <mergeCell ref="O26:S26"/>
    <mergeCell ref="T26:X26"/>
    <mergeCell ref="Y26:AC26"/>
    <mergeCell ref="AD26:AH26"/>
    <mergeCell ref="AI28:AM28"/>
    <mergeCell ref="AN28:AQ28"/>
    <mergeCell ref="B29:I29"/>
    <mergeCell ref="J29:N29"/>
    <mergeCell ref="O29:S29"/>
    <mergeCell ref="T29:X29"/>
    <mergeCell ref="Y29:AC29"/>
    <mergeCell ref="AD29:AH29"/>
    <mergeCell ref="AI29:AM29"/>
    <mergeCell ref="AN29:AQ29"/>
    <mergeCell ref="B28:I28"/>
    <mergeCell ref="J28:N28"/>
    <mergeCell ref="O28:S28"/>
    <mergeCell ref="T28:X28"/>
    <mergeCell ref="Y28:AC28"/>
    <mergeCell ref="AD28:AH28"/>
    <mergeCell ref="AI30:AM30"/>
    <mergeCell ref="AN30:AQ30"/>
    <mergeCell ref="B31:I31"/>
    <mergeCell ref="J31:N31"/>
    <mergeCell ref="O31:S31"/>
    <mergeCell ref="T31:X31"/>
    <mergeCell ref="Y31:AC31"/>
    <mergeCell ref="AD31:AH31"/>
    <mergeCell ref="AI31:AM31"/>
    <mergeCell ref="AN31:AQ31"/>
    <mergeCell ref="B30:I30"/>
    <mergeCell ref="J30:N30"/>
    <mergeCell ref="O30:S30"/>
    <mergeCell ref="T30:X30"/>
    <mergeCell ref="Y30:AC30"/>
    <mergeCell ref="AD30:AH30"/>
    <mergeCell ref="AI32:AM32"/>
    <mergeCell ref="AN32:AQ32"/>
    <mergeCell ref="B33:I33"/>
    <mergeCell ref="J33:N33"/>
    <mergeCell ref="O33:S33"/>
    <mergeCell ref="T33:X33"/>
    <mergeCell ref="Y33:AC33"/>
    <mergeCell ref="AD33:AH33"/>
    <mergeCell ref="AI33:AM33"/>
    <mergeCell ref="AN33:AQ33"/>
    <mergeCell ref="B32:I32"/>
    <mergeCell ref="J32:N32"/>
    <mergeCell ref="O32:S32"/>
    <mergeCell ref="T32:X32"/>
    <mergeCell ref="Y32:AC32"/>
    <mergeCell ref="AD32:AH32"/>
    <mergeCell ref="AI34:AM34"/>
    <mergeCell ref="AN34:AQ34"/>
    <mergeCell ref="B35:I35"/>
    <mergeCell ref="J35:N35"/>
    <mergeCell ref="O35:S35"/>
    <mergeCell ref="T35:X35"/>
    <mergeCell ref="Y35:AC35"/>
    <mergeCell ref="AD35:AH35"/>
    <mergeCell ref="AI35:AM35"/>
    <mergeCell ref="AN35:AQ35"/>
    <mergeCell ref="B34:I34"/>
    <mergeCell ref="J34:N34"/>
    <mergeCell ref="O34:S34"/>
    <mergeCell ref="T34:X34"/>
    <mergeCell ref="Y34:AC34"/>
    <mergeCell ref="AD34:AH34"/>
    <mergeCell ref="AI36:AM36"/>
    <mergeCell ref="AN36:AQ36"/>
    <mergeCell ref="B37:I37"/>
    <mergeCell ref="J37:N37"/>
    <mergeCell ref="O37:S37"/>
    <mergeCell ref="T37:X37"/>
    <mergeCell ref="Y37:AC37"/>
    <mergeCell ref="AD37:AH37"/>
    <mergeCell ref="AI37:AM37"/>
    <mergeCell ref="AN37:AQ37"/>
    <mergeCell ref="B36:I36"/>
    <mergeCell ref="J36:N36"/>
    <mergeCell ref="O36:S36"/>
    <mergeCell ref="T36:X36"/>
    <mergeCell ref="Y36:AC36"/>
    <mergeCell ref="AD36:AH36"/>
    <mergeCell ref="AI38:AM38"/>
    <mergeCell ref="AN38:AQ38"/>
    <mergeCell ref="B39:I39"/>
    <mergeCell ref="J39:N39"/>
    <mergeCell ref="O39:S39"/>
    <mergeCell ref="T39:X39"/>
    <mergeCell ref="Y39:AC39"/>
    <mergeCell ref="AD39:AH39"/>
    <mergeCell ref="AI39:AM39"/>
    <mergeCell ref="AN39:AQ39"/>
    <mergeCell ref="B38:I38"/>
    <mergeCell ref="J38:N38"/>
    <mergeCell ref="O38:S38"/>
    <mergeCell ref="T38:X38"/>
    <mergeCell ref="Y38:AC38"/>
    <mergeCell ref="AD38:AH38"/>
    <mergeCell ref="AI40:AM40"/>
    <mergeCell ref="AN40:AQ40"/>
    <mergeCell ref="B41:I41"/>
    <mergeCell ref="J41:N41"/>
    <mergeCell ref="O41:S41"/>
    <mergeCell ref="T41:X41"/>
    <mergeCell ref="Y41:AC41"/>
    <mergeCell ref="AD41:AH41"/>
    <mergeCell ref="AI41:AM41"/>
    <mergeCell ref="AN41:AQ41"/>
    <mergeCell ref="B40:I40"/>
    <mergeCell ref="J40:N40"/>
    <mergeCell ref="O40:S40"/>
    <mergeCell ref="T40:X40"/>
    <mergeCell ref="Y40:AC40"/>
    <mergeCell ref="AD40:AH40"/>
    <mergeCell ref="AI42:AM42"/>
    <mergeCell ref="AN42:AQ42"/>
    <mergeCell ref="B43:I43"/>
    <mergeCell ref="J43:N43"/>
    <mergeCell ref="O43:S43"/>
    <mergeCell ref="T43:X43"/>
    <mergeCell ref="Y43:AC43"/>
    <mergeCell ref="AD43:AH43"/>
    <mergeCell ref="AI43:AM43"/>
    <mergeCell ref="AN43:AQ43"/>
    <mergeCell ref="B42:I42"/>
    <mergeCell ref="J42:N42"/>
    <mergeCell ref="O42:S42"/>
    <mergeCell ref="T42:X42"/>
    <mergeCell ref="Y42:AC42"/>
    <mergeCell ref="AD42:AH42"/>
    <mergeCell ref="AN46:AQ46"/>
    <mergeCell ref="AI44:AM44"/>
    <mergeCell ref="AN44:AQ44"/>
    <mergeCell ref="B45:AQ45"/>
    <mergeCell ref="B46:I46"/>
    <mergeCell ref="J46:N46"/>
    <mergeCell ref="O46:S46"/>
    <mergeCell ref="T46:X46"/>
    <mergeCell ref="Y46:AC46"/>
    <mergeCell ref="AD46:AH46"/>
    <mergeCell ref="AI46:AM46"/>
    <mergeCell ref="B44:I44"/>
    <mergeCell ref="J44:N44"/>
    <mergeCell ref="O44:S44"/>
    <mergeCell ref="T44:X44"/>
    <mergeCell ref="Y44:AC44"/>
    <mergeCell ref="AD44:AH44"/>
  </mergeCells>
  <phoneticPr fontId="3"/>
  <pageMargins left="0.59055118110236227" right="0.59055118110236227" top="0.78740157480314965" bottom="0.59055118110236227" header="0.31496062992125984" footer="0.31496062992125984"/>
  <pageSetup paperSize="9" scale="7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C11EB-6E3B-408C-84DA-4D0B27A633F1}">
  <dimension ref="A1:I300"/>
  <sheetViews>
    <sheetView workbookViewId="0"/>
  </sheetViews>
  <sheetFormatPr defaultRowHeight="13.2" x14ac:dyDescent="0.2"/>
  <cols>
    <col min="3" max="3" width="26.88671875" bestFit="1" customWidth="1"/>
    <col min="4" max="4" width="24.88671875" bestFit="1" customWidth="1"/>
    <col min="5" max="5" width="26.88671875" bestFit="1" customWidth="1"/>
    <col min="6" max="6" width="24.88671875" bestFit="1" customWidth="1"/>
    <col min="7" max="7" width="31.109375" bestFit="1" customWidth="1"/>
    <col min="8" max="8" width="29" bestFit="1" customWidth="1"/>
  </cols>
  <sheetData>
    <row r="1" spans="1:9" x14ac:dyDescent="0.2">
      <c r="B1" s="137" t="s">
        <v>225</v>
      </c>
      <c r="C1" s="137" t="s">
        <v>226</v>
      </c>
      <c r="D1" s="137" t="s">
        <v>227</v>
      </c>
      <c r="E1" s="137" t="s">
        <v>228</v>
      </c>
      <c r="F1" s="137" t="s">
        <v>229</v>
      </c>
      <c r="G1" s="137" t="s">
        <v>230</v>
      </c>
      <c r="H1" s="137" t="s">
        <v>231</v>
      </c>
      <c r="I1" s="137" t="s">
        <v>232</v>
      </c>
    </row>
    <row r="2" spans="1:9" x14ac:dyDescent="0.2">
      <c r="A2">
        <v>1</v>
      </c>
      <c r="B2" t="str">
        <f ca="1">IF(OFFSET(別紙２!B$7,$A2,)="","",OFFSET(別紙２!B$7,$A2,))</f>
        <v/>
      </c>
      <c r="C2">
        <f ca="1">IF(OFFSET(別紙２!J$7,$A2,)="","",OFFSET(別紙２!J$7,$A2,))</f>
        <v>0</v>
      </c>
      <c r="D2">
        <f ca="1">IF(OFFSET(別紙２!O$7,$A2,)="","",OFFSET(別紙２!O$7,$A2,))</f>
        <v>0</v>
      </c>
      <c r="E2">
        <f ca="1">IF(OFFSET(別紙２!T$7,$A2,)="","",OFFSET(別紙２!T$7,$A2,))</f>
        <v>0</v>
      </c>
      <c r="F2">
        <f ca="1">IF(OFFSET(別紙２!Y$7,$A2,)="","",OFFSET(別紙２!Y$7,$A2,))</f>
        <v>0</v>
      </c>
      <c r="G2">
        <f ca="1">IF(OFFSET(別紙２!AD$7,$A2,)="","",OFFSET(別紙２!AD$7,$A2,))</f>
        <v>0</v>
      </c>
      <c r="H2">
        <f ca="1">IF(OFFSET(別紙２!AI$7,$A2,)="","",OFFSET(別紙２!AI$7,$A2,))</f>
        <v>0</v>
      </c>
      <c r="I2" t="str">
        <f ca="1">IF(OFFSET(別紙２!AN$7,$A2,)="","",OFFSET(別紙２!AN$7,$A2,))</f>
        <v/>
      </c>
    </row>
    <row r="3" spans="1:9" x14ac:dyDescent="0.2">
      <c r="A3">
        <v>2</v>
      </c>
      <c r="B3" t="str">
        <f ca="1">IF(OFFSET(別紙２!B$7,$A3,)="","",OFFSET(別紙２!B$7,$A3,))</f>
        <v/>
      </c>
      <c r="C3">
        <f ca="1">IF(OFFSET(別紙２!J$7,$A3,)="","",OFFSET(別紙２!J$7,$A3,))</f>
        <v>0</v>
      </c>
      <c r="D3">
        <f ca="1">IF(OFFSET(別紙２!O$7,$A3,)="","",OFFSET(別紙２!O$7,$A3,))</f>
        <v>0</v>
      </c>
      <c r="E3">
        <f ca="1">IF(OFFSET(別紙２!T$7,$A3,)="","",OFFSET(別紙２!T$7,$A3,))</f>
        <v>0</v>
      </c>
      <c r="F3">
        <f ca="1">IF(OFFSET(別紙２!Y$7,$A3,)="","",OFFSET(別紙２!Y$7,$A3,))</f>
        <v>0</v>
      </c>
      <c r="G3">
        <f ca="1">IF(OFFSET(別紙２!AD$7,$A3,)="","",OFFSET(別紙２!AD$7,$A3,))</f>
        <v>0</v>
      </c>
      <c r="H3">
        <f ca="1">IF(OFFSET(別紙２!AI$7,$A3,)="","",OFFSET(別紙２!AI$7,$A3,))</f>
        <v>0</v>
      </c>
      <c r="I3" t="str">
        <f ca="1">IF(OFFSET(別紙２!AN$7,$A3,)="","",OFFSET(別紙２!AN$7,$A3,))</f>
        <v/>
      </c>
    </row>
    <row r="4" spans="1:9" x14ac:dyDescent="0.2">
      <c r="A4">
        <v>3</v>
      </c>
      <c r="B4" t="str">
        <f ca="1">IF(OFFSET(別紙２!B$7,$A4,)="","",OFFSET(別紙２!B$7,$A4,))</f>
        <v/>
      </c>
      <c r="C4">
        <f ca="1">IF(OFFSET(別紙２!J$7,$A4,)="","",OFFSET(別紙２!J$7,$A4,))</f>
        <v>0</v>
      </c>
      <c r="D4">
        <f ca="1">IF(OFFSET(別紙２!O$7,$A4,)="","",OFFSET(別紙２!O$7,$A4,))</f>
        <v>0</v>
      </c>
      <c r="E4">
        <f ca="1">IF(OFFSET(別紙２!T$7,$A4,)="","",OFFSET(別紙２!T$7,$A4,))</f>
        <v>0</v>
      </c>
      <c r="F4">
        <f ca="1">IF(OFFSET(別紙２!Y$7,$A4,)="","",OFFSET(別紙２!Y$7,$A4,))</f>
        <v>0</v>
      </c>
      <c r="G4">
        <f ca="1">IF(OFFSET(別紙２!AD$7,$A4,)="","",OFFSET(別紙２!AD$7,$A4,))</f>
        <v>0</v>
      </c>
      <c r="H4">
        <f ca="1">IF(OFFSET(別紙２!AI$7,$A4,)="","",OFFSET(別紙２!AI$7,$A4,))</f>
        <v>0</v>
      </c>
      <c r="I4" t="str">
        <f ca="1">IF(OFFSET(別紙２!AN$7,$A4,)="","",OFFSET(別紙２!AN$7,$A4,))</f>
        <v/>
      </c>
    </row>
    <row r="5" spans="1:9" x14ac:dyDescent="0.2">
      <c r="A5">
        <v>4</v>
      </c>
      <c r="B5" t="str">
        <f ca="1">IF(OFFSET(別紙２!B$7,$A5,)="","",OFFSET(別紙２!B$7,$A5,))</f>
        <v/>
      </c>
      <c r="C5">
        <f ca="1">IF(OFFSET(別紙２!J$7,$A5,)="","",OFFSET(別紙２!J$7,$A5,))</f>
        <v>0</v>
      </c>
      <c r="D5">
        <f ca="1">IF(OFFSET(別紙２!O$7,$A5,)="","",OFFSET(別紙２!O$7,$A5,))</f>
        <v>0</v>
      </c>
      <c r="E5">
        <f ca="1">IF(OFFSET(別紙２!T$7,$A5,)="","",OFFSET(別紙２!T$7,$A5,))</f>
        <v>0</v>
      </c>
      <c r="F5">
        <f ca="1">IF(OFFSET(別紙２!Y$7,$A5,)="","",OFFSET(別紙２!Y$7,$A5,))</f>
        <v>0</v>
      </c>
      <c r="G5">
        <f ca="1">IF(OFFSET(別紙２!AD$7,$A5,)="","",OFFSET(別紙２!AD$7,$A5,))</f>
        <v>0</v>
      </c>
      <c r="H5">
        <f ca="1">IF(OFFSET(別紙２!AI$7,$A5,)="","",OFFSET(別紙２!AI$7,$A5,))</f>
        <v>0</v>
      </c>
      <c r="I5" t="str">
        <f ca="1">IF(OFFSET(別紙２!AN$7,$A5,)="","",OFFSET(別紙２!AN$7,$A5,))</f>
        <v/>
      </c>
    </row>
    <row r="6" spans="1:9" x14ac:dyDescent="0.2">
      <c r="A6">
        <v>5</v>
      </c>
      <c r="B6" t="str">
        <f ca="1">IF(OFFSET(別紙２!B$7,$A6,)="","",OFFSET(別紙２!B$7,$A6,))</f>
        <v/>
      </c>
      <c r="C6">
        <f ca="1">IF(OFFSET(別紙２!J$7,$A6,)="","",OFFSET(別紙２!J$7,$A6,))</f>
        <v>0</v>
      </c>
      <c r="D6">
        <f ca="1">IF(OFFSET(別紙２!O$7,$A6,)="","",OFFSET(別紙２!O$7,$A6,))</f>
        <v>0</v>
      </c>
      <c r="E6">
        <f ca="1">IF(OFFSET(別紙２!T$7,$A6,)="","",OFFSET(別紙２!T$7,$A6,))</f>
        <v>0</v>
      </c>
      <c r="F6">
        <f ca="1">IF(OFFSET(別紙２!Y$7,$A6,)="","",OFFSET(別紙２!Y$7,$A6,))</f>
        <v>0</v>
      </c>
      <c r="G6">
        <f ca="1">IF(OFFSET(別紙２!AD$7,$A6,)="","",OFFSET(別紙２!AD$7,$A6,))</f>
        <v>0</v>
      </c>
      <c r="H6">
        <f ca="1">IF(OFFSET(別紙２!AI$7,$A6,)="","",OFFSET(別紙２!AI$7,$A6,))</f>
        <v>0</v>
      </c>
      <c r="I6" t="str">
        <f ca="1">IF(OFFSET(別紙２!AN$7,$A6,)="","",OFFSET(別紙２!AN$7,$A6,))</f>
        <v/>
      </c>
    </row>
    <row r="7" spans="1:9" x14ac:dyDescent="0.2">
      <c r="A7">
        <v>6</v>
      </c>
      <c r="B7" t="str">
        <f ca="1">IF(OFFSET(別紙２!B$7,$A7,)="","",OFFSET(別紙２!B$7,$A7,))</f>
        <v/>
      </c>
      <c r="C7">
        <f ca="1">IF(OFFSET(別紙２!J$7,$A7,)="","",OFFSET(別紙２!J$7,$A7,))</f>
        <v>0</v>
      </c>
      <c r="D7">
        <f ca="1">IF(OFFSET(別紙２!O$7,$A7,)="","",OFFSET(別紙２!O$7,$A7,))</f>
        <v>0</v>
      </c>
      <c r="E7">
        <f ca="1">IF(OFFSET(別紙２!T$7,$A7,)="","",OFFSET(別紙２!T$7,$A7,))</f>
        <v>0</v>
      </c>
      <c r="F7">
        <f ca="1">IF(OFFSET(別紙２!Y$7,$A7,)="","",OFFSET(別紙２!Y$7,$A7,))</f>
        <v>0</v>
      </c>
      <c r="G7">
        <f ca="1">IF(OFFSET(別紙２!AD$7,$A7,)="","",OFFSET(別紙２!AD$7,$A7,))</f>
        <v>0</v>
      </c>
      <c r="H7">
        <f ca="1">IF(OFFSET(別紙２!AI$7,$A7,)="","",OFFSET(別紙２!AI$7,$A7,))</f>
        <v>0</v>
      </c>
      <c r="I7" t="str">
        <f ca="1">IF(OFFSET(別紙２!AN$7,$A7,)="","",OFFSET(別紙２!AN$7,$A7,))</f>
        <v/>
      </c>
    </row>
    <row r="8" spans="1:9" x14ac:dyDescent="0.2">
      <c r="A8">
        <v>7</v>
      </c>
      <c r="B8" t="str">
        <f ca="1">IF(OFFSET(別紙２!B$7,$A8,)="","",OFFSET(別紙２!B$7,$A8,))</f>
        <v/>
      </c>
      <c r="C8">
        <f ca="1">IF(OFFSET(別紙２!J$7,$A8,)="","",OFFSET(別紙２!J$7,$A8,))</f>
        <v>0</v>
      </c>
      <c r="D8">
        <f ca="1">IF(OFFSET(別紙２!O$7,$A8,)="","",OFFSET(別紙２!O$7,$A8,))</f>
        <v>0</v>
      </c>
      <c r="E8">
        <f ca="1">IF(OFFSET(別紙２!T$7,$A8,)="","",OFFSET(別紙２!T$7,$A8,))</f>
        <v>0</v>
      </c>
      <c r="F8">
        <f ca="1">IF(OFFSET(別紙２!Y$7,$A8,)="","",OFFSET(別紙２!Y$7,$A8,))</f>
        <v>0</v>
      </c>
      <c r="G8">
        <f ca="1">IF(OFFSET(別紙２!AD$7,$A8,)="","",OFFSET(別紙２!AD$7,$A8,))</f>
        <v>0</v>
      </c>
      <c r="H8">
        <f ca="1">IF(OFFSET(別紙２!AI$7,$A8,)="","",OFFSET(別紙２!AI$7,$A8,))</f>
        <v>0</v>
      </c>
      <c r="I8" t="str">
        <f ca="1">IF(OFFSET(別紙２!AN$7,$A8,)="","",OFFSET(別紙２!AN$7,$A8,))</f>
        <v/>
      </c>
    </row>
    <row r="9" spans="1:9" x14ac:dyDescent="0.2">
      <c r="A9">
        <v>8</v>
      </c>
      <c r="B9" t="str">
        <f ca="1">IF(OFFSET(別紙２!B$7,$A9,)="","",OFFSET(別紙２!B$7,$A9,))</f>
        <v/>
      </c>
      <c r="C9">
        <f ca="1">IF(OFFSET(別紙２!J$7,$A9,)="","",OFFSET(別紙２!J$7,$A9,))</f>
        <v>0</v>
      </c>
      <c r="D9">
        <f ca="1">IF(OFFSET(別紙２!O$7,$A9,)="","",OFFSET(別紙２!O$7,$A9,))</f>
        <v>0</v>
      </c>
      <c r="E9">
        <f ca="1">IF(OFFSET(別紙２!T$7,$A9,)="","",OFFSET(別紙２!T$7,$A9,))</f>
        <v>0</v>
      </c>
      <c r="F9">
        <f ca="1">IF(OFFSET(別紙２!Y$7,$A9,)="","",OFFSET(別紙２!Y$7,$A9,))</f>
        <v>0</v>
      </c>
      <c r="G9">
        <f ca="1">IF(OFFSET(別紙２!AD$7,$A9,)="","",OFFSET(別紙２!AD$7,$A9,))</f>
        <v>0</v>
      </c>
      <c r="H9">
        <f ca="1">IF(OFFSET(別紙２!AI$7,$A9,)="","",OFFSET(別紙２!AI$7,$A9,))</f>
        <v>0</v>
      </c>
      <c r="I9" t="str">
        <f ca="1">IF(OFFSET(別紙２!AN$7,$A9,)="","",OFFSET(別紙２!AN$7,$A9,))</f>
        <v/>
      </c>
    </row>
    <row r="10" spans="1:9" x14ac:dyDescent="0.2">
      <c r="A10">
        <v>9</v>
      </c>
      <c r="B10" t="str">
        <f ca="1">IF(OFFSET(別紙２!B$7,$A10,)="","",OFFSET(別紙２!B$7,$A10,))</f>
        <v/>
      </c>
      <c r="C10">
        <f ca="1">IF(OFFSET(別紙２!J$7,$A10,)="","",OFFSET(別紙２!J$7,$A10,))</f>
        <v>0</v>
      </c>
      <c r="D10">
        <f ca="1">IF(OFFSET(別紙２!O$7,$A10,)="","",OFFSET(別紙２!O$7,$A10,))</f>
        <v>0</v>
      </c>
      <c r="E10">
        <f ca="1">IF(OFFSET(別紙２!T$7,$A10,)="","",OFFSET(別紙２!T$7,$A10,))</f>
        <v>0</v>
      </c>
      <c r="F10">
        <f ca="1">IF(OFFSET(別紙２!Y$7,$A10,)="","",OFFSET(別紙２!Y$7,$A10,))</f>
        <v>0</v>
      </c>
      <c r="G10">
        <f ca="1">IF(OFFSET(別紙２!AD$7,$A10,)="","",OFFSET(別紙２!AD$7,$A10,))</f>
        <v>0</v>
      </c>
      <c r="H10">
        <f ca="1">IF(OFFSET(別紙２!AI$7,$A10,)="","",OFFSET(別紙２!AI$7,$A10,))</f>
        <v>0</v>
      </c>
      <c r="I10" t="str">
        <f ca="1">IF(OFFSET(別紙２!AN$7,$A10,)="","",OFFSET(別紙２!AN$7,$A10,))</f>
        <v/>
      </c>
    </row>
    <row r="11" spans="1:9" x14ac:dyDescent="0.2">
      <c r="A11">
        <v>10</v>
      </c>
      <c r="B11" t="str">
        <f ca="1">IF(OFFSET(別紙２!B$7,$A11,)="","",OFFSET(別紙２!B$7,$A11,))</f>
        <v/>
      </c>
      <c r="C11">
        <f ca="1">IF(OFFSET(別紙２!J$7,$A11,)="","",OFFSET(別紙２!J$7,$A11,))</f>
        <v>0</v>
      </c>
      <c r="D11">
        <f ca="1">IF(OFFSET(別紙２!O$7,$A11,)="","",OFFSET(別紙２!O$7,$A11,))</f>
        <v>0</v>
      </c>
      <c r="E11">
        <f ca="1">IF(OFFSET(別紙２!T$7,$A11,)="","",OFFSET(別紙２!T$7,$A11,))</f>
        <v>0</v>
      </c>
      <c r="F11">
        <f ca="1">IF(OFFSET(別紙２!Y$7,$A11,)="","",OFFSET(別紙２!Y$7,$A11,))</f>
        <v>0</v>
      </c>
      <c r="G11">
        <f ca="1">IF(OFFSET(別紙２!AD$7,$A11,)="","",OFFSET(別紙２!AD$7,$A11,))</f>
        <v>0</v>
      </c>
      <c r="H11">
        <f ca="1">IF(OFFSET(別紙２!AI$7,$A11,)="","",OFFSET(別紙２!AI$7,$A11,))</f>
        <v>0</v>
      </c>
      <c r="I11" t="str">
        <f ca="1">IF(OFFSET(別紙２!AN$7,$A11,)="","",OFFSET(別紙２!AN$7,$A11,))</f>
        <v/>
      </c>
    </row>
    <row r="12" spans="1:9" x14ac:dyDescent="0.2">
      <c r="A12">
        <v>11</v>
      </c>
      <c r="B12" t="str">
        <f ca="1">IF(OFFSET(別紙２!B$7,$A12,)="","",OFFSET(別紙２!B$7,$A12,))</f>
        <v/>
      </c>
      <c r="C12">
        <f ca="1">IF(OFFSET(別紙２!J$7,$A12,)="","",OFFSET(別紙２!J$7,$A12,))</f>
        <v>0</v>
      </c>
      <c r="D12">
        <f ca="1">IF(OFFSET(別紙２!O$7,$A12,)="","",OFFSET(別紙２!O$7,$A12,))</f>
        <v>0</v>
      </c>
      <c r="E12">
        <f ca="1">IF(OFFSET(別紙２!T$7,$A12,)="","",OFFSET(別紙２!T$7,$A12,))</f>
        <v>0</v>
      </c>
      <c r="F12">
        <f ca="1">IF(OFFSET(別紙２!Y$7,$A12,)="","",OFFSET(別紙２!Y$7,$A12,))</f>
        <v>0</v>
      </c>
      <c r="G12">
        <f ca="1">IF(OFFSET(別紙２!AD$7,$A12,)="","",OFFSET(別紙２!AD$7,$A12,))</f>
        <v>0</v>
      </c>
      <c r="H12">
        <f ca="1">IF(OFFSET(別紙２!AI$7,$A12,)="","",OFFSET(別紙２!AI$7,$A12,))</f>
        <v>0</v>
      </c>
      <c r="I12" t="str">
        <f ca="1">IF(OFFSET(別紙２!AN$7,$A12,)="","",OFFSET(別紙２!AN$7,$A12,))</f>
        <v/>
      </c>
    </row>
    <row r="13" spans="1:9" x14ac:dyDescent="0.2">
      <c r="A13">
        <v>12</v>
      </c>
      <c r="B13" t="str">
        <f ca="1">IF(OFFSET(別紙２!B$7,$A13,)="","",OFFSET(別紙２!B$7,$A13,))</f>
        <v/>
      </c>
      <c r="C13">
        <f ca="1">IF(OFFSET(別紙２!J$7,$A13,)="","",OFFSET(別紙２!J$7,$A13,))</f>
        <v>0</v>
      </c>
      <c r="D13">
        <f ca="1">IF(OFFSET(別紙２!O$7,$A13,)="","",OFFSET(別紙２!O$7,$A13,))</f>
        <v>0</v>
      </c>
      <c r="E13">
        <f ca="1">IF(OFFSET(別紙２!T$7,$A13,)="","",OFFSET(別紙２!T$7,$A13,))</f>
        <v>0</v>
      </c>
      <c r="F13">
        <f ca="1">IF(OFFSET(別紙２!Y$7,$A13,)="","",OFFSET(別紙２!Y$7,$A13,))</f>
        <v>0</v>
      </c>
      <c r="G13">
        <f ca="1">IF(OFFSET(別紙２!AD$7,$A13,)="","",OFFSET(別紙２!AD$7,$A13,))</f>
        <v>0</v>
      </c>
      <c r="H13">
        <f ca="1">IF(OFFSET(別紙２!AI$7,$A13,)="","",OFFSET(別紙２!AI$7,$A13,))</f>
        <v>0</v>
      </c>
      <c r="I13" t="str">
        <f ca="1">IF(OFFSET(別紙２!AN$7,$A13,)="","",OFFSET(別紙２!AN$7,$A13,))</f>
        <v/>
      </c>
    </row>
    <row r="14" spans="1:9" x14ac:dyDescent="0.2">
      <c r="A14">
        <v>13</v>
      </c>
      <c r="B14" t="str">
        <f ca="1">IF(OFFSET(別紙２!B$7,$A14,)="","",OFFSET(別紙２!B$7,$A14,))</f>
        <v/>
      </c>
      <c r="C14">
        <f ca="1">IF(OFFSET(別紙２!J$7,$A14,)="","",OFFSET(別紙２!J$7,$A14,))</f>
        <v>0</v>
      </c>
      <c r="D14">
        <f ca="1">IF(OFFSET(別紙２!O$7,$A14,)="","",OFFSET(別紙２!O$7,$A14,))</f>
        <v>0</v>
      </c>
      <c r="E14">
        <f ca="1">IF(OFFSET(別紙２!T$7,$A14,)="","",OFFSET(別紙２!T$7,$A14,))</f>
        <v>0</v>
      </c>
      <c r="F14">
        <f ca="1">IF(OFFSET(別紙２!Y$7,$A14,)="","",OFFSET(別紙２!Y$7,$A14,))</f>
        <v>0</v>
      </c>
      <c r="G14">
        <f ca="1">IF(OFFSET(別紙２!AD$7,$A14,)="","",OFFSET(別紙２!AD$7,$A14,))</f>
        <v>0</v>
      </c>
      <c r="H14">
        <f ca="1">IF(OFFSET(別紙２!AI$7,$A14,)="","",OFFSET(別紙２!AI$7,$A14,))</f>
        <v>0</v>
      </c>
      <c r="I14" t="str">
        <f ca="1">IF(OFFSET(別紙２!AN$7,$A14,)="","",OFFSET(別紙２!AN$7,$A14,))</f>
        <v/>
      </c>
    </row>
    <row r="15" spans="1:9" x14ac:dyDescent="0.2">
      <c r="A15">
        <v>14</v>
      </c>
      <c r="B15" t="str">
        <f ca="1">IF(OFFSET(別紙２!B$7,$A15,)="","",OFFSET(別紙２!B$7,$A15,))</f>
        <v/>
      </c>
      <c r="C15">
        <f ca="1">IF(OFFSET(別紙２!J$7,$A15,)="","",OFFSET(別紙２!J$7,$A15,))</f>
        <v>0</v>
      </c>
      <c r="D15">
        <f ca="1">IF(OFFSET(別紙２!O$7,$A15,)="","",OFFSET(別紙２!O$7,$A15,))</f>
        <v>0</v>
      </c>
      <c r="E15">
        <f ca="1">IF(OFFSET(別紙２!T$7,$A15,)="","",OFFSET(別紙２!T$7,$A15,))</f>
        <v>0</v>
      </c>
      <c r="F15">
        <f ca="1">IF(OFFSET(別紙２!Y$7,$A15,)="","",OFFSET(別紙２!Y$7,$A15,))</f>
        <v>0</v>
      </c>
      <c r="G15">
        <f ca="1">IF(OFFSET(別紙２!AD$7,$A15,)="","",OFFSET(別紙２!AD$7,$A15,))</f>
        <v>0</v>
      </c>
      <c r="H15">
        <f ca="1">IF(OFFSET(別紙２!AI$7,$A15,)="","",OFFSET(別紙２!AI$7,$A15,))</f>
        <v>0</v>
      </c>
      <c r="I15" t="str">
        <f ca="1">IF(OFFSET(別紙２!AN$7,$A15,)="","",OFFSET(別紙２!AN$7,$A15,))</f>
        <v/>
      </c>
    </row>
    <row r="16" spans="1:9" x14ac:dyDescent="0.2">
      <c r="A16">
        <v>15</v>
      </c>
      <c r="B16" t="str">
        <f ca="1">IF(OFFSET(別紙２!B$7,$A16,)="","",OFFSET(別紙２!B$7,$A16,))</f>
        <v/>
      </c>
      <c r="C16">
        <f ca="1">IF(OFFSET(別紙２!J$7,$A16,)="","",OFFSET(別紙２!J$7,$A16,))</f>
        <v>0</v>
      </c>
      <c r="D16">
        <f ca="1">IF(OFFSET(別紙２!O$7,$A16,)="","",OFFSET(別紙２!O$7,$A16,))</f>
        <v>0</v>
      </c>
      <c r="E16">
        <f ca="1">IF(OFFSET(別紙２!T$7,$A16,)="","",OFFSET(別紙２!T$7,$A16,))</f>
        <v>0</v>
      </c>
      <c r="F16">
        <f ca="1">IF(OFFSET(別紙２!Y$7,$A16,)="","",OFFSET(別紙２!Y$7,$A16,))</f>
        <v>0</v>
      </c>
      <c r="G16">
        <f ca="1">IF(OFFSET(別紙２!AD$7,$A16,)="","",OFFSET(別紙２!AD$7,$A16,))</f>
        <v>0</v>
      </c>
      <c r="H16">
        <f ca="1">IF(OFFSET(別紙２!AI$7,$A16,)="","",OFFSET(別紙２!AI$7,$A16,))</f>
        <v>0</v>
      </c>
      <c r="I16" t="str">
        <f ca="1">IF(OFFSET(別紙２!AN$7,$A16,)="","",OFFSET(別紙２!AN$7,$A16,))</f>
        <v/>
      </c>
    </row>
    <row r="17" spans="1:9" x14ac:dyDescent="0.2">
      <c r="A17">
        <v>16</v>
      </c>
      <c r="B17" t="str">
        <f ca="1">IF(OFFSET(別紙２!B$7,$A17,)="","",OFFSET(別紙２!B$7,$A17,))</f>
        <v/>
      </c>
      <c r="C17">
        <f ca="1">IF(OFFSET(別紙２!J$7,$A17,)="","",OFFSET(別紙２!J$7,$A17,))</f>
        <v>0</v>
      </c>
      <c r="D17">
        <f ca="1">IF(OFFSET(別紙２!O$7,$A17,)="","",OFFSET(別紙２!O$7,$A17,))</f>
        <v>0</v>
      </c>
      <c r="E17">
        <f ca="1">IF(OFFSET(別紙２!T$7,$A17,)="","",OFFSET(別紙２!T$7,$A17,))</f>
        <v>0</v>
      </c>
      <c r="F17">
        <f ca="1">IF(OFFSET(別紙２!Y$7,$A17,)="","",OFFSET(別紙２!Y$7,$A17,))</f>
        <v>0</v>
      </c>
      <c r="G17">
        <f ca="1">IF(OFFSET(別紙２!AD$7,$A17,)="","",OFFSET(別紙２!AD$7,$A17,))</f>
        <v>0</v>
      </c>
      <c r="H17">
        <f ca="1">IF(OFFSET(別紙２!AI$7,$A17,)="","",OFFSET(別紙２!AI$7,$A17,))</f>
        <v>0</v>
      </c>
      <c r="I17" t="str">
        <f ca="1">IF(OFFSET(別紙２!AN$7,$A17,)="","",OFFSET(別紙２!AN$7,$A17,))</f>
        <v/>
      </c>
    </row>
    <row r="18" spans="1:9" x14ac:dyDescent="0.2">
      <c r="A18">
        <v>17</v>
      </c>
      <c r="B18" t="str">
        <f ca="1">IF(OFFSET(別紙２!B$7,$A18,)="","",OFFSET(別紙２!B$7,$A18,))</f>
        <v/>
      </c>
      <c r="C18">
        <f ca="1">IF(OFFSET(別紙２!J$7,$A18,)="","",OFFSET(別紙２!J$7,$A18,))</f>
        <v>0</v>
      </c>
      <c r="D18">
        <f ca="1">IF(OFFSET(別紙２!O$7,$A18,)="","",OFFSET(別紙２!O$7,$A18,))</f>
        <v>0</v>
      </c>
      <c r="E18">
        <f ca="1">IF(OFFSET(別紙２!T$7,$A18,)="","",OFFSET(別紙２!T$7,$A18,))</f>
        <v>0</v>
      </c>
      <c r="F18">
        <f ca="1">IF(OFFSET(別紙２!Y$7,$A18,)="","",OFFSET(別紙２!Y$7,$A18,))</f>
        <v>0</v>
      </c>
      <c r="G18">
        <f ca="1">IF(OFFSET(別紙２!AD$7,$A18,)="","",OFFSET(別紙２!AD$7,$A18,))</f>
        <v>0</v>
      </c>
      <c r="H18">
        <f ca="1">IF(OFFSET(別紙２!AI$7,$A18,)="","",OFFSET(別紙２!AI$7,$A18,))</f>
        <v>0</v>
      </c>
      <c r="I18" t="str">
        <f ca="1">IF(OFFSET(別紙２!AN$7,$A18,)="","",OFFSET(別紙２!AN$7,$A18,))</f>
        <v/>
      </c>
    </row>
    <row r="19" spans="1:9" x14ac:dyDescent="0.2">
      <c r="A19">
        <v>18</v>
      </c>
      <c r="B19" t="str">
        <f ca="1">IF(OFFSET(別紙２!B$7,$A19,)="","",OFFSET(別紙２!B$7,$A19,))</f>
        <v/>
      </c>
      <c r="C19">
        <f ca="1">IF(OFFSET(別紙２!J$7,$A19,)="","",OFFSET(別紙２!J$7,$A19,))</f>
        <v>0</v>
      </c>
      <c r="D19">
        <f ca="1">IF(OFFSET(別紙２!O$7,$A19,)="","",OFFSET(別紙２!O$7,$A19,))</f>
        <v>0</v>
      </c>
      <c r="E19">
        <f ca="1">IF(OFFSET(別紙２!T$7,$A19,)="","",OFFSET(別紙２!T$7,$A19,))</f>
        <v>0</v>
      </c>
      <c r="F19">
        <f ca="1">IF(OFFSET(別紙２!Y$7,$A19,)="","",OFFSET(別紙２!Y$7,$A19,))</f>
        <v>0</v>
      </c>
      <c r="G19">
        <f ca="1">IF(OFFSET(別紙２!AD$7,$A19,)="","",OFFSET(別紙２!AD$7,$A19,))</f>
        <v>0</v>
      </c>
      <c r="H19">
        <f ca="1">IF(OFFSET(別紙２!AI$7,$A19,)="","",OFFSET(別紙２!AI$7,$A19,))</f>
        <v>0</v>
      </c>
      <c r="I19" t="str">
        <f ca="1">IF(OFFSET(別紙２!AN$7,$A19,)="","",OFFSET(別紙２!AN$7,$A19,))</f>
        <v/>
      </c>
    </row>
    <row r="20" spans="1:9" x14ac:dyDescent="0.2">
      <c r="A20">
        <v>19</v>
      </c>
      <c r="B20" t="str">
        <f ca="1">IF(OFFSET(別紙２!B$7,$A20,)="","",OFFSET(別紙２!B$7,$A20,))</f>
        <v/>
      </c>
      <c r="C20">
        <f ca="1">IF(OFFSET(別紙２!J$7,$A20,)="","",OFFSET(別紙２!J$7,$A20,))</f>
        <v>0</v>
      </c>
      <c r="D20">
        <f ca="1">IF(OFFSET(別紙２!O$7,$A20,)="","",OFFSET(別紙２!O$7,$A20,))</f>
        <v>0</v>
      </c>
      <c r="E20">
        <f ca="1">IF(OFFSET(別紙２!T$7,$A20,)="","",OFFSET(別紙２!T$7,$A20,))</f>
        <v>0</v>
      </c>
      <c r="F20">
        <f ca="1">IF(OFFSET(別紙２!Y$7,$A20,)="","",OFFSET(別紙２!Y$7,$A20,))</f>
        <v>0</v>
      </c>
      <c r="G20">
        <f ca="1">IF(OFFSET(別紙２!AD$7,$A20,)="","",OFFSET(別紙２!AD$7,$A20,))</f>
        <v>0</v>
      </c>
      <c r="H20">
        <f ca="1">IF(OFFSET(別紙２!AI$7,$A20,)="","",OFFSET(別紙２!AI$7,$A20,))</f>
        <v>0</v>
      </c>
      <c r="I20" t="str">
        <f ca="1">IF(OFFSET(別紙２!AN$7,$A20,)="","",OFFSET(別紙２!AN$7,$A20,))</f>
        <v/>
      </c>
    </row>
    <row r="21" spans="1:9" x14ac:dyDescent="0.2">
      <c r="A21">
        <v>20</v>
      </c>
      <c r="B21" t="str">
        <f ca="1">IF(OFFSET(別紙２!B$7,$A21,)="","",OFFSET(別紙２!B$7,$A21,))</f>
        <v/>
      </c>
      <c r="C21">
        <f ca="1">IF(OFFSET(別紙２!J$7,$A21,)="","",OFFSET(別紙２!J$7,$A21,))</f>
        <v>0</v>
      </c>
      <c r="D21">
        <f ca="1">IF(OFFSET(別紙２!O$7,$A21,)="","",OFFSET(別紙２!O$7,$A21,))</f>
        <v>0</v>
      </c>
      <c r="E21">
        <f ca="1">IF(OFFSET(別紙２!T$7,$A21,)="","",OFFSET(別紙２!T$7,$A21,))</f>
        <v>0</v>
      </c>
      <c r="F21">
        <f ca="1">IF(OFFSET(別紙２!Y$7,$A21,)="","",OFFSET(別紙２!Y$7,$A21,))</f>
        <v>0</v>
      </c>
      <c r="G21">
        <f ca="1">IF(OFFSET(別紙２!AD$7,$A21,)="","",OFFSET(別紙２!AD$7,$A21,))</f>
        <v>0</v>
      </c>
      <c r="H21">
        <f ca="1">IF(OFFSET(別紙２!AI$7,$A21,)="","",OFFSET(別紙２!AI$7,$A21,))</f>
        <v>0</v>
      </c>
      <c r="I21" t="str">
        <f ca="1">IF(OFFSET(別紙２!AN$7,$A21,)="","",OFFSET(別紙２!AN$7,$A21,))</f>
        <v/>
      </c>
    </row>
    <row r="22" spans="1:9" x14ac:dyDescent="0.2">
      <c r="A22">
        <v>21</v>
      </c>
      <c r="B22" t="str">
        <f ca="1">IF(OFFSET(別紙２!B$7,$A22,)="","",OFFSET(別紙２!B$7,$A22,))</f>
        <v/>
      </c>
      <c r="C22">
        <f ca="1">IF(OFFSET(別紙２!J$7,$A22,)="","",OFFSET(別紙２!J$7,$A22,))</f>
        <v>0</v>
      </c>
      <c r="D22">
        <f ca="1">IF(OFFSET(別紙２!O$7,$A22,)="","",OFFSET(別紙２!O$7,$A22,))</f>
        <v>0</v>
      </c>
      <c r="E22">
        <f ca="1">IF(OFFSET(別紙２!T$7,$A22,)="","",OFFSET(別紙２!T$7,$A22,))</f>
        <v>0</v>
      </c>
      <c r="F22">
        <f ca="1">IF(OFFSET(別紙２!Y$7,$A22,)="","",OFFSET(別紙２!Y$7,$A22,))</f>
        <v>0</v>
      </c>
      <c r="G22">
        <f ca="1">IF(OFFSET(別紙２!AD$7,$A22,)="","",OFFSET(別紙２!AD$7,$A22,))</f>
        <v>0</v>
      </c>
      <c r="H22">
        <f ca="1">IF(OFFSET(別紙２!AI$7,$A22,)="","",OFFSET(別紙２!AI$7,$A22,))</f>
        <v>0</v>
      </c>
      <c r="I22" t="str">
        <f ca="1">IF(OFFSET(別紙２!AN$7,$A22,)="","",OFFSET(別紙２!AN$7,$A22,))</f>
        <v/>
      </c>
    </row>
    <row r="23" spans="1:9" x14ac:dyDescent="0.2">
      <c r="A23">
        <v>22</v>
      </c>
      <c r="B23" t="str">
        <f ca="1">IF(OFFSET(別紙２!B$7,$A23,)="","",OFFSET(別紙２!B$7,$A23,))</f>
        <v/>
      </c>
      <c r="C23">
        <f ca="1">IF(OFFSET(別紙２!J$7,$A23,)="","",OFFSET(別紙２!J$7,$A23,))</f>
        <v>0</v>
      </c>
      <c r="D23">
        <f ca="1">IF(OFFSET(別紙２!O$7,$A23,)="","",OFFSET(別紙２!O$7,$A23,))</f>
        <v>0</v>
      </c>
      <c r="E23">
        <f ca="1">IF(OFFSET(別紙２!T$7,$A23,)="","",OFFSET(別紙２!T$7,$A23,))</f>
        <v>0</v>
      </c>
      <c r="F23">
        <f ca="1">IF(OFFSET(別紙２!Y$7,$A23,)="","",OFFSET(別紙２!Y$7,$A23,))</f>
        <v>0</v>
      </c>
      <c r="G23">
        <f ca="1">IF(OFFSET(別紙２!AD$7,$A23,)="","",OFFSET(別紙２!AD$7,$A23,))</f>
        <v>0</v>
      </c>
      <c r="H23">
        <f ca="1">IF(OFFSET(別紙２!AI$7,$A23,)="","",OFFSET(別紙２!AI$7,$A23,))</f>
        <v>0</v>
      </c>
      <c r="I23" t="str">
        <f ca="1">IF(OFFSET(別紙２!AN$7,$A23,)="","",OFFSET(別紙２!AN$7,$A23,))</f>
        <v/>
      </c>
    </row>
    <row r="24" spans="1:9" x14ac:dyDescent="0.2">
      <c r="A24">
        <v>23</v>
      </c>
      <c r="B24" t="str">
        <f ca="1">IF(OFFSET(別紙２!B$7,$A24,)="","",OFFSET(別紙２!B$7,$A24,))</f>
        <v/>
      </c>
      <c r="C24">
        <f ca="1">IF(OFFSET(別紙２!J$7,$A24,)="","",OFFSET(別紙２!J$7,$A24,))</f>
        <v>0</v>
      </c>
      <c r="D24">
        <f ca="1">IF(OFFSET(別紙２!O$7,$A24,)="","",OFFSET(別紙２!O$7,$A24,))</f>
        <v>0</v>
      </c>
      <c r="E24">
        <f ca="1">IF(OFFSET(別紙２!T$7,$A24,)="","",OFFSET(別紙２!T$7,$A24,))</f>
        <v>0</v>
      </c>
      <c r="F24">
        <f ca="1">IF(OFFSET(別紙２!Y$7,$A24,)="","",OFFSET(別紙２!Y$7,$A24,))</f>
        <v>0</v>
      </c>
      <c r="G24">
        <f ca="1">IF(OFFSET(別紙２!AD$7,$A24,)="","",OFFSET(別紙２!AD$7,$A24,))</f>
        <v>0</v>
      </c>
      <c r="H24">
        <f ca="1">IF(OFFSET(別紙２!AI$7,$A24,)="","",OFFSET(別紙２!AI$7,$A24,))</f>
        <v>0</v>
      </c>
      <c r="I24" t="str">
        <f ca="1">IF(OFFSET(別紙２!AN$7,$A24,)="","",OFFSET(別紙２!AN$7,$A24,))</f>
        <v/>
      </c>
    </row>
    <row r="25" spans="1:9" x14ac:dyDescent="0.2">
      <c r="A25">
        <v>24</v>
      </c>
      <c r="B25" t="str">
        <f ca="1">IF(OFFSET(別紙２!B$7,$A25,)="","",OFFSET(別紙２!B$7,$A25,))</f>
        <v/>
      </c>
      <c r="C25">
        <f ca="1">IF(OFFSET(別紙２!J$7,$A25,)="","",OFFSET(別紙２!J$7,$A25,))</f>
        <v>0</v>
      </c>
      <c r="D25">
        <f ca="1">IF(OFFSET(別紙２!O$7,$A25,)="","",OFFSET(別紙２!O$7,$A25,))</f>
        <v>0</v>
      </c>
      <c r="E25">
        <f ca="1">IF(OFFSET(別紙２!T$7,$A25,)="","",OFFSET(別紙２!T$7,$A25,))</f>
        <v>0</v>
      </c>
      <c r="F25">
        <f ca="1">IF(OFFSET(別紙２!Y$7,$A25,)="","",OFFSET(別紙２!Y$7,$A25,))</f>
        <v>0</v>
      </c>
      <c r="G25">
        <f ca="1">IF(OFFSET(別紙２!AD$7,$A25,)="","",OFFSET(別紙２!AD$7,$A25,))</f>
        <v>0</v>
      </c>
      <c r="H25">
        <f ca="1">IF(OFFSET(別紙２!AI$7,$A25,)="","",OFFSET(別紙２!AI$7,$A25,))</f>
        <v>0</v>
      </c>
      <c r="I25" t="str">
        <f ca="1">IF(OFFSET(別紙２!AN$7,$A25,)="","",OFFSET(別紙２!AN$7,$A25,))</f>
        <v/>
      </c>
    </row>
    <row r="26" spans="1:9" x14ac:dyDescent="0.2">
      <c r="A26">
        <v>25</v>
      </c>
      <c r="B26" t="str">
        <f ca="1">IF(OFFSET(別紙２!B$7,$A26,)="","",OFFSET(別紙２!B$7,$A26,))</f>
        <v/>
      </c>
      <c r="C26">
        <f ca="1">IF(OFFSET(別紙２!J$7,$A26,)="","",OFFSET(別紙２!J$7,$A26,))</f>
        <v>0</v>
      </c>
      <c r="D26">
        <f ca="1">IF(OFFSET(別紙２!O$7,$A26,)="","",OFFSET(別紙２!O$7,$A26,))</f>
        <v>0</v>
      </c>
      <c r="E26">
        <f ca="1">IF(OFFSET(別紙２!T$7,$A26,)="","",OFFSET(別紙２!T$7,$A26,))</f>
        <v>0</v>
      </c>
      <c r="F26">
        <f ca="1">IF(OFFSET(別紙２!Y$7,$A26,)="","",OFFSET(別紙２!Y$7,$A26,))</f>
        <v>0</v>
      </c>
      <c r="G26">
        <f ca="1">IF(OFFSET(別紙２!AD$7,$A26,)="","",OFFSET(別紙２!AD$7,$A26,))</f>
        <v>0</v>
      </c>
      <c r="H26">
        <f ca="1">IF(OFFSET(別紙２!AI$7,$A26,)="","",OFFSET(別紙２!AI$7,$A26,))</f>
        <v>0</v>
      </c>
      <c r="I26" t="str">
        <f ca="1">IF(OFFSET(別紙２!AN$7,$A26,)="","",OFFSET(別紙２!AN$7,$A26,))</f>
        <v/>
      </c>
    </row>
    <row r="27" spans="1:9" x14ac:dyDescent="0.2">
      <c r="A27">
        <v>26</v>
      </c>
      <c r="B27" t="str">
        <f ca="1">IF(OFFSET(別紙２!B$7,$A27,)="","",OFFSET(別紙２!B$7,$A27,))</f>
        <v/>
      </c>
      <c r="C27">
        <f ca="1">IF(OFFSET(別紙２!J$7,$A27,)="","",OFFSET(別紙２!J$7,$A27,))</f>
        <v>0</v>
      </c>
      <c r="D27">
        <f ca="1">IF(OFFSET(別紙２!O$7,$A27,)="","",OFFSET(別紙２!O$7,$A27,))</f>
        <v>0</v>
      </c>
      <c r="E27">
        <f ca="1">IF(OFFSET(別紙２!T$7,$A27,)="","",OFFSET(別紙２!T$7,$A27,))</f>
        <v>0</v>
      </c>
      <c r="F27">
        <f ca="1">IF(OFFSET(別紙２!Y$7,$A27,)="","",OFFSET(別紙２!Y$7,$A27,))</f>
        <v>0</v>
      </c>
      <c r="G27">
        <f ca="1">IF(OFFSET(別紙２!AD$7,$A27,)="","",OFFSET(別紙２!AD$7,$A27,))</f>
        <v>0</v>
      </c>
      <c r="H27">
        <f ca="1">IF(OFFSET(別紙２!AI$7,$A27,)="","",OFFSET(別紙２!AI$7,$A27,))</f>
        <v>0</v>
      </c>
      <c r="I27" t="str">
        <f ca="1">IF(OFFSET(別紙２!AN$7,$A27,)="","",OFFSET(別紙２!AN$7,$A27,))</f>
        <v/>
      </c>
    </row>
    <row r="28" spans="1:9" x14ac:dyDescent="0.2">
      <c r="A28">
        <v>27</v>
      </c>
      <c r="B28" t="str">
        <f ca="1">IF(OFFSET(別紙２!B$7,$A28,)="","",OFFSET(別紙２!B$7,$A28,))</f>
        <v/>
      </c>
      <c r="C28">
        <f ca="1">IF(OFFSET(別紙２!J$7,$A28,)="","",OFFSET(別紙２!J$7,$A28,))</f>
        <v>0</v>
      </c>
      <c r="D28">
        <f ca="1">IF(OFFSET(別紙２!O$7,$A28,)="","",OFFSET(別紙２!O$7,$A28,))</f>
        <v>0</v>
      </c>
      <c r="E28">
        <f ca="1">IF(OFFSET(別紙２!T$7,$A28,)="","",OFFSET(別紙２!T$7,$A28,))</f>
        <v>0</v>
      </c>
      <c r="F28">
        <f ca="1">IF(OFFSET(別紙２!Y$7,$A28,)="","",OFFSET(別紙２!Y$7,$A28,))</f>
        <v>0</v>
      </c>
      <c r="G28">
        <f ca="1">IF(OFFSET(別紙２!AD$7,$A28,)="","",OFFSET(別紙２!AD$7,$A28,))</f>
        <v>0</v>
      </c>
      <c r="H28">
        <f ca="1">IF(OFFSET(別紙２!AI$7,$A28,)="","",OFFSET(別紙２!AI$7,$A28,))</f>
        <v>0</v>
      </c>
      <c r="I28" t="str">
        <f ca="1">IF(OFFSET(別紙２!AN$7,$A28,)="","",OFFSET(別紙２!AN$7,$A28,))</f>
        <v/>
      </c>
    </row>
    <row r="29" spans="1:9" x14ac:dyDescent="0.2">
      <c r="A29">
        <v>28</v>
      </c>
      <c r="B29" t="str">
        <f ca="1">IF(OFFSET(別紙２!B$7,$A29,)="","",OFFSET(別紙２!B$7,$A29,))</f>
        <v/>
      </c>
      <c r="C29">
        <f ca="1">IF(OFFSET(別紙２!J$7,$A29,)="","",OFFSET(別紙２!J$7,$A29,))</f>
        <v>0</v>
      </c>
      <c r="D29">
        <f ca="1">IF(OFFSET(別紙２!O$7,$A29,)="","",OFFSET(別紙２!O$7,$A29,))</f>
        <v>0</v>
      </c>
      <c r="E29">
        <f ca="1">IF(OFFSET(別紙２!T$7,$A29,)="","",OFFSET(別紙２!T$7,$A29,))</f>
        <v>0</v>
      </c>
      <c r="F29">
        <f ca="1">IF(OFFSET(別紙２!Y$7,$A29,)="","",OFFSET(別紙２!Y$7,$A29,))</f>
        <v>0</v>
      </c>
      <c r="G29">
        <f ca="1">IF(OFFSET(別紙２!AD$7,$A29,)="","",OFFSET(別紙２!AD$7,$A29,))</f>
        <v>0</v>
      </c>
      <c r="H29">
        <f ca="1">IF(OFFSET(別紙２!AI$7,$A29,)="","",OFFSET(別紙２!AI$7,$A29,))</f>
        <v>0</v>
      </c>
      <c r="I29" t="str">
        <f ca="1">IF(OFFSET(別紙２!AN$7,$A29,)="","",OFFSET(別紙２!AN$7,$A29,))</f>
        <v/>
      </c>
    </row>
    <row r="30" spans="1:9" x14ac:dyDescent="0.2">
      <c r="A30">
        <v>29</v>
      </c>
      <c r="B30" t="str">
        <f ca="1">IF(OFFSET(別紙２!B$7,$A30,)="","",OFFSET(別紙２!B$7,$A30,))</f>
        <v/>
      </c>
      <c r="C30">
        <f ca="1">IF(OFFSET(別紙２!J$7,$A30,)="","",OFFSET(別紙２!J$7,$A30,))</f>
        <v>0</v>
      </c>
      <c r="D30">
        <f ca="1">IF(OFFSET(別紙２!O$7,$A30,)="","",OFFSET(別紙２!O$7,$A30,))</f>
        <v>0</v>
      </c>
      <c r="E30">
        <f ca="1">IF(OFFSET(別紙２!T$7,$A30,)="","",OFFSET(別紙２!T$7,$A30,))</f>
        <v>0</v>
      </c>
      <c r="F30">
        <f ca="1">IF(OFFSET(別紙２!Y$7,$A30,)="","",OFFSET(別紙２!Y$7,$A30,))</f>
        <v>0</v>
      </c>
      <c r="G30">
        <f ca="1">IF(OFFSET(別紙２!AD$7,$A30,)="","",OFFSET(別紙２!AD$7,$A30,))</f>
        <v>0</v>
      </c>
      <c r="H30">
        <f ca="1">IF(OFFSET(別紙２!AI$7,$A30,)="","",OFFSET(別紙２!AI$7,$A30,))</f>
        <v>0</v>
      </c>
      <c r="I30" t="str">
        <f ca="1">IF(OFFSET(別紙２!AN$7,$A30,)="","",OFFSET(別紙２!AN$7,$A30,))</f>
        <v/>
      </c>
    </row>
    <row r="31" spans="1:9" x14ac:dyDescent="0.2">
      <c r="A31">
        <v>30</v>
      </c>
      <c r="B31" t="str">
        <f ca="1">IF(OFFSET(別紙２!B$7,$A31,)="","",OFFSET(別紙２!B$7,$A31,))</f>
        <v/>
      </c>
      <c r="C31">
        <f ca="1">IF(OFFSET(別紙２!J$7,$A31,)="","",OFFSET(別紙２!J$7,$A31,))</f>
        <v>0</v>
      </c>
      <c r="D31">
        <f ca="1">IF(OFFSET(別紙２!O$7,$A31,)="","",OFFSET(別紙２!O$7,$A31,))</f>
        <v>0</v>
      </c>
      <c r="E31">
        <f ca="1">IF(OFFSET(別紙２!T$7,$A31,)="","",OFFSET(別紙２!T$7,$A31,))</f>
        <v>0</v>
      </c>
      <c r="F31">
        <f ca="1">IF(OFFSET(別紙２!Y$7,$A31,)="","",OFFSET(別紙２!Y$7,$A31,))</f>
        <v>0</v>
      </c>
      <c r="G31">
        <f ca="1">IF(OFFSET(別紙２!AD$7,$A31,)="","",OFFSET(別紙２!AD$7,$A31,))</f>
        <v>0</v>
      </c>
      <c r="H31">
        <f ca="1">IF(OFFSET(別紙２!AI$7,$A31,)="","",OFFSET(別紙２!AI$7,$A31,))</f>
        <v>0</v>
      </c>
      <c r="I31" t="str">
        <f ca="1">IF(OFFSET(別紙２!AN$7,$A31,)="","",OFFSET(別紙２!AN$7,$A31,))</f>
        <v/>
      </c>
    </row>
    <row r="32" spans="1:9" x14ac:dyDescent="0.2">
      <c r="A32">
        <v>31</v>
      </c>
      <c r="B32" t="str">
        <f ca="1">IF(OFFSET(別紙２!B$7,$A32,)="","",OFFSET(別紙２!B$7,$A32,))</f>
        <v/>
      </c>
      <c r="C32">
        <f ca="1">IF(OFFSET(別紙２!J$7,$A32,)="","",OFFSET(別紙２!J$7,$A32,))</f>
        <v>0</v>
      </c>
      <c r="D32">
        <f ca="1">IF(OFFSET(別紙２!O$7,$A32,)="","",OFFSET(別紙２!O$7,$A32,))</f>
        <v>0</v>
      </c>
      <c r="E32">
        <f ca="1">IF(OFFSET(別紙２!T$7,$A32,)="","",OFFSET(別紙２!T$7,$A32,))</f>
        <v>0</v>
      </c>
      <c r="F32">
        <f ca="1">IF(OFFSET(別紙２!Y$7,$A32,)="","",OFFSET(別紙２!Y$7,$A32,))</f>
        <v>0</v>
      </c>
      <c r="G32">
        <f ca="1">IF(OFFSET(別紙２!AD$7,$A32,)="","",OFFSET(別紙２!AD$7,$A32,))</f>
        <v>0</v>
      </c>
      <c r="H32">
        <f ca="1">IF(OFFSET(別紙２!AI$7,$A32,)="","",OFFSET(別紙２!AI$7,$A32,))</f>
        <v>0</v>
      </c>
      <c r="I32" t="str">
        <f ca="1">IF(OFFSET(別紙２!AN$7,$A32,)="","",OFFSET(別紙２!AN$7,$A32,))</f>
        <v/>
      </c>
    </row>
    <row r="33" spans="1:9" x14ac:dyDescent="0.2">
      <c r="A33">
        <v>32</v>
      </c>
      <c r="B33" t="str">
        <f ca="1">IF(OFFSET(別紙２!B$7,$A33,)="","",OFFSET(別紙２!B$7,$A33,))</f>
        <v/>
      </c>
      <c r="C33">
        <f ca="1">IF(OFFSET(別紙２!J$7,$A33,)="","",OFFSET(別紙２!J$7,$A33,))</f>
        <v>0</v>
      </c>
      <c r="D33">
        <f ca="1">IF(OFFSET(別紙２!O$7,$A33,)="","",OFFSET(別紙２!O$7,$A33,))</f>
        <v>0</v>
      </c>
      <c r="E33">
        <f ca="1">IF(OFFSET(別紙２!T$7,$A33,)="","",OFFSET(別紙２!T$7,$A33,))</f>
        <v>0</v>
      </c>
      <c r="F33">
        <f ca="1">IF(OFFSET(別紙２!Y$7,$A33,)="","",OFFSET(別紙２!Y$7,$A33,))</f>
        <v>0</v>
      </c>
      <c r="G33">
        <f ca="1">IF(OFFSET(別紙２!AD$7,$A33,)="","",OFFSET(別紙２!AD$7,$A33,))</f>
        <v>0</v>
      </c>
      <c r="H33">
        <f ca="1">IF(OFFSET(別紙２!AI$7,$A33,)="","",OFFSET(別紙２!AI$7,$A33,))</f>
        <v>0</v>
      </c>
      <c r="I33" t="str">
        <f ca="1">IF(OFFSET(別紙２!AN$7,$A33,)="","",OFFSET(別紙２!AN$7,$A33,))</f>
        <v/>
      </c>
    </row>
    <row r="34" spans="1:9" x14ac:dyDescent="0.2">
      <c r="A34">
        <v>33</v>
      </c>
      <c r="B34" t="str">
        <f ca="1">IF(OFFSET(別紙２!B$7,$A34,)="","",OFFSET(別紙２!B$7,$A34,))</f>
        <v/>
      </c>
      <c r="C34">
        <f ca="1">IF(OFFSET(別紙２!J$7,$A34,)="","",OFFSET(別紙２!J$7,$A34,))</f>
        <v>0</v>
      </c>
      <c r="D34">
        <f ca="1">IF(OFFSET(別紙２!O$7,$A34,)="","",OFFSET(別紙２!O$7,$A34,))</f>
        <v>0</v>
      </c>
      <c r="E34">
        <f ca="1">IF(OFFSET(別紙２!T$7,$A34,)="","",OFFSET(別紙２!T$7,$A34,))</f>
        <v>0</v>
      </c>
      <c r="F34">
        <f ca="1">IF(OFFSET(別紙２!Y$7,$A34,)="","",OFFSET(別紙２!Y$7,$A34,))</f>
        <v>0</v>
      </c>
      <c r="G34">
        <f ca="1">IF(OFFSET(別紙２!AD$7,$A34,)="","",OFFSET(別紙２!AD$7,$A34,))</f>
        <v>0</v>
      </c>
      <c r="H34">
        <f ca="1">IF(OFFSET(別紙２!AI$7,$A34,)="","",OFFSET(別紙２!AI$7,$A34,))</f>
        <v>0</v>
      </c>
      <c r="I34" t="str">
        <f ca="1">IF(OFFSET(別紙２!AN$7,$A34,)="","",OFFSET(別紙２!AN$7,$A34,))</f>
        <v/>
      </c>
    </row>
    <row r="35" spans="1:9" x14ac:dyDescent="0.2">
      <c r="A35">
        <v>34</v>
      </c>
      <c r="B35" t="str">
        <f ca="1">IF(OFFSET(別紙２!B$7,$A35,)="","",OFFSET(別紙２!B$7,$A35,))</f>
        <v/>
      </c>
      <c r="C35">
        <f ca="1">IF(OFFSET(別紙２!J$7,$A35,)="","",OFFSET(別紙２!J$7,$A35,))</f>
        <v>0</v>
      </c>
      <c r="D35">
        <f ca="1">IF(OFFSET(別紙２!O$7,$A35,)="","",OFFSET(別紙２!O$7,$A35,))</f>
        <v>0</v>
      </c>
      <c r="E35">
        <f ca="1">IF(OFFSET(別紙２!T$7,$A35,)="","",OFFSET(別紙２!T$7,$A35,))</f>
        <v>0</v>
      </c>
      <c r="F35">
        <f ca="1">IF(OFFSET(別紙２!Y$7,$A35,)="","",OFFSET(別紙２!Y$7,$A35,))</f>
        <v>0</v>
      </c>
      <c r="G35">
        <f ca="1">IF(OFFSET(別紙２!AD$7,$A35,)="","",OFFSET(別紙２!AD$7,$A35,))</f>
        <v>0</v>
      </c>
      <c r="H35">
        <f ca="1">IF(OFFSET(別紙２!AI$7,$A35,)="","",OFFSET(別紙２!AI$7,$A35,))</f>
        <v>0</v>
      </c>
      <c r="I35" t="str">
        <f ca="1">IF(OFFSET(別紙２!AN$7,$A35,)="","",OFFSET(別紙２!AN$7,$A35,))</f>
        <v/>
      </c>
    </row>
    <row r="36" spans="1:9" x14ac:dyDescent="0.2">
      <c r="A36">
        <v>35</v>
      </c>
      <c r="B36" t="str">
        <f ca="1">IF(OFFSET(別紙２!B$7,$A36,)="","",OFFSET(別紙２!B$7,$A36,))</f>
        <v/>
      </c>
      <c r="C36">
        <f ca="1">IF(OFFSET(別紙２!J$7,$A36,)="","",OFFSET(別紙２!J$7,$A36,))</f>
        <v>0</v>
      </c>
      <c r="D36">
        <f ca="1">IF(OFFSET(別紙２!O$7,$A36,)="","",OFFSET(別紙２!O$7,$A36,))</f>
        <v>0</v>
      </c>
      <c r="E36">
        <f ca="1">IF(OFFSET(別紙２!T$7,$A36,)="","",OFFSET(別紙２!T$7,$A36,))</f>
        <v>0</v>
      </c>
      <c r="F36">
        <f ca="1">IF(OFFSET(別紙２!Y$7,$A36,)="","",OFFSET(別紙２!Y$7,$A36,))</f>
        <v>0</v>
      </c>
      <c r="G36">
        <f ca="1">IF(OFFSET(別紙２!AD$7,$A36,)="","",OFFSET(別紙２!AD$7,$A36,))</f>
        <v>0</v>
      </c>
      <c r="H36">
        <f ca="1">IF(OFFSET(別紙２!AI$7,$A36,)="","",OFFSET(別紙２!AI$7,$A36,))</f>
        <v>0</v>
      </c>
      <c r="I36" t="str">
        <f ca="1">IF(OFFSET(別紙２!AN$7,$A36,)="","",OFFSET(別紙２!AN$7,$A36,))</f>
        <v/>
      </c>
    </row>
    <row r="37" spans="1:9" x14ac:dyDescent="0.2">
      <c r="A37">
        <v>36</v>
      </c>
      <c r="B37" t="str">
        <f ca="1">IF(OFFSET(別紙２!B$7,$A37,)="","",OFFSET(別紙２!B$7,$A37,))</f>
        <v/>
      </c>
      <c r="C37">
        <f ca="1">IF(OFFSET(別紙２!J$7,$A37,)="","",OFFSET(別紙２!J$7,$A37,))</f>
        <v>0</v>
      </c>
      <c r="D37">
        <f ca="1">IF(OFFSET(別紙２!O$7,$A37,)="","",OFFSET(別紙２!O$7,$A37,))</f>
        <v>0</v>
      </c>
      <c r="E37">
        <f ca="1">IF(OFFSET(別紙２!T$7,$A37,)="","",OFFSET(別紙２!T$7,$A37,))</f>
        <v>0</v>
      </c>
      <c r="F37">
        <f ca="1">IF(OFFSET(別紙２!Y$7,$A37,)="","",OFFSET(別紙２!Y$7,$A37,))</f>
        <v>0</v>
      </c>
      <c r="G37">
        <f ca="1">IF(OFFSET(別紙２!AD$7,$A37,)="","",OFFSET(別紙２!AD$7,$A37,))</f>
        <v>0</v>
      </c>
      <c r="H37">
        <f ca="1">IF(OFFSET(別紙２!AI$7,$A37,)="","",OFFSET(別紙２!AI$7,$A37,))</f>
        <v>0</v>
      </c>
      <c r="I37" t="str">
        <f ca="1">IF(OFFSET(別紙２!AN$7,$A37,)="","",OFFSET(別紙２!AN$7,$A37,))</f>
        <v/>
      </c>
    </row>
    <row r="38" spans="1:9" x14ac:dyDescent="0.2">
      <c r="A38">
        <v>37</v>
      </c>
      <c r="B38" t="str">
        <f ca="1">IF(OFFSET(別紙２!B$7,$A38,)="","",OFFSET(別紙２!B$7,$A38,))</f>
        <v/>
      </c>
      <c r="C38">
        <f ca="1">IF(OFFSET(別紙２!J$7,$A38,)="","",OFFSET(別紙２!J$7,$A38,))</f>
        <v>0</v>
      </c>
      <c r="D38">
        <f ca="1">IF(OFFSET(別紙２!O$7,$A38,)="","",OFFSET(別紙２!O$7,$A38,))</f>
        <v>0</v>
      </c>
      <c r="E38">
        <f ca="1">IF(OFFSET(別紙２!T$7,$A38,)="","",OFFSET(別紙２!T$7,$A38,))</f>
        <v>0</v>
      </c>
      <c r="F38">
        <f ca="1">IF(OFFSET(別紙２!Y$7,$A38,)="","",OFFSET(別紙２!Y$7,$A38,))</f>
        <v>0</v>
      </c>
      <c r="G38">
        <f ca="1">IF(OFFSET(別紙２!AD$7,$A38,)="","",OFFSET(別紙２!AD$7,$A38,))</f>
        <v>0</v>
      </c>
      <c r="H38">
        <f ca="1">IF(OFFSET(別紙２!AI$7,$A38,)="","",OFFSET(別紙２!AI$7,$A38,))</f>
        <v>0</v>
      </c>
      <c r="I38" t="str">
        <f ca="1">IF(OFFSET(別紙２!AN$7,$A38,)="","",OFFSET(別紙２!AN$7,$A38,))</f>
        <v/>
      </c>
    </row>
    <row r="39" spans="1:9" x14ac:dyDescent="0.2">
      <c r="A39">
        <v>38</v>
      </c>
      <c r="B39" t="str">
        <f ca="1">IF(OFFSET(別紙２!B$7,$A39,)="","",OFFSET(別紙２!B$7,$A39,))</f>
        <v>この線より上に行を挿入してください。</v>
      </c>
      <c r="C39" t="str">
        <f ca="1">IF(OFFSET(別紙２!J$7,$A39,)="","",OFFSET(別紙２!J$7,$A39,))</f>
        <v/>
      </c>
      <c r="D39" t="str">
        <f ca="1">IF(OFFSET(別紙２!O$7,$A39,)="","",OFFSET(別紙２!O$7,$A39,))</f>
        <v/>
      </c>
      <c r="E39" t="str">
        <f ca="1">IF(OFFSET(別紙２!T$7,$A39,)="","",OFFSET(別紙２!T$7,$A39,))</f>
        <v/>
      </c>
      <c r="F39" t="str">
        <f ca="1">IF(OFFSET(別紙２!Y$7,$A39,)="","",OFFSET(別紙２!Y$7,$A39,))</f>
        <v/>
      </c>
      <c r="G39" t="str">
        <f ca="1">IF(OFFSET(別紙２!AD$7,$A39,)="","",OFFSET(別紙２!AD$7,$A39,))</f>
        <v/>
      </c>
      <c r="H39" t="str">
        <f ca="1">IF(OFFSET(別紙２!AI$7,$A39,)="","",OFFSET(別紙２!AI$7,$A39,))</f>
        <v/>
      </c>
      <c r="I39" t="str">
        <f ca="1">IF(OFFSET(別紙２!AN$7,$A39,)="","",OFFSET(別紙２!AN$7,$A39,))</f>
        <v/>
      </c>
    </row>
    <row r="40" spans="1:9" x14ac:dyDescent="0.2">
      <c r="A40">
        <v>39</v>
      </c>
      <c r="B40" t="str">
        <f ca="1">IF(OFFSET(別紙２!B$7,$A40,)="","",OFFSET(別紙２!B$7,$A40,))</f>
        <v>合　　計</v>
      </c>
      <c r="C40" t="str">
        <f ca="1">IF(OFFSET(別紙２!J$7,$A40,)="","",OFFSET(別紙２!J$7,$A40,))</f>
        <v/>
      </c>
      <c r="D40" t="str">
        <f ca="1">IF(OFFSET(別紙２!O$7,$A40,)="","",OFFSET(別紙２!O$7,$A40,))</f>
        <v/>
      </c>
      <c r="E40" t="str">
        <f ca="1">IF(OFFSET(別紙２!T$7,$A40,)="","",OFFSET(別紙２!T$7,$A40,))</f>
        <v/>
      </c>
      <c r="F40" t="str">
        <f ca="1">IF(OFFSET(別紙２!Y$7,$A40,)="","",OFFSET(別紙２!Y$7,$A40,))</f>
        <v/>
      </c>
      <c r="G40" t="str">
        <f ca="1">IF(OFFSET(別紙２!AD$7,$A40,)="","",OFFSET(別紙２!AD$7,$A40,))</f>
        <v/>
      </c>
      <c r="H40" t="str">
        <f ca="1">IF(OFFSET(別紙２!AI$7,$A40,)="","",OFFSET(別紙２!AI$7,$A40,))</f>
        <v/>
      </c>
      <c r="I40" t="str">
        <f ca="1">IF(OFFSET(別紙２!AN$7,$A40,)="","",OFFSET(別紙２!AN$7,$A40,))</f>
        <v/>
      </c>
    </row>
    <row r="41" spans="1:9" x14ac:dyDescent="0.2">
      <c r="A41">
        <v>40</v>
      </c>
      <c r="B41" t="str">
        <f ca="1">IF(OFFSET(別紙２!B$7,$A41,)="","",OFFSET(別紙２!B$7,$A41,))</f>
        <v/>
      </c>
      <c r="C41" t="str">
        <f ca="1">IF(OFFSET(別紙２!J$7,$A41,)="","",OFFSET(別紙２!J$7,$A41,))</f>
        <v/>
      </c>
      <c r="D41" t="str">
        <f ca="1">IF(OFFSET(別紙２!O$7,$A41,)="","",OFFSET(別紙２!O$7,$A41,))</f>
        <v/>
      </c>
      <c r="E41" t="str">
        <f ca="1">IF(OFFSET(別紙２!T$7,$A41,)="","",OFFSET(別紙２!T$7,$A41,))</f>
        <v/>
      </c>
      <c r="F41" t="str">
        <f ca="1">IF(OFFSET(別紙２!Y$7,$A41,)="","",OFFSET(別紙２!Y$7,$A41,))</f>
        <v/>
      </c>
      <c r="G41" t="str">
        <f ca="1">IF(OFFSET(別紙２!AD$7,$A41,)="","",OFFSET(別紙２!AD$7,$A41,))</f>
        <v/>
      </c>
      <c r="H41" t="str">
        <f ca="1">IF(OFFSET(別紙２!AI$7,$A41,)="","",OFFSET(別紙２!AI$7,$A41,))</f>
        <v/>
      </c>
      <c r="I41" t="str">
        <f ca="1">IF(OFFSET(別紙２!AN$7,$A41,)="","",OFFSET(別紙２!AN$7,$A41,))</f>
        <v/>
      </c>
    </row>
    <row r="42" spans="1:9" x14ac:dyDescent="0.2">
      <c r="A42">
        <v>41</v>
      </c>
      <c r="B42" t="str">
        <f ca="1">IF(OFFSET(別紙２!B$7,$A42,)="","",OFFSET(別紙２!B$7,$A42,))</f>
        <v>注：　交付先には市町村名を記載するものとする。</v>
      </c>
      <c r="C42" t="str">
        <f ca="1">IF(OFFSET(別紙２!J$7,$A42,)="","",OFFSET(別紙２!J$7,$A42,))</f>
        <v/>
      </c>
      <c r="D42" t="str">
        <f ca="1">IF(OFFSET(別紙２!O$7,$A42,)="","",OFFSET(別紙２!O$7,$A42,))</f>
        <v/>
      </c>
      <c r="E42" t="str">
        <f ca="1">IF(OFFSET(別紙２!T$7,$A42,)="","",OFFSET(別紙２!T$7,$A42,))</f>
        <v/>
      </c>
      <c r="F42" t="str">
        <f ca="1">IF(OFFSET(別紙２!Y$7,$A42,)="","",OFFSET(別紙２!Y$7,$A42,))</f>
        <v/>
      </c>
      <c r="G42" t="str">
        <f ca="1">IF(OFFSET(別紙２!AD$7,$A42,)="","",OFFSET(別紙２!AD$7,$A42,))</f>
        <v/>
      </c>
      <c r="H42" t="str">
        <f ca="1">IF(OFFSET(別紙２!AI$7,$A42,)="","",OFFSET(別紙２!AI$7,$A42,))</f>
        <v/>
      </c>
      <c r="I42" t="str">
        <f ca="1">IF(OFFSET(別紙２!AN$7,$A42,)="","",OFFSET(別紙２!AN$7,$A42,))</f>
        <v/>
      </c>
    </row>
    <row r="43" spans="1:9" x14ac:dyDescent="0.2">
      <c r="A43">
        <v>42</v>
      </c>
      <c r="B43" t="str">
        <f ca="1">IF(OFFSET(別紙２!B$7,$A43,)="","",OFFSET(別紙２!B$7,$A43,))</f>
        <v/>
      </c>
      <c r="C43" t="str">
        <f ca="1">IF(OFFSET(別紙２!J$7,$A43,)="","",OFFSET(別紙２!J$7,$A43,))</f>
        <v/>
      </c>
      <c r="D43" t="str">
        <f ca="1">IF(OFFSET(別紙２!O$7,$A43,)="","",OFFSET(別紙２!O$7,$A43,))</f>
        <v/>
      </c>
      <c r="E43" t="str">
        <f ca="1">IF(OFFSET(別紙２!T$7,$A43,)="","",OFFSET(別紙２!T$7,$A43,))</f>
        <v/>
      </c>
      <c r="F43" t="str">
        <f ca="1">IF(OFFSET(別紙２!Y$7,$A43,)="","",OFFSET(別紙２!Y$7,$A43,))</f>
        <v/>
      </c>
      <c r="G43" t="str">
        <f ca="1">IF(OFFSET(別紙２!AD$7,$A43,)="","",OFFSET(別紙２!AD$7,$A43,))</f>
        <v/>
      </c>
      <c r="H43" t="str">
        <f ca="1">IF(OFFSET(別紙２!AI$7,$A43,)="","",OFFSET(別紙２!AI$7,$A43,))</f>
        <v/>
      </c>
      <c r="I43" t="str">
        <f ca="1">IF(OFFSET(別紙２!AN$7,$A43,)="","",OFFSET(別紙２!AN$7,$A43,))</f>
        <v/>
      </c>
    </row>
    <row r="44" spans="1:9" x14ac:dyDescent="0.2">
      <c r="A44">
        <v>43</v>
      </c>
      <c r="B44" t="str">
        <f ca="1">IF(OFFSET(別紙２!B$7,$A44,)="","",OFFSET(別紙２!B$7,$A44,))</f>
        <v>＜施行注意＞</v>
      </c>
      <c r="C44" t="str">
        <f ca="1">IF(OFFSET(別紙２!J$7,$A44,)="","",OFFSET(別紙２!J$7,$A44,))</f>
        <v/>
      </c>
      <c r="D44" t="str">
        <f ca="1">IF(OFFSET(別紙２!O$7,$A44,)="","",OFFSET(別紙２!O$7,$A44,))</f>
        <v/>
      </c>
      <c r="E44" t="str">
        <f ca="1">IF(OFFSET(別紙２!T$7,$A44,)="","",OFFSET(別紙２!T$7,$A44,))</f>
        <v/>
      </c>
      <c r="F44" t="str">
        <f ca="1">IF(OFFSET(別紙２!Y$7,$A44,)="","",OFFSET(別紙２!Y$7,$A44,))</f>
        <v/>
      </c>
      <c r="G44" t="str">
        <f ca="1">IF(OFFSET(別紙２!AD$7,$A44,)="","",OFFSET(別紙２!AD$7,$A44,))</f>
        <v/>
      </c>
      <c r="H44" t="str">
        <f ca="1">IF(OFFSET(別紙２!AI$7,$A44,)="","",OFFSET(別紙２!AI$7,$A44,))</f>
        <v/>
      </c>
      <c r="I44" t="str">
        <f ca="1">IF(OFFSET(別紙２!AN$7,$A44,)="","",OFFSET(別紙２!AN$7,$A44,))</f>
        <v/>
      </c>
    </row>
    <row r="45" spans="1:9" x14ac:dyDescent="0.2">
      <c r="A45">
        <v>44</v>
      </c>
      <c r="B45" t="str">
        <f ca="1">IF(OFFSET(別紙２!B$7,$A45,)="","",OFFSET(別紙２!B$7,$A45,))</f>
        <v>　実績報告の際には、「交付上限額」を「交付額」に置き換えるものとする。</v>
      </c>
      <c r="C45" t="str">
        <f ca="1">IF(OFFSET(別紙２!J$7,$A45,)="","",OFFSET(別紙２!J$7,$A45,))</f>
        <v/>
      </c>
      <c r="D45" t="str">
        <f ca="1">IF(OFFSET(別紙２!O$7,$A45,)="","",OFFSET(別紙２!O$7,$A45,))</f>
        <v/>
      </c>
      <c r="E45" t="str">
        <f ca="1">IF(OFFSET(別紙２!T$7,$A45,)="","",OFFSET(別紙２!T$7,$A45,))</f>
        <v/>
      </c>
      <c r="F45" t="str">
        <f ca="1">IF(OFFSET(別紙２!Y$7,$A45,)="","",OFFSET(別紙２!Y$7,$A45,))</f>
        <v/>
      </c>
      <c r="G45" t="str">
        <f ca="1">IF(OFFSET(別紙２!AD$7,$A45,)="","",OFFSET(別紙２!AD$7,$A45,))</f>
        <v/>
      </c>
      <c r="H45" t="str">
        <f ca="1">IF(OFFSET(別紙２!AI$7,$A45,)="","",OFFSET(別紙２!AI$7,$A45,))</f>
        <v/>
      </c>
      <c r="I45" t="str">
        <f ca="1">IF(OFFSET(別紙２!AN$7,$A45,)="","",OFFSET(別紙２!AN$7,$A45,))</f>
        <v/>
      </c>
    </row>
    <row r="46" spans="1:9" x14ac:dyDescent="0.2">
      <c r="A46">
        <v>45</v>
      </c>
      <c r="B46" t="str">
        <f ca="1">IF(OFFSET(別紙２!B$7,$A46,)="","",OFFSET(別紙２!B$7,$A46,))</f>
        <v/>
      </c>
      <c r="C46" t="str">
        <f ca="1">IF(OFFSET(別紙２!J$7,$A46,)="","",OFFSET(別紙２!J$7,$A46,))</f>
        <v/>
      </c>
      <c r="D46" t="str">
        <f ca="1">IF(OFFSET(別紙２!O$7,$A46,)="","",OFFSET(別紙２!O$7,$A46,))</f>
        <v/>
      </c>
      <c r="E46" t="str">
        <f ca="1">IF(OFFSET(別紙２!T$7,$A46,)="","",OFFSET(別紙２!T$7,$A46,))</f>
        <v/>
      </c>
      <c r="F46" t="str">
        <f ca="1">IF(OFFSET(別紙２!Y$7,$A46,)="","",OFFSET(別紙２!Y$7,$A46,))</f>
        <v/>
      </c>
      <c r="G46" t="str">
        <f ca="1">IF(OFFSET(別紙２!AD$7,$A46,)="","",OFFSET(別紙２!AD$7,$A46,))</f>
        <v/>
      </c>
      <c r="H46" t="str">
        <f ca="1">IF(OFFSET(別紙２!AI$7,$A46,)="","",OFFSET(別紙２!AI$7,$A46,))</f>
        <v/>
      </c>
      <c r="I46" t="str">
        <f ca="1">IF(OFFSET(別紙２!AN$7,$A46,)="","",OFFSET(別紙２!AN$7,$A46,))</f>
        <v/>
      </c>
    </row>
    <row r="47" spans="1:9" x14ac:dyDescent="0.2">
      <c r="A47">
        <v>46</v>
      </c>
      <c r="B47" t="str">
        <f ca="1">IF(OFFSET(別紙２!B$7,$A47,)="","",OFFSET(別紙２!B$7,$A47,))</f>
        <v/>
      </c>
      <c r="C47" t="str">
        <f ca="1">IF(OFFSET(別紙２!J$7,$A47,)="","",OFFSET(別紙２!J$7,$A47,))</f>
        <v/>
      </c>
      <c r="D47" t="str">
        <f ca="1">IF(OFFSET(別紙２!O$7,$A47,)="","",OFFSET(別紙２!O$7,$A47,))</f>
        <v/>
      </c>
      <c r="E47" t="str">
        <f ca="1">IF(OFFSET(別紙２!T$7,$A47,)="","",OFFSET(別紙２!T$7,$A47,))</f>
        <v/>
      </c>
      <c r="F47" t="str">
        <f ca="1">IF(OFFSET(別紙２!Y$7,$A47,)="","",OFFSET(別紙２!Y$7,$A47,))</f>
        <v/>
      </c>
      <c r="G47" t="str">
        <f ca="1">IF(OFFSET(別紙２!AD$7,$A47,)="","",OFFSET(別紙２!AD$7,$A47,))</f>
        <v/>
      </c>
      <c r="H47" t="str">
        <f ca="1">IF(OFFSET(別紙２!AI$7,$A47,)="","",OFFSET(別紙２!AI$7,$A47,))</f>
        <v/>
      </c>
      <c r="I47" t="str">
        <f ca="1">IF(OFFSET(別紙２!AN$7,$A47,)="","",OFFSET(別紙２!AN$7,$A47,))</f>
        <v/>
      </c>
    </row>
    <row r="48" spans="1:9" x14ac:dyDescent="0.2">
      <c r="A48">
        <v>47</v>
      </c>
      <c r="B48" t="str">
        <f ca="1">IF(OFFSET(別紙２!B$7,$A48,)="","",OFFSET(別紙２!B$7,$A48,))</f>
        <v/>
      </c>
      <c r="C48" t="str">
        <f ca="1">IF(OFFSET(別紙２!J$7,$A48,)="","",OFFSET(別紙２!J$7,$A48,))</f>
        <v/>
      </c>
      <c r="D48" t="str">
        <f ca="1">IF(OFFSET(別紙２!O$7,$A48,)="","",OFFSET(別紙２!O$7,$A48,))</f>
        <v/>
      </c>
      <c r="E48" t="str">
        <f ca="1">IF(OFFSET(別紙２!T$7,$A48,)="","",OFFSET(別紙２!T$7,$A48,))</f>
        <v/>
      </c>
      <c r="F48" t="str">
        <f ca="1">IF(OFFSET(別紙２!Y$7,$A48,)="","",OFFSET(別紙２!Y$7,$A48,))</f>
        <v/>
      </c>
      <c r="G48" t="str">
        <f ca="1">IF(OFFSET(別紙２!AD$7,$A48,)="","",OFFSET(別紙２!AD$7,$A48,))</f>
        <v/>
      </c>
      <c r="H48" t="str">
        <f ca="1">IF(OFFSET(別紙２!AI$7,$A48,)="","",OFFSET(別紙２!AI$7,$A48,))</f>
        <v/>
      </c>
      <c r="I48" t="str">
        <f ca="1">IF(OFFSET(別紙２!AN$7,$A48,)="","",OFFSET(別紙２!AN$7,$A48,))</f>
        <v/>
      </c>
    </row>
    <row r="49" spans="1:9" x14ac:dyDescent="0.2">
      <c r="A49">
        <v>48</v>
      </c>
      <c r="B49" t="str">
        <f ca="1">IF(OFFSET(別紙２!B$7,$A49,)="","",OFFSET(別紙２!B$7,$A49,))</f>
        <v/>
      </c>
      <c r="C49" t="str">
        <f ca="1">IF(OFFSET(別紙２!J$7,$A49,)="","",OFFSET(別紙２!J$7,$A49,))</f>
        <v/>
      </c>
      <c r="D49" t="str">
        <f ca="1">IF(OFFSET(別紙２!O$7,$A49,)="","",OFFSET(別紙２!O$7,$A49,))</f>
        <v/>
      </c>
      <c r="E49" t="str">
        <f ca="1">IF(OFFSET(別紙２!T$7,$A49,)="","",OFFSET(別紙２!T$7,$A49,))</f>
        <v/>
      </c>
      <c r="F49" t="str">
        <f ca="1">IF(OFFSET(別紙２!Y$7,$A49,)="","",OFFSET(別紙２!Y$7,$A49,))</f>
        <v/>
      </c>
      <c r="G49" t="str">
        <f ca="1">IF(OFFSET(別紙２!AD$7,$A49,)="","",OFFSET(別紙２!AD$7,$A49,))</f>
        <v/>
      </c>
      <c r="H49" t="str">
        <f ca="1">IF(OFFSET(別紙２!AI$7,$A49,)="","",OFFSET(別紙２!AI$7,$A49,))</f>
        <v/>
      </c>
      <c r="I49" t="str">
        <f ca="1">IF(OFFSET(別紙２!AN$7,$A49,)="","",OFFSET(別紙２!AN$7,$A49,))</f>
        <v/>
      </c>
    </row>
    <row r="50" spans="1:9" x14ac:dyDescent="0.2">
      <c r="A50">
        <v>49</v>
      </c>
      <c r="B50" t="str">
        <f ca="1">IF(OFFSET(別紙２!B$7,$A50,)="","",OFFSET(別紙２!B$7,$A50,))</f>
        <v/>
      </c>
      <c r="C50" t="str">
        <f ca="1">IF(OFFSET(別紙２!J$7,$A50,)="","",OFFSET(別紙２!J$7,$A50,))</f>
        <v/>
      </c>
      <c r="D50" t="str">
        <f ca="1">IF(OFFSET(別紙２!O$7,$A50,)="","",OFFSET(別紙２!O$7,$A50,))</f>
        <v/>
      </c>
      <c r="E50" t="str">
        <f ca="1">IF(OFFSET(別紙２!T$7,$A50,)="","",OFFSET(別紙２!T$7,$A50,))</f>
        <v/>
      </c>
      <c r="F50" t="str">
        <f ca="1">IF(OFFSET(別紙２!Y$7,$A50,)="","",OFFSET(別紙２!Y$7,$A50,))</f>
        <v/>
      </c>
      <c r="G50" t="str">
        <f ca="1">IF(OFFSET(別紙２!AD$7,$A50,)="","",OFFSET(別紙２!AD$7,$A50,))</f>
        <v/>
      </c>
      <c r="H50" t="str">
        <f ca="1">IF(OFFSET(別紙２!AI$7,$A50,)="","",OFFSET(別紙２!AI$7,$A50,))</f>
        <v/>
      </c>
      <c r="I50" t="str">
        <f ca="1">IF(OFFSET(別紙２!AN$7,$A50,)="","",OFFSET(別紙２!AN$7,$A50,))</f>
        <v/>
      </c>
    </row>
    <row r="51" spans="1:9" x14ac:dyDescent="0.2">
      <c r="A51">
        <v>50</v>
      </c>
      <c r="B51" t="str">
        <f ca="1">IF(OFFSET(別紙２!B$7,$A51,)="","",OFFSET(別紙２!B$7,$A51,))</f>
        <v/>
      </c>
      <c r="C51" t="str">
        <f ca="1">IF(OFFSET(別紙２!J$7,$A51,)="","",OFFSET(別紙２!J$7,$A51,))</f>
        <v/>
      </c>
      <c r="D51" t="str">
        <f ca="1">IF(OFFSET(別紙２!O$7,$A51,)="","",OFFSET(別紙２!O$7,$A51,))</f>
        <v/>
      </c>
      <c r="E51" t="str">
        <f ca="1">IF(OFFSET(別紙２!T$7,$A51,)="","",OFFSET(別紙２!T$7,$A51,))</f>
        <v/>
      </c>
      <c r="F51" t="str">
        <f ca="1">IF(OFFSET(別紙２!Y$7,$A51,)="","",OFFSET(別紙２!Y$7,$A51,))</f>
        <v/>
      </c>
      <c r="G51" t="str">
        <f ca="1">IF(OFFSET(別紙２!AD$7,$A51,)="","",OFFSET(別紙２!AD$7,$A51,))</f>
        <v/>
      </c>
      <c r="H51" t="str">
        <f ca="1">IF(OFFSET(別紙２!AI$7,$A51,)="","",OFFSET(別紙２!AI$7,$A51,))</f>
        <v/>
      </c>
      <c r="I51" t="str">
        <f ca="1">IF(OFFSET(別紙２!AN$7,$A51,)="","",OFFSET(別紙２!AN$7,$A51,))</f>
        <v/>
      </c>
    </row>
    <row r="52" spans="1:9" x14ac:dyDescent="0.2">
      <c r="A52">
        <v>51</v>
      </c>
      <c r="B52" t="str">
        <f ca="1">IF(OFFSET(別紙２!B$7,$A52,)="","",OFFSET(別紙２!B$7,$A52,))</f>
        <v/>
      </c>
      <c r="C52" t="str">
        <f ca="1">IF(OFFSET(別紙２!J$7,$A52,)="","",OFFSET(別紙２!J$7,$A52,))</f>
        <v/>
      </c>
      <c r="D52" t="str">
        <f ca="1">IF(OFFSET(別紙２!O$7,$A52,)="","",OFFSET(別紙２!O$7,$A52,))</f>
        <v/>
      </c>
      <c r="E52" t="str">
        <f ca="1">IF(OFFSET(別紙２!T$7,$A52,)="","",OFFSET(別紙２!T$7,$A52,))</f>
        <v/>
      </c>
      <c r="F52" t="str">
        <f ca="1">IF(OFFSET(別紙２!Y$7,$A52,)="","",OFFSET(別紙２!Y$7,$A52,))</f>
        <v/>
      </c>
      <c r="G52" t="str">
        <f ca="1">IF(OFFSET(別紙２!AD$7,$A52,)="","",OFFSET(別紙２!AD$7,$A52,))</f>
        <v/>
      </c>
      <c r="H52" t="str">
        <f ca="1">IF(OFFSET(別紙２!AI$7,$A52,)="","",OFFSET(別紙２!AI$7,$A52,))</f>
        <v/>
      </c>
      <c r="I52" t="str">
        <f ca="1">IF(OFFSET(別紙２!AN$7,$A52,)="","",OFFSET(別紙２!AN$7,$A52,))</f>
        <v/>
      </c>
    </row>
    <row r="53" spans="1:9" x14ac:dyDescent="0.2">
      <c r="A53">
        <v>52</v>
      </c>
      <c r="B53" t="str">
        <f ca="1">IF(OFFSET(別紙２!B$7,$A53,)="","",OFFSET(別紙２!B$7,$A53,))</f>
        <v/>
      </c>
      <c r="C53" t="str">
        <f ca="1">IF(OFFSET(別紙２!J$7,$A53,)="","",OFFSET(別紙２!J$7,$A53,))</f>
        <v/>
      </c>
      <c r="D53" t="str">
        <f ca="1">IF(OFFSET(別紙２!O$7,$A53,)="","",OFFSET(別紙２!O$7,$A53,))</f>
        <v/>
      </c>
      <c r="E53" t="str">
        <f ca="1">IF(OFFSET(別紙２!T$7,$A53,)="","",OFFSET(別紙２!T$7,$A53,))</f>
        <v/>
      </c>
      <c r="F53" t="str">
        <f ca="1">IF(OFFSET(別紙２!Y$7,$A53,)="","",OFFSET(別紙２!Y$7,$A53,))</f>
        <v/>
      </c>
      <c r="G53" t="str">
        <f ca="1">IF(OFFSET(別紙２!AD$7,$A53,)="","",OFFSET(別紙２!AD$7,$A53,))</f>
        <v/>
      </c>
      <c r="H53" t="str">
        <f ca="1">IF(OFFSET(別紙２!AI$7,$A53,)="","",OFFSET(別紙２!AI$7,$A53,))</f>
        <v/>
      </c>
      <c r="I53" t="str">
        <f ca="1">IF(OFFSET(別紙２!AN$7,$A53,)="","",OFFSET(別紙２!AN$7,$A53,))</f>
        <v/>
      </c>
    </row>
    <row r="54" spans="1:9" x14ac:dyDescent="0.2">
      <c r="A54">
        <v>53</v>
      </c>
      <c r="B54" t="str">
        <f ca="1">IF(OFFSET(別紙２!B$7,$A54,)="","",OFFSET(別紙２!B$7,$A54,))</f>
        <v/>
      </c>
      <c r="C54" t="str">
        <f ca="1">IF(OFFSET(別紙２!J$7,$A54,)="","",OFFSET(別紙２!J$7,$A54,))</f>
        <v/>
      </c>
      <c r="D54" t="str">
        <f ca="1">IF(OFFSET(別紙２!O$7,$A54,)="","",OFFSET(別紙２!O$7,$A54,))</f>
        <v/>
      </c>
      <c r="E54" t="str">
        <f ca="1">IF(OFFSET(別紙２!T$7,$A54,)="","",OFFSET(別紙２!T$7,$A54,))</f>
        <v/>
      </c>
      <c r="F54" t="str">
        <f ca="1">IF(OFFSET(別紙２!Y$7,$A54,)="","",OFFSET(別紙２!Y$7,$A54,))</f>
        <v/>
      </c>
      <c r="G54" t="str">
        <f ca="1">IF(OFFSET(別紙２!AD$7,$A54,)="","",OFFSET(別紙２!AD$7,$A54,))</f>
        <v/>
      </c>
      <c r="H54" t="str">
        <f ca="1">IF(OFFSET(別紙２!AI$7,$A54,)="","",OFFSET(別紙２!AI$7,$A54,))</f>
        <v/>
      </c>
      <c r="I54" t="str">
        <f ca="1">IF(OFFSET(別紙２!AN$7,$A54,)="","",OFFSET(別紙２!AN$7,$A54,))</f>
        <v/>
      </c>
    </row>
    <row r="55" spans="1:9" x14ac:dyDescent="0.2">
      <c r="A55">
        <v>54</v>
      </c>
      <c r="B55" t="str">
        <f ca="1">IF(OFFSET(別紙２!B$7,$A55,)="","",OFFSET(別紙２!B$7,$A55,))</f>
        <v/>
      </c>
      <c r="C55" t="str">
        <f ca="1">IF(OFFSET(別紙２!J$7,$A55,)="","",OFFSET(別紙２!J$7,$A55,))</f>
        <v/>
      </c>
      <c r="D55" t="str">
        <f ca="1">IF(OFFSET(別紙２!O$7,$A55,)="","",OFFSET(別紙２!O$7,$A55,))</f>
        <v/>
      </c>
      <c r="E55" t="str">
        <f ca="1">IF(OFFSET(別紙２!T$7,$A55,)="","",OFFSET(別紙２!T$7,$A55,))</f>
        <v/>
      </c>
      <c r="F55" t="str">
        <f ca="1">IF(OFFSET(別紙２!Y$7,$A55,)="","",OFFSET(別紙２!Y$7,$A55,))</f>
        <v/>
      </c>
      <c r="G55" t="str">
        <f ca="1">IF(OFFSET(別紙２!AD$7,$A55,)="","",OFFSET(別紙２!AD$7,$A55,))</f>
        <v/>
      </c>
      <c r="H55" t="str">
        <f ca="1">IF(OFFSET(別紙２!AI$7,$A55,)="","",OFFSET(別紙２!AI$7,$A55,))</f>
        <v/>
      </c>
      <c r="I55" t="str">
        <f ca="1">IF(OFFSET(別紙２!AN$7,$A55,)="","",OFFSET(別紙２!AN$7,$A55,))</f>
        <v/>
      </c>
    </row>
    <row r="56" spans="1:9" x14ac:dyDescent="0.2">
      <c r="A56">
        <v>55</v>
      </c>
      <c r="B56" t="str">
        <f ca="1">IF(OFFSET(別紙２!B$7,$A56,)="","",OFFSET(別紙２!B$7,$A56,))</f>
        <v/>
      </c>
      <c r="C56" t="str">
        <f ca="1">IF(OFFSET(別紙２!J$7,$A56,)="","",OFFSET(別紙２!J$7,$A56,))</f>
        <v/>
      </c>
      <c r="D56" t="str">
        <f ca="1">IF(OFFSET(別紙２!O$7,$A56,)="","",OFFSET(別紙２!O$7,$A56,))</f>
        <v/>
      </c>
      <c r="E56" t="str">
        <f ca="1">IF(OFFSET(別紙２!T$7,$A56,)="","",OFFSET(別紙２!T$7,$A56,))</f>
        <v/>
      </c>
      <c r="F56" t="str">
        <f ca="1">IF(OFFSET(別紙２!Y$7,$A56,)="","",OFFSET(別紙２!Y$7,$A56,))</f>
        <v/>
      </c>
      <c r="G56" t="str">
        <f ca="1">IF(OFFSET(別紙２!AD$7,$A56,)="","",OFFSET(別紙２!AD$7,$A56,))</f>
        <v/>
      </c>
      <c r="H56" t="str">
        <f ca="1">IF(OFFSET(別紙２!AI$7,$A56,)="","",OFFSET(別紙２!AI$7,$A56,))</f>
        <v/>
      </c>
      <c r="I56" t="str">
        <f ca="1">IF(OFFSET(別紙２!AN$7,$A56,)="","",OFFSET(別紙２!AN$7,$A56,))</f>
        <v/>
      </c>
    </row>
    <row r="57" spans="1:9" x14ac:dyDescent="0.2">
      <c r="A57">
        <v>56</v>
      </c>
      <c r="B57" t="str">
        <f ca="1">IF(OFFSET(別紙２!B$7,$A57,)="","",OFFSET(別紙２!B$7,$A57,))</f>
        <v/>
      </c>
      <c r="C57" t="str">
        <f ca="1">IF(OFFSET(別紙２!J$7,$A57,)="","",OFFSET(別紙２!J$7,$A57,))</f>
        <v/>
      </c>
      <c r="D57" t="str">
        <f ca="1">IF(OFFSET(別紙２!O$7,$A57,)="","",OFFSET(別紙２!O$7,$A57,))</f>
        <v/>
      </c>
      <c r="E57" t="str">
        <f ca="1">IF(OFFSET(別紙２!T$7,$A57,)="","",OFFSET(別紙２!T$7,$A57,))</f>
        <v/>
      </c>
      <c r="F57" t="str">
        <f ca="1">IF(OFFSET(別紙２!Y$7,$A57,)="","",OFFSET(別紙２!Y$7,$A57,))</f>
        <v/>
      </c>
      <c r="G57" t="str">
        <f ca="1">IF(OFFSET(別紙２!AD$7,$A57,)="","",OFFSET(別紙２!AD$7,$A57,))</f>
        <v/>
      </c>
      <c r="H57" t="str">
        <f ca="1">IF(OFFSET(別紙２!AI$7,$A57,)="","",OFFSET(別紙２!AI$7,$A57,))</f>
        <v/>
      </c>
      <c r="I57" t="str">
        <f ca="1">IF(OFFSET(別紙２!AN$7,$A57,)="","",OFFSET(別紙２!AN$7,$A57,))</f>
        <v/>
      </c>
    </row>
    <row r="58" spans="1:9" x14ac:dyDescent="0.2">
      <c r="A58">
        <v>57</v>
      </c>
      <c r="B58" t="str">
        <f ca="1">IF(OFFSET(別紙２!B$7,$A58,)="","",OFFSET(別紙２!B$7,$A58,))</f>
        <v/>
      </c>
      <c r="C58" t="str">
        <f ca="1">IF(OFFSET(別紙２!J$7,$A58,)="","",OFFSET(別紙２!J$7,$A58,))</f>
        <v/>
      </c>
      <c r="D58" t="str">
        <f ca="1">IF(OFFSET(別紙２!O$7,$A58,)="","",OFFSET(別紙２!O$7,$A58,))</f>
        <v/>
      </c>
      <c r="E58" t="str">
        <f ca="1">IF(OFFSET(別紙２!T$7,$A58,)="","",OFFSET(別紙２!T$7,$A58,))</f>
        <v/>
      </c>
      <c r="F58" t="str">
        <f ca="1">IF(OFFSET(別紙２!Y$7,$A58,)="","",OFFSET(別紙２!Y$7,$A58,))</f>
        <v/>
      </c>
      <c r="G58" t="str">
        <f ca="1">IF(OFFSET(別紙２!AD$7,$A58,)="","",OFFSET(別紙２!AD$7,$A58,))</f>
        <v/>
      </c>
      <c r="H58" t="str">
        <f ca="1">IF(OFFSET(別紙２!AI$7,$A58,)="","",OFFSET(別紙２!AI$7,$A58,))</f>
        <v/>
      </c>
      <c r="I58" t="str">
        <f ca="1">IF(OFFSET(別紙２!AN$7,$A58,)="","",OFFSET(別紙２!AN$7,$A58,))</f>
        <v/>
      </c>
    </row>
    <row r="59" spans="1:9" x14ac:dyDescent="0.2">
      <c r="A59">
        <v>58</v>
      </c>
      <c r="B59" t="str">
        <f ca="1">IF(OFFSET(別紙２!B$7,$A59,)="","",OFFSET(別紙２!B$7,$A59,))</f>
        <v/>
      </c>
      <c r="C59" t="str">
        <f ca="1">IF(OFFSET(別紙２!J$7,$A59,)="","",OFFSET(別紙２!J$7,$A59,))</f>
        <v/>
      </c>
      <c r="D59" t="str">
        <f ca="1">IF(OFFSET(別紙２!O$7,$A59,)="","",OFFSET(別紙２!O$7,$A59,))</f>
        <v/>
      </c>
      <c r="E59" t="str">
        <f ca="1">IF(OFFSET(別紙２!T$7,$A59,)="","",OFFSET(別紙２!T$7,$A59,))</f>
        <v/>
      </c>
      <c r="F59" t="str">
        <f ca="1">IF(OFFSET(別紙２!Y$7,$A59,)="","",OFFSET(別紙２!Y$7,$A59,))</f>
        <v/>
      </c>
      <c r="G59" t="str">
        <f ca="1">IF(OFFSET(別紙２!AD$7,$A59,)="","",OFFSET(別紙２!AD$7,$A59,))</f>
        <v/>
      </c>
      <c r="H59" t="str">
        <f ca="1">IF(OFFSET(別紙２!AI$7,$A59,)="","",OFFSET(別紙２!AI$7,$A59,))</f>
        <v/>
      </c>
      <c r="I59" t="str">
        <f ca="1">IF(OFFSET(別紙２!AN$7,$A59,)="","",OFFSET(別紙２!AN$7,$A59,))</f>
        <v/>
      </c>
    </row>
    <row r="60" spans="1:9" x14ac:dyDescent="0.2">
      <c r="A60">
        <v>59</v>
      </c>
      <c r="B60" t="str">
        <f ca="1">IF(OFFSET(別紙２!B$7,$A60,)="","",OFFSET(別紙２!B$7,$A60,))</f>
        <v/>
      </c>
      <c r="C60" t="str">
        <f ca="1">IF(OFFSET(別紙２!J$7,$A60,)="","",OFFSET(別紙２!J$7,$A60,))</f>
        <v/>
      </c>
      <c r="D60" t="str">
        <f ca="1">IF(OFFSET(別紙２!O$7,$A60,)="","",OFFSET(別紙２!O$7,$A60,))</f>
        <v/>
      </c>
      <c r="E60" t="str">
        <f ca="1">IF(OFFSET(別紙２!T$7,$A60,)="","",OFFSET(別紙２!T$7,$A60,))</f>
        <v/>
      </c>
      <c r="F60" t="str">
        <f ca="1">IF(OFFSET(別紙２!Y$7,$A60,)="","",OFFSET(別紙２!Y$7,$A60,))</f>
        <v/>
      </c>
      <c r="G60" t="str">
        <f ca="1">IF(OFFSET(別紙２!AD$7,$A60,)="","",OFFSET(別紙２!AD$7,$A60,))</f>
        <v/>
      </c>
      <c r="H60" t="str">
        <f ca="1">IF(OFFSET(別紙２!AI$7,$A60,)="","",OFFSET(別紙２!AI$7,$A60,))</f>
        <v/>
      </c>
      <c r="I60" t="str">
        <f ca="1">IF(OFFSET(別紙２!AN$7,$A60,)="","",OFFSET(別紙２!AN$7,$A60,))</f>
        <v/>
      </c>
    </row>
    <row r="61" spans="1:9" x14ac:dyDescent="0.2">
      <c r="A61">
        <v>60</v>
      </c>
      <c r="B61" t="str">
        <f ca="1">IF(OFFSET(別紙２!B$7,$A61,)="","",OFFSET(別紙２!B$7,$A61,))</f>
        <v/>
      </c>
      <c r="C61" t="str">
        <f ca="1">IF(OFFSET(別紙２!J$7,$A61,)="","",OFFSET(別紙２!J$7,$A61,))</f>
        <v/>
      </c>
      <c r="D61" t="str">
        <f ca="1">IF(OFFSET(別紙２!O$7,$A61,)="","",OFFSET(別紙２!O$7,$A61,))</f>
        <v/>
      </c>
      <c r="E61" t="str">
        <f ca="1">IF(OFFSET(別紙２!T$7,$A61,)="","",OFFSET(別紙２!T$7,$A61,))</f>
        <v/>
      </c>
      <c r="F61" t="str">
        <f ca="1">IF(OFFSET(別紙２!Y$7,$A61,)="","",OFFSET(別紙２!Y$7,$A61,))</f>
        <v/>
      </c>
      <c r="G61" t="str">
        <f ca="1">IF(OFFSET(別紙２!AD$7,$A61,)="","",OFFSET(別紙２!AD$7,$A61,))</f>
        <v/>
      </c>
      <c r="H61" t="str">
        <f ca="1">IF(OFFSET(別紙２!AI$7,$A61,)="","",OFFSET(別紙２!AI$7,$A61,))</f>
        <v/>
      </c>
      <c r="I61" t="str">
        <f ca="1">IF(OFFSET(別紙２!AN$7,$A61,)="","",OFFSET(別紙２!AN$7,$A61,))</f>
        <v/>
      </c>
    </row>
    <row r="62" spans="1:9" x14ac:dyDescent="0.2">
      <c r="A62">
        <v>61</v>
      </c>
      <c r="B62" t="str">
        <f ca="1">IF(OFFSET(別紙２!B$7,$A62,)="","",OFFSET(別紙２!B$7,$A62,))</f>
        <v/>
      </c>
      <c r="C62" t="str">
        <f ca="1">IF(OFFSET(別紙２!J$7,$A62,)="","",OFFSET(別紙２!J$7,$A62,))</f>
        <v/>
      </c>
      <c r="D62" t="str">
        <f ca="1">IF(OFFSET(別紙２!O$7,$A62,)="","",OFFSET(別紙２!O$7,$A62,))</f>
        <v/>
      </c>
      <c r="E62" t="str">
        <f ca="1">IF(OFFSET(別紙２!T$7,$A62,)="","",OFFSET(別紙２!T$7,$A62,))</f>
        <v/>
      </c>
      <c r="F62" t="str">
        <f ca="1">IF(OFFSET(別紙２!Y$7,$A62,)="","",OFFSET(別紙２!Y$7,$A62,))</f>
        <v/>
      </c>
      <c r="G62" t="str">
        <f ca="1">IF(OFFSET(別紙２!AD$7,$A62,)="","",OFFSET(別紙２!AD$7,$A62,))</f>
        <v/>
      </c>
      <c r="H62" t="str">
        <f ca="1">IF(OFFSET(別紙２!AI$7,$A62,)="","",OFFSET(別紙２!AI$7,$A62,))</f>
        <v/>
      </c>
      <c r="I62" t="str">
        <f ca="1">IF(OFFSET(別紙２!AN$7,$A62,)="","",OFFSET(別紙２!AN$7,$A62,))</f>
        <v/>
      </c>
    </row>
    <row r="63" spans="1:9" x14ac:dyDescent="0.2">
      <c r="A63">
        <v>62</v>
      </c>
      <c r="B63" t="str">
        <f ca="1">IF(OFFSET(別紙２!B$7,$A63,)="","",OFFSET(別紙２!B$7,$A63,))</f>
        <v/>
      </c>
      <c r="C63" t="str">
        <f ca="1">IF(OFFSET(別紙２!J$7,$A63,)="","",OFFSET(別紙２!J$7,$A63,))</f>
        <v/>
      </c>
      <c r="D63" t="str">
        <f ca="1">IF(OFFSET(別紙２!O$7,$A63,)="","",OFFSET(別紙２!O$7,$A63,))</f>
        <v/>
      </c>
      <c r="E63" t="str">
        <f ca="1">IF(OFFSET(別紙２!T$7,$A63,)="","",OFFSET(別紙２!T$7,$A63,))</f>
        <v/>
      </c>
      <c r="F63" t="str">
        <f ca="1">IF(OFFSET(別紙２!Y$7,$A63,)="","",OFFSET(別紙２!Y$7,$A63,))</f>
        <v/>
      </c>
      <c r="G63" t="str">
        <f ca="1">IF(OFFSET(別紙２!AD$7,$A63,)="","",OFFSET(別紙２!AD$7,$A63,))</f>
        <v/>
      </c>
      <c r="H63" t="str">
        <f ca="1">IF(OFFSET(別紙２!AI$7,$A63,)="","",OFFSET(別紙２!AI$7,$A63,))</f>
        <v/>
      </c>
      <c r="I63" t="str">
        <f ca="1">IF(OFFSET(別紙２!AN$7,$A63,)="","",OFFSET(別紙２!AN$7,$A63,))</f>
        <v/>
      </c>
    </row>
    <row r="64" spans="1:9" x14ac:dyDescent="0.2">
      <c r="A64">
        <v>63</v>
      </c>
      <c r="B64" t="str">
        <f ca="1">IF(OFFSET(別紙２!B$7,$A64,)="","",OFFSET(別紙２!B$7,$A64,))</f>
        <v/>
      </c>
      <c r="C64" t="str">
        <f ca="1">IF(OFFSET(別紙２!J$7,$A64,)="","",OFFSET(別紙２!J$7,$A64,))</f>
        <v/>
      </c>
      <c r="D64" t="str">
        <f ca="1">IF(OFFSET(別紙２!O$7,$A64,)="","",OFFSET(別紙２!O$7,$A64,))</f>
        <v/>
      </c>
      <c r="E64" t="str">
        <f ca="1">IF(OFFSET(別紙２!T$7,$A64,)="","",OFFSET(別紙２!T$7,$A64,))</f>
        <v/>
      </c>
      <c r="F64" t="str">
        <f ca="1">IF(OFFSET(別紙２!Y$7,$A64,)="","",OFFSET(別紙２!Y$7,$A64,))</f>
        <v/>
      </c>
      <c r="G64" t="str">
        <f ca="1">IF(OFFSET(別紙２!AD$7,$A64,)="","",OFFSET(別紙２!AD$7,$A64,))</f>
        <v/>
      </c>
      <c r="H64" t="str">
        <f ca="1">IF(OFFSET(別紙２!AI$7,$A64,)="","",OFFSET(別紙２!AI$7,$A64,))</f>
        <v/>
      </c>
      <c r="I64" t="str">
        <f ca="1">IF(OFFSET(別紙２!AN$7,$A64,)="","",OFFSET(別紙２!AN$7,$A64,))</f>
        <v/>
      </c>
    </row>
    <row r="65" spans="1:9" x14ac:dyDescent="0.2">
      <c r="A65">
        <v>64</v>
      </c>
      <c r="B65" t="str">
        <f ca="1">IF(OFFSET(別紙２!B$7,$A65,)="","",OFFSET(別紙２!B$7,$A65,))</f>
        <v/>
      </c>
      <c r="C65" t="str">
        <f ca="1">IF(OFFSET(別紙２!J$7,$A65,)="","",OFFSET(別紙２!J$7,$A65,))</f>
        <v/>
      </c>
      <c r="D65" t="str">
        <f ca="1">IF(OFFSET(別紙２!O$7,$A65,)="","",OFFSET(別紙２!O$7,$A65,))</f>
        <v/>
      </c>
      <c r="E65" t="str">
        <f ca="1">IF(OFFSET(別紙２!T$7,$A65,)="","",OFFSET(別紙２!T$7,$A65,))</f>
        <v/>
      </c>
      <c r="F65" t="str">
        <f ca="1">IF(OFFSET(別紙２!Y$7,$A65,)="","",OFFSET(別紙２!Y$7,$A65,))</f>
        <v/>
      </c>
      <c r="G65" t="str">
        <f ca="1">IF(OFFSET(別紙２!AD$7,$A65,)="","",OFFSET(別紙２!AD$7,$A65,))</f>
        <v/>
      </c>
      <c r="H65" t="str">
        <f ca="1">IF(OFFSET(別紙２!AI$7,$A65,)="","",OFFSET(別紙２!AI$7,$A65,))</f>
        <v/>
      </c>
      <c r="I65" t="str">
        <f ca="1">IF(OFFSET(別紙２!AN$7,$A65,)="","",OFFSET(別紙２!AN$7,$A65,))</f>
        <v/>
      </c>
    </row>
    <row r="66" spans="1:9" x14ac:dyDescent="0.2">
      <c r="A66">
        <v>65</v>
      </c>
      <c r="B66" t="str">
        <f ca="1">IF(OFFSET(別紙２!B$7,$A66,)="","",OFFSET(別紙２!B$7,$A66,))</f>
        <v/>
      </c>
      <c r="C66" t="str">
        <f ca="1">IF(OFFSET(別紙２!J$7,$A66,)="","",OFFSET(別紙２!J$7,$A66,))</f>
        <v/>
      </c>
      <c r="D66" t="str">
        <f ca="1">IF(OFFSET(別紙２!O$7,$A66,)="","",OFFSET(別紙２!O$7,$A66,))</f>
        <v/>
      </c>
      <c r="E66" t="str">
        <f ca="1">IF(OFFSET(別紙２!T$7,$A66,)="","",OFFSET(別紙２!T$7,$A66,))</f>
        <v/>
      </c>
      <c r="F66" t="str">
        <f ca="1">IF(OFFSET(別紙２!Y$7,$A66,)="","",OFFSET(別紙２!Y$7,$A66,))</f>
        <v/>
      </c>
      <c r="G66" t="str">
        <f ca="1">IF(OFFSET(別紙２!AD$7,$A66,)="","",OFFSET(別紙２!AD$7,$A66,))</f>
        <v/>
      </c>
      <c r="H66" t="str">
        <f ca="1">IF(OFFSET(別紙２!AI$7,$A66,)="","",OFFSET(別紙２!AI$7,$A66,))</f>
        <v/>
      </c>
      <c r="I66" t="str">
        <f ca="1">IF(OFFSET(別紙２!AN$7,$A66,)="","",OFFSET(別紙２!AN$7,$A66,))</f>
        <v/>
      </c>
    </row>
    <row r="67" spans="1:9" x14ac:dyDescent="0.2">
      <c r="A67">
        <v>66</v>
      </c>
      <c r="B67" t="str">
        <f ca="1">IF(OFFSET(別紙２!B$7,$A67,)="","",OFFSET(別紙２!B$7,$A67,))</f>
        <v/>
      </c>
      <c r="C67" t="str">
        <f ca="1">IF(OFFSET(別紙２!J$7,$A67,)="","",OFFSET(別紙２!J$7,$A67,))</f>
        <v/>
      </c>
      <c r="D67" t="str">
        <f ca="1">IF(OFFSET(別紙２!O$7,$A67,)="","",OFFSET(別紙２!O$7,$A67,))</f>
        <v/>
      </c>
      <c r="E67" t="str">
        <f ca="1">IF(OFFSET(別紙２!T$7,$A67,)="","",OFFSET(別紙２!T$7,$A67,))</f>
        <v/>
      </c>
      <c r="F67" t="str">
        <f ca="1">IF(OFFSET(別紙２!Y$7,$A67,)="","",OFFSET(別紙２!Y$7,$A67,))</f>
        <v/>
      </c>
      <c r="G67" t="str">
        <f ca="1">IF(OFFSET(別紙２!AD$7,$A67,)="","",OFFSET(別紙２!AD$7,$A67,))</f>
        <v/>
      </c>
      <c r="H67" t="str">
        <f ca="1">IF(OFFSET(別紙２!AI$7,$A67,)="","",OFFSET(別紙２!AI$7,$A67,))</f>
        <v/>
      </c>
      <c r="I67" t="str">
        <f ca="1">IF(OFFSET(別紙２!AN$7,$A67,)="","",OFFSET(別紙２!AN$7,$A67,))</f>
        <v/>
      </c>
    </row>
    <row r="68" spans="1:9" x14ac:dyDescent="0.2">
      <c r="A68">
        <v>67</v>
      </c>
      <c r="B68" t="str">
        <f ca="1">IF(OFFSET(別紙２!B$7,$A68,)="","",OFFSET(別紙２!B$7,$A68,))</f>
        <v/>
      </c>
      <c r="C68" t="str">
        <f ca="1">IF(OFFSET(別紙２!J$7,$A68,)="","",OFFSET(別紙２!J$7,$A68,))</f>
        <v/>
      </c>
      <c r="D68" t="str">
        <f ca="1">IF(OFFSET(別紙２!O$7,$A68,)="","",OFFSET(別紙２!O$7,$A68,))</f>
        <v/>
      </c>
      <c r="E68" t="str">
        <f ca="1">IF(OFFSET(別紙２!T$7,$A68,)="","",OFFSET(別紙２!T$7,$A68,))</f>
        <v/>
      </c>
      <c r="F68" t="str">
        <f ca="1">IF(OFFSET(別紙２!Y$7,$A68,)="","",OFFSET(別紙２!Y$7,$A68,))</f>
        <v/>
      </c>
      <c r="G68" t="str">
        <f ca="1">IF(OFFSET(別紙２!AD$7,$A68,)="","",OFFSET(別紙２!AD$7,$A68,))</f>
        <v/>
      </c>
      <c r="H68" t="str">
        <f ca="1">IF(OFFSET(別紙２!AI$7,$A68,)="","",OFFSET(別紙２!AI$7,$A68,))</f>
        <v/>
      </c>
      <c r="I68" t="str">
        <f ca="1">IF(OFFSET(別紙２!AN$7,$A68,)="","",OFFSET(別紙２!AN$7,$A68,))</f>
        <v/>
      </c>
    </row>
    <row r="69" spans="1:9" x14ac:dyDescent="0.2">
      <c r="A69">
        <v>68</v>
      </c>
      <c r="B69" t="str">
        <f ca="1">IF(OFFSET(別紙２!B$7,$A69,)="","",OFFSET(別紙２!B$7,$A69,))</f>
        <v/>
      </c>
      <c r="C69" t="str">
        <f ca="1">IF(OFFSET(別紙２!J$7,$A69,)="","",OFFSET(別紙２!J$7,$A69,))</f>
        <v/>
      </c>
      <c r="D69" t="str">
        <f ca="1">IF(OFFSET(別紙２!O$7,$A69,)="","",OFFSET(別紙２!O$7,$A69,))</f>
        <v/>
      </c>
      <c r="E69" t="str">
        <f ca="1">IF(OFFSET(別紙２!T$7,$A69,)="","",OFFSET(別紙２!T$7,$A69,))</f>
        <v/>
      </c>
      <c r="F69" t="str">
        <f ca="1">IF(OFFSET(別紙２!Y$7,$A69,)="","",OFFSET(別紙２!Y$7,$A69,))</f>
        <v/>
      </c>
      <c r="G69" t="str">
        <f ca="1">IF(OFFSET(別紙２!AD$7,$A69,)="","",OFFSET(別紙２!AD$7,$A69,))</f>
        <v/>
      </c>
      <c r="H69" t="str">
        <f ca="1">IF(OFFSET(別紙２!AI$7,$A69,)="","",OFFSET(別紙２!AI$7,$A69,))</f>
        <v/>
      </c>
      <c r="I69" t="str">
        <f ca="1">IF(OFFSET(別紙２!AN$7,$A69,)="","",OFFSET(別紙２!AN$7,$A69,))</f>
        <v/>
      </c>
    </row>
    <row r="70" spans="1:9" x14ac:dyDescent="0.2">
      <c r="A70">
        <v>69</v>
      </c>
      <c r="B70" t="str">
        <f ca="1">IF(OFFSET(別紙２!B$7,$A70,)="","",OFFSET(別紙２!B$7,$A70,))</f>
        <v/>
      </c>
      <c r="C70" t="str">
        <f ca="1">IF(OFFSET(別紙２!J$7,$A70,)="","",OFFSET(別紙２!J$7,$A70,))</f>
        <v/>
      </c>
      <c r="D70" t="str">
        <f ca="1">IF(OFFSET(別紙２!O$7,$A70,)="","",OFFSET(別紙２!O$7,$A70,))</f>
        <v/>
      </c>
      <c r="E70" t="str">
        <f ca="1">IF(OFFSET(別紙２!T$7,$A70,)="","",OFFSET(別紙２!T$7,$A70,))</f>
        <v/>
      </c>
      <c r="F70" t="str">
        <f ca="1">IF(OFFSET(別紙２!Y$7,$A70,)="","",OFFSET(別紙２!Y$7,$A70,))</f>
        <v/>
      </c>
      <c r="G70" t="str">
        <f ca="1">IF(OFFSET(別紙２!AD$7,$A70,)="","",OFFSET(別紙２!AD$7,$A70,))</f>
        <v/>
      </c>
      <c r="H70" t="str">
        <f ca="1">IF(OFFSET(別紙２!AI$7,$A70,)="","",OFFSET(別紙２!AI$7,$A70,))</f>
        <v/>
      </c>
      <c r="I70" t="str">
        <f ca="1">IF(OFFSET(別紙２!AN$7,$A70,)="","",OFFSET(別紙２!AN$7,$A70,))</f>
        <v/>
      </c>
    </row>
    <row r="71" spans="1:9" x14ac:dyDescent="0.2">
      <c r="A71">
        <v>70</v>
      </c>
      <c r="B71" t="str">
        <f ca="1">IF(OFFSET(別紙２!B$7,$A71,)="","",OFFSET(別紙２!B$7,$A71,))</f>
        <v/>
      </c>
      <c r="C71" t="str">
        <f ca="1">IF(OFFSET(別紙２!J$7,$A71,)="","",OFFSET(別紙２!J$7,$A71,))</f>
        <v/>
      </c>
      <c r="D71" t="str">
        <f ca="1">IF(OFFSET(別紙２!O$7,$A71,)="","",OFFSET(別紙２!O$7,$A71,))</f>
        <v/>
      </c>
      <c r="E71" t="str">
        <f ca="1">IF(OFFSET(別紙２!T$7,$A71,)="","",OFFSET(別紙２!T$7,$A71,))</f>
        <v/>
      </c>
      <c r="F71" t="str">
        <f ca="1">IF(OFFSET(別紙２!Y$7,$A71,)="","",OFFSET(別紙２!Y$7,$A71,))</f>
        <v/>
      </c>
      <c r="G71" t="str">
        <f ca="1">IF(OFFSET(別紙２!AD$7,$A71,)="","",OFFSET(別紙２!AD$7,$A71,))</f>
        <v/>
      </c>
      <c r="H71" t="str">
        <f ca="1">IF(OFFSET(別紙２!AI$7,$A71,)="","",OFFSET(別紙２!AI$7,$A71,))</f>
        <v/>
      </c>
      <c r="I71" t="str">
        <f ca="1">IF(OFFSET(別紙２!AN$7,$A71,)="","",OFFSET(別紙２!AN$7,$A71,))</f>
        <v/>
      </c>
    </row>
    <row r="72" spans="1:9" x14ac:dyDescent="0.2">
      <c r="A72">
        <v>71</v>
      </c>
      <c r="B72" t="str">
        <f ca="1">IF(OFFSET(別紙２!B$7,$A72,)="","",OFFSET(別紙２!B$7,$A72,))</f>
        <v/>
      </c>
      <c r="C72" t="str">
        <f ca="1">IF(OFFSET(別紙２!J$7,$A72,)="","",OFFSET(別紙２!J$7,$A72,))</f>
        <v/>
      </c>
      <c r="D72" t="str">
        <f ca="1">IF(OFFSET(別紙２!O$7,$A72,)="","",OFFSET(別紙２!O$7,$A72,))</f>
        <v/>
      </c>
      <c r="E72" t="str">
        <f ca="1">IF(OFFSET(別紙２!T$7,$A72,)="","",OFFSET(別紙２!T$7,$A72,))</f>
        <v/>
      </c>
      <c r="F72" t="str">
        <f ca="1">IF(OFFSET(別紙２!Y$7,$A72,)="","",OFFSET(別紙２!Y$7,$A72,))</f>
        <v/>
      </c>
      <c r="G72" t="str">
        <f ca="1">IF(OFFSET(別紙２!AD$7,$A72,)="","",OFFSET(別紙２!AD$7,$A72,))</f>
        <v/>
      </c>
      <c r="H72" t="str">
        <f ca="1">IF(OFFSET(別紙２!AI$7,$A72,)="","",OFFSET(別紙２!AI$7,$A72,))</f>
        <v/>
      </c>
      <c r="I72" t="str">
        <f ca="1">IF(OFFSET(別紙２!AN$7,$A72,)="","",OFFSET(別紙２!AN$7,$A72,))</f>
        <v/>
      </c>
    </row>
    <row r="73" spans="1:9" x14ac:dyDescent="0.2">
      <c r="A73">
        <v>72</v>
      </c>
      <c r="B73" t="str">
        <f ca="1">IF(OFFSET(別紙２!B$7,$A73,)="","",OFFSET(別紙２!B$7,$A73,))</f>
        <v/>
      </c>
      <c r="C73" t="str">
        <f ca="1">IF(OFFSET(別紙２!J$7,$A73,)="","",OFFSET(別紙２!J$7,$A73,))</f>
        <v/>
      </c>
      <c r="D73" t="str">
        <f ca="1">IF(OFFSET(別紙２!O$7,$A73,)="","",OFFSET(別紙２!O$7,$A73,))</f>
        <v/>
      </c>
      <c r="E73" t="str">
        <f ca="1">IF(OFFSET(別紙２!T$7,$A73,)="","",OFFSET(別紙２!T$7,$A73,))</f>
        <v/>
      </c>
      <c r="F73" t="str">
        <f ca="1">IF(OFFSET(別紙２!Y$7,$A73,)="","",OFFSET(別紙２!Y$7,$A73,))</f>
        <v/>
      </c>
      <c r="G73" t="str">
        <f ca="1">IF(OFFSET(別紙２!AD$7,$A73,)="","",OFFSET(別紙２!AD$7,$A73,))</f>
        <v/>
      </c>
      <c r="H73" t="str">
        <f ca="1">IF(OFFSET(別紙２!AI$7,$A73,)="","",OFFSET(別紙２!AI$7,$A73,))</f>
        <v/>
      </c>
      <c r="I73" t="str">
        <f ca="1">IF(OFFSET(別紙２!AN$7,$A73,)="","",OFFSET(別紙２!AN$7,$A73,))</f>
        <v/>
      </c>
    </row>
    <row r="74" spans="1:9" x14ac:dyDescent="0.2">
      <c r="A74">
        <v>73</v>
      </c>
      <c r="B74" t="str">
        <f ca="1">IF(OFFSET(別紙２!B$7,$A74,)="","",OFFSET(別紙２!B$7,$A74,))</f>
        <v/>
      </c>
      <c r="C74" t="str">
        <f ca="1">IF(OFFSET(別紙２!J$7,$A74,)="","",OFFSET(別紙２!J$7,$A74,))</f>
        <v/>
      </c>
      <c r="D74" t="str">
        <f ca="1">IF(OFFSET(別紙２!O$7,$A74,)="","",OFFSET(別紙２!O$7,$A74,))</f>
        <v/>
      </c>
      <c r="E74" t="str">
        <f ca="1">IF(OFFSET(別紙２!T$7,$A74,)="","",OFFSET(別紙２!T$7,$A74,))</f>
        <v/>
      </c>
      <c r="F74" t="str">
        <f ca="1">IF(OFFSET(別紙２!Y$7,$A74,)="","",OFFSET(別紙２!Y$7,$A74,))</f>
        <v/>
      </c>
      <c r="G74" t="str">
        <f ca="1">IF(OFFSET(別紙２!AD$7,$A74,)="","",OFFSET(別紙２!AD$7,$A74,))</f>
        <v/>
      </c>
      <c r="H74" t="str">
        <f ca="1">IF(OFFSET(別紙２!AI$7,$A74,)="","",OFFSET(別紙２!AI$7,$A74,))</f>
        <v/>
      </c>
      <c r="I74" t="str">
        <f ca="1">IF(OFFSET(別紙２!AN$7,$A74,)="","",OFFSET(別紙２!AN$7,$A74,))</f>
        <v/>
      </c>
    </row>
    <row r="75" spans="1:9" x14ac:dyDescent="0.2">
      <c r="A75">
        <v>74</v>
      </c>
      <c r="B75" t="str">
        <f ca="1">IF(OFFSET(別紙２!B$7,$A75,)="","",OFFSET(別紙２!B$7,$A75,))</f>
        <v/>
      </c>
      <c r="C75" t="str">
        <f ca="1">IF(OFFSET(別紙２!J$7,$A75,)="","",OFFSET(別紙２!J$7,$A75,))</f>
        <v/>
      </c>
      <c r="D75" t="str">
        <f ca="1">IF(OFFSET(別紙２!O$7,$A75,)="","",OFFSET(別紙２!O$7,$A75,))</f>
        <v/>
      </c>
      <c r="E75" t="str">
        <f ca="1">IF(OFFSET(別紙２!T$7,$A75,)="","",OFFSET(別紙２!T$7,$A75,))</f>
        <v/>
      </c>
      <c r="F75" t="str">
        <f ca="1">IF(OFFSET(別紙２!Y$7,$A75,)="","",OFFSET(別紙２!Y$7,$A75,))</f>
        <v/>
      </c>
      <c r="G75" t="str">
        <f ca="1">IF(OFFSET(別紙２!AD$7,$A75,)="","",OFFSET(別紙２!AD$7,$A75,))</f>
        <v/>
      </c>
      <c r="H75" t="str">
        <f ca="1">IF(OFFSET(別紙２!AI$7,$A75,)="","",OFFSET(別紙２!AI$7,$A75,))</f>
        <v/>
      </c>
      <c r="I75" t="str">
        <f ca="1">IF(OFFSET(別紙２!AN$7,$A75,)="","",OFFSET(別紙２!AN$7,$A75,))</f>
        <v/>
      </c>
    </row>
    <row r="76" spans="1:9" x14ac:dyDescent="0.2">
      <c r="A76">
        <v>75</v>
      </c>
      <c r="B76" t="str">
        <f ca="1">IF(OFFSET(別紙２!B$7,$A76,)="","",OFFSET(別紙２!B$7,$A76,))</f>
        <v/>
      </c>
      <c r="C76" t="str">
        <f ca="1">IF(OFFSET(別紙２!J$7,$A76,)="","",OFFSET(別紙２!J$7,$A76,))</f>
        <v/>
      </c>
      <c r="D76" t="str">
        <f ca="1">IF(OFFSET(別紙２!O$7,$A76,)="","",OFFSET(別紙２!O$7,$A76,))</f>
        <v/>
      </c>
      <c r="E76" t="str">
        <f ca="1">IF(OFFSET(別紙２!T$7,$A76,)="","",OFFSET(別紙２!T$7,$A76,))</f>
        <v/>
      </c>
      <c r="F76" t="str">
        <f ca="1">IF(OFFSET(別紙２!Y$7,$A76,)="","",OFFSET(別紙２!Y$7,$A76,))</f>
        <v/>
      </c>
      <c r="G76" t="str">
        <f ca="1">IF(OFFSET(別紙２!AD$7,$A76,)="","",OFFSET(別紙２!AD$7,$A76,))</f>
        <v/>
      </c>
      <c r="H76" t="str">
        <f ca="1">IF(OFFSET(別紙２!AI$7,$A76,)="","",OFFSET(別紙２!AI$7,$A76,))</f>
        <v/>
      </c>
      <c r="I76" t="str">
        <f ca="1">IF(OFFSET(別紙２!AN$7,$A76,)="","",OFFSET(別紙２!AN$7,$A76,))</f>
        <v/>
      </c>
    </row>
    <row r="77" spans="1:9" x14ac:dyDescent="0.2">
      <c r="A77">
        <v>76</v>
      </c>
      <c r="B77" t="str">
        <f ca="1">IF(OFFSET(別紙２!B$7,$A77,)="","",OFFSET(別紙２!B$7,$A77,))</f>
        <v/>
      </c>
      <c r="C77" t="str">
        <f ca="1">IF(OFFSET(別紙２!J$7,$A77,)="","",OFFSET(別紙２!J$7,$A77,))</f>
        <v/>
      </c>
      <c r="D77" t="str">
        <f ca="1">IF(OFFSET(別紙２!O$7,$A77,)="","",OFFSET(別紙２!O$7,$A77,))</f>
        <v/>
      </c>
      <c r="E77" t="str">
        <f ca="1">IF(OFFSET(別紙２!T$7,$A77,)="","",OFFSET(別紙２!T$7,$A77,))</f>
        <v/>
      </c>
      <c r="F77" t="str">
        <f ca="1">IF(OFFSET(別紙２!Y$7,$A77,)="","",OFFSET(別紙２!Y$7,$A77,))</f>
        <v/>
      </c>
      <c r="G77" t="str">
        <f ca="1">IF(OFFSET(別紙２!AD$7,$A77,)="","",OFFSET(別紙２!AD$7,$A77,))</f>
        <v/>
      </c>
      <c r="H77" t="str">
        <f ca="1">IF(OFFSET(別紙２!AI$7,$A77,)="","",OFFSET(別紙２!AI$7,$A77,))</f>
        <v/>
      </c>
      <c r="I77" t="str">
        <f ca="1">IF(OFFSET(別紙２!AN$7,$A77,)="","",OFFSET(別紙２!AN$7,$A77,))</f>
        <v/>
      </c>
    </row>
    <row r="78" spans="1:9" x14ac:dyDescent="0.2">
      <c r="A78">
        <v>77</v>
      </c>
      <c r="B78" t="str">
        <f ca="1">IF(OFFSET(別紙２!B$7,$A78,)="","",OFFSET(別紙２!B$7,$A78,))</f>
        <v/>
      </c>
      <c r="C78" t="str">
        <f ca="1">IF(OFFSET(別紙２!J$7,$A78,)="","",OFFSET(別紙２!J$7,$A78,))</f>
        <v/>
      </c>
      <c r="D78" t="str">
        <f ca="1">IF(OFFSET(別紙２!O$7,$A78,)="","",OFFSET(別紙２!O$7,$A78,))</f>
        <v/>
      </c>
      <c r="E78" t="str">
        <f ca="1">IF(OFFSET(別紙２!T$7,$A78,)="","",OFFSET(別紙２!T$7,$A78,))</f>
        <v/>
      </c>
      <c r="F78" t="str">
        <f ca="1">IF(OFFSET(別紙２!Y$7,$A78,)="","",OFFSET(別紙２!Y$7,$A78,))</f>
        <v/>
      </c>
      <c r="G78" t="str">
        <f ca="1">IF(OFFSET(別紙２!AD$7,$A78,)="","",OFFSET(別紙２!AD$7,$A78,))</f>
        <v/>
      </c>
      <c r="H78" t="str">
        <f ca="1">IF(OFFSET(別紙２!AI$7,$A78,)="","",OFFSET(別紙２!AI$7,$A78,))</f>
        <v/>
      </c>
      <c r="I78" t="str">
        <f ca="1">IF(OFFSET(別紙２!AN$7,$A78,)="","",OFFSET(別紙２!AN$7,$A78,))</f>
        <v/>
      </c>
    </row>
    <row r="79" spans="1:9" x14ac:dyDescent="0.2">
      <c r="A79">
        <v>78</v>
      </c>
      <c r="B79" t="str">
        <f ca="1">IF(OFFSET(別紙２!B$7,$A79,)="","",OFFSET(別紙２!B$7,$A79,))</f>
        <v/>
      </c>
      <c r="C79" t="str">
        <f ca="1">IF(OFFSET(別紙２!J$7,$A79,)="","",OFFSET(別紙２!J$7,$A79,))</f>
        <v/>
      </c>
      <c r="D79" t="str">
        <f ca="1">IF(OFFSET(別紙２!O$7,$A79,)="","",OFFSET(別紙２!O$7,$A79,))</f>
        <v/>
      </c>
      <c r="E79" t="str">
        <f ca="1">IF(OFFSET(別紙２!T$7,$A79,)="","",OFFSET(別紙２!T$7,$A79,))</f>
        <v/>
      </c>
      <c r="F79" t="str">
        <f ca="1">IF(OFFSET(別紙２!Y$7,$A79,)="","",OFFSET(別紙２!Y$7,$A79,))</f>
        <v/>
      </c>
      <c r="G79" t="str">
        <f ca="1">IF(OFFSET(別紙２!AD$7,$A79,)="","",OFFSET(別紙２!AD$7,$A79,))</f>
        <v/>
      </c>
      <c r="H79" t="str">
        <f ca="1">IF(OFFSET(別紙２!AI$7,$A79,)="","",OFFSET(別紙２!AI$7,$A79,))</f>
        <v/>
      </c>
      <c r="I79" t="str">
        <f ca="1">IF(OFFSET(別紙２!AN$7,$A79,)="","",OFFSET(別紙２!AN$7,$A79,))</f>
        <v/>
      </c>
    </row>
    <row r="80" spans="1:9" x14ac:dyDescent="0.2">
      <c r="A80">
        <v>79</v>
      </c>
      <c r="B80" t="str">
        <f ca="1">IF(OFFSET(別紙２!B$7,$A80,)="","",OFFSET(別紙２!B$7,$A80,))</f>
        <v/>
      </c>
      <c r="C80" t="str">
        <f ca="1">IF(OFFSET(別紙２!J$7,$A80,)="","",OFFSET(別紙２!J$7,$A80,))</f>
        <v/>
      </c>
      <c r="D80" t="str">
        <f ca="1">IF(OFFSET(別紙２!O$7,$A80,)="","",OFFSET(別紙２!O$7,$A80,))</f>
        <v/>
      </c>
      <c r="E80" t="str">
        <f ca="1">IF(OFFSET(別紙２!T$7,$A80,)="","",OFFSET(別紙２!T$7,$A80,))</f>
        <v/>
      </c>
      <c r="F80" t="str">
        <f ca="1">IF(OFFSET(別紙２!Y$7,$A80,)="","",OFFSET(別紙２!Y$7,$A80,))</f>
        <v/>
      </c>
      <c r="G80" t="str">
        <f ca="1">IF(OFFSET(別紙２!AD$7,$A80,)="","",OFFSET(別紙２!AD$7,$A80,))</f>
        <v/>
      </c>
      <c r="H80" t="str">
        <f ca="1">IF(OFFSET(別紙２!AI$7,$A80,)="","",OFFSET(別紙２!AI$7,$A80,))</f>
        <v/>
      </c>
      <c r="I80" t="str">
        <f ca="1">IF(OFFSET(別紙２!AN$7,$A80,)="","",OFFSET(別紙２!AN$7,$A80,))</f>
        <v/>
      </c>
    </row>
    <row r="81" spans="1:9" x14ac:dyDescent="0.2">
      <c r="A81">
        <v>80</v>
      </c>
      <c r="B81" t="str">
        <f ca="1">IF(OFFSET(別紙２!B$7,$A81,)="","",OFFSET(別紙２!B$7,$A81,))</f>
        <v/>
      </c>
      <c r="C81" t="str">
        <f ca="1">IF(OFFSET(別紙２!J$7,$A81,)="","",OFFSET(別紙２!J$7,$A81,))</f>
        <v/>
      </c>
      <c r="D81" t="str">
        <f ca="1">IF(OFFSET(別紙２!O$7,$A81,)="","",OFFSET(別紙２!O$7,$A81,))</f>
        <v/>
      </c>
      <c r="E81" t="str">
        <f ca="1">IF(OFFSET(別紙２!T$7,$A81,)="","",OFFSET(別紙２!T$7,$A81,))</f>
        <v/>
      </c>
      <c r="F81" t="str">
        <f ca="1">IF(OFFSET(別紙２!Y$7,$A81,)="","",OFFSET(別紙２!Y$7,$A81,))</f>
        <v/>
      </c>
      <c r="G81" t="str">
        <f ca="1">IF(OFFSET(別紙２!AD$7,$A81,)="","",OFFSET(別紙２!AD$7,$A81,))</f>
        <v/>
      </c>
      <c r="H81" t="str">
        <f ca="1">IF(OFFSET(別紙２!AI$7,$A81,)="","",OFFSET(別紙２!AI$7,$A81,))</f>
        <v/>
      </c>
      <c r="I81" t="str">
        <f ca="1">IF(OFFSET(別紙２!AN$7,$A81,)="","",OFFSET(別紙２!AN$7,$A81,))</f>
        <v/>
      </c>
    </row>
    <row r="82" spans="1:9" x14ac:dyDescent="0.2">
      <c r="A82">
        <v>81</v>
      </c>
      <c r="B82" t="str">
        <f ca="1">IF(OFFSET(別紙２!B$7,$A82,)="","",OFFSET(別紙２!B$7,$A82,))</f>
        <v/>
      </c>
      <c r="C82" t="str">
        <f ca="1">IF(OFFSET(別紙２!J$7,$A82,)="","",OFFSET(別紙２!J$7,$A82,))</f>
        <v/>
      </c>
      <c r="D82" t="str">
        <f ca="1">IF(OFFSET(別紙２!O$7,$A82,)="","",OFFSET(別紙２!O$7,$A82,))</f>
        <v/>
      </c>
      <c r="E82" t="str">
        <f ca="1">IF(OFFSET(別紙２!T$7,$A82,)="","",OFFSET(別紙２!T$7,$A82,))</f>
        <v/>
      </c>
      <c r="F82" t="str">
        <f ca="1">IF(OFFSET(別紙２!Y$7,$A82,)="","",OFFSET(別紙２!Y$7,$A82,))</f>
        <v/>
      </c>
      <c r="G82" t="str">
        <f ca="1">IF(OFFSET(別紙２!AD$7,$A82,)="","",OFFSET(別紙２!AD$7,$A82,))</f>
        <v/>
      </c>
      <c r="H82" t="str">
        <f ca="1">IF(OFFSET(別紙２!AI$7,$A82,)="","",OFFSET(別紙２!AI$7,$A82,))</f>
        <v/>
      </c>
      <c r="I82" t="str">
        <f ca="1">IF(OFFSET(別紙２!AN$7,$A82,)="","",OFFSET(別紙２!AN$7,$A82,))</f>
        <v/>
      </c>
    </row>
    <row r="83" spans="1:9" x14ac:dyDescent="0.2">
      <c r="A83">
        <v>82</v>
      </c>
      <c r="B83" t="str">
        <f ca="1">IF(OFFSET(別紙２!B$7,$A83,)="","",OFFSET(別紙２!B$7,$A83,))</f>
        <v/>
      </c>
      <c r="C83" t="str">
        <f ca="1">IF(OFFSET(別紙２!J$7,$A83,)="","",OFFSET(別紙２!J$7,$A83,))</f>
        <v/>
      </c>
      <c r="D83" t="str">
        <f ca="1">IF(OFFSET(別紙２!O$7,$A83,)="","",OFFSET(別紙２!O$7,$A83,))</f>
        <v/>
      </c>
      <c r="E83" t="str">
        <f ca="1">IF(OFFSET(別紙２!T$7,$A83,)="","",OFFSET(別紙２!T$7,$A83,))</f>
        <v/>
      </c>
      <c r="F83" t="str">
        <f ca="1">IF(OFFSET(別紙２!Y$7,$A83,)="","",OFFSET(別紙２!Y$7,$A83,))</f>
        <v/>
      </c>
      <c r="G83" t="str">
        <f ca="1">IF(OFFSET(別紙２!AD$7,$A83,)="","",OFFSET(別紙２!AD$7,$A83,))</f>
        <v/>
      </c>
      <c r="H83" t="str">
        <f ca="1">IF(OFFSET(別紙２!AI$7,$A83,)="","",OFFSET(別紙２!AI$7,$A83,))</f>
        <v/>
      </c>
      <c r="I83" t="str">
        <f ca="1">IF(OFFSET(別紙２!AN$7,$A83,)="","",OFFSET(別紙２!AN$7,$A83,))</f>
        <v/>
      </c>
    </row>
    <row r="84" spans="1:9" x14ac:dyDescent="0.2">
      <c r="A84">
        <v>83</v>
      </c>
      <c r="B84" t="str">
        <f ca="1">IF(OFFSET(別紙２!B$7,$A84,)="","",OFFSET(別紙２!B$7,$A84,))</f>
        <v/>
      </c>
      <c r="C84" t="str">
        <f ca="1">IF(OFFSET(別紙２!J$7,$A84,)="","",OFFSET(別紙２!J$7,$A84,))</f>
        <v/>
      </c>
      <c r="D84" t="str">
        <f ca="1">IF(OFFSET(別紙２!O$7,$A84,)="","",OFFSET(別紙２!O$7,$A84,))</f>
        <v/>
      </c>
      <c r="E84" t="str">
        <f ca="1">IF(OFFSET(別紙２!T$7,$A84,)="","",OFFSET(別紙２!T$7,$A84,))</f>
        <v/>
      </c>
      <c r="F84" t="str">
        <f ca="1">IF(OFFSET(別紙２!Y$7,$A84,)="","",OFFSET(別紙２!Y$7,$A84,))</f>
        <v/>
      </c>
      <c r="G84" t="str">
        <f ca="1">IF(OFFSET(別紙２!AD$7,$A84,)="","",OFFSET(別紙２!AD$7,$A84,))</f>
        <v/>
      </c>
      <c r="H84" t="str">
        <f ca="1">IF(OFFSET(別紙２!AI$7,$A84,)="","",OFFSET(別紙２!AI$7,$A84,))</f>
        <v/>
      </c>
      <c r="I84" t="str">
        <f ca="1">IF(OFFSET(別紙２!AN$7,$A84,)="","",OFFSET(別紙２!AN$7,$A84,))</f>
        <v/>
      </c>
    </row>
    <row r="85" spans="1:9" x14ac:dyDescent="0.2">
      <c r="A85">
        <v>84</v>
      </c>
      <c r="B85" t="str">
        <f ca="1">IF(OFFSET(別紙２!B$7,$A85,)="","",OFFSET(別紙２!B$7,$A85,))</f>
        <v/>
      </c>
      <c r="C85" t="str">
        <f ca="1">IF(OFFSET(別紙２!J$7,$A85,)="","",OFFSET(別紙２!J$7,$A85,))</f>
        <v/>
      </c>
      <c r="D85" t="str">
        <f ca="1">IF(OFFSET(別紙２!O$7,$A85,)="","",OFFSET(別紙２!O$7,$A85,))</f>
        <v/>
      </c>
      <c r="E85" t="str">
        <f ca="1">IF(OFFSET(別紙２!T$7,$A85,)="","",OFFSET(別紙２!T$7,$A85,))</f>
        <v/>
      </c>
      <c r="F85" t="str">
        <f ca="1">IF(OFFSET(別紙２!Y$7,$A85,)="","",OFFSET(別紙２!Y$7,$A85,))</f>
        <v/>
      </c>
      <c r="G85" t="str">
        <f ca="1">IF(OFFSET(別紙２!AD$7,$A85,)="","",OFFSET(別紙２!AD$7,$A85,))</f>
        <v/>
      </c>
      <c r="H85" t="str">
        <f ca="1">IF(OFFSET(別紙２!AI$7,$A85,)="","",OFFSET(別紙２!AI$7,$A85,))</f>
        <v/>
      </c>
      <c r="I85" t="str">
        <f ca="1">IF(OFFSET(別紙２!AN$7,$A85,)="","",OFFSET(別紙２!AN$7,$A85,))</f>
        <v/>
      </c>
    </row>
    <row r="86" spans="1:9" x14ac:dyDescent="0.2">
      <c r="A86">
        <v>85</v>
      </c>
      <c r="B86" t="str">
        <f ca="1">IF(OFFSET(別紙２!B$7,$A86,)="","",OFFSET(別紙２!B$7,$A86,))</f>
        <v/>
      </c>
      <c r="C86" t="str">
        <f ca="1">IF(OFFSET(別紙２!J$7,$A86,)="","",OFFSET(別紙２!J$7,$A86,))</f>
        <v/>
      </c>
      <c r="D86" t="str">
        <f ca="1">IF(OFFSET(別紙２!O$7,$A86,)="","",OFFSET(別紙２!O$7,$A86,))</f>
        <v/>
      </c>
      <c r="E86" t="str">
        <f ca="1">IF(OFFSET(別紙２!T$7,$A86,)="","",OFFSET(別紙２!T$7,$A86,))</f>
        <v/>
      </c>
      <c r="F86" t="str">
        <f ca="1">IF(OFFSET(別紙２!Y$7,$A86,)="","",OFFSET(別紙２!Y$7,$A86,))</f>
        <v/>
      </c>
      <c r="G86" t="str">
        <f ca="1">IF(OFFSET(別紙２!AD$7,$A86,)="","",OFFSET(別紙２!AD$7,$A86,))</f>
        <v/>
      </c>
      <c r="H86" t="str">
        <f ca="1">IF(OFFSET(別紙２!AI$7,$A86,)="","",OFFSET(別紙２!AI$7,$A86,))</f>
        <v/>
      </c>
      <c r="I86" t="str">
        <f ca="1">IF(OFFSET(別紙２!AN$7,$A86,)="","",OFFSET(別紙２!AN$7,$A86,))</f>
        <v/>
      </c>
    </row>
    <row r="87" spans="1:9" x14ac:dyDescent="0.2">
      <c r="A87">
        <v>86</v>
      </c>
      <c r="B87" t="str">
        <f ca="1">IF(OFFSET(別紙２!B$7,$A87,)="","",OFFSET(別紙２!B$7,$A87,))</f>
        <v/>
      </c>
      <c r="C87" t="str">
        <f ca="1">IF(OFFSET(別紙２!J$7,$A87,)="","",OFFSET(別紙２!J$7,$A87,))</f>
        <v/>
      </c>
      <c r="D87" t="str">
        <f ca="1">IF(OFFSET(別紙２!O$7,$A87,)="","",OFFSET(別紙２!O$7,$A87,))</f>
        <v/>
      </c>
      <c r="E87" t="str">
        <f ca="1">IF(OFFSET(別紙２!T$7,$A87,)="","",OFFSET(別紙２!T$7,$A87,))</f>
        <v/>
      </c>
      <c r="F87" t="str">
        <f ca="1">IF(OFFSET(別紙２!Y$7,$A87,)="","",OFFSET(別紙２!Y$7,$A87,))</f>
        <v/>
      </c>
      <c r="G87" t="str">
        <f ca="1">IF(OFFSET(別紙２!AD$7,$A87,)="","",OFFSET(別紙２!AD$7,$A87,))</f>
        <v/>
      </c>
      <c r="H87" t="str">
        <f ca="1">IF(OFFSET(別紙２!AI$7,$A87,)="","",OFFSET(別紙２!AI$7,$A87,))</f>
        <v/>
      </c>
      <c r="I87" t="str">
        <f ca="1">IF(OFFSET(別紙２!AN$7,$A87,)="","",OFFSET(別紙２!AN$7,$A87,))</f>
        <v/>
      </c>
    </row>
    <row r="88" spans="1:9" x14ac:dyDescent="0.2">
      <c r="A88">
        <v>87</v>
      </c>
      <c r="B88" t="str">
        <f ca="1">IF(OFFSET(別紙２!B$7,$A88,)="","",OFFSET(別紙２!B$7,$A88,))</f>
        <v/>
      </c>
      <c r="C88" t="str">
        <f ca="1">IF(OFFSET(別紙２!J$7,$A88,)="","",OFFSET(別紙２!J$7,$A88,))</f>
        <v/>
      </c>
      <c r="D88" t="str">
        <f ca="1">IF(OFFSET(別紙２!O$7,$A88,)="","",OFFSET(別紙２!O$7,$A88,))</f>
        <v/>
      </c>
      <c r="E88" t="str">
        <f ca="1">IF(OFFSET(別紙２!T$7,$A88,)="","",OFFSET(別紙２!T$7,$A88,))</f>
        <v/>
      </c>
      <c r="F88" t="str">
        <f ca="1">IF(OFFSET(別紙２!Y$7,$A88,)="","",OFFSET(別紙２!Y$7,$A88,))</f>
        <v/>
      </c>
      <c r="G88" t="str">
        <f ca="1">IF(OFFSET(別紙２!AD$7,$A88,)="","",OFFSET(別紙２!AD$7,$A88,))</f>
        <v/>
      </c>
      <c r="H88" t="str">
        <f ca="1">IF(OFFSET(別紙２!AI$7,$A88,)="","",OFFSET(別紙２!AI$7,$A88,))</f>
        <v/>
      </c>
      <c r="I88" t="str">
        <f ca="1">IF(OFFSET(別紙２!AN$7,$A88,)="","",OFFSET(別紙２!AN$7,$A88,))</f>
        <v/>
      </c>
    </row>
    <row r="89" spans="1:9" x14ac:dyDescent="0.2">
      <c r="A89">
        <v>88</v>
      </c>
      <c r="B89" t="str">
        <f ca="1">IF(OFFSET(別紙２!B$7,$A89,)="","",OFFSET(別紙２!B$7,$A89,))</f>
        <v/>
      </c>
      <c r="C89" t="str">
        <f ca="1">IF(OFFSET(別紙２!J$7,$A89,)="","",OFFSET(別紙２!J$7,$A89,))</f>
        <v/>
      </c>
      <c r="D89" t="str">
        <f ca="1">IF(OFFSET(別紙２!O$7,$A89,)="","",OFFSET(別紙２!O$7,$A89,))</f>
        <v/>
      </c>
      <c r="E89" t="str">
        <f ca="1">IF(OFFSET(別紙２!T$7,$A89,)="","",OFFSET(別紙２!T$7,$A89,))</f>
        <v/>
      </c>
      <c r="F89" t="str">
        <f ca="1">IF(OFFSET(別紙２!Y$7,$A89,)="","",OFFSET(別紙２!Y$7,$A89,))</f>
        <v/>
      </c>
      <c r="G89" t="str">
        <f ca="1">IF(OFFSET(別紙２!AD$7,$A89,)="","",OFFSET(別紙２!AD$7,$A89,))</f>
        <v/>
      </c>
      <c r="H89" t="str">
        <f ca="1">IF(OFFSET(別紙２!AI$7,$A89,)="","",OFFSET(別紙２!AI$7,$A89,))</f>
        <v/>
      </c>
      <c r="I89" t="str">
        <f ca="1">IF(OFFSET(別紙２!AN$7,$A89,)="","",OFFSET(別紙２!AN$7,$A89,))</f>
        <v/>
      </c>
    </row>
    <row r="90" spans="1:9" x14ac:dyDescent="0.2">
      <c r="A90">
        <v>89</v>
      </c>
      <c r="B90" t="str">
        <f ca="1">IF(OFFSET(別紙２!B$7,$A90,)="","",OFFSET(別紙２!B$7,$A90,))</f>
        <v/>
      </c>
      <c r="C90" t="str">
        <f ca="1">IF(OFFSET(別紙２!J$7,$A90,)="","",OFFSET(別紙２!J$7,$A90,))</f>
        <v/>
      </c>
      <c r="D90" t="str">
        <f ca="1">IF(OFFSET(別紙２!O$7,$A90,)="","",OFFSET(別紙２!O$7,$A90,))</f>
        <v/>
      </c>
      <c r="E90" t="str">
        <f ca="1">IF(OFFSET(別紙２!T$7,$A90,)="","",OFFSET(別紙２!T$7,$A90,))</f>
        <v/>
      </c>
      <c r="F90" t="str">
        <f ca="1">IF(OFFSET(別紙２!Y$7,$A90,)="","",OFFSET(別紙２!Y$7,$A90,))</f>
        <v/>
      </c>
      <c r="G90" t="str">
        <f ca="1">IF(OFFSET(別紙２!AD$7,$A90,)="","",OFFSET(別紙２!AD$7,$A90,))</f>
        <v/>
      </c>
      <c r="H90" t="str">
        <f ca="1">IF(OFFSET(別紙２!AI$7,$A90,)="","",OFFSET(別紙２!AI$7,$A90,))</f>
        <v/>
      </c>
      <c r="I90" t="str">
        <f ca="1">IF(OFFSET(別紙２!AN$7,$A90,)="","",OFFSET(別紙２!AN$7,$A90,))</f>
        <v/>
      </c>
    </row>
    <row r="91" spans="1:9" x14ac:dyDescent="0.2">
      <c r="A91">
        <v>90</v>
      </c>
      <c r="B91" t="str">
        <f ca="1">IF(OFFSET(別紙２!B$7,$A91,)="","",OFFSET(別紙２!B$7,$A91,))</f>
        <v/>
      </c>
      <c r="C91" t="str">
        <f ca="1">IF(OFFSET(別紙２!J$7,$A91,)="","",OFFSET(別紙２!J$7,$A91,))</f>
        <v/>
      </c>
      <c r="D91" t="str">
        <f ca="1">IF(OFFSET(別紙２!O$7,$A91,)="","",OFFSET(別紙２!O$7,$A91,))</f>
        <v/>
      </c>
      <c r="E91" t="str">
        <f ca="1">IF(OFFSET(別紙２!T$7,$A91,)="","",OFFSET(別紙２!T$7,$A91,))</f>
        <v/>
      </c>
      <c r="F91" t="str">
        <f ca="1">IF(OFFSET(別紙２!Y$7,$A91,)="","",OFFSET(別紙２!Y$7,$A91,))</f>
        <v/>
      </c>
      <c r="G91" t="str">
        <f ca="1">IF(OFFSET(別紙２!AD$7,$A91,)="","",OFFSET(別紙２!AD$7,$A91,))</f>
        <v/>
      </c>
      <c r="H91" t="str">
        <f ca="1">IF(OFFSET(別紙２!AI$7,$A91,)="","",OFFSET(別紙２!AI$7,$A91,))</f>
        <v/>
      </c>
      <c r="I91" t="str">
        <f ca="1">IF(OFFSET(別紙２!AN$7,$A91,)="","",OFFSET(別紙２!AN$7,$A91,))</f>
        <v/>
      </c>
    </row>
    <row r="92" spans="1:9" x14ac:dyDescent="0.2">
      <c r="A92">
        <v>91</v>
      </c>
      <c r="B92" t="str">
        <f ca="1">IF(OFFSET(別紙２!B$7,$A92,)="","",OFFSET(別紙２!B$7,$A92,))</f>
        <v/>
      </c>
      <c r="C92" t="str">
        <f ca="1">IF(OFFSET(別紙２!J$7,$A92,)="","",OFFSET(別紙２!J$7,$A92,))</f>
        <v/>
      </c>
      <c r="D92" t="str">
        <f ca="1">IF(OFFSET(別紙２!O$7,$A92,)="","",OFFSET(別紙２!O$7,$A92,))</f>
        <v/>
      </c>
      <c r="E92" t="str">
        <f ca="1">IF(OFFSET(別紙２!T$7,$A92,)="","",OFFSET(別紙２!T$7,$A92,))</f>
        <v/>
      </c>
      <c r="F92" t="str">
        <f ca="1">IF(OFFSET(別紙２!Y$7,$A92,)="","",OFFSET(別紙２!Y$7,$A92,))</f>
        <v/>
      </c>
      <c r="G92" t="str">
        <f ca="1">IF(OFFSET(別紙２!AD$7,$A92,)="","",OFFSET(別紙２!AD$7,$A92,))</f>
        <v/>
      </c>
      <c r="H92" t="str">
        <f ca="1">IF(OFFSET(別紙２!AI$7,$A92,)="","",OFFSET(別紙２!AI$7,$A92,))</f>
        <v/>
      </c>
      <c r="I92" t="str">
        <f ca="1">IF(OFFSET(別紙２!AN$7,$A92,)="","",OFFSET(別紙２!AN$7,$A92,))</f>
        <v/>
      </c>
    </row>
    <row r="93" spans="1:9" x14ac:dyDescent="0.2">
      <c r="A93">
        <v>92</v>
      </c>
      <c r="B93" t="str">
        <f ca="1">IF(OFFSET(別紙２!B$7,$A93,)="","",OFFSET(別紙２!B$7,$A93,))</f>
        <v/>
      </c>
      <c r="C93" t="str">
        <f ca="1">IF(OFFSET(別紙２!J$7,$A93,)="","",OFFSET(別紙２!J$7,$A93,))</f>
        <v/>
      </c>
      <c r="D93" t="str">
        <f ca="1">IF(OFFSET(別紙２!O$7,$A93,)="","",OFFSET(別紙２!O$7,$A93,))</f>
        <v/>
      </c>
      <c r="E93" t="str">
        <f ca="1">IF(OFFSET(別紙２!T$7,$A93,)="","",OFFSET(別紙２!T$7,$A93,))</f>
        <v/>
      </c>
      <c r="F93" t="str">
        <f ca="1">IF(OFFSET(別紙２!Y$7,$A93,)="","",OFFSET(別紙２!Y$7,$A93,))</f>
        <v/>
      </c>
      <c r="G93" t="str">
        <f ca="1">IF(OFFSET(別紙２!AD$7,$A93,)="","",OFFSET(別紙２!AD$7,$A93,))</f>
        <v/>
      </c>
      <c r="H93" t="str">
        <f ca="1">IF(OFFSET(別紙２!AI$7,$A93,)="","",OFFSET(別紙２!AI$7,$A93,))</f>
        <v/>
      </c>
      <c r="I93" t="str">
        <f ca="1">IF(OFFSET(別紙２!AN$7,$A93,)="","",OFFSET(別紙２!AN$7,$A93,))</f>
        <v/>
      </c>
    </row>
    <row r="94" spans="1:9" x14ac:dyDescent="0.2">
      <c r="A94">
        <v>93</v>
      </c>
      <c r="B94" t="str">
        <f ca="1">IF(OFFSET(別紙２!B$7,$A94,)="","",OFFSET(別紙２!B$7,$A94,))</f>
        <v/>
      </c>
      <c r="C94" t="str">
        <f ca="1">IF(OFFSET(別紙２!J$7,$A94,)="","",OFFSET(別紙２!J$7,$A94,))</f>
        <v/>
      </c>
      <c r="D94" t="str">
        <f ca="1">IF(OFFSET(別紙２!O$7,$A94,)="","",OFFSET(別紙２!O$7,$A94,))</f>
        <v/>
      </c>
      <c r="E94" t="str">
        <f ca="1">IF(OFFSET(別紙２!T$7,$A94,)="","",OFFSET(別紙２!T$7,$A94,))</f>
        <v/>
      </c>
      <c r="F94" t="str">
        <f ca="1">IF(OFFSET(別紙２!Y$7,$A94,)="","",OFFSET(別紙２!Y$7,$A94,))</f>
        <v/>
      </c>
      <c r="G94" t="str">
        <f ca="1">IF(OFFSET(別紙２!AD$7,$A94,)="","",OFFSET(別紙２!AD$7,$A94,))</f>
        <v/>
      </c>
      <c r="H94" t="str">
        <f ca="1">IF(OFFSET(別紙２!AI$7,$A94,)="","",OFFSET(別紙２!AI$7,$A94,))</f>
        <v/>
      </c>
      <c r="I94" t="str">
        <f ca="1">IF(OFFSET(別紙２!AN$7,$A94,)="","",OFFSET(別紙２!AN$7,$A94,))</f>
        <v/>
      </c>
    </row>
    <row r="95" spans="1:9" x14ac:dyDescent="0.2">
      <c r="A95">
        <v>94</v>
      </c>
      <c r="B95" t="str">
        <f ca="1">IF(OFFSET(別紙２!B$7,$A95,)="","",OFFSET(別紙２!B$7,$A95,))</f>
        <v/>
      </c>
      <c r="C95" t="str">
        <f ca="1">IF(OFFSET(別紙２!J$7,$A95,)="","",OFFSET(別紙２!J$7,$A95,))</f>
        <v/>
      </c>
      <c r="D95" t="str">
        <f ca="1">IF(OFFSET(別紙２!O$7,$A95,)="","",OFFSET(別紙２!O$7,$A95,))</f>
        <v/>
      </c>
      <c r="E95" t="str">
        <f ca="1">IF(OFFSET(別紙２!T$7,$A95,)="","",OFFSET(別紙２!T$7,$A95,))</f>
        <v/>
      </c>
      <c r="F95" t="str">
        <f ca="1">IF(OFFSET(別紙２!Y$7,$A95,)="","",OFFSET(別紙２!Y$7,$A95,))</f>
        <v/>
      </c>
      <c r="G95" t="str">
        <f ca="1">IF(OFFSET(別紙２!AD$7,$A95,)="","",OFFSET(別紙２!AD$7,$A95,))</f>
        <v/>
      </c>
      <c r="H95" t="str">
        <f ca="1">IF(OFFSET(別紙２!AI$7,$A95,)="","",OFFSET(別紙２!AI$7,$A95,))</f>
        <v/>
      </c>
      <c r="I95" t="str">
        <f ca="1">IF(OFFSET(別紙２!AN$7,$A95,)="","",OFFSET(別紙２!AN$7,$A95,))</f>
        <v/>
      </c>
    </row>
    <row r="96" spans="1:9" x14ac:dyDescent="0.2">
      <c r="A96">
        <v>95</v>
      </c>
      <c r="B96" t="str">
        <f ca="1">IF(OFFSET(別紙２!B$7,$A96,)="","",OFFSET(別紙２!B$7,$A96,))</f>
        <v/>
      </c>
      <c r="C96" t="str">
        <f ca="1">IF(OFFSET(別紙２!J$7,$A96,)="","",OFFSET(別紙２!J$7,$A96,))</f>
        <v/>
      </c>
      <c r="D96" t="str">
        <f ca="1">IF(OFFSET(別紙２!O$7,$A96,)="","",OFFSET(別紙２!O$7,$A96,))</f>
        <v/>
      </c>
      <c r="E96" t="str">
        <f ca="1">IF(OFFSET(別紙２!T$7,$A96,)="","",OFFSET(別紙２!T$7,$A96,))</f>
        <v/>
      </c>
      <c r="F96" t="str">
        <f ca="1">IF(OFFSET(別紙２!Y$7,$A96,)="","",OFFSET(別紙２!Y$7,$A96,))</f>
        <v/>
      </c>
      <c r="G96" t="str">
        <f ca="1">IF(OFFSET(別紙２!AD$7,$A96,)="","",OFFSET(別紙２!AD$7,$A96,))</f>
        <v/>
      </c>
      <c r="H96" t="str">
        <f ca="1">IF(OFFSET(別紙２!AI$7,$A96,)="","",OFFSET(別紙２!AI$7,$A96,))</f>
        <v/>
      </c>
      <c r="I96" t="str">
        <f ca="1">IF(OFFSET(別紙２!AN$7,$A96,)="","",OFFSET(別紙２!AN$7,$A96,))</f>
        <v/>
      </c>
    </row>
    <row r="97" spans="1:9" x14ac:dyDescent="0.2">
      <c r="A97">
        <v>96</v>
      </c>
      <c r="B97" t="str">
        <f ca="1">IF(OFFSET(別紙２!B$7,$A97,)="","",OFFSET(別紙２!B$7,$A97,))</f>
        <v/>
      </c>
      <c r="C97" t="str">
        <f ca="1">IF(OFFSET(別紙２!J$7,$A97,)="","",OFFSET(別紙２!J$7,$A97,))</f>
        <v/>
      </c>
      <c r="D97" t="str">
        <f ca="1">IF(OFFSET(別紙２!O$7,$A97,)="","",OFFSET(別紙２!O$7,$A97,))</f>
        <v/>
      </c>
      <c r="E97" t="str">
        <f ca="1">IF(OFFSET(別紙２!T$7,$A97,)="","",OFFSET(別紙２!T$7,$A97,))</f>
        <v/>
      </c>
      <c r="F97" t="str">
        <f ca="1">IF(OFFSET(別紙２!Y$7,$A97,)="","",OFFSET(別紙２!Y$7,$A97,))</f>
        <v/>
      </c>
      <c r="G97" t="str">
        <f ca="1">IF(OFFSET(別紙２!AD$7,$A97,)="","",OFFSET(別紙２!AD$7,$A97,))</f>
        <v/>
      </c>
      <c r="H97" t="str">
        <f ca="1">IF(OFFSET(別紙２!AI$7,$A97,)="","",OFFSET(別紙２!AI$7,$A97,))</f>
        <v/>
      </c>
      <c r="I97" t="str">
        <f ca="1">IF(OFFSET(別紙２!AN$7,$A97,)="","",OFFSET(別紙２!AN$7,$A97,))</f>
        <v/>
      </c>
    </row>
    <row r="98" spans="1:9" x14ac:dyDescent="0.2">
      <c r="A98">
        <v>97</v>
      </c>
      <c r="B98" t="str">
        <f ca="1">IF(OFFSET(別紙２!B$7,$A98,)="","",OFFSET(別紙２!B$7,$A98,))</f>
        <v/>
      </c>
      <c r="C98" t="str">
        <f ca="1">IF(OFFSET(別紙２!J$7,$A98,)="","",OFFSET(別紙２!J$7,$A98,))</f>
        <v/>
      </c>
      <c r="D98" t="str">
        <f ca="1">IF(OFFSET(別紙２!O$7,$A98,)="","",OFFSET(別紙２!O$7,$A98,))</f>
        <v/>
      </c>
      <c r="E98" t="str">
        <f ca="1">IF(OFFSET(別紙２!T$7,$A98,)="","",OFFSET(別紙２!T$7,$A98,))</f>
        <v/>
      </c>
      <c r="F98" t="str">
        <f ca="1">IF(OFFSET(別紙２!Y$7,$A98,)="","",OFFSET(別紙２!Y$7,$A98,))</f>
        <v/>
      </c>
      <c r="G98" t="str">
        <f ca="1">IF(OFFSET(別紙２!AD$7,$A98,)="","",OFFSET(別紙２!AD$7,$A98,))</f>
        <v/>
      </c>
      <c r="H98" t="str">
        <f ca="1">IF(OFFSET(別紙２!AI$7,$A98,)="","",OFFSET(別紙２!AI$7,$A98,))</f>
        <v/>
      </c>
      <c r="I98" t="str">
        <f ca="1">IF(OFFSET(別紙２!AN$7,$A98,)="","",OFFSET(別紙２!AN$7,$A98,))</f>
        <v/>
      </c>
    </row>
    <row r="99" spans="1:9" x14ac:dyDescent="0.2">
      <c r="A99">
        <v>98</v>
      </c>
      <c r="B99" t="str">
        <f ca="1">IF(OFFSET(別紙２!B$7,$A99,)="","",OFFSET(別紙２!B$7,$A99,))</f>
        <v/>
      </c>
      <c r="C99" t="str">
        <f ca="1">IF(OFFSET(別紙２!J$7,$A99,)="","",OFFSET(別紙２!J$7,$A99,))</f>
        <v/>
      </c>
      <c r="D99" t="str">
        <f ca="1">IF(OFFSET(別紙２!O$7,$A99,)="","",OFFSET(別紙２!O$7,$A99,))</f>
        <v/>
      </c>
      <c r="E99" t="str">
        <f ca="1">IF(OFFSET(別紙２!T$7,$A99,)="","",OFFSET(別紙２!T$7,$A99,))</f>
        <v/>
      </c>
      <c r="F99" t="str">
        <f ca="1">IF(OFFSET(別紙２!Y$7,$A99,)="","",OFFSET(別紙２!Y$7,$A99,))</f>
        <v/>
      </c>
      <c r="G99" t="str">
        <f ca="1">IF(OFFSET(別紙２!AD$7,$A99,)="","",OFFSET(別紙２!AD$7,$A99,))</f>
        <v/>
      </c>
      <c r="H99" t="str">
        <f ca="1">IF(OFFSET(別紙２!AI$7,$A99,)="","",OFFSET(別紙２!AI$7,$A99,))</f>
        <v/>
      </c>
      <c r="I99" t="str">
        <f ca="1">IF(OFFSET(別紙２!AN$7,$A99,)="","",OFFSET(別紙２!AN$7,$A99,))</f>
        <v/>
      </c>
    </row>
    <row r="100" spans="1:9" x14ac:dyDescent="0.2">
      <c r="A100">
        <v>99</v>
      </c>
      <c r="B100" t="str">
        <f ca="1">IF(OFFSET(別紙２!B$7,$A100,)="","",OFFSET(別紙２!B$7,$A100,))</f>
        <v/>
      </c>
      <c r="C100" t="str">
        <f ca="1">IF(OFFSET(別紙２!J$7,$A100,)="","",OFFSET(別紙２!J$7,$A100,))</f>
        <v/>
      </c>
      <c r="D100" t="str">
        <f ca="1">IF(OFFSET(別紙２!O$7,$A100,)="","",OFFSET(別紙２!O$7,$A100,))</f>
        <v/>
      </c>
      <c r="E100" t="str">
        <f ca="1">IF(OFFSET(別紙２!T$7,$A100,)="","",OFFSET(別紙２!T$7,$A100,))</f>
        <v/>
      </c>
      <c r="F100" t="str">
        <f ca="1">IF(OFFSET(別紙２!Y$7,$A100,)="","",OFFSET(別紙２!Y$7,$A100,))</f>
        <v/>
      </c>
      <c r="G100" t="str">
        <f ca="1">IF(OFFSET(別紙２!AD$7,$A100,)="","",OFFSET(別紙２!AD$7,$A100,))</f>
        <v/>
      </c>
      <c r="H100" t="str">
        <f ca="1">IF(OFFSET(別紙２!AI$7,$A100,)="","",OFFSET(別紙２!AI$7,$A100,))</f>
        <v/>
      </c>
      <c r="I100" t="str">
        <f ca="1">IF(OFFSET(別紙２!AN$7,$A100,)="","",OFFSET(別紙２!AN$7,$A100,))</f>
        <v/>
      </c>
    </row>
    <row r="101" spans="1:9" x14ac:dyDescent="0.2">
      <c r="A101">
        <v>100</v>
      </c>
      <c r="B101" t="str">
        <f ca="1">IF(OFFSET(別紙２!B$7,$A101,)="","",OFFSET(別紙２!B$7,$A101,))</f>
        <v/>
      </c>
      <c r="C101" t="str">
        <f ca="1">IF(OFFSET(別紙２!J$7,$A101,)="","",OFFSET(別紙２!J$7,$A101,))</f>
        <v/>
      </c>
      <c r="D101" t="str">
        <f ca="1">IF(OFFSET(別紙２!O$7,$A101,)="","",OFFSET(別紙２!O$7,$A101,))</f>
        <v/>
      </c>
      <c r="E101" t="str">
        <f ca="1">IF(OFFSET(別紙２!T$7,$A101,)="","",OFFSET(別紙２!T$7,$A101,))</f>
        <v/>
      </c>
      <c r="F101" t="str">
        <f ca="1">IF(OFFSET(別紙２!Y$7,$A101,)="","",OFFSET(別紙２!Y$7,$A101,))</f>
        <v/>
      </c>
      <c r="G101" t="str">
        <f ca="1">IF(OFFSET(別紙２!AD$7,$A101,)="","",OFFSET(別紙２!AD$7,$A101,))</f>
        <v/>
      </c>
      <c r="H101" t="str">
        <f ca="1">IF(OFFSET(別紙２!AI$7,$A101,)="","",OFFSET(別紙２!AI$7,$A101,))</f>
        <v/>
      </c>
      <c r="I101" t="str">
        <f ca="1">IF(OFFSET(別紙２!AN$7,$A101,)="","",OFFSET(別紙２!AN$7,$A101,))</f>
        <v/>
      </c>
    </row>
    <row r="102" spans="1:9" x14ac:dyDescent="0.2">
      <c r="A102">
        <v>101</v>
      </c>
      <c r="B102" t="str">
        <f ca="1">IF(OFFSET(別紙２!B$7,$A102,)="","",OFFSET(別紙２!B$7,$A102,))</f>
        <v/>
      </c>
      <c r="C102" t="str">
        <f ca="1">IF(OFFSET(別紙２!J$7,$A102,)="","",OFFSET(別紙２!J$7,$A102,))</f>
        <v/>
      </c>
      <c r="D102" t="str">
        <f ca="1">IF(OFFSET(別紙２!O$7,$A102,)="","",OFFSET(別紙２!O$7,$A102,))</f>
        <v/>
      </c>
      <c r="E102" t="str">
        <f ca="1">IF(OFFSET(別紙２!T$7,$A102,)="","",OFFSET(別紙２!T$7,$A102,))</f>
        <v/>
      </c>
      <c r="F102" t="str">
        <f ca="1">IF(OFFSET(別紙２!Y$7,$A102,)="","",OFFSET(別紙２!Y$7,$A102,))</f>
        <v/>
      </c>
      <c r="G102" t="str">
        <f ca="1">IF(OFFSET(別紙２!AD$7,$A102,)="","",OFFSET(別紙２!AD$7,$A102,))</f>
        <v/>
      </c>
      <c r="H102" t="str">
        <f ca="1">IF(OFFSET(別紙２!AI$7,$A102,)="","",OFFSET(別紙２!AI$7,$A102,))</f>
        <v/>
      </c>
      <c r="I102" t="str">
        <f ca="1">IF(OFFSET(別紙２!AN$7,$A102,)="","",OFFSET(別紙２!AN$7,$A102,))</f>
        <v/>
      </c>
    </row>
    <row r="103" spans="1:9" x14ac:dyDescent="0.2">
      <c r="A103">
        <v>102</v>
      </c>
      <c r="B103" t="str">
        <f ca="1">IF(OFFSET(別紙２!B$7,$A103,)="","",OFFSET(別紙２!B$7,$A103,))</f>
        <v/>
      </c>
      <c r="C103" t="str">
        <f ca="1">IF(OFFSET(別紙２!J$7,$A103,)="","",OFFSET(別紙２!J$7,$A103,))</f>
        <v/>
      </c>
      <c r="D103" t="str">
        <f ca="1">IF(OFFSET(別紙２!O$7,$A103,)="","",OFFSET(別紙２!O$7,$A103,))</f>
        <v/>
      </c>
      <c r="E103" t="str">
        <f ca="1">IF(OFFSET(別紙２!T$7,$A103,)="","",OFFSET(別紙２!T$7,$A103,))</f>
        <v/>
      </c>
      <c r="F103" t="str">
        <f ca="1">IF(OFFSET(別紙２!Y$7,$A103,)="","",OFFSET(別紙２!Y$7,$A103,))</f>
        <v/>
      </c>
      <c r="G103" t="str">
        <f ca="1">IF(OFFSET(別紙２!AD$7,$A103,)="","",OFFSET(別紙２!AD$7,$A103,))</f>
        <v/>
      </c>
      <c r="H103" t="str">
        <f ca="1">IF(OFFSET(別紙２!AI$7,$A103,)="","",OFFSET(別紙２!AI$7,$A103,))</f>
        <v/>
      </c>
      <c r="I103" t="str">
        <f ca="1">IF(OFFSET(別紙２!AN$7,$A103,)="","",OFFSET(別紙２!AN$7,$A103,))</f>
        <v/>
      </c>
    </row>
    <row r="104" spans="1:9" x14ac:dyDescent="0.2">
      <c r="A104">
        <v>103</v>
      </c>
      <c r="B104" t="str">
        <f ca="1">IF(OFFSET(別紙２!B$7,$A104,)="","",OFFSET(別紙２!B$7,$A104,))</f>
        <v/>
      </c>
      <c r="C104" t="str">
        <f ca="1">IF(OFFSET(別紙２!J$7,$A104,)="","",OFFSET(別紙２!J$7,$A104,))</f>
        <v/>
      </c>
      <c r="D104" t="str">
        <f ca="1">IF(OFFSET(別紙２!O$7,$A104,)="","",OFFSET(別紙２!O$7,$A104,))</f>
        <v/>
      </c>
      <c r="E104" t="str">
        <f ca="1">IF(OFFSET(別紙２!T$7,$A104,)="","",OFFSET(別紙２!T$7,$A104,))</f>
        <v/>
      </c>
      <c r="F104" t="str">
        <f ca="1">IF(OFFSET(別紙２!Y$7,$A104,)="","",OFFSET(別紙２!Y$7,$A104,))</f>
        <v/>
      </c>
      <c r="G104" t="str">
        <f ca="1">IF(OFFSET(別紙２!AD$7,$A104,)="","",OFFSET(別紙２!AD$7,$A104,))</f>
        <v/>
      </c>
      <c r="H104" t="str">
        <f ca="1">IF(OFFSET(別紙２!AI$7,$A104,)="","",OFFSET(別紙２!AI$7,$A104,))</f>
        <v/>
      </c>
      <c r="I104" t="str">
        <f ca="1">IF(OFFSET(別紙２!AN$7,$A104,)="","",OFFSET(別紙２!AN$7,$A104,))</f>
        <v/>
      </c>
    </row>
    <row r="105" spans="1:9" x14ac:dyDescent="0.2">
      <c r="A105">
        <v>104</v>
      </c>
      <c r="B105" t="str">
        <f ca="1">IF(OFFSET(別紙２!B$7,$A105,)="","",OFFSET(別紙２!B$7,$A105,))</f>
        <v/>
      </c>
      <c r="C105" t="str">
        <f ca="1">IF(OFFSET(別紙２!J$7,$A105,)="","",OFFSET(別紙２!J$7,$A105,))</f>
        <v/>
      </c>
      <c r="D105" t="str">
        <f ca="1">IF(OFFSET(別紙２!O$7,$A105,)="","",OFFSET(別紙２!O$7,$A105,))</f>
        <v/>
      </c>
      <c r="E105" t="str">
        <f ca="1">IF(OFFSET(別紙２!T$7,$A105,)="","",OFFSET(別紙２!T$7,$A105,))</f>
        <v/>
      </c>
      <c r="F105" t="str">
        <f ca="1">IF(OFFSET(別紙２!Y$7,$A105,)="","",OFFSET(別紙２!Y$7,$A105,))</f>
        <v/>
      </c>
      <c r="G105" t="str">
        <f ca="1">IF(OFFSET(別紙２!AD$7,$A105,)="","",OFFSET(別紙２!AD$7,$A105,))</f>
        <v/>
      </c>
      <c r="H105" t="str">
        <f ca="1">IF(OFFSET(別紙２!AI$7,$A105,)="","",OFFSET(別紙２!AI$7,$A105,))</f>
        <v/>
      </c>
      <c r="I105" t="str">
        <f ca="1">IF(OFFSET(別紙２!AN$7,$A105,)="","",OFFSET(別紙２!AN$7,$A105,))</f>
        <v/>
      </c>
    </row>
    <row r="106" spans="1:9" x14ac:dyDescent="0.2">
      <c r="A106">
        <v>105</v>
      </c>
      <c r="B106" t="str">
        <f ca="1">IF(OFFSET(別紙２!B$7,$A106,)="","",OFFSET(別紙２!B$7,$A106,))</f>
        <v/>
      </c>
      <c r="C106" t="str">
        <f ca="1">IF(OFFSET(別紙２!J$7,$A106,)="","",OFFSET(別紙２!J$7,$A106,))</f>
        <v/>
      </c>
      <c r="D106" t="str">
        <f ca="1">IF(OFFSET(別紙２!O$7,$A106,)="","",OFFSET(別紙２!O$7,$A106,))</f>
        <v/>
      </c>
      <c r="E106" t="str">
        <f ca="1">IF(OFFSET(別紙２!T$7,$A106,)="","",OFFSET(別紙２!T$7,$A106,))</f>
        <v/>
      </c>
      <c r="F106" t="str">
        <f ca="1">IF(OFFSET(別紙２!Y$7,$A106,)="","",OFFSET(別紙２!Y$7,$A106,))</f>
        <v/>
      </c>
      <c r="G106" t="str">
        <f ca="1">IF(OFFSET(別紙２!AD$7,$A106,)="","",OFFSET(別紙２!AD$7,$A106,))</f>
        <v/>
      </c>
      <c r="H106" t="str">
        <f ca="1">IF(OFFSET(別紙２!AI$7,$A106,)="","",OFFSET(別紙２!AI$7,$A106,))</f>
        <v/>
      </c>
      <c r="I106" t="str">
        <f ca="1">IF(OFFSET(別紙２!AN$7,$A106,)="","",OFFSET(別紙２!AN$7,$A106,))</f>
        <v/>
      </c>
    </row>
    <row r="107" spans="1:9" x14ac:dyDescent="0.2">
      <c r="A107">
        <v>106</v>
      </c>
      <c r="B107" t="str">
        <f ca="1">IF(OFFSET(別紙２!B$7,$A107,)="","",OFFSET(別紙２!B$7,$A107,))</f>
        <v/>
      </c>
      <c r="C107" t="str">
        <f ca="1">IF(OFFSET(別紙２!J$7,$A107,)="","",OFFSET(別紙２!J$7,$A107,))</f>
        <v/>
      </c>
      <c r="D107" t="str">
        <f ca="1">IF(OFFSET(別紙２!O$7,$A107,)="","",OFFSET(別紙２!O$7,$A107,))</f>
        <v/>
      </c>
      <c r="E107" t="str">
        <f ca="1">IF(OFFSET(別紙２!T$7,$A107,)="","",OFFSET(別紙２!T$7,$A107,))</f>
        <v/>
      </c>
      <c r="F107" t="str">
        <f ca="1">IF(OFFSET(別紙２!Y$7,$A107,)="","",OFFSET(別紙２!Y$7,$A107,))</f>
        <v/>
      </c>
      <c r="G107" t="str">
        <f ca="1">IF(OFFSET(別紙２!AD$7,$A107,)="","",OFFSET(別紙２!AD$7,$A107,))</f>
        <v/>
      </c>
      <c r="H107" t="str">
        <f ca="1">IF(OFFSET(別紙２!AI$7,$A107,)="","",OFFSET(別紙２!AI$7,$A107,))</f>
        <v/>
      </c>
      <c r="I107" t="str">
        <f ca="1">IF(OFFSET(別紙２!AN$7,$A107,)="","",OFFSET(別紙２!AN$7,$A107,))</f>
        <v/>
      </c>
    </row>
    <row r="108" spans="1:9" x14ac:dyDescent="0.2">
      <c r="A108">
        <v>107</v>
      </c>
      <c r="B108" t="str">
        <f ca="1">IF(OFFSET(別紙２!B$7,$A108,)="","",OFFSET(別紙２!B$7,$A108,))</f>
        <v/>
      </c>
      <c r="C108" t="str">
        <f ca="1">IF(OFFSET(別紙２!J$7,$A108,)="","",OFFSET(別紙２!J$7,$A108,))</f>
        <v/>
      </c>
      <c r="D108" t="str">
        <f ca="1">IF(OFFSET(別紙２!O$7,$A108,)="","",OFFSET(別紙２!O$7,$A108,))</f>
        <v/>
      </c>
      <c r="E108" t="str">
        <f ca="1">IF(OFFSET(別紙２!T$7,$A108,)="","",OFFSET(別紙２!T$7,$A108,))</f>
        <v/>
      </c>
      <c r="F108" t="str">
        <f ca="1">IF(OFFSET(別紙２!Y$7,$A108,)="","",OFFSET(別紙２!Y$7,$A108,))</f>
        <v/>
      </c>
      <c r="G108" t="str">
        <f ca="1">IF(OFFSET(別紙２!AD$7,$A108,)="","",OFFSET(別紙２!AD$7,$A108,))</f>
        <v/>
      </c>
      <c r="H108" t="str">
        <f ca="1">IF(OFFSET(別紙２!AI$7,$A108,)="","",OFFSET(別紙２!AI$7,$A108,))</f>
        <v/>
      </c>
      <c r="I108" t="str">
        <f ca="1">IF(OFFSET(別紙２!AN$7,$A108,)="","",OFFSET(別紙２!AN$7,$A108,))</f>
        <v/>
      </c>
    </row>
    <row r="109" spans="1:9" x14ac:dyDescent="0.2">
      <c r="A109">
        <v>108</v>
      </c>
      <c r="B109" t="str">
        <f ca="1">IF(OFFSET(別紙２!B$7,$A109,)="","",OFFSET(別紙２!B$7,$A109,))</f>
        <v/>
      </c>
      <c r="C109" t="str">
        <f ca="1">IF(OFFSET(別紙２!J$7,$A109,)="","",OFFSET(別紙２!J$7,$A109,))</f>
        <v/>
      </c>
      <c r="D109" t="str">
        <f ca="1">IF(OFFSET(別紙２!O$7,$A109,)="","",OFFSET(別紙２!O$7,$A109,))</f>
        <v/>
      </c>
      <c r="E109" t="str">
        <f ca="1">IF(OFFSET(別紙２!T$7,$A109,)="","",OFFSET(別紙２!T$7,$A109,))</f>
        <v/>
      </c>
      <c r="F109" t="str">
        <f ca="1">IF(OFFSET(別紙２!Y$7,$A109,)="","",OFFSET(別紙２!Y$7,$A109,))</f>
        <v/>
      </c>
      <c r="G109" t="str">
        <f ca="1">IF(OFFSET(別紙２!AD$7,$A109,)="","",OFFSET(別紙２!AD$7,$A109,))</f>
        <v/>
      </c>
      <c r="H109" t="str">
        <f ca="1">IF(OFFSET(別紙２!AI$7,$A109,)="","",OFFSET(別紙２!AI$7,$A109,))</f>
        <v/>
      </c>
      <c r="I109" t="str">
        <f ca="1">IF(OFFSET(別紙２!AN$7,$A109,)="","",OFFSET(別紙２!AN$7,$A109,))</f>
        <v/>
      </c>
    </row>
    <row r="110" spans="1:9" x14ac:dyDescent="0.2">
      <c r="A110">
        <v>109</v>
      </c>
      <c r="B110" t="str">
        <f ca="1">IF(OFFSET(別紙２!B$7,$A110,)="","",OFFSET(別紙２!B$7,$A110,))</f>
        <v/>
      </c>
      <c r="C110" t="str">
        <f ca="1">IF(OFFSET(別紙２!J$7,$A110,)="","",OFFSET(別紙２!J$7,$A110,))</f>
        <v/>
      </c>
      <c r="D110" t="str">
        <f ca="1">IF(OFFSET(別紙２!O$7,$A110,)="","",OFFSET(別紙２!O$7,$A110,))</f>
        <v/>
      </c>
      <c r="E110" t="str">
        <f ca="1">IF(OFFSET(別紙２!T$7,$A110,)="","",OFFSET(別紙２!T$7,$A110,))</f>
        <v/>
      </c>
      <c r="F110" t="str">
        <f ca="1">IF(OFFSET(別紙２!Y$7,$A110,)="","",OFFSET(別紙２!Y$7,$A110,))</f>
        <v/>
      </c>
      <c r="G110" t="str">
        <f ca="1">IF(OFFSET(別紙２!AD$7,$A110,)="","",OFFSET(別紙２!AD$7,$A110,))</f>
        <v/>
      </c>
      <c r="H110" t="str">
        <f ca="1">IF(OFFSET(別紙２!AI$7,$A110,)="","",OFFSET(別紙２!AI$7,$A110,))</f>
        <v/>
      </c>
      <c r="I110" t="str">
        <f ca="1">IF(OFFSET(別紙２!AN$7,$A110,)="","",OFFSET(別紙２!AN$7,$A110,))</f>
        <v/>
      </c>
    </row>
    <row r="111" spans="1:9" x14ac:dyDescent="0.2">
      <c r="A111">
        <v>110</v>
      </c>
      <c r="B111" t="str">
        <f ca="1">IF(OFFSET(別紙２!B$7,$A111,)="","",OFFSET(別紙２!B$7,$A111,))</f>
        <v/>
      </c>
      <c r="C111" t="str">
        <f ca="1">IF(OFFSET(別紙２!J$7,$A111,)="","",OFFSET(別紙２!J$7,$A111,))</f>
        <v/>
      </c>
      <c r="D111" t="str">
        <f ca="1">IF(OFFSET(別紙２!O$7,$A111,)="","",OFFSET(別紙２!O$7,$A111,))</f>
        <v/>
      </c>
      <c r="E111" t="str">
        <f ca="1">IF(OFFSET(別紙２!T$7,$A111,)="","",OFFSET(別紙２!T$7,$A111,))</f>
        <v/>
      </c>
      <c r="F111" t="str">
        <f ca="1">IF(OFFSET(別紙２!Y$7,$A111,)="","",OFFSET(別紙２!Y$7,$A111,))</f>
        <v/>
      </c>
      <c r="G111" t="str">
        <f ca="1">IF(OFFSET(別紙２!AD$7,$A111,)="","",OFFSET(別紙２!AD$7,$A111,))</f>
        <v/>
      </c>
      <c r="H111" t="str">
        <f ca="1">IF(OFFSET(別紙２!AI$7,$A111,)="","",OFFSET(別紙２!AI$7,$A111,))</f>
        <v/>
      </c>
      <c r="I111" t="str">
        <f ca="1">IF(OFFSET(別紙２!AN$7,$A111,)="","",OFFSET(別紙２!AN$7,$A111,))</f>
        <v/>
      </c>
    </row>
    <row r="112" spans="1:9" x14ac:dyDescent="0.2">
      <c r="A112">
        <v>111</v>
      </c>
      <c r="B112" t="str">
        <f ca="1">IF(OFFSET(別紙２!B$7,$A112,)="","",OFFSET(別紙２!B$7,$A112,))</f>
        <v/>
      </c>
      <c r="C112" t="str">
        <f ca="1">IF(OFFSET(別紙２!J$7,$A112,)="","",OFFSET(別紙２!J$7,$A112,))</f>
        <v/>
      </c>
      <c r="D112" t="str">
        <f ca="1">IF(OFFSET(別紙２!O$7,$A112,)="","",OFFSET(別紙２!O$7,$A112,))</f>
        <v/>
      </c>
      <c r="E112" t="str">
        <f ca="1">IF(OFFSET(別紙２!T$7,$A112,)="","",OFFSET(別紙２!T$7,$A112,))</f>
        <v/>
      </c>
      <c r="F112" t="str">
        <f ca="1">IF(OFFSET(別紙２!Y$7,$A112,)="","",OFFSET(別紙２!Y$7,$A112,))</f>
        <v/>
      </c>
      <c r="G112" t="str">
        <f ca="1">IF(OFFSET(別紙２!AD$7,$A112,)="","",OFFSET(別紙２!AD$7,$A112,))</f>
        <v/>
      </c>
      <c r="H112" t="str">
        <f ca="1">IF(OFFSET(別紙２!AI$7,$A112,)="","",OFFSET(別紙２!AI$7,$A112,))</f>
        <v/>
      </c>
      <c r="I112" t="str">
        <f ca="1">IF(OFFSET(別紙２!AN$7,$A112,)="","",OFFSET(別紙２!AN$7,$A112,))</f>
        <v/>
      </c>
    </row>
    <row r="113" spans="1:9" x14ac:dyDescent="0.2">
      <c r="A113">
        <v>112</v>
      </c>
      <c r="B113" t="str">
        <f ca="1">IF(OFFSET(別紙２!B$7,$A113,)="","",OFFSET(別紙２!B$7,$A113,))</f>
        <v/>
      </c>
      <c r="C113" t="str">
        <f ca="1">IF(OFFSET(別紙２!J$7,$A113,)="","",OFFSET(別紙２!J$7,$A113,))</f>
        <v/>
      </c>
      <c r="D113" t="str">
        <f ca="1">IF(OFFSET(別紙２!O$7,$A113,)="","",OFFSET(別紙２!O$7,$A113,))</f>
        <v/>
      </c>
      <c r="E113" t="str">
        <f ca="1">IF(OFFSET(別紙２!T$7,$A113,)="","",OFFSET(別紙２!T$7,$A113,))</f>
        <v/>
      </c>
      <c r="F113" t="str">
        <f ca="1">IF(OFFSET(別紙２!Y$7,$A113,)="","",OFFSET(別紙２!Y$7,$A113,))</f>
        <v/>
      </c>
      <c r="G113" t="str">
        <f ca="1">IF(OFFSET(別紙２!AD$7,$A113,)="","",OFFSET(別紙２!AD$7,$A113,))</f>
        <v/>
      </c>
      <c r="H113" t="str">
        <f ca="1">IF(OFFSET(別紙２!AI$7,$A113,)="","",OFFSET(別紙２!AI$7,$A113,))</f>
        <v/>
      </c>
      <c r="I113" t="str">
        <f ca="1">IF(OFFSET(別紙２!AN$7,$A113,)="","",OFFSET(別紙２!AN$7,$A113,))</f>
        <v/>
      </c>
    </row>
    <row r="114" spans="1:9" x14ac:dyDescent="0.2">
      <c r="A114">
        <v>113</v>
      </c>
      <c r="B114" t="str">
        <f ca="1">IF(OFFSET(別紙２!B$7,$A114,)="","",OFFSET(別紙２!B$7,$A114,))</f>
        <v/>
      </c>
      <c r="C114" t="str">
        <f ca="1">IF(OFFSET(別紙２!J$7,$A114,)="","",OFFSET(別紙２!J$7,$A114,))</f>
        <v/>
      </c>
      <c r="D114" t="str">
        <f ca="1">IF(OFFSET(別紙２!O$7,$A114,)="","",OFFSET(別紙２!O$7,$A114,))</f>
        <v/>
      </c>
      <c r="E114" t="str">
        <f ca="1">IF(OFFSET(別紙２!T$7,$A114,)="","",OFFSET(別紙２!T$7,$A114,))</f>
        <v/>
      </c>
      <c r="F114" t="str">
        <f ca="1">IF(OFFSET(別紙２!Y$7,$A114,)="","",OFFSET(別紙２!Y$7,$A114,))</f>
        <v/>
      </c>
      <c r="G114" t="str">
        <f ca="1">IF(OFFSET(別紙２!AD$7,$A114,)="","",OFFSET(別紙２!AD$7,$A114,))</f>
        <v/>
      </c>
      <c r="H114" t="str">
        <f ca="1">IF(OFFSET(別紙２!AI$7,$A114,)="","",OFFSET(別紙２!AI$7,$A114,))</f>
        <v/>
      </c>
      <c r="I114" t="str">
        <f ca="1">IF(OFFSET(別紙２!AN$7,$A114,)="","",OFFSET(別紙２!AN$7,$A114,))</f>
        <v/>
      </c>
    </row>
    <row r="115" spans="1:9" x14ac:dyDescent="0.2">
      <c r="A115">
        <v>114</v>
      </c>
      <c r="B115" t="str">
        <f ca="1">IF(OFFSET(別紙２!B$7,$A115,)="","",OFFSET(別紙２!B$7,$A115,))</f>
        <v/>
      </c>
      <c r="C115" t="str">
        <f ca="1">IF(OFFSET(別紙２!J$7,$A115,)="","",OFFSET(別紙２!J$7,$A115,))</f>
        <v/>
      </c>
      <c r="D115" t="str">
        <f ca="1">IF(OFFSET(別紙２!O$7,$A115,)="","",OFFSET(別紙２!O$7,$A115,))</f>
        <v/>
      </c>
      <c r="E115" t="str">
        <f ca="1">IF(OFFSET(別紙２!T$7,$A115,)="","",OFFSET(別紙２!T$7,$A115,))</f>
        <v/>
      </c>
      <c r="F115" t="str">
        <f ca="1">IF(OFFSET(別紙２!Y$7,$A115,)="","",OFFSET(別紙２!Y$7,$A115,))</f>
        <v/>
      </c>
      <c r="G115" t="str">
        <f ca="1">IF(OFFSET(別紙２!AD$7,$A115,)="","",OFFSET(別紙２!AD$7,$A115,))</f>
        <v/>
      </c>
      <c r="H115" t="str">
        <f ca="1">IF(OFFSET(別紙２!AI$7,$A115,)="","",OFFSET(別紙２!AI$7,$A115,))</f>
        <v/>
      </c>
      <c r="I115" t="str">
        <f ca="1">IF(OFFSET(別紙２!AN$7,$A115,)="","",OFFSET(別紙２!AN$7,$A115,))</f>
        <v/>
      </c>
    </row>
    <row r="116" spans="1:9" x14ac:dyDescent="0.2">
      <c r="A116">
        <v>115</v>
      </c>
      <c r="B116" t="str">
        <f ca="1">IF(OFFSET(別紙２!B$7,$A116,)="","",OFFSET(別紙２!B$7,$A116,))</f>
        <v/>
      </c>
      <c r="C116" t="str">
        <f ca="1">IF(OFFSET(別紙２!J$7,$A116,)="","",OFFSET(別紙２!J$7,$A116,))</f>
        <v/>
      </c>
      <c r="D116" t="str">
        <f ca="1">IF(OFFSET(別紙２!O$7,$A116,)="","",OFFSET(別紙２!O$7,$A116,))</f>
        <v/>
      </c>
      <c r="E116" t="str">
        <f ca="1">IF(OFFSET(別紙２!T$7,$A116,)="","",OFFSET(別紙２!T$7,$A116,))</f>
        <v/>
      </c>
      <c r="F116" t="str">
        <f ca="1">IF(OFFSET(別紙２!Y$7,$A116,)="","",OFFSET(別紙２!Y$7,$A116,))</f>
        <v/>
      </c>
      <c r="G116" t="str">
        <f ca="1">IF(OFFSET(別紙２!AD$7,$A116,)="","",OFFSET(別紙２!AD$7,$A116,))</f>
        <v/>
      </c>
      <c r="H116" t="str">
        <f ca="1">IF(OFFSET(別紙２!AI$7,$A116,)="","",OFFSET(別紙２!AI$7,$A116,))</f>
        <v/>
      </c>
      <c r="I116" t="str">
        <f ca="1">IF(OFFSET(別紙２!AN$7,$A116,)="","",OFFSET(別紙２!AN$7,$A116,))</f>
        <v/>
      </c>
    </row>
    <row r="117" spans="1:9" x14ac:dyDescent="0.2">
      <c r="A117">
        <v>116</v>
      </c>
      <c r="B117" t="str">
        <f ca="1">IF(OFFSET(別紙２!B$7,$A117,)="","",OFFSET(別紙２!B$7,$A117,))</f>
        <v/>
      </c>
      <c r="C117" t="str">
        <f ca="1">IF(OFFSET(別紙２!J$7,$A117,)="","",OFFSET(別紙２!J$7,$A117,))</f>
        <v/>
      </c>
      <c r="D117" t="str">
        <f ca="1">IF(OFFSET(別紙２!O$7,$A117,)="","",OFFSET(別紙２!O$7,$A117,))</f>
        <v/>
      </c>
      <c r="E117" t="str">
        <f ca="1">IF(OFFSET(別紙２!T$7,$A117,)="","",OFFSET(別紙２!T$7,$A117,))</f>
        <v/>
      </c>
      <c r="F117" t="str">
        <f ca="1">IF(OFFSET(別紙２!Y$7,$A117,)="","",OFFSET(別紙２!Y$7,$A117,))</f>
        <v/>
      </c>
      <c r="G117" t="str">
        <f ca="1">IF(OFFSET(別紙２!AD$7,$A117,)="","",OFFSET(別紙２!AD$7,$A117,))</f>
        <v/>
      </c>
      <c r="H117" t="str">
        <f ca="1">IF(OFFSET(別紙２!AI$7,$A117,)="","",OFFSET(別紙２!AI$7,$A117,))</f>
        <v/>
      </c>
      <c r="I117" t="str">
        <f ca="1">IF(OFFSET(別紙２!AN$7,$A117,)="","",OFFSET(別紙２!AN$7,$A117,))</f>
        <v/>
      </c>
    </row>
    <row r="118" spans="1:9" x14ac:dyDescent="0.2">
      <c r="A118">
        <v>117</v>
      </c>
      <c r="B118" t="str">
        <f ca="1">IF(OFFSET(別紙２!B$7,$A118,)="","",OFFSET(別紙２!B$7,$A118,))</f>
        <v/>
      </c>
      <c r="C118" t="str">
        <f ca="1">IF(OFFSET(別紙２!J$7,$A118,)="","",OFFSET(別紙２!J$7,$A118,))</f>
        <v/>
      </c>
      <c r="D118" t="str">
        <f ca="1">IF(OFFSET(別紙２!O$7,$A118,)="","",OFFSET(別紙２!O$7,$A118,))</f>
        <v/>
      </c>
      <c r="E118" t="str">
        <f ca="1">IF(OFFSET(別紙２!T$7,$A118,)="","",OFFSET(別紙２!T$7,$A118,))</f>
        <v/>
      </c>
      <c r="F118" t="str">
        <f ca="1">IF(OFFSET(別紙２!Y$7,$A118,)="","",OFFSET(別紙２!Y$7,$A118,))</f>
        <v/>
      </c>
      <c r="G118" t="str">
        <f ca="1">IF(OFFSET(別紙２!AD$7,$A118,)="","",OFFSET(別紙２!AD$7,$A118,))</f>
        <v/>
      </c>
      <c r="H118" t="str">
        <f ca="1">IF(OFFSET(別紙２!AI$7,$A118,)="","",OFFSET(別紙２!AI$7,$A118,))</f>
        <v/>
      </c>
      <c r="I118" t="str">
        <f ca="1">IF(OFFSET(別紙２!AN$7,$A118,)="","",OFFSET(別紙２!AN$7,$A118,))</f>
        <v/>
      </c>
    </row>
    <row r="119" spans="1:9" x14ac:dyDescent="0.2">
      <c r="A119">
        <v>118</v>
      </c>
      <c r="B119" t="str">
        <f ca="1">IF(OFFSET(別紙２!B$7,$A119,)="","",OFFSET(別紙２!B$7,$A119,))</f>
        <v/>
      </c>
      <c r="C119" t="str">
        <f ca="1">IF(OFFSET(別紙２!J$7,$A119,)="","",OFFSET(別紙２!J$7,$A119,))</f>
        <v/>
      </c>
      <c r="D119" t="str">
        <f ca="1">IF(OFFSET(別紙２!O$7,$A119,)="","",OFFSET(別紙２!O$7,$A119,))</f>
        <v/>
      </c>
      <c r="E119" t="str">
        <f ca="1">IF(OFFSET(別紙２!T$7,$A119,)="","",OFFSET(別紙２!T$7,$A119,))</f>
        <v/>
      </c>
      <c r="F119" t="str">
        <f ca="1">IF(OFFSET(別紙２!Y$7,$A119,)="","",OFFSET(別紙２!Y$7,$A119,))</f>
        <v/>
      </c>
      <c r="G119" t="str">
        <f ca="1">IF(OFFSET(別紙２!AD$7,$A119,)="","",OFFSET(別紙２!AD$7,$A119,))</f>
        <v/>
      </c>
      <c r="H119" t="str">
        <f ca="1">IF(OFFSET(別紙２!AI$7,$A119,)="","",OFFSET(別紙２!AI$7,$A119,))</f>
        <v/>
      </c>
      <c r="I119" t="str">
        <f ca="1">IF(OFFSET(別紙２!AN$7,$A119,)="","",OFFSET(別紙２!AN$7,$A119,))</f>
        <v/>
      </c>
    </row>
    <row r="120" spans="1:9" x14ac:dyDescent="0.2">
      <c r="A120">
        <v>119</v>
      </c>
      <c r="B120" t="str">
        <f ca="1">IF(OFFSET(別紙２!B$7,$A120,)="","",OFFSET(別紙２!B$7,$A120,))</f>
        <v/>
      </c>
      <c r="C120" t="str">
        <f ca="1">IF(OFFSET(別紙２!J$7,$A120,)="","",OFFSET(別紙２!J$7,$A120,))</f>
        <v/>
      </c>
      <c r="D120" t="str">
        <f ca="1">IF(OFFSET(別紙２!O$7,$A120,)="","",OFFSET(別紙２!O$7,$A120,))</f>
        <v/>
      </c>
      <c r="E120" t="str">
        <f ca="1">IF(OFFSET(別紙２!T$7,$A120,)="","",OFFSET(別紙２!T$7,$A120,))</f>
        <v/>
      </c>
      <c r="F120" t="str">
        <f ca="1">IF(OFFSET(別紙２!Y$7,$A120,)="","",OFFSET(別紙２!Y$7,$A120,))</f>
        <v/>
      </c>
      <c r="G120" t="str">
        <f ca="1">IF(OFFSET(別紙２!AD$7,$A120,)="","",OFFSET(別紙２!AD$7,$A120,))</f>
        <v/>
      </c>
      <c r="H120" t="str">
        <f ca="1">IF(OFFSET(別紙２!AI$7,$A120,)="","",OFFSET(別紙２!AI$7,$A120,))</f>
        <v/>
      </c>
      <c r="I120" t="str">
        <f ca="1">IF(OFFSET(別紙２!AN$7,$A120,)="","",OFFSET(別紙２!AN$7,$A120,))</f>
        <v/>
      </c>
    </row>
    <row r="121" spans="1:9" x14ac:dyDescent="0.2">
      <c r="A121">
        <v>120</v>
      </c>
      <c r="B121" t="str">
        <f ca="1">IF(OFFSET(別紙２!B$7,$A121,)="","",OFFSET(別紙２!B$7,$A121,))</f>
        <v/>
      </c>
      <c r="C121" t="str">
        <f ca="1">IF(OFFSET(別紙２!J$7,$A121,)="","",OFFSET(別紙２!J$7,$A121,))</f>
        <v/>
      </c>
      <c r="D121" t="str">
        <f ca="1">IF(OFFSET(別紙２!O$7,$A121,)="","",OFFSET(別紙２!O$7,$A121,))</f>
        <v/>
      </c>
      <c r="E121" t="str">
        <f ca="1">IF(OFFSET(別紙２!T$7,$A121,)="","",OFFSET(別紙２!T$7,$A121,))</f>
        <v/>
      </c>
      <c r="F121" t="str">
        <f ca="1">IF(OFFSET(別紙２!Y$7,$A121,)="","",OFFSET(別紙２!Y$7,$A121,))</f>
        <v/>
      </c>
      <c r="G121" t="str">
        <f ca="1">IF(OFFSET(別紙２!AD$7,$A121,)="","",OFFSET(別紙２!AD$7,$A121,))</f>
        <v/>
      </c>
      <c r="H121" t="str">
        <f ca="1">IF(OFFSET(別紙２!AI$7,$A121,)="","",OFFSET(別紙２!AI$7,$A121,))</f>
        <v/>
      </c>
      <c r="I121" t="str">
        <f ca="1">IF(OFFSET(別紙２!AN$7,$A121,)="","",OFFSET(別紙２!AN$7,$A121,))</f>
        <v/>
      </c>
    </row>
    <row r="122" spans="1:9" x14ac:dyDescent="0.2">
      <c r="A122">
        <v>121</v>
      </c>
      <c r="B122" t="str">
        <f ca="1">IF(OFFSET(別紙２!B$7,$A122,)="","",OFFSET(別紙２!B$7,$A122,))</f>
        <v/>
      </c>
      <c r="C122" t="str">
        <f ca="1">IF(OFFSET(別紙２!J$7,$A122,)="","",OFFSET(別紙２!J$7,$A122,))</f>
        <v/>
      </c>
      <c r="D122" t="str">
        <f ca="1">IF(OFFSET(別紙２!O$7,$A122,)="","",OFFSET(別紙２!O$7,$A122,))</f>
        <v/>
      </c>
      <c r="E122" t="str">
        <f ca="1">IF(OFFSET(別紙２!T$7,$A122,)="","",OFFSET(別紙２!T$7,$A122,))</f>
        <v/>
      </c>
      <c r="F122" t="str">
        <f ca="1">IF(OFFSET(別紙２!Y$7,$A122,)="","",OFFSET(別紙２!Y$7,$A122,))</f>
        <v/>
      </c>
      <c r="G122" t="str">
        <f ca="1">IF(OFFSET(別紙２!AD$7,$A122,)="","",OFFSET(別紙２!AD$7,$A122,))</f>
        <v/>
      </c>
      <c r="H122" t="str">
        <f ca="1">IF(OFFSET(別紙２!AI$7,$A122,)="","",OFFSET(別紙２!AI$7,$A122,))</f>
        <v/>
      </c>
      <c r="I122" t="str">
        <f ca="1">IF(OFFSET(別紙２!AN$7,$A122,)="","",OFFSET(別紙２!AN$7,$A122,))</f>
        <v/>
      </c>
    </row>
    <row r="123" spans="1:9" x14ac:dyDescent="0.2">
      <c r="A123">
        <v>122</v>
      </c>
      <c r="B123" t="str">
        <f ca="1">IF(OFFSET(別紙２!B$7,$A123,)="","",OFFSET(別紙２!B$7,$A123,))</f>
        <v/>
      </c>
      <c r="C123" t="str">
        <f ca="1">IF(OFFSET(別紙２!J$7,$A123,)="","",OFFSET(別紙２!J$7,$A123,))</f>
        <v/>
      </c>
      <c r="D123" t="str">
        <f ca="1">IF(OFFSET(別紙２!O$7,$A123,)="","",OFFSET(別紙２!O$7,$A123,))</f>
        <v/>
      </c>
      <c r="E123" t="str">
        <f ca="1">IF(OFFSET(別紙２!T$7,$A123,)="","",OFFSET(別紙２!T$7,$A123,))</f>
        <v/>
      </c>
      <c r="F123" t="str">
        <f ca="1">IF(OFFSET(別紙２!Y$7,$A123,)="","",OFFSET(別紙２!Y$7,$A123,))</f>
        <v/>
      </c>
      <c r="G123" t="str">
        <f ca="1">IF(OFFSET(別紙２!AD$7,$A123,)="","",OFFSET(別紙２!AD$7,$A123,))</f>
        <v/>
      </c>
      <c r="H123" t="str">
        <f ca="1">IF(OFFSET(別紙２!AI$7,$A123,)="","",OFFSET(別紙２!AI$7,$A123,))</f>
        <v/>
      </c>
      <c r="I123" t="str">
        <f ca="1">IF(OFFSET(別紙２!AN$7,$A123,)="","",OFFSET(別紙２!AN$7,$A123,))</f>
        <v/>
      </c>
    </row>
    <row r="124" spans="1:9" x14ac:dyDescent="0.2">
      <c r="A124">
        <v>123</v>
      </c>
      <c r="B124" t="str">
        <f ca="1">IF(OFFSET(別紙２!B$7,$A124,)="","",OFFSET(別紙２!B$7,$A124,))</f>
        <v/>
      </c>
      <c r="C124" t="str">
        <f ca="1">IF(OFFSET(別紙２!J$7,$A124,)="","",OFFSET(別紙２!J$7,$A124,))</f>
        <v/>
      </c>
      <c r="D124" t="str">
        <f ca="1">IF(OFFSET(別紙２!O$7,$A124,)="","",OFFSET(別紙２!O$7,$A124,))</f>
        <v/>
      </c>
      <c r="E124" t="str">
        <f ca="1">IF(OFFSET(別紙２!T$7,$A124,)="","",OFFSET(別紙２!T$7,$A124,))</f>
        <v/>
      </c>
      <c r="F124" t="str">
        <f ca="1">IF(OFFSET(別紙２!Y$7,$A124,)="","",OFFSET(別紙２!Y$7,$A124,))</f>
        <v/>
      </c>
      <c r="G124" t="str">
        <f ca="1">IF(OFFSET(別紙２!AD$7,$A124,)="","",OFFSET(別紙２!AD$7,$A124,))</f>
        <v/>
      </c>
      <c r="H124" t="str">
        <f ca="1">IF(OFFSET(別紙２!AI$7,$A124,)="","",OFFSET(別紙２!AI$7,$A124,))</f>
        <v/>
      </c>
      <c r="I124" t="str">
        <f ca="1">IF(OFFSET(別紙２!AN$7,$A124,)="","",OFFSET(別紙２!AN$7,$A124,))</f>
        <v/>
      </c>
    </row>
    <row r="125" spans="1:9" x14ac:dyDescent="0.2">
      <c r="A125">
        <v>124</v>
      </c>
      <c r="B125" t="str">
        <f ca="1">IF(OFFSET(別紙２!B$7,$A125,)="","",OFFSET(別紙２!B$7,$A125,))</f>
        <v/>
      </c>
      <c r="C125" t="str">
        <f ca="1">IF(OFFSET(別紙２!J$7,$A125,)="","",OFFSET(別紙２!J$7,$A125,))</f>
        <v/>
      </c>
      <c r="D125" t="str">
        <f ca="1">IF(OFFSET(別紙２!O$7,$A125,)="","",OFFSET(別紙２!O$7,$A125,))</f>
        <v/>
      </c>
      <c r="E125" t="str">
        <f ca="1">IF(OFFSET(別紙２!T$7,$A125,)="","",OFFSET(別紙２!T$7,$A125,))</f>
        <v/>
      </c>
      <c r="F125" t="str">
        <f ca="1">IF(OFFSET(別紙２!Y$7,$A125,)="","",OFFSET(別紙２!Y$7,$A125,))</f>
        <v/>
      </c>
      <c r="G125" t="str">
        <f ca="1">IF(OFFSET(別紙２!AD$7,$A125,)="","",OFFSET(別紙２!AD$7,$A125,))</f>
        <v/>
      </c>
      <c r="H125" t="str">
        <f ca="1">IF(OFFSET(別紙２!AI$7,$A125,)="","",OFFSET(別紙２!AI$7,$A125,))</f>
        <v/>
      </c>
      <c r="I125" t="str">
        <f ca="1">IF(OFFSET(別紙２!AN$7,$A125,)="","",OFFSET(別紙２!AN$7,$A125,))</f>
        <v/>
      </c>
    </row>
    <row r="126" spans="1:9" x14ac:dyDescent="0.2">
      <c r="A126">
        <v>125</v>
      </c>
      <c r="B126" t="str">
        <f ca="1">IF(OFFSET(別紙２!B$7,$A126,)="","",OFFSET(別紙２!B$7,$A126,))</f>
        <v/>
      </c>
      <c r="C126" t="str">
        <f ca="1">IF(OFFSET(別紙２!J$7,$A126,)="","",OFFSET(別紙２!J$7,$A126,))</f>
        <v/>
      </c>
      <c r="D126" t="str">
        <f ca="1">IF(OFFSET(別紙２!O$7,$A126,)="","",OFFSET(別紙２!O$7,$A126,))</f>
        <v/>
      </c>
      <c r="E126" t="str">
        <f ca="1">IF(OFFSET(別紙２!T$7,$A126,)="","",OFFSET(別紙２!T$7,$A126,))</f>
        <v/>
      </c>
      <c r="F126" t="str">
        <f ca="1">IF(OFFSET(別紙２!Y$7,$A126,)="","",OFFSET(別紙２!Y$7,$A126,))</f>
        <v/>
      </c>
      <c r="G126" t="str">
        <f ca="1">IF(OFFSET(別紙２!AD$7,$A126,)="","",OFFSET(別紙２!AD$7,$A126,))</f>
        <v/>
      </c>
      <c r="H126" t="str">
        <f ca="1">IF(OFFSET(別紙２!AI$7,$A126,)="","",OFFSET(別紙２!AI$7,$A126,))</f>
        <v/>
      </c>
      <c r="I126" t="str">
        <f ca="1">IF(OFFSET(別紙２!AN$7,$A126,)="","",OFFSET(別紙２!AN$7,$A126,))</f>
        <v/>
      </c>
    </row>
    <row r="127" spans="1:9" x14ac:dyDescent="0.2">
      <c r="A127">
        <v>126</v>
      </c>
      <c r="B127" t="str">
        <f ca="1">IF(OFFSET(別紙２!B$7,$A127,)="","",OFFSET(別紙２!B$7,$A127,))</f>
        <v/>
      </c>
      <c r="C127" t="str">
        <f ca="1">IF(OFFSET(別紙２!J$7,$A127,)="","",OFFSET(別紙２!J$7,$A127,))</f>
        <v/>
      </c>
      <c r="D127" t="str">
        <f ca="1">IF(OFFSET(別紙２!O$7,$A127,)="","",OFFSET(別紙２!O$7,$A127,))</f>
        <v/>
      </c>
      <c r="E127" t="str">
        <f ca="1">IF(OFFSET(別紙２!T$7,$A127,)="","",OFFSET(別紙２!T$7,$A127,))</f>
        <v/>
      </c>
      <c r="F127" t="str">
        <f ca="1">IF(OFFSET(別紙２!Y$7,$A127,)="","",OFFSET(別紙２!Y$7,$A127,))</f>
        <v/>
      </c>
      <c r="G127" t="str">
        <f ca="1">IF(OFFSET(別紙２!AD$7,$A127,)="","",OFFSET(別紙２!AD$7,$A127,))</f>
        <v/>
      </c>
      <c r="H127" t="str">
        <f ca="1">IF(OFFSET(別紙２!AI$7,$A127,)="","",OFFSET(別紙２!AI$7,$A127,))</f>
        <v/>
      </c>
      <c r="I127" t="str">
        <f ca="1">IF(OFFSET(別紙２!AN$7,$A127,)="","",OFFSET(別紙２!AN$7,$A127,))</f>
        <v/>
      </c>
    </row>
    <row r="128" spans="1:9" x14ac:dyDescent="0.2">
      <c r="A128">
        <v>127</v>
      </c>
      <c r="B128" t="str">
        <f ca="1">IF(OFFSET(別紙２!B$7,$A128,)="","",OFFSET(別紙２!B$7,$A128,))</f>
        <v/>
      </c>
      <c r="C128" t="str">
        <f ca="1">IF(OFFSET(別紙２!J$7,$A128,)="","",OFFSET(別紙２!J$7,$A128,))</f>
        <v/>
      </c>
      <c r="D128" t="str">
        <f ca="1">IF(OFFSET(別紙２!O$7,$A128,)="","",OFFSET(別紙２!O$7,$A128,))</f>
        <v/>
      </c>
      <c r="E128" t="str">
        <f ca="1">IF(OFFSET(別紙２!T$7,$A128,)="","",OFFSET(別紙２!T$7,$A128,))</f>
        <v/>
      </c>
      <c r="F128" t="str">
        <f ca="1">IF(OFFSET(別紙２!Y$7,$A128,)="","",OFFSET(別紙２!Y$7,$A128,))</f>
        <v/>
      </c>
      <c r="G128" t="str">
        <f ca="1">IF(OFFSET(別紙２!AD$7,$A128,)="","",OFFSET(別紙２!AD$7,$A128,))</f>
        <v/>
      </c>
      <c r="H128" t="str">
        <f ca="1">IF(OFFSET(別紙２!AI$7,$A128,)="","",OFFSET(別紙２!AI$7,$A128,))</f>
        <v/>
      </c>
      <c r="I128" t="str">
        <f ca="1">IF(OFFSET(別紙２!AN$7,$A128,)="","",OFFSET(別紙２!AN$7,$A128,))</f>
        <v/>
      </c>
    </row>
    <row r="129" spans="1:9" x14ac:dyDescent="0.2">
      <c r="A129">
        <v>128</v>
      </c>
      <c r="B129" t="str">
        <f ca="1">IF(OFFSET(別紙２!B$7,$A129,)="","",OFFSET(別紙２!B$7,$A129,))</f>
        <v/>
      </c>
      <c r="C129" t="str">
        <f ca="1">IF(OFFSET(別紙２!J$7,$A129,)="","",OFFSET(別紙２!J$7,$A129,))</f>
        <v/>
      </c>
      <c r="D129" t="str">
        <f ca="1">IF(OFFSET(別紙２!O$7,$A129,)="","",OFFSET(別紙２!O$7,$A129,))</f>
        <v/>
      </c>
      <c r="E129" t="str">
        <f ca="1">IF(OFFSET(別紙２!T$7,$A129,)="","",OFFSET(別紙２!T$7,$A129,))</f>
        <v/>
      </c>
      <c r="F129" t="str">
        <f ca="1">IF(OFFSET(別紙２!Y$7,$A129,)="","",OFFSET(別紙２!Y$7,$A129,))</f>
        <v/>
      </c>
      <c r="G129" t="str">
        <f ca="1">IF(OFFSET(別紙２!AD$7,$A129,)="","",OFFSET(別紙２!AD$7,$A129,))</f>
        <v/>
      </c>
      <c r="H129" t="str">
        <f ca="1">IF(OFFSET(別紙２!AI$7,$A129,)="","",OFFSET(別紙２!AI$7,$A129,))</f>
        <v/>
      </c>
      <c r="I129" t="str">
        <f ca="1">IF(OFFSET(別紙２!AN$7,$A129,)="","",OFFSET(別紙２!AN$7,$A129,))</f>
        <v/>
      </c>
    </row>
    <row r="130" spans="1:9" x14ac:dyDescent="0.2">
      <c r="A130">
        <v>129</v>
      </c>
      <c r="B130" t="str">
        <f ca="1">IF(OFFSET(別紙２!B$7,$A130,)="","",OFFSET(別紙２!B$7,$A130,))</f>
        <v/>
      </c>
      <c r="C130" t="str">
        <f ca="1">IF(OFFSET(別紙２!J$7,$A130,)="","",OFFSET(別紙２!J$7,$A130,))</f>
        <v/>
      </c>
      <c r="D130" t="str">
        <f ca="1">IF(OFFSET(別紙２!O$7,$A130,)="","",OFFSET(別紙２!O$7,$A130,))</f>
        <v/>
      </c>
      <c r="E130" t="str">
        <f ca="1">IF(OFFSET(別紙２!T$7,$A130,)="","",OFFSET(別紙２!T$7,$A130,))</f>
        <v/>
      </c>
      <c r="F130" t="str">
        <f ca="1">IF(OFFSET(別紙２!Y$7,$A130,)="","",OFFSET(別紙２!Y$7,$A130,))</f>
        <v/>
      </c>
      <c r="G130" t="str">
        <f ca="1">IF(OFFSET(別紙２!AD$7,$A130,)="","",OFFSET(別紙２!AD$7,$A130,))</f>
        <v/>
      </c>
      <c r="H130" t="str">
        <f ca="1">IF(OFFSET(別紙２!AI$7,$A130,)="","",OFFSET(別紙２!AI$7,$A130,))</f>
        <v/>
      </c>
      <c r="I130" t="str">
        <f ca="1">IF(OFFSET(別紙２!AN$7,$A130,)="","",OFFSET(別紙２!AN$7,$A130,))</f>
        <v/>
      </c>
    </row>
    <row r="131" spans="1:9" x14ac:dyDescent="0.2">
      <c r="A131">
        <v>130</v>
      </c>
      <c r="B131" t="str">
        <f ca="1">IF(OFFSET(別紙２!B$7,$A131,)="","",OFFSET(別紙２!B$7,$A131,))</f>
        <v/>
      </c>
      <c r="C131" t="str">
        <f ca="1">IF(OFFSET(別紙２!J$7,$A131,)="","",OFFSET(別紙２!J$7,$A131,))</f>
        <v/>
      </c>
      <c r="D131" t="str">
        <f ca="1">IF(OFFSET(別紙２!O$7,$A131,)="","",OFFSET(別紙２!O$7,$A131,))</f>
        <v/>
      </c>
      <c r="E131" t="str">
        <f ca="1">IF(OFFSET(別紙２!T$7,$A131,)="","",OFFSET(別紙２!T$7,$A131,))</f>
        <v/>
      </c>
      <c r="F131" t="str">
        <f ca="1">IF(OFFSET(別紙２!Y$7,$A131,)="","",OFFSET(別紙２!Y$7,$A131,))</f>
        <v/>
      </c>
      <c r="G131" t="str">
        <f ca="1">IF(OFFSET(別紙２!AD$7,$A131,)="","",OFFSET(別紙２!AD$7,$A131,))</f>
        <v/>
      </c>
      <c r="H131" t="str">
        <f ca="1">IF(OFFSET(別紙２!AI$7,$A131,)="","",OFFSET(別紙２!AI$7,$A131,))</f>
        <v/>
      </c>
      <c r="I131" t="str">
        <f ca="1">IF(OFFSET(別紙２!AN$7,$A131,)="","",OFFSET(別紙２!AN$7,$A131,))</f>
        <v/>
      </c>
    </row>
    <row r="132" spans="1:9" x14ac:dyDescent="0.2">
      <c r="A132">
        <v>131</v>
      </c>
      <c r="B132" t="str">
        <f ca="1">IF(OFFSET(別紙２!B$7,$A132,)="","",OFFSET(別紙２!B$7,$A132,))</f>
        <v/>
      </c>
      <c r="C132" t="str">
        <f ca="1">IF(OFFSET(別紙２!J$7,$A132,)="","",OFFSET(別紙２!J$7,$A132,))</f>
        <v/>
      </c>
      <c r="D132" t="str">
        <f ca="1">IF(OFFSET(別紙２!O$7,$A132,)="","",OFFSET(別紙２!O$7,$A132,))</f>
        <v/>
      </c>
      <c r="E132" t="str">
        <f ca="1">IF(OFFSET(別紙２!T$7,$A132,)="","",OFFSET(別紙２!T$7,$A132,))</f>
        <v/>
      </c>
      <c r="F132" t="str">
        <f ca="1">IF(OFFSET(別紙２!Y$7,$A132,)="","",OFFSET(別紙２!Y$7,$A132,))</f>
        <v/>
      </c>
      <c r="G132" t="str">
        <f ca="1">IF(OFFSET(別紙２!AD$7,$A132,)="","",OFFSET(別紙２!AD$7,$A132,))</f>
        <v/>
      </c>
      <c r="H132" t="str">
        <f ca="1">IF(OFFSET(別紙２!AI$7,$A132,)="","",OFFSET(別紙２!AI$7,$A132,))</f>
        <v/>
      </c>
      <c r="I132" t="str">
        <f ca="1">IF(OFFSET(別紙２!AN$7,$A132,)="","",OFFSET(別紙２!AN$7,$A132,))</f>
        <v/>
      </c>
    </row>
    <row r="133" spans="1:9" x14ac:dyDescent="0.2">
      <c r="A133">
        <v>132</v>
      </c>
      <c r="B133" t="str">
        <f ca="1">IF(OFFSET(別紙２!B$7,$A133,)="","",OFFSET(別紙２!B$7,$A133,))</f>
        <v/>
      </c>
      <c r="C133" t="str">
        <f ca="1">IF(OFFSET(別紙２!J$7,$A133,)="","",OFFSET(別紙２!J$7,$A133,))</f>
        <v/>
      </c>
      <c r="D133" t="str">
        <f ca="1">IF(OFFSET(別紙２!O$7,$A133,)="","",OFFSET(別紙２!O$7,$A133,))</f>
        <v/>
      </c>
      <c r="E133" t="str">
        <f ca="1">IF(OFFSET(別紙２!T$7,$A133,)="","",OFFSET(別紙２!T$7,$A133,))</f>
        <v/>
      </c>
      <c r="F133" t="str">
        <f ca="1">IF(OFFSET(別紙２!Y$7,$A133,)="","",OFFSET(別紙２!Y$7,$A133,))</f>
        <v/>
      </c>
      <c r="G133" t="str">
        <f ca="1">IF(OFFSET(別紙２!AD$7,$A133,)="","",OFFSET(別紙２!AD$7,$A133,))</f>
        <v/>
      </c>
      <c r="H133" t="str">
        <f ca="1">IF(OFFSET(別紙２!AI$7,$A133,)="","",OFFSET(別紙２!AI$7,$A133,))</f>
        <v/>
      </c>
      <c r="I133" t="str">
        <f ca="1">IF(OFFSET(別紙２!AN$7,$A133,)="","",OFFSET(別紙２!AN$7,$A133,))</f>
        <v/>
      </c>
    </row>
    <row r="134" spans="1:9" x14ac:dyDescent="0.2">
      <c r="A134">
        <v>133</v>
      </c>
      <c r="B134" t="str">
        <f ca="1">IF(OFFSET(別紙２!B$7,$A134,)="","",OFFSET(別紙２!B$7,$A134,))</f>
        <v/>
      </c>
      <c r="C134" t="str">
        <f ca="1">IF(OFFSET(別紙２!J$7,$A134,)="","",OFFSET(別紙２!J$7,$A134,))</f>
        <v/>
      </c>
      <c r="D134" t="str">
        <f ca="1">IF(OFFSET(別紙２!O$7,$A134,)="","",OFFSET(別紙２!O$7,$A134,))</f>
        <v/>
      </c>
      <c r="E134" t="str">
        <f ca="1">IF(OFFSET(別紙２!T$7,$A134,)="","",OFFSET(別紙２!T$7,$A134,))</f>
        <v/>
      </c>
      <c r="F134" t="str">
        <f ca="1">IF(OFFSET(別紙２!Y$7,$A134,)="","",OFFSET(別紙２!Y$7,$A134,))</f>
        <v/>
      </c>
      <c r="G134" t="str">
        <f ca="1">IF(OFFSET(別紙２!AD$7,$A134,)="","",OFFSET(別紙２!AD$7,$A134,))</f>
        <v/>
      </c>
      <c r="H134" t="str">
        <f ca="1">IF(OFFSET(別紙２!AI$7,$A134,)="","",OFFSET(別紙２!AI$7,$A134,))</f>
        <v/>
      </c>
      <c r="I134" t="str">
        <f ca="1">IF(OFFSET(別紙２!AN$7,$A134,)="","",OFFSET(別紙２!AN$7,$A134,))</f>
        <v/>
      </c>
    </row>
    <row r="135" spans="1:9" x14ac:dyDescent="0.2">
      <c r="A135">
        <v>134</v>
      </c>
      <c r="B135" t="str">
        <f ca="1">IF(OFFSET(別紙２!B$7,$A135,)="","",OFFSET(別紙２!B$7,$A135,))</f>
        <v/>
      </c>
      <c r="C135" t="str">
        <f ca="1">IF(OFFSET(別紙２!J$7,$A135,)="","",OFFSET(別紙２!J$7,$A135,))</f>
        <v/>
      </c>
      <c r="D135" t="str">
        <f ca="1">IF(OFFSET(別紙２!O$7,$A135,)="","",OFFSET(別紙２!O$7,$A135,))</f>
        <v/>
      </c>
      <c r="E135" t="str">
        <f ca="1">IF(OFFSET(別紙２!T$7,$A135,)="","",OFFSET(別紙２!T$7,$A135,))</f>
        <v/>
      </c>
      <c r="F135" t="str">
        <f ca="1">IF(OFFSET(別紙２!Y$7,$A135,)="","",OFFSET(別紙２!Y$7,$A135,))</f>
        <v/>
      </c>
      <c r="G135" t="str">
        <f ca="1">IF(OFFSET(別紙２!AD$7,$A135,)="","",OFFSET(別紙２!AD$7,$A135,))</f>
        <v/>
      </c>
      <c r="H135" t="str">
        <f ca="1">IF(OFFSET(別紙２!AI$7,$A135,)="","",OFFSET(別紙２!AI$7,$A135,))</f>
        <v/>
      </c>
      <c r="I135" t="str">
        <f ca="1">IF(OFFSET(別紙２!AN$7,$A135,)="","",OFFSET(別紙２!AN$7,$A135,))</f>
        <v/>
      </c>
    </row>
    <row r="136" spans="1:9" x14ac:dyDescent="0.2">
      <c r="A136">
        <v>135</v>
      </c>
      <c r="B136" t="str">
        <f ca="1">IF(OFFSET(別紙２!B$7,$A136,)="","",OFFSET(別紙２!B$7,$A136,))</f>
        <v/>
      </c>
      <c r="C136" t="str">
        <f ca="1">IF(OFFSET(別紙２!J$7,$A136,)="","",OFFSET(別紙２!J$7,$A136,))</f>
        <v/>
      </c>
      <c r="D136" t="str">
        <f ca="1">IF(OFFSET(別紙２!O$7,$A136,)="","",OFFSET(別紙２!O$7,$A136,))</f>
        <v/>
      </c>
      <c r="E136" t="str">
        <f ca="1">IF(OFFSET(別紙２!T$7,$A136,)="","",OFFSET(別紙２!T$7,$A136,))</f>
        <v/>
      </c>
      <c r="F136" t="str">
        <f ca="1">IF(OFFSET(別紙２!Y$7,$A136,)="","",OFFSET(別紙２!Y$7,$A136,))</f>
        <v/>
      </c>
      <c r="G136" t="str">
        <f ca="1">IF(OFFSET(別紙２!AD$7,$A136,)="","",OFFSET(別紙２!AD$7,$A136,))</f>
        <v/>
      </c>
      <c r="H136" t="str">
        <f ca="1">IF(OFFSET(別紙２!AI$7,$A136,)="","",OFFSET(別紙２!AI$7,$A136,))</f>
        <v/>
      </c>
      <c r="I136" t="str">
        <f ca="1">IF(OFFSET(別紙２!AN$7,$A136,)="","",OFFSET(別紙２!AN$7,$A136,))</f>
        <v/>
      </c>
    </row>
    <row r="137" spans="1:9" x14ac:dyDescent="0.2">
      <c r="A137">
        <v>136</v>
      </c>
      <c r="B137" t="str">
        <f ca="1">IF(OFFSET(別紙２!B$7,$A137,)="","",OFFSET(別紙２!B$7,$A137,))</f>
        <v/>
      </c>
      <c r="C137" t="str">
        <f ca="1">IF(OFFSET(別紙２!J$7,$A137,)="","",OFFSET(別紙２!J$7,$A137,))</f>
        <v/>
      </c>
      <c r="D137" t="str">
        <f ca="1">IF(OFFSET(別紙２!O$7,$A137,)="","",OFFSET(別紙２!O$7,$A137,))</f>
        <v/>
      </c>
      <c r="E137" t="str">
        <f ca="1">IF(OFFSET(別紙２!T$7,$A137,)="","",OFFSET(別紙２!T$7,$A137,))</f>
        <v/>
      </c>
      <c r="F137" t="str">
        <f ca="1">IF(OFFSET(別紙２!Y$7,$A137,)="","",OFFSET(別紙２!Y$7,$A137,))</f>
        <v/>
      </c>
      <c r="G137" t="str">
        <f ca="1">IF(OFFSET(別紙２!AD$7,$A137,)="","",OFFSET(別紙２!AD$7,$A137,))</f>
        <v/>
      </c>
      <c r="H137" t="str">
        <f ca="1">IF(OFFSET(別紙２!AI$7,$A137,)="","",OFFSET(別紙２!AI$7,$A137,))</f>
        <v/>
      </c>
      <c r="I137" t="str">
        <f ca="1">IF(OFFSET(別紙２!AN$7,$A137,)="","",OFFSET(別紙２!AN$7,$A137,))</f>
        <v/>
      </c>
    </row>
    <row r="138" spans="1:9" x14ac:dyDescent="0.2">
      <c r="A138">
        <v>137</v>
      </c>
      <c r="B138" t="str">
        <f ca="1">IF(OFFSET(別紙２!B$7,$A138,)="","",OFFSET(別紙２!B$7,$A138,))</f>
        <v/>
      </c>
      <c r="C138" t="str">
        <f ca="1">IF(OFFSET(別紙２!J$7,$A138,)="","",OFFSET(別紙２!J$7,$A138,))</f>
        <v/>
      </c>
      <c r="D138" t="str">
        <f ca="1">IF(OFFSET(別紙２!O$7,$A138,)="","",OFFSET(別紙２!O$7,$A138,))</f>
        <v/>
      </c>
      <c r="E138" t="str">
        <f ca="1">IF(OFFSET(別紙２!T$7,$A138,)="","",OFFSET(別紙２!T$7,$A138,))</f>
        <v/>
      </c>
      <c r="F138" t="str">
        <f ca="1">IF(OFFSET(別紙２!Y$7,$A138,)="","",OFFSET(別紙２!Y$7,$A138,))</f>
        <v/>
      </c>
      <c r="G138" t="str">
        <f ca="1">IF(OFFSET(別紙２!AD$7,$A138,)="","",OFFSET(別紙２!AD$7,$A138,))</f>
        <v/>
      </c>
      <c r="H138" t="str">
        <f ca="1">IF(OFFSET(別紙２!AI$7,$A138,)="","",OFFSET(別紙２!AI$7,$A138,))</f>
        <v/>
      </c>
      <c r="I138" t="str">
        <f ca="1">IF(OFFSET(別紙２!AN$7,$A138,)="","",OFFSET(別紙２!AN$7,$A138,))</f>
        <v/>
      </c>
    </row>
    <row r="139" spans="1:9" x14ac:dyDescent="0.2">
      <c r="A139">
        <v>138</v>
      </c>
      <c r="B139" t="str">
        <f ca="1">IF(OFFSET(別紙２!B$7,$A139,)="","",OFFSET(別紙２!B$7,$A139,))</f>
        <v/>
      </c>
      <c r="C139" t="str">
        <f ca="1">IF(OFFSET(別紙２!J$7,$A139,)="","",OFFSET(別紙２!J$7,$A139,))</f>
        <v/>
      </c>
      <c r="D139" t="str">
        <f ca="1">IF(OFFSET(別紙２!O$7,$A139,)="","",OFFSET(別紙２!O$7,$A139,))</f>
        <v/>
      </c>
      <c r="E139" t="str">
        <f ca="1">IF(OFFSET(別紙２!T$7,$A139,)="","",OFFSET(別紙２!T$7,$A139,))</f>
        <v/>
      </c>
      <c r="F139" t="str">
        <f ca="1">IF(OFFSET(別紙２!Y$7,$A139,)="","",OFFSET(別紙２!Y$7,$A139,))</f>
        <v/>
      </c>
      <c r="G139" t="str">
        <f ca="1">IF(OFFSET(別紙２!AD$7,$A139,)="","",OFFSET(別紙２!AD$7,$A139,))</f>
        <v/>
      </c>
      <c r="H139" t="str">
        <f ca="1">IF(OFFSET(別紙２!AI$7,$A139,)="","",OFFSET(別紙２!AI$7,$A139,))</f>
        <v/>
      </c>
      <c r="I139" t="str">
        <f ca="1">IF(OFFSET(別紙２!AN$7,$A139,)="","",OFFSET(別紙２!AN$7,$A139,))</f>
        <v/>
      </c>
    </row>
    <row r="140" spans="1:9" x14ac:dyDescent="0.2">
      <c r="A140">
        <v>139</v>
      </c>
      <c r="B140" t="str">
        <f ca="1">IF(OFFSET(別紙２!B$7,$A140,)="","",OFFSET(別紙２!B$7,$A140,))</f>
        <v/>
      </c>
      <c r="C140" t="str">
        <f ca="1">IF(OFFSET(別紙２!J$7,$A140,)="","",OFFSET(別紙２!J$7,$A140,))</f>
        <v/>
      </c>
      <c r="D140" t="str">
        <f ca="1">IF(OFFSET(別紙２!O$7,$A140,)="","",OFFSET(別紙２!O$7,$A140,))</f>
        <v/>
      </c>
      <c r="E140" t="str">
        <f ca="1">IF(OFFSET(別紙２!T$7,$A140,)="","",OFFSET(別紙２!T$7,$A140,))</f>
        <v/>
      </c>
      <c r="F140" t="str">
        <f ca="1">IF(OFFSET(別紙２!Y$7,$A140,)="","",OFFSET(別紙２!Y$7,$A140,))</f>
        <v/>
      </c>
      <c r="G140" t="str">
        <f ca="1">IF(OFFSET(別紙２!AD$7,$A140,)="","",OFFSET(別紙２!AD$7,$A140,))</f>
        <v/>
      </c>
      <c r="H140" t="str">
        <f ca="1">IF(OFFSET(別紙２!AI$7,$A140,)="","",OFFSET(別紙２!AI$7,$A140,))</f>
        <v/>
      </c>
      <c r="I140" t="str">
        <f ca="1">IF(OFFSET(別紙２!AN$7,$A140,)="","",OFFSET(別紙２!AN$7,$A140,))</f>
        <v/>
      </c>
    </row>
    <row r="141" spans="1:9" x14ac:dyDescent="0.2">
      <c r="A141">
        <v>140</v>
      </c>
      <c r="B141" t="str">
        <f ca="1">IF(OFFSET(別紙２!B$7,$A141,)="","",OFFSET(別紙２!B$7,$A141,))</f>
        <v/>
      </c>
      <c r="C141" t="str">
        <f ca="1">IF(OFFSET(別紙２!J$7,$A141,)="","",OFFSET(別紙２!J$7,$A141,))</f>
        <v/>
      </c>
      <c r="D141" t="str">
        <f ca="1">IF(OFFSET(別紙２!O$7,$A141,)="","",OFFSET(別紙２!O$7,$A141,))</f>
        <v/>
      </c>
      <c r="E141" t="str">
        <f ca="1">IF(OFFSET(別紙２!T$7,$A141,)="","",OFFSET(別紙２!T$7,$A141,))</f>
        <v/>
      </c>
      <c r="F141" t="str">
        <f ca="1">IF(OFFSET(別紙２!Y$7,$A141,)="","",OFFSET(別紙２!Y$7,$A141,))</f>
        <v/>
      </c>
      <c r="G141" t="str">
        <f ca="1">IF(OFFSET(別紙２!AD$7,$A141,)="","",OFFSET(別紙２!AD$7,$A141,))</f>
        <v/>
      </c>
      <c r="H141" t="str">
        <f ca="1">IF(OFFSET(別紙２!AI$7,$A141,)="","",OFFSET(別紙２!AI$7,$A141,))</f>
        <v/>
      </c>
      <c r="I141" t="str">
        <f ca="1">IF(OFFSET(別紙２!AN$7,$A141,)="","",OFFSET(別紙２!AN$7,$A141,))</f>
        <v/>
      </c>
    </row>
    <row r="142" spans="1:9" x14ac:dyDescent="0.2">
      <c r="A142">
        <v>141</v>
      </c>
      <c r="B142" t="str">
        <f ca="1">IF(OFFSET(別紙２!B$7,$A142,)="","",OFFSET(別紙２!B$7,$A142,))</f>
        <v/>
      </c>
      <c r="C142" t="str">
        <f ca="1">IF(OFFSET(別紙２!J$7,$A142,)="","",OFFSET(別紙２!J$7,$A142,))</f>
        <v/>
      </c>
      <c r="D142" t="str">
        <f ca="1">IF(OFFSET(別紙２!O$7,$A142,)="","",OFFSET(別紙２!O$7,$A142,))</f>
        <v/>
      </c>
      <c r="E142" t="str">
        <f ca="1">IF(OFFSET(別紙２!T$7,$A142,)="","",OFFSET(別紙２!T$7,$A142,))</f>
        <v/>
      </c>
      <c r="F142" t="str">
        <f ca="1">IF(OFFSET(別紙２!Y$7,$A142,)="","",OFFSET(別紙２!Y$7,$A142,))</f>
        <v/>
      </c>
      <c r="G142" t="str">
        <f ca="1">IF(OFFSET(別紙２!AD$7,$A142,)="","",OFFSET(別紙２!AD$7,$A142,))</f>
        <v/>
      </c>
      <c r="H142" t="str">
        <f ca="1">IF(OFFSET(別紙２!AI$7,$A142,)="","",OFFSET(別紙２!AI$7,$A142,))</f>
        <v/>
      </c>
      <c r="I142" t="str">
        <f ca="1">IF(OFFSET(別紙２!AN$7,$A142,)="","",OFFSET(別紙２!AN$7,$A142,))</f>
        <v/>
      </c>
    </row>
    <row r="143" spans="1:9" x14ac:dyDescent="0.2">
      <c r="A143">
        <v>142</v>
      </c>
      <c r="B143" t="str">
        <f ca="1">IF(OFFSET(別紙２!B$7,$A143,)="","",OFFSET(別紙２!B$7,$A143,))</f>
        <v/>
      </c>
      <c r="C143" t="str">
        <f ca="1">IF(OFFSET(別紙２!J$7,$A143,)="","",OFFSET(別紙２!J$7,$A143,))</f>
        <v/>
      </c>
      <c r="D143" t="str">
        <f ca="1">IF(OFFSET(別紙２!O$7,$A143,)="","",OFFSET(別紙２!O$7,$A143,))</f>
        <v/>
      </c>
      <c r="E143" t="str">
        <f ca="1">IF(OFFSET(別紙２!T$7,$A143,)="","",OFFSET(別紙２!T$7,$A143,))</f>
        <v/>
      </c>
      <c r="F143" t="str">
        <f ca="1">IF(OFFSET(別紙２!Y$7,$A143,)="","",OFFSET(別紙２!Y$7,$A143,))</f>
        <v/>
      </c>
      <c r="G143" t="str">
        <f ca="1">IF(OFFSET(別紙２!AD$7,$A143,)="","",OFFSET(別紙２!AD$7,$A143,))</f>
        <v/>
      </c>
      <c r="H143" t="str">
        <f ca="1">IF(OFFSET(別紙２!AI$7,$A143,)="","",OFFSET(別紙２!AI$7,$A143,))</f>
        <v/>
      </c>
      <c r="I143" t="str">
        <f ca="1">IF(OFFSET(別紙２!AN$7,$A143,)="","",OFFSET(別紙２!AN$7,$A143,))</f>
        <v/>
      </c>
    </row>
    <row r="144" spans="1:9" x14ac:dyDescent="0.2">
      <c r="A144">
        <v>143</v>
      </c>
      <c r="B144" t="str">
        <f ca="1">IF(OFFSET(別紙２!B$7,$A144,)="","",OFFSET(別紙２!B$7,$A144,))</f>
        <v/>
      </c>
      <c r="C144" t="str">
        <f ca="1">IF(OFFSET(別紙２!J$7,$A144,)="","",OFFSET(別紙２!J$7,$A144,))</f>
        <v/>
      </c>
      <c r="D144" t="str">
        <f ca="1">IF(OFFSET(別紙２!O$7,$A144,)="","",OFFSET(別紙２!O$7,$A144,))</f>
        <v/>
      </c>
      <c r="E144" t="str">
        <f ca="1">IF(OFFSET(別紙２!T$7,$A144,)="","",OFFSET(別紙２!T$7,$A144,))</f>
        <v/>
      </c>
      <c r="F144" t="str">
        <f ca="1">IF(OFFSET(別紙２!Y$7,$A144,)="","",OFFSET(別紙２!Y$7,$A144,))</f>
        <v/>
      </c>
      <c r="G144" t="str">
        <f ca="1">IF(OFFSET(別紙２!AD$7,$A144,)="","",OFFSET(別紙２!AD$7,$A144,))</f>
        <v/>
      </c>
      <c r="H144" t="str">
        <f ca="1">IF(OFFSET(別紙２!AI$7,$A144,)="","",OFFSET(別紙２!AI$7,$A144,))</f>
        <v/>
      </c>
      <c r="I144" t="str">
        <f ca="1">IF(OFFSET(別紙２!AN$7,$A144,)="","",OFFSET(別紙２!AN$7,$A144,))</f>
        <v/>
      </c>
    </row>
    <row r="145" spans="1:9" x14ac:dyDescent="0.2">
      <c r="A145">
        <v>144</v>
      </c>
      <c r="B145" t="str">
        <f ca="1">IF(OFFSET(別紙２!B$7,$A145,)="","",OFFSET(別紙２!B$7,$A145,))</f>
        <v/>
      </c>
      <c r="C145" t="str">
        <f ca="1">IF(OFFSET(別紙２!J$7,$A145,)="","",OFFSET(別紙２!J$7,$A145,))</f>
        <v/>
      </c>
      <c r="D145" t="str">
        <f ca="1">IF(OFFSET(別紙２!O$7,$A145,)="","",OFFSET(別紙２!O$7,$A145,))</f>
        <v/>
      </c>
      <c r="E145" t="str">
        <f ca="1">IF(OFFSET(別紙２!T$7,$A145,)="","",OFFSET(別紙２!T$7,$A145,))</f>
        <v/>
      </c>
      <c r="F145" t="str">
        <f ca="1">IF(OFFSET(別紙２!Y$7,$A145,)="","",OFFSET(別紙２!Y$7,$A145,))</f>
        <v/>
      </c>
      <c r="G145" t="str">
        <f ca="1">IF(OFFSET(別紙２!AD$7,$A145,)="","",OFFSET(別紙２!AD$7,$A145,))</f>
        <v/>
      </c>
      <c r="H145" t="str">
        <f ca="1">IF(OFFSET(別紙２!AI$7,$A145,)="","",OFFSET(別紙２!AI$7,$A145,))</f>
        <v/>
      </c>
      <c r="I145" t="str">
        <f ca="1">IF(OFFSET(別紙２!AN$7,$A145,)="","",OFFSET(別紙２!AN$7,$A145,))</f>
        <v/>
      </c>
    </row>
    <row r="146" spans="1:9" x14ac:dyDescent="0.2">
      <c r="A146">
        <v>145</v>
      </c>
      <c r="B146" t="str">
        <f ca="1">IF(OFFSET(別紙２!B$7,$A146,)="","",OFFSET(別紙２!B$7,$A146,))</f>
        <v/>
      </c>
      <c r="C146" t="str">
        <f ca="1">IF(OFFSET(別紙２!J$7,$A146,)="","",OFFSET(別紙２!J$7,$A146,))</f>
        <v/>
      </c>
      <c r="D146" t="str">
        <f ca="1">IF(OFFSET(別紙２!O$7,$A146,)="","",OFFSET(別紙２!O$7,$A146,))</f>
        <v/>
      </c>
      <c r="E146" t="str">
        <f ca="1">IF(OFFSET(別紙２!T$7,$A146,)="","",OFFSET(別紙２!T$7,$A146,))</f>
        <v/>
      </c>
      <c r="F146" t="str">
        <f ca="1">IF(OFFSET(別紙２!Y$7,$A146,)="","",OFFSET(別紙２!Y$7,$A146,))</f>
        <v/>
      </c>
      <c r="G146" t="str">
        <f ca="1">IF(OFFSET(別紙２!AD$7,$A146,)="","",OFFSET(別紙２!AD$7,$A146,))</f>
        <v/>
      </c>
      <c r="H146" t="str">
        <f ca="1">IF(OFFSET(別紙２!AI$7,$A146,)="","",OFFSET(別紙２!AI$7,$A146,))</f>
        <v/>
      </c>
      <c r="I146" t="str">
        <f ca="1">IF(OFFSET(別紙２!AN$7,$A146,)="","",OFFSET(別紙２!AN$7,$A146,))</f>
        <v/>
      </c>
    </row>
    <row r="147" spans="1:9" x14ac:dyDescent="0.2">
      <c r="A147">
        <v>146</v>
      </c>
      <c r="B147" t="str">
        <f ca="1">IF(OFFSET(別紙２!B$7,$A147,)="","",OFFSET(別紙２!B$7,$A147,))</f>
        <v/>
      </c>
      <c r="C147" t="str">
        <f ca="1">IF(OFFSET(別紙２!J$7,$A147,)="","",OFFSET(別紙２!J$7,$A147,))</f>
        <v/>
      </c>
      <c r="D147" t="str">
        <f ca="1">IF(OFFSET(別紙２!O$7,$A147,)="","",OFFSET(別紙２!O$7,$A147,))</f>
        <v/>
      </c>
      <c r="E147" t="str">
        <f ca="1">IF(OFFSET(別紙２!T$7,$A147,)="","",OFFSET(別紙２!T$7,$A147,))</f>
        <v/>
      </c>
      <c r="F147" t="str">
        <f ca="1">IF(OFFSET(別紙２!Y$7,$A147,)="","",OFFSET(別紙２!Y$7,$A147,))</f>
        <v/>
      </c>
      <c r="G147" t="str">
        <f ca="1">IF(OFFSET(別紙２!AD$7,$A147,)="","",OFFSET(別紙２!AD$7,$A147,))</f>
        <v/>
      </c>
      <c r="H147" t="str">
        <f ca="1">IF(OFFSET(別紙２!AI$7,$A147,)="","",OFFSET(別紙２!AI$7,$A147,))</f>
        <v/>
      </c>
      <c r="I147" t="str">
        <f ca="1">IF(OFFSET(別紙２!AN$7,$A147,)="","",OFFSET(別紙２!AN$7,$A147,))</f>
        <v/>
      </c>
    </row>
    <row r="148" spans="1:9" x14ac:dyDescent="0.2">
      <c r="A148">
        <v>147</v>
      </c>
      <c r="B148" t="str">
        <f ca="1">IF(OFFSET(別紙２!B$7,$A148,)="","",OFFSET(別紙２!B$7,$A148,))</f>
        <v/>
      </c>
      <c r="C148" t="str">
        <f ca="1">IF(OFFSET(別紙２!J$7,$A148,)="","",OFFSET(別紙２!J$7,$A148,))</f>
        <v/>
      </c>
      <c r="D148" t="str">
        <f ca="1">IF(OFFSET(別紙２!O$7,$A148,)="","",OFFSET(別紙２!O$7,$A148,))</f>
        <v/>
      </c>
      <c r="E148" t="str">
        <f ca="1">IF(OFFSET(別紙２!T$7,$A148,)="","",OFFSET(別紙２!T$7,$A148,))</f>
        <v/>
      </c>
      <c r="F148" t="str">
        <f ca="1">IF(OFFSET(別紙２!Y$7,$A148,)="","",OFFSET(別紙２!Y$7,$A148,))</f>
        <v/>
      </c>
      <c r="G148" t="str">
        <f ca="1">IF(OFFSET(別紙２!AD$7,$A148,)="","",OFFSET(別紙２!AD$7,$A148,))</f>
        <v/>
      </c>
      <c r="H148" t="str">
        <f ca="1">IF(OFFSET(別紙２!AI$7,$A148,)="","",OFFSET(別紙２!AI$7,$A148,))</f>
        <v/>
      </c>
      <c r="I148" t="str">
        <f ca="1">IF(OFFSET(別紙２!AN$7,$A148,)="","",OFFSET(別紙２!AN$7,$A148,))</f>
        <v/>
      </c>
    </row>
    <row r="149" spans="1:9" x14ac:dyDescent="0.2">
      <c r="A149">
        <v>148</v>
      </c>
      <c r="B149" t="str">
        <f ca="1">IF(OFFSET(別紙２!B$7,$A149,)="","",OFFSET(別紙２!B$7,$A149,))</f>
        <v/>
      </c>
      <c r="C149" t="str">
        <f ca="1">IF(OFFSET(別紙２!J$7,$A149,)="","",OFFSET(別紙２!J$7,$A149,))</f>
        <v/>
      </c>
      <c r="D149" t="str">
        <f ca="1">IF(OFFSET(別紙２!O$7,$A149,)="","",OFFSET(別紙２!O$7,$A149,))</f>
        <v/>
      </c>
      <c r="E149" t="str">
        <f ca="1">IF(OFFSET(別紙２!T$7,$A149,)="","",OFFSET(別紙２!T$7,$A149,))</f>
        <v/>
      </c>
      <c r="F149" t="str">
        <f ca="1">IF(OFFSET(別紙２!Y$7,$A149,)="","",OFFSET(別紙２!Y$7,$A149,))</f>
        <v/>
      </c>
      <c r="G149" t="str">
        <f ca="1">IF(OFFSET(別紙２!AD$7,$A149,)="","",OFFSET(別紙２!AD$7,$A149,))</f>
        <v/>
      </c>
      <c r="H149" t="str">
        <f ca="1">IF(OFFSET(別紙２!AI$7,$A149,)="","",OFFSET(別紙２!AI$7,$A149,))</f>
        <v/>
      </c>
      <c r="I149" t="str">
        <f ca="1">IF(OFFSET(別紙２!AN$7,$A149,)="","",OFFSET(別紙２!AN$7,$A149,))</f>
        <v/>
      </c>
    </row>
    <row r="150" spans="1:9" x14ac:dyDescent="0.2">
      <c r="A150">
        <v>149</v>
      </c>
      <c r="B150" t="str">
        <f ca="1">IF(OFFSET(別紙２!B$7,$A150,)="","",OFFSET(別紙２!B$7,$A150,))</f>
        <v/>
      </c>
      <c r="C150" t="str">
        <f ca="1">IF(OFFSET(別紙２!J$7,$A150,)="","",OFFSET(別紙２!J$7,$A150,))</f>
        <v/>
      </c>
      <c r="D150" t="str">
        <f ca="1">IF(OFFSET(別紙２!O$7,$A150,)="","",OFFSET(別紙２!O$7,$A150,))</f>
        <v/>
      </c>
      <c r="E150" t="str">
        <f ca="1">IF(OFFSET(別紙２!T$7,$A150,)="","",OFFSET(別紙２!T$7,$A150,))</f>
        <v/>
      </c>
      <c r="F150" t="str">
        <f ca="1">IF(OFFSET(別紙２!Y$7,$A150,)="","",OFFSET(別紙２!Y$7,$A150,))</f>
        <v/>
      </c>
      <c r="G150" t="str">
        <f ca="1">IF(OFFSET(別紙２!AD$7,$A150,)="","",OFFSET(別紙２!AD$7,$A150,))</f>
        <v/>
      </c>
      <c r="H150" t="str">
        <f ca="1">IF(OFFSET(別紙２!AI$7,$A150,)="","",OFFSET(別紙２!AI$7,$A150,))</f>
        <v/>
      </c>
      <c r="I150" t="str">
        <f ca="1">IF(OFFSET(別紙２!AN$7,$A150,)="","",OFFSET(別紙２!AN$7,$A150,))</f>
        <v/>
      </c>
    </row>
    <row r="151" spans="1:9" x14ac:dyDescent="0.2">
      <c r="A151">
        <v>150</v>
      </c>
      <c r="B151" t="str">
        <f ca="1">IF(OFFSET(別紙２!B$7,$A151,)="","",OFFSET(別紙２!B$7,$A151,))</f>
        <v/>
      </c>
      <c r="C151" t="str">
        <f ca="1">IF(OFFSET(別紙２!J$7,$A151,)="","",OFFSET(別紙２!J$7,$A151,))</f>
        <v/>
      </c>
      <c r="D151" t="str">
        <f ca="1">IF(OFFSET(別紙２!O$7,$A151,)="","",OFFSET(別紙２!O$7,$A151,))</f>
        <v/>
      </c>
      <c r="E151" t="str">
        <f ca="1">IF(OFFSET(別紙２!T$7,$A151,)="","",OFFSET(別紙２!T$7,$A151,))</f>
        <v/>
      </c>
      <c r="F151" t="str">
        <f ca="1">IF(OFFSET(別紙２!Y$7,$A151,)="","",OFFSET(別紙２!Y$7,$A151,))</f>
        <v/>
      </c>
      <c r="G151" t="str">
        <f ca="1">IF(OFFSET(別紙２!AD$7,$A151,)="","",OFFSET(別紙２!AD$7,$A151,))</f>
        <v/>
      </c>
      <c r="H151" t="str">
        <f ca="1">IF(OFFSET(別紙２!AI$7,$A151,)="","",OFFSET(別紙２!AI$7,$A151,))</f>
        <v/>
      </c>
      <c r="I151" t="str">
        <f ca="1">IF(OFFSET(別紙２!AN$7,$A151,)="","",OFFSET(別紙２!AN$7,$A151,))</f>
        <v/>
      </c>
    </row>
    <row r="152" spans="1:9" x14ac:dyDescent="0.2">
      <c r="A152">
        <v>151</v>
      </c>
      <c r="B152" t="str">
        <f ca="1">IF(OFFSET(別紙２!B$7,$A152,)="","",OFFSET(別紙２!B$7,$A152,))</f>
        <v/>
      </c>
      <c r="C152" t="str">
        <f ca="1">IF(OFFSET(別紙２!J$7,$A152,)="","",OFFSET(別紙２!J$7,$A152,))</f>
        <v/>
      </c>
      <c r="D152" t="str">
        <f ca="1">IF(OFFSET(別紙２!O$7,$A152,)="","",OFFSET(別紙２!O$7,$A152,))</f>
        <v/>
      </c>
      <c r="E152" t="str">
        <f ca="1">IF(OFFSET(別紙２!T$7,$A152,)="","",OFFSET(別紙２!T$7,$A152,))</f>
        <v/>
      </c>
      <c r="F152" t="str">
        <f ca="1">IF(OFFSET(別紙２!Y$7,$A152,)="","",OFFSET(別紙２!Y$7,$A152,))</f>
        <v/>
      </c>
      <c r="G152" t="str">
        <f ca="1">IF(OFFSET(別紙２!AD$7,$A152,)="","",OFFSET(別紙２!AD$7,$A152,))</f>
        <v/>
      </c>
      <c r="H152" t="str">
        <f ca="1">IF(OFFSET(別紙２!AI$7,$A152,)="","",OFFSET(別紙２!AI$7,$A152,))</f>
        <v/>
      </c>
      <c r="I152" t="str">
        <f ca="1">IF(OFFSET(別紙２!AN$7,$A152,)="","",OFFSET(別紙２!AN$7,$A152,))</f>
        <v/>
      </c>
    </row>
    <row r="153" spans="1:9" x14ac:dyDescent="0.2">
      <c r="A153">
        <v>152</v>
      </c>
      <c r="B153" t="str">
        <f ca="1">IF(OFFSET(別紙２!B$7,$A153,)="","",OFFSET(別紙２!B$7,$A153,))</f>
        <v/>
      </c>
      <c r="C153" t="str">
        <f ca="1">IF(OFFSET(別紙２!J$7,$A153,)="","",OFFSET(別紙２!J$7,$A153,))</f>
        <v/>
      </c>
      <c r="D153" t="str">
        <f ca="1">IF(OFFSET(別紙２!O$7,$A153,)="","",OFFSET(別紙２!O$7,$A153,))</f>
        <v/>
      </c>
      <c r="E153" t="str">
        <f ca="1">IF(OFFSET(別紙２!T$7,$A153,)="","",OFFSET(別紙２!T$7,$A153,))</f>
        <v/>
      </c>
      <c r="F153" t="str">
        <f ca="1">IF(OFFSET(別紙２!Y$7,$A153,)="","",OFFSET(別紙２!Y$7,$A153,))</f>
        <v/>
      </c>
      <c r="G153" t="str">
        <f ca="1">IF(OFFSET(別紙２!AD$7,$A153,)="","",OFFSET(別紙２!AD$7,$A153,))</f>
        <v/>
      </c>
      <c r="H153" t="str">
        <f ca="1">IF(OFFSET(別紙２!AI$7,$A153,)="","",OFFSET(別紙２!AI$7,$A153,))</f>
        <v/>
      </c>
      <c r="I153" t="str">
        <f ca="1">IF(OFFSET(別紙２!AN$7,$A153,)="","",OFFSET(別紙２!AN$7,$A153,))</f>
        <v/>
      </c>
    </row>
    <row r="154" spans="1:9" x14ac:dyDescent="0.2">
      <c r="A154">
        <v>153</v>
      </c>
      <c r="B154" t="str">
        <f ca="1">IF(OFFSET(別紙２!B$7,$A154,)="","",OFFSET(別紙２!B$7,$A154,))</f>
        <v/>
      </c>
      <c r="C154" t="str">
        <f ca="1">IF(OFFSET(別紙２!J$7,$A154,)="","",OFFSET(別紙２!J$7,$A154,))</f>
        <v/>
      </c>
      <c r="D154" t="str">
        <f ca="1">IF(OFFSET(別紙２!O$7,$A154,)="","",OFFSET(別紙２!O$7,$A154,))</f>
        <v/>
      </c>
      <c r="E154" t="str">
        <f ca="1">IF(OFFSET(別紙２!T$7,$A154,)="","",OFFSET(別紙２!T$7,$A154,))</f>
        <v/>
      </c>
      <c r="F154" t="str">
        <f ca="1">IF(OFFSET(別紙２!Y$7,$A154,)="","",OFFSET(別紙２!Y$7,$A154,))</f>
        <v/>
      </c>
      <c r="G154" t="str">
        <f ca="1">IF(OFFSET(別紙２!AD$7,$A154,)="","",OFFSET(別紙２!AD$7,$A154,))</f>
        <v/>
      </c>
      <c r="H154" t="str">
        <f ca="1">IF(OFFSET(別紙２!AI$7,$A154,)="","",OFFSET(別紙２!AI$7,$A154,))</f>
        <v/>
      </c>
      <c r="I154" t="str">
        <f ca="1">IF(OFFSET(別紙２!AN$7,$A154,)="","",OFFSET(別紙２!AN$7,$A154,))</f>
        <v/>
      </c>
    </row>
    <row r="155" spans="1:9" x14ac:dyDescent="0.2">
      <c r="A155">
        <v>154</v>
      </c>
      <c r="B155" t="str">
        <f ca="1">IF(OFFSET(別紙２!B$7,$A155,)="","",OFFSET(別紙２!B$7,$A155,))</f>
        <v/>
      </c>
      <c r="C155" t="str">
        <f ca="1">IF(OFFSET(別紙２!J$7,$A155,)="","",OFFSET(別紙２!J$7,$A155,))</f>
        <v/>
      </c>
      <c r="D155" t="str">
        <f ca="1">IF(OFFSET(別紙２!O$7,$A155,)="","",OFFSET(別紙２!O$7,$A155,))</f>
        <v/>
      </c>
      <c r="E155" t="str">
        <f ca="1">IF(OFFSET(別紙２!T$7,$A155,)="","",OFFSET(別紙２!T$7,$A155,))</f>
        <v/>
      </c>
      <c r="F155" t="str">
        <f ca="1">IF(OFFSET(別紙２!Y$7,$A155,)="","",OFFSET(別紙２!Y$7,$A155,))</f>
        <v/>
      </c>
      <c r="G155" t="str">
        <f ca="1">IF(OFFSET(別紙２!AD$7,$A155,)="","",OFFSET(別紙２!AD$7,$A155,))</f>
        <v/>
      </c>
      <c r="H155" t="str">
        <f ca="1">IF(OFFSET(別紙２!AI$7,$A155,)="","",OFFSET(別紙２!AI$7,$A155,))</f>
        <v/>
      </c>
      <c r="I155" t="str">
        <f ca="1">IF(OFFSET(別紙２!AN$7,$A155,)="","",OFFSET(別紙２!AN$7,$A155,))</f>
        <v/>
      </c>
    </row>
    <row r="156" spans="1:9" x14ac:dyDescent="0.2">
      <c r="A156">
        <v>155</v>
      </c>
      <c r="B156" t="str">
        <f ca="1">IF(OFFSET(別紙２!B$7,$A156,)="","",OFFSET(別紙２!B$7,$A156,))</f>
        <v/>
      </c>
      <c r="C156" t="str">
        <f ca="1">IF(OFFSET(別紙２!J$7,$A156,)="","",OFFSET(別紙２!J$7,$A156,))</f>
        <v/>
      </c>
      <c r="D156" t="str">
        <f ca="1">IF(OFFSET(別紙２!O$7,$A156,)="","",OFFSET(別紙２!O$7,$A156,))</f>
        <v/>
      </c>
      <c r="E156" t="str">
        <f ca="1">IF(OFFSET(別紙２!T$7,$A156,)="","",OFFSET(別紙２!T$7,$A156,))</f>
        <v/>
      </c>
      <c r="F156" t="str">
        <f ca="1">IF(OFFSET(別紙２!Y$7,$A156,)="","",OFFSET(別紙２!Y$7,$A156,))</f>
        <v/>
      </c>
      <c r="G156" t="str">
        <f ca="1">IF(OFFSET(別紙２!AD$7,$A156,)="","",OFFSET(別紙２!AD$7,$A156,))</f>
        <v/>
      </c>
      <c r="H156" t="str">
        <f ca="1">IF(OFFSET(別紙２!AI$7,$A156,)="","",OFFSET(別紙２!AI$7,$A156,))</f>
        <v/>
      </c>
      <c r="I156" t="str">
        <f ca="1">IF(OFFSET(別紙２!AN$7,$A156,)="","",OFFSET(別紙２!AN$7,$A156,))</f>
        <v/>
      </c>
    </row>
    <row r="157" spans="1:9" x14ac:dyDescent="0.2">
      <c r="A157">
        <v>156</v>
      </c>
      <c r="B157" t="str">
        <f ca="1">IF(OFFSET(別紙２!B$7,$A157,)="","",OFFSET(別紙２!B$7,$A157,))</f>
        <v/>
      </c>
      <c r="C157" t="str">
        <f ca="1">IF(OFFSET(別紙２!J$7,$A157,)="","",OFFSET(別紙２!J$7,$A157,))</f>
        <v/>
      </c>
      <c r="D157" t="str">
        <f ca="1">IF(OFFSET(別紙２!O$7,$A157,)="","",OFFSET(別紙２!O$7,$A157,))</f>
        <v/>
      </c>
      <c r="E157" t="str">
        <f ca="1">IF(OFFSET(別紙２!T$7,$A157,)="","",OFFSET(別紙２!T$7,$A157,))</f>
        <v/>
      </c>
      <c r="F157" t="str">
        <f ca="1">IF(OFFSET(別紙２!Y$7,$A157,)="","",OFFSET(別紙２!Y$7,$A157,))</f>
        <v/>
      </c>
      <c r="G157" t="str">
        <f ca="1">IF(OFFSET(別紙２!AD$7,$A157,)="","",OFFSET(別紙２!AD$7,$A157,))</f>
        <v/>
      </c>
      <c r="H157" t="str">
        <f ca="1">IF(OFFSET(別紙２!AI$7,$A157,)="","",OFFSET(別紙２!AI$7,$A157,))</f>
        <v/>
      </c>
      <c r="I157" t="str">
        <f ca="1">IF(OFFSET(別紙２!AN$7,$A157,)="","",OFFSET(別紙２!AN$7,$A157,))</f>
        <v/>
      </c>
    </row>
    <row r="158" spans="1:9" x14ac:dyDescent="0.2">
      <c r="A158">
        <v>157</v>
      </c>
      <c r="B158" t="str">
        <f ca="1">IF(OFFSET(別紙２!B$7,$A158,)="","",OFFSET(別紙２!B$7,$A158,))</f>
        <v/>
      </c>
      <c r="C158" t="str">
        <f ca="1">IF(OFFSET(別紙２!J$7,$A158,)="","",OFFSET(別紙２!J$7,$A158,))</f>
        <v/>
      </c>
      <c r="D158" t="str">
        <f ca="1">IF(OFFSET(別紙２!O$7,$A158,)="","",OFFSET(別紙２!O$7,$A158,))</f>
        <v/>
      </c>
      <c r="E158" t="str">
        <f ca="1">IF(OFFSET(別紙２!T$7,$A158,)="","",OFFSET(別紙２!T$7,$A158,))</f>
        <v/>
      </c>
      <c r="F158" t="str">
        <f ca="1">IF(OFFSET(別紙２!Y$7,$A158,)="","",OFFSET(別紙２!Y$7,$A158,))</f>
        <v/>
      </c>
      <c r="G158" t="str">
        <f ca="1">IF(OFFSET(別紙２!AD$7,$A158,)="","",OFFSET(別紙２!AD$7,$A158,))</f>
        <v/>
      </c>
      <c r="H158" t="str">
        <f ca="1">IF(OFFSET(別紙２!AI$7,$A158,)="","",OFFSET(別紙２!AI$7,$A158,))</f>
        <v/>
      </c>
      <c r="I158" t="str">
        <f ca="1">IF(OFFSET(別紙２!AN$7,$A158,)="","",OFFSET(別紙２!AN$7,$A158,))</f>
        <v/>
      </c>
    </row>
    <row r="159" spans="1:9" x14ac:dyDescent="0.2">
      <c r="A159">
        <v>158</v>
      </c>
      <c r="B159" t="str">
        <f ca="1">IF(OFFSET(別紙２!B$7,$A159,)="","",OFFSET(別紙２!B$7,$A159,))</f>
        <v/>
      </c>
      <c r="C159" t="str">
        <f ca="1">IF(OFFSET(別紙２!J$7,$A159,)="","",OFFSET(別紙２!J$7,$A159,))</f>
        <v/>
      </c>
      <c r="D159" t="str">
        <f ca="1">IF(OFFSET(別紙２!O$7,$A159,)="","",OFFSET(別紙２!O$7,$A159,))</f>
        <v/>
      </c>
      <c r="E159" t="str">
        <f ca="1">IF(OFFSET(別紙２!T$7,$A159,)="","",OFFSET(別紙２!T$7,$A159,))</f>
        <v/>
      </c>
      <c r="F159" t="str">
        <f ca="1">IF(OFFSET(別紙２!Y$7,$A159,)="","",OFFSET(別紙２!Y$7,$A159,))</f>
        <v/>
      </c>
      <c r="G159" t="str">
        <f ca="1">IF(OFFSET(別紙２!AD$7,$A159,)="","",OFFSET(別紙２!AD$7,$A159,))</f>
        <v/>
      </c>
      <c r="H159" t="str">
        <f ca="1">IF(OFFSET(別紙２!AI$7,$A159,)="","",OFFSET(別紙２!AI$7,$A159,))</f>
        <v/>
      </c>
      <c r="I159" t="str">
        <f ca="1">IF(OFFSET(別紙２!AN$7,$A159,)="","",OFFSET(別紙２!AN$7,$A159,))</f>
        <v/>
      </c>
    </row>
    <row r="160" spans="1:9" x14ac:dyDescent="0.2">
      <c r="A160">
        <v>159</v>
      </c>
      <c r="B160" t="str">
        <f ca="1">IF(OFFSET(別紙２!B$7,$A160,)="","",OFFSET(別紙２!B$7,$A160,))</f>
        <v/>
      </c>
      <c r="C160" t="str">
        <f ca="1">IF(OFFSET(別紙２!J$7,$A160,)="","",OFFSET(別紙２!J$7,$A160,))</f>
        <v/>
      </c>
      <c r="D160" t="str">
        <f ca="1">IF(OFFSET(別紙２!O$7,$A160,)="","",OFFSET(別紙２!O$7,$A160,))</f>
        <v/>
      </c>
      <c r="E160" t="str">
        <f ca="1">IF(OFFSET(別紙２!T$7,$A160,)="","",OFFSET(別紙２!T$7,$A160,))</f>
        <v/>
      </c>
      <c r="F160" t="str">
        <f ca="1">IF(OFFSET(別紙２!Y$7,$A160,)="","",OFFSET(別紙２!Y$7,$A160,))</f>
        <v/>
      </c>
      <c r="G160" t="str">
        <f ca="1">IF(OFFSET(別紙２!AD$7,$A160,)="","",OFFSET(別紙２!AD$7,$A160,))</f>
        <v/>
      </c>
      <c r="H160" t="str">
        <f ca="1">IF(OFFSET(別紙２!AI$7,$A160,)="","",OFFSET(別紙２!AI$7,$A160,))</f>
        <v/>
      </c>
      <c r="I160" t="str">
        <f ca="1">IF(OFFSET(別紙２!AN$7,$A160,)="","",OFFSET(別紙２!AN$7,$A160,))</f>
        <v/>
      </c>
    </row>
    <row r="161" spans="1:9" x14ac:dyDescent="0.2">
      <c r="A161">
        <v>160</v>
      </c>
      <c r="B161" t="str">
        <f ca="1">IF(OFFSET(別紙２!B$7,$A161,)="","",OFFSET(別紙２!B$7,$A161,))</f>
        <v/>
      </c>
      <c r="C161" t="str">
        <f ca="1">IF(OFFSET(別紙２!J$7,$A161,)="","",OFFSET(別紙２!J$7,$A161,))</f>
        <v/>
      </c>
      <c r="D161" t="str">
        <f ca="1">IF(OFFSET(別紙２!O$7,$A161,)="","",OFFSET(別紙２!O$7,$A161,))</f>
        <v/>
      </c>
      <c r="E161" t="str">
        <f ca="1">IF(OFFSET(別紙２!T$7,$A161,)="","",OFFSET(別紙２!T$7,$A161,))</f>
        <v/>
      </c>
      <c r="F161" t="str">
        <f ca="1">IF(OFFSET(別紙２!Y$7,$A161,)="","",OFFSET(別紙２!Y$7,$A161,))</f>
        <v/>
      </c>
      <c r="G161" t="str">
        <f ca="1">IF(OFFSET(別紙２!AD$7,$A161,)="","",OFFSET(別紙２!AD$7,$A161,))</f>
        <v/>
      </c>
      <c r="H161" t="str">
        <f ca="1">IF(OFFSET(別紙２!AI$7,$A161,)="","",OFFSET(別紙２!AI$7,$A161,))</f>
        <v/>
      </c>
      <c r="I161" t="str">
        <f ca="1">IF(OFFSET(別紙２!AN$7,$A161,)="","",OFFSET(別紙２!AN$7,$A161,))</f>
        <v/>
      </c>
    </row>
    <row r="162" spans="1:9" x14ac:dyDescent="0.2">
      <c r="A162">
        <v>161</v>
      </c>
      <c r="B162" t="str">
        <f ca="1">IF(OFFSET(別紙２!B$7,$A162,)="","",OFFSET(別紙２!B$7,$A162,))</f>
        <v/>
      </c>
      <c r="C162" t="str">
        <f ca="1">IF(OFFSET(別紙２!J$7,$A162,)="","",OFFSET(別紙２!J$7,$A162,))</f>
        <v/>
      </c>
      <c r="D162" t="str">
        <f ca="1">IF(OFFSET(別紙２!O$7,$A162,)="","",OFFSET(別紙２!O$7,$A162,))</f>
        <v/>
      </c>
      <c r="E162" t="str">
        <f ca="1">IF(OFFSET(別紙２!T$7,$A162,)="","",OFFSET(別紙２!T$7,$A162,))</f>
        <v/>
      </c>
      <c r="F162" t="str">
        <f ca="1">IF(OFFSET(別紙２!Y$7,$A162,)="","",OFFSET(別紙２!Y$7,$A162,))</f>
        <v/>
      </c>
      <c r="G162" t="str">
        <f ca="1">IF(OFFSET(別紙２!AD$7,$A162,)="","",OFFSET(別紙２!AD$7,$A162,))</f>
        <v/>
      </c>
      <c r="H162" t="str">
        <f ca="1">IF(OFFSET(別紙２!AI$7,$A162,)="","",OFFSET(別紙２!AI$7,$A162,))</f>
        <v/>
      </c>
      <c r="I162" t="str">
        <f ca="1">IF(OFFSET(別紙２!AN$7,$A162,)="","",OFFSET(別紙２!AN$7,$A162,))</f>
        <v/>
      </c>
    </row>
    <row r="163" spans="1:9" x14ac:dyDescent="0.2">
      <c r="A163">
        <v>162</v>
      </c>
      <c r="B163" t="str">
        <f ca="1">IF(OFFSET(別紙２!B$7,$A163,)="","",OFFSET(別紙２!B$7,$A163,))</f>
        <v/>
      </c>
      <c r="C163" t="str">
        <f ca="1">IF(OFFSET(別紙２!J$7,$A163,)="","",OFFSET(別紙２!J$7,$A163,))</f>
        <v/>
      </c>
      <c r="D163" t="str">
        <f ca="1">IF(OFFSET(別紙２!O$7,$A163,)="","",OFFSET(別紙２!O$7,$A163,))</f>
        <v/>
      </c>
      <c r="E163" t="str">
        <f ca="1">IF(OFFSET(別紙２!T$7,$A163,)="","",OFFSET(別紙２!T$7,$A163,))</f>
        <v/>
      </c>
      <c r="F163" t="str">
        <f ca="1">IF(OFFSET(別紙２!Y$7,$A163,)="","",OFFSET(別紙２!Y$7,$A163,))</f>
        <v/>
      </c>
      <c r="G163" t="str">
        <f ca="1">IF(OFFSET(別紙２!AD$7,$A163,)="","",OFFSET(別紙２!AD$7,$A163,))</f>
        <v/>
      </c>
      <c r="H163" t="str">
        <f ca="1">IF(OFFSET(別紙２!AI$7,$A163,)="","",OFFSET(別紙２!AI$7,$A163,))</f>
        <v/>
      </c>
      <c r="I163" t="str">
        <f ca="1">IF(OFFSET(別紙２!AN$7,$A163,)="","",OFFSET(別紙２!AN$7,$A163,))</f>
        <v/>
      </c>
    </row>
    <row r="164" spans="1:9" x14ac:dyDescent="0.2">
      <c r="A164">
        <v>163</v>
      </c>
      <c r="B164" t="str">
        <f ca="1">IF(OFFSET(別紙２!B$7,$A164,)="","",OFFSET(別紙２!B$7,$A164,))</f>
        <v/>
      </c>
      <c r="C164" t="str">
        <f ca="1">IF(OFFSET(別紙２!J$7,$A164,)="","",OFFSET(別紙２!J$7,$A164,))</f>
        <v/>
      </c>
      <c r="D164" t="str">
        <f ca="1">IF(OFFSET(別紙２!O$7,$A164,)="","",OFFSET(別紙２!O$7,$A164,))</f>
        <v/>
      </c>
      <c r="E164" t="str">
        <f ca="1">IF(OFFSET(別紙２!T$7,$A164,)="","",OFFSET(別紙２!T$7,$A164,))</f>
        <v/>
      </c>
      <c r="F164" t="str">
        <f ca="1">IF(OFFSET(別紙２!Y$7,$A164,)="","",OFFSET(別紙２!Y$7,$A164,))</f>
        <v/>
      </c>
      <c r="G164" t="str">
        <f ca="1">IF(OFFSET(別紙２!AD$7,$A164,)="","",OFFSET(別紙２!AD$7,$A164,))</f>
        <v/>
      </c>
      <c r="H164" t="str">
        <f ca="1">IF(OFFSET(別紙２!AI$7,$A164,)="","",OFFSET(別紙２!AI$7,$A164,))</f>
        <v/>
      </c>
      <c r="I164" t="str">
        <f ca="1">IF(OFFSET(別紙２!AN$7,$A164,)="","",OFFSET(別紙２!AN$7,$A164,))</f>
        <v/>
      </c>
    </row>
    <row r="165" spans="1:9" x14ac:dyDescent="0.2">
      <c r="A165">
        <v>164</v>
      </c>
      <c r="B165" t="str">
        <f ca="1">IF(OFFSET(別紙２!B$7,$A165,)="","",OFFSET(別紙２!B$7,$A165,))</f>
        <v/>
      </c>
      <c r="C165" t="str">
        <f ca="1">IF(OFFSET(別紙２!J$7,$A165,)="","",OFFSET(別紙２!J$7,$A165,))</f>
        <v/>
      </c>
      <c r="D165" t="str">
        <f ca="1">IF(OFFSET(別紙２!O$7,$A165,)="","",OFFSET(別紙２!O$7,$A165,))</f>
        <v/>
      </c>
      <c r="E165" t="str">
        <f ca="1">IF(OFFSET(別紙２!T$7,$A165,)="","",OFFSET(別紙２!T$7,$A165,))</f>
        <v/>
      </c>
      <c r="F165" t="str">
        <f ca="1">IF(OFFSET(別紙２!Y$7,$A165,)="","",OFFSET(別紙２!Y$7,$A165,))</f>
        <v/>
      </c>
      <c r="G165" t="str">
        <f ca="1">IF(OFFSET(別紙２!AD$7,$A165,)="","",OFFSET(別紙２!AD$7,$A165,))</f>
        <v/>
      </c>
      <c r="H165" t="str">
        <f ca="1">IF(OFFSET(別紙２!AI$7,$A165,)="","",OFFSET(別紙２!AI$7,$A165,))</f>
        <v/>
      </c>
      <c r="I165" t="str">
        <f ca="1">IF(OFFSET(別紙２!AN$7,$A165,)="","",OFFSET(別紙２!AN$7,$A165,))</f>
        <v/>
      </c>
    </row>
    <row r="166" spans="1:9" x14ac:dyDescent="0.2">
      <c r="A166">
        <v>165</v>
      </c>
      <c r="B166" t="str">
        <f ca="1">IF(OFFSET(別紙２!B$7,$A166,)="","",OFFSET(別紙２!B$7,$A166,))</f>
        <v/>
      </c>
      <c r="C166" t="str">
        <f ca="1">IF(OFFSET(別紙２!J$7,$A166,)="","",OFFSET(別紙２!J$7,$A166,))</f>
        <v/>
      </c>
      <c r="D166" t="str">
        <f ca="1">IF(OFFSET(別紙２!O$7,$A166,)="","",OFFSET(別紙２!O$7,$A166,))</f>
        <v/>
      </c>
      <c r="E166" t="str">
        <f ca="1">IF(OFFSET(別紙２!T$7,$A166,)="","",OFFSET(別紙２!T$7,$A166,))</f>
        <v/>
      </c>
      <c r="F166" t="str">
        <f ca="1">IF(OFFSET(別紙２!Y$7,$A166,)="","",OFFSET(別紙２!Y$7,$A166,))</f>
        <v/>
      </c>
      <c r="G166" t="str">
        <f ca="1">IF(OFFSET(別紙２!AD$7,$A166,)="","",OFFSET(別紙２!AD$7,$A166,))</f>
        <v/>
      </c>
      <c r="H166" t="str">
        <f ca="1">IF(OFFSET(別紙２!AI$7,$A166,)="","",OFFSET(別紙２!AI$7,$A166,))</f>
        <v/>
      </c>
      <c r="I166" t="str">
        <f ca="1">IF(OFFSET(別紙２!AN$7,$A166,)="","",OFFSET(別紙２!AN$7,$A166,))</f>
        <v/>
      </c>
    </row>
    <row r="167" spans="1:9" x14ac:dyDescent="0.2">
      <c r="A167">
        <v>166</v>
      </c>
      <c r="B167" t="str">
        <f ca="1">IF(OFFSET(別紙２!B$7,$A167,)="","",OFFSET(別紙２!B$7,$A167,))</f>
        <v/>
      </c>
      <c r="C167" t="str">
        <f ca="1">IF(OFFSET(別紙２!J$7,$A167,)="","",OFFSET(別紙２!J$7,$A167,))</f>
        <v/>
      </c>
      <c r="D167" t="str">
        <f ca="1">IF(OFFSET(別紙２!O$7,$A167,)="","",OFFSET(別紙２!O$7,$A167,))</f>
        <v/>
      </c>
      <c r="E167" t="str">
        <f ca="1">IF(OFFSET(別紙２!T$7,$A167,)="","",OFFSET(別紙２!T$7,$A167,))</f>
        <v/>
      </c>
      <c r="F167" t="str">
        <f ca="1">IF(OFFSET(別紙２!Y$7,$A167,)="","",OFFSET(別紙２!Y$7,$A167,))</f>
        <v/>
      </c>
      <c r="G167" t="str">
        <f ca="1">IF(OFFSET(別紙２!AD$7,$A167,)="","",OFFSET(別紙２!AD$7,$A167,))</f>
        <v/>
      </c>
      <c r="H167" t="str">
        <f ca="1">IF(OFFSET(別紙２!AI$7,$A167,)="","",OFFSET(別紙２!AI$7,$A167,))</f>
        <v/>
      </c>
      <c r="I167" t="str">
        <f ca="1">IF(OFFSET(別紙２!AN$7,$A167,)="","",OFFSET(別紙２!AN$7,$A167,))</f>
        <v/>
      </c>
    </row>
    <row r="168" spans="1:9" x14ac:dyDescent="0.2">
      <c r="A168">
        <v>167</v>
      </c>
      <c r="B168" t="str">
        <f ca="1">IF(OFFSET(別紙２!B$7,$A168,)="","",OFFSET(別紙２!B$7,$A168,))</f>
        <v/>
      </c>
      <c r="C168" t="str">
        <f ca="1">IF(OFFSET(別紙２!J$7,$A168,)="","",OFFSET(別紙２!J$7,$A168,))</f>
        <v/>
      </c>
      <c r="D168" t="str">
        <f ca="1">IF(OFFSET(別紙２!O$7,$A168,)="","",OFFSET(別紙２!O$7,$A168,))</f>
        <v/>
      </c>
      <c r="E168" t="str">
        <f ca="1">IF(OFFSET(別紙２!T$7,$A168,)="","",OFFSET(別紙２!T$7,$A168,))</f>
        <v/>
      </c>
      <c r="F168" t="str">
        <f ca="1">IF(OFFSET(別紙２!Y$7,$A168,)="","",OFFSET(別紙２!Y$7,$A168,))</f>
        <v/>
      </c>
      <c r="G168" t="str">
        <f ca="1">IF(OFFSET(別紙２!AD$7,$A168,)="","",OFFSET(別紙２!AD$7,$A168,))</f>
        <v/>
      </c>
      <c r="H168" t="str">
        <f ca="1">IF(OFFSET(別紙２!AI$7,$A168,)="","",OFFSET(別紙２!AI$7,$A168,))</f>
        <v/>
      </c>
      <c r="I168" t="str">
        <f ca="1">IF(OFFSET(別紙２!AN$7,$A168,)="","",OFFSET(別紙２!AN$7,$A168,))</f>
        <v/>
      </c>
    </row>
    <row r="169" spans="1:9" x14ac:dyDescent="0.2">
      <c r="A169">
        <v>168</v>
      </c>
      <c r="B169" t="str">
        <f ca="1">IF(OFFSET(別紙２!B$7,$A169,)="","",OFFSET(別紙２!B$7,$A169,))</f>
        <v/>
      </c>
      <c r="C169" t="str">
        <f ca="1">IF(OFFSET(別紙２!J$7,$A169,)="","",OFFSET(別紙２!J$7,$A169,))</f>
        <v/>
      </c>
      <c r="D169" t="str">
        <f ca="1">IF(OFFSET(別紙２!O$7,$A169,)="","",OFFSET(別紙２!O$7,$A169,))</f>
        <v/>
      </c>
      <c r="E169" t="str">
        <f ca="1">IF(OFFSET(別紙２!T$7,$A169,)="","",OFFSET(別紙２!T$7,$A169,))</f>
        <v/>
      </c>
      <c r="F169" t="str">
        <f ca="1">IF(OFFSET(別紙２!Y$7,$A169,)="","",OFFSET(別紙２!Y$7,$A169,))</f>
        <v/>
      </c>
      <c r="G169" t="str">
        <f ca="1">IF(OFFSET(別紙２!AD$7,$A169,)="","",OFFSET(別紙２!AD$7,$A169,))</f>
        <v/>
      </c>
      <c r="H169" t="str">
        <f ca="1">IF(OFFSET(別紙２!AI$7,$A169,)="","",OFFSET(別紙２!AI$7,$A169,))</f>
        <v/>
      </c>
      <c r="I169" t="str">
        <f ca="1">IF(OFFSET(別紙２!AN$7,$A169,)="","",OFFSET(別紙２!AN$7,$A169,))</f>
        <v/>
      </c>
    </row>
    <row r="170" spans="1:9" x14ac:dyDescent="0.2">
      <c r="A170">
        <v>169</v>
      </c>
      <c r="B170" t="str">
        <f ca="1">IF(OFFSET(別紙２!B$7,$A170,)="","",OFFSET(別紙２!B$7,$A170,))</f>
        <v/>
      </c>
      <c r="C170" t="str">
        <f ca="1">IF(OFFSET(別紙２!J$7,$A170,)="","",OFFSET(別紙２!J$7,$A170,))</f>
        <v/>
      </c>
      <c r="D170" t="str">
        <f ca="1">IF(OFFSET(別紙２!O$7,$A170,)="","",OFFSET(別紙２!O$7,$A170,))</f>
        <v/>
      </c>
      <c r="E170" t="str">
        <f ca="1">IF(OFFSET(別紙２!T$7,$A170,)="","",OFFSET(別紙２!T$7,$A170,))</f>
        <v/>
      </c>
      <c r="F170" t="str">
        <f ca="1">IF(OFFSET(別紙２!Y$7,$A170,)="","",OFFSET(別紙２!Y$7,$A170,))</f>
        <v/>
      </c>
      <c r="G170" t="str">
        <f ca="1">IF(OFFSET(別紙２!AD$7,$A170,)="","",OFFSET(別紙２!AD$7,$A170,))</f>
        <v/>
      </c>
      <c r="H170" t="str">
        <f ca="1">IF(OFFSET(別紙２!AI$7,$A170,)="","",OFFSET(別紙２!AI$7,$A170,))</f>
        <v/>
      </c>
      <c r="I170" t="str">
        <f ca="1">IF(OFFSET(別紙２!AN$7,$A170,)="","",OFFSET(別紙２!AN$7,$A170,))</f>
        <v/>
      </c>
    </row>
    <row r="171" spans="1:9" x14ac:dyDescent="0.2">
      <c r="A171">
        <v>170</v>
      </c>
      <c r="B171" t="str">
        <f ca="1">IF(OFFSET(別紙２!B$7,$A171,)="","",OFFSET(別紙２!B$7,$A171,))</f>
        <v/>
      </c>
      <c r="C171" t="str">
        <f ca="1">IF(OFFSET(別紙２!J$7,$A171,)="","",OFFSET(別紙２!J$7,$A171,))</f>
        <v/>
      </c>
      <c r="D171" t="str">
        <f ca="1">IF(OFFSET(別紙２!O$7,$A171,)="","",OFFSET(別紙２!O$7,$A171,))</f>
        <v/>
      </c>
      <c r="E171" t="str">
        <f ca="1">IF(OFFSET(別紙２!T$7,$A171,)="","",OFFSET(別紙２!T$7,$A171,))</f>
        <v/>
      </c>
      <c r="F171" t="str">
        <f ca="1">IF(OFFSET(別紙２!Y$7,$A171,)="","",OFFSET(別紙２!Y$7,$A171,))</f>
        <v/>
      </c>
      <c r="G171" t="str">
        <f ca="1">IF(OFFSET(別紙２!AD$7,$A171,)="","",OFFSET(別紙２!AD$7,$A171,))</f>
        <v/>
      </c>
      <c r="H171" t="str">
        <f ca="1">IF(OFFSET(別紙２!AI$7,$A171,)="","",OFFSET(別紙２!AI$7,$A171,))</f>
        <v/>
      </c>
      <c r="I171" t="str">
        <f ca="1">IF(OFFSET(別紙２!AN$7,$A171,)="","",OFFSET(別紙２!AN$7,$A171,))</f>
        <v/>
      </c>
    </row>
    <row r="172" spans="1:9" x14ac:dyDescent="0.2">
      <c r="A172">
        <v>171</v>
      </c>
      <c r="B172" t="str">
        <f ca="1">IF(OFFSET(別紙２!B$7,$A172,)="","",OFFSET(別紙２!B$7,$A172,))</f>
        <v/>
      </c>
      <c r="C172" t="str">
        <f ca="1">IF(OFFSET(別紙２!J$7,$A172,)="","",OFFSET(別紙２!J$7,$A172,))</f>
        <v/>
      </c>
      <c r="D172" t="str">
        <f ca="1">IF(OFFSET(別紙２!O$7,$A172,)="","",OFFSET(別紙２!O$7,$A172,))</f>
        <v/>
      </c>
      <c r="E172" t="str">
        <f ca="1">IF(OFFSET(別紙２!T$7,$A172,)="","",OFFSET(別紙２!T$7,$A172,))</f>
        <v/>
      </c>
      <c r="F172" t="str">
        <f ca="1">IF(OFFSET(別紙２!Y$7,$A172,)="","",OFFSET(別紙２!Y$7,$A172,))</f>
        <v/>
      </c>
      <c r="G172" t="str">
        <f ca="1">IF(OFFSET(別紙２!AD$7,$A172,)="","",OFFSET(別紙２!AD$7,$A172,))</f>
        <v/>
      </c>
      <c r="H172" t="str">
        <f ca="1">IF(OFFSET(別紙２!AI$7,$A172,)="","",OFFSET(別紙２!AI$7,$A172,))</f>
        <v/>
      </c>
      <c r="I172" t="str">
        <f ca="1">IF(OFFSET(別紙２!AN$7,$A172,)="","",OFFSET(別紙２!AN$7,$A172,))</f>
        <v/>
      </c>
    </row>
    <row r="173" spans="1:9" x14ac:dyDescent="0.2">
      <c r="A173">
        <v>172</v>
      </c>
      <c r="B173" t="str">
        <f ca="1">IF(OFFSET(別紙２!B$7,$A173,)="","",OFFSET(別紙２!B$7,$A173,))</f>
        <v/>
      </c>
      <c r="C173" t="str">
        <f ca="1">IF(OFFSET(別紙２!J$7,$A173,)="","",OFFSET(別紙２!J$7,$A173,))</f>
        <v/>
      </c>
      <c r="D173" t="str">
        <f ca="1">IF(OFFSET(別紙２!O$7,$A173,)="","",OFFSET(別紙２!O$7,$A173,))</f>
        <v/>
      </c>
      <c r="E173" t="str">
        <f ca="1">IF(OFFSET(別紙２!T$7,$A173,)="","",OFFSET(別紙２!T$7,$A173,))</f>
        <v/>
      </c>
      <c r="F173" t="str">
        <f ca="1">IF(OFFSET(別紙２!Y$7,$A173,)="","",OFFSET(別紙２!Y$7,$A173,))</f>
        <v/>
      </c>
      <c r="G173" t="str">
        <f ca="1">IF(OFFSET(別紙２!AD$7,$A173,)="","",OFFSET(別紙２!AD$7,$A173,))</f>
        <v/>
      </c>
      <c r="H173" t="str">
        <f ca="1">IF(OFFSET(別紙２!AI$7,$A173,)="","",OFFSET(別紙２!AI$7,$A173,))</f>
        <v/>
      </c>
      <c r="I173" t="str">
        <f ca="1">IF(OFFSET(別紙２!AN$7,$A173,)="","",OFFSET(別紙２!AN$7,$A173,))</f>
        <v/>
      </c>
    </row>
    <row r="174" spans="1:9" x14ac:dyDescent="0.2">
      <c r="A174">
        <v>173</v>
      </c>
      <c r="B174" t="str">
        <f ca="1">IF(OFFSET(別紙２!B$7,$A174,)="","",OFFSET(別紙２!B$7,$A174,))</f>
        <v/>
      </c>
      <c r="C174" t="str">
        <f ca="1">IF(OFFSET(別紙２!J$7,$A174,)="","",OFFSET(別紙２!J$7,$A174,))</f>
        <v/>
      </c>
      <c r="D174" t="str">
        <f ca="1">IF(OFFSET(別紙２!O$7,$A174,)="","",OFFSET(別紙２!O$7,$A174,))</f>
        <v/>
      </c>
      <c r="E174" t="str">
        <f ca="1">IF(OFFSET(別紙２!T$7,$A174,)="","",OFFSET(別紙２!T$7,$A174,))</f>
        <v/>
      </c>
      <c r="F174" t="str">
        <f ca="1">IF(OFFSET(別紙２!Y$7,$A174,)="","",OFFSET(別紙２!Y$7,$A174,))</f>
        <v/>
      </c>
      <c r="G174" t="str">
        <f ca="1">IF(OFFSET(別紙２!AD$7,$A174,)="","",OFFSET(別紙２!AD$7,$A174,))</f>
        <v/>
      </c>
      <c r="H174" t="str">
        <f ca="1">IF(OFFSET(別紙２!AI$7,$A174,)="","",OFFSET(別紙２!AI$7,$A174,))</f>
        <v/>
      </c>
      <c r="I174" t="str">
        <f ca="1">IF(OFFSET(別紙２!AN$7,$A174,)="","",OFFSET(別紙２!AN$7,$A174,))</f>
        <v/>
      </c>
    </row>
    <row r="175" spans="1:9" x14ac:dyDescent="0.2">
      <c r="A175">
        <v>174</v>
      </c>
      <c r="B175" t="str">
        <f ca="1">IF(OFFSET(別紙２!B$7,$A175,)="","",OFFSET(別紙２!B$7,$A175,))</f>
        <v/>
      </c>
      <c r="C175" t="str">
        <f ca="1">IF(OFFSET(別紙２!J$7,$A175,)="","",OFFSET(別紙２!J$7,$A175,))</f>
        <v/>
      </c>
      <c r="D175" t="str">
        <f ca="1">IF(OFFSET(別紙２!O$7,$A175,)="","",OFFSET(別紙２!O$7,$A175,))</f>
        <v/>
      </c>
      <c r="E175" t="str">
        <f ca="1">IF(OFFSET(別紙２!T$7,$A175,)="","",OFFSET(別紙２!T$7,$A175,))</f>
        <v/>
      </c>
      <c r="F175" t="str">
        <f ca="1">IF(OFFSET(別紙２!Y$7,$A175,)="","",OFFSET(別紙２!Y$7,$A175,))</f>
        <v/>
      </c>
      <c r="G175" t="str">
        <f ca="1">IF(OFFSET(別紙２!AD$7,$A175,)="","",OFFSET(別紙２!AD$7,$A175,))</f>
        <v/>
      </c>
      <c r="H175" t="str">
        <f ca="1">IF(OFFSET(別紙２!AI$7,$A175,)="","",OFFSET(別紙２!AI$7,$A175,))</f>
        <v/>
      </c>
      <c r="I175" t="str">
        <f ca="1">IF(OFFSET(別紙２!AN$7,$A175,)="","",OFFSET(別紙２!AN$7,$A175,))</f>
        <v/>
      </c>
    </row>
    <row r="176" spans="1:9" x14ac:dyDescent="0.2">
      <c r="A176">
        <v>175</v>
      </c>
      <c r="B176" t="str">
        <f ca="1">IF(OFFSET(別紙２!B$7,$A176,)="","",OFFSET(別紙２!B$7,$A176,))</f>
        <v/>
      </c>
      <c r="C176" t="str">
        <f ca="1">IF(OFFSET(別紙２!J$7,$A176,)="","",OFFSET(別紙２!J$7,$A176,))</f>
        <v/>
      </c>
      <c r="D176" t="str">
        <f ca="1">IF(OFFSET(別紙２!O$7,$A176,)="","",OFFSET(別紙２!O$7,$A176,))</f>
        <v/>
      </c>
      <c r="E176" t="str">
        <f ca="1">IF(OFFSET(別紙２!T$7,$A176,)="","",OFFSET(別紙２!T$7,$A176,))</f>
        <v/>
      </c>
      <c r="F176" t="str">
        <f ca="1">IF(OFFSET(別紙２!Y$7,$A176,)="","",OFFSET(別紙２!Y$7,$A176,))</f>
        <v/>
      </c>
      <c r="G176" t="str">
        <f ca="1">IF(OFFSET(別紙２!AD$7,$A176,)="","",OFFSET(別紙２!AD$7,$A176,))</f>
        <v/>
      </c>
      <c r="H176" t="str">
        <f ca="1">IF(OFFSET(別紙２!AI$7,$A176,)="","",OFFSET(別紙２!AI$7,$A176,))</f>
        <v/>
      </c>
      <c r="I176" t="str">
        <f ca="1">IF(OFFSET(別紙２!AN$7,$A176,)="","",OFFSET(別紙２!AN$7,$A176,))</f>
        <v/>
      </c>
    </row>
    <row r="177" spans="1:9" x14ac:dyDescent="0.2">
      <c r="A177">
        <v>176</v>
      </c>
      <c r="B177" t="str">
        <f ca="1">IF(OFFSET(別紙２!B$7,$A177,)="","",OFFSET(別紙２!B$7,$A177,))</f>
        <v/>
      </c>
      <c r="C177" t="str">
        <f ca="1">IF(OFFSET(別紙２!J$7,$A177,)="","",OFFSET(別紙２!J$7,$A177,))</f>
        <v/>
      </c>
      <c r="D177" t="str">
        <f ca="1">IF(OFFSET(別紙２!O$7,$A177,)="","",OFFSET(別紙２!O$7,$A177,))</f>
        <v/>
      </c>
      <c r="E177" t="str">
        <f ca="1">IF(OFFSET(別紙２!T$7,$A177,)="","",OFFSET(別紙２!T$7,$A177,))</f>
        <v/>
      </c>
      <c r="F177" t="str">
        <f ca="1">IF(OFFSET(別紙２!Y$7,$A177,)="","",OFFSET(別紙２!Y$7,$A177,))</f>
        <v/>
      </c>
      <c r="G177" t="str">
        <f ca="1">IF(OFFSET(別紙２!AD$7,$A177,)="","",OFFSET(別紙２!AD$7,$A177,))</f>
        <v/>
      </c>
      <c r="H177" t="str">
        <f ca="1">IF(OFFSET(別紙２!AI$7,$A177,)="","",OFFSET(別紙２!AI$7,$A177,))</f>
        <v/>
      </c>
      <c r="I177" t="str">
        <f ca="1">IF(OFFSET(別紙２!AN$7,$A177,)="","",OFFSET(別紙２!AN$7,$A177,))</f>
        <v/>
      </c>
    </row>
    <row r="178" spans="1:9" x14ac:dyDescent="0.2">
      <c r="A178">
        <v>177</v>
      </c>
      <c r="B178" t="str">
        <f ca="1">IF(OFFSET(別紙２!B$7,$A178,)="","",OFFSET(別紙２!B$7,$A178,))</f>
        <v/>
      </c>
      <c r="C178" t="str">
        <f ca="1">IF(OFFSET(別紙２!J$7,$A178,)="","",OFFSET(別紙２!J$7,$A178,))</f>
        <v/>
      </c>
      <c r="D178" t="str">
        <f ca="1">IF(OFFSET(別紙２!O$7,$A178,)="","",OFFSET(別紙２!O$7,$A178,))</f>
        <v/>
      </c>
      <c r="E178" t="str">
        <f ca="1">IF(OFFSET(別紙２!T$7,$A178,)="","",OFFSET(別紙２!T$7,$A178,))</f>
        <v/>
      </c>
      <c r="F178" t="str">
        <f ca="1">IF(OFFSET(別紙２!Y$7,$A178,)="","",OFFSET(別紙２!Y$7,$A178,))</f>
        <v/>
      </c>
      <c r="G178" t="str">
        <f ca="1">IF(OFFSET(別紙２!AD$7,$A178,)="","",OFFSET(別紙２!AD$7,$A178,))</f>
        <v/>
      </c>
      <c r="H178" t="str">
        <f ca="1">IF(OFFSET(別紙２!AI$7,$A178,)="","",OFFSET(別紙２!AI$7,$A178,))</f>
        <v/>
      </c>
      <c r="I178" t="str">
        <f ca="1">IF(OFFSET(別紙２!AN$7,$A178,)="","",OFFSET(別紙２!AN$7,$A178,))</f>
        <v/>
      </c>
    </row>
    <row r="179" spans="1:9" x14ac:dyDescent="0.2">
      <c r="A179">
        <v>178</v>
      </c>
      <c r="B179" t="str">
        <f ca="1">IF(OFFSET(別紙２!B$7,$A179,)="","",OFFSET(別紙２!B$7,$A179,))</f>
        <v/>
      </c>
      <c r="C179" t="str">
        <f ca="1">IF(OFFSET(別紙２!J$7,$A179,)="","",OFFSET(別紙２!J$7,$A179,))</f>
        <v/>
      </c>
      <c r="D179" t="str">
        <f ca="1">IF(OFFSET(別紙２!O$7,$A179,)="","",OFFSET(別紙２!O$7,$A179,))</f>
        <v/>
      </c>
      <c r="E179" t="str">
        <f ca="1">IF(OFFSET(別紙２!T$7,$A179,)="","",OFFSET(別紙２!T$7,$A179,))</f>
        <v/>
      </c>
      <c r="F179" t="str">
        <f ca="1">IF(OFFSET(別紙２!Y$7,$A179,)="","",OFFSET(別紙２!Y$7,$A179,))</f>
        <v/>
      </c>
      <c r="G179" t="str">
        <f ca="1">IF(OFFSET(別紙２!AD$7,$A179,)="","",OFFSET(別紙２!AD$7,$A179,))</f>
        <v/>
      </c>
      <c r="H179" t="str">
        <f ca="1">IF(OFFSET(別紙２!AI$7,$A179,)="","",OFFSET(別紙２!AI$7,$A179,))</f>
        <v/>
      </c>
      <c r="I179" t="str">
        <f ca="1">IF(OFFSET(別紙２!AN$7,$A179,)="","",OFFSET(別紙２!AN$7,$A179,))</f>
        <v/>
      </c>
    </row>
    <row r="180" spans="1:9" x14ac:dyDescent="0.2">
      <c r="A180">
        <v>179</v>
      </c>
      <c r="B180" t="str">
        <f ca="1">IF(OFFSET(別紙２!B$7,$A180,)="","",OFFSET(別紙２!B$7,$A180,))</f>
        <v/>
      </c>
      <c r="C180" t="str">
        <f ca="1">IF(OFFSET(別紙２!J$7,$A180,)="","",OFFSET(別紙２!J$7,$A180,))</f>
        <v/>
      </c>
      <c r="D180" t="str">
        <f ca="1">IF(OFFSET(別紙２!O$7,$A180,)="","",OFFSET(別紙２!O$7,$A180,))</f>
        <v/>
      </c>
      <c r="E180" t="str">
        <f ca="1">IF(OFFSET(別紙２!T$7,$A180,)="","",OFFSET(別紙２!T$7,$A180,))</f>
        <v/>
      </c>
      <c r="F180" t="str">
        <f ca="1">IF(OFFSET(別紙２!Y$7,$A180,)="","",OFFSET(別紙２!Y$7,$A180,))</f>
        <v/>
      </c>
      <c r="G180" t="str">
        <f ca="1">IF(OFFSET(別紙２!AD$7,$A180,)="","",OFFSET(別紙２!AD$7,$A180,))</f>
        <v/>
      </c>
      <c r="H180" t="str">
        <f ca="1">IF(OFFSET(別紙２!AI$7,$A180,)="","",OFFSET(別紙２!AI$7,$A180,))</f>
        <v/>
      </c>
      <c r="I180" t="str">
        <f ca="1">IF(OFFSET(別紙２!AN$7,$A180,)="","",OFFSET(別紙２!AN$7,$A180,))</f>
        <v/>
      </c>
    </row>
    <row r="181" spans="1:9" x14ac:dyDescent="0.2">
      <c r="A181">
        <v>180</v>
      </c>
      <c r="B181" t="str">
        <f ca="1">IF(OFFSET(別紙２!B$7,$A181,)="","",OFFSET(別紙２!B$7,$A181,))</f>
        <v/>
      </c>
      <c r="C181" t="str">
        <f ca="1">IF(OFFSET(別紙２!J$7,$A181,)="","",OFFSET(別紙２!J$7,$A181,))</f>
        <v/>
      </c>
      <c r="D181" t="str">
        <f ca="1">IF(OFFSET(別紙２!O$7,$A181,)="","",OFFSET(別紙２!O$7,$A181,))</f>
        <v/>
      </c>
      <c r="E181" t="str">
        <f ca="1">IF(OFFSET(別紙２!T$7,$A181,)="","",OFFSET(別紙２!T$7,$A181,))</f>
        <v/>
      </c>
      <c r="F181" t="str">
        <f ca="1">IF(OFFSET(別紙２!Y$7,$A181,)="","",OFFSET(別紙２!Y$7,$A181,))</f>
        <v/>
      </c>
      <c r="G181" t="str">
        <f ca="1">IF(OFFSET(別紙２!AD$7,$A181,)="","",OFFSET(別紙２!AD$7,$A181,))</f>
        <v/>
      </c>
      <c r="H181" t="str">
        <f ca="1">IF(OFFSET(別紙２!AI$7,$A181,)="","",OFFSET(別紙２!AI$7,$A181,))</f>
        <v/>
      </c>
      <c r="I181" t="str">
        <f ca="1">IF(OFFSET(別紙２!AN$7,$A181,)="","",OFFSET(別紙２!AN$7,$A181,))</f>
        <v/>
      </c>
    </row>
    <row r="182" spans="1:9" x14ac:dyDescent="0.2">
      <c r="A182">
        <v>181</v>
      </c>
      <c r="B182" t="str">
        <f ca="1">IF(OFFSET(別紙２!B$7,$A182,)="","",OFFSET(別紙２!B$7,$A182,))</f>
        <v/>
      </c>
      <c r="C182" t="str">
        <f ca="1">IF(OFFSET(別紙２!J$7,$A182,)="","",OFFSET(別紙２!J$7,$A182,))</f>
        <v/>
      </c>
      <c r="D182" t="str">
        <f ca="1">IF(OFFSET(別紙２!O$7,$A182,)="","",OFFSET(別紙２!O$7,$A182,))</f>
        <v/>
      </c>
      <c r="E182" t="str">
        <f ca="1">IF(OFFSET(別紙２!T$7,$A182,)="","",OFFSET(別紙２!T$7,$A182,))</f>
        <v/>
      </c>
      <c r="F182" t="str">
        <f ca="1">IF(OFFSET(別紙２!Y$7,$A182,)="","",OFFSET(別紙２!Y$7,$A182,))</f>
        <v/>
      </c>
      <c r="G182" t="str">
        <f ca="1">IF(OFFSET(別紙２!AD$7,$A182,)="","",OFFSET(別紙２!AD$7,$A182,))</f>
        <v/>
      </c>
      <c r="H182" t="str">
        <f ca="1">IF(OFFSET(別紙２!AI$7,$A182,)="","",OFFSET(別紙２!AI$7,$A182,))</f>
        <v/>
      </c>
      <c r="I182" t="str">
        <f ca="1">IF(OFFSET(別紙２!AN$7,$A182,)="","",OFFSET(別紙２!AN$7,$A182,))</f>
        <v/>
      </c>
    </row>
    <row r="183" spans="1:9" x14ac:dyDescent="0.2">
      <c r="A183">
        <v>182</v>
      </c>
      <c r="B183" t="str">
        <f ca="1">IF(OFFSET(別紙２!B$7,$A183,)="","",OFFSET(別紙２!B$7,$A183,))</f>
        <v/>
      </c>
      <c r="C183" t="str">
        <f ca="1">IF(OFFSET(別紙２!J$7,$A183,)="","",OFFSET(別紙２!J$7,$A183,))</f>
        <v/>
      </c>
      <c r="D183" t="str">
        <f ca="1">IF(OFFSET(別紙２!O$7,$A183,)="","",OFFSET(別紙２!O$7,$A183,))</f>
        <v/>
      </c>
      <c r="E183" t="str">
        <f ca="1">IF(OFFSET(別紙２!T$7,$A183,)="","",OFFSET(別紙２!T$7,$A183,))</f>
        <v/>
      </c>
      <c r="F183" t="str">
        <f ca="1">IF(OFFSET(別紙２!Y$7,$A183,)="","",OFFSET(別紙２!Y$7,$A183,))</f>
        <v/>
      </c>
      <c r="G183" t="str">
        <f ca="1">IF(OFFSET(別紙２!AD$7,$A183,)="","",OFFSET(別紙２!AD$7,$A183,))</f>
        <v/>
      </c>
      <c r="H183" t="str">
        <f ca="1">IF(OFFSET(別紙２!AI$7,$A183,)="","",OFFSET(別紙２!AI$7,$A183,))</f>
        <v/>
      </c>
      <c r="I183" t="str">
        <f ca="1">IF(OFFSET(別紙２!AN$7,$A183,)="","",OFFSET(別紙２!AN$7,$A183,))</f>
        <v/>
      </c>
    </row>
    <row r="184" spans="1:9" x14ac:dyDescent="0.2">
      <c r="A184">
        <v>183</v>
      </c>
      <c r="B184" t="str">
        <f ca="1">IF(OFFSET(別紙２!B$7,$A184,)="","",OFFSET(別紙２!B$7,$A184,))</f>
        <v/>
      </c>
      <c r="C184" t="str">
        <f ca="1">IF(OFFSET(別紙２!J$7,$A184,)="","",OFFSET(別紙２!J$7,$A184,))</f>
        <v/>
      </c>
      <c r="D184" t="str">
        <f ca="1">IF(OFFSET(別紙２!O$7,$A184,)="","",OFFSET(別紙２!O$7,$A184,))</f>
        <v/>
      </c>
      <c r="E184" t="str">
        <f ca="1">IF(OFFSET(別紙２!T$7,$A184,)="","",OFFSET(別紙２!T$7,$A184,))</f>
        <v/>
      </c>
      <c r="F184" t="str">
        <f ca="1">IF(OFFSET(別紙２!Y$7,$A184,)="","",OFFSET(別紙２!Y$7,$A184,))</f>
        <v/>
      </c>
      <c r="G184" t="str">
        <f ca="1">IF(OFFSET(別紙２!AD$7,$A184,)="","",OFFSET(別紙２!AD$7,$A184,))</f>
        <v/>
      </c>
      <c r="H184" t="str">
        <f ca="1">IF(OFFSET(別紙２!AI$7,$A184,)="","",OFFSET(別紙２!AI$7,$A184,))</f>
        <v/>
      </c>
      <c r="I184" t="str">
        <f ca="1">IF(OFFSET(別紙２!AN$7,$A184,)="","",OFFSET(別紙２!AN$7,$A184,))</f>
        <v/>
      </c>
    </row>
    <row r="185" spans="1:9" x14ac:dyDescent="0.2">
      <c r="A185">
        <v>184</v>
      </c>
      <c r="B185" t="str">
        <f ca="1">IF(OFFSET(別紙２!B$7,$A185,)="","",OFFSET(別紙２!B$7,$A185,))</f>
        <v/>
      </c>
      <c r="C185" t="str">
        <f ca="1">IF(OFFSET(別紙２!J$7,$A185,)="","",OFFSET(別紙２!J$7,$A185,))</f>
        <v/>
      </c>
      <c r="D185" t="str">
        <f ca="1">IF(OFFSET(別紙２!O$7,$A185,)="","",OFFSET(別紙２!O$7,$A185,))</f>
        <v/>
      </c>
      <c r="E185" t="str">
        <f ca="1">IF(OFFSET(別紙２!T$7,$A185,)="","",OFFSET(別紙２!T$7,$A185,))</f>
        <v/>
      </c>
      <c r="F185" t="str">
        <f ca="1">IF(OFFSET(別紙２!Y$7,$A185,)="","",OFFSET(別紙２!Y$7,$A185,))</f>
        <v/>
      </c>
      <c r="G185" t="str">
        <f ca="1">IF(OFFSET(別紙２!AD$7,$A185,)="","",OFFSET(別紙２!AD$7,$A185,))</f>
        <v/>
      </c>
      <c r="H185" t="str">
        <f ca="1">IF(OFFSET(別紙２!AI$7,$A185,)="","",OFFSET(別紙２!AI$7,$A185,))</f>
        <v/>
      </c>
      <c r="I185" t="str">
        <f ca="1">IF(OFFSET(別紙２!AN$7,$A185,)="","",OFFSET(別紙２!AN$7,$A185,))</f>
        <v/>
      </c>
    </row>
    <row r="186" spans="1:9" x14ac:dyDescent="0.2">
      <c r="A186">
        <v>185</v>
      </c>
      <c r="B186" t="str">
        <f ca="1">IF(OFFSET(別紙２!B$7,$A186,)="","",OFFSET(別紙２!B$7,$A186,))</f>
        <v/>
      </c>
      <c r="C186" t="str">
        <f ca="1">IF(OFFSET(別紙２!J$7,$A186,)="","",OFFSET(別紙２!J$7,$A186,))</f>
        <v/>
      </c>
      <c r="D186" t="str">
        <f ca="1">IF(OFFSET(別紙２!O$7,$A186,)="","",OFFSET(別紙２!O$7,$A186,))</f>
        <v/>
      </c>
      <c r="E186" t="str">
        <f ca="1">IF(OFFSET(別紙２!T$7,$A186,)="","",OFFSET(別紙２!T$7,$A186,))</f>
        <v/>
      </c>
      <c r="F186" t="str">
        <f ca="1">IF(OFFSET(別紙２!Y$7,$A186,)="","",OFFSET(別紙２!Y$7,$A186,))</f>
        <v/>
      </c>
      <c r="G186" t="str">
        <f ca="1">IF(OFFSET(別紙２!AD$7,$A186,)="","",OFFSET(別紙２!AD$7,$A186,))</f>
        <v/>
      </c>
      <c r="H186" t="str">
        <f ca="1">IF(OFFSET(別紙２!AI$7,$A186,)="","",OFFSET(別紙２!AI$7,$A186,))</f>
        <v/>
      </c>
      <c r="I186" t="str">
        <f ca="1">IF(OFFSET(別紙２!AN$7,$A186,)="","",OFFSET(別紙２!AN$7,$A186,))</f>
        <v/>
      </c>
    </row>
    <row r="187" spans="1:9" x14ac:dyDescent="0.2">
      <c r="A187">
        <v>186</v>
      </c>
      <c r="B187" t="str">
        <f ca="1">IF(OFFSET(別紙２!B$7,$A187,)="","",OFFSET(別紙２!B$7,$A187,))</f>
        <v/>
      </c>
      <c r="C187" t="str">
        <f ca="1">IF(OFFSET(別紙２!J$7,$A187,)="","",OFFSET(別紙２!J$7,$A187,))</f>
        <v/>
      </c>
      <c r="D187" t="str">
        <f ca="1">IF(OFFSET(別紙２!O$7,$A187,)="","",OFFSET(別紙２!O$7,$A187,))</f>
        <v/>
      </c>
      <c r="E187" t="str">
        <f ca="1">IF(OFFSET(別紙２!T$7,$A187,)="","",OFFSET(別紙２!T$7,$A187,))</f>
        <v/>
      </c>
      <c r="F187" t="str">
        <f ca="1">IF(OFFSET(別紙２!Y$7,$A187,)="","",OFFSET(別紙２!Y$7,$A187,))</f>
        <v/>
      </c>
      <c r="G187" t="str">
        <f ca="1">IF(OFFSET(別紙２!AD$7,$A187,)="","",OFFSET(別紙２!AD$7,$A187,))</f>
        <v/>
      </c>
      <c r="H187" t="str">
        <f ca="1">IF(OFFSET(別紙２!AI$7,$A187,)="","",OFFSET(別紙２!AI$7,$A187,))</f>
        <v/>
      </c>
      <c r="I187" t="str">
        <f ca="1">IF(OFFSET(別紙２!AN$7,$A187,)="","",OFFSET(別紙２!AN$7,$A187,))</f>
        <v/>
      </c>
    </row>
    <row r="188" spans="1:9" x14ac:dyDescent="0.2">
      <c r="A188">
        <v>187</v>
      </c>
      <c r="B188" t="str">
        <f ca="1">IF(OFFSET(別紙２!B$7,$A188,)="","",OFFSET(別紙２!B$7,$A188,))</f>
        <v/>
      </c>
      <c r="C188" t="str">
        <f ca="1">IF(OFFSET(別紙２!J$7,$A188,)="","",OFFSET(別紙２!J$7,$A188,))</f>
        <v/>
      </c>
      <c r="D188" t="str">
        <f ca="1">IF(OFFSET(別紙２!O$7,$A188,)="","",OFFSET(別紙２!O$7,$A188,))</f>
        <v/>
      </c>
      <c r="E188" t="str">
        <f ca="1">IF(OFFSET(別紙２!T$7,$A188,)="","",OFFSET(別紙２!T$7,$A188,))</f>
        <v/>
      </c>
      <c r="F188" t="str">
        <f ca="1">IF(OFFSET(別紙２!Y$7,$A188,)="","",OFFSET(別紙２!Y$7,$A188,))</f>
        <v/>
      </c>
      <c r="G188" t="str">
        <f ca="1">IF(OFFSET(別紙２!AD$7,$A188,)="","",OFFSET(別紙２!AD$7,$A188,))</f>
        <v/>
      </c>
      <c r="H188" t="str">
        <f ca="1">IF(OFFSET(別紙２!AI$7,$A188,)="","",OFFSET(別紙２!AI$7,$A188,))</f>
        <v/>
      </c>
      <c r="I188" t="str">
        <f ca="1">IF(OFFSET(別紙２!AN$7,$A188,)="","",OFFSET(別紙２!AN$7,$A188,))</f>
        <v/>
      </c>
    </row>
    <row r="189" spans="1:9" x14ac:dyDescent="0.2">
      <c r="A189">
        <v>188</v>
      </c>
      <c r="B189" t="str">
        <f ca="1">IF(OFFSET(別紙２!B$7,$A189,)="","",OFFSET(別紙２!B$7,$A189,))</f>
        <v/>
      </c>
      <c r="C189" t="str">
        <f ca="1">IF(OFFSET(別紙２!J$7,$A189,)="","",OFFSET(別紙２!J$7,$A189,))</f>
        <v/>
      </c>
      <c r="D189" t="str">
        <f ca="1">IF(OFFSET(別紙２!O$7,$A189,)="","",OFFSET(別紙２!O$7,$A189,))</f>
        <v/>
      </c>
      <c r="E189" t="str">
        <f ca="1">IF(OFFSET(別紙２!T$7,$A189,)="","",OFFSET(別紙２!T$7,$A189,))</f>
        <v/>
      </c>
      <c r="F189" t="str">
        <f ca="1">IF(OFFSET(別紙２!Y$7,$A189,)="","",OFFSET(別紙２!Y$7,$A189,))</f>
        <v/>
      </c>
      <c r="G189" t="str">
        <f ca="1">IF(OFFSET(別紙２!AD$7,$A189,)="","",OFFSET(別紙２!AD$7,$A189,))</f>
        <v/>
      </c>
      <c r="H189" t="str">
        <f ca="1">IF(OFFSET(別紙２!AI$7,$A189,)="","",OFFSET(別紙２!AI$7,$A189,))</f>
        <v/>
      </c>
      <c r="I189" t="str">
        <f ca="1">IF(OFFSET(別紙２!AN$7,$A189,)="","",OFFSET(別紙２!AN$7,$A189,))</f>
        <v/>
      </c>
    </row>
    <row r="190" spans="1:9" x14ac:dyDescent="0.2">
      <c r="A190">
        <v>189</v>
      </c>
      <c r="B190" t="str">
        <f ca="1">IF(OFFSET(別紙２!B$7,$A190,)="","",OFFSET(別紙２!B$7,$A190,))</f>
        <v/>
      </c>
      <c r="C190" t="str">
        <f ca="1">IF(OFFSET(別紙２!J$7,$A190,)="","",OFFSET(別紙２!J$7,$A190,))</f>
        <v/>
      </c>
      <c r="D190" t="str">
        <f ca="1">IF(OFFSET(別紙２!O$7,$A190,)="","",OFFSET(別紙２!O$7,$A190,))</f>
        <v/>
      </c>
      <c r="E190" t="str">
        <f ca="1">IF(OFFSET(別紙２!T$7,$A190,)="","",OFFSET(別紙２!T$7,$A190,))</f>
        <v/>
      </c>
      <c r="F190" t="str">
        <f ca="1">IF(OFFSET(別紙２!Y$7,$A190,)="","",OFFSET(別紙２!Y$7,$A190,))</f>
        <v/>
      </c>
      <c r="G190" t="str">
        <f ca="1">IF(OFFSET(別紙２!AD$7,$A190,)="","",OFFSET(別紙２!AD$7,$A190,))</f>
        <v/>
      </c>
      <c r="H190" t="str">
        <f ca="1">IF(OFFSET(別紙２!AI$7,$A190,)="","",OFFSET(別紙２!AI$7,$A190,))</f>
        <v/>
      </c>
      <c r="I190" t="str">
        <f ca="1">IF(OFFSET(別紙２!AN$7,$A190,)="","",OFFSET(別紙２!AN$7,$A190,))</f>
        <v/>
      </c>
    </row>
    <row r="191" spans="1:9" x14ac:dyDescent="0.2">
      <c r="A191">
        <v>190</v>
      </c>
      <c r="B191" t="str">
        <f ca="1">IF(OFFSET(別紙２!B$7,$A191,)="","",OFFSET(別紙２!B$7,$A191,))</f>
        <v/>
      </c>
      <c r="C191" t="str">
        <f ca="1">IF(OFFSET(別紙２!J$7,$A191,)="","",OFFSET(別紙２!J$7,$A191,))</f>
        <v/>
      </c>
      <c r="D191" t="str">
        <f ca="1">IF(OFFSET(別紙２!O$7,$A191,)="","",OFFSET(別紙２!O$7,$A191,))</f>
        <v/>
      </c>
      <c r="E191" t="str">
        <f ca="1">IF(OFFSET(別紙２!T$7,$A191,)="","",OFFSET(別紙２!T$7,$A191,))</f>
        <v/>
      </c>
      <c r="F191" t="str">
        <f ca="1">IF(OFFSET(別紙２!Y$7,$A191,)="","",OFFSET(別紙２!Y$7,$A191,))</f>
        <v/>
      </c>
      <c r="G191" t="str">
        <f ca="1">IF(OFFSET(別紙２!AD$7,$A191,)="","",OFFSET(別紙２!AD$7,$A191,))</f>
        <v/>
      </c>
      <c r="H191" t="str">
        <f ca="1">IF(OFFSET(別紙２!AI$7,$A191,)="","",OFFSET(別紙２!AI$7,$A191,))</f>
        <v/>
      </c>
      <c r="I191" t="str">
        <f ca="1">IF(OFFSET(別紙２!AN$7,$A191,)="","",OFFSET(別紙２!AN$7,$A191,))</f>
        <v/>
      </c>
    </row>
    <row r="192" spans="1:9" x14ac:dyDescent="0.2">
      <c r="A192">
        <v>191</v>
      </c>
      <c r="B192" t="str">
        <f ca="1">IF(OFFSET(別紙２!B$7,$A192,)="","",OFFSET(別紙２!B$7,$A192,))</f>
        <v/>
      </c>
      <c r="C192" t="str">
        <f ca="1">IF(OFFSET(別紙２!J$7,$A192,)="","",OFFSET(別紙２!J$7,$A192,))</f>
        <v/>
      </c>
      <c r="D192" t="str">
        <f ca="1">IF(OFFSET(別紙２!O$7,$A192,)="","",OFFSET(別紙２!O$7,$A192,))</f>
        <v/>
      </c>
      <c r="E192" t="str">
        <f ca="1">IF(OFFSET(別紙２!T$7,$A192,)="","",OFFSET(別紙２!T$7,$A192,))</f>
        <v/>
      </c>
      <c r="F192" t="str">
        <f ca="1">IF(OFFSET(別紙２!Y$7,$A192,)="","",OFFSET(別紙２!Y$7,$A192,))</f>
        <v/>
      </c>
      <c r="G192" t="str">
        <f ca="1">IF(OFFSET(別紙２!AD$7,$A192,)="","",OFFSET(別紙２!AD$7,$A192,))</f>
        <v/>
      </c>
      <c r="H192" t="str">
        <f ca="1">IF(OFFSET(別紙２!AI$7,$A192,)="","",OFFSET(別紙２!AI$7,$A192,))</f>
        <v/>
      </c>
      <c r="I192" t="str">
        <f ca="1">IF(OFFSET(別紙２!AN$7,$A192,)="","",OFFSET(別紙２!AN$7,$A192,))</f>
        <v/>
      </c>
    </row>
    <row r="193" spans="1:9" x14ac:dyDescent="0.2">
      <c r="A193">
        <v>192</v>
      </c>
      <c r="B193" t="str">
        <f ca="1">IF(OFFSET(別紙２!B$7,$A193,)="","",OFFSET(別紙２!B$7,$A193,))</f>
        <v/>
      </c>
      <c r="C193" t="str">
        <f ca="1">IF(OFFSET(別紙２!J$7,$A193,)="","",OFFSET(別紙２!J$7,$A193,))</f>
        <v/>
      </c>
      <c r="D193" t="str">
        <f ca="1">IF(OFFSET(別紙２!O$7,$A193,)="","",OFFSET(別紙２!O$7,$A193,))</f>
        <v/>
      </c>
      <c r="E193" t="str">
        <f ca="1">IF(OFFSET(別紙２!T$7,$A193,)="","",OFFSET(別紙２!T$7,$A193,))</f>
        <v/>
      </c>
      <c r="F193" t="str">
        <f ca="1">IF(OFFSET(別紙２!Y$7,$A193,)="","",OFFSET(別紙２!Y$7,$A193,))</f>
        <v/>
      </c>
      <c r="G193" t="str">
        <f ca="1">IF(OFFSET(別紙２!AD$7,$A193,)="","",OFFSET(別紙２!AD$7,$A193,))</f>
        <v/>
      </c>
      <c r="H193" t="str">
        <f ca="1">IF(OFFSET(別紙２!AI$7,$A193,)="","",OFFSET(別紙２!AI$7,$A193,))</f>
        <v/>
      </c>
      <c r="I193" t="str">
        <f ca="1">IF(OFFSET(別紙２!AN$7,$A193,)="","",OFFSET(別紙２!AN$7,$A193,))</f>
        <v/>
      </c>
    </row>
    <row r="194" spans="1:9" x14ac:dyDescent="0.2">
      <c r="A194">
        <v>193</v>
      </c>
      <c r="B194" t="str">
        <f ca="1">IF(OFFSET(別紙２!B$7,$A194,)="","",OFFSET(別紙２!B$7,$A194,))</f>
        <v/>
      </c>
      <c r="C194" t="str">
        <f ca="1">IF(OFFSET(別紙２!J$7,$A194,)="","",OFFSET(別紙２!J$7,$A194,))</f>
        <v/>
      </c>
      <c r="D194" t="str">
        <f ca="1">IF(OFFSET(別紙２!O$7,$A194,)="","",OFFSET(別紙２!O$7,$A194,))</f>
        <v/>
      </c>
      <c r="E194" t="str">
        <f ca="1">IF(OFFSET(別紙２!T$7,$A194,)="","",OFFSET(別紙２!T$7,$A194,))</f>
        <v/>
      </c>
      <c r="F194" t="str">
        <f ca="1">IF(OFFSET(別紙２!Y$7,$A194,)="","",OFFSET(別紙２!Y$7,$A194,))</f>
        <v/>
      </c>
      <c r="G194" t="str">
        <f ca="1">IF(OFFSET(別紙２!AD$7,$A194,)="","",OFFSET(別紙２!AD$7,$A194,))</f>
        <v/>
      </c>
      <c r="H194" t="str">
        <f ca="1">IF(OFFSET(別紙２!AI$7,$A194,)="","",OFFSET(別紙２!AI$7,$A194,))</f>
        <v/>
      </c>
      <c r="I194" t="str">
        <f ca="1">IF(OFFSET(別紙２!AN$7,$A194,)="","",OFFSET(別紙２!AN$7,$A194,))</f>
        <v/>
      </c>
    </row>
    <row r="195" spans="1:9" x14ac:dyDescent="0.2">
      <c r="A195">
        <v>194</v>
      </c>
      <c r="B195" t="str">
        <f ca="1">IF(OFFSET(別紙２!B$7,$A195,)="","",OFFSET(別紙２!B$7,$A195,))</f>
        <v/>
      </c>
      <c r="C195" t="str">
        <f ca="1">IF(OFFSET(別紙２!J$7,$A195,)="","",OFFSET(別紙２!J$7,$A195,))</f>
        <v/>
      </c>
      <c r="D195" t="str">
        <f ca="1">IF(OFFSET(別紙２!O$7,$A195,)="","",OFFSET(別紙２!O$7,$A195,))</f>
        <v/>
      </c>
      <c r="E195" t="str">
        <f ca="1">IF(OFFSET(別紙２!T$7,$A195,)="","",OFFSET(別紙２!T$7,$A195,))</f>
        <v/>
      </c>
      <c r="F195" t="str">
        <f ca="1">IF(OFFSET(別紙２!Y$7,$A195,)="","",OFFSET(別紙２!Y$7,$A195,))</f>
        <v/>
      </c>
      <c r="G195" t="str">
        <f ca="1">IF(OFFSET(別紙２!AD$7,$A195,)="","",OFFSET(別紙２!AD$7,$A195,))</f>
        <v/>
      </c>
      <c r="H195" t="str">
        <f ca="1">IF(OFFSET(別紙２!AI$7,$A195,)="","",OFFSET(別紙２!AI$7,$A195,))</f>
        <v/>
      </c>
      <c r="I195" t="str">
        <f ca="1">IF(OFFSET(別紙２!AN$7,$A195,)="","",OFFSET(別紙２!AN$7,$A195,))</f>
        <v/>
      </c>
    </row>
    <row r="196" spans="1:9" x14ac:dyDescent="0.2">
      <c r="A196">
        <v>195</v>
      </c>
      <c r="B196" t="str">
        <f ca="1">IF(OFFSET(別紙２!B$7,$A196,)="","",OFFSET(別紙２!B$7,$A196,))</f>
        <v/>
      </c>
      <c r="C196" t="str">
        <f ca="1">IF(OFFSET(別紙２!J$7,$A196,)="","",OFFSET(別紙２!J$7,$A196,))</f>
        <v/>
      </c>
      <c r="D196" t="str">
        <f ca="1">IF(OFFSET(別紙２!O$7,$A196,)="","",OFFSET(別紙２!O$7,$A196,))</f>
        <v/>
      </c>
      <c r="E196" t="str">
        <f ca="1">IF(OFFSET(別紙２!T$7,$A196,)="","",OFFSET(別紙２!T$7,$A196,))</f>
        <v/>
      </c>
      <c r="F196" t="str">
        <f ca="1">IF(OFFSET(別紙２!Y$7,$A196,)="","",OFFSET(別紙２!Y$7,$A196,))</f>
        <v/>
      </c>
      <c r="G196" t="str">
        <f ca="1">IF(OFFSET(別紙２!AD$7,$A196,)="","",OFFSET(別紙２!AD$7,$A196,))</f>
        <v/>
      </c>
      <c r="H196" t="str">
        <f ca="1">IF(OFFSET(別紙２!AI$7,$A196,)="","",OFFSET(別紙２!AI$7,$A196,))</f>
        <v/>
      </c>
      <c r="I196" t="str">
        <f ca="1">IF(OFFSET(別紙２!AN$7,$A196,)="","",OFFSET(別紙２!AN$7,$A196,))</f>
        <v/>
      </c>
    </row>
    <row r="197" spans="1:9" x14ac:dyDescent="0.2">
      <c r="A197">
        <v>196</v>
      </c>
      <c r="B197" t="str">
        <f ca="1">IF(OFFSET(別紙２!B$7,$A197,)="","",OFFSET(別紙２!B$7,$A197,))</f>
        <v/>
      </c>
      <c r="C197" t="str">
        <f ca="1">IF(OFFSET(別紙２!J$7,$A197,)="","",OFFSET(別紙２!J$7,$A197,))</f>
        <v/>
      </c>
      <c r="D197" t="str">
        <f ca="1">IF(OFFSET(別紙２!O$7,$A197,)="","",OFFSET(別紙２!O$7,$A197,))</f>
        <v/>
      </c>
      <c r="E197" t="str">
        <f ca="1">IF(OFFSET(別紙２!T$7,$A197,)="","",OFFSET(別紙２!T$7,$A197,))</f>
        <v/>
      </c>
      <c r="F197" t="str">
        <f ca="1">IF(OFFSET(別紙２!Y$7,$A197,)="","",OFFSET(別紙２!Y$7,$A197,))</f>
        <v/>
      </c>
      <c r="G197" t="str">
        <f ca="1">IF(OFFSET(別紙２!AD$7,$A197,)="","",OFFSET(別紙２!AD$7,$A197,))</f>
        <v/>
      </c>
      <c r="H197" t="str">
        <f ca="1">IF(OFFSET(別紙２!AI$7,$A197,)="","",OFFSET(別紙２!AI$7,$A197,))</f>
        <v/>
      </c>
      <c r="I197" t="str">
        <f ca="1">IF(OFFSET(別紙２!AN$7,$A197,)="","",OFFSET(別紙２!AN$7,$A197,))</f>
        <v/>
      </c>
    </row>
    <row r="198" spans="1:9" x14ac:dyDescent="0.2">
      <c r="A198">
        <v>197</v>
      </c>
      <c r="B198" t="str">
        <f ca="1">IF(OFFSET(別紙２!B$7,$A198,)="","",OFFSET(別紙２!B$7,$A198,))</f>
        <v/>
      </c>
      <c r="C198" t="str">
        <f ca="1">IF(OFFSET(別紙２!J$7,$A198,)="","",OFFSET(別紙２!J$7,$A198,))</f>
        <v/>
      </c>
      <c r="D198" t="str">
        <f ca="1">IF(OFFSET(別紙２!O$7,$A198,)="","",OFFSET(別紙２!O$7,$A198,))</f>
        <v/>
      </c>
      <c r="E198" t="str">
        <f ca="1">IF(OFFSET(別紙２!T$7,$A198,)="","",OFFSET(別紙２!T$7,$A198,))</f>
        <v/>
      </c>
      <c r="F198" t="str">
        <f ca="1">IF(OFFSET(別紙２!Y$7,$A198,)="","",OFFSET(別紙２!Y$7,$A198,))</f>
        <v/>
      </c>
      <c r="G198" t="str">
        <f ca="1">IF(OFFSET(別紙２!AD$7,$A198,)="","",OFFSET(別紙２!AD$7,$A198,))</f>
        <v/>
      </c>
      <c r="H198" t="str">
        <f ca="1">IF(OFFSET(別紙２!AI$7,$A198,)="","",OFFSET(別紙２!AI$7,$A198,))</f>
        <v/>
      </c>
      <c r="I198" t="str">
        <f ca="1">IF(OFFSET(別紙２!AN$7,$A198,)="","",OFFSET(別紙２!AN$7,$A198,))</f>
        <v/>
      </c>
    </row>
    <row r="199" spans="1:9" x14ac:dyDescent="0.2">
      <c r="A199">
        <v>198</v>
      </c>
      <c r="B199" t="str">
        <f ca="1">IF(OFFSET(別紙２!B$7,$A199,)="","",OFFSET(別紙２!B$7,$A199,))</f>
        <v/>
      </c>
      <c r="C199" t="str">
        <f ca="1">IF(OFFSET(別紙２!J$7,$A199,)="","",OFFSET(別紙２!J$7,$A199,))</f>
        <v/>
      </c>
      <c r="D199" t="str">
        <f ca="1">IF(OFFSET(別紙２!O$7,$A199,)="","",OFFSET(別紙２!O$7,$A199,))</f>
        <v/>
      </c>
      <c r="E199" t="str">
        <f ca="1">IF(OFFSET(別紙２!T$7,$A199,)="","",OFFSET(別紙２!T$7,$A199,))</f>
        <v/>
      </c>
      <c r="F199" t="str">
        <f ca="1">IF(OFFSET(別紙２!Y$7,$A199,)="","",OFFSET(別紙２!Y$7,$A199,))</f>
        <v/>
      </c>
      <c r="G199" t="str">
        <f ca="1">IF(OFFSET(別紙２!AD$7,$A199,)="","",OFFSET(別紙２!AD$7,$A199,))</f>
        <v/>
      </c>
      <c r="H199" t="str">
        <f ca="1">IF(OFFSET(別紙２!AI$7,$A199,)="","",OFFSET(別紙２!AI$7,$A199,))</f>
        <v/>
      </c>
      <c r="I199" t="str">
        <f ca="1">IF(OFFSET(別紙２!AN$7,$A199,)="","",OFFSET(別紙２!AN$7,$A199,))</f>
        <v/>
      </c>
    </row>
    <row r="200" spans="1:9" x14ac:dyDescent="0.2">
      <c r="A200">
        <v>199</v>
      </c>
      <c r="B200" t="str">
        <f ca="1">IF(OFFSET(別紙２!B$7,$A200,)="","",OFFSET(別紙２!B$7,$A200,))</f>
        <v/>
      </c>
      <c r="C200" t="str">
        <f ca="1">IF(OFFSET(別紙２!J$7,$A200,)="","",OFFSET(別紙２!J$7,$A200,))</f>
        <v/>
      </c>
      <c r="D200" t="str">
        <f ca="1">IF(OFFSET(別紙２!O$7,$A200,)="","",OFFSET(別紙２!O$7,$A200,))</f>
        <v/>
      </c>
      <c r="E200" t="str">
        <f ca="1">IF(OFFSET(別紙２!T$7,$A200,)="","",OFFSET(別紙２!T$7,$A200,))</f>
        <v/>
      </c>
      <c r="F200" t="str">
        <f ca="1">IF(OFFSET(別紙２!Y$7,$A200,)="","",OFFSET(別紙２!Y$7,$A200,))</f>
        <v/>
      </c>
      <c r="G200" t="str">
        <f ca="1">IF(OFFSET(別紙２!AD$7,$A200,)="","",OFFSET(別紙２!AD$7,$A200,))</f>
        <v/>
      </c>
      <c r="H200" t="str">
        <f ca="1">IF(OFFSET(別紙２!AI$7,$A200,)="","",OFFSET(別紙２!AI$7,$A200,))</f>
        <v/>
      </c>
      <c r="I200" t="str">
        <f ca="1">IF(OFFSET(別紙２!AN$7,$A200,)="","",OFFSET(別紙２!AN$7,$A200,))</f>
        <v/>
      </c>
    </row>
    <row r="201" spans="1:9" x14ac:dyDescent="0.2">
      <c r="A201">
        <v>200</v>
      </c>
      <c r="B201" t="str">
        <f ca="1">IF(OFFSET(別紙２!B$7,$A201,)="","",OFFSET(別紙２!B$7,$A201,))</f>
        <v/>
      </c>
      <c r="C201" t="str">
        <f ca="1">IF(OFFSET(別紙２!J$7,$A201,)="","",OFFSET(別紙２!J$7,$A201,))</f>
        <v/>
      </c>
      <c r="D201" t="str">
        <f ca="1">IF(OFFSET(別紙２!O$7,$A201,)="","",OFFSET(別紙２!O$7,$A201,))</f>
        <v/>
      </c>
      <c r="E201" t="str">
        <f ca="1">IF(OFFSET(別紙２!T$7,$A201,)="","",OFFSET(別紙２!T$7,$A201,))</f>
        <v/>
      </c>
      <c r="F201" t="str">
        <f ca="1">IF(OFFSET(別紙２!Y$7,$A201,)="","",OFFSET(別紙２!Y$7,$A201,))</f>
        <v/>
      </c>
      <c r="G201" t="str">
        <f ca="1">IF(OFFSET(別紙２!AD$7,$A201,)="","",OFFSET(別紙２!AD$7,$A201,))</f>
        <v/>
      </c>
      <c r="H201" t="str">
        <f ca="1">IF(OFFSET(別紙２!AI$7,$A201,)="","",OFFSET(別紙２!AI$7,$A201,))</f>
        <v/>
      </c>
      <c r="I201" t="str">
        <f ca="1">IF(OFFSET(別紙２!AN$7,$A201,)="","",OFFSET(別紙２!AN$7,$A201,))</f>
        <v/>
      </c>
    </row>
    <row r="202" spans="1:9" x14ac:dyDescent="0.2">
      <c r="A202">
        <v>201</v>
      </c>
      <c r="B202" t="str">
        <f ca="1">IF(OFFSET(別紙２!B$7,$A202,)="","",OFFSET(別紙２!B$7,$A202,))</f>
        <v/>
      </c>
      <c r="C202" t="str">
        <f ca="1">IF(OFFSET(別紙２!J$7,$A202,)="","",OFFSET(別紙２!J$7,$A202,))</f>
        <v/>
      </c>
      <c r="D202" t="str">
        <f ca="1">IF(OFFSET(別紙２!O$7,$A202,)="","",OFFSET(別紙２!O$7,$A202,))</f>
        <v/>
      </c>
      <c r="E202" t="str">
        <f ca="1">IF(OFFSET(別紙２!T$7,$A202,)="","",OFFSET(別紙２!T$7,$A202,))</f>
        <v/>
      </c>
      <c r="F202" t="str">
        <f ca="1">IF(OFFSET(別紙２!Y$7,$A202,)="","",OFFSET(別紙２!Y$7,$A202,))</f>
        <v/>
      </c>
      <c r="G202" t="str">
        <f ca="1">IF(OFFSET(別紙２!AD$7,$A202,)="","",OFFSET(別紙２!AD$7,$A202,))</f>
        <v/>
      </c>
      <c r="H202" t="str">
        <f ca="1">IF(OFFSET(別紙２!AI$7,$A202,)="","",OFFSET(別紙２!AI$7,$A202,))</f>
        <v/>
      </c>
      <c r="I202" t="str">
        <f ca="1">IF(OFFSET(別紙２!AN$7,$A202,)="","",OFFSET(別紙２!AN$7,$A202,))</f>
        <v/>
      </c>
    </row>
    <row r="203" spans="1:9" x14ac:dyDescent="0.2">
      <c r="A203">
        <v>202</v>
      </c>
      <c r="B203" t="str">
        <f ca="1">IF(OFFSET(別紙２!B$7,$A203,)="","",OFFSET(別紙２!B$7,$A203,))</f>
        <v/>
      </c>
      <c r="C203" t="str">
        <f ca="1">IF(OFFSET(別紙２!J$7,$A203,)="","",OFFSET(別紙２!J$7,$A203,))</f>
        <v/>
      </c>
      <c r="D203" t="str">
        <f ca="1">IF(OFFSET(別紙２!O$7,$A203,)="","",OFFSET(別紙２!O$7,$A203,))</f>
        <v/>
      </c>
      <c r="E203" t="str">
        <f ca="1">IF(OFFSET(別紙２!T$7,$A203,)="","",OFFSET(別紙２!T$7,$A203,))</f>
        <v/>
      </c>
      <c r="F203" t="str">
        <f ca="1">IF(OFFSET(別紙２!Y$7,$A203,)="","",OFFSET(別紙２!Y$7,$A203,))</f>
        <v/>
      </c>
      <c r="G203" t="str">
        <f ca="1">IF(OFFSET(別紙２!AD$7,$A203,)="","",OFFSET(別紙２!AD$7,$A203,))</f>
        <v/>
      </c>
      <c r="H203" t="str">
        <f ca="1">IF(OFFSET(別紙２!AI$7,$A203,)="","",OFFSET(別紙２!AI$7,$A203,))</f>
        <v/>
      </c>
      <c r="I203" t="str">
        <f ca="1">IF(OFFSET(別紙２!AN$7,$A203,)="","",OFFSET(別紙２!AN$7,$A203,))</f>
        <v/>
      </c>
    </row>
    <row r="204" spans="1:9" x14ac:dyDescent="0.2">
      <c r="A204">
        <v>203</v>
      </c>
      <c r="B204" t="str">
        <f ca="1">IF(OFFSET(別紙２!B$7,$A204,)="","",OFFSET(別紙２!B$7,$A204,))</f>
        <v/>
      </c>
      <c r="C204" t="str">
        <f ca="1">IF(OFFSET(別紙２!J$7,$A204,)="","",OFFSET(別紙２!J$7,$A204,))</f>
        <v/>
      </c>
      <c r="D204" t="str">
        <f ca="1">IF(OFFSET(別紙２!O$7,$A204,)="","",OFFSET(別紙２!O$7,$A204,))</f>
        <v/>
      </c>
      <c r="E204" t="str">
        <f ca="1">IF(OFFSET(別紙２!T$7,$A204,)="","",OFFSET(別紙２!T$7,$A204,))</f>
        <v/>
      </c>
      <c r="F204" t="str">
        <f ca="1">IF(OFFSET(別紙２!Y$7,$A204,)="","",OFFSET(別紙２!Y$7,$A204,))</f>
        <v/>
      </c>
      <c r="G204" t="str">
        <f ca="1">IF(OFFSET(別紙２!AD$7,$A204,)="","",OFFSET(別紙２!AD$7,$A204,))</f>
        <v/>
      </c>
      <c r="H204" t="str">
        <f ca="1">IF(OFFSET(別紙２!AI$7,$A204,)="","",OFFSET(別紙２!AI$7,$A204,))</f>
        <v/>
      </c>
      <c r="I204" t="str">
        <f ca="1">IF(OFFSET(別紙２!AN$7,$A204,)="","",OFFSET(別紙２!AN$7,$A204,))</f>
        <v/>
      </c>
    </row>
    <row r="205" spans="1:9" x14ac:dyDescent="0.2">
      <c r="A205">
        <v>204</v>
      </c>
      <c r="B205" t="str">
        <f ca="1">IF(OFFSET(別紙２!B$7,$A205,)="","",OFFSET(別紙２!B$7,$A205,))</f>
        <v/>
      </c>
      <c r="C205" t="str">
        <f ca="1">IF(OFFSET(別紙２!J$7,$A205,)="","",OFFSET(別紙２!J$7,$A205,))</f>
        <v/>
      </c>
      <c r="D205" t="str">
        <f ca="1">IF(OFFSET(別紙２!O$7,$A205,)="","",OFFSET(別紙２!O$7,$A205,))</f>
        <v/>
      </c>
      <c r="E205" t="str">
        <f ca="1">IF(OFFSET(別紙２!T$7,$A205,)="","",OFFSET(別紙２!T$7,$A205,))</f>
        <v/>
      </c>
      <c r="F205" t="str">
        <f ca="1">IF(OFFSET(別紙２!Y$7,$A205,)="","",OFFSET(別紙２!Y$7,$A205,))</f>
        <v/>
      </c>
      <c r="G205" t="str">
        <f ca="1">IF(OFFSET(別紙２!AD$7,$A205,)="","",OFFSET(別紙２!AD$7,$A205,))</f>
        <v/>
      </c>
      <c r="H205" t="str">
        <f ca="1">IF(OFFSET(別紙２!AI$7,$A205,)="","",OFFSET(別紙２!AI$7,$A205,))</f>
        <v/>
      </c>
      <c r="I205" t="str">
        <f ca="1">IF(OFFSET(別紙２!AN$7,$A205,)="","",OFFSET(別紙２!AN$7,$A205,))</f>
        <v/>
      </c>
    </row>
    <row r="206" spans="1:9" x14ac:dyDescent="0.2">
      <c r="A206">
        <v>205</v>
      </c>
      <c r="B206" t="str">
        <f ca="1">IF(OFFSET(別紙２!B$7,$A206,)="","",OFFSET(別紙２!B$7,$A206,))</f>
        <v/>
      </c>
      <c r="C206" t="str">
        <f ca="1">IF(OFFSET(別紙２!J$7,$A206,)="","",OFFSET(別紙２!J$7,$A206,))</f>
        <v/>
      </c>
      <c r="D206" t="str">
        <f ca="1">IF(OFFSET(別紙２!O$7,$A206,)="","",OFFSET(別紙２!O$7,$A206,))</f>
        <v/>
      </c>
      <c r="E206" t="str">
        <f ca="1">IF(OFFSET(別紙２!T$7,$A206,)="","",OFFSET(別紙２!T$7,$A206,))</f>
        <v/>
      </c>
      <c r="F206" t="str">
        <f ca="1">IF(OFFSET(別紙２!Y$7,$A206,)="","",OFFSET(別紙２!Y$7,$A206,))</f>
        <v/>
      </c>
      <c r="G206" t="str">
        <f ca="1">IF(OFFSET(別紙２!AD$7,$A206,)="","",OFFSET(別紙２!AD$7,$A206,))</f>
        <v/>
      </c>
      <c r="H206" t="str">
        <f ca="1">IF(OFFSET(別紙２!AI$7,$A206,)="","",OFFSET(別紙２!AI$7,$A206,))</f>
        <v/>
      </c>
      <c r="I206" t="str">
        <f ca="1">IF(OFFSET(別紙２!AN$7,$A206,)="","",OFFSET(別紙２!AN$7,$A206,))</f>
        <v/>
      </c>
    </row>
    <row r="207" spans="1:9" x14ac:dyDescent="0.2">
      <c r="A207">
        <v>206</v>
      </c>
      <c r="B207" t="str">
        <f ca="1">IF(OFFSET(別紙２!B$7,$A207,)="","",OFFSET(別紙２!B$7,$A207,))</f>
        <v/>
      </c>
      <c r="C207" t="str">
        <f ca="1">IF(OFFSET(別紙２!J$7,$A207,)="","",OFFSET(別紙２!J$7,$A207,))</f>
        <v/>
      </c>
      <c r="D207" t="str">
        <f ca="1">IF(OFFSET(別紙２!O$7,$A207,)="","",OFFSET(別紙２!O$7,$A207,))</f>
        <v/>
      </c>
      <c r="E207" t="str">
        <f ca="1">IF(OFFSET(別紙２!T$7,$A207,)="","",OFFSET(別紙２!T$7,$A207,))</f>
        <v/>
      </c>
      <c r="F207" t="str">
        <f ca="1">IF(OFFSET(別紙２!Y$7,$A207,)="","",OFFSET(別紙２!Y$7,$A207,))</f>
        <v/>
      </c>
      <c r="G207" t="str">
        <f ca="1">IF(OFFSET(別紙２!AD$7,$A207,)="","",OFFSET(別紙２!AD$7,$A207,))</f>
        <v/>
      </c>
      <c r="H207" t="str">
        <f ca="1">IF(OFFSET(別紙２!AI$7,$A207,)="","",OFFSET(別紙２!AI$7,$A207,))</f>
        <v/>
      </c>
      <c r="I207" t="str">
        <f ca="1">IF(OFFSET(別紙２!AN$7,$A207,)="","",OFFSET(別紙２!AN$7,$A207,))</f>
        <v/>
      </c>
    </row>
    <row r="208" spans="1:9" x14ac:dyDescent="0.2">
      <c r="A208">
        <v>207</v>
      </c>
      <c r="B208" t="str">
        <f ca="1">IF(OFFSET(別紙２!B$7,$A208,)="","",OFFSET(別紙２!B$7,$A208,))</f>
        <v/>
      </c>
      <c r="C208" t="str">
        <f ca="1">IF(OFFSET(別紙２!J$7,$A208,)="","",OFFSET(別紙２!J$7,$A208,))</f>
        <v/>
      </c>
      <c r="D208" t="str">
        <f ca="1">IF(OFFSET(別紙２!O$7,$A208,)="","",OFFSET(別紙２!O$7,$A208,))</f>
        <v/>
      </c>
      <c r="E208" t="str">
        <f ca="1">IF(OFFSET(別紙２!T$7,$A208,)="","",OFFSET(別紙２!T$7,$A208,))</f>
        <v/>
      </c>
      <c r="F208" t="str">
        <f ca="1">IF(OFFSET(別紙２!Y$7,$A208,)="","",OFFSET(別紙２!Y$7,$A208,))</f>
        <v/>
      </c>
      <c r="G208" t="str">
        <f ca="1">IF(OFFSET(別紙２!AD$7,$A208,)="","",OFFSET(別紙２!AD$7,$A208,))</f>
        <v/>
      </c>
      <c r="H208" t="str">
        <f ca="1">IF(OFFSET(別紙２!AI$7,$A208,)="","",OFFSET(別紙２!AI$7,$A208,))</f>
        <v/>
      </c>
      <c r="I208" t="str">
        <f ca="1">IF(OFFSET(別紙２!AN$7,$A208,)="","",OFFSET(別紙２!AN$7,$A208,))</f>
        <v/>
      </c>
    </row>
    <row r="209" spans="1:9" x14ac:dyDescent="0.2">
      <c r="A209">
        <v>208</v>
      </c>
      <c r="B209" t="str">
        <f ca="1">IF(OFFSET(別紙２!B$7,$A209,)="","",OFFSET(別紙２!B$7,$A209,))</f>
        <v/>
      </c>
      <c r="C209" t="str">
        <f ca="1">IF(OFFSET(別紙２!J$7,$A209,)="","",OFFSET(別紙２!J$7,$A209,))</f>
        <v/>
      </c>
      <c r="D209" t="str">
        <f ca="1">IF(OFFSET(別紙２!O$7,$A209,)="","",OFFSET(別紙２!O$7,$A209,))</f>
        <v/>
      </c>
      <c r="E209" t="str">
        <f ca="1">IF(OFFSET(別紙２!T$7,$A209,)="","",OFFSET(別紙２!T$7,$A209,))</f>
        <v/>
      </c>
      <c r="F209" t="str">
        <f ca="1">IF(OFFSET(別紙２!Y$7,$A209,)="","",OFFSET(別紙２!Y$7,$A209,))</f>
        <v/>
      </c>
      <c r="G209" t="str">
        <f ca="1">IF(OFFSET(別紙２!AD$7,$A209,)="","",OFFSET(別紙２!AD$7,$A209,))</f>
        <v/>
      </c>
      <c r="H209" t="str">
        <f ca="1">IF(OFFSET(別紙２!AI$7,$A209,)="","",OFFSET(別紙２!AI$7,$A209,))</f>
        <v/>
      </c>
      <c r="I209" t="str">
        <f ca="1">IF(OFFSET(別紙２!AN$7,$A209,)="","",OFFSET(別紙２!AN$7,$A209,))</f>
        <v/>
      </c>
    </row>
    <row r="210" spans="1:9" x14ac:dyDescent="0.2">
      <c r="A210">
        <v>209</v>
      </c>
      <c r="B210" t="str">
        <f ca="1">IF(OFFSET(別紙２!B$7,$A210,)="","",OFFSET(別紙２!B$7,$A210,))</f>
        <v/>
      </c>
      <c r="C210" t="str">
        <f ca="1">IF(OFFSET(別紙２!J$7,$A210,)="","",OFFSET(別紙２!J$7,$A210,))</f>
        <v/>
      </c>
      <c r="D210" t="str">
        <f ca="1">IF(OFFSET(別紙２!O$7,$A210,)="","",OFFSET(別紙２!O$7,$A210,))</f>
        <v/>
      </c>
      <c r="E210" t="str">
        <f ca="1">IF(OFFSET(別紙２!T$7,$A210,)="","",OFFSET(別紙２!T$7,$A210,))</f>
        <v/>
      </c>
      <c r="F210" t="str">
        <f ca="1">IF(OFFSET(別紙２!Y$7,$A210,)="","",OFFSET(別紙２!Y$7,$A210,))</f>
        <v/>
      </c>
      <c r="G210" t="str">
        <f ca="1">IF(OFFSET(別紙２!AD$7,$A210,)="","",OFFSET(別紙２!AD$7,$A210,))</f>
        <v/>
      </c>
      <c r="H210" t="str">
        <f ca="1">IF(OFFSET(別紙２!AI$7,$A210,)="","",OFFSET(別紙２!AI$7,$A210,))</f>
        <v/>
      </c>
      <c r="I210" t="str">
        <f ca="1">IF(OFFSET(別紙２!AN$7,$A210,)="","",OFFSET(別紙２!AN$7,$A210,))</f>
        <v/>
      </c>
    </row>
    <row r="211" spans="1:9" x14ac:dyDescent="0.2">
      <c r="A211">
        <v>210</v>
      </c>
      <c r="B211" t="str">
        <f ca="1">IF(OFFSET(別紙２!B$7,$A211,)="","",OFFSET(別紙２!B$7,$A211,))</f>
        <v/>
      </c>
      <c r="C211" t="str">
        <f ca="1">IF(OFFSET(別紙２!J$7,$A211,)="","",OFFSET(別紙２!J$7,$A211,))</f>
        <v/>
      </c>
      <c r="D211" t="str">
        <f ca="1">IF(OFFSET(別紙２!O$7,$A211,)="","",OFFSET(別紙２!O$7,$A211,))</f>
        <v/>
      </c>
      <c r="E211" t="str">
        <f ca="1">IF(OFFSET(別紙２!T$7,$A211,)="","",OFFSET(別紙２!T$7,$A211,))</f>
        <v/>
      </c>
      <c r="F211" t="str">
        <f ca="1">IF(OFFSET(別紙２!Y$7,$A211,)="","",OFFSET(別紙２!Y$7,$A211,))</f>
        <v/>
      </c>
      <c r="G211" t="str">
        <f ca="1">IF(OFFSET(別紙２!AD$7,$A211,)="","",OFFSET(別紙２!AD$7,$A211,))</f>
        <v/>
      </c>
      <c r="H211" t="str">
        <f ca="1">IF(OFFSET(別紙２!AI$7,$A211,)="","",OFFSET(別紙２!AI$7,$A211,))</f>
        <v/>
      </c>
      <c r="I211" t="str">
        <f ca="1">IF(OFFSET(別紙２!AN$7,$A211,)="","",OFFSET(別紙２!AN$7,$A211,))</f>
        <v/>
      </c>
    </row>
    <row r="212" spans="1:9" x14ac:dyDescent="0.2">
      <c r="A212">
        <v>211</v>
      </c>
      <c r="B212" t="str">
        <f ca="1">IF(OFFSET(別紙２!B$7,$A212,)="","",OFFSET(別紙２!B$7,$A212,))</f>
        <v/>
      </c>
      <c r="C212" t="str">
        <f ca="1">IF(OFFSET(別紙２!J$7,$A212,)="","",OFFSET(別紙２!J$7,$A212,))</f>
        <v/>
      </c>
      <c r="D212" t="str">
        <f ca="1">IF(OFFSET(別紙２!O$7,$A212,)="","",OFFSET(別紙２!O$7,$A212,))</f>
        <v/>
      </c>
      <c r="E212" t="str">
        <f ca="1">IF(OFFSET(別紙２!T$7,$A212,)="","",OFFSET(別紙２!T$7,$A212,))</f>
        <v/>
      </c>
      <c r="F212" t="str">
        <f ca="1">IF(OFFSET(別紙２!Y$7,$A212,)="","",OFFSET(別紙２!Y$7,$A212,))</f>
        <v/>
      </c>
      <c r="G212" t="str">
        <f ca="1">IF(OFFSET(別紙２!AD$7,$A212,)="","",OFFSET(別紙２!AD$7,$A212,))</f>
        <v/>
      </c>
      <c r="H212" t="str">
        <f ca="1">IF(OFFSET(別紙２!AI$7,$A212,)="","",OFFSET(別紙２!AI$7,$A212,))</f>
        <v/>
      </c>
      <c r="I212" t="str">
        <f ca="1">IF(OFFSET(別紙２!AN$7,$A212,)="","",OFFSET(別紙２!AN$7,$A212,))</f>
        <v/>
      </c>
    </row>
    <row r="213" spans="1:9" x14ac:dyDescent="0.2">
      <c r="A213">
        <v>212</v>
      </c>
      <c r="B213" t="str">
        <f ca="1">IF(OFFSET(別紙２!B$7,$A213,)="","",OFFSET(別紙２!B$7,$A213,))</f>
        <v/>
      </c>
      <c r="C213" t="str">
        <f ca="1">IF(OFFSET(別紙２!J$7,$A213,)="","",OFFSET(別紙２!J$7,$A213,))</f>
        <v/>
      </c>
      <c r="D213" t="str">
        <f ca="1">IF(OFFSET(別紙２!O$7,$A213,)="","",OFFSET(別紙２!O$7,$A213,))</f>
        <v/>
      </c>
      <c r="E213" t="str">
        <f ca="1">IF(OFFSET(別紙２!T$7,$A213,)="","",OFFSET(別紙２!T$7,$A213,))</f>
        <v/>
      </c>
      <c r="F213" t="str">
        <f ca="1">IF(OFFSET(別紙２!Y$7,$A213,)="","",OFFSET(別紙２!Y$7,$A213,))</f>
        <v/>
      </c>
      <c r="G213" t="str">
        <f ca="1">IF(OFFSET(別紙２!AD$7,$A213,)="","",OFFSET(別紙２!AD$7,$A213,))</f>
        <v/>
      </c>
      <c r="H213" t="str">
        <f ca="1">IF(OFFSET(別紙２!AI$7,$A213,)="","",OFFSET(別紙２!AI$7,$A213,))</f>
        <v/>
      </c>
      <c r="I213" t="str">
        <f ca="1">IF(OFFSET(別紙２!AN$7,$A213,)="","",OFFSET(別紙２!AN$7,$A213,))</f>
        <v/>
      </c>
    </row>
    <row r="214" spans="1:9" x14ac:dyDescent="0.2">
      <c r="A214">
        <v>213</v>
      </c>
      <c r="B214" t="str">
        <f ca="1">IF(OFFSET(別紙２!B$7,$A214,)="","",OFFSET(別紙２!B$7,$A214,))</f>
        <v/>
      </c>
      <c r="C214" t="str">
        <f ca="1">IF(OFFSET(別紙２!J$7,$A214,)="","",OFFSET(別紙２!J$7,$A214,))</f>
        <v/>
      </c>
      <c r="D214" t="str">
        <f ca="1">IF(OFFSET(別紙２!O$7,$A214,)="","",OFFSET(別紙２!O$7,$A214,))</f>
        <v/>
      </c>
      <c r="E214" t="str">
        <f ca="1">IF(OFFSET(別紙２!T$7,$A214,)="","",OFFSET(別紙２!T$7,$A214,))</f>
        <v/>
      </c>
      <c r="F214" t="str">
        <f ca="1">IF(OFFSET(別紙２!Y$7,$A214,)="","",OFFSET(別紙２!Y$7,$A214,))</f>
        <v/>
      </c>
      <c r="G214" t="str">
        <f ca="1">IF(OFFSET(別紙２!AD$7,$A214,)="","",OFFSET(別紙２!AD$7,$A214,))</f>
        <v/>
      </c>
      <c r="H214" t="str">
        <f ca="1">IF(OFFSET(別紙２!AI$7,$A214,)="","",OFFSET(別紙２!AI$7,$A214,))</f>
        <v/>
      </c>
      <c r="I214" t="str">
        <f ca="1">IF(OFFSET(別紙２!AN$7,$A214,)="","",OFFSET(別紙２!AN$7,$A214,))</f>
        <v/>
      </c>
    </row>
    <row r="215" spans="1:9" x14ac:dyDescent="0.2">
      <c r="A215">
        <v>214</v>
      </c>
      <c r="B215" t="str">
        <f ca="1">IF(OFFSET(別紙２!B$7,$A215,)="","",OFFSET(別紙２!B$7,$A215,))</f>
        <v/>
      </c>
      <c r="C215" t="str">
        <f ca="1">IF(OFFSET(別紙２!J$7,$A215,)="","",OFFSET(別紙２!J$7,$A215,))</f>
        <v/>
      </c>
      <c r="D215" t="str">
        <f ca="1">IF(OFFSET(別紙２!O$7,$A215,)="","",OFFSET(別紙２!O$7,$A215,))</f>
        <v/>
      </c>
      <c r="E215" t="str">
        <f ca="1">IF(OFFSET(別紙２!T$7,$A215,)="","",OFFSET(別紙２!T$7,$A215,))</f>
        <v/>
      </c>
      <c r="F215" t="str">
        <f ca="1">IF(OFFSET(別紙２!Y$7,$A215,)="","",OFFSET(別紙２!Y$7,$A215,))</f>
        <v/>
      </c>
      <c r="G215" t="str">
        <f ca="1">IF(OFFSET(別紙２!AD$7,$A215,)="","",OFFSET(別紙２!AD$7,$A215,))</f>
        <v/>
      </c>
      <c r="H215" t="str">
        <f ca="1">IF(OFFSET(別紙２!AI$7,$A215,)="","",OFFSET(別紙２!AI$7,$A215,))</f>
        <v/>
      </c>
      <c r="I215" t="str">
        <f ca="1">IF(OFFSET(別紙２!AN$7,$A215,)="","",OFFSET(別紙２!AN$7,$A215,))</f>
        <v/>
      </c>
    </row>
    <row r="216" spans="1:9" x14ac:dyDescent="0.2">
      <c r="A216">
        <v>215</v>
      </c>
      <c r="B216" t="str">
        <f ca="1">IF(OFFSET(別紙２!B$7,$A216,)="","",OFFSET(別紙２!B$7,$A216,))</f>
        <v/>
      </c>
      <c r="C216" t="str">
        <f ca="1">IF(OFFSET(別紙２!J$7,$A216,)="","",OFFSET(別紙２!J$7,$A216,))</f>
        <v/>
      </c>
      <c r="D216" t="str">
        <f ca="1">IF(OFFSET(別紙２!O$7,$A216,)="","",OFFSET(別紙２!O$7,$A216,))</f>
        <v/>
      </c>
      <c r="E216" t="str">
        <f ca="1">IF(OFFSET(別紙２!T$7,$A216,)="","",OFFSET(別紙２!T$7,$A216,))</f>
        <v/>
      </c>
      <c r="F216" t="str">
        <f ca="1">IF(OFFSET(別紙２!Y$7,$A216,)="","",OFFSET(別紙２!Y$7,$A216,))</f>
        <v/>
      </c>
      <c r="G216" t="str">
        <f ca="1">IF(OFFSET(別紙２!AD$7,$A216,)="","",OFFSET(別紙２!AD$7,$A216,))</f>
        <v/>
      </c>
      <c r="H216" t="str">
        <f ca="1">IF(OFFSET(別紙２!AI$7,$A216,)="","",OFFSET(別紙２!AI$7,$A216,))</f>
        <v/>
      </c>
      <c r="I216" t="str">
        <f ca="1">IF(OFFSET(別紙２!AN$7,$A216,)="","",OFFSET(別紙２!AN$7,$A216,))</f>
        <v/>
      </c>
    </row>
    <row r="217" spans="1:9" x14ac:dyDescent="0.2">
      <c r="A217">
        <v>216</v>
      </c>
      <c r="B217" t="str">
        <f ca="1">IF(OFFSET(別紙２!B$7,$A217,)="","",OFFSET(別紙２!B$7,$A217,))</f>
        <v/>
      </c>
      <c r="C217" t="str">
        <f ca="1">IF(OFFSET(別紙２!J$7,$A217,)="","",OFFSET(別紙２!J$7,$A217,))</f>
        <v/>
      </c>
      <c r="D217" t="str">
        <f ca="1">IF(OFFSET(別紙２!O$7,$A217,)="","",OFFSET(別紙２!O$7,$A217,))</f>
        <v/>
      </c>
      <c r="E217" t="str">
        <f ca="1">IF(OFFSET(別紙２!T$7,$A217,)="","",OFFSET(別紙２!T$7,$A217,))</f>
        <v/>
      </c>
      <c r="F217" t="str">
        <f ca="1">IF(OFFSET(別紙２!Y$7,$A217,)="","",OFFSET(別紙２!Y$7,$A217,))</f>
        <v/>
      </c>
      <c r="G217" t="str">
        <f ca="1">IF(OFFSET(別紙２!AD$7,$A217,)="","",OFFSET(別紙２!AD$7,$A217,))</f>
        <v/>
      </c>
      <c r="H217" t="str">
        <f ca="1">IF(OFFSET(別紙２!AI$7,$A217,)="","",OFFSET(別紙２!AI$7,$A217,))</f>
        <v/>
      </c>
      <c r="I217" t="str">
        <f ca="1">IF(OFFSET(別紙２!AN$7,$A217,)="","",OFFSET(別紙２!AN$7,$A217,))</f>
        <v/>
      </c>
    </row>
    <row r="218" spans="1:9" x14ac:dyDescent="0.2">
      <c r="A218">
        <v>217</v>
      </c>
      <c r="B218" t="str">
        <f ca="1">IF(OFFSET(別紙２!B$7,$A218,)="","",OFFSET(別紙２!B$7,$A218,))</f>
        <v/>
      </c>
      <c r="C218" t="str">
        <f ca="1">IF(OFFSET(別紙２!J$7,$A218,)="","",OFFSET(別紙２!J$7,$A218,))</f>
        <v/>
      </c>
      <c r="D218" t="str">
        <f ca="1">IF(OFFSET(別紙２!O$7,$A218,)="","",OFFSET(別紙２!O$7,$A218,))</f>
        <v/>
      </c>
      <c r="E218" t="str">
        <f ca="1">IF(OFFSET(別紙２!T$7,$A218,)="","",OFFSET(別紙２!T$7,$A218,))</f>
        <v/>
      </c>
      <c r="F218" t="str">
        <f ca="1">IF(OFFSET(別紙２!Y$7,$A218,)="","",OFFSET(別紙２!Y$7,$A218,))</f>
        <v/>
      </c>
      <c r="G218" t="str">
        <f ca="1">IF(OFFSET(別紙２!AD$7,$A218,)="","",OFFSET(別紙２!AD$7,$A218,))</f>
        <v/>
      </c>
      <c r="H218" t="str">
        <f ca="1">IF(OFFSET(別紙２!AI$7,$A218,)="","",OFFSET(別紙２!AI$7,$A218,))</f>
        <v/>
      </c>
      <c r="I218" t="str">
        <f ca="1">IF(OFFSET(別紙２!AN$7,$A218,)="","",OFFSET(別紙２!AN$7,$A218,))</f>
        <v/>
      </c>
    </row>
    <row r="219" spans="1:9" x14ac:dyDescent="0.2">
      <c r="A219">
        <v>218</v>
      </c>
      <c r="B219" t="str">
        <f ca="1">IF(OFFSET(別紙２!B$7,$A219,)="","",OFFSET(別紙２!B$7,$A219,))</f>
        <v/>
      </c>
      <c r="C219" t="str">
        <f ca="1">IF(OFFSET(別紙２!J$7,$A219,)="","",OFFSET(別紙２!J$7,$A219,))</f>
        <v/>
      </c>
      <c r="D219" t="str">
        <f ca="1">IF(OFFSET(別紙２!O$7,$A219,)="","",OFFSET(別紙２!O$7,$A219,))</f>
        <v/>
      </c>
      <c r="E219" t="str">
        <f ca="1">IF(OFFSET(別紙２!T$7,$A219,)="","",OFFSET(別紙２!T$7,$A219,))</f>
        <v/>
      </c>
      <c r="F219" t="str">
        <f ca="1">IF(OFFSET(別紙２!Y$7,$A219,)="","",OFFSET(別紙２!Y$7,$A219,))</f>
        <v/>
      </c>
      <c r="G219" t="str">
        <f ca="1">IF(OFFSET(別紙２!AD$7,$A219,)="","",OFFSET(別紙２!AD$7,$A219,))</f>
        <v/>
      </c>
      <c r="H219" t="str">
        <f ca="1">IF(OFFSET(別紙２!AI$7,$A219,)="","",OFFSET(別紙２!AI$7,$A219,))</f>
        <v/>
      </c>
      <c r="I219" t="str">
        <f ca="1">IF(OFFSET(別紙２!AN$7,$A219,)="","",OFFSET(別紙２!AN$7,$A219,))</f>
        <v/>
      </c>
    </row>
    <row r="220" spans="1:9" x14ac:dyDescent="0.2">
      <c r="A220">
        <v>219</v>
      </c>
      <c r="B220" t="str">
        <f ca="1">IF(OFFSET(別紙２!B$7,$A220,)="","",OFFSET(別紙２!B$7,$A220,))</f>
        <v/>
      </c>
      <c r="C220" t="str">
        <f ca="1">IF(OFFSET(別紙２!J$7,$A220,)="","",OFFSET(別紙２!J$7,$A220,))</f>
        <v/>
      </c>
      <c r="D220" t="str">
        <f ca="1">IF(OFFSET(別紙２!O$7,$A220,)="","",OFFSET(別紙２!O$7,$A220,))</f>
        <v/>
      </c>
      <c r="E220" t="str">
        <f ca="1">IF(OFFSET(別紙２!T$7,$A220,)="","",OFFSET(別紙２!T$7,$A220,))</f>
        <v/>
      </c>
      <c r="F220" t="str">
        <f ca="1">IF(OFFSET(別紙２!Y$7,$A220,)="","",OFFSET(別紙２!Y$7,$A220,))</f>
        <v/>
      </c>
      <c r="G220" t="str">
        <f ca="1">IF(OFFSET(別紙２!AD$7,$A220,)="","",OFFSET(別紙２!AD$7,$A220,))</f>
        <v/>
      </c>
      <c r="H220" t="str">
        <f ca="1">IF(OFFSET(別紙２!AI$7,$A220,)="","",OFFSET(別紙２!AI$7,$A220,))</f>
        <v/>
      </c>
      <c r="I220" t="str">
        <f ca="1">IF(OFFSET(別紙２!AN$7,$A220,)="","",OFFSET(別紙２!AN$7,$A220,))</f>
        <v/>
      </c>
    </row>
    <row r="221" spans="1:9" x14ac:dyDescent="0.2">
      <c r="A221">
        <v>220</v>
      </c>
      <c r="B221" t="str">
        <f ca="1">IF(OFFSET(別紙２!B$7,$A221,)="","",OFFSET(別紙２!B$7,$A221,))</f>
        <v/>
      </c>
      <c r="C221" t="str">
        <f ca="1">IF(OFFSET(別紙２!J$7,$A221,)="","",OFFSET(別紙２!J$7,$A221,))</f>
        <v/>
      </c>
      <c r="D221" t="str">
        <f ca="1">IF(OFFSET(別紙２!O$7,$A221,)="","",OFFSET(別紙２!O$7,$A221,))</f>
        <v/>
      </c>
      <c r="E221" t="str">
        <f ca="1">IF(OFFSET(別紙２!T$7,$A221,)="","",OFFSET(別紙２!T$7,$A221,))</f>
        <v/>
      </c>
      <c r="F221" t="str">
        <f ca="1">IF(OFFSET(別紙２!Y$7,$A221,)="","",OFFSET(別紙２!Y$7,$A221,))</f>
        <v/>
      </c>
      <c r="G221" t="str">
        <f ca="1">IF(OFFSET(別紙２!AD$7,$A221,)="","",OFFSET(別紙２!AD$7,$A221,))</f>
        <v/>
      </c>
      <c r="H221" t="str">
        <f ca="1">IF(OFFSET(別紙２!AI$7,$A221,)="","",OFFSET(別紙２!AI$7,$A221,))</f>
        <v/>
      </c>
      <c r="I221" t="str">
        <f ca="1">IF(OFFSET(別紙２!AN$7,$A221,)="","",OFFSET(別紙２!AN$7,$A221,))</f>
        <v/>
      </c>
    </row>
    <row r="222" spans="1:9" x14ac:dyDescent="0.2">
      <c r="A222">
        <v>221</v>
      </c>
      <c r="B222" t="str">
        <f ca="1">IF(OFFSET(別紙２!B$7,$A222,)="","",OFFSET(別紙２!B$7,$A222,))</f>
        <v/>
      </c>
      <c r="C222" t="str">
        <f ca="1">IF(OFFSET(別紙２!J$7,$A222,)="","",OFFSET(別紙２!J$7,$A222,))</f>
        <v/>
      </c>
      <c r="D222" t="str">
        <f ca="1">IF(OFFSET(別紙２!O$7,$A222,)="","",OFFSET(別紙２!O$7,$A222,))</f>
        <v/>
      </c>
      <c r="E222" t="str">
        <f ca="1">IF(OFFSET(別紙２!T$7,$A222,)="","",OFFSET(別紙２!T$7,$A222,))</f>
        <v/>
      </c>
      <c r="F222" t="str">
        <f ca="1">IF(OFFSET(別紙２!Y$7,$A222,)="","",OFFSET(別紙２!Y$7,$A222,))</f>
        <v/>
      </c>
      <c r="G222" t="str">
        <f ca="1">IF(OFFSET(別紙２!AD$7,$A222,)="","",OFFSET(別紙２!AD$7,$A222,))</f>
        <v/>
      </c>
      <c r="H222" t="str">
        <f ca="1">IF(OFFSET(別紙２!AI$7,$A222,)="","",OFFSET(別紙２!AI$7,$A222,))</f>
        <v/>
      </c>
      <c r="I222" t="str">
        <f ca="1">IF(OFFSET(別紙２!AN$7,$A222,)="","",OFFSET(別紙２!AN$7,$A222,))</f>
        <v/>
      </c>
    </row>
    <row r="223" spans="1:9" x14ac:dyDescent="0.2">
      <c r="A223">
        <v>222</v>
      </c>
      <c r="B223" t="str">
        <f ca="1">IF(OFFSET(別紙２!B$7,$A223,)="","",OFFSET(別紙２!B$7,$A223,))</f>
        <v/>
      </c>
      <c r="C223" t="str">
        <f ca="1">IF(OFFSET(別紙２!J$7,$A223,)="","",OFFSET(別紙２!J$7,$A223,))</f>
        <v/>
      </c>
      <c r="D223" t="str">
        <f ca="1">IF(OFFSET(別紙２!O$7,$A223,)="","",OFFSET(別紙２!O$7,$A223,))</f>
        <v/>
      </c>
      <c r="E223" t="str">
        <f ca="1">IF(OFFSET(別紙２!T$7,$A223,)="","",OFFSET(別紙２!T$7,$A223,))</f>
        <v/>
      </c>
      <c r="F223" t="str">
        <f ca="1">IF(OFFSET(別紙２!Y$7,$A223,)="","",OFFSET(別紙２!Y$7,$A223,))</f>
        <v/>
      </c>
      <c r="G223" t="str">
        <f ca="1">IF(OFFSET(別紙２!AD$7,$A223,)="","",OFFSET(別紙２!AD$7,$A223,))</f>
        <v/>
      </c>
      <c r="H223" t="str">
        <f ca="1">IF(OFFSET(別紙２!AI$7,$A223,)="","",OFFSET(別紙２!AI$7,$A223,))</f>
        <v/>
      </c>
      <c r="I223" t="str">
        <f ca="1">IF(OFFSET(別紙２!AN$7,$A223,)="","",OFFSET(別紙２!AN$7,$A223,))</f>
        <v/>
      </c>
    </row>
    <row r="224" spans="1:9" x14ac:dyDescent="0.2">
      <c r="A224">
        <v>223</v>
      </c>
      <c r="B224" t="str">
        <f ca="1">IF(OFFSET(別紙２!B$7,$A224,)="","",OFFSET(別紙２!B$7,$A224,))</f>
        <v/>
      </c>
      <c r="C224" t="str">
        <f ca="1">IF(OFFSET(別紙２!J$7,$A224,)="","",OFFSET(別紙２!J$7,$A224,))</f>
        <v/>
      </c>
      <c r="D224" t="str">
        <f ca="1">IF(OFFSET(別紙２!O$7,$A224,)="","",OFFSET(別紙２!O$7,$A224,))</f>
        <v/>
      </c>
      <c r="E224" t="str">
        <f ca="1">IF(OFFSET(別紙２!T$7,$A224,)="","",OFFSET(別紙２!T$7,$A224,))</f>
        <v/>
      </c>
      <c r="F224" t="str">
        <f ca="1">IF(OFFSET(別紙２!Y$7,$A224,)="","",OFFSET(別紙２!Y$7,$A224,))</f>
        <v/>
      </c>
      <c r="G224" t="str">
        <f ca="1">IF(OFFSET(別紙２!AD$7,$A224,)="","",OFFSET(別紙２!AD$7,$A224,))</f>
        <v/>
      </c>
      <c r="H224" t="str">
        <f ca="1">IF(OFFSET(別紙２!AI$7,$A224,)="","",OFFSET(別紙２!AI$7,$A224,))</f>
        <v/>
      </c>
      <c r="I224" t="str">
        <f ca="1">IF(OFFSET(別紙２!AN$7,$A224,)="","",OFFSET(別紙２!AN$7,$A224,))</f>
        <v/>
      </c>
    </row>
    <row r="225" spans="1:9" x14ac:dyDescent="0.2">
      <c r="A225">
        <v>224</v>
      </c>
      <c r="B225" t="str">
        <f ca="1">IF(OFFSET(別紙２!B$7,$A225,)="","",OFFSET(別紙２!B$7,$A225,))</f>
        <v/>
      </c>
      <c r="C225" t="str">
        <f ca="1">IF(OFFSET(別紙２!J$7,$A225,)="","",OFFSET(別紙２!J$7,$A225,))</f>
        <v/>
      </c>
      <c r="D225" t="str">
        <f ca="1">IF(OFFSET(別紙２!O$7,$A225,)="","",OFFSET(別紙２!O$7,$A225,))</f>
        <v/>
      </c>
      <c r="E225" t="str">
        <f ca="1">IF(OFFSET(別紙２!T$7,$A225,)="","",OFFSET(別紙２!T$7,$A225,))</f>
        <v/>
      </c>
      <c r="F225" t="str">
        <f ca="1">IF(OFFSET(別紙２!Y$7,$A225,)="","",OFFSET(別紙２!Y$7,$A225,))</f>
        <v/>
      </c>
      <c r="G225" t="str">
        <f ca="1">IF(OFFSET(別紙２!AD$7,$A225,)="","",OFFSET(別紙２!AD$7,$A225,))</f>
        <v/>
      </c>
      <c r="H225" t="str">
        <f ca="1">IF(OFFSET(別紙２!AI$7,$A225,)="","",OFFSET(別紙２!AI$7,$A225,))</f>
        <v/>
      </c>
      <c r="I225" t="str">
        <f ca="1">IF(OFFSET(別紙２!AN$7,$A225,)="","",OFFSET(別紙２!AN$7,$A225,))</f>
        <v/>
      </c>
    </row>
    <row r="226" spans="1:9" x14ac:dyDescent="0.2">
      <c r="A226">
        <v>225</v>
      </c>
      <c r="B226" t="str">
        <f ca="1">IF(OFFSET(別紙２!B$7,$A226,)="","",OFFSET(別紙２!B$7,$A226,))</f>
        <v/>
      </c>
      <c r="C226" t="str">
        <f ca="1">IF(OFFSET(別紙２!J$7,$A226,)="","",OFFSET(別紙２!J$7,$A226,))</f>
        <v/>
      </c>
      <c r="D226" t="str">
        <f ca="1">IF(OFFSET(別紙２!O$7,$A226,)="","",OFFSET(別紙２!O$7,$A226,))</f>
        <v/>
      </c>
      <c r="E226" t="str">
        <f ca="1">IF(OFFSET(別紙２!T$7,$A226,)="","",OFFSET(別紙２!T$7,$A226,))</f>
        <v/>
      </c>
      <c r="F226" t="str">
        <f ca="1">IF(OFFSET(別紙２!Y$7,$A226,)="","",OFFSET(別紙２!Y$7,$A226,))</f>
        <v/>
      </c>
      <c r="G226" t="str">
        <f ca="1">IF(OFFSET(別紙２!AD$7,$A226,)="","",OFFSET(別紙２!AD$7,$A226,))</f>
        <v/>
      </c>
      <c r="H226" t="str">
        <f ca="1">IF(OFFSET(別紙２!AI$7,$A226,)="","",OFFSET(別紙２!AI$7,$A226,))</f>
        <v/>
      </c>
      <c r="I226" t="str">
        <f ca="1">IF(OFFSET(別紙２!AN$7,$A226,)="","",OFFSET(別紙２!AN$7,$A226,))</f>
        <v/>
      </c>
    </row>
    <row r="227" spans="1:9" x14ac:dyDescent="0.2">
      <c r="A227">
        <v>226</v>
      </c>
      <c r="B227" t="str">
        <f ca="1">IF(OFFSET(別紙２!B$7,$A227,)="","",OFFSET(別紙２!B$7,$A227,))</f>
        <v/>
      </c>
      <c r="C227" t="str">
        <f ca="1">IF(OFFSET(別紙２!J$7,$A227,)="","",OFFSET(別紙２!J$7,$A227,))</f>
        <v/>
      </c>
      <c r="D227" t="str">
        <f ca="1">IF(OFFSET(別紙２!O$7,$A227,)="","",OFFSET(別紙２!O$7,$A227,))</f>
        <v/>
      </c>
      <c r="E227" t="str">
        <f ca="1">IF(OFFSET(別紙２!T$7,$A227,)="","",OFFSET(別紙２!T$7,$A227,))</f>
        <v/>
      </c>
      <c r="F227" t="str">
        <f ca="1">IF(OFFSET(別紙２!Y$7,$A227,)="","",OFFSET(別紙２!Y$7,$A227,))</f>
        <v/>
      </c>
      <c r="G227" t="str">
        <f ca="1">IF(OFFSET(別紙２!AD$7,$A227,)="","",OFFSET(別紙２!AD$7,$A227,))</f>
        <v/>
      </c>
      <c r="H227" t="str">
        <f ca="1">IF(OFFSET(別紙２!AI$7,$A227,)="","",OFFSET(別紙２!AI$7,$A227,))</f>
        <v/>
      </c>
      <c r="I227" t="str">
        <f ca="1">IF(OFFSET(別紙２!AN$7,$A227,)="","",OFFSET(別紙２!AN$7,$A227,))</f>
        <v/>
      </c>
    </row>
    <row r="228" spans="1:9" x14ac:dyDescent="0.2">
      <c r="A228">
        <v>227</v>
      </c>
      <c r="B228" t="str">
        <f ca="1">IF(OFFSET(別紙２!B$7,$A228,)="","",OFFSET(別紙２!B$7,$A228,))</f>
        <v/>
      </c>
      <c r="C228" t="str">
        <f ca="1">IF(OFFSET(別紙２!J$7,$A228,)="","",OFFSET(別紙２!J$7,$A228,))</f>
        <v/>
      </c>
      <c r="D228" t="str">
        <f ca="1">IF(OFFSET(別紙２!O$7,$A228,)="","",OFFSET(別紙２!O$7,$A228,))</f>
        <v/>
      </c>
      <c r="E228" t="str">
        <f ca="1">IF(OFFSET(別紙２!T$7,$A228,)="","",OFFSET(別紙２!T$7,$A228,))</f>
        <v/>
      </c>
      <c r="F228" t="str">
        <f ca="1">IF(OFFSET(別紙２!Y$7,$A228,)="","",OFFSET(別紙２!Y$7,$A228,))</f>
        <v/>
      </c>
      <c r="G228" t="str">
        <f ca="1">IF(OFFSET(別紙２!AD$7,$A228,)="","",OFFSET(別紙２!AD$7,$A228,))</f>
        <v/>
      </c>
      <c r="H228" t="str">
        <f ca="1">IF(OFFSET(別紙２!AI$7,$A228,)="","",OFFSET(別紙２!AI$7,$A228,))</f>
        <v/>
      </c>
      <c r="I228" t="str">
        <f ca="1">IF(OFFSET(別紙２!AN$7,$A228,)="","",OFFSET(別紙２!AN$7,$A228,))</f>
        <v/>
      </c>
    </row>
    <row r="229" spans="1:9" x14ac:dyDescent="0.2">
      <c r="A229">
        <v>228</v>
      </c>
      <c r="B229" t="str">
        <f ca="1">IF(OFFSET(別紙２!B$7,$A229,)="","",OFFSET(別紙２!B$7,$A229,))</f>
        <v/>
      </c>
      <c r="C229" t="str">
        <f ca="1">IF(OFFSET(別紙２!J$7,$A229,)="","",OFFSET(別紙２!J$7,$A229,))</f>
        <v/>
      </c>
      <c r="D229" t="str">
        <f ca="1">IF(OFFSET(別紙２!O$7,$A229,)="","",OFFSET(別紙２!O$7,$A229,))</f>
        <v/>
      </c>
      <c r="E229" t="str">
        <f ca="1">IF(OFFSET(別紙２!T$7,$A229,)="","",OFFSET(別紙２!T$7,$A229,))</f>
        <v/>
      </c>
      <c r="F229" t="str">
        <f ca="1">IF(OFFSET(別紙２!Y$7,$A229,)="","",OFFSET(別紙２!Y$7,$A229,))</f>
        <v/>
      </c>
      <c r="G229" t="str">
        <f ca="1">IF(OFFSET(別紙２!AD$7,$A229,)="","",OFFSET(別紙２!AD$7,$A229,))</f>
        <v/>
      </c>
      <c r="H229" t="str">
        <f ca="1">IF(OFFSET(別紙２!AI$7,$A229,)="","",OFFSET(別紙２!AI$7,$A229,))</f>
        <v/>
      </c>
      <c r="I229" t="str">
        <f ca="1">IF(OFFSET(別紙２!AN$7,$A229,)="","",OFFSET(別紙２!AN$7,$A229,))</f>
        <v/>
      </c>
    </row>
    <row r="230" spans="1:9" x14ac:dyDescent="0.2">
      <c r="A230">
        <v>229</v>
      </c>
      <c r="B230" t="str">
        <f ca="1">IF(OFFSET(別紙２!B$7,$A230,)="","",OFFSET(別紙２!B$7,$A230,))</f>
        <v/>
      </c>
      <c r="C230" t="str">
        <f ca="1">IF(OFFSET(別紙２!J$7,$A230,)="","",OFFSET(別紙２!J$7,$A230,))</f>
        <v/>
      </c>
      <c r="D230" t="str">
        <f ca="1">IF(OFFSET(別紙２!O$7,$A230,)="","",OFFSET(別紙２!O$7,$A230,))</f>
        <v/>
      </c>
      <c r="E230" t="str">
        <f ca="1">IF(OFFSET(別紙２!T$7,$A230,)="","",OFFSET(別紙２!T$7,$A230,))</f>
        <v/>
      </c>
      <c r="F230" t="str">
        <f ca="1">IF(OFFSET(別紙２!Y$7,$A230,)="","",OFFSET(別紙２!Y$7,$A230,))</f>
        <v/>
      </c>
      <c r="G230" t="str">
        <f ca="1">IF(OFFSET(別紙２!AD$7,$A230,)="","",OFFSET(別紙２!AD$7,$A230,))</f>
        <v/>
      </c>
      <c r="H230" t="str">
        <f ca="1">IF(OFFSET(別紙２!AI$7,$A230,)="","",OFFSET(別紙２!AI$7,$A230,))</f>
        <v/>
      </c>
      <c r="I230" t="str">
        <f ca="1">IF(OFFSET(別紙２!AN$7,$A230,)="","",OFFSET(別紙２!AN$7,$A230,))</f>
        <v/>
      </c>
    </row>
    <row r="231" spans="1:9" x14ac:dyDescent="0.2">
      <c r="A231">
        <v>230</v>
      </c>
      <c r="B231" t="str">
        <f ca="1">IF(OFFSET(別紙２!B$7,$A231,)="","",OFFSET(別紙２!B$7,$A231,))</f>
        <v/>
      </c>
      <c r="C231" t="str">
        <f ca="1">IF(OFFSET(別紙２!J$7,$A231,)="","",OFFSET(別紙２!J$7,$A231,))</f>
        <v/>
      </c>
      <c r="D231" t="str">
        <f ca="1">IF(OFFSET(別紙２!O$7,$A231,)="","",OFFSET(別紙２!O$7,$A231,))</f>
        <v/>
      </c>
      <c r="E231" t="str">
        <f ca="1">IF(OFFSET(別紙２!T$7,$A231,)="","",OFFSET(別紙２!T$7,$A231,))</f>
        <v/>
      </c>
      <c r="F231" t="str">
        <f ca="1">IF(OFFSET(別紙２!Y$7,$A231,)="","",OFFSET(別紙２!Y$7,$A231,))</f>
        <v/>
      </c>
      <c r="G231" t="str">
        <f ca="1">IF(OFFSET(別紙２!AD$7,$A231,)="","",OFFSET(別紙２!AD$7,$A231,))</f>
        <v/>
      </c>
      <c r="H231" t="str">
        <f ca="1">IF(OFFSET(別紙２!AI$7,$A231,)="","",OFFSET(別紙２!AI$7,$A231,))</f>
        <v/>
      </c>
      <c r="I231" t="str">
        <f ca="1">IF(OFFSET(別紙２!AN$7,$A231,)="","",OFFSET(別紙２!AN$7,$A231,))</f>
        <v/>
      </c>
    </row>
    <row r="232" spans="1:9" x14ac:dyDescent="0.2">
      <c r="A232">
        <v>231</v>
      </c>
      <c r="B232" t="str">
        <f ca="1">IF(OFFSET(別紙２!B$7,$A232,)="","",OFFSET(別紙２!B$7,$A232,))</f>
        <v/>
      </c>
      <c r="C232" t="str">
        <f ca="1">IF(OFFSET(別紙２!J$7,$A232,)="","",OFFSET(別紙２!J$7,$A232,))</f>
        <v/>
      </c>
      <c r="D232" t="str">
        <f ca="1">IF(OFFSET(別紙２!O$7,$A232,)="","",OFFSET(別紙２!O$7,$A232,))</f>
        <v/>
      </c>
      <c r="E232" t="str">
        <f ca="1">IF(OFFSET(別紙２!T$7,$A232,)="","",OFFSET(別紙２!T$7,$A232,))</f>
        <v/>
      </c>
      <c r="F232" t="str">
        <f ca="1">IF(OFFSET(別紙２!Y$7,$A232,)="","",OFFSET(別紙２!Y$7,$A232,))</f>
        <v/>
      </c>
      <c r="G232" t="str">
        <f ca="1">IF(OFFSET(別紙２!AD$7,$A232,)="","",OFFSET(別紙２!AD$7,$A232,))</f>
        <v/>
      </c>
      <c r="H232" t="str">
        <f ca="1">IF(OFFSET(別紙２!AI$7,$A232,)="","",OFFSET(別紙２!AI$7,$A232,))</f>
        <v/>
      </c>
      <c r="I232" t="str">
        <f ca="1">IF(OFFSET(別紙２!AN$7,$A232,)="","",OFFSET(別紙２!AN$7,$A232,))</f>
        <v/>
      </c>
    </row>
    <row r="233" spans="1:9" x14ac:dyDescent="0.2">
      <c r="A233">
        <v>232</v>
      </c>
      <c r="B233" t="str">
        <f ca="1">IF(OFFSET(別紙２!B$7,$A233,)="","",OFFSET(別紙２!B$7,$A233,))</f>
        <v/>
      </c>
      <c r="C233" t="str">
        <f ca="1">IF(OFFSET(別紙２!J$7,$A233,)="","",OFFSET(別紙２!J$7,$A233,))</f>
        <v/>
      </c>
      <c r="D233" t="str">
        <f ca="1">IF(OFFSET(別紙２!O$7,$A233,)="","",OFFSET(別紙２!O$7,$A233,))</f>
        <v/>
      </c>
      <c r="E233" t="str">
        <f ca="1">IF(OFFSET(別紙２!T$7,$A233,)="","",OFFSET(別紙２!T$7,$A233,))</f>
        <v/>
      </c>
      <c r="F233" t="str">
        <f ca="1">IF(OFFSET(別紙２!Y$7,$A233,)="","",OFFSET(別紙２!Y$7,$A233,))</f>
        <v/>
      </c>
      <c r="G233" t="str">
        <f ca="1">IF(OFFSET(別紙２!AD$7,$A233,)="","",OFFSET(別紙２!AD$7,$A233,))</f>
        <v/>
      </c>
      <c r="H233" t="str">
        <f ca="1">IF(OFFSET(別紙２!AI$7,$A233,)="","",OFFSET(別紙２!AI$7,$A233,))</f>
        <v/>
      </c>
      <c r="I233" t="str">
        <f ca="1">IF(OFFSET(別紙２!AN$7,$A233,)="","",OFFSET(別紙２!AN$7,$A233,))</f>
        <v/>
      </c>
    </row>
    <row r="234" spans="1:9" x14ac:dyDescent="0.2">
      <c r="A234">
        <v>233</v>
      </c>
      <c r="B234" t="str">
        <f ca="1">IF(OFFSET(別紙２!B$7,$A234,)="","",OFFSET(別紙２!B$7,$A234,))</f>
        <v/>
      </c>
      <c r="C234" t="str">
        <f ca="1">IF(OFFSET(別紙２!J$7,$A234,)="","",OFFSET(別紙２!J$7,$A234,))</f>
        <v/>
      </c>
      <c r="D234" t="str">
        <f ca="1">IF(OFFSET(別紙２!O$7,$A234,)="","",OFFSET(別紙２!O$7,$A234,))</f>
        <v/>
      </c>
      <c r="E234" t="str">
        <f ca="1">IF(OFFSET(別紙２!T$7,$A234,)="","",OFFSET(別紙２!T$7,$A234,))</f>
        <v/>
      </c>
      <c r="F234" t="str">
        <f ca="1">IF(OFFSET(別紙２!Y$7,$A234,)="","",OFFSET(別紙２!Y$7,$A234,))</f>
        <v/>
      </c>
      <c r="G234" t="str">
        <f ca="1">IF(OFFSET(別紙２!AD$7,$A234,)="","",OFFSET(別紙２!AD$7,$A234,))</f>
        <v/>
      </c>
      <c r="H234" t="str">
        <f ca="1">IF(OFFSET(別紙２!AI$7,$A234,)="","",OFFSET(別紙２!AI$7,$A234,))</f>
        <v/>
      </c>
      <c r="I234" t="str">
        <f ca="1">IF(OFFSET(別紙２!AN$7,$A234,)="","",OFFSET(別紙２!AN$7,$A234,))</f>
        <v/>
      </c>
    </row>
    <row r="235" spans="1:9" x14ac:dyDescent="0.2">
      <c r="A235">
        <v>234</v>
      </c>
      <c r="B235" t="str">
        <f ca="1">IF(OFFSET(別紙２!B$7,$A235,)="","",OFFSET(別紙２!B$7,$A235,))</f>
        <v/>
      </c>
      <c r="C235" t="str">
        <f ca="1">IF(OFFSET(別紙２!J$7,$A235,)="","",OFFSET(別紙２!J$7,$A235,))</f>
        <v/>
      </c>
      <c r="D235" t="str">
        <f ca="1">IF(OFFSET(別紙２!O$7,$A235,)="","",OFFSET(別紙２!O$7,$A235,))</f>
        <v/>
      </c>
      <c r="E235" t="str">
        <f ca="1">IF(OFFSET(別紙２!T$7,$A235,)="","",OFFSET(別紙２!T$7,$A235,))</f>
        <v/>
      </c>
      <c r="F235" t="str">
        <f ca="1">IF(OFFSET(別紙２!Y$7,$A235,)="","",OFFSET(別紙２!Y$7,$A235,))</f>
        <v/>
      </c>
      <c r="G235" t="str">
        <f ca="1">IF(OFFSET(別紙２!AD$7,$A235,)="","",OFFSET(別紙２!AD$7,$A235,))</f>
        <v/>
      </c>
      <c r="H235" t="str">
        <f ca="1">IF(OFFSET(別紙２!AI$7,$A235,)="","",OFFSET(別紙２!AI$7,$A235,))</f>
        <v/>
      </c>
      <c r="I235" t="str">
        <f ca="1">IF(OFFSET(別紙２!AN$7,$A235,)="","",OFFSET(別紙２!AN$7,$A235,))</f>
        <v/>
      </c>
    </row>
    <row r="236" spans="1:9" x14ac:dyDescent="0.2">
      <c r="A236">
        <v>235</v>
      </c>
      <c r="B236" t="str">
        <f ca="1">IF(OFFSET(別紙２!B$7,$A236,)="","",OFFSET(別紙２!B$7,$A236,))</f>
        <v/>
      </c>
      <c r="C236" t="str">
        <f ca="1">IF(OFFSET(別紙２!J$7,$A236,)="","",OFFSET(別紙２!J$7,$A236,))</f>
        <v/>
      </c>
      <c r="D236" t="str">
        <f ca="1">IF(OFFSET(別紙２!O$7,$A236,)="","",OFFSET(別紙２!O$7,$A236,))</f>
        <v/>
      </c>
      <c r="E236" t="str">
        <f ca="1">IF(OFFSET(別紙２!T$7,$A236,)="","",OFFSET(別紙２!T$7,$A236,))</f>
        <v/>
      </c>
      <c r="F236" t="str">
        <f ca="1">IF(OFFSET(別紙２!Y$7,$A236,)="","",OFFSET(別紙２!Y$7,$A236,))</f>
        <v/>
      </c>
      <c r="G236" t="str">
        <f ca="1">IF(OFFSET(別紙２!AD$7,$A236,)="","",OFFSET(別紙２!AD$7,$A236,))</f>
        <v/>
      </c>
      <c r="H236" t="str">
        <f ca="1">IF(OFFSET(別紙２!AI$7,$A236,)="","",OFFSET(別紙２!AI$7,$A236,))</f>
        <v/>
      </c>
      <c r="I236" t="str">
        <f ca="1">IF(OFFSET(別紙２!AN$7,$A236,)="","",OFFSET(別紙２!AN$7,$A236,))</f>
        <v/>
      </c>
    </row>
    <row r="237" spans="1:9" x14ac:dyDescent="0.2">
      <c r="A237">
        <v>236</v>
      </c>
      <c r="B237" t="str">
        <f ca="1">IF(OFFSET(別紙２!B$7,$A237,)="","",OFFSET(別紙２!B$7,$A237,))</f>
        <v/>
      </c>
      <c r="C237" t="str">
        <f ca="1">IF(OFFSET(別紙２!J$7,$A237,)="","",OFFSET(別紙２!J$7,$A237,))</f>
        <v/>
      </c>
      <c r="D237" t="str">
        <f ca="1">IF(OFFSET(別紙２!O$7,$A237,)="","",OFFSET(別紙２!O$7,$A237,))</f>
        <v/>
      </c>
      <c r="E237" t="str">
        <f ca="1">IF(OFFSET(別紙２!T$7,$A237,)="","",OFFSET(別紙２!T$7,$A237,))</f>
        <v/>
      </c>
      <c r="F237" t="str">
        <f ca="1">IF(OFFSET(別紙２!Y$7,$A237,)="","",OFFSET(別紙２!Y$7,$A237,))</f>
        <v/>
      </c>
      <c r="G237" t="str">
        <f ca="1">IF(OFFSET(別紙２!AD$7,$A237,)="","",OFFSET(別紙２!AD$7,$A237,))</f>
        <v/>
      </c>
      <c r="H237" t="str">
        <f ca="1">IF(OFFSET(別紙２!AI$7,$A237,)="","",OFFSET(別紙２!AI$7,$A237,))</f>
        <v/>
      </c>
      <c r="I237" t="str">
        <f ca="1">IF(OFFSET(別紙２!AN$7,$A237,)="","",OFFSET(別紙２!AN$7,$A237,))</f>
        <v/>
      </c>
    </row>
    <row r="238" spans="1:9" x14ac:dyDescent="0.2">
      <c r="A238">
        <v>237</v>
      </c>
      <c r="B238" t="str">
        <f ca="1">IF(OFFSET(別紙２!B$7,$A238,)="","",OFFSET(別紙２!B$7,$A238,))</f>
        <v/>
      </c>
      <c r="C238" t="str">
        <f ca="1">IF(OFFSET(別紙２!J$7,$A238,)="","",OFFSET(別紙２!J$7,$A238,))</f>
        <v/>
      </c>
      <c r="D238" t="str">
        <f ca="1">IF(OFFSET(別紙２!O$7,$A238,)="","",OFFSET(別紙２!O$7,$A238,))</f>
        <v/>
      </c>
      <c r="E238" t="str">
        <f ca="1">IF(OFFSET(別紙２!T$7,$A238,)="","",OFFSET(別紙２!T$7,$A238,))</f>
        <v/>
      </c>
      <c r="F238" t="str">
        <f ca="1">IF(OFFSET(別紙２!Y$7,$A238,)="","",OFFSET(別紙２!Y$7,$A238,))</f>
        <v/>
      </c>
      <c r="G238" t="str">
        <f ca="1">IF(OFFSET(別紙２!AD$7,$A238,)="","",OFFSET(別紙２!AD$7,$A238,))</f>
        <v/>
      </c>
      <c r="H238" t="str">
        <f ca="1">IF(OFFSET(別紙２!AI$7,$A238,)="","",OFFSET(別紙２!AI$7,$A238,))</f>
        <v/>
      </c>
      <c r="I238" t="str">
        <f ca="1">IF(OFFSET(別紙２!AN$7,$A238,)="","",OFFSET(別紙２!AN$7,$A238,))</f>
        <v/>
      </c>
    </row>
    <row r="239" spans="1:9" x14ac:dyDescent="0.2">
      <c r="A239">
        <v>238</v>
      </c>
      <c r="B239" t="str">
        <f ca="1">IF(OFFSET(別紙２!B$7,$A239,)="","",OFFSET(別紙２!B$7,$A239,))</f>
        <v/>
      </c>
      <c r="C239" t="str">
        <f ca="1">IF(OFFSET(別紙２!J$7,$A239,)="","",OFFSET(別紙２!J$7,$A239,))</f>
        <v/>
      </c>
      <c r="D239" t="str">
        <f ca="1">IF(OFFSET(別紙２!O$7,$A239,)="","",OFFSET(別紙２!O$7,$A239,))</f>
        <v/>
      </c>
      <c r="E239" t="str">
        <f ca="1">IF(OFFSET(別紙２!T$7,$A239,)="","",OFFSET(別紙２!T$7,$A239,))</f>
        <v/>
      </c>
      <c r="F239" t="str">
        <f ca="1">IF(OFFSET(別紙２!Y$7,$A239,)="","",OFFSET(別紙２!Y$7,$A239,))</f>
        <v/>
      </c>
      <c r="G239" t="str">
        <f ca="1">IF(OFFSET(別紙２!AD$7,$A239,)="","",OFFSET(別紙２!AD$7,$A239,))</f>
        <v/>
      </c>
      <c r="H239" t="str">
        <f ca="1">IF(OFFSET(別紙２!AI$7,$A239,)="","",OFFSET(別紙２!AI$7,$A239,))</f>
        <v/>
      </c>
      <c r="I239" t="str">
        <f ca="1">IF(OFFSET(別紙２!AN$7,$A239,)="","",OFFSET(別紙２!AN$7,$A239,))</f>
        <v/>
      </c>
    </row>
    <row r="240" spans="1:9" x14ac:dyDescent="0.2">
      <c r="A240">
        <v>239</v>
      </c>
      <c r="B240" t="str">
        <f ca="1">IF(OFFSET(別紙２!B$7,$A240,)="","",OFFSET(別紙２!B$7,$A240,))</f>
        <v/>
      </c>
      <c r="C240" t="str">
        <f ca="1">IF(OFFSET(別紙２!J$7,$A240,)="","",OFFSET(別紙２!J$7,$A240,))</f>
        <v/>
      </c>
      <c r="D240" t="str">
        <f ca="1">IF(OFFSET(別紙２!O$7,$A240,)="","",OFFSET(別紙２!O$7,$A240,))</f>
        <v/>
      </c>
      <c r="E240" t="str">
        <f ca="1">IF(OFFSET(別紙２!T$7,$A240,)="","",OFFSET(別紙２!T$7,$A240,))</f>
        <v/>
      </c>
      <c r="F240" t="str">
        <f ca="1">IF(OFFSET(別紙２!Y$7,$A240,)="","",OFFSET(別紙２!Y$7,$A240,))</f>
        <v/>
      </c>
      <c r="G240" t="str">
        <f ca="1">IF(OFFSET(別紙２!AD$7,$A240,)="","",OFFSET(別紙２!AD$7,$A240,))</f>
        <v/>
      </c>
      <c r="H240" t="str">
        <f ca="1">IF(OFFSET(別紙２!AI$7,$A240,)="","",OFFSET(別紙２!AI$7,$A240,))</f>
        <v/>
      </c>
      <c r="I240" t="str">
        <f ca="1">IF(OFFSET(別紙２!AN$7,$A240,)="","",OFFSET(別紙２!AN$7,$A240,))</f>
        <v/>
      </c>
    </row>
    <row r="241" spans="1:9" x14ac:dyDescent="0.2">
      <c r="A241">
        <v>240</v>
      </c>
      <c r="B241" t="str">
        <f ca="1">IF(OFFSET(別紙２!B$7,$A241,)="","",OFFSET(別紙２!B$7,$A241,))</f>
        <v/>
      </c>
      <c r="C241" t="str">
        <f ca="1">IF(OFFSET(別紙２!J$7,$A241,)="","",OFFSET(別紙２!J$7,$A241,))</f>
        <v/>
      </c>
      <c r="D241" t="str">
        <f ca="1">IF(OFFSET(別紙２!O$7,$A241,)="","",OFFSET(別紙２!O$7,$A241,))</f>
        <v/>
      </c>
      <c r="E241" t="str">
        <f ca="1">IF(OFFSET(別紙２!T$7,$A241,)="","",OFFSET(別紙２!T$7,$A241,))</f>
        <v/>
      </c>
      <c r="F241" t="str">
        <f ca="1">IF(OFFSET(別紙２!Y$7,$A241,)="","",OFFSET(別紙２!Y$7,$A241,))</f>
        <v/>
      </c>
      <c r="G241" t="str">
        <f ca="1">IF(OFFSET(別紙２!AD$7,$A241,)="","",OFFSET(別紙２!AD$7,$A241,))</f>
        <v/>
      </c>
      <c r="H241" t="str">
        <f ca="1">IF(OFFSET(別紙２!AI$7,$A241,)="","",OFFSET(別紙２!AI$7,$A241,))</f>
        <v/>
      </c>
      <c r="I241" t="str">
        <f ca="1">IF(OFFSET(別紙２!AN$7,$A241,)="","",OFFSET(別紙２!AN$7,$A241,))</f>
        <v/>
      </c>
    </row>
    <row r="242" spans="1:9" x14ac:dyDescent="0.2">
      <c r="A242">
        <v>241</v>
      </c>
      <c r="B242" t="str">
        <f ca="1">IF(OFFSET(別紙２!B$7,$A242,)="","",OFFSET(別紙２!B$7,$A242,))</f>
        <v/>
      </c>
      <c r="C242" t="str">
        <f ca="1">IF(OFFSET(別紙２!J$7,$A242,)="","",OFFSET(別紙２!J$7,$A242,))</f>
        <v/>
      </c>
      <c r="D242" t="str">
        <f ca="1">IF(OFFSET(別紙２!O$7,$A242,)="","",OFFSET(別紙２!O$7,$A242,))</f>
        <v/>
      </c>
      <c r="E242" t="str">
        <f ca="1">IF(OFFSET(別紙２!T$7,$A242,)="","",OFFSET(別紙２!T$7,$A242,))</f>
        <v/>
      </c>
      <c r="F242" t="str">
        <f ca="1">IF(OFFSET(別紙２!Y$7,$A242,)="","",OFFSET(別紙２!Y$7,$A242,))</f>
        <v/>
      </c>
      <c r="G242" t="str">
        <f ca="1">IF(OFFSET(別紙２!AD$7,$A242,)="","",OFFSET(別紙２!AD$7,$A242,))</f>
        <v/>
      </c>
      <c r="H242" t="str">
        <f ca="1">IF(OFFSET(別紙２!AI$7,$A242,)="","",OFFSET(別紙２!AI$7,$A242,))</f>
        <v/>
      </c>
      <c r="I242" t="str">
        <f ca="1">IF(OFFSET(別紙２!AN$7,$A242,)="","",OFFSET(別紙２!AN$7,$A242,))</f>
        <v/>
      </c>
    </row>
    <row r="243" spans="1:9" x14ac:dyDescent="0.2">
      <c r="A243">
        <v>242</v>
      </c>
      <c r="B243" t="str">
        <f ca="1">IF(OFFSET(別紙２!B$7,$A243,)="","",OFFSET(別紙２!B$7,$A243,))</f>
        <v/>
      </c>
      <c r="C243" t="str">
        <f ca="1">IF(OFFSET(別紙２!J$7,$A243,)="","",OFFSET(別紙２!J$7,$A243,))</f>
        <v/>
      </c>
      <c r="D243" t="str">
        <f ca="1">IF(OFFSET(別紙２!O$7,$A243,)="","",OFFSET(別紙２!O$7,$A243,))</f>
        <v/>
      </c>
      <c r="E243" t="str">
        <f ca="1">IF(OFFSET(別紙２!T$7,$A243,)="","",OFFSET(別紙２!T$7,$A243,))</f>
        <v/>
      </c>
      <c r="F243" t="str">
        <f ca="1">IF(OFFSET(別紙２!Y$7,$A243,)="","",OFFSET(別紙２!Y$7,$A243,))</f>
        <v/>
      </c>
      <c r="G243" t="str">
        <f ca="1">IF(OFFSET(別紙２!AD$7,$A243,)="","",OFFSET(別紙２!AD$7,$A243,))</f>
        <v/>
      </c>
      <c r="H243" t="str">
        <f ca="1">IF(OFFSET(別紙２!AI$7,$A243,)="","",OFFSET(別紙２!AI$7,$A243,))</f>
        <v/>
      </c>
      <c r="I243" t="str">
        <f ca="1">IF(OFFSET(別紙２!AN$7,$A243,)="","",OFFSET(別紙２!AN$7,$A243,))</f>
        <v/>
      </c>
    </row>
    <row r="244" spans="1:9" x14ac:dyDescent="0.2">
      <c r="A244">
        <v>243</v>
      </c>
      <c r="B244" t="str">
        <f ca="1">IF(OFFSET(別紙２!B$7,$A244,)="","",OFFSET(別紙２!B$7,$A244,))</f>
        <v/>
      </c>
      <c r="C244" t="str">
        <f ca="1">IF(OFFSET(別紙２!J$7,$A244,)="","",OFFSET(別紙２!J$7,$A244,))</f>
        <v/>
      </c>
      <c r="D244" t="str">
        <f ca="1">IF(OFFSET(別紙２!O$7,$A244,)="","",OFFSET(別紙２!O$7,$A244,))</f>
        <v/>
      </c>
      <c r="E244" t="str">
        <f ca="1">IF(OFFSET(別紙２!T$7,$A244,)="","",OFFSET(別紙２!T$7,$A244,))</f>
        <v/>
      </c>
      <c r="F244" t="str">
        <f ca="1">IF(OFFSET(別紙２!Y$7,$A244,)="","",OFFSET(別紙２!Y$7,$A244,))</f>
        <v/>
      </c>
      <c r="G244" t="str">
        <f ca="1">IF(OFFSET(別紙２!AD$7,$A244,)="","",OFFSET(別紙２!AD$7,$A244,))</f>
        <v/>
      </c>
      <c r="H244" t="str">
        <f ca="1">IF(OFFSET(別紙２!AI$7,$A244,)="","",OFFSET(別紙２!AI$7,$A244,))</f>
        <v/>
      </c>
      <c r="I244" t="str">
        <f ca="1">IF(OFFSET(別紙２!AN$7,$A244,)="","",OFFSET(別紙２!AN$7,$A244,))</f>
        <v/>
      </c>
    </row>
    <row r="245" spans="1:9" x14ac:dyDescent="0.2">
      <c r="A245">
        <v>244</v>
      </c>
      <c r="B245" t="str">
        <f ca="1">IF(OFFSET(別紙２!B$7,$A245,)="","",OFFSET(別紙２!B$7,$A245,))</f>
        <v/>
      </c>
      <c r="C245" t="str">
        <f ca="1">IF(OFFSET(別紙２!J$7,$A245,)="","",OFFSET(別紙２!J$7,$A245,))</f>
        <v/>
      </c>
      <c r="D245" t="str">
        <f ca="1">IF(OFFSET(別紙２!O$7,$A245,)="","",OFFSET(別紙２!O$7,$A245,))</f>
        <v/>
      </c>
      <c r="E245" t="str">
        <f ca="1">IF(OFFSET(別紙２!T$7,$A245,)="","",OFFSET(別紙２!T$7,$A245,))</f>
        <v/>
      </c>
      <c r="F245" t="str">
        <f ca="1">IF(OFFSET(別紙２!Y$7,$A245,)="","",OFFSET(別紙２!Y$7,$A245,))</f>
        <v/>
      </c>
      <c r="G245" t="str">
        <f ca="1">IF(OFFSET(別紙２!AD$7,$A245,)="","",OFFSET(別紙２!AD$7,$A245,))</f>
        <v/>
      </c>
      <c r="H245" t="str">
        <f ca="1">IF(OFFSET(別紙２!AI$7,$A245,)="","",OFFSET(別紙２!AI$7,$A245,))</f>
        <v/>
      </c>
      <c r="I245" t="str">
        <f ca="1">IF(OFFSET(別紙２!AN$7,$A245,)="","",OFFSET(別紙２!AN$7,$A245,))</f>
        <v/>
      </c>
    </row>
    <row r="246" spans="1:9" x14ac:dyDescent="0.2">
      <c r="A246">
        <v>245</v>
      </c>
      <c r="B246" t="str">
        <f ca="1">IF(OFFSET(別紙２!B$7,$A246,)="","",OFFSET(別紙２!B$7,$A246,))</f>
        <v/>
      </c>
      <c r="C246" t="str">
        <f ca="1">IF(OFFSET(別紙２!J$7,$A246,)="","",OFFSET(別紙２!J$7,$A246,))</f>
        <v/>
      </c>
      <c r="D246" t="str">
        <f ca="1">IF(OFFSET(別紙２!O$7,$A246,)="","",OFFSET(別紙２!O$7,$A246,))</f>
        <v/>
      </c>
      <c r="E246" t="str">
        <f ca="1">IF(OFFSET(別紙２!T$7,$A246,)="","",OFFSET(別紙２!T$7,$A246,))</f>
        <v/>
      </c>
      <c r="F246" t="str">
        <f ca="1">IF(OFFSET(別紙２!Y$7,$A246,)="","",OFFSET(別紙２!Y$7,$A246,))</f>
        <v/>
      </c>
      <c r="G246" t="str">
        <f ca="1">IF(OFFSET(別紙２!AD$7,$A246,)="","",OFFSET(別紙２!AD$7,$A246,))</f>
        <v/>
      </c>
      <c r="H246" t="str">
        <f ca="1">IF(OFFSET(別紙２!AI$7,$A246,)="","",OFFSET(別紙２!AI$7,$A246,))</f>
        <v/>
      </c>
      <c r="I246" t="str">
        <f ca="1">IF(OFFSET(別紙２!AN$7,$A246,)="","",OFFSET(別紙２!AN$7,$A246,))</f>
        <v/>
      </c>
    </row>
    <row r="247" spans="1:9" x14ac:dyDescent="0.2">
      <c r="A247">
        <v>246</v>
      </c>
      <c r="B247" t="str">
        <f ca="1">IF(OFFSET(別紙２!B$7,$A247,)="","",OFFSET(別紙２!B$7,$A247,))</f>
        <v/>
      </c>
      <c r="C247" t="str">
        <f ca="1">IF(OFFSET(別紙２!J$7,$A247,)="","",OFFSET(別紙２!J$7,$A247,))</f>
        <v/>
      </c>
      <c r="D247" t="str">
        <f ca="1">IF(OFFSET(別紙２!O$7,$A247,)="","",OFFSET(別紙２!O$7,$A247,))</f>
        <v/>
      </c>
      <c r="E247" t="str">
        <f ca="1">IF(OFFSET(別紙２!T$7,$A247,)="","",OFFSET(別紙２!T$7,$A247,))</f>
        <v/>
      </c>
      <c r="F247" t="str">
        <f ca="1">IF(OFFSET(別紙２!Y$7,$A247,)="","",OFFSET(別紙２!Y$7,$A247,))</f>
        <v/>
      </c>
      <c r="G247" t="str">
        <f ca="1">IF(OFFSET(別紙２!AD$7,$A247,)="","",OFFSET(別紙２!AD$7,$A247,))</f>
        <v/>
      </c>
      <c r="H247" t="str">
        <f ca="1">IF(OFFSET(別紙２!AI$7,$A247,)="","",OFFSET(別紙２!AI$7,$A247,))</f>
        <v/>
      </c>
      <c r="I247" t="str">
        <f ca="1">IF(OFFSET(別紙２!AN$7,$A247,)="","",OFFSET(別紙２!AN$7,$A247,))</f>
        <v/>
      </c>
    </row>
    <row r="248" spans="1:9" x14ac:dyDescent="0.2">
      <c r="A248">
        <v>247</v>
      </c>
      <c r="B248" t="str">
        <f ca="1">IF(OFFSET(別紙２!B$7,$A248,)="","",OFFSET(別紙２!B$7,$A248,))</f>
        <v/>
      </c>
      <c r="C248" t="str">
        <f ca="1">IF(OFFSET(別紙２!J$7,$A248,)="","",OFFSET(別紙２!J$7,$A248,))</f>
        <v/>
      </c>
      <c r="D248" t="str">
        <f ca="1">IF(OFFSET(別紙２!O$7,$A248,)="","",OFFSET(別紙２!O$7,$A248,))</f>
        <v/>
      </c>
      <c r="E248" t="str">
        <f ca="1">IF(OFFSET(別紙２!T$7,$A248,)="","",OFFSET(別紙２!T$7,$A248,))</f>
        <v/>
      </c>
      <c r="F248" t="str">
        <f ca="1">IF(OFFSET(別紙２!Y$7,$A248,)="","",OFFSET(別紙２!Y$7,$A248,))</f>
        <v/>
      </c>
      <c r="G248" t="str">
        <f ca="1">IF(OFFSET(別紙２!AD$7,$A248,)="","",OFFSET(別紙２!AD$7,$A248,))</f>
        <v/>
      </c>
      <c r="H248" t="str">
        <f ca="1">IF(OFFSET(別紙２!AI$7,$A248,)="","",OFFSET(別紙２!AI$7,$A248,))</f>
        <v/>
      </c>
      <c r="I248" t="str">
        <f ca="1">IF(OFFSET(別紙２!AN$7,$A248,)="","",OFFSET(別紙２!AN$7,$A248,))</f>
        <v/>
      </c>
    </row>
    <row r="249" spans="1:9" x14ac:dyDescent="0.2">
      <c r="A249">
        <v>248</v>
      </c>
      <c r="B249" t="str">
        <f ca="1">IF(OFFSET(別紙２!B$7,$A249,)="","",OFFSET(別紙２!B$7,$A249,))</f>
        <v/>
      </c>
      <c r="C249" t="str">
        <f ca="1">IF(OFFSET(別紙２!J$7,$A249,)="","",OFFSET(別紙２!J$7,$A249,))</f>
        <v/>
      </c>
      <c r="D249" t="str">
        <f ca="1">IF(OFFSET(別紙２!O$7,$A249,)="","",OFFSET(別紙２!O$7,$A249,))</f>
        <v/>
      </c>
      <c r="E249" t="str">
        <f ca="1">IF(OFFSET(別紙２!T$7,$A249,)="","",OFFSET(別紙２!T$7,$A249,))</f>
        <v/>
      </c>
      <c r="F249" t="str">
        <f ca="1">IF(OFFSET(別紙２!Y$7,$A249,)="","",OFFSET(別紙２!Y$7,$A249,))</f>
        <v/>
      </c>
      <c r="G249" t="str">
        <f ca="1">IF(OFFSET(別紙２!AD$7,$A249,)="","",OFFSET(別紙２!AD$7,$A249,))</f>
        <v/>
      </c>
      <c r="H249" t="str">
        <f ca="1">IF(OFFSET(別紙２!AI$7,$A249,)="","",OFFSET(別紙２!AI$7,$A249,))</f>
        <v/>
      </c>
      <c r="I249" t="str">
        <f ca="1">IF(OFFSET(別紙２!AN$7,$A249,)="","",OFFSET(別紙２!AN$7,$A249,))</f>
        <v/>
      </c>
    </row>
    <row r="250" spans="1:9" x14ac:dyDescent="0.2">
      <c r="A250">
        <v>249</v>
      </c>
      <c r="B250" t="str">
        <f ca="1">IF(OFFSET(別紙２!B$7,$A250,)="","",OFFSET(別紙２!B$7,$A250,))</f>
        <v/>
      </c>
      <c r="C250" t="str">
        <f ca="1">IF(OFFSET(別紙２!J$7,$A250,)="","",OFFSET(別紙２!J$7,$A250,))</f>
        <v/>
      </c>
      <c r="D250" t="str">
        <f ca="1">IF(OFFSET(別紙２!O$7,$A250,)="","",OFFSET(別紙２!O$7,$A250,))</f>
        <v/>
      </c>
      <c r="E250" t="str">
        <f ca="1">IF(OFFSET(別紙２!T$7,$A250,)="","",OFFSET(別紙２!T$7,$A250,))</f>
        <v/>
      </c>
      <c r="F250" t="str">
        <f ca="1">IF(OFFSET(別紙２!Y$7,$A250,)="","",OFFSET(別紙２!Y$7,$A250,))</f>
        <v/>
      </c>
      <c r="G250" t="str">
        <f ca="1">IF(OFFSET(別紙２!AD$7,$A250,)="","",OFFSET(別紙２!AD$7,$A250,))</f>
        <v/>
      </c>
      <c r="H250" t="str">
        <f ca="1">IF(OFFSET(別紙２!AI$7,$A250,)="","",OFFSET(別紙２!AI$7,$A250,))</f>
        <v/>
      </c>
      <c r="I250" t="str">
        <f ca="1">IF(OFFSET(別紙２!AN$7,$A250,)="","",OFFSET(別紙２!AN$7,$A250,))</f>
        <v/>
      </c>
    </row>
    <row r="251" spans="1:9" x14ac:dyDescent="0.2">
      <c r="A251">
        <v>250</v>
      </c>
      <c r="B251" t="str">
        <f ca="1">IF(OFFSET(別紙２!B$7,$A251,)="","",OFFSET(別紙２!B$7,$A251,))</f>
        <v/>
      </c>
      <c r="C251" t="str">
        <f ca="1">IF(OFFSET(別紙２!J$7,$A251,)="","",OFFSET(別紙２!J$7,$A251,))</f>
        <v/>
      </c>
      <c r="D251" t="str">
        <f ca="1">IF(OFFSET(別紙２!O$7,$A251,)="","",OFFSET(別紙２!O$7,$A251,))</f>
        <v/>
      </c>
      <c r="E251" t="str">
        <f ca="1">IF(OFFSET(別紙２!T$7,$A251,)="","",OFFSET(別紙２!T$7,$A251,))</f>
        <v/>
      </c>
      <c r="F251" t="str">
        <f ca="1">IF(OFFSET(別紙２!Y$7,$A251,)="","",OFFSET(別紙２!Y$7,$A251,))</f>
        <v/>
      </c>
      <c r="G251" t="str">
        <f ca="1">IF(OFFSET(別紙２!AD$7,$A251,)="","",OFFSET(別紙２!AD$7,$A251,))</f>
        <v/>
      </c>
      <c r="H251" t="str">
        <f ca="1">IF(OFFSET(別紙２!AI$7,$A251,)="","",OFFSET(別紙２!AI$7,$A251,))</f>
        <v/>
      </c>
      <c r="I251" t="str">
        <f ca="1">IF(OFFSET(別紙２!AN$7,$A251,)="","",OFFSET(別紙２!AN$7,$A251,))</f>
        <v/>
      </c>
    </row>
    <row r="252" spans="1:9" x14ac:dyDescent="0.2">
      <c r="A252">
        <v>251</v>
      </c>
      <c r="B252" t="str">
        <f ca="1">IF(OFFSET(別紙２!B$7,$A252,)="","",OFFSET(別紙２!B$7,$A252,))</f>
        <v/>
      </c>
      <c r="C252" t="str">
        <f ca="1">IF(OFFSET(別紙２!J$7,$A252,)="","",OFFSET(別紙２!J$7,$A252,))</f>
        <v/>
      </c>
      <c r="D252" t="str">
        <f ca="1">IF(OFFSET(別紙２!O$7,$A252,)="","",OFFSET(別紙２!O$7,$A252,))</f>
        <v/>
      </c>
      <c r="E252" t="str">
        <f ca="1">IF(OFFSET(別紙２!T$7,$A252,)="","",OFFSET(別紙２!T$7,$A252,))</f>
        <v/>
      </c>
      <c r="F252" t="str">
        <f ca="1">IF(OFFSET(別紙２!Y$7,$A252,)="","",OFFSET(別紙２!Y$7,$A252,))</f>
        <v/>
      </c>
      <c r="G252" t="str">
        <f ca="1">IF(OFFSET(別紙２!AD$7,$A252,)="","",OFFSET(別紙２!AD$7,$A252,))</f>
        <v/>
      </c>
      <c r="H252" t="str">
        <f ca="1">IF(OFFSET(別紙２!AI$7,$A252,)="","",OFFSET(別紙２!AI$7,$A252,))</f>
        <v/>
      </c>
      <c r="I252" t="str">
        <f ca="1">IF(OFFSET(別紙２!AN$7,$A252,)="","",OFFSET(別紙２!AN$7,$A252,))</f>
        <v/>
      </c>
    </row>
    <row r="253" spans="1:9" x14ac:dyDescent="0.2">
      <c r="A253">
        <v>252</v>
      </c>
      <c r="B253" t="str">
        <f ca="1">IF(OFFSET(別紙２!B$7,$A253,)="","",OFFSET(別紙２!B$7,$A253,))</f>
        <v/>
      </c>
      <c r="C253" t="str">
        <f ca="1">IF(OFFSET(別紙２!J$7,$A253,)="","",OFFSET(別紙２!J$7,$A253,))</f>
        <v/>
      </c>
      <c r="D253" t="str">
        <f ca="1">IF(OFFSET(別紙２!O$7,$A253,)="","",OFFSET(別紙２!O$7,$A253,))</f>
        <v/>
      </c>
      <c r="E253" t="str">
        <f ca="1">IF(OFFSET(別紙２!T$7,$A253,)="","",OFFSET(別紙２!T$7,$A253,))</f>
        <v/>
      </c>
      <c r="F253" t="str">
        <f ca="1">IF(OFFSET(別紙２!Y$7,$A253,)="","",OFFSET(別紙２!Y$7,$A253,))</f>
        <v/>
      </c>
      <c r="G253" t="str">
        <f ca="1">IF(OFFSET(別紙２!AD$7,$A253,)="","",OFFSET(別紙２!AD$7,$A253,))</f>
        <v/>
      </c>
      <c r="H253" t="str">
        <f ca="1">IF(OFFSET(別紙２!AI$7,$A253,)="","",OFFSET(別紙２!AI$7,$A253,))</f>
        <v/>
      </c>
      <c r="I253" t="str">
        <f ca="1">IF(OFFSET(別紙２!AN$7,$A253,)="","",OFFSET(別紙２!AN$7,$A253,))</f>
        <v/>
      </c>
    </row>
    <row r="254" spans="1:9" x14ac:dyDescent="0.2">
      <c r="A254">
        <v>253</v>
      </c>
      <c r="B254" t="str">
        <f ca="1">IF(OFFSET(別紙２!B$7,$A254,)="","",OFFSET(別紙２!B$7,$A254,))</f>
        <v/>
      </c>
      <c r="C254" t="str">
        <f ca="1">IF(OFFSET(別紙２!J$7,$A254,)="","",OFFSET(別紙２!J$7,$A254,))</f>
        <v/>
      </c>
      <c r="D254" t="str">
        <f ca="1">IF(OFFSET(別紙２!O$7,$A254,)="","",OFFSET(別紙２!O$7,$A254,))</f>
        <v/>
      </c>
      <c r="E254" t="str">
        <f ca="1">IF(OFFSET(別紙２!T$7,$A254,)="","",OFFSET(別紙２!T$7,$A254,))</f>
        <v/>
      </c>
      <c r="F254" t="str">
        <f ca="1">IF(OFFSET(別紙２!Y$7,$A254,)="","",OFFSET(別紙２!Y$7,$A254,))</f>
        <v/>
      </c>
      <c r="G254" t="str">
        <f ca="1">IF(OFFSET(別紙２!AD$7,$A254,)="","",OFFSET(別紙２!AD$7,$A254,))</f>
        <v/>
      </c>
      <c r="H254" t="str">
        <f ca="1">IF(OFFSET(別紙２!AI$7,$A254,)="","",OFFSET(別紙２!AI$7,$A254,))</f>
        <v/>
      </c>
      <c r="I254" t="str">
        <f ca="1">IF(OFFSET(別紙２!AN$7,$A254,)="","",OFFSET(別紙２!AN$7,$A254,))</f>
        <v/>
      </c>
    </row>
    <row r="255" spans="1:9" x14ac:dyDescent="0.2">
      <c r="A255">
        <v>254</v>
      </c>
      <c r="B255" t="str">
        <f ca="1">IF(OFFSET(別紙２!B$7,$A255,)="","",OFFSET(別紙２!B$7,$A255,))</f>
        <v/>
      </c>
      <c r="C255" t="str">
        <f ca="1">IF(OFFSET(別紙２!J$7,$A255,)="","",OFFSET(別紙２!J$7,$A255,))</f>
        <v/>
      </c>
      <c r="D255" t="str">
        <f ca="1">IF(OFFSET(別紙２!O$7,$A255,)="","",OFFSET(別紙２!O$7,$A255,))</f>
        <v/>
      </c>
      <c r="E255" t="str">
        <f ca="1">IF(OFFSET(別紙２!T$7,$A255,)="","",OFFSET(別紙２!T$7,$A255,))</f>
        <v/>
      </c>
      <c r="F255" t="str">
        <f ca="1">IF(OFFSET(別紙２!Y$7,$A255,)="","",OFFSET(別紙２!Y$7,$A255,))</f>
        <v/>
      </c>
      <c r="G255" t="str">
        <f ca="1">IF(OFFSET(別紙２!AD$7,$A255,)="","",OFFSET(別紙２!AD$7,$A255,))</f>
        <v/>
      </c>
      <c r="H255" t="str">
        <f ca="1">IF(OFFSET(別紙２!AI$7,$A255,)="","",OFFSET(別紙２!AI$7,$A255,))</f>
        <v/>
      </c>
      <c r="I255" t="str">
        <f ca="1">IF(OFFSET(別紙２!AN$7,$A255,)="","",OFFSET(別紙２!AN$7,$A255,))</f>
        <v/>
      </c>
    </row>
    <row r="256" spans="1:9" x14ac:dyDescent="0.2">
      <c r="A256">
        <v>255</v>
      </c>
      <c r="B256" t="str">
        <f ca="1">IF(OFFSET(別紙２!B$7,$A256,)="","",OFFSET(別紙２!B$7,$A256,))</f>
        <v/>
      </c>
      <c r="C256" t="str">
        <f ca="1">IF(OFFSET(別紙２!J$7,$A256,)="","",OFFSET(別紙２!J$7,$A256,))</f>
        <v/>
      </c>
      <c r="D256" t="str">
        <f ca="1">IF(OFFSET(別紙２!O$7,$A256,)="","",OFFSET(別紙２!O$7,$A256,))</f>
        <v/>
      </c>
      <c r="E256" t="str">
        <f ca="1">IF(OFFSET(別紙２!T$7,$A256,)="","",OFFSET(別紙２!T$7,$A256,))</f>
        <v/>
      </c>
      <c r="F256" t="str">
        <f ca="1">IF(OFFSET(別紙２!Y$7,$A256,)="","",OFFSET(別紙２!Y$7,$A256,))</f>
        <v/>
      </c>
      <c r="G256" t="str">
        <f ca="1">IF(OFFSET(別紙２!AD$7,$A256,)="","",OFFSET(別紙２!AD$7,$A256,))</f>
        <v/>
      </c>
      <c r="H256" t="str">
        <f ca="1">IF(OFFSET(別紙２!AI$7,$A256,)="","",OFFSET(別紙２!AI$7,$A256,))</f>
        <v/>
      </c>
      <c r="I256" t="str">
        <f ca="1">IF(OFFSET(別紙２!AN$7,$A256,)="","",OFFSET(別紙２!AN$7,$A256,))</f>
        <v/>
      </c>
    </row>
    <row r="257" spans="1:9" x14ac:dyDescent="0.2">
      <c r="A257">
        <v>256</v>
      </c>
      <c r="B257" t="str">
        <f ca="1">IF(OFFSET(別紙２!B$7,$A257,)="","",OFFSET(別紙２!B$7,$A257,))</f>
        <v/>
      </c>
      <c r="C257" t="str">
        <f ca="1">IF(OFFSET(別紙２!J$7,$A257,)="","",OFFSET(別紙２!J$7,$A257,))</f>
        <v/>
      </c>
      <c r="D257" t="str">
        <f ca="1">IF(OFFSET(別紙２!O$7,$A257,)="","",OFFSET(別紙２!O$7,$A257,))</f>
        <v/>
      </c>
      <c r="E257" t="str">
        <f ca="1">IF(OFFSET(別紙２!T$7,$A257,)="","",OFFSET(別紙２!T$7,$A257,))</f>
        <v/>
      </c>
      <c r="F257" t="str">
        <f ca="1">IF(OFFSET(別紙２!Y$7,$A257,)="","",OFFSET(別紙２!Y$7,$A257,))</f>
        <v/>
      </c>
      <c r="G257" t="str">
        <f ca="1">IF(OFFSET(別紙２!AD$7,$A257,)="","",OFFSET(別紙２!AD$7,$A257,))</f>
        <v/>
      </c>
      <c r="H257" t="str">
        <f ca="1">IF(OFFSET(別紙２!AI$7,$A257,)="","",OFFSET(別紙２!AI$7,$A257,))</f>
        <v/>
      </c>
      <c r="I257" t="str">
        <f ca="1">IF(OFFSET(別紙２!AN$7,$A257,)="","",OFFSET(別紙２!AN$7,$A257,))</f>
        <v/>
      </c>
    </row>
    <row r="258" spans="1:9" x14ac:dyDescent="0.2">
      <c r="A258">
        <v>257</v>
      </c>
      <c r="B258" t="str">
        <f ca="1">IF(OFFSET(別紙２!B$7,$A258,)="","",OFFSET(別紙２!B$7,$A258,))</f>
        <v/>
      </c>
      <c r="C258" t="str">
        <f ca="1">IF(OFFSET(別紙２!J$7,$A258,)="","",OFFSET(別紙２!J$7,$A258,))</f>
        <v/>
      </c>
      <c r="D258" t="str">
        <f ca="1">IF(OFFSET(別紙２!O$7,$A258,)="","",OFFSET(別紙２!O$7,$A258,))</f>
        <v/>
      </c>
      <c r="E258" t="str">
        <f ca="1">IF(OFFSET(別紙２!T$7,$A258,)="","",OFFSET(別紙２!T$7,$A258,))</f>
        <v/>
      </c>
      <c r="F258" t="str">
        <f ca="1">IF(OFFSET(別紙２!Y$7,$A258,)="","",OFFSET(別紙２!Y$7,$A258,))</f>
        <v/>
      </c>
      <c r="G258" t="str">
        <f ca="1">IF(OFFSET(別紙２!AD$7,$A258,)="","",OFFSET(別紙２!AD$7,$A258,))</f>
        <v/>
      </c>
      <c r="H258" t="str">
        <f ca="1">IF(OFFSET(別紙２!AI$7,$A258,)="","",OFFSET(別紙２!AI$7,$A258,))</f>
        <v/>
      </c>
      <c r="I258" t="str">
        <f ca="1">IF(OFFSET(別紙２!AN$7,$A258,)="","",OFFSET(別紙２!AN$7,$A258,))</f>
        <v/>
      </c>
    </row>
    <row r="259" spans="1:9" x14ac:dyDescent="0.2">
      <c r="A259">
        <v>258</v>
      </c>
      <c r="B259" t="str">
        <f ca="1">IF(OFFSET(別紙２!B$7,$A259,)="","",OFFSET(別紙２!B$7,$A259,))</f>
        <v/>
      </c>
      <c r="C259" t="str">
        <f ca="1">IF(OFFSET(別紙２!J$7,$A259,)="","",OFFSET(別紙２!J$7,$A259,))</f>
        <v/>
      </c>
      <c r="D259" t="str">
        <f ca="1">IF(OFFSET(別紙２!O$7,$A259,)="","",OFFSET(別紙２!O$7,$A259,))</f>
        <v/>
      </c>
      <c r="E259" t="str">
        <f ca="1">IF(OFFSET(別紙２!T$7,$A259,)="","",OFFSET(別紙２!T$7,$A259,))</f>
        <v/>
      </c>
      <c r="F259" t="str">
        <f ca="1">IF(OFFSET(別紙２!Y$7,$A259,)="","",OFFSET(別紙２!Y$7,$A259,))</f>
        <v/>
      </c>
      <c r="G259" t="str">
        <f ca="1">IF(OFFSET(別紙２!AD$7,$A259,)="","",OFFSET(別紙２!AD$7,$A259,))</f>
        <v/>
      </c>
      <c r="H259" t="str">
        <f ca="1">IF(OFFSET(別紙２!AI$7,$A259,)="","",OFFSET(別紙２!AI$7,$A259,))</f>
        <v/>
      </c>
      <c r="I259" t="str">
        <f ca="1">IF(OFFSET(別紙２!AN$7,$A259,)="","",OFFSET(別紙２!AN$7,$A259,))</f>
        <v/>
      </c>
    </row>
    <row r="260" spans="1:9" x14ac:dyDescent="0.2">
      <c r="A260">
        <v>259</v>
      </c>
      <c r="B260" t="str">
        <f ca="1">IF(OFFSET(別紙２!B$7,$A260,)="","",OFFSET(別紙２!B$7,$A260,))</f>
        <v/>
      </c>
      <c r="C260" t="str">
        <f ca="1">IF(OFFSET(別紙２!J$7,$A260,)="","",OFFSET(別紙２!J$7,$A260,))</f>
        <v/>
      </c>
      <c r="D260" t="str">
        <f ca="1">IF(OFFSET(別紙２!O$7,$A260,)="","",OFFSET(別紙２!O$7,$A260,))</f>
        <v/>
      </c>
      <c r="E260" t="str">
        <f ca="1">IF(OFFSET(別紙２!T$7,$A260,)="","",OFFSET(別紙２!T$7,$A260,))</f>
        <v/>
      </c>
      <c r="F260" t="str">
        <f ca="1">IF(OFFSET(別紙２!Y$7,$A260,)="","",OFFSET(別紙２!Y$7,$A260,))</f>
        <v/>
      </c>
      <c r="G260" t="str">
        <f ca="1">IF(OFFSET(別紙２!AD$7,$A260,)="","",OFFSET(別紙２!AD$7,$A260,))</f>
        <v/>
      </c>
      <c r="H260" t="str">
        <f ca="1">IF(OFFSET(別紙２!AI$7,$A260,)="","",OFFSET(別紙２!AI$7,$A260,))</f>
        <v/>
      </c>
      <c r="I260" t="str">
        <f ca="1">IF(OFFSET(別紙２!AN$7,$A260,)="","",OFFSET(別紙２!AN$7,$A260,))</f>
        <v/>
      </c>
    </row>
    <row r="261" spans="1:9" x14ac:dyDescent="0.2">
      <c r="A261">
        <v>260</v>
      </c>
      <c r="B261" t="str">
        <f ca="1">IF(OFFSET(別紙２!B$7,$A261,)="","",OFFSET(別紙２!B$7,$A261,))</f>
        <v/>
      </c>
      <c r="C261" t="str">
        <f ca="1">IF(OFFSET(別紙２!J$7,$A261,)="","",OFFSET(別紙２!J$7,$A261,))</f>
        <v/>
      </c>
      <c r="D261" t="str">
        <f ca="1">IF(OFFSET(別紙２!O$7,$A261,)="","",OFFSET(別紙２!O$7,$A261,))</f>
        <v/>
      </c>
      <c r="E261" t="str">
        <f ca="1">IF(OFFSET(別紙２!T$7,$A261,)="","",OFFSET(別紙２!T$7,$A261,))</f>
        <v/>
      </c>
      <c r="F261" t="str">
        <f ca="1">IF(OFFSET(別紙２!Y$7,$A261,)="","",OFFSET(別紙２!Y$7,$A261,))</f>
        <v/>
      </c>
      <c r="G261" t="str">
        <f ca="1">IF(OFFSET(別紙２!AD$7,$A261,)="","",OFFSET(別紙２!AD$7,$A261,))</f>
        <v/>
      </c>
      <c r="H261" t="str">
        <f ca="1">IF(OFFSET(別紙２!AI$7,$A261,)="","",OFFSET(別紙２!AI$7,$A261,))</f>
        <v/>
      </c>
      <c r="I261" t="str">
        <f ca="1">IF(OFFSET(別紙２!AN$7,$A261,)="","",OFFSET(別紙２!AN$7,$A261,))</f>
        <v/>
      </c>
    </row>
    <row r="262" spans="1:9" x14ac:dyDescent="0.2">
      <c r="A262">
        <v>261</v>
      </c>
      <c r="B262" t="str">
        <f ca="1">IF(OFFSET(別紙２!B$7,$A262,)="","",OFFSET(別紙２!B$7,$A262,))</f>
        <v/>
      </c>
      <c r="C262" t="str">
        <f ca="1">IF(OFFSET(別紙２!J$7,$A262,)="","",OFFSET(別紙２!J$7,$A262,))</f>
        <v/>
      </c>
      <c r="D262" t="str">
        <f ca="1">IF(OFFSET(別紙２!O$7,$A262,)="","",OFFSET(別紙２!O$7,$A262,))</f>
        <v/>
      </c>
      <c r="E262" t="str">
        <f ca="1">IF(OFFSET(別紙２!T$7,$A262,)="","",OFFSET(別紙２!T$7,$A262,))</f>
        <v/>
      </c>
      <c r="F262" t="str">
        <f ca="1">IF(OFFSET(別紙２!Y$7,$A262,)="","",OFFSET(別紙２!Y$7,$A262,))</f>
        <v/>
      </c>
      <c r="G262" t="str">
        <f ca="1">IF(OFFSET(別紙２!AD$7,$A262,)="","",OFFSET(別紙２!AD$7,$A262,))</f>
        <v/>
      </c>
      <c r="H262" t="str">
        <f ca="1">IF(OFFSET(別紙２!AI$7,$A262,)="","",OFFSET(別紙２!AI$7,$A262,))</f>
        <v/>
      </c>
      <c r="I262" t="str">
        <f ca="1">IF(OFFSET(別紙２!AN$7,$A262,)="","",OFFSET(別紙２!AN$7,$A262,))</f>
        <v/>
      </c>
    </row>
    <row r="263" spans="1:9" x14ac:dyDescent="0.2">
      <c r="A263">
        <v>262</v>
      </c>
      <c r="B263" t="str">
        <f ca="1">IF(OFFSET(別紙２!B$7,$A263,)="","",OFFSET(別紙２!B$7,$A263,))</f>
        <v/>
      </c>
      <c r="C263" t="str">
        <f ca="1">IF(OFFSET(別紙２!J$7,$A263,)="","",OFFSET(別紙２!J$7,$A263,))</f>
        <v/>
      </c>
      <c r="D263" t="str">
        <f ca="1">IF(OFFSET(別紙２!O$7,$A263,)="","",OFFSET(別紙２!O$7,$A263,))</f>
        <v/>
      </c>
      <c r="E263" t="str">
        <f ca="1">IF(OFFSET(別紙２!T$7,$A263,)="","",OFFSET(別紙２!T$7,$A263,))</f>
        <v/>
      </c>
      <c r="F263" t="str">
        <f ca="1">IF(OFFSET(別紙２!Y$7,$A263,)="","",OFFSET(別紙２!Y$7,$A263,))</f>
        <v/>
      </c>
      <c r="G263" t="str">
        <f ca="1">IF(OFFSET(別紙２!AD$7,$A263,)="","",OFFSET(別紙２!AD$7,$A263,))</f>
        <v/>
      </c>
      <c r="H263" t="str">
        <f ca="1">IF(OFFSET(別紙２!AI$7,$A263,)="","",OFFSET(別紙２!AI$7,$A263,))</f>
        <v/>
      </c>
      <c r="I263" t="str">
        <f ca="1">IF(OFFSET(別紙２!AN$7,$A263,)="","",OFFSET(別紙２!AN$7,$A263,))</f>
        <v/>
      </c>
    </row>
    <row r="264" spans="1:9" x14ac:dyDescent="0.2">
      <c r="A264">
        <v>263</v>
      </c>
      <c r="B264" t="str">
        <f ca="1">IF(OFFSET(別紙２!B$7,$A264,)="","",OFFSET(別紙２!B$7,$A264,))</f>
        <v/>
      </c>
      <c r="C264" t="str">
        <f ca="1">IF(OFFSET(別紙２!J$7,$A264,)="","",OFFSET(別紙２!J$7,$A264,))</f>
        <v/>
      </c>
      <c r="D264" t="str">
        <f ca="1">IF(OFFSET(別紙２!O$7,$A264,)="","",OFFSET(別紙２!O$7,$A264,))</f>
        <v/>
      </c>
      <c r="E264" t="str">
        <f ca="1">IF(OFFSET(別紙２!T$7,$A264,)="","",OFFSET(別紙２!T$7,$A264,))</f>
        <v/>
      </c>
      <c r="F264" t="str">
        <f ca="1">IF(OFFSET(別紙２!Y$7,$A264,)="","",OFFSET(別紙２!Y$7,$A264,))</f>
        <v/>
      </c>
      <c r="G264" t="str">
        <f ca="1">IF(OFFSET(別紙２!AD$7,$A264,)="","",OFFSET(別紙２!AD$7,$A264,))</f>
        <v/>
      </c>
      <c r="H264" t="str">
        <f ca="1">IF(OFFSET(別紙２!AI$7,$A264,)="","",OFFSET(別紙２!AI$7,$A264,))</f>
        <v/>
      </c>
      <c r="I264" t="str">
        <f ca="1">IF(OFFSET(別紙２!AN$7,$A264,)="","",OFFSET(別紙２!AN$7,$A264,))</f>
        <v/>
      </c>
    </row>
    <row r="265" spans="1:9" x14ac:dyDescent="0.2">
      <c r="A265">
        <v>264</v>
      </c>
      <c r="B265" t="str">
        <f ca="1">IF(OFFSET(別紙２!B$7,$A265,)="","",OFFSET(別紙２!B$7,$A265,))</f>
        <v/>
      </c>
      <c r="C265" t="str">
        <f ca="1">IF(OFFSET(別紙２!J$7,$A265,)="","",OFFSET(別紙２!J$7,$A265,))</f>
        <v/>
      </c>
      <c r="D265" t="str">
        <f ca="1">IF(OFFSET(別紙２!O$7,$A265,)="","",OFFSET(別紙２!O$7,$A265,))</f>
        <v/>
      </c>
      <c r="E265" t="str">
        <f ca="1">IF(OFFSET(別紙２!T$7,$A265,)="","",OFFSET(別紙２!T$7,$A265,))</f>
        <v/>
      </c>
      <c r="F265" t="str">
        <f ca="1">IF(OFFSET(別紙２!Y$7,$A265,)="","",OFFSET(別紙２!Y$7,$A265,))</f>
        <v/>
      </c>
      <c r="G265" t="str">
        <f ca="1">IF(OFFSET(別紙２!AD$7,$A265,)="","",OFFSET(別紙２!AD$7,$A265,))</f>
        <v/>
      </c>
      <c r="H265" t="str">
        <f ca="1">IF(OFFSET(別紙２!AI$7,$A265,)="","",OFFSET(別紙２!AI$7,$A265,))</f>
        <v/>
      </c>
      <c r="I265" t="str">
        <f ca="1">IF(OFFSET(別紙２!AN$7,$A265,)="","",OFFSET(別紙２!AN$7,$A265,))</f>
        <v/>
      </c>
    </row>
    <row r="266" spans="1:9" x14ac:dyDescent="0.2">
      <c r="A266">
        <v>265</v>
      </c>
      <c r="B266" t="str">
        <f ca="1">IF(OFFSET(別紙２!B$7,$A266,)="","",OFFSET(別紙２!B$7,$A266,))</f>
        <v/>
      </c>
      <c r="C266" t="str">
        <f ca="1">IF(OFFSET(別紙２!J$7,$A266,)="","",OFFSET(別紙２!J$7,$A266,))</f>
        <v/>
      </c>
      <c r="D266" t="str">
        <f ca="1">IF(OFFSET(別紙２!O$7,$A266,)="","",OFFSET(別紙２!O$7,$A266,))</f>
        <v/>
      </c>
      <c r="E266" t="str">
        <f ca="1">IF(OFFSET(別紙２!T$7,$A266,)="","",OFFSET(別紙２!T$7,$A266,))</f>
        <v/>
      </c>
      <c r="F266" t="str">
        <f ca="1">IF(OFFSET(別紙２!Y$7,$A266,)="","",OFFSET(別紙２!Y$7,$A266,))</f>
        <v/>
      </c>
      <c r="G266" t="str">
        <f ca="1">IF(OFFSET(別紙２!AD$7,$A266,)="","",OFFSET(別紙２!AD$7,$A266,))</f>
        <v/>
      </c>
      <c r="H266" t="str">
        <f ca="1">IF(OFFSET(別紙２!AI$7,$A266,)="","",OFFSET(別紙２!AI$7,$A266,))</f>
        <v/>
      </c>
      <c r="I266" t="str">
        <f ca="1">IF(OFFSET(別紙２!AN$7,$A266,)="","",OFFSET(別紙２!AN$7,$A266,))</f>
        <v/>
      </c>
    </row>
    <row r="267" spans="1:9" x14ac:dyDescent="0.2">
      <c r="A267">
        <v>266</v>
      </c>
      <c r="B267" t="str">
        <f ca="1">IF(OFFSET(別紙２!B$7,$A267,)="","",OFFSET(別紙２!B$7,$A267,))</f>
        <v/>
      </c>
      <c r="C267" t="str">
        <f ca="1">IF(OFFSET(別紙２!J$7,$A267,)="","",OFFSET(別紙２!J$7,$A267,))</f>
        <v/>
      </c>
      <c r="D267" t="str">
        <f ca="1">IF(OFFSET(別紙２!O$7,$A267,)="","",OFFSET(別紙２!O$7,$A267,))</f>
        <v/>
      </c>
      <c r="E267" t="str">
        <f ca="1">IF(OFFSET(別紙２!T$7,$A267,)="","",OFFSET(別紙２!T$7,$A267,))</f>
        <v/>
      </c>
      <c r="F267" t="str">
        <f ca="1">IF(OFFSET(別紙２!Y$7,$A267,)="","",OFFSET(別紙２!Y$7,$A267,))</f>
        <v/>
      </c>
      <c r="G267" t="str">
        <f ca="1">IF(OFFSET(別紙２!AD$7,$A267,)="","",OFFSET(別紙２!AD$7,$A267,))</f>
        <v/>
      </c>
      <c r="H267" t="str">
        <f ca="1">IF(OFFSET(別紙２!AI$7,$A267,)="","",OFFSET(別紙２!AI$7,$A267,))</f>
        <v/>
      </c>
      <c r="I267" t="str">
        <f ca="1">IF(OFFSET(別紙２!AN$7,$A267,)="","",OFFSET(別紙２!AN$7,$A267,))</f>
        <v/>
      </c>
    </row>
    <row r="268" spans="1:9" x14ac:dyDescent="0.2">
      <c r="A268">
        <v>267</v>
      </c>
      <c r="B268" t="str">
        <f ca="1">IF(OFFSET(別紙２!B$7,$A268,)="","",OFFSET(別紙２!B$7,$A268,))</f>
        <v/>
      </c>
      <c r="C268" t="str">
        <f ca="1">IF(OFFSET(別紙２!J$7,$A268,)="","",OFFSET(別紙２!J$7,$A268,))</f>
        <v/>
      </c>
      <c r="D268" t="str">
        <f ca="1">IF(OFFSET(別紙２!O$7,$A268,)="","",OFFSET(別紙２!O$7,$A268,))</f>
        <v/>
      </c>
      <c r="E268" t="str">
        <f ca="1">IF(OFFSET(別紙２!T$7,$A268,)="","",OFFSET(別紙２!T$7,$A268,))</f>
        <v/>
      </c>
      <c r="F268" t="str">
        <f ca="1">IF(OFFSET(別紙２!Y$7,$A268,)="","",OFFSET(別紙２!Y$7,$A268,))</f>
        <v/>
      </c>
      <c r="G268" t="str">
        <f ca="1">IF(OFFSET(別紙２!AD$7,$A268,)="","",OFFSET(別紙２!AD$7,$A268,))</f>
        <v/>
      </c>
      <c r="H268" t="str">
        <f ca="1">IF(OFFSET(別紙２!AI$7,$A268,)="","",OFFSET(別紙２!AI$7,$A268,))</f>
        <v/>
      </c>
      <c r="I268" t="str">
        <f ca="1">IF(OFFSET(別紙２!AN$7,$A268,)="","",OFFSET(別紙２!AN$7,$A268,))</f>
        <v/>
      </c>
    </row>
    <row r="269" spans="1:9" x14ac:dyDescent="0.2">
      <c r="A269">
        <v>268</v>
      </c>
      <c r="B269" t="str">
        <f ca="1">IF(OFFSET(別紙２!B$7,$A269,)="","",OFFSET(別紙２!B$7,$A269,))</f>
        <v/>
      </c>
      <c r="C269" t="str">
        <f ca="1">IF(OFFSET(別紙２!J$7,$A269,)="","",OFFSET(別紙２!J$7,$A269,))</f>
        <v/>
      </c>
      <c r="D269" t="str">
        <f ca="1">IF(OFFSET(別紙２!O$7,$A269,)="","",OFFSET(別紙２!O$7,$A269,))</f>
        <v/>
      </c>
      <c r="E269" t="str">
        <f ca="1">IF(OFFSET(別紙２!T$7,$A269,)="","",OFFSET(別紙２!T$7,$A269,))</f>
        <v/>
      </c>
      <c r="F269" t="str">
        <f ca="1">IF(OFFSET(別紙２!Y$7,$A269,)="","",OFFSET(別紙２!Y$7,$A269,))</f>
        <v/>
      </c>
      <c r="G269" t="str">
        <f ca="1">IF(OFFSET(別紙２!AD$7,$A269,)="","",OFFSET(別紙２!AD$7,$A269,))</f>
        <v/>
      </c>
      <c r="H269" t="str">
        <f ca="1">IF(OFFSET(別紙２!AI$7,$A269,)="","",OFFSET(別紙２!AI$7,$A269,))</f>
        <v/>
      </c>
      <c r="I269" t="str">
        <f ca="1">IF(OFFSET(別紙２!AN$7,$A269,)="","",OFFSET(別紙２!AN$7,$A269,))</f>
        <v/>
      </c>
    </row>
    <row r="270" spans="1:9" x14ac:dyDescent="0.2">
      <c r="A270">
        <v>269</v>
      </c>
      <c r="B270" t="str">
        <f ca="1">IF(OFFSET(別紙２!B$7,$A270,)="","",OFFSET(別紙２!B$7,$A270,))</f>
        <v/>
      </c>
      <c r="C270" t="str">
        <f ca="1">IF(OFFSET(別紙２!J$7,$A270,)="","",OFFSET(別紙２!J$7,$A270,))</f>
        <v/>
      </c>
      <c r="D270" t="str">
        <f ca="1">IF(OFFSET(別紙２!O$7,$A270,)="","",OFFSET(別紙２!O$7,$A270,))</f>
        <v/>
      </c>
      <c r="E270" t="str">
        <f ca="1">IF(OFFSET(別紙２!T$7,$A270,)="","",OFFSET(別紙２!T$7,$A270,))</f>
        <v/>
      </c>
      <c r="F270" t="str">
        <f ca="1">IF(OFFSET(別紙２!Y$7,$A270,)="","",OFFSET(別紙２!Y$7,$A270,))</f>
        <v/>
      </c>
      <c r="G270" t="str">
        <f ca="1">IF(OFFSET(別紙２!AD$7,$A270,)="","",OFFSET(別紙２!AD$7,$A270,))</f>
        <v/>
      </c>
      <c r="H270" t="str">
        <f ca="1">IF(OFFSET(別紙２!AI$7,$A270,)="","",OFFSET(別紙２!AI$7,$A270,))</f>
        <v/>
      </c>
      <c r="I270" t="str">
        <f ca="1">IF(OFFSET(別紙２!AN$7,$A270,)="","",OFFSET(別紙２!AN$7,$A270,))</f>
        <v/>
      </c>
    </row>
    <row r="271" spans="1:9" x14ac:dyDescent="0.2">
      <c r="A271">
        <v>270</v>
      </c>
      <c r="B271" t="str">
        <f ca="1">IF(OFFSET(別紙２!B$7,$A271,)="","",OFFSET(別紙２!B$7,$A271,))</f>
        <v/>
      </c>
      <c r="C271" t="str">
        <f ca="1">IF(OFFSET(別紙２!J$7,$A271,)="","",OFFSET(別紙２!J$7,$A271,))</f>
        <v/>
      </c>
      <c r="D271" t="str">
        <f ca="1">IF(OFFSET(別紙２!O$7,$A271,)="","",OFFSET(別紙２!O$7,$A271,))</f>
        <v/>
      </c>
      <c r="E271" t="str">
        <f ca="1">IF(OFFSET(別紙２!T$7,$A271,)="","",OFFSET(別紙２!T$7,$A271,))</f>
        <v/>
      </c>
      <c r="F271" t="str">
        <f ca="1">IF(OFFSET(別紙２!Y$7,$A271,)="","",OFFSET(別紙２!Y$7,$A271,))</f>
        <v/>
      </c>
      <c r="G271" t="str">
        <f ca="1">IF(OFFSET(別紙２!AD$7,$A271,)="","",OFFSET(別紙２!AD$7,$A271,))</f>
        <v/>
      </c>
      <c r="H271" t="str">
        <f ca="1">IF(OFFSET(別紙２!AI$7,$A271,)="","",OFFSET(別紙２!AI$7,$A271,))</f>
        <v/>
      </c>
      <c r="I271" t="str">
        <f ca="1">IF(OFFSET(別紙２!AN$7,$A271,)="","",OFFSET(別紙２!AN$7,$A271,))</f>
        <v/>
      </c>
    </row>
    <row r="272" spans="1:9" x14ac:dyDescent="0.2">
      <c r="A272">
        <v>271</v>
      </c>
      <c r="B272" t="str">
        <f ca="1">IF(OFFSET(別紙２!B$7,$A272,)="","",OFFSET(別紙２!B$7,$A272,))</f>
        <v/>
      </c>
      <c r="C272" t="str">
        <f ca="1">IF(OFFSET(別紙２!J$7,$A272,)="","",OFFSET(別紙２!J$7,$A272,))</f>
        <v/>
      </c>
      <c r="D272" t="str">
        <f ca="1">IF(OFFSET(別紙２!O$7,$A272,)="","",OFFSET(別紙２!O$7,$A272,))</f>
        <v/>
      </c>
      <c r="E272" t="str">
        <f ca="1">IF(OFFSET(別紙２!T$7,$A272,)="","",OFFSET(別紙２!T$7,$A272,))</f>
        <v/>
      </c>
      <c r="F272" t="str">
        <f ca="1">IF(OFFSET(別紙２!Y$7,$A272,)="","",OFFSET(別紙２!Y$7,$A272,))</f>
        <v/>
      </c>
      <c r="G272" t="str">
        <f ca="1">IF(OFFSET(別紙２!AD$7,$A272,)="","",OFFSET(別紙２!AD$7,$A272,))</f>
        <v/>
      </c>
      <c r="H272" t="str">
        <f ca="1">IF(OFFSET(別紙２!AI$7,$A272,)="","",OFFSET(別紙２!AI$7,$A272,))</f>
        <v/>
      </c>
      <c r="I272" t="str">
        <f ca="1">IF(OFFSET(別紙２!AN$7,$A272,)="","",OFFSET(別紙２!AN$7,$A272,))</f>
        <v/>
      </c>
    </row>
    <row r="273" spans="1:9" x14ac:dyDescent="0.2">
      <c r="A273">
        <v>272</v>
      </c>
      <c r="B273" t="str">
        <f ca="1">IF(OFFSET(別紙２!B$7,$A273,)="","",OFFSET(別紙２!B$7,$A273,))</f>
        <v/>
      </c>
      <c r="C273" t="str">
        <f ca="1">IF(OFFSET(別紙２!J$7,$A273,)="","",OFFSET(別紙２!J$7,$A273,))</f>
        <v/>
      </c>
      <c r="D273" t="str">
        <f ca="1">IF(OFFSET(別紙２!O$7,$A273,)="","",OFFSET(別紙２!O$7,$A273,))</f>
        <v/>
      </c>
      <c r="E273" t="str">
        <f ca="1">IF(OFFSET(別紙２!T$7,$A273,)="","",OFFSET(別紙２!T$7,$A273,))</f>
        <v/>
      </c>
      <c r="F273" t="str">
        <f ca="1">IF(OFFSET(別紙２!Y$7,$A273,)="","",OFFSET(別紙２!Y$7,$A273,))</f>
        <v/>
      </c>
      <c r="G273" t="str">
        <f ca="1">IF(OFFSET(別紙２!AD$7,$A273,)="","",OFFSET(別紙２!AD$7,$A273,))</f>
        <v/>
      </c>
      <c r="H273" t="str">
        <f ca="1">IF(OFFSET(別紙２!AI$7,$A273,)="","",OFFSET(別紙２!AI$7,$A273,))</f>
        <v/>
      </c>
      <c r="I273" t="str">
        <f ca="1">IF(OFFSET(別紙２!AN$7,$A273,)="","",OFFSET(別紙２!AN$7,$A273,))</f>
        <v/>
      </c>
    </row>
    <row r="274" spans="1:9" x14ac:dyDescent="0.2">
      <c r="A274">
        <v>273</v>
      </c>
      <c r="B274" t="str">
        <f ca="1">IF(OFFSET(別紙２!B$7,$A274,)="","",OFFSET(別紙２!B$7,$A274,))</f>
        <v/>
      </c>
      <c r="C274" t="str">
        <f ca="1">IF(OFFSET(別紙２!J$7,$A274,)="","",OFFSET(別紙２!J$7,$A274,))</f>
        <v/>
      </c>
      <c r="D274" t="str">
        <f ca="1">IF(OFFSET(別紙２!O$7,$A274,)="","",OFFSET(別紙２!O$7,$A274,))</f>
        <v/>
      </c>
      <c r="E274" t="str">
        <f ca="1">IF(OFFSET(別紙２!T$7,$A274,)="","",OFFSET(別紙２!T$7,$A274,))</f>
        <v/>
      </c>
      <c r="F274" t="str">
        <f ca="1">IF(OFFSET(別紙２!Y$7,$A274,)="","",OFFSET(別紙２!Y$7,$A274,))</f>
        <v/>
      </c>
      <c r="G274" t="str">
        <f ca="1">IF(OFFSET(別紙２!AD$7,$A274,)="","",OFFSET(別紙２!AD$7,$A274,))</f>
        <v/>
      </c>
      <c r="H274" t="str">
        <f ca="1">IF(OFFSET(別紙２!AI$7,$A274,)="","",OFFSET(別紙２!AI$7,$A274,))</f>
        <v/>
      </c>
      <c r="I274" t="str">
        <f ca="1">IF(OFFSET(別紙２!AN$7,$A274,)="","",OFFSET(別紙２!AN$7,$A274,))</f>
        <v/>
      </c>
    </row>
    <row r="275" spans="1:9" x14ac:dyDescent="0.2">
      <c r="A275">
        <v>274</v>
      </c>
      <c r="B275" t="str">
        <f ca="1">IF(OFFSET(別紙２!B$7,$A275,)="","",OFFSET(別紙２!B$7,$A275,))</f>
        <v/>
      </c>
      <c r="C275" t="str">
        <f ca="1">IF(OFFSET(別紙２!J$7,$A275,)="","",OFFSET(別紙２!J$7,$A275,))</f>
        <v/>
      </c>
      <c r="D275" t="str">
        <f ca="1">IF(OFFSET(別紙２!O$7,$A275,)="","",OFFSET(別紙２!O$7,$A275,))</f>
        <v/>
      </c>
      <c r="E275" t="str">
        <f ca="1">IF(OFFSET(別紙２!T$7,$A275,)="","",OFFSET(別紙２!T$7,$A275,))</f>
        <v/>
      </c>
      <c r="F275" t="str">
        <f ca="1">IF(OFFSET(別紙２!Y$7,$A275,)="","",OFFSET(別紙２!Y$7,$A275,))</f>
        <v/>
      </c>
      <c r="G275" t="str">
        <f ca="1">IF(OFFSET(別紙２!AD$7,$A275,)="","",OFFSET(別紙２!AD$7,$A275,))</f>
        <v/>
      </c>
      <c r="H275" t="str">
        <f ca="1">IF(OFFSET(別紙２!AI$7,$A275,)="","",OFFSET(別紙２!AI$7,$A275,))</f>
        <v/>
      </c>
      <c r="I275" t="str">
        <f ca="1">IF(OFFSET(別紙２!AN$7,$A275,)="","",OFFSET(別紙２!AN$7,$A275,))</f>
        <v/>
      </c>
    </row>
    <row r="276" spans="1:9" x14ac:dyDescent="0.2">
      <c r="A276">
        <v>275</v>
      </c>
      <c r="B276" t="str">
        <f ca="1">IF(OFFSET(別紙２!B$7,$A276,)="","",OFFSET(別紙２!B$7,$A276,))</f>
        <v/>
      </c>
      <c r="C276" t="str">
        <f ca="1">IF(OFFSET(別紙２!J$7,$A276,)="","",OFFSET(別紙２!J$7,$A276,))</f>
        <v/>
      </c>
      <c r="D276" t="str">
        <f ca="1">IF(OFFSET(別紙２!O$7,$A276,)="","",OFFSET(別紙２!O$7,$A276,))</f>
        <v/>
      </c>
      <c r="E276" t="str">
        <f ca="1">IF(OFFSET(別紙２!T$7,$A276,)="","",OFFSET(別紙２!T$7,$A276,))</f>
        <v/>
      </c>
      <c r="F276" t="str">
        <f ca="1">IF(OFFSET(別紙２!Y$7,$A276,)="","",OFFSET(別紙２!Y$7,$A276,))</f>
        <v/>
      </c>
      <c r="G276" t="str">
        <f ca="1">IF(OFFSET(別紙２!AD$7,$A276,)="","",OFFSET(別紙２!AD$7,$A276,))</f>
        <v/>
      </c>
      <c r="H276" t="str">
        <f ca="1">IF(OFFSET(別紙２!AI$7,$A276,)="","",OFFSET(別紙２!AI$7,$A276,))</f>
        <v/>
      </c>
      <c r="I276" t="str">
        <f ca="1">IF(OFFSET(別紙２!AN$7,$A276,)="","",OFFSET(別紙２!AN$7,$A276,))</f>
        <v/>
      </c>
    </row>
    <row r="277" spans="1:9" x14ac:dyDescent="0.2">
      <c r="A277">
        <v>276</v>
      </c>
      <c r="B277" t="str">
        <f ca="1">IF(OFFSET(別紙２!B$7,$A277,)="","",OFFSET(別紙２!B$7,$A277,))</f>
        <v/>
      </c>
      <c r="C277" t="str">
        <f ca="1">IF(OFFSET(別紙２!J$7,$A277,)="","",OFFSET(別紙２!J$7,$A277,))</f>
        <v/>
      </c>
      <c r="D277" t="str">
        <f ca="1">IF(OFFSET(別紙２!O$7,$A277,)="","",OFFSET(別紙２!O$7,$A277,))</f>
        <v/>
      </c>
      <c r="E277" t="str">
        <f ca="1">IF(OFFSET(別紙２!T$7,$A277,)="","",OFFSET(別紙２!T$7,$A277,))</f>
        <v/>
      </c>
      <c r="F277" t="str">
        <f ca="1">IF(OFFSET(別紙２!Y$7,$A277,)="","",OFFSET(別紙２!Y$7,$A277,))</f>
        <v/>
      </c>
      <c r="G277" t="str">
        <f ca="1">IF(OFFSET(別紙２!AD$7,$A277,)="","",OFFSET(別紙２!AD$7,$A277,))</f>
        <v/>
      </c>
      <c r="H277" t="str">
        <f ca="1">IF(OFFSET(別紙２!AI$7,$A277,)="","",OFFSET(別紙２!AI$7,$A277,))</f>
        <v/>
      </c>
      <c r="I277" t="str">
        <f ca="1">IF(OFFSET(別紙２!AN$7,$A277,)="","",OFFSET(別紙２!AN$7,$A277,))</f>
        <v/>
      </c>
    </row>
    <row r="278" spans="1:9" x14ac:dyDescent="0.2">
      <c r="A278">
        <v>277</v>
      </c>
      <c r="B278" t="str">
        <f ca="1">IF(OFFSET(別紙２!B$7,$A278,)="","",OFFSET(別紙２!B$7,$A278,))</f>
        <v/>
      </c>
      <c r="C278" t="str">
        <f ca="1">IF(OFFSET(別紙２!J$7,$A278,)="","",OFFSET(別紙２!J$7,$A278,))</f>
        <v/>
      </c>
      <c r="D278" t="str">
        <f ca="1">IF(OFFSET(別紙２!O$7,$A278,)="","",OFFSET(別紙２!O$7,$A278,))</f>
        <v/>
      </c>
      <c r="E278" t="str">
        <f ca="1">IF(OFFSET(別紙２!T$7,$A278,)="","",OFFSET(別紙２!T$7,$A278,))</f>
        <v/>
      </c>
      <c r="F278" t="str">
        <f ca="1">IF(OFFSET(別紙２!Y$7,$A278,)="","",OFFSET(別紙２!Y$7,$A278,))</f>
        <v/>
      </c>
      <c r="G278" t="str">
        <f ca="1">IF(OFFSET(別紙２!AD$7,$A278,)="","",OFFSET(別紙２!AD$7,$A278,))</f>
        <v/>
      </c>
      <c r="H278" t="str">
        <f ca="1">IF(OFFSET(別紙２!AI$7,$A278,)="","",OFFSET(別紙２!AI$7,$A278,))</f>
        <v/>
      </c>
      <c r="I278" t="str">
        <f ca="1">IF(OFFSET(別紙２!AN$7,$A278,)="","",OFFSET(別紙２!AN$7,$A278,))</f>
        <v/>
      </c>
    </row>
    <row r="279" spans="1:9" x14ac:dyDescent="0.2">
      <c r="A279">
        <v>278</v>
      </c>
      <c r="B279" t="str">
        <f ca="1">IF(OFFSET(別紙２!B$7,$A279,)="","",OFFSET(別紙２!B$7,$A279,))</f>
        <v/>
      </c>
      <c r="C279" t="str">
        <f ca="1">IF(OFFSET(別紙２!J$7,$A279,)="","",OFFSET(別紙２!J$7,$A279,))</f>
        <v/>
      </c>
      <c r="D279" t="str">
        <f ca="1">IF(OFFSET(別紙２!O$7,$A279,)="","",OFFSET(別紙２!O$7,$A279,))</f>
        <v/>
      </c>
      <c r="E279" t="str">
        <f ca="1">IF(OFFSET(別紙２!T$7,$A279,)="","",OFFSET(別紙２!T$7,$A279,))</f>
        <v/>
      </c>
      <c r="F279" t="str">
        <f ca="1">IF(OFFSET(別紙２!Y$7,$A279,)="","",OFFSET(別紙２!Y$7,$A279,))</f>
        <v/>
      </c>
      <c r="G279" t="str">
        <f ca="1">IF(OFFSET(別紙２!AD$7,$A279,)="","",OFFSET(別紙２!AD$7,$A279,))</f>
        <v/>
      </c>
      <c r="H279" t="str">
        <f ca="1">IF(OFFSET(別紙２!AI$7,$A279,)="","",OFFSET(別紙２!AI$7,$A279,))</f>
        <v/>
      </c>
      <c r="I279" t="str">
        <f ca="1">IF(OFFSET(別紙２!AN$7,$A279,)="","",OFFSET(別紙２!AN$7,$A279,))</f>
        <v/>
      </c>
    </row>
    <row r="280" spans="1:9" x14ac:dyDescent="0.2">
      <c r="A280">
        <v>279</v>
      </c>
      <c r="B280" t="str">
        <f ca="1">IF(OFFSET(別紙２!B$7,$A280,)="","",OFFSET(別紙２!B$7,$A280,))</f>
        <v/>
      </c>
      <c r="C280" t="str">
        <f ca="1">IF(OFFSET(別紙２!J$7,$A280,)="","",OFFSET(別紙２!J$7,$A280,))</f>
        <v/>
      </c>
      <c r="D280" t="str">
        <f ca="1">IF(OFFSET(別紙２!O$7,$A280,)="","",OFFSET(別紙２!O$7,$A280,))</f>
        <v/>
      </c>
      <c r="E280" t="str">
        <f ca="1">IF(OFFSET(別紙２!T$7,$A280,)="","",OFFSET(別紙２!T$7,$A280,))</f>
        <v/>
      </c>
      <c r="F280" t="str">
        <f ca="1">IF(OFFSET(別紙２!Y$7,$A280,)="","",OFFSET(別紙２!Y$7,$A280,))</f>
        <v/>
      </c>
      <c r="G280" t="str">
        <f ca="1">IF(OFFSET(別紙２!AD$7,$A280,)="","",OFFSET(別紙２!AD$7,$A280,))</f>
        <v/>
      </c>
      <c r="H280" t="str">
        <f ca="1">IF(OFFSET(別紙２!AI$7,$A280,)="","",OFFSET(別紙２!AI$7,$A280,))</f>
        <v/>
      </c>
      <c r="I280" t="str">
        <f ca="1">IF(OFFSET(別紙２!AN$7,$A280,)="","",OFFSET(別紙２!AN$7,$A280,))</f>
        <v/>
      </c>
    </row>
    <row r="281" spans="1:9" x14ac:dyDescent="0.2">
      <c r="A281">
        <v>280</v>
      </c>
      <c r="B281" t="str">
        <f ca="1">IF(OFFSET(別紙２!B$7,$A281,)="","",OFFSET(別紙２!B$7,$A281,))</f>
        <v/>
      </c>
      <c r="C281" t="str">
        <f ca="1">IF(OFFSET(別紙２!J$7,$A281,)="","",OFFSET(別紙２!J$7,$A281,))</f>
        <v/>
      </c>
      <c r="D281" t="str">
        <f ca="1">IF(OFFSET(別紙２!O$7,$A281,)="","",OFFSET(別紙２!O$7,$A281,))</f>
        <v/>
      </c>
      <c r="E281" t="str">
        <f ca="1">IF(OFFSET(別紙２!T$7,$A281,)="","",OFFSET(別紙２!T$7,$A281,))</f>
        <v/>
      </c>
      <c r="F281" t="str">
        <f ca="1">IF(OFFSET(別紙２!Y$7,$A281,)="","",OFFSET(別紙２!Y$7,$A281,))</f>
        <v/>
      </c>
      <c r="G281" t="str">
        <f ca="1">IF(OFFSET(別紙２!AD$7,$A281,)="","",OFFSET(別紙２!AD$7,$A281,))</f>
        <v/>
      </c>
      <c r="H281" t="str">
        <f ca="1">IF(OFFSET(別紙２!AI$7,$A281,)="","",OFFSET(別紙２!AI$7,$A281,))</f>
        <v/>
      </c>
      <c r="I281" t="str">
        <f ca="1">IF(OFFSET(別紙２!AN$7,$A281,)="","",OFFSET(別紙２!AN$7,$A281,))</f>
        <v/>
      </c>
    </row>
    <row r="282" spans="1:9" x14ac:dyDescent="0.2">
      <c r="A282">
        <v>281</v>
      </c>
      <c r="B282" t="str">
        <f ca="1">IF(OFFSET(別紙２!B$7,$A282,)="","",OFFSET(別紙２!B$7,$A282,))</f>
        <v/>
      </c>
      <c r="C282" t="str">
        <f ca="1">IF(OFFSET(別紙２!J$7,$A282,)="","",OFFSET(別紙２!J$7,$A282,))</f>
        <v/>
      </c>
      <c r="D282" t="str">
        <f ca="1">IF(OFFSET(別紙２!O$7,$A282,)="","",OFFSET(別紙２!O$7,$A282,))</f>
        <v/>
      </c>
      <c r="E282" t="str">
        <f ca="1">IF(OFFSET(別紙２!T$7,$A282,)="","",OFFSET(別紙２!T$7,$A282,))</f>
        <v/>
      </c>
      <c r="F282" t="str">
        <f ca="1">IF(OFFSET(別紙２!Y$7,$A282,)="","",OFFSET(別紙２!Y$7,$A282,))</f>
        <v/>
      </c>
      <c r="G282" t="str">
        <f ca="1">IF(OFFSET(別紙２!AD$7,$A282,)="","",OFFSET(別紙２!AD$7,$A282,))</f>
        <v/>
      </c>
      <c r="H282" t="str">
        <f ca="1">IF(OFFSET(別紙２!AI$7,$A282,)="","",OFFSET(別紙２!AI$7,$A282,))</f>
        <v/>
      </c>
      <c r="I282" t="str">
        <f ca="1">IF(OFFSET(別紙２!AN$7,$A282,)="","",OFFSET(別紙２!AN$7,$A282,))</f>
        <v/>
      </c>
    </row>
    <row r="283" spans="1:9" x14ac:dyDescent="0.2">
      <c r="A283">
        <v>282</v>
      </c>
      <c r="B283" t="str">
        <f ca="1">IF(OFFSET(別紙２!B$7,$A283,)="","",OFFSET(別紙２!B$7,$A283,))</f>
        <v/>
      </c>
      <c r="C283" t="str">
        <f ca="1">IF(OFFSET(別紙２!J$7,$A283,)="","",OFFSET(別紙２!J$7,$A283,))</f>
        <v/>
      </c>
      <c r="D283" t="str">
        <f ca="1">IF(OFFSET(別紙２!O$7,$A283,)="","",OFFSET(別紙２!O$7,$A283,))</f>
        <v/>
      </c>
      <c r="E283" t="str">
        <f ca="1">IF(OFFSET(別紙２!T$7,$A283,)="","",OFFSET(別紙２!T$7,$A283,))</f>
        <v/>
      </c>
      <c r="F283" t="str">
        <f ca="1">IF(OFFSET(別紙２!Y$7,$A283,)="","",OFFSET(別紙２!Y$7,$A283,))</f>
        <v/>
      </c>
      <c r="G283" t="str">
        <f ca="1">IF(OFFSET(別紙２!AD$7,$A283,)="","",OFFSET(別紙２!AD$7,$A283,))</f>
        <v/>
      </c>
      <c r="H283" t="str">
        <f ca="1">IF(OFFSET(別紙２!AI$7,$A283,)="","",OFFSET(別紙２!AI$7,$A283,))</f>
        <v/>
      </c>
      <c r="I283" t="str">
        <f ca="1">IF(OFFSET(別紙２!AN$7,$A283,)="","",OFFSET(別紙２!AN$7,$A283,))</f>
        <v/>
      </c>
    </row>
    <row r="284" spans="1:9" x14ac:dyDescent="0.2">
      <c r="A284">
        <v>283</v>
      </c>
      <c r="B284" t="str">
        <f ca="1">IF(OFFSET(別紙２!B$7,$A284,)="","",OFFSET(別紙２!B$7,$A284,))</f>
        <v/>
      </c>
      <c r="C284" t="str">
        <f ca="1">IF(OFFSET(別紙２!J$7,$A284,)="","",OFFSET(別紙２!J$7,$A284,))</f>
        <v/>
      </c>
      <c r="D284" t="str">
        <f ca="1">IF(OFFSET(別紙２!O$7,$A284,)="","",OFFSET(別紙２!O$7,$A284,))</f>
        <v/>
      </c>
      <c r="E284" t="str">
        <f ca="1">IF(OFFSET(別紙２!T$7,$A284,)="","",OFFSET(別紙２!T$7,$A284,))</f>
        <v/>
      </c>
      <c r="F284" t="str">
        <f ca="1">IF(OFFSET(別紙２!Y$7,$A284,)="","",OFFSET(別紙２!Y$7,$A284,))</f>
        <v/>
      </c>
      <c r="G284" t="str">
        <f ca="1">IF(OFFSET(別紙２!AD$7,$A284,)="","",OFFSET(別紙２!AD$7,$A284,))</f>
        <v/>
      </c>
      <c r="H284" t="str">
        <f ca="1">IF(OFFSET(別紙２!AI$7,$A284,)="","",OFFSET(別紙２!AI$7,$A284,))</f>
        <v/>
      </c>
      <c r="I284" t="str">
        <f ca="1">IF(OFFSET(別紙２!AN$7,$A284,)="","",OFFSET(別紙２!AN$7,$A284,))</f>
        <v/>
      </c>
    </row>
    <row r="285" spans="1:9" x14ac:dyDescent="0.2">
      <c r="A285">
        <v>284</v>
      </c>
      <c r="B285" t="str">
        <f ca="1">IF(OFFSET(別紙２!B$7,$A285,)="","",OFFSET(別紙２!B$7,$A285,))</f>
        <v/>
      </c>
      <c r="C285" t="str">
        <f ca="1">IF(OFFSET(別紙２!J$7,$A285,)="","",OFFSET(別紙２!J$7,$A285,))</f>
        <v/>
      </c>
      <c r="D285" t="str">
        <f ca="1">IF(OFFSET(別紙２!O$7,$A285,)="","",OFFSET(別紙２!O$7,$A285,))</f>
        <v/>
      </c>
      <c r="E285" t="str">
        <f ca="1">IF(OFFSET(別紙２!T$7,$A285,)="","",OFFSET(別紙２!T$7,$A285,))</f>
        <v/>
      </c>
      <c r="F285" t="str">
        <f ca="1">IF(OFFSET(別紙２!Y$7,$A285,)="","",OFFSET(別紙２!Y$7,$A285,))</f>
        <v/>
      </c>
      <c r="G285" t="str">
        <f ca="1">IF(OFFSET(別紙２!AD$7,$A285,)="","",OFFSET(別紙２!AD$7,$A285,))</f>
        <v/>
      </c>
      <c r="H285" t="str">
        <f ca="1">IF(OFFSET(別紙２!AI$7,$A285,)="","",OFFSET(別紙２!AI$7,$A285,))</f>
        <v/>
      </c>
      <c r="I285" t="str">
        <f ca="1">IF(OFFSET(別紙２!AN$7,$A285,)="","",OFFSET(別紙２!AN$7,$A285,))</f>
        <v/>
      </c>
    </row>
    <row r="286" spans="1:9" x14ac:dyDescent="0.2">
      <c r="A286">
        <v>285</v>
      </c>
      <c r="B286" t="str">
        <f ca="1">IF(OFFSET(別紙２!B$7,$A286,)="","",OFFSET(別紙２!B$7,$A286,))</f>
        <v/>
      </c>
      <c r="C286" t="str">
        <f ca="1">IF(OFFSET(別紙２!J$7,$A286,)="","",OFFSET(別紙２!J$7,$A286,))</f>
        <v/>
      </c>
      <c r="D286" t="str">
        <f ca="1">IF(OFFSET(別紙２!O$7,$A286,)="","",OFFSET(別紙２!O$7,$A286,))</f>
        <v/>
      </c>
      <c r="E286" t="str">
        <f ca="1">IF(OFFSET(別紙２!T$7,$A286,)="","",OFFSET(別紙２!T$7,$A286,))</f>
        <v/>
      </c>
      <c r="F286" t="str">
        <f ca="1">IF(OFFSET(別紙２!Y$7,$A286,)="","",OFFSET(別紙２!Y$7,$A286,))</f>
        <v/>
      </c>
      <c r="G286" t="str">
        <f ca="1">IF(OFFSET(別紙２!AD$7,$A286,)="","",OFFSET(別紙２!AD$7,$A286,))</f>
        <v/>
      </c>
      <c r="H286" t="str">
        <f ca="1">IF(OFFSET(別紙２!AI$7,$A286,)="","",OFFSET(別紙２!AI$7,$A286,))</f>
        <v/>
      </c>
      <c r="I286" t="str">
        <f ca="1">IF(OFFSET(別紙２!AN$7,$A286,)="","",OFFSET(別紙２!AN$7,$A286,))</f>
        <v/>
      </c>
    </row>
    <row r="287" spans="1:9" x14ac:dyDescent="0.2">
      <c r="A287">
        <v>286</v>
      </c>
      <c r="B287" t="str">
        <f ca="1">IF(OFFSET(別紙２!B$7,$A287,)="","",OFFSET(別紙２!B$7,$A287,))</f>
        <v/>
      </c>
      <c r="C287" t="str">
        <f ca="1">IF(OFFSET(別紙２!J$7,$A287,)="","",OFFSET(別紙２!J$7,$A287,))</f>
        <v/>
      </c>
      <c r="D287" t="str">
        <f ca="1">IF(OFFSET(別紙２!O$7,$A287,)="","",OFFSET(別紙２!O$7,$A287,))</f>
        <v/>
      </c>
      <c r="E287" t="str">
        <f ca="1">IF(OFFSET(別紙２!T$7,$A287,)="","",OFFSET(別紙２!T$7,$A287,))</f>
        <v/>
      </c>
      <c r="F287" t="str">
        <f ca="1">IF(OFFSET(別紙２!Y$7,$A287,)="","",OFFSET(別紙２!Y$7,$A287,))</f>
        <v/>
      </c>
      <c r="G287" t="str">
        <f ca="1">IF(OFFSET(別紙２!AD$7,$A287,)="","",OFFSET(別紙２!AD$7,$A287,))</f>
        <v/>
      </c>
      <c r="H287" t="str">
        <f ca="1">IF(OFFSET(別紙２!AI$7,$A287,)="","",OFFSET(別紙２!AI$7,$A287,))</f>
        <v/>
      </c>
      <c r="I287" t="str">
        <f ca="1">IF(OFFSET(別紙２!AN$7,$A287,)="","",OFFSET(別紙２!AN$7,$A287,))</f>
        <v/>
      </c>
    </row>
    <row r="288" spans="1:9" x14ac:dyDescent="0.2">
      <c r="A288">
        <v>287</v>
      </c>
      <c r="B288" t="str">
        <f ca="1">IF(OFFSET(別紙２!B$7,$A288,)="","",OFFSET(別紙２!B$7,$A288,))</f>
        <v/>
      </c>
      <c r="C288" t="str">
        <f ca="1">IF(OFFSET(別紙２!J$7,$A288,)="","",OFFSET(別紙２!J$7,$A288,))</f>
        <v/>
      </c>
      <c r="D288" t="str">
        <f ca="1">IF(OFFSET(別紙２!O$7,$A288,)="","",OFFSET(別紙２!O$7,$A288,))</f>
        <v/>
      </c>
      <c r="E288" t="str">
        <f ca="1">IF(OFFSET(別紙２!T$7,$A288,)="","",OFFSET(別紙２!T$7,$A288,))</f>
        <v/>
      </c>
      <c r="F288" t="str">
        <f ca="1">IF(OFFSET(別紙２!Y$7,$A288,)="","",OFFSET(別紙２!Y$7,$A288,))</f>
        <v/>
      </c>
      <c r="G288" t="str">
        <f ca="1">IF(OFFSET(別紙２!AD$7,$A288,)="","",OFFSET(別紙２!AD$7,$A288,))</f>
        <v/>
      </c>
      <c r="H288" t="str">
        <f ca="1">IF(OFFSET(別紙２!AI$7,$A288,)="","",OFFSET(別紙２!AI$7,$A288,))</f>
        <v/>
      </c>
      <c r="I288" t="str">
        <f ca="1">IF(OFFSET(別紙２!AN$7,$A288,)="","",OFFSET(別紙２!AN$7,$A288,))</f>
        <v/>
      </c>
    </row>
    <row r="289" spans="1:9" x14ac:dyDescent="0.2">
      <c r="A289">
        <v>288</v>
      </c>
      <c r="B289" t="str">
        <f ca="1">IF(OFFSET(別紙２!B$7,$A289,)="","",OFFSET(別紙２!B$7,$A289,))</f>
        <v/>
      </c>
      <c r="C289" t="str">
        <f ca="1">IF(OFFSET(別紙２!J$7,$A289,)="","",OFFSET(別紙２!J$7,$A289,))</f>
        <v/>
      </c>
      <c r="D289" t="str">
        <f ca="1">IF(OFFSET(別紙２!O$7,$A289,)="","",OFFSET(別紙２!O$7,$A289,))</f>
        <v/>
      </c>
      <c r="E289" t="str">
        <f ca="1">IF(OFFSET(別紙２!T$7,$A289,)="","",OFFSET(別紙２!T$7,$A289,))</f>
        <v/>
      </c>
      <c r="F289" t="str">
        <f ca="1">IF(OFFSET(別紙２!Y$7,$A289,)="","",OFFSET(別紙２!Y$7,$A289,))</f>
        <v/>
      </c>
      <c r="G289" t="str">
        <f ca="1">IF(OFFSET(別紙２!AD$7,$A289,)="","",OFFSET(別紙２!AD$7,$A289,))</f>
        <v/>
      </c>
      <c r="H289" t="str">
        <f ca="1">IF(OFFSET(別紙２!AI$7,$A289,)="","",OFFSET(別紙２!AI$7,$A289,))</f>
        <v/>
      </c>
      <c r="I289" t="str">
        <f ca="1">IF(OFFSET(別紙２!AN$7,$A289,)="","",OFFSET(別紙２!AN$7,$A289,))</f>
        <v/>
      </c>
    </row>
    <row r="290" spans="1:9" x14ac:dyDescent="0.2">
      <c r="A290">
        <v>289</v>
      </c>
      <c r="B290" t="str">
        <f ca="1">IF(OFFSET(別紙２!B$7,$A290,)="","",OFFSET(別紙２!B$7,$A290,))</f>
        <v/>
      </c>
      <c r="C290" t="str">
        <f ca="1">IF(OFFSET(別紙２!J$7,$A290,)="","",OFFSET(別紙２!J$7,$A290,))</f>
        <v/>
      </c>
      <c r="D290" t="str">
        <f ca="1">IF(OFFSET(別紙２!O$7,$A290,)="","",OFFSET(別紙２!O$7,$A290,))</f>
        <v/>
      </c>
      <c r="E290" t="str">
        <f ca="1">IF(OFFSET(別紙２!T$7,$A290,)="","",OFFSET(別紙２!T$7,$A290,))</f>
        <v/>
      </c>
      <c r="F290" t="str">
        <f ca="1">IF(OFFSET(別紙２!Y$7,$A290,)="","",OFFSET(別紙２!Y$7,$A290,))</f>
        <v/>
      </c>
      <c r="G290" t="str">
        <f ca="1">IF(OFFSET(別紙２!AD$7,$A290,)="","",OFFSET(別紙２!AD$7,$A290,))</f>
        <v/>
      </c>
      <c r="H290" t="str">
        <f ca="1">IF(OFFSET(別紙２!AI$7,$A290,)="","",OFFSET(別紙２!AI$7,$A290,))</f>
        <v/>
      </c>
      <c r="I290" t="str">
        <f ca="1">IF(OFFSET(別紙２!AN$7,$A290,)="","",OFFSET(別紙２!AN$7,$A290,))</f>
        <v/>
      </c>
    </row>
    <row r="291" spans="1:9" x14ac:dyDescent="0.2">
      <c r="A291">
        <v>290</v>
      </c>
      <c r="B291" t="str">
        <f ca="1">IF(OFFSET(別紙２!B$7,$A291,)="","",OFFSET(別紙２!B$7,$A291,))</f>
        <v/>
      </c>
      <c r="C291" t="str">
        <f ca="1">IF(OFFSET(別紙２!J$7,$A291,)="","",OFFSET(別紙２!J$7,$A291,))</f>
        <v/>
      </c>
      <c r="D291" t="str">
        <f ca="1">IF(OFFSET(別紙２!O$7,$A291,)="","",OFFSET(別紙２!O$7,$A291,))</f>
        <v/>
      </c>
      <c r="E291" t="str">
        <f ca="1">IF(OFFSET(別紙２!T$7,$A291,)="","",OFFSET(別紙２!T$7,$A291,))</f>
        <v/>
      </c>
      <c r="F291" t="str">
        <f ca="1">IF(OFFSET(別紙２!Y$7,$A291,)="","",OFFSET(別紙２!Y$7,$A291,))</f>
        <v/>
      </c>
      <c r="G291" t="str">
        <f ca="1">IF(OFFSET(別紙２!AD$7,$A291,)="","",OFFSET(別紙２!AD$7,$A291,))</f>
        <v/>
      </c>
      <c r="H291" t="str">
        <f ca="1">IF(OFFSET(別紙２!AI$7,$A291,)="","",OFFSET(別紙２!AI$7,$A291,))</f>
        <v/>
      </c>
      <c r="I291" t="str">
        <f ca="1">IF(OFFSET(別紙２!AN$7,$A291,)="","",OFFSET(別紙２!AN$7,$A291,))</f>
        <v/>
      </c>
    </row>
    <row r="292" spans="1:9" x14ac:dyDescent="0.2">
      <c r="A292">
        <v>291</v>
      </c>
      <c r="B292" t="str">
        <f ca="1">IF(OFFSET(別紙２!B$7,$A292,)="","",OFFSET(別紙２!B$7,$A292,))</f>
        <v/>
      </c>
      <c r="C292" t="str">
        <f ca="1">IF(OFFSET(別紙２!J$7,$A292,)="","",OFFSET(別紙２!J$7,$A292,))</f>
        <v/>
      </c>
      <c r="D292" t="str">
        <f ca="1">IF(OFFSET(別紙２!O$7,$A292,)="","",OFFSET(別紙２!O$7,$A292,))</f>
        <v/>
      </c>
      <c r="E292" t="str">
        <f ca="1">IF(OFFSET(別紙２!T$7,$A292,)="","",OFFSET(別紙２!T$7,$A292,))</f>
        <v/>
      </c>
      <c r="F292" t="str">
        <f ca="1">IF(OFFSET(別紙２!Y$7,$A292,)="","",OFFSET(別紙２!Y$7,$A292,))</f>
        <v/>
      </c>
      <c r="G292" t="str">
        <f ca="1">IF(OFFSET(別紙２!AD$7,$A292,)="","",OFFSET(別紙２!AD$7,$A292,))</f>
        <v/>
      </c>
      <c r="H292" t="str">
        <f ca="1">IF(OFFSET(別紙２!AI$7,$A292,)="","",OFFSET(別紙２!AI$7,$A292,))</f>
        <v/>
      </c>
      <c r="I292" t="str">
        <f ca="1">IF(OFFSET(別紙２!AN$7,$A292,)="","",OFFSET(別紙２!AN$7,$A292,))</f>
        <v/>
      </c>
    </row>
    <row r="293" spans="1:9" x14ac:dyDescent="0.2">
      <c r="A293">
        <v>292</v>
      </c>
      <c r="B293" t="str">
        <f ca="1">IF(OFFSET(別紙２!B$7,$A293,)="","",OFFSET(別紙２!B$7,$A293,))</f>
        <v/>
      </c>
      <c r="C293" t="str">
        <f ca="1">IF(OFFSET(別紙２!J$7,$A293,)="","",OFFSET(別紙２!J$7,$A293,))</f>
        <v/>
      </c>
      <c r="D293" t="str">
        <f ca="1">IF(OFFSET(別紙２!O$7,$A293,)="","",OFFSET(別紙２!O$7,$A293,))</f>
        <v/>
      </c>
      <c r="E293" t="str">
        <f ca="1">IF(OFFSET(別紙２!T$7,$A293,)="","",OFFSET(別紙２!T$7,$A293,))</f>
        <v/>
      </c>
      <c r="F293" t="str">
        <f ca="1">IF(OFFSET(別紙２!Y$7,$A293,)="","",OFFSET(別紙２!Y$7,$A293,))</f>
        <v/>
      </c>
      <c r="G293" t="str">
        <f ca="1">IF(OFFSET(別紙２!AD$7,$A293,)="","",OFFSET(別紙２!AD$7,$A293,))</f>
        <v/>
      </c>
      <c r="H293" t="str">
        <f ca="1">IF(OFFSET(別紙２!AI$7,$A293,)="","",OFFSET(別紙２!AI$7,$A293,))</f>
        <v/>
      </c>
      <c r="I293" t="str">
        <f ca="1">IF(OFFSET(別紙２!AN$7,$A293,)="","",OFFSET(別紙２!AN$7,$A293,))</f>
        <v/>
      </c>
    </row>
    <row r="294" spans="1:9" x14ac:dyDescent="0.2">
      <c r="A294">
        <v>293</v>
      </c>
      <c r="B294" t="str">
        <f ca="1">IF(OFFSET(別紙２!B$7,$A294,)="","",OFFSET(別紙２!B$7,$A294,))</f>
        <v/>
      </c>
      <c r="C294" t="str">
        <f ca="1">IF(OFFSET(別紙２!J$7,$A294,)="","",OFFSET(別紙２!J$7,$A294,))</f>
        <v/>
      </c>
      <c r="D294" t="str">
        <f ca="1">IF(OFFSET(別紙２!O$7,$A294,)="","",OFFSET(別紙２!O$7,$A294,))</f>
        <v/>
      </c>
      <c r="E294" t="str">
        <f ca="1">IF(OFFSET(別紙２!T$7,$A294,)="","",OFFSET(別紙２!T$7,$A294,))</f>
        <v/>
      </c>
      <c r="F294" t="str">
        <f ca="1">IF(OFFSET(別紙２!Y$7,$A294,)="","",OFFSET(別紙２!Y$7,$A294,))</f>
        <v/>
      </c>
      <c r="G294" t="str">
        <f ca="1">IF(OFFSET(別紙２!AD$7,$A294,)="","",OFFSET(別紙２!AD$7,$A294,))</f>
        <v/>
      </c>
      <c r="H294" t="str">
        <f ca="1">IF(OFFSET(別紙２!AI$7,$A294,)="","",OFFSET(別紙２!AI$7,$A294,))</f>
        <v/>
      </c>
      <c r="I294" t="str">
        <f ca="1">IF(OFFSET(別紙２!AN$7,$A294,)="","",OFFSET(別紙２!AN$7,$A294,))</f>
        <v/>
      </c>
    </row>
    <row r="295" spans="1:9" x14ac:dyDescent="0.2">
      <c r="A295">
        <v>294</v>
      </c>
      <c r="B295" t="str">
        <f ca="1">IF(OFFSET(別紙２!B$7,$A295,)="","",OFFSET(別紙２!B$7,$A295,))</f>
        <v/>
      </c>
      <c r="C295" t="str">
        <f ca="1">IF(OFFSET(別紙２!J$7,$A295,)="","",OFFSET(別紙２!J$7,$A295,))</f>
        <v/>
      </c>
      <c r="D295" t="str">
        <f ca="1">IF(OFFSET(別紙２!O$7,$A295,)="","",OFFSET(別紙２!O$7,$A295,))</f>
        <v/>
      </c>
      <c r="E295" t="str">
        <f ca="1">IF(OFFSET(別紙２!T$7,$A295,)="","",OFFSET(別紙２!T$7,$A295,))</f>
        <v/>
      </c>
      <c r="F295" t="str">
        <f ca="1">IF(OFFSET(別紙２!Y$7,$A295,)="","",OFFSET(別紙２!Y$7,$A295,))</f>
        <v/>
      </c>
      <c r="G295" t="str">
        <f ca="1">IF(OFFSET(別紙２!AD$7,$A295,)="","",OFFSET(別紙２!AD$7,$A295,))</f>
        <v/>
      </c>
      <c r="H295" t="str">
        <f ca="1">IF(OFFSET(別紙２!AI$7,$A295,)="","",OFFSET(別紙２!AI$7,$A295,))</f>
        <v/>
      </c>
      <c r="I295" t="str">
        <f ca="1">IF(OFFSET(別紙２!AN$7,$A295,)="","",OFFSET(別紙２!AN$7,$A295,))</f>
        <v/>
      </c>
    </row>
    <row r="296" spans="1:9" x14ac:dyDescent="0.2">
      <c r="A296">
        <v>295</v>
      </c>
      <c r="B296" t="str">
        <f ca="1">IF(OFFSET(別紙２!B$7,$A296,)="","",OFFSET(別紙２!B$7,$A296,))</f>
        <v/>
      </c>
      <c r="C296" t="str">
        <f ca="1">IF(OFFSET(別紙２!J$7,$A296,)="","",OFFSET(別紙２!J$7,$A296,))</f>
        <v/>
      </c>
      <c r="D296" t="str">
        <f ca="1">IF(OFFSET(別紙２!O$7,$A296,)="","",OFFSET(別紙２!O$7,$A296,))</f>
        <v/>
      </c>
      <c r="E296" t="str">
        <f ca="1">IF(OFFSET(別紙２!T$7,$A296,)="","",OFFSET(別紙２!T$7,$A296,))</f>
        <v/>
      </c>
      <c r="F296" t="str">
        <f ca="1">IF(OFFSET(別紙２!Y$7,$A296,)="","",OFFSET(別紙２!Y$7,$A296,))</f>
        <v/>
      </c>
      <c r="G296" t="str">
        <f ca="1">IF(OFFSET(別紙２!AD$7,$A296,)="","",OFFSET(別紙２!AD$7,$A296,))</f>
        <v/>
      </c>
      <c r="H296" t="str">
        <f ca="1">IF(OFFSET(別紙２!AI$7,$A296,)="","",OFFSET(別紙２!AI$7,$A296,))</f>
        <v/>
      </c>
      <c r="I296" t="str">
        <f ca="1">IF(OFFSET(別紙２!AN$7,$A296,)="","",OFFSET(別紙２!AN$7,$A296,))</f>
        <v/>
      </c>
    </row>
    <row r="297" spans="1:9" x14ac:dyDescent="0.2">
      <c r="A297">
        <v>296</v>
      </c>
      <c r="B297" t="str">
        <f ca="1">IF(OFFSET(別紙２!B$7,$A297,)="","",OFFSET(別紙２!B$7,$A297,))</f>
        <v/>
      </c>
      <c r="C297" t="str">
        <f ca="1">IF(OFFSET(別紙２!J$7,$A297,)="","",OFFSET(別紙２!J$7,$A297,))</f>
        <v/>
      </c>
      <c r="D297" t="str">
        <f ca="1">IF(OFFSET(別紙２!O$7,$A297,)="","",OFFSET(別紙２!O$7,$A297,))</f>
        <v/>
      </c>
      <c r="E297" t="str">
        <f ca="1">IF(OFFSET(別紙２!T$7,$A297,)="","",OFFSET(別紙２!T$7,$A297,))</f>
        <v/>
      </c>
      <c r="F297" t="str">
        <f ca="1">IF(OFFSET(別紙２!Y$7,$A297,)="","",OFFSET(別紙２!Y$7,$A297,))</f>
        <v/>
      </c>
      <c r="G297" t="str">
        <f ca="1">IF(OFFSET(別紙２!AD$7,$A297,)="","",OFFSET(別紙２!AD$7,$A297,))</f>
        <v/>
      </c>
      <c r="H297" t="str">
        <f ca="1">IF(OFFSET(別紙２!AI$7,$A297,)="","",OFFSET(別紙２!AI$7,$A297,))</f>
        <v/>
      </c>
      <c r="I297" t="str">
        <f ca="1">IF(OFFSET(別紙２!AN$7,$A297,)="","",OFFSET(別紙２!AN$7,$A297,))</f>
        <v/>
      </c>
    </row>
    <row r="298" spans="1:9" x14ac:dyDescent="0.2">
      <c r="A298">
        <v>297</v>
      </c>
      <c r="B298" t="str">
        <f ca="1">IF(OFFSET(別紙２!B$7,$A298,)="","",OFFSET(別紙２!B$7,$A298,))</f>
        <v/>
      </c>
      <c r="C298" t="str">
        <f ca="1">IF(OFFSET(別紙２!J$7,$A298,)="","",OFFSET(別紙２!J$7,$A298,))</f>
        <v/>
      </c>
      <c r="D298" t="str">
        <f ca="1">IF(OFFSET(別紙２!O$7,$A298,)="","",OFFSET(別紙２!O$7,$A298,))</f>
        <v/>
      </c>
      <c r="E298" t="str">
        <f ca="1">IF(OFFSET(別紙２!T$7,$A298,)="","",OFFSET(別紙２!T$7,$A298,))</f>
        <v/>
      </c>
      <c r="F298" t="str">
        <f ca="1">IF(OFFSET(別紙２!Y$7,$A298,)="","",OFFSET(別紙２!Y$7,$A298,))</f>
        <v/>
      </c>
      <c r="G298" t="str">
        <f ca="1">IF(OFFSET(別紙２!AD$7,$A298,)="","",OFFSET(別紙２!AD$7,$A298,))</f>
        <v/>
      </c>
      <c r="H298" t="str">
        <f ca="1">IF(OFFSET(別紙２!AI$7,$A298,)="","",OFFSET(別紙２!AI$7,$A298,))</f>
        <v/>
      </c>
      <c r="I298" t="str">
        <f ca="1">IF(OFFSET(別紙２!AN$7,$A298,)="","",OFFSET(別紙２!AN$7,$A298,))</f>
        <v/>
      </c>
    </row>
    <row r="299" spans="1:9" x14ac:dyDescent="0.2">
      <c r="A299">
        <v>298</v>
      </c>
      <c r="B299" t="str">
        <f ca="1">IF(OFFSET(別紙２!B$7,$A299,)="","",OFFSET(別紙２!B$7,$A299,))</f>
        <v/>
      </c>
      <c r="C299" t="str">
        <f ca="1">IF(OFFSET(別紙２!J$7,$A299,)="","",OFFSET(別紙２!J$7,$A299,))</f>
        <v/>
      </c>
      <c r="D299" t="str">
        <f ca="1">IF(OFFSET(別紙２!O$7,$A299,)="","",OFFSET(別紙２!O$7,$A299,))</f>
        <v/>
      </c>
      <c r="E299" t="str">
        <f ca="1">IF(OFFSET(別紙２!T$7,$A299,)="","",OFFSET(別紙２!T$7,$A299,))</f>
        <v/>
      </c>
      <c r="F299" t="str">
        <f ca="1">IF(OFFSET(別紙２!Y$7,$A299,)="","",OFFSET(別紙２!Y$7,$A299,))</f>
        <v/>
      </c>
      <c r="G299" t="str">
        <f ca="1">IF(OFFSET(別紙２!AD$7,$A299,)="","",OFFSET(別紙２!AD$7,$A299,))</f>
        <v/>
      </c>
      <c r="H299" t="str">
        <f ca="1">IF(OFFSET(別紙２!AI$7,$A299,)="","",OFFSET(別紙２!AI$7,$A299,))</f>
        <v/>
      </c>
      <c r="I299" t="str">
        <f ca="1">IF(OFFSET(別紙２!AN$7,$A299,)="","",OFFSET(別紙２!AN$7,$A299,))</f>
        <v/>
      </c>
    </row>
    <row r="300" spans="1:9" x14ac:dyDescent="0.2">
      <c r="A300">
        <v>299</v>
      </c>
      <c r="B300" t="str">
        <f ca="1">IF(OFFSET(別紙２!B$7,$A300,)="","",OFFSET(別紙２!B$7,$A300,))</f>
        <v/>
      </c>
      <c r="C300" t="str">
        <f ca="1">IF(OFFSET(別紙２!J$7,$A300,)="","",OFFSET(別紙２!J$7,$A300,))</f>
        <v/>
      </c>
      <c r="D300" t="str">
        <f ca="1">IF(OFFSET(別紙２!O$7,$A300,)="","",OFFSET(別紙２!O$7,$A300,))</f>
        <v/>
      </c>
      <c r="E300" t="str">
        <f ca="1">IF(OFFSET(別紙２!T$7,$A300,)="","",OFFSET(別紙２!T$7,$A300,))</f>
        <v/>
      </c>
      <c r="F300" t="str">
        <f ca="1">IF(OFFSET(別紙２!Y$7,$A300,)="","",OFFSET(別紙２!Y$7,$A300,))</f>
        <v/>
      </c>
      <c r="G300" t="str">
        <f ca="1">IF(OFFSET(別紙２!AD$7,$A300,)="","",OFFSET(別紙２!AD$7,$A300,))</f>
        <v/>
      </c>
      <c r="H300" t="str">
        <f ca="1">IF(OFFSET(別紙２!AI$7,$A300,)="","",OFFSET(別紙２!AI$7,$A300,))</f>
        <v/>
      </c>
      <c r="I300" t="str">
        <f ca="1">IF(OFFSET(別紙２!AN$7,$A300,)="","",OFFSET(別紙２!AN$7,$A300,))</f>
        <v/>
      </c>
    </row>
  </sheetData>
  <phoneticPr fontId="3"/>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DA4DA-7DAE-4A3F-A2E2-2801E24B3D68}">
  <dimension ref="A1:H300"/>
  <sheetViews>
    <sheetView workbookViewId="0"/>
  </sheetViews>
  <sheetFormatPr defaultRowHeight="13.2" x14ac:dyDescent="0.2"/>
  <cols>
    <col min="1" max="1" width="9.88671875" bestFit="1" customWidth="1"/>
    <col min="2" max="2" width="26.88671875" bestFit="1" customWidth="1"/>
    <col min="3" max="3" width="24.88671875" bestFit="1" customWidth="1"/>
    <col min="4" max="4" width="26.88671875" bestFit="1" customWidth="1"/>
    <col min="5" max="5" width="24.88671875" bestFit="1" customWidth="1"/>
    <col min="6" max="6" width="31.109375" bestFit="1" customWidth="1"/>
    <col min="7" max="7" width="29" bestFit="1" customWidth="1"/>
    <col min="8" max="8" width="7.21875" bestFit="1" customWidth="1"/>
  </cols>
  <sheetData>
    <row r="1" spans="1:8" x14ac:dyDescent="0.2">
      <c r="A1" s="137" t="s">
        <v>225</v>
      </c>
      <c r="B1" s="137" t="s">
        <v>226</v>
      </c>
      <c r="C1" s="137" t="s">
        <v>227</v>
      </c>
      <c r="D1" s="137" t="s">
        <v>228</v>
      </c>
      <c r="E1" s="137" t="s">
        <v>229</v>
      </c>
      <c r="F1" s="137" t="s">
        <v>230</v>
      </c>
      <c r="G1" s="137" t="s">
        <v>231</v>
      </c>
      <c r="H1" s="137" t="s">
        <v>232</v>
      </c>
    </row>
    <row r="2" spans="1:8" x14ac:dyDescent="0.2">
      <c r="A2" t="str">
        <f ca="1">IF(COUNTIF(データ整理_別紙２!$B$2:'データ整理_別紙２'!$B2,"この線より上に行を挿入してください。")=0,データ整理_別紙２!B2,"")</f>
        <v/>
      </c>
      <c r="B2">
        <f ca="1">IF(COUNTIF(データ整理_別紙２!$B$2:'データ整理_別紙２'!$B2,"この線より上に行を挿入してください。")=0,データ整理_別紙２!C2,"")</f>
        <v>0</v>
      </c>
      <c r="C2">
        <f ca="1">IF(COUNTIF(データ整理_別紙２!$B$2:'データ整理_別紙２'!$B2,"この線より上に行を挿入してください。")=0,データ整理_別紙２!D2,"")</f>
        <v>0</v>
      </c>
      <c r="D2">
        <f ca="1">IF(COUNTIF(データ整理_別紙２!$B$2:'データ整理_別紙２'!$B2,"この線より上に行を挿入してください。")=0,データ整理_別紙２!E2,"")</f>
        <v>0</v>
      </c>
      <c r="E2">
        <f ca="1">IF(COUNTIF(データ整理_別紙２!$B$2:'データ整理_別紙２'!$B2,"この線より上に行を挿入してください。")=0,データ整理_別紙２!F2,"")</f>
        <v>0</v>
      </c>
      <c r="F2">
        <f ca="1">IF(COUNTIF(データ整理_別紙２!$B$2:'データ整理_別紙２'!$B2,"この線より上に行を挿入してください。")=0,データ整理_別紙２!G2,"")</f>
        <v>0</v>
      </c>
      <c r="G2">
        <f ca="1">IF(COUNTIF(データ整理_別紙２!$B$2:'データ整理_別紙２'!$B2,"この線より上に行を挿入してください。")=0,データ整理_別紙２!H2,"")</f>
        <v>0</v>
      </c>
      <c r="H2" t="str">
        <f ca="1">IF(COUNTIF(データ整理_別紙２!$B$2:'データ整理_別紙２'!$B2,"この線より上に行を挿入してください。")=0,データ整理_別紙２!I2,"")</f>
        <v/>
      </c>
    </row>
    <row r="3" spans="1:8" x14ac:dyDescent="0.2">
      <c r="A3" t="str">
        <f ca="1">IF(COUNTIF(データ整理_別紙２!$B$2:'データ整理_別紙２'!$B3,"この線より上に行を挿入してください。")=0,データ整理_別紙２!B3,"")</f>
        <v/>
      </c>
      <c r="B3">
        <f ca="1">IF(COUNTIF(データ整理_別紙２!$B$2:'データ整理_別紙２'!$B3,"この線より上に行を挿入してください。")=0,データ整理_別紙２!C3,"")</f>
        <v>0</v>
      </c>
      <c r="C3">
        <f ca="1">IF(COUNTIF(データ整理_別紙２!$B$2:'データ整理_別紙２'!$B3,"この線より上に行を挿入してください。")=0,データ整理_別紙２!D3,"")</f>
        <v>0</v>
      </c>
      <c r="D3">
        <f ca="1">IF(COUNTIF(データ整理_別紙２!$B$2:'データ整理_別紙２'!$B3,"この線より上に行を挿入してください。")=0,データ整理_別紙２!E3,"")</f>
        <v>0</v>
      </c>
      <c r="E3">
        <f ca="1">IF(COUNTIF(データ整理_別紙２!$B$2:'データ整理_別紙２'!$B3,"この線より上に行を挿入してください。")=0,データ整理_別紙２!F3,"")</f>
        <v>0</v>
      </c>
      <c r="F3">
        <f ca="1">IF(COUNTIF(データ整理_別紙２!$B$2:'データ整理_別紙２'!$B3,"この線より上に行を挿入してください。")=0,データ整理_別紙２!G3,"")</f>
        <v>0</v>
      </c>
      <c r="G3">
        <f ca="1">IF(COUNTIF(データ整理_別紙２!$B$2:'データ整理_別紙２'!$B3,"この線より上に行を挿入してください。")=0,データ整理_別紙２!H3,"")</f>
        <v>0</v>
      </c>
      <c r="H3" t="str">
        <f ca="1">IF(COUNTIF(データ整理_別紙２!$B$2:'データ整理_別紙２'!$B3,"この線より上に行を挿入してください。")=0,データ整理_別紙２!I3,"")</f>
        <v/>
      </c>
    </row>
    <row r="4" spans="1:8" x14ac:dyDescent="0.2">
      <c r="A4" t="str">
        <f ca="1">IF(COUNTIF(データ整理_別紙２!$B$2:'データ整理_別紙２'!$B4,"この線より上に行を挿入してください。")=0,データ整理_別紙２!B4,"")</f>
        <v/>
      </c>
      <c r="B4">
        <f ca="1">IF(COUNTIF(データ整理_別紙２!$B$2:'データ整理_別紙２'!$B4,"この線より上に行を挿入してください。")=0,データ整理_別紙２!C4,"")</f>
        <v>0</v>
      </c>
      <c r="C4">
        <f ca="1">IF(COUNTIF(データ整理_別紙２!$B$2:'データ整理_別紙２'!$B4,"この線より上に行を挿入してください。")=0,データ整理_別紙２!D4,"")</f>
        <v>0</v>
      </c>
      <c r="D4">
        <f ca="1">IF(COUNTIF(データ整理_別紙２!$B$2:'データ整理_別紙２'!$B4,"この線より上に行を挿入してください。")=0,データ整理_別紙２!E4,"")</f>
        <v>0</v>
      </c>
      <c r="E4">
        <f ca="1">IF(COUNTIF(データ整理_別紙２!$B$2:'データ整理_別紙２'!$B4,"この線より上に行を挿入してください。")=0,データ整理_別紙２!F4,"")</f>
        <v>0</v>
      </c>
      <c r="F4">
        <f ca="1">IF(COUNTIF(データ整理_別紙２!$B$2:'データ整理_別紙２'!$B4,"この線より上に行を挿入してください。")=0,データ整理_別紙２!G4,"")</f>
        <v>0</v>
      </c>
      <c r="G4">
        <f ca="1">IF(COUNTIF(データ整理_別紙２!$B$2:'データ整理_別紙２'!$B4,"この線より上に行を挿入してください。")=0,データ整理_別紙２!H4,"")</f>
        <v>0</v>
      </c>
      <c r="H4" t="str">
        <f ca="1">IF(COUNTIF(データ整理_別紙２!$B$2:'データ整理_別紙２'!$B4,"この線より上に行を挿入してください。")=0,データ整理_別紙２!I4,"")</f>
        <v/>
      </c>
    </row>
    <row r="5" spans="1:8" x14ac:dyDescent="0.2">
      <c r="A5" t="str">
        <f ca="1">IF(COUNTIF(データ整理_別紙２!$B$2:'データ整理_別紙２'!$B5,"この線より上に行を挿入してください。")=0,データ整理_別紙２!B5,"")</f>
        <v/>
      </c>
      <c r="B5">
        <f ca="1">IF(COUNTIF(データ整理_別紙２!$B$2:'データ整理_別紙２'!$B5,"この線より上に行を挿入してください。")=0,データ整理_別紙２!C5,"")</f>
        <v>0</v>
      </c>
      <c r="C5">
        <f ca="1">IF(COUNTIF(データ整理_別紙２!$B$2:'データ整理_別紙２'!$B5,"この線より上に行を挿入してください。")=0,データ整理_別紙２!D5,"")</f>
        <v>0</v>
      </c>
      <c r="D5">
        <f ca="1">IF(COUNTIF(データ整理_別紙２!$B$2:'データ整理_別紙２'!$B5,"この線より上に行を挿入してください。")=0,データ整理_別紙２!E5,"")</f>
        <v>0</v>
      </c>
      <c r="E5">
        <f ca="1">IF(COUNTIF(データ整理_別紙２!$B$2:'データ整理_別紙２'!$B5,"この線より上に行を挿入してください。")=0,データ整理_別紙２!F5,"")</f>
        <v>0</v>
      </c>
      <c r="F5">
        <f ca="1">IF(COUNTIF(データ整理_別紙２!$B$2:'データ整理_別紙２'!$B5,"この線より上に行を挿入してください。")=0,データ整理_別紙２!G5,"")</f>
        <v>0</v>
      </c>
      <c r="G5">
        <f ca="1">IF(COUNTIF(データ整理_別紙２!$B$2:'データ整理_別紙２'!$B5,"この線より上に行を挿入してください。")=0,データ整理_別紙２!H5,"")</f>
        <v>0</v>
      </c>
      <c r="H5" t="str">
        <f ca="1">IF(COUNTIF(データ整理_別紙２!$B$2:'データ整理_別紙２'!$B5,"この線より上に行を挿入してください。")=0,データ整理_別紙２!I5,"")</f>
        <v/>
      </c>
    </row>
    <row r="6" spans="1:8" x14ac:dyDescent="0.2">
      <c r="A6" t="str">
        <f ca="1">IF(COUNTIF(データ整理_別紙２!$B$2:'データ整理_別紙２'!$B6,"この線より上に行を挿入してください。")=0,データ整理_別紙２!B6,"")</f>
        <v/>
      </c>
      <c r="B6">
        <f ca="1">IF(COUNTIF(データ整理_別紙２!$B$2:'データ整理_別紙２'!$B6,"この線より上に行を挿入してください。")=0,データ整理_別紙２!C6,"")</f>
        <v>0</v>
      </c>
      <c r="C6">
        <f ca="1">IF(COUNTIF(データ整理_別紙２!$B$2:'データ整理_別紙２'!$B6,"この線より上に行を挿入してください。")=0,データ整理_別紙２!D6,"")</f>
        <v>0</v>
      </c>
      <c r="D6">
        <f ca="1">IF(COUNTIF(データ整理_別紙２!$B$2:'データ整理_別紙２'!$B6,"この線より上に行を挿入してください。")=0,データ整理_別紙２!E6,"")</f>
        <v>0</v>
      </c>
      <c r="E6">
        <f ca="1">IF(COUNTIF(データ整理_別紙２!$B$2:'データ整理_別紙２'!$B6,"この線より上に行を挿入してください。")=0,データ整理_別紙２!F6,"")</f>
        <v>0</v>
      </c>
      <c r="F6">
        <f ca="1">IF(COUNTIF(データ整理_別紙２!$B$2:'データ整理_別紙２'!$B6,"この線より上に行を挿入してください。")=0,データ整理_別紙２!G6,"")</f>
        <v>0</v>
      </c>
      <c r="G6">
        <f ca="1">IF(COUNTIF(データ整理_別紙２!$B$2:'データ整理_別紙２'!$B6,"この線より上に行を挿入してください。")=0,データ整理_別紙２!H6,"")</f>
        <v>0</v>
      </c>
      <c r="H6" t="str">
        <f ca="1">IF(COUNTIF(データ整理_別紙２!$B$2:'データ整理_別紙２'!$B6,"この線より上に行を挿入してください。")=0,データ整理_別紙２!I6,"")</f>
        <v/>
      </c>
    </row>
    <row r="7" spans="1:8" x14ac:dyDescent="0.2">
      <c r="A7" t="str">
        <f ca="1">IF(COUNTIF(データ整理_別紙２!$B$2:'データ整理_別紙２'!$B7,"この線より上に行を挿入してください。")=0,データ整理_別紙２!B7,"")</f>
        <v/>
      </c>
      <c r="B7">
        <f ca="1">IF(COUNTIF(データ整理_別紙２!$B$2:'データ整理_別紙２'!$B7,"この線より上に行を挿入してください。")=0,データ整理_別紙２!C7,"")</f>
        <v>0</v>
      </c>
      <c r="C7">
        <f ca="1">IF(COUNTIF(データ整理_別紙２!$B$2:'データ整理_別紙２'!$B7,"この線より上に行を挿入してください。")=0,データ整理_別紙２!D7,"")</f>
        <v>0</v>
      </c>
      <c r="D7">
        <f ca="1">IF(COUNTIF(データ整理_別紙２!$B$2:'データ整理_別紙２'!$B7,"この線より上に行を挿入してください。")=0,データ整理_別紙２!E7,"")</f>
        <v>0</v>
      </c>
      <c r="E7">
        <f ca="1">IF(COUNTIF(データ整理_別紙２!$B$2:'データ整理_別紙２'!$B7,"この線より上に行を挿入してください。")=0,データ整理_別紙２!F7,"")</f>
        <v>0</v>
      </c>
      <c r="F7">
        <f ca="1">IF(COUNTIF(データ整理_別紙２!$B$2:'データ整理_別紙２'!$B7,"この線より上に行を挿入してください。")=0,データ整理_別紙２!G7,"")</f>
        <v>0</v>
      </c>
      <c r="G7">
        <f ca="1">IF(COUNTIF(データ整理_別紙２!$B$2:'データ整理_別紙２'!$B7,"この線より上に行を挿入してください。")=0,データ整理_別紙２!H7,"")</f>
        <v>0</v>
      </c>
      <c r="H7" t="str">
        <f ca="1">IF(COUNTIF(データ整理_別紙２!$B$2:'データ整理_別紙２'!$B7,"この線より上に行を挿入してください。")=0,データ整理_別紙２!I7,"")</f>
        <v/>
      </c>
    </row>
    <row r="8" spans="1:8" x14ac:dyDescent="0.2">
      <c r="A8" t="str">
        <f ca="1">IF(COUNTIF(データ整理_別紙２!$B$2:'データ整理_別紙２'!$B8,"この線より上に行を挿入してください。")=0,データ整理_別紙２!B8,"")</f>
        <v/>
      </c>
      <c r="B8">
        <f ca="1">IF(COUNTIF(データ整理_別紙２!$B$2:'データ整理_別紙２'!$B8,"この線より上に行を挿入してください。")=0,データ整理_別紙２!C8,"")</f>
        <v>0</v>
      </c>
      <c r="C8">
        <f ca="1">IF(COUNTIF(データ整理_別紙２!$B$2:'データ整理_別紙２'!$B8,"この線より上に行を挿入してください。")=0,データ整理_別紙２!D8,"")</f>
        <v>0</v>
      </c>
      <c r="D8">
        <f ca="1">IF(COUNTIF(データ整理_別紙２!$B$2:'データ整理_別紙２'!$B8,"この線より上に行を挿入してください。")=0,データ整理_別紙２!E8,"")</f>
        <v>0</v>
      </c>
      <c r="E8">
        <f ca="1">IF(COUNTIF(データ整理_別紙２!$B$2:'データ整理_別紙２'!$B8,"この線より上に行を挿入してください。")=0,データ整理_別紙２!F8,"")</f>
        <v>0</v>
      </c>
      <c r="F8">
        <f ca="1">IF(COUNTIF(データ整理_別紙２!$B$2:'データ整理_別紙２'!$B8,"この線より上に行を挿入してください。")=0,データ整理_別紙２!G8,"")</f>
        <v>0</v>
      </c>
      <c r="G8">
        <f ca="1">IF(COUNTIF(データ整理_別紙２!$B$2:'データ整理_別紙２'!$B8,"この線より上に行を挿入してください。")=0,データ整理_別紙２!H8,"")</f>
        <v>0</v>
      </c>
      <c r="H8" t="str">
        <f ca="1">IF(COUNTIF(データ整理_別紙２!$B$2:'データ整理_別紙２'!$B8,"この線より上に行を挿入してください。")=0,データ整理_別紙２!I8,"")</f>
        <v/>
      </c>
    </row>
    <row r="9" spans="1:8" x14ac:dyDescent="0.2">
      <c r="A9" t="str">
        <f ca="1">IF(COUNTIF(データ整理_別紙２!$B$2:'データ整理_別紙２'!$B9,"この線より上に行を挿入してください。")=0,データ整理_別紙２!B9,"")</f>
        <v/>
      </c>
      <c r="B9">
        <f ca="1">IF(COUNTIF(データ整理_別紙２!$B$2:'データ整理_別紙２'!$B9,"この線より上に行を挿入してください。")=0,データ整理_別紙２!C9,"")</f>
        <v>0</v>
      </c>
      <c r="C9">
        <f ca="1">IF(COUNTIF(データ整理_別紙２!$B$2:'データ整理_別紙２'!$B9,"この線より上に行を挿入してください。")=0,データ整理_別紙２!D9,"")</f>
        <v>0</v>
      </c>
      <c r="D9">
        <f ca="1">IF(COUNTIF(データ整理_別紙２!$B$2:'データ整理_別紙２'!$B9,"この線より上に行を挿入してください。")=0,データ整理_別紙２!E9,"")</f>
        <v>0</v>
      </c>
      <c r="E9">
        <f ca="1">IF(COUNTIF(データ整理_別紙２!$B$2:'データ整理_別紙２'!$B9,"この線より上に行を挿入してください。")=0,データ整理_別紙２!F9,"")</f>
        <v>0</v>
      </c>
      <c r="F9">
        <f ca="1">IF(COUNTIF(データ整理_別紙２!$B$2:'データ整理_別紙２'!$B9,"この線より上に行を挿入してください。")=0,データ整理_別紙２!G9,"")</f>
        <v>0</v>
      </c>
      <c r="G9">
        <f ca="1">IF(COUNTIF(データ整理_別紙２!$B$2:'データ整理_別紙２'!$B9,"この線より上に行を挿入してください。")=0,データ整理_別紙２!H9,"")</f>
        <v>0</v>
      </c>
      <c r="H9" t="str">
        <f ca="1">IF(COUNTIF(データ整理_別紙２!$B$2:'データ整理_別紙２'!$B9,"この線より上に行を挿入してください。")=0,データ整理_別紙２!I9,"")</f>
        <v/>
      </c>
    </row>
    <row r="10" spans="1:8" x14ac:dyDescent="0.2">
      <c r="A10" t="str">
        <f ca="1">IF(COUNTIF(データ整理_別紙２!$B$2:'データ整理_別紙２'!$B10,"この線より上に行を挿入してください。")=0,データ整理_別紙２!B10,"")</f>
        <v/>
      </c>
      <c r="B10">
        <f ca="1">IF(COUNTIF(データ整理_別紙２!$B$2:'データ整理_別紙２'!$B10,"この線より上に行を挿入してください。")=0,データ整理_別紙２!C10,"")</f>
        <v>0</v>
      </c>
      <c r="C10">
        <f ca="1">IF(COUNTIF(データ整理_別紙２!$B$2:'データ整理_別紙２'!$B10,"この線より上に行を挿入してください。")=0,データ整理_別紙２!D10,"")</f>
        <v>0</v>
      </c>
      <c r="D10">
        <f ca="1">IF(COUNTIF(データ整理_別紙２!$B$2:'データ整理_別紙２'!$B10,"この線より上に行を挿入してください。")=0,データ整理_別紙２!E10,"")</f>
        <v>0</v>
      </c>
      <c r="E10">
        <f ca="1">IF(COUNTIF(データ整理_別紙２!$B$2:'データ整理_別紙２'!$B10,"この線より上に行を挿入してください。")=0,データ整理_別紙２!F10,"")</f>
        <v>0</v>
      </c>
      <c r="F10">
        <f ca="1">IF(COUNTIF(データ整理_別紙２!$B$2:'データ整理_別紙２'!$B10,"この線より上に行を挿入してください。")=0,データ整理_別紙２!G10,"")</f>
        <v>0</v>
      </c>
      <c r="G10">
        <f ca="1">IF(COUNTIF(データ整理_別紙２!$B$2:'データ整理_別紙２'!$B10,"この線より上に行を挿入してください。")=0,データ整理_別紙２!H10,"")</f>
        <v>0</v>
      </c>
      <c r="H10" t="str">
        <f ca="1">IF(COUNTIF(データ整理_別紙２!$B$2:'データ整理_別紙２'!$B10,"この線より上に行を挿入してください。")=0,データ整理_別紙２!I10,"")</f>
        <v/>
      </c>
    </row>
    <row r="11" spans="1:8" x14ac:dyDescent="0.2">
      <c r="A11" t="str">
        <f ca="1">IF(COUNTIF(データ整理_別紙２!$B$2:'データ整理_別紙２'!$B11,"この線より上に行を挿入してください。")=0,データ整理_別紙２!B11,"")</f>
        <v/>
      </c>
      <c r="B11">
        <f ca="1">IF(COUNTIF(データ整理_別紙２!$B$2:'データ整理_別紙２'!$B11,"この線より上に行を挿入してください。")=0,データ整理_別紙２!C11,"")</f>
        <v>0</v>
      </c>
      <c r="C11">
        <f ca="1">IF(COUNTIF(データ整理_別紙２!$B$2:'データ整理_別紙２'!$B11,"この線より上に行を挿入してください。")=0,データ整理_別紙２!D11,"")</f>
        <v>0</v>
      </c>
      <c r="D11">
        <f ca="1">IF(COUNTIF(データ整理_別紙２!$B$2:'データ整理_別紙２'!$B11,"この線より上に行を挿入してください。")=0,データ整理_別紙２!E11,"")</f>
        <v>0</v>
      </c>
      <c r="E11">
        <f ca="1">IF(COUNTIF(データ整理_別紙２!$B$2:'データ整理_別紙２'!$B11,"この線より上に行を挿入してください。")=0,データ整理_別紙２!F11,"")</f>
        <v>0</v>
      </c>
      <c r="F11">
        <f ca="1">IF(COUNTIF(データ整理_別紙２!$B$2:'データ整理_別紙２'!$B11,"この線より上に行を挿入してください。")=0,データ整理_別紙２!G11,"")</f>
        <v>0</v>
      </c>
      <c r="G11">
        <f ca="1">IF(COUNTIF(データ整理_別紙２!$B$2:'データ整理_別紙２'!$B11,"この線より上に行を挿入してください。")=0,データ整理_別紙２!H11,"")</f>
        <v>0</v>
      </c>
      <c r="H11" t="str">
        <f ca="1">IF(COUNTIF(データ整理_別紙２!$B$2:'データ整理_別紙２'!$B11,"この線より上に行を挿入してください。")=0,データ整理_別紙２!I11,"")</f>
        <v/>
      </c>
    </row>
    <row r="12" spans="1:8" x14ac:dyDescent="0.2">
      <c r="A12" t="str">
        <f ca="1">IF(COUNTIF(データ整理_別紙２!$B$2:'データ整理_別紙２'!$B12,"この線より上に行を挿入してください。")=0,データ整理_別紙２!B12,"")</f>
        <v/>
      </c>
      <c r="B12">
        <f ca="1">IF(COUNTIF(データ整理_別紙２!$B$2:'データ整理_別紙２'!$B12,"この線より上に行を挿入してください。")=0,データ整理_別紙２!C12,"")</f>
        <v>0</v>
      </c>
      <c r="C12">
        <f ca="1">IF(COUNTIF(データ整理_別紙２!$B$2:'データ整理_別紙２'!$B12,"この線より上に行を挿入してください。")=0,データ整理_別紙２!D12,"")</f>
        <v>0</v>
      </c>
      <c r="D12">
        <f ca="1">IF(COUNTIF(データ整理_別紙２!$B$2:'データ整理_別紙２'!$B12,"この線より上に行を挿入してください。")=0,データ整理_別紙２!E12,"")</f>
        <v>0</v>
      </c>
      <c r="E12">
        <f ca="1">IF(COUNTIF(データ整理_別紙２!$B$2:'データ整理_別紙２'!$B12,"この線より上に行を挿入してください。")=0,データ整理_別紙２!F12,"")</f>
        <v>0</v>
      </c>
      <c r="F12">
        <f ca="1">IF(COUNTIF(データ整理_別紙２!$B$2:'データ整理_別紙２'!$B12,"この線より上に行を挿入してください。")=0,データ整理_別紙２!G12,"")</f>
        <v>0</v>
      </c>
      <c r="G12">
        <f ca="1">IF(COUNTIF(データ整理_別紙２!$B$2:'データ整理_別紙２'!$B12,"この線より上に行を挿入してください。")=0,データ整理_別紙２!H12,"")</f>
        <v>0</v>
      </c>
      <c r="H12" t="str">
        <f ca="1">IF(COUNTIF(データ整理_別紙２!$B$2:'データ整理_別紙２'!$B12,"この線より上に行を挿入してください。")=0,データ整理_別紙２!I12,"")</f>
        <v/>
      </c>
    </row>
    <row r="13" spans="1:8" x14ac:dyDescent="0.2">
      <c r="A13" t="str">
        <f ca="1">IF(COUNTIF(データ整理_別紙２!$B$2:'データ整理_別紙２'!$B13,"この線より上に行を挿入してください。")=0,データ整理_別紙２!B13,"")</f>
        <v/>
      </c>
      <c r="B13">
        <f ca="1">IF(COUNTIF(データ整理_別紙２!$B$2:'データ整理_別紙２'!$B13,"この線より上に行を挿入してください。")=0,データ整理_別紙２!C13,"")</f>
        <v>0</v>
      </c>
      <c r="C13">
        <f ca="1">IF(COUNTIF(データ整理_別紙２!$B$2:'データ整理_別紙２'!$B13,"この線より上に行を挿入してください。")=0,データ整理_別紙２!D13,"")</f>
        <v>0</v>
      </c>
      <c r="D13">
        <f ca="1">IF(COUNTIF(データ整理_別紙２!$B$2:'データ整理_別紙２'!$B13,"この線より上に行を挿入してください。")=0,データ整理_別紙２!E13,"")</f>
        <v>0</v>
      </c>
      <c r="E13">
        <f ca="1">IF(COUNTIF(データ整理_別紙２!$B$2:'データ整理_別紙２'!$B13,"この線より上に行を挿入してください。")=0,データ整理_別紙２!F13,"")</f>
        <v>0</v>
      </c>
      <c r="F13">
        <f ca="1">IF(COUNTIF(データ整理_別紙２!$B$2:'データ整理_別紙２'!$B13,"この線より上に行を挿入してください。")=0,データ整理_別紙２!G13,"")</f>
        <v>0</v>
      </c>
      <c r="G13">
        <f ca="1">IF(COUNTIF(データ整理_別紙２!$B$2:'データ整理_別紙２'!$B13,"この線より上に行を挿入してください。")=0,データ整理_別紙２!H13,"")</f>
        <v>0</v>
      </c>
      <c r="H13" t="str">
        <f ca="1">IF(COUNTIF(データ整理_別紙２!$B$2:'データ整理_別紙２'!$B13,"この線より上に行を挿入してください。")=0,データ整理_別紙２!I13,"")</f>
        <v/>
      </c>
    </row>
    <row r="14" spans="1:8" x14ac:dyDescent="0.2">
      <c r="A14" t="str">
        <f ca="1">IF(COUNTIF(データ整理_別紙２!$B$2:'データ整理_別紙２'!$B14,"この線より上に行を挿入してください。")=0,データ整理_別紙２!B14,"")</f>
        <v/>
      </c>
      <c r="B14">
        <f ca="1">IF(COUNTIF(データ整理_別紙２!$B$2:'データ整理_別紙２'!$B14,"この線より上に行を挿入してください。")=0,データ整理_別紙２!C14,"")</f>
        <v>0</v>
      </c>
      <c r="C14">
        <f ca="1">IF(COUNTIF(データ整理_別紙２!$B$2:'データ整理_別紙２'!$B14,"この線より上に行を挿入してください。")=0,データ整理_別紙２!D14,"")</f>
        <v>0</v>
      </c>
      <c r="D14">
        <f ca="1">IF(COUNTIF(データ整理_別紙２!$B$2:'データ整理_別紙２'!$B14,"この線より上に行を挿入してください。")=0,データ整理_別紙２!E14,"")</f>
        <v>0</v>
      </c>
      <c r="E14">
        <f ca="1">IF(COUNTIF(データ整理_別紙２!$B$2:'データ整理_別紙２'!$B14,"この線より上に行を挿入してください。")=0,データ整理_別紙２!F14,"")</f>
        <v>0</v>
      </c>
      <c r="F14">
        <f ca="1">IF(COUNTIF(データ整理_別紙２!$B$2:'データ整理_別紙２'!$B14,"この線より上に行を挿入してください。")=0,データ整理_別紙２!G14,"")</f>
        <v>0</v>
      </c>
      <c r="G14">
        <f ca="1">IF(COUNTIF(データ整理_別紙２!$B$2:'データ整理_別紙２'!$B14,"この線より上に行を挿入してください。")=0,データ整理_別紙２!H14,"")</f>
        <v>0</v>
      </c>
      <c r="H14" t="str">
        <f ca="1">IF(COUNTIF(データ整理_別紙２!$B$2:'データ整理_別紙２'!$B14,"この線より上に行を挿入してください。")=0,データ整理_別紙２!I14,"")</f>
        <v/>
      </c>
    </row>
    <row r="15" spans="1:8" x14ac:dyDescent="0.2">
      <c r="A15" t="str">
        <f ca="1">IF(COUNTIF(データ整理_別紙２!$B$2:'データ整理_別紙２'!$B15,"この線より上に行を挿入してください。")=0,データ整理_別紙２!B15,"")</f>
        <v/>
      </c>
      <c r="B15">
        <f ca="1">IF(COUNTIF(データ整理_別紙２!$B$2:'データ整理_別紙２'!$B15,"この線より上に行を挿入してください。")=0,データ整理_別紙２!C15,"")</f>
        <v>0</v>
      </c>
      <c r="C15">
        <f ca="1">IF(COUNTIF(データ整理_別紙２!$B$2:'データ整理_別紙２'!$B15,"この線より上に行を挿入してください。")=0,データ整理_別紙２!D15,"")</f>
        <v>0</v>
      </c>
      <c r="D15">
        <f ca="1">IF(COUNTIF(データ整理_別紙２!$B$2:'データ整理_別紙２'!$B15,"この線より上に行を挿入してください。")=0,データ整理_別紙２!E15,"")</f>
        <v>0</v>
      </c>
      <c r="E15">
        <f ca="1">IF(COUNTIF(データ整理_別紙２!$B$2:'データ整理_別紙２'!$B15,"この線より上に行を挿入してください。")=0,データ整理_別紙２!F15,"")</f>
        <v>0</v>
      </c>
      <c r="F15">
        <f ca="1">IF(COUNTIF(データ整理_別紙２!$B$2:'データ整理_別紙２'!$B15,"この線より上に行を挿入してください。")=0,データ整理_別紙２!G15,"")</f>
        <v>0</v>
      </c>
      <c r="G15">
        <f ca="1">IF(COUNTIF(データ整理_別紙２!$B$2:'データ整理_別紙２'!$B15,"この線より上に行を挿入してください。")=0,データ整理_別紙２!H15,"")</f>
        <v>0</v>
      </c>
      <c r="H15" t="str">
        <f ca="1">IF(COUNTIF(データ整理_別紙２!$B$2:'データ整理_別紙２'!$B15,"この線より上に行を挿入してください。")=0,データ整理_別紙２!I15,"")</f>
        <v/>
      </c>
    </row>
    <row r="16" spans="1:8" x14ac:dyDescent="0.2">
      <c r="A16" t="str">
        <f ca="1">IF(COUNTIF(データ整理_別紙２!$B$2:'データ整理_別紙２'!$B16,"この線より上に行を挿入してください。")=0,データ整理_別紙２!B16,"")</f>
        <v/>
      </c>
      <c r="B16">
        <f ca="1">IF(COUNTIF(データ整理_別紙２!$B$2:'データ整理_別紙２'!$B16,"この線より上に行を挿入してください。")=0,データ整理_別紙２!C16,"")</f>
        <v>0</v>
      </c>
      <c r="C16">
        <f ca="1">IF(COUNTIF(データ整理_別紙２!$B$2:'データ整理_別紙２'!$B16,"この線より上に行を挿入してください。")=0,データ整理_別紙２!D16,"")</f>
        <v>0</v>
      </c>
      <c r="D16">
        <f ca="1">IF(COUNTIF(データ整理_別紙２!$B$2:'データ整理_別紙２'!$B16,"この線より上に行を挿入してください。")=0,データ整理_別紙２!E16,"")</f>
        <v>0</v>
      </c>
      <c r="E16">
        <f ca="1">IF(COUNTIF(データ整理_別紙２!$B$2:'データ整理_別紙２'!$B16,"この線より上に行を挿入してください。")=0,データ整理_別紙２!F16,"")</f>
        <v>0</v>
      </c>
      <c r="F16">
        <f ca="1">IF(COUNTIF(データ整理_別紙２!$B$2:'データ整理_別紙２'!$B16,"この線より上に行を挿入してください。")=0,データ整理_別紙２!G16,"")</f>
        <v>0</v>
      </c>
      <c r="G16">
        <f ca="1">IF(COUNTIF(データ整理_別紙２!$B$2:'データ整理_別紙２'!$B16,"この線より上に行を挿入してください。")=0,データ整理_別紙２!H16,"")</f>
        <v>0</v>
      </c>
      <c r="H16" t="str">
        <f ca="1">IF(COUNTIF(データ整理_別紙２!$B$2:'データ整理_別紙２'!$B16,"この線より上に行を挿入してください。")=0,データ整理_別紙２!I16,"")</f>
        <v/>
      </c>
    </row>
    <row r="17" spans="1:8" x14ac:dyDescent="0.2">
      <c r="A17" t="str">
        <f ca="1">IF(COUNTIF(データ整理_別紙２!$B$2:'データ整理_別紙２'!$B17,"この線より上に行を挿入してください。")=0,データ整理_別紙２!B17,"")</f>
        <v/>
      </c>
      <c r="B17">
        <f ca="1">IF(COUNTIF(データ整理_別紙２!$B$2:'データ整理_別紙２'!$B17,"この線より上に行を挿入してください。")=0,データ整理_別紙２!C17,"")</f>
        <v>0</v>
      </c>
      <c r="C17">
        <f ca="1">IF(COUNTIF(データ整理_別紙２!$B$2:'データ整理_別紙２'!$B17,"この線より上に行を挿入してください。")=0,データ整理_別紙２!D17,"")</f>
        <v>0</v>
      </c>
      <c r="D17">
        <f ca="1">IF(COUNTIF(データ整理_別紙２!$B$2:'データ整理_別紙２'!$B17,"この線より上に行を挿入してください。")=0,データ整理_別紙２!E17,"")</f>
        <v>0</v>
      </c>
      <c r="E17">
        <f ca="1">IF(COUNTIF(データ整理_別紙２!$B$2:'データ整理_別紙２'!$B17,"この線より上に行を挿入してください。")=0,データ整理_別紙２!F17,"")</f>
        <v>0</v>
      </c>
      <c r="F17">
        <f ca="1">IF(COUNTIF(データ整理_別紙２!$B$2:'データ整理_別紙２'!$B17,"この線より上に行を挿入してください。")=0,データ整理_別紙２!G17,"")</f>
        <v>0</v>
      </c>
      <c r="G17">
        <f ca="1">IF(COUNTIF(データ整理_別紙２!$B$2:'データ整理_別紙２'!$B17,"この線より上に行を挿入してください。")=0,データ整理_別紙２!H17,"")</f>
        <v>0</v>
      </c>
      <c r="H17" t="str">
        <f ca="1">IF(COUNTIF(データ整理_別紙２!$B$2:'データ整理_別紙２'!$B17,"この線より上に行を挿入してください。")=0,データ整理_別紙２!I17,"")</f>
        <v/>
      </c>
    </row>
    <row r="18" spans="1:8" x14ac:dyDescent="0.2">
      <c r="A18" t="str">
        <f ca="1">IF(COUNTIF(データ整理_別紙２!$B$2:'データ整理_別紙２'!$B18,"この線より上に行を挿入してください。")=0,データ整理_別紙２!B18,"")</f>
        <v/>
      </c>
      <c r="B18">
        <f ca="1">IF(COUNTIF(データ整理_別紙２!$B$2:'データ整理_別紙２'!$B18,"この線より上に行を挿入してください。")=0,データ整理_別紙２!C18,"")</f>
        <v>0</v>
      </c>
      <c r="C18">
        <f ca="1">IF(COUNTIF(データ整理_別紙２!$B$2:'データ整理_別紙２'!$B18,"この線より上に行を挿入してください。")=0,データ整理_別紙２!D18,"")</f>
        <v>0</v>
      </c>
      <c r="D18">
        <f ca="1">IF(COUNTIF(データ整理_別紙２!$B$2:'データ整理_別紙２'!$B18,"この線より上に行を挿入してください。")=0,データ整理_別紙２!E18,"")</f>
        <v>0</v>
      </c>
      <c r="E18">
        <f ca="1">IF(COUNTIF(データ整理_別紙２!$B$2:'データ整理_別紙２'!$B18,"この線より上に行を挿入してください。")=0,データ整理_別紙２!F18,"")</f>
        <v>0</v>
      </c>
      <c r="F18">
        <f ca="1">IF(COUNTIF(データ整理_別紙２!$B$2:'データ整理_別紙２'!$B18,"この線より上に行を挿入してください。")=0,データ整理_別紙２!G18,"")</f>
        <v>0</v>
      </c>
      <c r="G18">
        <f ca="1">IF(COUNTIF(データ整理_別紙２!$B$2:'データ整理_別紙２'!$B18,"この線より上に行を挿入してください。")=0,データ整理_別紙２!H18,"")</f>
        <v>0</v>
      </c>
      <c r="H18" t="str">
        <f ca="1">IF(COUNTIF(データ整理_別紙２!$B$2:'データ整理_別紙２'!$B18,"この線より上に行を挿入してください。")=0,データ整理_別紙２!I18,"")</f>
        <v/>
      </c>
    </row>
    <row r="19" spans="1:8" x14ac:dyDescent="0.2">
      <c r="A19" t="str">
        <f ca="1">IF(COUNTIF(データ整理_別紙２!$B$2:'データ整理_別紙２'!$B19,"この線より上に行を挿入してください。")=0,データ整理_別紙２!B19,"")</f>
        <v/>
      </c>
      <c r="B19">
        <f ca="1">IF(COUNTIF(データ整理_別紙２!$B$2:'データ整理_別紙２'!$B19,"この線より上に行を挿入してください。")=0,データ整理_別紙２!C19,"")</f>
        <v>0</v>
      </c>
      <c r="C19">
        <f ca="1">IF(COUNTIF(データ整理_別紙２!$B$2:'データ整理_別紙２'!$B19,"この線より上に行を挿入してください。")=0,データ整理_別紙２!D19,"")</f>
        <v>0</v>
      </c>
      <c r="D19">
        <f ca="1">IF(COUNTIF(データ整理_別紙２!$B$2:'データ整理_別紙２'!$B19,"この線より上に行を挿入してください。")=0,データ整理_別紙２!E19,"")</f>
        <v>0</v>
      </c>
      <c r="E19">
        <f ca="1">IF(COUNTIF(データ整理_別紙２!$B$2:'データ整理_別紙２'!$B19,"この線より上に行を挿入してください。")=0,データ整理_別紙２!F19,"")</f>
        <v>0</v>
      </c>
      <c r="F19">
        <f ca="1">IF(COUNTIF(データ整理_別紙２!$B$2:'データ整理_別紙２'!$B19,"この線より上に行を挿入してください。")=0,データ整理_別紙２!G19,"")</f>
        <v>0</v>
      </c>
      <c r="G19">
        <f ca="1">IF(COUNTIF(データ整理_別紙２!$B$2:'データ整理_別紙２'!$B19,"この線より上に行を挿入してください。")=0,データ整理_別紙２!H19,"")</f>
        <v>0</v>
      </c>
      <c r="H19" t="str">
        <f ca="1">IF(COUNTIF(データ整理_別紙２!$B$2:'データ整理_別紙２'!$B19,"この線より上に行を挿入してください。")=0,データ整理_別紙２!I19,"")</f>
        <v/>
      </c>
    </row>
    <row r="20" spans="1:8" x14ac:dyDescent="0.2">
      <c r="A20" t="str">
        <f ca="1">IF(COUNTIF(データ整理_別紙２!$B$2:'データ整理_別紙２'!$B20,"この線より上に行を挿入してください。")=0,データ整理_別紙２!B20,"")</f>
        <v/>
      </c>
      <c r="B20">
        <f ca="1">IF(COUNTIF(データ整理_別紙２!$B$2:'データ整理_別紙２'!$B20,"この線より上に行を挿入してください。")=0,データ整理_別紙２!C20,"")</f>
        <v>0</v>
      </c>
      <c r="C20">
        <f ca="1">IF(COUNTIF(データ整理_別紙２!$B$2:'データ整理_別紙２'!$B20,"この線より上に行を挿入してください。")=0,データ整理_別紙２!D20,"")</f>
        <v>0</v>
      </c>
      <c r="D20">
        <f ca="1">IF(COUNTIF(データ整理_別紙２!$B$2:'データ整理_別紙２'!$B20,"この線より上に行を挿入してください。")=0,データ整理_別紙２!E20,"")</f>
        <v>0</v>
      </c>
      <c r="E20">
        <f ca="1">IF(COUNTIF(データ整理_別紙２!$B$2:'データ整理_別紙２'!$B20,"この線より上に行を挿入してください。")=0,データ整理_別紙２!F20,"")</f>
        <v>0</v>
      </c>
      <c r="F20">
        <f ca="1">IF(COUNTIF(データ整理_別紙２!$B$2:'データ整理_別紙２'!$B20,"この線より上に行を挿入してください。")=0,データ整理_別紙２!G20,"")</f>
        <v>0</v>
      </c>
      <c r="G20">
        <f ca="1">IF(COUNTIF(データ整理_別紙２!$B$2:'データ整理_別紙２'!$B20,"この線より上に行を挿入してください。")=0,データ整理_別紙２!H20,"")</f>
        <v>0</v>
      </c>
      <c r="H20" t="str">
        <f ca="1">IF(COUNTIF(データ整理_別紙２!$B$2:'データ整理_別紙２'!$B20,"この線より上に行を挿入してください。")=0,データ整理_別紙２!I20,"")</f>
        <v/>
      </c>
    </row>
    <row r="21" spans="1:8" x14ac:dyDescent="0.2">
      <c r="A21" t="str">
        <f ca="1">IF(COUNTIF(データ整理_別紙２!$B$2:'データ整理_別紙２'!$B21,"この線より上に行を挿入してください。")=0,データ整理_別紙２!B21,"")</f>
        <v/>
      </c>
      <c r="B21">
        <f ca="1">IF(COUNTIF(データ整理_別紙２!$B$2:'データ整理_別紙２'!$B21,"この線より上に行を挿入してください。")=0,データ整理_別紙２!C21,"")</f>
        <v>0</v>
      </c>
      <c r="C21">
        <f ca="1">IF(COUNTIF(データ整理_別紙２!$B$2:'データ整理_別紙２'!$B21,"この線より上に行を挿入してください。")=0,データ整理_別紙２!D21,"")</f>
        <v>0</v>
      </c>
      <c r="D21">
        <f ca="1">IF(COUNTIF(データ整理_別紙２!$B$2:'データ整理_別紙２'!$B21,"この線より上に行を挿入してください。")=0,データ整理_別紙２!E21,"")</f>
        <v>0</v>
      </c>
      <c r="E21">
        <f ca="1">IF(COUNTIF(データ整理_別紙２!$B$2:'データ整理_別紙２'!$B21,"この線より上に行を挿入してください。")=0,データ整理_別紙２!F21,"")</f>
        <v>0</v>
      </c>
      <c r="F21">
        <f ca="1">IF(COUNTIF(データ整理_別紙２!$B$2:'データ整理_別紙２'!$B21,"この線より上に行を挿入してください。")=0,データ整理_別紙２!G21,"")</f>
        <v>0</v>
      </c>
      <c r="G21">
        <f ca="1">IF(COUNTIF(データ整理_別紙２!$B$2:'データ整理_別紙２'!$B21,"この線より上に行を挿入してください。")=0,データ整理_別紙２!H21,"")</f>
        <v>0</v>
      </c>
      <c r="H21" t="str">
        <f ca="1">IF(COUNTIF(データ整理_別紙２!$B$2:'データ整理_別紙２'!$B21,"この線より上に行を挿入してください。")=0,データ整理_別紙２!I21,"")</f>
        <v/>
      </c>
    </row>
    <row r="22" spans="1:8" x14ac:dyDescent="0.2">
      <c r="A22" t="str">
        <f ca="1">IF(COUNTIF(データ整理_別紙２!$B$2:'データ整理_別紙２'!$B22,"この線より上に行を挿入してください。")=0,データ整理_別紙２!B22,"")</f>
        <v/>
      </c>
      <c r="B22">
        <f ca="1">IF(COUNTIF(データ整理_別紙２!$B$2:'データ整理_別紙２'!$B22,"この線より上に行を挿入してください。")=0,データ整理_別紙２!C22,"")</f>
        <v>0</v>
      </c>
      <c r="C22">
        <f ca="1">IF(COUNTIF(データ整理_別紙２!$B$2:'データ整理_別紙２'!$B22,"この線より上に行を挿入してください。")=0,データ整理_別紙２!D22,"")</f>
        <v>0</v>
      </c>
      <c r="D22">
        <f ca="1">IF(COUNTIF(データ整理_別紙２!$B$2:'データ整理_別紙２'!$B22,"この線より上に行を挿入してください。")=0,データ整理_別紙２!E22,"")</f>
        <v>0</v>
      </c>
      <c r="E22">
        <f ca="1">IF(COUNTIF(データ整理_別紙２!$B$2:'データ整理_別紙２'!$B22,"この線より上に行を挿入してください。")=0,データ整理_別紙２!F22,"")</f>
        <v>0</v>
      </c>
      <c r="F22">
        <f ca="1">IF(COUNTIF(データ整理_別紙２!$B$2:'データ整理_別紙２'!$B22,"この線より上に行を挿入してください。")=0,データ整理_別紙２!G22,"")</f>
        <v>0</v>
      </c>
      <c r="G22">
        <f ca="1">IF(COUNTIF(データ整理_別紙２!$B$2:'データ整理_別紙２'!$B22,"この線より上に行を挿入してください。")=0,データ整理_別紙２!H22,"")</f>
        <v>0</v>
      </c>
      <c r="H22" t="str">
        <f ca="1">IF(COUNTIF(データ整理_別紙２!$B$2:'データ整理_別紙２'!$B22,"この線より上に行を挿入してください。")=0,データ整理_別紙２!I22,"")</f>
        <v/>
      </c>
    </row>
    <row r="23" spans="1:8" x14ac:dyDescent="0.2">
      <c r="A23" t="str">
        <f ca="1">IF(COUNTIF(データ整理_別紙２!$B$2:'データ整理_別紙２'!$B23,"この線より上に行を挿入してください。")=0,データ整理_別紙２!B23,"")</f>
        <v/>
      </c>
      <c r="B23">
        <f ca="1">IF(COUNTIF(データ整理_別紙２!$B$2:'データ整理_別紙２'!$B23,"この線より上に行を挿入してください。")=0,データ整理_別紙２!C23,"")</f>
        <v>0</v>
      </c>
      <c r="C23">
        <f ca="1">IF(COUNTIF(データ整理_別紙２!$B$2:'データ整理_別紙２'!$B23,"この線より上に行を挿入してください。")=0,データ整理_別紙２!D23,"")</f>
        <v>0</v>
      </c>
      <c r="D23">
        <f ca="1">IF(COUNTIF(データ整理_別紙２!$B$2:'データ整理_別紙２'!$B23,"この線より上に行を挿入してください。")=0,データ整理_別紙２!E23,"")</f>
        <v>0</v>
      </c>
      <c r="E23">
        <f ca="1">IF(COUNTIF(データ整理_別紙２!$B$2:'データ整理_別紙２'!$B23,"この線より上に行を挿入してください。")=0,データ整理_別紙２!F23,"")</f>
        <v>0</v>
      </c>
      <c r="F23">
        <f ca="1">IF(COUNTIF(データ整理_別紙２!$B$2:'データ整理_別紙２'!$B23,"この線より上に行を挿入してください。")=0,データ整理_別紙２!G23,"")</f>
        <v>0</v>
      </c>
      <c r="G23">
        <f ca="1">IF(COUNTIF(データ整理_別紙２!$B$2:'データ整理_別紙２'!$B23,"この線より上に行を挿入してください。")=0,データ整理_別紙２!H23,"")</f>
        <v>0</v>
      </c>
      <c r="H23" t="str">
        <f ca="1">IF(COUNTIF(データ整理_別紙２!$B$2:'データ整理_別紙２'!$B23,"この線より上に行を挿入してください。")=0,データ整理_別紙２!I23,"")</f>
        <v/>
      </c>
    </row>
    <row r="24" spans="1:8" x14ac:dyDescent="0.2">
      <c r="A24" t="str">
        <f ca="1">IF(COUNTIF(データ整理_別紙２!$B$2:'データ整理_別紙２'!$B24,"この線より上に行を挿入してください。")=0,データ整理_別紙２!B24,"")</f>
        <v/>
      </c>
      <c r="B24">
        <f ca="1">IF(COUNTIF(データ整理_別紙２!$B$2:'データ整理_別紙２'!$B24,"この線より上に行を挿入してください。")=0,データ整理_別紙２!C24,"")</f>
        <v>0</v>
      </c>
      <c r="C24">
        <f ca="1">IF(COUNTIF(データ整理_別紙２!$B$2:'データ整理_別紙２'!$B24,"この線より上に行を挿入してください。")=0,データ整理_別紙２!D24,"")</f>
        <v>0</v>
      </c>
      <c r="D24">
        <f ca="1">IF(COUNTIF(データ整理_別紙２!$B$2:'データ整理_別紙２'!$B24,"この線より上に行を挿入してください。")=0,データ整理_別紙２!E24,"")</f>
        <v>0</v>
      </c>
      <c r="E24">
        <f ca="1">IF(COUNTIF(データ整理_別紙２!$B$2:'データ整理_別紙２'!$B24,"この線より上に行を挿入してください。")=0,データ整理_別紙２!F24,"")</f>
        <v>0</v>
      </c>
      <c r="F24">
        <f ca="1">IF(COUNTIF(データ整理_別紙２!$B$2:'データ整理_別紙２'!$B24,"この線より上に行を挿入してください。")=0,データ整理_別紙２!G24,"")</f>
        <v>0</v>
      </c>
      <c r="G24">
        <f ca="1">IF(COUNTIF(データ整理_別紙２!$B$2:'データ整理_別紙２'!$B24,"この線より上に行を挿入してください。")=0,データ整理_別紙２!H24,"")</f>
        <v>0</v>
      </c>
      <c r="H24" t="str">
        <f ca="1">IF(COUNTIF(データ整理_別紙２!$B$2:'データ整理_別紙２'!$B24,"この線より上に行を挿入してください。")=0,データ整理_別紙２!I24,"")</f>
        <v/>
      </c>
    </row>
    <row r="25" spans="1:8" x14ac:dyDescent="0.2">
      <c r="A25" t="str">
        <f ca="1">IF(COUNTIF(データ整理_別紙２!$B$2:'データ整理_別紙２'!$B25,"この線より上に行を挿入してください。")=0,データ整理_別紙２!B25,"")</f>
        <v/>
      </c>
      <c r="B25">
        <f ca="1">IF(COUNTIF(データ整理_別紙２!$B$2:'データ整理_別紙２'!$B25,"この線より上に行を挿入してください。")=0,データ整理_別紙２!C25,"")</f>
        <v>0</v>
      </c>
      <c r="C25">
        <f ca="1">IF(COUNTIF(データ整理_別紙２!$B$2:'データ整理_別紙２'!$B25,"この線より上に行を挿入してください。")=0,データ整理_別紙２!D25,"")</f>
        <v>0</v>
      </c>
      <c r="D25">
        <f ca="1">IF(COUNTIF(データ整理_別紙２!$B$2:'データ整理_別紙２'!$B25,"この線より上に行を挿入してください。")=0,データ整理_別紙２!E25,"")</f>
        <v>0</v>
      </c>
      <c r="E25">
        <f ca="1">IF(COUNTIF(データ整理_別紙２!$B$2:'データ整理_別紙２'!$B25,"この線より上に行を挿入してください。")=0,データ整理_別紙２!F25,"")</f>
        <v>0</v>
      </c>
      <c r="F25">
        <f ca="1">IF(COUNTIF(データ整理_別紙２!$B$2:'データ整理_別紙２'!$B25,"この線より上に行を挿入してください。")=0,データ整理_別紙２!G25,"")</f>
        <v>0</v>
      </c>
      <c r="G25">
        <f ca="1">IF(COUNTIF(データ整理_別紙２!$B$2:'データ整理_別紙２'!$B25,"この線より上に行を挿入してください。")=0,データ整理_別紙２!H25,"")</f>
        <v>0</v>
      </c>
      <c r="H25" t="str">
        <f ca="1">IF(COUNTIF(データ整理_別紙２!$B$2:'データ整理_別紙２'!$B25,"この線より上に行を挿入してください。")=0,データ整理_別紙２!I25,"")</f>
        <v/>
      </c>
    </row>
    <row r="26" spans="1:8" x14ac:dyDescent="0.2">
      <c r="A26" t="str">
        <f ca="1">IF(COUNTIF(データ整理_別紙２!$B$2:'データ整理_別紙２'!$B26,"この線より上に行を挿入してください。")=0,データ整理_別紙２!B26,"")</f>
        <v/>
      </c>
      <c r="B26">
        <f ca="1">IF(COUNTIF(データ整理_別紙２!$B$2:'データ整理_別紙２'!$B26,"この線より上に行を挿入してください。")=0,データ整理_別紙２!C26,"")</f>
        <v>0</v>
      </c>
      <c r="C26">
        <f ca="1">IF(COUNTIF(データ整理_別紙２!$B$2:'データ整理_別紙２'!$B26,"この線より上に行を挿入してください。")=0,データ整理_別紙２!D26,"")</f>
        <v>0</v>
      </c>
      <c r="D26">
        <f ca="1">IF(COUNTIF(データ整理_別紙２!$B$2:'データ整理_別紙２'!$B26,"この線より上に行を挿入してください。")=0,データ整理_別紙２!E26,"")</f>
        <v>0</v>
      </c>
      <c r="E26">
        <f ca="1">IF(COUNTIF(データ整理_別紙２!$B$2:'データ整理_別紙２'!$B26,"この線より上に行を挿入してください。")=0,データ整理_別紙２!F26,"")</f>
        <v>0</v>
      </c>
      <c r="F26">
        <f ca="1">IF(COUNTIF(データ整理_別紙２!$B$2:'データ整理_別紙２'!$B26,"この線より上に行を挿入してください。")=0,データ整理_別紙２!G26,"")</f>
        <v>0</v>
      </c>
      <c r="G26">
        <f ca="1">IF(COUNTIF(データ整理_別紙２!$B$2:'データ整理_別紙２'!$B26,"この線より上に行を挿入してください。")=0,データ整理_別紙２!H26,"")</f>
        <v>0</v>
      </c>
      <c r="H26" t="str">
        <f ca="1">IF(COUNTIF(データ整理_別紙２!$B$2:'データ整理_別紙２'!$B26,"この線より上に行を挿入してください。")=0,データ整理_別紙２!I26,"")</f>
        <v/>
      </c>
    </row>
    <row r="27" spans="1:8" x14ac:dyDescent="0.2">
      <c r="A27" t="str">
        <f ca="1">IF(COUNTIF(データ整理_別紙２!$B$2:'データ整理_別紙２'!$B27,"この線より上に行を挿入してください。")=0,データ整理_別紙２!B27,"")</f>
        <v/>
      </c>
      <c r="B27">
        <f ca="1">IF(COUNTIF(データ整理_別紙２!$B$2:'データ整理_別紙２'!$B27,"この線より上に行を挿入してください。")=0,データ整理_別紙２!C27,"")</f>
        <v>0</v>
      </c>
      <c r="C27">
        <f ca="1">IF(COUNTIF(データ整理_別紙２!$B$2:'データ整理_別紙２'!$B27,"この線より上に行を挿入してください。")=0,データ整理_別紙２!D27,"")</f>
        <v>0</v>
      </c>
      <c r="D27">
        <f ca="1">IF(COUNTIF(データ整理_別紙２!$B$2:'データ整理_別紙２'!$B27,"この線より上に行を挿入してください。")=0,データ整理_別紙２!E27,"")</f>
        <v>0</v>
      </c>
      <c r="E27">
        <f ca="1">IF(COUNTIF(データ整理_別紙２!$B$2:'データ整理_別紙２'!$B27,"この線より上に行を挿入してください。")=0,データ整理_別紙２!F27,"")</f>
        <v>0</v>
      </c>
      <c r="F27">
        <f ca="1">IF(COUNTIF(データ整理_別紙２!$B$2:'データ整理_別紙２'!$B27,"この線より上に行を挿入してください。")=0,データ整理_別紙２!G27,"")</f>
        <v>0</v>
      </c>
      <c r="G27">
        <f ca="1">IF(COUNTIF(データ整理_別紙２!$B$2:'データ整理_別紙２'!$B27,"この線より上に行を挿入してください。")=0,データ整理_別紙２!H27,"")</f>
        <v>0</v>
      </c>
      <c r="H27" t="str">
        <f ca="1">IF(COUNTIF(データ整理_別紙２!$B$2:'データ整理_別紙２'!$B27,"この線より上に行を挿入してください。")=0,データ整理_別紙２!I27,"")</f>
        <v/>
      </c>
    </row>
    <row r="28" spans="1:8" x14ac:dyDescent="0.2">
      <c r="A28" t="str">
        <f ca="1">IF(COUNTIF(データ整理_別紙２!$B$2:'データ整理_別紙２'!$B28,"この線より上に行を挿入してください。")=0,データ整理_別紙２!B28,"")</f>
        <v/>
      </c>
      <c r="B28">
        <f ca="1">IF(COUNTIF(データ整理_別紙２!$B$2:'データ整理_別紙２'!$B28,"この線より上に行を挿入してください。")=0,データ整理_別紙２!C28,"")</f>
        <v>0</v>
      </c>
      <c r="C28">
        <f ca="1">IF(COUNTIF(データ整理_別紙２!$B$2:'データ整理_別紙２'!$B28,"この線より上に行を挿入してください。")=0,データ整理_別紙２!D28,"")</f>
        <v>0</v>
      </c>
      <c r="D28">
        <f ca="1">IF(COUNTIF(データ整理_別紙２!$B$2:'データ整理_別紙２'!$B28,"この線より上に行を挿入してください。")=0,データ整理_別紙２!E28,"")</f>
        <v>0</v>
      </c>
      <c r="E28">
        <f ca="1">IF(COUNTIF(データ整理_別紙２!$B$2:'データ整理_別紙２'!$B28,"この線より上に行を挿入してください。")=0,データ整理_別紙２!F28,"")</f>
        <v>0</v>
      </c>
      <c r="F28">
        <f ca="1">IF(COUNTIF(データ整理_別紙２!$B$2:'データ整理_別紙２'!$B28,"この線より上に行を挿入してください。")=0,データ整理_別紙２!G28,"")</f>
        <v>0</v>
      </c>
      <c r="G28">
        <f ca="1">IF(COUNTIF(データ整理_別紙２!$B$2:'データ整理_別紙２'!$B28,"この線より上に行を挿入してください。")=0,データ整理_別紙２!H28,"")</f>
        <v>0</v>
      </c>
      <c r="H28" t="str">
        <f ca="1">IF(COUNTIF(データ整理_別紙２!$B$2:'データ整理_別紙２'!$B28,"この線より上に行を挿入してください。")=0,データ整理_別紙２!I28,"")</f>
        <v/>
      </c>
    </row>
    <row r="29" spans="1:8" x14ac:dyDescent="0.2">
      <c r="A29" t="str">
        <f ca="1">IF(COUNTIF(データ整理_別紙２!$B$2:'データ整理_別紙２'!$B29,"この線より上に行を挿入してください。")=0,データ整理_別紙２!B29,"")</f>
        <v/>
      </c>
      <c r="B29">
        <f ca="1">IF(COUNTIF(データ整理_別紙２!$B$2:'データ整理_別紙２'!$B29,"この線より上に行を挿入してください。")=0,データ整理_別紙２!C29,"")</f>
        <v>0</v>
      </c>
      <c r="C29">
        <f ca="1">IF(COUNTIF(データ整理_別紙２!$B$2:'データ整理_別紙２'!$B29,"この線より上に行を挿入してください。")=0,データ整理_別紙２!D29,"")</f>
        <v>0</v>
      </c>
      <c r="D29">
        <f ca="1">IF(COUNTIF(データ整理_別紙２!$B$2:'データ整理_別紙２'!$B29,"この線より上に行を挿入してください。")=0,データ整理_別紙２!E29,"")</f>
        <v>0</v>
      </c>
      <c r="E29">
        <f ca="1">IF(COUNTIF(データ整理_別紙２!$B$2:'データ整理_別紙２'!$B29,"この線より上に行を挿入してください。")=0,データ整理_別紙２!F29,"")</f>
        <v>0</v>
      </c>
      <c r="F29">
        <f ca="1">IF(COUNTIF(データ整理_別紙２!$B$2:'データ整理_別紙２'!$B29,"この線より上に行を挿入してください。")=0,データ整理_別紙２!G29,"")</f>
        <v>0</v>
      </c>
      <c r="G29">
        <f ca="1">IF(COUNTIF(データ整理_別紙２!$B$2:'データ整理_別紙２'!$B29,"この線より上に行を挿入してください。")=0,データ整理_別紙２!H29,"")</f>
        <v>0</v>
      </c>
      <c r="H29" t="str">
        <f ca="1">IF(COUNTIF(データ整理_別紙２!$B$2:'データ整理_別紙２'!$B29,"この線より上に行を挿入してください。")=0,データ整理_別紙２!I29,"")</f>
        <v/>
      </c>
    </row>
    <row r="30" spans="1:8" x14ac:dyDescent="0.2">
      <c r="A30" t="str">
        <f ca="1">IF(COUNTIF(データ整理_別紙２!$B$2:'データ整理_別紙２'!$B30,"この線より上に行を挿入してください。")=0,データ整理_別紙２!B30,"")</f>
        <v/>
      </c>
      <c r="B30">
        <f ca="1">IF(COUNTIF(データ整理_別紙２!$B$2:'データ整理_別紙２'!$B30,"この線より上に行を挿入してください。")=0,データ整理_別紙２!C30,"")</f>
        <v>0</v>
      </c>
      <c r="C30">
        <f ca="1">IF(COUNTIF(データ整理_別紙２!$B$2:'データ整理_別紙２'!$B30,"この線より上に行を挿入してください。")=0,データ整理_別紙２!D30,"")</f>
        <v>0</v>
      </c>
      <c r="D30">
        <f ca="1">IF(COUNTIF(データ整理_別紙２!$B$2:'データ整理_別紙２'!$B30,"この線より上に行を挿入してください。")=0,データ整理_別紙２!E30,"")</f>
        <v>0</v>
      </c>
      <c r="E30">
        <f ca="1">IF(COUNTIF(データ整理_別紙２!$B$2:'データ整理_別紙２'!$B30,"この線より上に行を挿入してください。")=0,データ整理_別紙２!F30,"")</f>
        <v>0</v>
      </c>
      <c r="F30">
        <f ca="1">IF(COUNTIF(データ整理_別紙２!$B$2:'データ整理_別紙２'!$B30,"この線より上に行を挿入してください。")=0,データ整理_別紙２!G30,"")</f>
        <v>0</v>
      </c>
      <c r="G30">
        <f ca="1">IF(COUNTIF(データ整理_別紙２!$B$2:'データ整理_別紙２'!$B30,"この線より上に行を挿入してください。")=0,データ整理_別紙２!H30,"")</f>
        <v>0</v>
      </c>
      <c r="H30" t="str">
        <f ca="1">IF(COUNTIF(データ整理_別紙２!$B$2:'データ整理_別紙２'!$B30,"この線より上に行を挿入してください。")=0,データ整理_別紙２!I30,"")</f>
        <v/>
      </c>
    </row>
    <row r="31" spans="1:8" x14ac:dyDescent="0.2">
      <c r="A31" t="str">
        <f ca="1">IF(COUNTIF(データ整理_別紙２!$B$2:'データ整理_別紙２'!$B31,"この線より上に行を挿入してください。")=0,データ整理_別紙２!B31,"")</f>
        <v/>
      </c>
      <c r="B31">
        <f ca="1">IF(COUNTIF(データ整理_別紙２!$B$2:'データ整理_別紙２'!$B31,"この線より上に行を挿入してください。")=0,データ整理_別紙２!C31,"")</f>
        <v>0</v>
      </c>
      <c r="C31">
        <f ca="1">IF(COUNTIF(データ整理_別紙２!$B$2:'データ整理_別紙２'!$B31,"この線より上に行を挿入してください。")=0,データ整理_別紙２!D31,"")</f>
        <v>0</v>
      </c>
      <c r="D31">
        <f ca="1">IF(COUNTIF(データ整理_別紙２!$B$2:'データ整理_別紙２'!$B31,"この線より上に行を挿入してください。")=0,データ整理_別紙２!E31,"")</f>
        <v>0</v>
      </c>
      <c r="E31">
        <f ca="1">IF(COUNTIF(データ整理_別紙２!$B$2:'データ整理_別紙２'!$B31,"この線より上に行を挿入してください。")=0,データ整理_別紙２!F31,"")</f>
        <v>0</v>
      </c>
      <c r="F31">
        <f ca="1">IF(COUNTIF(データ整理_別紙２!$B$2:'データ整理_別紙２'!$B31,"この線より上に行を挿入してください。")=0,データ整理_別紙２!G31,"")</f>
        <v>0</v>
      </c>
      <c r="G31">
        <f ca="1">IF(COUNTIF(データ整理_別紙２!$B$2:'データ整理_別紙２'!$B31,"この線より上に行を挿入してください。")=0,データ整理_別紙２!H31,"")</f>
        <v>0</v>
      </c>
      <c r="H31" t="str">
        <f ca="1">IF(COUNTIF(データ整理_別紙２!$B$2:'データ整理_別紙２'!$B31,"この線より上に行を挿入してください。")=0,データ整理_別紙２!I31,"")</f>
        <v/>
      </c>
    </row>
    <row r="32" spans="1:8" x14ac:dyDescent="0.2">
      <c r="A32" t="str">
        <f ca="1">IF(COUNTIF(データ整理_別紙２!$B$2:'データ整理_別紙２'!$B32,"この線より上に行を挿入してください。")=0,データ整理_別紙２!B32,"")</f>
        <v/>
      </c>
      <c r="B32">
        <f ca="1">IF(COUNTIF(データ整理_別紙２!$B$2:'データ整理_別紙２'!$B32,"この線より上に行を挿入してください。")=0,データ整理_別紙２!C32,"")</f>
        <v>0</v>
      </c>
      <c r="C32">
        <f ca="1">IF(COUNTIF(データ整理_別紙２!$B$2:'データ整理_別紙２'!$B32,"この線より上に行を挿入してください。")=0,データ整理_別紙２!D32,"")</f>
        <v>0</v>
      </c>
      <c r="D32">
        <f ca="1">IF(COUNTIF(データ整理_別紙２!$B$2:'データ整理_別紙２'!$B32,"この線より上に行を挿入してください。")=0,データ整理_別紙２!E32,"")</f>
        <v>0</v>
      </c>
      <c r="E32">
        <f ca="1">IF(COUNTIF(データ整理_別紙２!$B$2:'データ整理_別紙２'!$B32,"この線より上に行を挿入してください。")=0,データ整理_別紙２!F32,"")</f>
        <v>0</v>
      </c>
      <c r="F32">
        <f ca="1">IF(COUNTIF(データ整理_別紙２!$B$2:'データ整理_別紙２'!$B32,"この線より上に行を挿入してください。")=0,データ整理_別紙２!G32,"")</f>
        <v>0</v>
      </c>
      <c r="G32">
        <f ca="1">IF(COUNTIF(データ整理_別紙２!$B$2:'データ整理_別紙２'!$B32,"この線より上に行を挿入してください。")=0,データ整理_別紙２!H32,"")</f>
        <v>0</v>
      </c>
      <c r="H32" t="str">
        <f ca="1">IF(COUNTIF(データ整理_別紙２!$B$2:'データ整理_別紙２'!$B32,"この線より上に行を挿入してください。")=0,データ整理_別紙２!I32,"")</f>
        <v/>
      </c>
    </row>
    <row r="33" spans="1:8" x14ac:dyDescent="0.2">
      <c r="A33" t="str">
        <f ca="1">IF(COUNTIF(データ整理_別紙２!$B$2:'データ整理_別紙２'!$B33,"この線より上に行を挿入してください。")=0,データ整理_別紙２!B33,"")</f>
        <v/>
      </c>
      <c r="B33">
        <f ca="1">IF(COUNTIF(データ整理_別紙２!$B$2:'データ整理_別紙２'!$B33,"この線より上に行を挿入してください。")=0,データ整理_別紙２!C33,"")</f>
        <v>0</v>
      </c>
      <c r="C33">
        <f ca="1">IF(COUNTIF(データ整理_別紙２!$B$2:'データ整理_別紙２'!$B33,"この線より上に行を挿入してください。")=0,データ整理_別紙２!D33,"")</f>
        <v>0</v>
      </c>
      <c r="D33">
        <f ca="1">IF(COUNTIF(データ整理_別紙２!$B$2:'データ整理_別紙２'!$B33,"この線より上に行を挿入してください。")=0,データ整理_別紙２!E33,"")</f>
        <v>0</v>
      </c>
      <c r="E33">
        <f ca="1">IF(COUNTIF(データ整理_別紙２!$B$2:'データ整理_別紙２'!$B33,"この線より上に行を挿入してください。")=0,データ整理_別紙２!F33,"")</f>
        <v>0</v>
      </c>
      <c r="F33">
        <f ca="1">IF(COUNTIF(データ整理_別紙２!$B$2:'データ整理_別紙２'!$B33,"この線より上に行を挿入してください。")=0,データ整理_別紙２!G33,"")</f>
        <v>0</v>
      </c>
      <c r="G33">
        <f ca="1">IF(COUNTIF(データ整理_別紙２!$B$2:'データ整理_別紙２'!$B33,"この線より上に行を挿入してください。")=0,データ整理_別紙２!H33,"")</f>
        <v>0</v>
      </c>
      <c r="H33" t="str">
        <f ca="1">IF(COUNTIF(データ整理_別紙２!$B$2:'データ整理_別紙２'!$B33,"この線より上に行を挿入してください。")=0,データ整理_別紙２!I33,"")</f>
        <v/>
      </c>
    </row>
    <row r="34" spans="1:8" x14ac:dyDescent="0.2">
      <c r="A34" t="str">
        <f ca="1">IF(COUNTIF(データ整理_別紙２!$B$2:'データ整理_別紙２'!$B34,"この線より上に行を挿入してください。")=0,データ整理_別紙２!B34,"")</f>
        <v/>
      </c>
      <c r="B34">
        <f ca="1">IF(COUNTIF(データ整理_別紙２!$B$2:'データ整理_別紙２'!$B34,"この線より上に行を挿入してください。")=0,データ整理_別紙２!C34,"")</f>
        <v>0</v>
      </c>
      <c r="C34">
        <f ca="1">IF(COUNTIF(データ整理_別紙２!$B$2:'データ整理_別紙２'!$B34,"この線より上に行を挿入してください。")=0,データ整理_別紙２!D34,"")</f>
        <v>0</v>
      </c>
      <c r="D34">
        <f ca="1">IF(COUNTIF(データ整理_別紙２!$B$2:'データ整理_別紙２'!$B34,"この線より上に行を挿入してください。")=0,データ整理_別紙２!E34,"")</f>
        <v>0</v>
      </c>
      <c r="E34">
        <f ca="1">IF(COUNTIF(データ整理_別紙２!$B$2:'データ整理_別紙２'!$B34,"この線より上に行を挿入してください。")=0,データ整理_別紙２!F34,"")</f>
        <v>0</v>
      </c>
      <c r="F34">
        <f ca="1">IF(COUNTIF(データ整理_別紙２!$B$2:'データ整理_別紙２'!$B34,"この線より上に行を挿入してください。")=0,データ整理_別紙２!G34,"")</f>
        <v>0</v>
      </c>
      <c r="G34">
        <f ca="1">IF(COUNTIF(データ整理_別紙２!$B$2:'データ整理_別紙２'!$B34,"この線より上に行を挿入してください。")=0,データ整理_別紙２!H34,"")</f>
        <v>0</v>
      </c>
      <c r="H34" t="str">
        <f ca="1">IF(COUNTIF(データ整理_別紙２!$B$2:'データ整理_別紙２'!$B34,"この線より上に行を挿入してください。")=0,データ整理_別紙２!I34,"")</f>
        <v/>
      </c>
    </row>
    <row r="35" spans="1:8" x14ac:dyDescent="0.2">
      <c r="A35" t="str">
        <f ca="1">IF(COUNTIF(データ整理_別紙２!$B$2:'データ整理_別紙２'!$B35,"この線より上に行を挿入してください。")=0,データ整理_別紙２!B35,"")</f>
        <v/>
      </c>
      <c r="B35">
        <f ca="1">IF(COUNTIF(データ整理_別紙２!$B$2:'データ整理_別紙２'!$B35,"この線より上に行を挿入してください。")=0,データ整理_別紙２!C35,"")</f>
        <v>0</v>
      </c>
      <c r="C35">
        <f ca="1">IF(COUNTIF(データ整理_別紙２!$B$2:'データ整理_別紙２'!$B35,"この線より上に行を挿入してください。")=0,データ整理_別紙２!D35,"")</f>
        <v>0</v>
      </c>
      <c r="D35">
        <f ca="1">IF(COUNTIF(データ整理_別紙２!$B$2:'データ整理_別紙２'!$B35,"この線より上に行を挿入してください。")=0,データ整理_別紙２!E35,"")</f>
        <v>0</v>
      </c>
      <c r="E35">
        <f ca="1">IF(COUNTIF(データ整理_別紙２!$B$2:'データ整理_別紙２'!$B35,"この線より上に行を挿入してください。")=0,データ整理_別紙２!F35,"")</f>
        <v>0</v>
      </c>
      <c r="F35">
        <f ca="1">IF(COUNTIF(データ整理_別紙２!$B$2:'データ整理_別紙２'!$B35,"この線より上に行を挿入してください。")=0,データ整理_別紙２!G35,"")</f>
        <v>0</v>
      </c>
      <c r="G35">
        <f ca="1">IF(COUNTIF(データ整理_別紙２!$B$2:'データ整理_別紙２'!$B35,"この線より上に行を挿入してください。")=0,データ整理_別紙２!H35,"")</f>
        <v>0</v>
      </c>
      <c r="H35" t="str">
        <f ca="1">IF(COUNTIF(データ整理_別紙２!$B$2:'データ整理_別紙２'!$B35,"この線より上に行を挿入してください。")=0,データ整理_別紙２!I35,"")</f>
        <v/>
      </c>
    </row>
    <row r="36" spans="1:8" x14ac:dyDescent="0.2">
      <c r="A36" t="str">
        <f ca="1">IF(COUNTIF(データ整理_別紙２!$B$2:'データ整理_別紙２'!$B36,"この線より上に行を挿入してください。")=0,データ整理_別紙２!B36,"")</f>
        <v/>
      </c>
      <c r="B36">
        <f ca="1">IF(COUNTIF(データ整理_別紙２!$B$2:'データ整理_別紙２'!$B36,"この線より上に行を挿入してください。")=0,データ整理_別紙２!C36,"")</f>
        <v>0</v>
      </c>
      <c r="C36">
        <f ca="1">IF(COUNTIF(データ整理_別紙２!$B$2:'データ整理_別紙２'!$B36,"この線より上に行を挿入してください。")=0,データ整理_別紙２!D36,"")</f>
        <v>0</v>
      </c>
      <c r="D36">
        <f ca="1">IF(COUNTIF(データ整理_別紙２!$B$2:'データ整理_別紙２'!$B36,"この線より上に行を挿入してください。")=0,データ整理_別紙２!E36,"")</f>
        <v>0</v>
      </c>
      <c r="E36">
        <f ca="1">IF(COUNTIF(データ整理_別紙２!$B$2:'データ整理_別紙２'!$B36,"この線より上に行を挿入してください。")=0,データ整理_別紙２!F36,"")</f>
        <v>0</v>
      </c>
      <c r="F36">
        <f ca="1">IF(COUNTIF(データ整理_別紙２!$B$2:'データ整理_別紙２'!$B36,"この線より上に行を挿入してください。")=0,データ整理_別紙２!G36,"")</f>
        <v>0</v>
      </c>
      <c r="G36">
        <f ca="1">IF(COUNTIF(データ整理_別紙２!$B$2:'データ整理_別紙２'!$B36,"この線より上に行を挿入してください。")=0,データ整理_別紙２!H36,"")</f>
        <v>0</v>
      </c>
      <c r="H36" t="str">
        <f ca="1">IF(COUNTIF(データ整理_別紙２!$B$2:'データ整理_別紙２'!$B36,"この線より上に行を挿入してください。")=0,データ整理_別紙２!I36,"")</f>
        <v/>
      </c>
    </row>
    <row r="37" spans="1:8" x14ac:dyDescent="0.2">
      <c r="A37" t="str">
        <f ca="1">IF(COUNTIF(データ整理_別紙２!$B$2:'データ整理_別紙２'!$B37,"この線より上に行を挿入してください。")=0,データ整理_別紙２!B37,"")</f>
        <v/>
      </c>
      <c r="B37">
        <f ca="1">IF(COUNTIF(データ整理_別紙２!$B$2:'データ整理_別紙２'!$B37,"この線より上に行を挿入してください。")=0,データ整理_別紙２!C37,"")</f>
        <v>0</v>
      </c>
      <c r="C37">
        <f ca="1">IF(COUNTIF(データ整理_別紙２!$B$2:'データ整理_別紙２'!$B37,"この線より上に行を挿入してください。")=0,データ整理_別紙２!D37,"")</f>
        <v>0</v>
      </c>
      <c r="D37">
        <f ca="1">IF(COUNTIF(データ整理_別紙２!$B$2:'データ整理_別紙２'!$B37,"この線より上に行を挿入してください。")=0,データ整理_別紙２!E37,"")</f>
        <v>0</v>
      </c>
      <c r="E37">
        <f ca="1">IF(COUNTIF(データ整理_別紙２!$B$2:'データ整理_別紙２'!$B37,"この線より上に行を挿入してください。")=0,データ整理_別紙２!F37,"")</f>
        <v>0</v>
      </c>
      <c r="F37">
        <f ca="1">IF(COUNTIF(データ整理_別紙２!$B$2:'データ整理_別紙２'!$B37,"この線より上に行を挿入してください。")=0,データ整理_別紙２!G37,"")</f>
        <v>0</v>
      </c>
      <c r="G37">
        <f ca="1">IF(COUNTIF(データ整理_別紙２!$B$2:'データ整理_別紙２'!$B37,"この線より上に行を挿入してください。")=0,データ整理_別紙２!H37,"")</f>
        <v>0</v>
      </c>
      <c r="H37" t="str">
        <f ca="1">IF(COUNTIF(データ整理_別紙２!$B$2:'データ整理_別紙２'!$B37,"この線より上に行を挿入してください。")=0,データ整理_別紙２!I37,"")</f>
        <v/>
      </c>
    </row>
    <row r="38" spans="1:8" x14ac:dyDescent="0.2">
      <c r="A38" t="str">
        <f ca="1">IF(COUNTIF(データ整理_別紙２!$B$2:'データ整理_別紙２'!$B38,"この線より上に行を挿入してください。")=0,データ整理_別紙２!B38,"")</f>
        <v/>
      </c>
      <c r="B38">
        <f ca="1">IF(COUNTIF(データ整理_別紙２!$B$2:'データ整理_別紙２'!$B38,"この線より上に行を挿入してください。")=0,データ整理_別紙２!C38,"")</f>
        <v>0</v>
      </c>
      <c r="C38">
        <f ca="1">IF(COUNTIF(データ整理_別紙２!$B$2:'データ整理_別紙２'!$B38,"この線より上に行を挿入してください。")=0,データ整理_別紙２!D38,"")</f>
        <v>0</v>
      </c>
      <c r="D38">
        <f ca="1">IF(COUNTIF(データ整理_別紙２!$B$2:'データ整理_別紙２'!$B38,"この線より上に行を挿入してください。")=0,データ整理_別紙２!E38,"")</f>
        <v>0</v>
      </c>
      <c r="E38">
        <f ca="1">IF(COUNTIF(データ整理_別紙２!$B$2:'データ整理_別紙２'!$B38,"この線より上に行を挿入してください。")=0,データ整理_別紙２!F38,"")</f>
        <v>0</v>
      </c>
      <c r="F38">
        <f ca="1">IF(COUNTIF(データ整理_別紙２!$B$2:'データ整理_別紙２'!$B38,"この線より上に行を挿入してください。")=0,データ整理_別紙２!G38,"")</f>
        <v>0</v>
      </c>
      <c r="G38">
        <f ca="1">IF(COUNTIF(データ整理_別紙２!$B$2:'データ整理_別紙２'!$B38,"この線より上に行を挿入してください。")=0,データ整理_別紙２!H38,"")</f>
        <v>0</v>
      </c>
      <c r="H38" t="str">
        <f ca="1">IF(COUNTIF(データ整理_別紙２!$B$2:'データ整理_別紙２'!$B38,"この線より上に行を挿入してください。")=0,データ整理_別紙２!I38,"")</f>
        <v/>
      </c>
    </row>
    <row r="39" spans="1:8" x14ac:dyDescent="0.2">
      <c r="A39" t="str">
        <f ca="1">IF(COUNTIF(データ整理_別紙２!$B$2:'データ整理_別紙２'!$B39,"この線より上に行を挿入してください。")=0,データ整理_別紙２!B39,"")</f>
        <v/>
      </c>
      <c r="B39" t="str">
        <f ca="1">IF(COUNTIF(データ整理_別紙２!$B$2:'データ整理_別紙２'!$B39,"この線より上に行を挿入してください。")=0,データ整理_別紙２!C39,"")</f>
        <v/>
      </c>
      <c r="C39" t="str">
        <f ca="1">IF(COUNTIF(データ整理_別紙２!$B$2:'データ整理_別紙２'!$B39,"この線より上に行を挿入してください。")=0,データ整理_別紙２!D39,"")</f>
        <v/>
      </c>
      <c r="D39" t="str">
        <f ca="1">IF(COUNTIF(データ整理_別紙２!$B$2:'データ整理_別紙２'!$B39,"この線より上に行を挿入してください。")=0,データ整理_別紙２!E39,"")</f>
        <v/>
      </c>
      <c r="E39" t="str">
        <f ca="1">IF(COUNTIF(データ整理_別紙２!$B$2:'データ整理_別紙２'!$B39,"この線より上に行を挿入してください。")=0,データ整理_別紙２!F39,"")</f>
        <v/>
      </c>
      <c r="F39" t="str">
        <f ca="1">IF(COUNTIF(データ整理_別紙２!$B$2:'データ整理_別紙２'!$B39,"この線より上に行を挿入してください。")=0,データ整理_別紙２!G39,"")</f>
        <v/>
      </c>
      <c r="G39" t="str">
        <f ca="1">IF(COUNTIF(データ整理_別紙２!$B$2:'データ整理_別紙２'!$B39,"この線より上に行を挿入してください。")=0,データ整理_別紙２!H39,"")</f>
        <v/>
      </c>
      <c r="H39" t="str">
        <f ca="1">IF(COUNTIF(データ整理_別紙２!$B$2:'データ整理_別紙２'!$B39,"この線より上に行を挿入してください。")=0,データ整理_別紙２!I39,"")</f>
        <v/>
      </c>
    </row>
    <row r="40" spans="1:8" x14ac:dyDescent="0.2">
      <c r="A40" t="str">
        <f ca="1">IF(COUNTIF(データ整理_別紙２!$B$2:'データ整理_別紙２'!$B40,"この線より上に行を挿入してください。")=0,データ整理_別紙２!B40,"")</f>
        <v/>
      </c>
      <c r="B40" t="str">
        <f ca="1">IF(COUNTIF(データ整理_別紙２!$B$2:'データ整理_別紙２'!$B40,"この線より上に行を挿入してください。")=0,データ整理_別紙２!C40,"")</f>
        <v/>
      </c>
      <c r="C40" t="str">
        <f ca="1">IF(COUNTIF(データ整理_別紙２!$B$2:'データ整理_別紙２'!$B40,"この線より上に行を挿入してください。")=0,データ整理_別紙２!D40,"")</f>
        <v/>
      </c>
      <c r="D40" t="str">
        <f ca="1">IF(COUNTIF(データ整理_別紙２!$B$2:'データ整理_別紙２'!$B40,"この線より上に行を挿入してください。")=0,データ整理_別紙２!E40,"")</f>
        <v/>
      </c>
      <c r="E40" t="str">
        <f ca="1">IF(COUNTIF(データ整理_別紙２!$B$2:'データ整理_別紙２'!$B40,"この線より上に行を挿入してください。")=0,データ整理_別紙２!F40,"")</f>
        <v/>
      </c>
      <c r="F40" t="str">
        <f ca="1">IF(COUNTIF(データ整理_別紙２!$B$2:'データ整理_別紙２'!$B40,"この線より上に行を挿入してください。")=0,データ整理_別紙２!G40,"")</f>
        <v/>
      </c>
      <c r="G40" t="str">
        <f ca="1">IF(COUNTIF(データ整理_別紙２!$B$2:'データ整理_別紙２'!$B40,"この線より上に行を挿入してください。")=0,データ整理_別紙２!H40,"")</f>
        <v/>
      </c>
      <c r="H40" t="str">
        <f ca="1">IF(COUNTIF(データ整理_別紙２!$B$2:'データ整理_別紙２'!$B40,"この線より上に行を挿入してください。")=0,データ整理_別紙２!I40,"")</f>
        <v/>
      </c>
    </row>
    <row r="41" spans="1:8" x14ac:dyDescent="0.2">
      <c r="A41" t="str">
        <f ca="1">IF(COUNTIF(データ整理_別紙２!$B$2:'データ整理_別紙２'!$B41,"この線より上に行を挿入してください。")=0,データ整理_別紙２!B41,"")</f>
        <v/>
      </c>
      <c r="B41" t="str">
        <f ca="1">IF(COUNTIF(データ整理_別紙２!$B$2:'データ整理_別紙２'!$B41,"この線より上に行を挿入してください。")=0,データ整理_別紙２!C41,"")</f>
        <v/>
      </c>
      <c r="C41" t="str">
        <f ca="1">IF(COUNTIF(データ整理_別紙２!$B$2:'データ整理_別紙２'!$B41,"この線より上に行を挿入してください。")=0,データ整理_別紙２!D41,"")</f>
        <v/>
      </c>
      <c r="D41" t="str">
        <f ca="1">IF(COUNTIF(データ整理_別紙２!$B$2:'データ整理_別紙２'!$B41,"この線より上に行を挿入してください。")=0,データ整理_別紙２!E41,"")</f>
        <v/>
      </c>
      <c r="E41" t="str">
        <f ca="1">IF(COUNTIF(データ整理_別紙２!$B$2:'データ整理_別紙２'!$B41,"この線より上に行を挿入してください。")=0,データ整理_別紙２!F41,"")</f>
        <v/>
      </c>
      <c r="F41" t="str">
        <f ca="1">IF(COUNTIF(データ整理_別紙２!$B$2:'データ整理_別紙２'!$B41,"この線より上に行を挿入してください。")=0,データ整理_別紙２!G41,"")</f>
        <v/>
      </c>
      <c r="G41" t="str">
        <f ca="1">IF(COUNTIF(データ整理_別紙２!$B$2:'データ整理_別紙２'!$B41,"この線より上に行を挿入してください。")=0,データ整理_別紙２!H41,"")</f>
        <v/>
      </c>
      <c r="H41" t="str">
        <f ca="1">IF(COUNTIF(データ整理_別紙２!$B$2:'データ整理_別紙２'!$B41,"この線より上に行を挿入してください。")=0,データ整理_別紙２!I41,"")</f>
        <v/>
      </c>
    </row>
    <row r="42" spans="1:8" x14ac:dyDescent="0.2">
      <c r="A42" t="str">
        <f ca="1">IF(COUNTIF(データ整理_別紙２!$B$2:'データ整理_別紙２'!$B42,"この線より上に行を挿入してください。")=0,データ整理_別紙２!B42,"")</f>
        <v/>
      </c>
      <c r="B42" t="str">
        <f ca="1">IF(COUNTIF(データ整理_別紙２!$B$2:'データ整理_別紙２'!$B42,"この線より上に行を挿入してください。")=0,データ整理_別紙２!C42,"")</f>
        <v/>
      </c>
      <c r="C42" t="str">
        <f ca="1">IF(COUNTIF(データ整理_別紙２!$B$2:'データ整理_別紙２'!$B42,"この線より上に行を挿入してください。")=0,データ整理_別紙２!D42,"")</f>
        <v/>
      </c>
      <c r="D42" t="str">
        <f ca="1">IF(COUNTIF(データ整理_別紙２!$B$2:'データ整理_別紙２'!$B42,"この線より上に行を挿入してください。")=0,データ整理_別紙２!E42,"")</f>
        <v/>
      </c>
      <c r="E42" t="str">
        <f ca="1">IF(COUNTIF(データ整理_別紙２!$B$2:'データ整理_別紙２'!$B42,"この線より上に行を挿入してください。")=0,データ整理_別紙２!F42,"")</f>
        <v/>
      </c>
      <c r="F42" t="str">
        <f ca="1">IF(COUNTIF(データ整理_別紙２!$B$2:'データ整理_別紙２'!$B42,"この線より上に行を挿入してください。")=0,データ整理_別紙２!G42,"")</f>
        <v/>
      </c>
      <c r="G42" t="str">
        <f ca="1">IF(COUNTIF(データ整理_別紙２!$B$2:'データ整理_別紙２'!$B42,"この線より上に行を挿入してください。")=0,データ整理_別紙２!H42,"")</f>
        <v/>
      </c>
      <c r="H42" t="str">
        <f ca="1">IF(COUNTIF(データ整理_別紙２!$B$2:'データ整理_別紙２'!$B42,"この線より上に行を挿入してください。")=0,データ整理_別紙２!I42,"")</f>
        <v/>
      </c>
    </row>
    <row r="43" spans="1:8" x14ac:dyDescent="0.2">
      <c r="A43" t="str">
        <f ca="1">IF(COUNTIF(データ整理_別紙２!$B$2:'データ整理_別紙２'!$B43,"この線より上に行を挿入してください。")=0,データ整理_別紙２!B43,"")</f>
        <v/>
      </c>
      <c r="B43" t="str">
        <f ca="1">IF(COUNTIF(データ整理_別紙２!$B$2:'データ整理_別紙２'!$B43,"この線より上に行を挿入してください。")=0,データ整理_別紙２!C43,"")</f>
        <v/>
      </c>
      <c r="C43" t="str">
        <f ca="1">IF(COUNTIF(データ整理_別紙２!$B$2:'データ整理_別紙２'!$B43,"この線より上に行を挿入してください。")=0,データ整理_別紙２!D43,"")</f>
        <v/>
      </c>
      <c r="D43" t="str">
        <f ca="1">IF(COUNTIF(データ整理_別紙２!$B$2:'データ整理_別紙２'!$B43,"この線より上に行を挿入してください。")=0,データ整理_別紙２!E43,"")</f>
        <v/>
      </c>
      <c r="E43" t="str">
        <f ca="1">IF(COUNTIF(データ整理_別紙２!$B$2:'データ整理_別紙２'!$B43,"この線より上に行を挿入してください。")=0,データ整理_別紙２!F43,"")</f>
        <v/>
      </c>
      <c r="F43" t="str">
        <f ca="1">IF(COUNTIF(データ整理_別紙２!$B$2:'データ整理_別紙２'!$B43,"この線より上に行を挿入してください。")=0,データ整理_別紙２!G43,"")</f>
        <v/>
      </c>
      <c r="G43" t="str">
        <f ca="1">IF(COUNTIF(データ整理_別紙２!$B$2:'データ整理_別紙２'!$B43,"この線より上に行を挿入してください。")=0,データ整理_別紙２!H43,"")</f>
        <v/>
      </c>
      <c r="H43" t="str">
        <f ca="1">IF(COUNTIF(データ整理_別紙２!$B$2:'データ整理_別紙２'!$B43,"この線より上に行を挿入してください。")=0,データ整理_別紙２!I43,"")</f>
        <v/>
      </c>
    </row>
    <row r="44" spans="1:8" x14ac:dyDescent="0.2">
      <c r="A44" t="str">
        <f ca="1">IF(COUNTIF(データ整理_別紙２!$B$2:'データ整理_別紙２'!$B44,"この線より上に行を挿入してください。")=0,データ整理_別紙２!B44,"")</f>
        <v/>
      </c>
      <c r="B44" t="str">
        <f ca="1">IF(COUNTIF(データ整理_別紙２!$B$2:'データ整理_別紙２'!$B44,"この線より上に行を挿入してください。")=0,データ整理_別紙２!C44,"")</f>
        <v/>
      </c>
      <c r="C44" t="str">
        <f ca="1">IF(COUNTIF(データ整理_別紙２!$B$2:'データ整理_別紙２'!$B44,"この線より上に行を挿入してください。")=0,データ整理_別紙２!D44,"")</f>
        <v/>
      </c>
      <c r="D44" t="str">
        <f ca="1">IF(COUNTIF(データ整理_別紙２!$B$2:'データ整理_別紙２'!$B44,"この線より上に行を挿入してください。")=0,データ整理_別紙２!E44,"")</f>
        <v/>
      </c>
      <c r="E44" t="str">
        <f ca="1">IF(COUNTIF(データ整理_別紙２!$B$2:'データ整理_別紙２'!$B44,"この線より上に行を挿入してください。")=0,データ整理_別紙２!F44,"")</f>
        <v/>
      </c>
      <c r="F44" t="str">
        <f ca="1">IF(COUNTIF(データ整理_別紙２!$B$2:'データ整理_別紙２'!$B44,"この線より上に行を挿入してください。")=0,データ整理_別紙２!G44,"")</f>
        <v/>
      </c>
      <c r="G44" t="str">
        <f ca="1">IF(COUNTIF(データ整理_別紙２!$B$2:'データ整理_別紙２'!$B44,"この線より上に行を挿入してください。")=0,データ整理_別紙２!H44,"")</f>
        <v/>
      </c>
      <c r="H44" t="str">
        <f ca="1">IF(COUNTIF(データ整理_別紙２!$B$2:'データ整理_別紙２'!$B44,"この線より上に行を挿入してください。")=0,データ整理_別紙２!I44,"")</f>
        <v/>
      </c>
    </row>
    <row r="45" spans="1:8" x14ac:dyDescent="0.2">
      <c r="A45" t="str">
        <f ca="1">IF(COUNTIF(データ整理_別紙２!$B$2:'データ整理_別紙２'!$B45,"この線より上に行を挿入してください。")=0,データ整理_別紙２!B45,"")</f>
        <v/>
      </c>
      <c r="B45" t="str">
        <f ca="1">IF(COUNTIF(データ整理_別紙２!$B$2:'データ整理_別紙２'!$B45,"この線より上に行を挿入してください。")=0,データ整理_別紙２!C45,"")</f>
        <v/>
      </c>
      <c r="C45" t="str">
        <f ca="1">IF(COUNTIF(データ整理_別紙２!$B$2:'データ整理_別紙２'!$B45,"この線より上に行を挿入してください。")=0,データ整理_別紙２!D45,"")</f>
        <v/>
      </c>
      <c r="D45" t="str">
        <f ca="1">IF(COUNTIF(データ整理_別紙２!$B$2:'データ整理_別紙２'!$B45,"この線より上に行を挿入してください。")=0,データ整理_別紙２!E45,"")</f>
        <v/>
      </c>
      <c r="E45" t="str">
        <f ca="1">IF(COUNTIF(データ整理_別紙２!$B$2:'データ整理_別紙２'!$B45,"この線より上に行を挿入してください。")=0,データ整理_別紙２!F45,"")</f>
        <v/>
      </c>
      <c r="F45" t="str">
        <f ca="1">IF(COUNTIF(データ整理_別紙２!$B$2:'データ整理_別紙２'!$B45,"この線より上に行を挿入してください。")=0,データ整理_別紙２!G45,"")</f>
        <v/>
      </c>
      <c r="G45" t="str">
        <f ca="1">IF(COUNTIF(データ整理_別紙２!$B$2:'データ整理_別紙２'!$B45,"この線より上に行を挿入してください。")=0,データ整理_別紙２!H45,"")</f>
        <v/>
      </c>
      <c r="H45" t="str">
        <f ca="1">IF(COUNTIF(データ整理_別紙２!$B$2:'データ整理_別紙２'!$B45,"この線より上に行を挿入してください。")=0,データ整理_別紙２!I45,"")</f>
        <v/>
      </c>
    </row>
    <row r="46" spans="1:8" x14ac:dyDescent="0.2">
      <c r="A46" t="str">
        <f ca="1">IF(COUNTIF(データ整理_別紙２!$B$2:'データ整理_別紙２'!$B46,"この線より上に行を挿入してください。")=0,データ整理_別紙２!B46,"")</f>
        <v/>
      </c>
      <c r="B46" t="str">
        <f ca="1">IF(COUNTIF(データ整理_別紙２!$B$2:'データ整理_別紙２'!$B46,"この線より上に行を挿入してください。")=0,データ整理_別紙２!C46,"")</f>
        <v/>
      </c>
      <c r="C46" t="str">
        <f ca="1">IF(COUNTIF(データ整理_別紙２!$B$2:'データ整理_別紙２'!$B46,"この線より上に行を挿入してください。")=0,データ整理_別紙２!D46,"")</f>
        <v/>
      </c>
      <c r="D46" t="str">
        <f ca="1">IF(COUNTIF(データ整理_別紙２!$B$2:'データ整理_別紙２'!$B46,"この線より上に行を挿入してください。")=0,データ整理_別紙２!E46,"")</f>
        <v/>
      </c>
      <c r="E46" t="str">
        <f ca="1">IF(COUNTIF(データ整理_別紙２!$B$2:'データ整理_別紙２'!$B46,"この線より上に行を挿入してください。")=0,データ整理_別紙２!F46,"")</f>
        <v/>
      </c>
      <c r="F46" t="str">
        <f ca="1">IF(COUNTIF(データ整理_別紙２!$B$2:'データ整理_別紙２'!$B46,"この線より上に行を挿入してください。")=0,データ整理_別紙２!G46,"")</f>
        <v/>
      </c>
      <c r="G46" t="str">
        <f ca="1">IF(COUNTIF(データ整理_別紙２!$B$2:'データ整理_別紙２'!$B46,"この線より上に行を挿入してください。")=0,データ整理_別紙２!H46,"")</f>
        <v/>
      </c>
      <c r="H46" t="str">
        <f ca="1">IF(COUNTIF(データ整理_別紙２!$B$2:'データ整理_別紙２'!$B46,"この線より上に行を挿入してください。")=0,データ整理_別紙２!I46,"")</f>
        <v/>
      </c>
    </row>
    <row r="47" spans="1:8" x14ac:dyDescent="0.2">
      <c r="A47" t="str">
        <f ca="1">IF(COUNTIF(データ整理_別紙２!$B$2:'データ整理_別紙２'!$B47,"この線より上に行を挿入してください。")=0,データ整理_別紙２!B47,"")</f>
        <v/>
      </c>
      <c r="B47" t="str">
        <f ca="1">IF(COUNTIF(データ整理_別紙２!$B$2:'データ整理_別紙２'!$B47,"この線より上に行を挿入してください。")=0,データ整理_別紙２!C47,"")</f>
        <v/>
      </c>
      <c r="C47" t="str">
        <f ca="1">IF(COUNTIF(データ整理_別紙２!$B$2:'データ整理_別紙２'!$B47,"この線より上に行を挿入してください。")=0,データ整理_別紙２!D47,"")</f>
        <v/>
      </c>
      <c r="D47" t="str">
        <f ca="1">IF(COUNTIF(データ整理_別紙２!$B$2:'データ整理_別紙２'!$B47,"この線より上に行を挿入してください。")=0,データ整理_別紙２!E47,"")</f>
        <v/>
      </c>
      <c r="E47" t="str">
        <f ca="1">IF(COUNTIF(データ整理_別紙２!$B$2:'データ整理_別紙２'!$B47,"この線より上に行を挿入してください。")=0,データ整理_別紙２!F47,"")</f>
        <v/>
      </c>
      <c r="F47" t="str">
        <f ca="1">IF(COUNTIF(データ整理_別紙２!$B$2:'データ整理_別紙２'!$B47,"この線より上に行を挿入してください。")=0,データ整理_別紙２!G47,"")</f>
        <v/>
      </c>
      <c r="G47" t="str">
        <f ca="1">IF(COUNTIF(データ整理_別紙２!$B$2:'データ整理_別紙２'!$B47,"この線より上に行を挿入してください。")=0,データ整理_別紙２!H47,"")</f>
        <v/>
      </c>
      <c r="H47" t="str">
        <f ca="1">IF(COUNTIF(データ整理_別紙２!$B$2:'データ整理_別紙２'!$B47,"この線より上に行を挿入してください。")=0,データ整理_別紙２!I47,"")</f>
        <v/>
      </c>
    </row>
    <row r="48" spans="1:8" x14ac:dyDescent="0.2">
      <c r="A48" t="str">
        <f ca="1">IF(COUNTIF(データ整理_別紙２!$B$2:'データ整理_別紙２'!$B48,"この線より上に行を挿入してください。")=0,データ整理_別紙２!B48,"")</f>
        <v/>
      </c>
      <c r="B48" t="str">
        <f ca="1">IF(COUNTIF(データ整理_別紙２!$B$2:'データ整理_別紙２'!$B48,"この線より上に行を挿入してください。")=0,データ整理_別紙２!C48,"")</f>
        <v/>
      </c>
      <c r="C48" t="str">
        <f ca="1">IF(COUNTIF(データ整理_別紙２!$B$2:'データ整理_別紙２'!$B48,"この線より上に行を挿入してください。")=0,データ整理_別紙２!D48,"")</f>
        <v/>
      </c>
      <c r="D48" t="str">
        <f ca="1">IF(COUNTIF(データ整理_別紙２!$B$2:'データ整理_別紙２'!$B48,"この線より上に行を挿入してください。")=0,データ整理_別紙２!E48,"")</f>
        <v/>
      </c>
      <c r="E48" t="str">
        <f ca="1">IF(COUNTIF(データ整理_別紙２!$B$2:'データ整理_別紙２'!$B48,"この線より上に行を挿入してください。")=0,データ整理_別紙２!F48,"")</f>
        <v/>
      </c>
      <c r="F48" t="str">
        <f ca="1">IF(COUNTIF(データ整理_別紙２!$B$2:'データ整理_別紙２'!$B48,"この線より上に行を挿入してください。")=0,データ整理_別紙２!G48,"")</f>
        <v/>
      </c>
      <c r="G48" t="str">
        <f ca="1">IF(COUNTIF(データ整理_別紙２!$B$2:'データ整理_別紙２'!$B48,"この線より上に行を挿入してください。")=0,データ整理_別紙２!H48,"")</f>
        <v/>
      </c>
      <c r="H48" t="str">
        <f ca="1">IF(COUNTIF(データ整理_別紙２!$B$2:'データ整理_別紙２'!$B48,"この線より上に行を挿入してください。")=0,データ整理_別紙２!I48,"")</f>
        <v/>
      </c>
    </row>
    <row r="49" spans="1:8" x14ac:dyDescent="0.2">
      <c r="A49" t="str">
        <f ca="1">IF(COUNTIF(データ整理_別紙２!$B$2:'データ整理_別紙２'!$B49,"この線より上に行を挿入してください。")=0,データ整理_別紙２!B49,"")</f>
        <v/>
      </c>
      <c r="B49" t="str">
        <f ca="1">IF(COUNTIF(データ整理_別紙２!$B$2:'データ整理_別紙２'!$B49,"この線より上に行を挿入してください。")=0,データ整理_別紙２!C49,"")</f>
        <v/>
      </c>
      <c r="C49" t="str">
        <f ca="1">IF(COUNTIF(データ整理_別紙２!$B$2:'データ整理_別紙２'!$B49,"この線より上に行を挿入してください。")=0,データ整理_別紙２!D49,"")</f>
        <v/>
      </c>
      <c r="D49" t="str">
        <f ca="1">IF(COUNTIF(データ整理_別紙２!$B$2:'データ整理_別紙２'!$B49,"この線より上に行を挿入してください。")=0,データ整理_別紙２!E49,"")</f>
        <v/>
      </c>
      <c r="E49" t="str">
        <f ca="1">IF(COUNTIF(データ整理_別紙２!$B$2:'データ整理_別紙２'!$B49,"この線より上に行を挿入してください。")=0,データ整理_別紙２!F49,"")</f>
        <v/>
      </c>
      <c r="F49" t="str">
        <f ca="1">IF(COUNTIF(データ整理_別紙２!$B$2:'データ整理_別紙２'!$B49,"この線より上に行を挿入してください。")=0,データ整理_別紙２!G49,"")</f>
        <v/>
      </c>
      <c r="G49" t="str">
        <f ca="1">IF(COUNTIF(データ整理_別紙２!$B$2:'データ整理_別紙２'!$B49,"この線より上に行を挿入してください。")=0,データ整理_別紙２!H49,"")</f>
        <v/>
      </c>
      <c r="H49" t="str">
        <f ca="1">IF(COUNTIF(データ整理_別紙２!$B$2:'データ整理_別紙２'!$B49,"この線より上に行を挿入してください。")=0,データ整理_別紙２!I49,"")</f>
        <v/>
      </c>
    </row>
    <row r="50" spans="1:8" x14ac:dyDescent="0.2">
      <c r="A50" t="str">
        <f ca="1">IF(COUNTIF(データ整理_別紙２!$B$2:'データ整理_別紙２'!$B50,"この線より上に行を挿入してください。")=0,データ整理_別紙２!B50,"")</f>
        <v/>
      </c>
      <c r="B50" t="str">
        <f ca="1">IF(COUNTIF(データ整理_別紙２!$B$2:'データ整理_別紙２'!$B50,"この線より上に行を挿入してください。")=0,データ整理_別紙２!C50,"")</f>
        <v/>
      </c>
      <c r="C50" t="str">
        <f ca="1">IF(COUNTIF(データ整理_別紙２!$B$2:'データ整理_別紙２'!$B50,"この線より上に行を挿入してください。")=0,データ整理_別紙２!D50,"")</f>
        <v/>
      </c>
      <c r="D50" t="str">
        <f ca="1">IF(COUNTIF(データ整理_別紙２!$B$2:'データ整理_別紙２'!$B50,"この線より上に行を挿入してください。")=0,データ整理_別紙２!E50,"")</f>
        <v/>
      </c>
      <c r="E50" t="str">
        <f ca="1">IF(COUNTIF(データ整理_別紙２!$B$2:'データ整理_別紙２'!$B50,"この線より上に行を挿入してください。")=0,データ整理_別紙２!F50,"")</f>
        <v/>
      </c>
      <c r="F50" t="str">
        <f ca="1">IF(COUNTIF(データ整理_別紙２!$B$2:'データ整理_別紙２'!$B50,"この線より上に行を挿入してください。")=0,データ整理_別紙２!G50,"")</f>
        <v/>
      </c>
      <c r="G50" t="str">
        <f ca="1">IF(COUNTIF(データ整理_別紙２!$B$2:'データ整理_別紙２'!$B50,"この線より上に行を挿入してください。")=0,データ整理_別紙２!H50,"")</f>
        <v/>
      </c>
      <c r="H50" t="str">
        <f ca="1">IF(COUNTIF(データ整理_別紙２!$B$2:'データ整理_別紙２'!$B50,"この線より上に行を挿入してください。")=0,データ整理_別紙２!I50,"")</f>
        <v/>
      </c>
    </row>
    <row r="51" spans="1:8" x14ac:dyDescent="0.2">
      <c r="A51" t="str">
        <f ca="1">IF(COUNTIF(データ整理_別紙２!$B$2:'データ整理_別紙２'!$B51,"この線より上に行を挿入してください。")=0,データ整理_別紙２!B51,"")</f>
        <v/>
      </c>
      <c r="B51" t="str">
        <f ca="1">IF(COUNTIF(データ整理_別紙２!$B$2:'データ整理_別紙２'!$B51,"この線より上に行を挿入してください。")=0,データ整理_別紙２!C51,"")</f>
        <v/>
      </c>
      <c r="C51" t="str">
        <f ca="1">IF(COUNTIF(データ整理_別紙２!$B$2:'データ整理_別紙２'!$B51,"この線より上に行を挿入してください。")=0,データ整理_別紙２!D51,"")</f>
        <v/>
      </c>
      <c r="D51" t="str">
        <f ca="1">IF(COUNTIF(データ整理_別紙２!$B$2:'データ整理_別紙２'!$B51,"この線より上に行を挿入してください。")=0,データ整理_別紙２!E51,"")</f>
        <v/>
      </c>
      <c r="E51" t="str">
        <f ca="1">IF(COUNTIF(データ整理_別紙２!$B$2:'データ整理_別紙２'!$B51,"この線より上に行を挿入してください。")=0,データ整理_別紙２!F51,"")</f>
        <v/>
      </c>
      <c r="F51" t="str">
        <f ca="1">IF(COUNTIF(データ整理_別紙２!$B$2:'データ整理_別紙２'!$B51,"この線より上に行を挿入してください。")=0,データ整理_別紙２!G51,"")</f>
        <v/>
      </c>
      <c r="G51" t="str">
        <f ca="1">IF(COUNTIF(データ整理_別紙２!$B$2:'データ整理_別紙２'!$B51,"この線より上に行を挿入してください。")=0,データ整理_別紙２!H51,"")</f>
        <v/>
      </c>
      <c r="H51" t="str">
        <f ca="1">IF(COUNTIF(データ整理_別紙２!$B$2:'データ整理_別紙２'!$B51,"この線より上に行を挿入してください。")=0,データ整理_別紙２!I51,"")</f>
        <v/>
      </c>
    </row>
    <row r="52" spans="1:8" x14ac:dyDescent="0.2">
      <c r="A52" t="str">
        <f ca="1">IF(COUNTIF(データ整理_別紙２!$B$2:'データ整理_別紙２'!$B52,"この線より上に行を挿入してください。")=0,データ整理_別紙２!B52,"")</f>
        <v/>
      </c>
      <c r="B52" t="str">
        <f ca="1">IF(COUNTIF(データ整理_別紙２!$B$2:'データ整理_別紙２'!$B52,"この線より上に行を挿入してください。")=0,データ整理_別紙２!C52,"")</f>
        <v/>
      </c>
      <c r="C52" t="str">
        <f ca="1">IF(COUNTIF(データ整理_別紙２!$B$2:'データ整理_別紙２'!$B52,"この線より上に行を挿入してください。")=0,データ整理_別紙２!D52,"")</f>
        <v/>
      </c>
      <c r="D52" t="str">
        <f ca="1">IF(COUNTIF(データ整理_別紙２!$B$2:'データ整理_別紙２'!$B52,"この線より上に行を挿入してください。")=0,データ整理_別紙２!E52,"")</f>
        <v/>
      </c>
      <c r="E52" t="str">
        <f ca="1">IF(COUNTIF(データ整理_別紙２!$B$2:'データ整理_別紙２'!$B52,"この線より上に行を挿入してください。")=0,データ整理_別紙２!F52,"")</f>
        <v/>
      </c>
      <c r="F52" t="str">
        <f ca="1">IF(COUNTIF(データ整理_別紙２!$B$2:'データ整理_別紙２'!$B52,"この線より上に行を挿入してください。")=0,データ整理_別紙２!G52,"")</f>
        <v/>
      </c>
      <c r="G52" t="str">
        <f ca="1">IF(COUNTIF(データ整理_別紙２!$B$2:'データ整理_別紙２'!$B52,"この線より上に行を挿入してください。")=0,データ整理_別紙２!H52,"")</f>
        <v/>
      </c>
      <c r="H52" t="str">
        <f ca="1">IF(COUNTIF(データ整理_別紙２!$B$2:'データ整理_別紙２'!$B52,"この線より上に行を挿入してください。")=0,データ整理_別紙２!I52,"")</f>
        <v/>
      </c>
    </row>
    <row r="53" spans="1:8" x14ac:dyDescent="0.2">
      <c r="A53" t="str">
        <f ca="1">IF(COUNTIF(データ整理_別紙２!$B$2:'データ整理_別紙２'!$B53,"この線より上に行を挿入してください。")=0,データ整理_別紙２!B53,"")</f>
        <v/>
      </c>
      <c r="B53" t="str">
        <f ca="1">IF(COUNTIF(データ整理_別紙２!$B$2:'データ整理_別紙２'!$B53,"この線より上に行を挿入してください。")=0,データ整理_別紙２!C53,"")</f>
        <v/>
      </c>
      <c r="C53" t="str">
        <f ca="1">IF(COUNTIF(データ整理_別紙２!$B$2:'データ整理_別紙２'!$B53,"この線より上に行を挿入してください。")=0,データ整理_別紙２!D53,"")</f>
        <v/>
      </c>
      <c r="D53" t="str">
        <f ca="1">IF(COUNTIF(データ整理_別紙２!$B$2:'データ整理_別紙２'!$B53,"この線より上に行を挿入してください。")=0,データ整理_別紙２!E53,"")</f>
        <v/>
      </c>
      <c r="E53" t="str">
        <f ca="1">IF(COUNTIF(データ整理_別紙２!$B$2:'データ整理_別紙２'!$B53,"この線より上に行を挿入してください。")=0,データ整理_別紙２!F53,"")</f>
        <v/>
      </c>
      <c r="F53" t="str">
        <f ca="1">IF(COUNTIF(データ整理_別紙２!$B$2:'データ整理_別紙２'!$B53,"この線より上に行を挿入してください。")=0,データ整理_別紙２!G53,"")</f>
        <v/>
      </c>
      <c r="G53" t="str">
        <f ca="1">IF(COUNTIF(データ整理_別紙２!$B$2:'データ整理_別紙２'!$B53,"この線より上に行を挿入してください。")=0,データ整理_別紙２!H53,"")</f>
        <v/>
      </c>
      <c r="H53" t="str">
        <f ca="1">IF(COUNTIF(データ整理_別紙２!$B$2:'データ整理_別紙２'!$B53,"この線より上に行を挿入してください。")=0,データ整理_別紙２!I53,"")</f>
        <v/>
      </c>
    </row>
    <row r="54" spans="1:8" x14ac:dyDescent="0.2">
      <c r="A54" t="str">
        <f ca="1">IF(COUNTIF(データ整理_別紙２!$B$2:'データ整理_別紙２'!$B54,"この線より上に行を挿入してください。")=0,データ整理_別紙２!B54,"")</f>
        <v/>
      </c>
      <c r="B54" t="str">
        <f ca="1">IF(COUNTIF(データ整理_別紙２!$B$2:'データ整理_別紙２'!$B54,"この線より上に行を挿入してください。")=0,データ整理_別紙２!C54,"")</f>
        <v/>
      </c>
      <c r="C54" t="str">
        <f ca="1">IF(COUNTIF(データ整理_別紙２!$B$2:'データ整理_別紙２'!$B54,"この線より上に行を挿入してください。")=0,データ整理_別紙２!D54,"")</f>
        <v/>
      </c>
      <c r="D54" t="str">
        <f ca="1">IF(COUNTIF(データ整理_別紙２!$B$2:'データ整理_別紙２'!$B54,"この線より上に行を挿入してください。")=0,データ整理_別紙２!E54,"")</f>
        <v/>
      </c>
      <c r="E54" t="str">
        <f ca="1">IF(COUNTIF(データ整理_別紙２!$B$2:'データ整理_別紙２'!$B54,"この線より上に行を挿入してください。")=0,データ整理_別紙２!F54,"")</f>
        <v/>
      </c>
      <c r="F54" t="str">
        <f ca="1">IF(COUNTIF(データ整理_別紙２!$B$2:'データ整理_別紙２'!$B54,"この線より上に行を挿入してください。")=0,データ整理_別紙２!G54,"")</f>
        <v/>
      </c>
      <c r="G54" t="str">
        <f ca="1">IF(COUNTIF(データ整理_別紙２!$B$2:'データ整理_別紙２'!$B54,"この線より上に行を挿入してください。")=0,データ整理_別紙２!H54,"")</f>
        <v/>
      </c>
      <c r="H54" t="str">
        <f ca="1">IF(COUNTIF(データ整理_別紙２!$B$2:'データ整理_別紙２'!$B54,"この線より上に行を挿入してください。")=0,データ整理_別紙２!I54,"")</f>
        <v/>
      </c>
    </row>
    <row r="55" spans="1:8" x14ac:dyDescent="0.2">
      <c r="A55" t="str">
        <f ca="1">IF(COUNTIF(データ整理_別紙２!$B$2:'データ整理_別紙２'!$B55,"この線より上に行を挿入してください。")=0,データ整理_別紙２!B55,"")</f>
        <v/>
      </c>
      <c r="B55" t="str">
        <f ca="1">IF(COUNTIF(データ整理_別紙２!$B$2:'データ整理_別紙２'!$B55,"この線より上に行を挿入してください。")=0,データ整理_別紙２!C55,"")</f>
        <v/>
      </c>
      <c r="C55" t="str">
        <f ca="1">IF(COUNTIF(データ整理_別紙２!$B$2:'データ整理_別紙２'!$B55,"この線より上に行を挿入してください。")=0,データ整理_別紙２!D55,"")</f>
        <v/>
      </c>
      <c r="D55" t="str">
        <f ca="1">IF(COUNTIF(データ整理_別紙２!$B$2:'データ整理_別紙２'!$B55,"この線より上に行を挿入してください。")=0,データ整理_別紙２!E55,"")</f>
        <v/>
      </c>
      <c r="E55" t="str">
        <f ca="1">IF(COUNTIF(データ整理_別紙２!$B$2:'データ整理_別紙２'!$B55,"この線より上に行を挿入してください。")=0,データ整理_別紙２!F55,"")</f>
        <v/>
      </c>
      <c r="F55" t="str">
        <f ca="1">IF(COUNTIF(データ整理_別紙２!$B$2:'データ整理_別紙２'!$B55,"この線より上に行を挿入してください。")=0,データ整理_別紙２!G55,"")</f>
        <v/>
      </c>
      <c r="G55" t="str">
        <f ca="1">IF(COUNTIF(データ整理_別紙２!$B$2:'データ整理_別紙２'!$B55,"この線より上に行を挿入してください。")=0,データ整理_別紙２!H55,"")</f>
        <v/>
      </c>
      <c r="H55" t="str">
        <f ca="1">IF(COUNTIF(データ整理_別紙２!$B$2:'データ整理_別紙２'!$B55,"この線より上に行を挿入してください。")=0,データ整理_別紙２!I55,"")</f>
        <v/>
      </c>
    </row>
    <row r="56" spans="1:8" x14ac:dyDescent="0.2">
      <c r="A56" t="str">
        <f ca="1">IF(COUNTIF(データ整理_別紙２!$B$2:'データ整理_別紙２'!$B56,"この線より上に行を挿入してください。")=0,データ整理_別紙２!B56,"")</f>
        <v/>
      </c>
      <c r="B56" t="str">
        <f ca="1">IF(COUNTIF(データ整理_別紙２!$B$2:'データ整理_別紙２'!$B56,"この線より上に行を挿入してください。")=0,データ整理_別紙２!C56,"")</f>
        <v/>
      </c>
      <c r="C56" t="str">
        <f ca="1">IF(COUNTIF(データ整理_別紙２!$B$2:'データ整理_別紙２'!$B56,"この線より上に行を挿入してください。")=0,データ整理_別紙２!D56,"")</f>
        <v/>
      </c>
      <c r="D56" t="str">
        <f ca="1">IF(COUNTIF(データ整理_別紙２!$B$2:'データ整理_別紙２'!$B56,"この線より上に行を挿入してください。")=0,データ整理_別紙２!E56,"")</f>
        <v/>
      </c>
      <c r="E56" t="str">
        <f ca="1">IF(COUNTIF(データ整理_別紙２!$B$2:'データ整理_別紙２'!$B56,"この線より上に行を挿入してください。")=0,データ整理_別紙２!F56,"")</f>
        <v/>
      </c>
      <c r="F56" t="str">
        <f ca="1">IF(COUNTIF(データ整理_別紙２!$B$2:'データ整理_別紙２'!$B56,"この線より上に行を挿入してください。")=0,データ整理_別紙２!G56,"")</f>
        <v/>
      </c>
      <c r="G56" t="str">
        <f ca="1">IF(COUNTIF(データ整理_別紙２!$B$2:'データ整理_別紙２'!$B56,"この線より上に行を挿入してください。")=0,データ整理_別紙２!H56,"")</f>
        <v/>
      </c>
      <c r="H56" t="str">
        <f ca="1">IF(COUNTIF(データ整理_別紙２!$B$2:'データ整理_別紙２'!$B56,"この線より上に行を挿入してください。")=0,データ整理_別紙２!I56,"")</f>
        <v/>
      </c>
    </row>
    <row r="57" spans="1:8" x14ac:dyDescent="0.2">
      <c r="A57" t="str">
        <f ca="1">IF(COUNTIF(データ整理_別紙２!$B$2:'データ整理_別紙２'!$B57,"この線より上に行を挿入してください。")=0,データ整理_別紙２!B57,"")</f>
        <v/>
      </c>
      <c r="B57" t="str">
        <f ca="1">IF(COUNTIF(データ整理_別紙２!$B$2:'データ整理_別紙２'!$B57,"この線より上に行を挿入してください。")=0,データ整理_別紙２!C57,"")</f>
        <v/>
      </c>
      <c r="C57" t="str">
        <f ca="1">IF(COUNTIF(データ整理_別紙２!$B$2:'データ整理_別紙２'!$B57,"この線より上に行を挿入してください。")=0,データ整理_別紙２!D57,"")</f>
        <v/>
      </c>
      <c r="D57" t="str">
        <f ca="1">IF(COUNTIF(データ整理_別紙２!$B$2:'データ整理_別紙２'!$B57,"この線より上に行を挿入してください。")=0,データ整理_別紙２!E57,"")</f>
        <v/>
      </c>
      <c r="E57" t="str">
        <f ca="1">IF(COUNTIF(データ整理_別紙２!$B$2:'データ整理_別紙２'!$B57,"この線より上に行を挿入してください。")=0,データ整理_別紙２!F57,"")</f>
        <v/>
      </c>
      <c r="F57" t="str">
        <f ca="1">IF(COUNTIF(データ整理_別紙２!$B$2:'データ整理_別紙２'!$B57,"この線より上に行を挿入してください。")=0,データ整理_別紙２!G57,"")</f>
        <v/>
      </c>
      <c r="G57" t="str">
        <f ca="1">IF(COUNTIF(データ整理_別紙２!$B$2:'データ整理_別紙２'!$B57,"この線より上に行を挿入してください。")=0,データ整理_別紙２!H57,"")</f>
        <v/>
      </c>
      <c r="H57" t="str">
        <f ca="1">IF(COUNTIF(データ整理_別紙２!$B$2:'データ整理_別紙２'!$B57,"この線より上に行を挿入してください。")=0,データ整理_別紙２!I57,"")</f>
        <v/>
      </c>
    </row>
    <row r="58" spans="1:8" x14ac:dyDescent="0.2">
      <c r="A58" t="str">
        <f ca="1">IF(COUNTIF(データ整理_別紙２!$B$2:'データ整理_別紙２'!$B58,"この線より上に行を挿入してください。")=0,データ整理_別紙２!B58,"")</f>
        <v/>
      </c>
      <c r="B58" t="str">
        <f ca="1">IF(COUNTIF(データ整理_別紙２!$B$2:'データ整理_別紙２'!$B58,"この線より上に行を挿入してください。")=0,データ整理_別紙２!C58,"")</f>
        <v/>
      </c>
      <c r="C58" t="str">
        <f ca="1">IF(COUNTIF(データ整理_別紙２!$B$2:'データ整理_別紙２'!$B58,"この線より上に行を挿入してください。")=0,データ整理_別紙２!D58,"")</f>
        <v/>
      </c>
      <c r="D58" t="str">
        <f ca="1">IF(COUNTIF(データ整理_別紙２!$B$2:'データ整理_別紙２'!$B58,"この線より上に行を挿入してください。")=0,データ整理_別紙２!E58,"")</f>
        <v/>
      </c>
      <c r="E58" t="str">
        <f ca="1">IF(COUNTIF(データ整理_別紙２!$B$2:'データ整理_別紙２'!$B58,"この線より上に行を挿入してください。")=0,データ整理_別紙２!F58,"")</f>
        <v/>
      </c>
      <c r="F58" t="str">
        <f ca="1">IF(COUNTIF(データ整理_別紙２!$B$2:'データ整理_別紙２'!$B58,"この線より上に行を挿入してください。")=0,データ整理_別紙２!G58,"")</f>
        <v/>
      </c>
      <c r="G58" t="str">
        <f ca="1">IF(COUNTIF(データ整理_別紙２!$B$2:'データ整理_別紙２'!$B58,"この線より上に行を挿入してください。")=0,データ整理_別紙２!H58,"")</f>
        <v/>
      </c>
      <c r="H58" t="str">
        <f ca="1">IF(COUNTIF(データ整理_別紙２!$B$2:'データ整理_別紙２'!$B58,"この線より上に行を挿入してください。")=0,データ整理_別紙２!I58,"")</f>
        <v/>
      </c>
    </row>
    <row r="59" spans="1:8" x14ac:dyDescent="0.2">
      <c r="A59" t="str">
        <f ca="1">IF(COUNTIF(データ整理_別紙２!$B$2:'データ整理_別紙２'!$B59,"この線より上に行を挿入してください。")=0,データ整理_別紙２!B59,"")</f>
        <v/>
      </c>
      <c r="B59" t="str">
        <f ca="1">IF(COUNTIF(データ整理_別紙２!$B$2:'データ整理_別紙２'!$B59,"この線より上に行を挿入してください。")=0,データ整理_別紙２!C59,"")</f>
        <v/>
      </c>
      <c r="C59" t="str">
        <f ca="1">IF(COUNTIF(データ整理_別紙２!$B$2:'データ整理_別紙２'!$B59,"この線より上に行を挿入してください。")=0,データ整理_別紙２!D59,"")</f>
        <v/>
      </c>
      <c r="D59" t="str">
        <f ca="1">IF(COUNTIF(データ整理_別紙２!$B$2:'データ整理_別紙２'!$B59,"この線より上に行を挿入してください。")=0,データ整理_別紙２!E59,"")</f>
        <v/>
      </c>
      <c r="E59" t="str">
        <f ca="1">IF(COUNTIF(データ整理_別紙２!$B$2:'データ整理_別紙２'!$B59,"この線より上に行を挿入してください。")=0,データ整理_別紙２!F59,"")</f>
        <v/>
      </c>
      <c r="F59" t="str">
        <f ca="1">IF(COUNTIF(データ整理_別紙２!$B$2:'データ整理_別紙２'!$B59,"この線より上に行を挿入してください。")=0,データ整理_別紙２!G59,"")</f>
        <v/>
      </c>
      <c r="G59" t="str">
        <f ca="1">IF(COUNTIF(データ整理_別紙２!$B$2:'データ整理_別紙２'!$B59,"この線より上に行を挿入してください。")=0,データ整理_別紙２!H59,"")</f>
        <v/>
      </c>
      <c r="H59" t="str">
        <f ca="1">IF(COUNTIF(データ整理_別紙２!$B$2:'データ整理_別紙２'!$B59,"この線より上に行を挿入してください。")=0,データ整理_別紙２!I59,"")</f>
        <v/>
      </c>
    </row>
    <row r="60" spans="1:8" x14ac:dyDescent="0.2">
      <c r="A60" t="str">
        <f ca="1">IF(COUNTIF(データ整理_別紙２!$B$2:'データ整理_別紙２'!$B60,"この線より上に行を挿入してください。")=0,データ整理_別紙２!B60,"")</f>
        <v/>
      </c>
      <c r="B60" t="str">
        <f ca="1">IF(COUNTIF(データ整理_別紙２!$B$2:'データ整理_別紙２'!$B60,"この線より上に行を挿入してください。")=0,データ整理_別紙２!C60,"")</f>
        <v/>
      </c>
      <c r="C60" t="str">
        <f ca="1">IF(COUNTIF(データ整理_別紙２!$B$2:'データ整理_別紙２'!$B60,"この線より上に行を挿入してください。")=0,データ整理_別紙２!D60,"")</f>
        <v/>
      </c>
      <c r="D60" t="str">
        <f ca="1">IF(COUNTIF(データ整理_別紙２!$B$2:'データ整理_別紙２'!$B60,"この線より上に行を挿入してください。")=0,データ整理_別紙２!E60,"")</f>
        <v/>
      </c>
      <c r="E60" t="str">
        <f ca="1">IF(COUNTIF(データ整理_別紙２!$B$2:'データ整理_別紙２'!$B60,"この線より上に行を挿入してください。")=0,データ整理_別紙２!F60,"")</f>
        <v/>
      </c>
      <c r="F60" t="str">
        <f ca="1">IF(COUNTIF(データ整理_別紙２!$B$2:'データ整理_別紙２'!$B60,"この線より上に行を挿入してください。")=0,データ整理_別紙２!G60,"")</f>
        <v/>
      </c>
      <c r="G60" t="str">
        <f ca="1">IF(COUNTIF(データ整理_別紙２!$B$2:'データ整理_別紙２'!$B60,"この線より上に行を挿入してください。")=0,データ整理_別紙２!H60,"")</f>
        <v/>
      </c>
      <c r="H60" t="str">
        <f ca="1">IF(COUNTIF(データ整理_別紙２!$B$2:'データ整理_別紙２'!$B60,"この線より上に行を挿入してください。")=0,データ整理_別紙２!I60,"")</f>
        <v/>
      </c>
    </row>
    <row r="61" spans="1:8" x14ac:dyDescent="0.2">
      <c r="A61" t="str">
        <f ca="1">IF(COUNTIF(データ整理_別紙２!$B$2:'データ整理_別紙２'!$B61,"この線より上に行を挿入してください。")=0,データ整理_別紙２!B61,"")</f>
        <v/>
      </c>
      <c r="B61" t="str">
        <f ca="1">IF(COUNTIF(データ整理_別紙２!$B$2:'データ整理_別紙２'!$B61,"この線より上に行を挿入してください。")=0,データ整理_別紙２!C61,"")</f>
        <v/>
      </c>
      <c r="C61" t="str">
        <f ca="1">IF(COUNTIF(データ整理_別紙２!$B$2:'データ整理_別紙２'!$B61,"この線より上に行を挿入してください。")=0,データ整理_別紙２!D61,"")</f>
        <v/>
      </c>
      <c r="D61" t="str">
        <f ca="1">IF(COUNTIF(データ整理_別紙２!$B$2:'データ整理_別紙２'!$B61,"この線より上に行を挿入してください。")=0,データ整理_別紙２!E61,"")</f>
        <v/>
      </c>
      <c r="E61" t="str">
        <f ca="1">IF(COUNTIF(データ整理_別紙２!$B$2:'データ整理_別紙２'!$B61,"この線より上に行を挿入してください。")=0,データ整理_別紙２!F61,"")</f>
        <v/>
      </c>
      <c r="F61" t="str">
        <f ca="1">IF(COUNTIF(データ整理_別紙２!$B$2:'データ整理_別紙２'!$B61,"この線より上に行を挿入してください。")=0,データ整理_別紙２!G61,"")</f>
        <v/>
      </c>
      <c r="G61" t="str">
        <f ca="1">IF(COUNTIF(データ整理_別紙２!$B$2:'データ整理_別紙２'!$B61,"この線より上に行を挿入してください。")=0,データ整理_別紙２!H61,"")</f>
        <v/>
      </c>
      <c r="H61" t="str">
        <f ca="1">IF(COUNTIF(データ整理_別紙２!$B$2:'データ整理_別紙２'!$B61,"この線より上に行を挿入してください。")=0,データ整理_別紙２!I61,"")</f>
        <v/>
      </c>
    </row>
    <row r="62" spans="1:8" x14ac:dyDescent="0.2">
      <c r="A62" t="str">
        <f ca="1">IF(COUNTIF(データ整理_別紙２!$B$2:'データ整理_別紙２'!$B62,"この線より上に行を挿入してください。")=0,データ整理_別紙２!B62,"")</f>
        <v/>
      </c>
      <c r="B62" t="str">
        <f ca="1">IF(COUNTIF(データ整理_別紙２!$B$2:'データ整理_別紙２'!$B62,"この線より上に行を挿入してください。")=0,データ整理_別紙２!C62,"")</f>
        <v/>
      </c>
      <c r="C62" t="str">
        <f ca="1">IF(COUNTIF(データ整理_別紙２!$B$2:'データ整理_別紙２'!$B62,"この線より上に行を挿入してください。")=0,データ整理_別紙２!D62,"")</f>
        <v/>
      </c>
      <c r="D62" t="str">
        <f ca="1">IF(COUNTIF(データ整理_別紙２!$B$2:'データ整理_別紙２'!$B62,"この線より上に行を挿入してください。")=0,データ整理_別紙２!E62,"")</f>
        <v/>
      </c>
      <c r="E62" t="str">
        <f ca="1">IF(COUNTIF(データ整理_別紙２!$B$2:'データ整理_別紙２'!$B62,"この線より上に行を挿入してください。")=0,データ整理_別紙２!F62,"")</f>
        <v/>
      </c>
      <c r="F62" t="str">
        <f ca="1">IF(COUNTIF(データ整理_別紙２!$B$2:'データ整理_別紙２'!$B62,"この線より上に行を挿入してください。")=0,データ整理_別紙２!G62,"")</f>
        <v/>
      </c>
      <c r="G62" t="str">
        <f ca="1">IF(COUNTIF(データ整理_別紙２!$B$2:'データ整理_別紙２'!$B62,"この線より上に行を挿入してください。")=0,データ整理_別紙２!H62,"")</f>
        <v/>
      </c>
      <c r="H62" t="str">
        <f ca="1">IF(COUNTIF(データ整理_別紙２!$B$2:'データ整理_別紙２'!$B62,"この線より上に行を挿入してください。")=0,データ整理_別紙２!I62,"")</f>
        <v/>
      </c>
    </row>
    <row r="63" spans="1:8" x14ac:dyDescent="0.2">
      <c r="A63" t="str">
        <f ca="1">IF(COUNTIF(データ整理_別紙２!$B$2:'データ整理_別紙２'!$B63,"この線より上に行を挿入してください。")=0,データ整理_別紙２!B63,"")</f>
        <v/>
      </c>
      <c r="B63" t="str">
        <f ca="1">IF(COUNTIF(データ整理_別紙２!$B$2:'データ整理_別紙２'!$B63,"この線より上に行を挿入してください。")=0,データ整理_別紙２!C63,"")</f>
        <v/>
      </c>
      <c r="C63" t="str">
        <f ca="1">IF(COUNTIF(データ整理_別紙２!$B$2:'データ整理_別紙２'!$B63,"この線より上に行を挿入してください。")=0,データ整理_別紙２!D63,"")</f>
        <v/>
      </c>
      <c r="D63" t="str">
        <f ca="1">IF(COUNTIF(データ整理_別紙２!$B$2:'データ整理_別紙２'!$B63,"この線より上に行を挿入してください。")=0,データ整理_別紙２!E63,"")</f>
        <v/>
      </c>
      <c r="E63" t="str">
        <f ca="1">IF(COUNTIF(データ整理_別紙２!$B$2:'データ整理_別紙２'!$B63,"この線より上に行を挿入してください。")=0,データ整理_別紙２!F63,"")</f>
        <v/>
      </c>
      <c r="F63" t="str">
        <f ca="1">IF(COUNTIF(データ整理_別紙２!$B$2:'データ整理_別紙２'!$B63,"この線より上に行を挿入してください。")=0,データ整理_別紙２!G63,"")</f>
        <v/>
      </c>
      <c r="G63" t="str">
        <f ca="1">IF(COUNTIF(データ整理_別紙２!$B$2:'データ整理_別紙２'!$B63,"この線より上に行を挿入してください。")=0,データ整理_別紙２!H63,"")</f>
        <v/>
      </c>
      <c r="H63" t="str">
        <f ca="1">IF(COUNTIF(データ整理_別紙２!$B$2:'データ整理_別紙２'!$B63,"この線より上に行を挿入してください。")=0,データ整理_別紙２!I63,"")</f>
        <v/>
      </c>
    </row>
    <row r="64" spans="1:8" x14ac:dyDescent="0.2">
      <c r="A64" t="str">
        <f ca="1">IF(COUNTIF(データ整理_別紙２!$B$2:'データ整理_別紙２'!$B64,"この線より上に行を挿入してください。")=0,データ整理_別紙２!B64,"")</f>
        <v/>
      </c>
      <c r="B64" t="str">
        <f ca="1">IF(COUNTIF(データ整理_別紙２!$B$2:'データ整理_別紙２'!$B64,"この線より上に行を挿入してください。")=0,データ整理_別紙２!C64,"")</f>
        <v/>
      </c>
      <c r="C64" t="str">
        <f ca="1">IF(COUNTIF(データ整理_別紙２!$B$2:'データ整理_別紙２'!$B64,"この線より上に行を挿入してください。")=0,データ整理_別紙２!D64,"")</f>
        <v/>
      </c>
      <c r="D64" t="str">
        <f ca="1">IF(COUNTIF(データ整理_別紙２!$B$2:'データ整理_別紙２'!$B64,"この線より上に行を挿入してください。")=0,データ整理_別紙２!E64,"")</f>
        <v/>
      </c>
      <c r="E64" t="str">
        <f ca="1">IF(COUNTIF(データ整理_別紙２!$B$2:'データ整理_別紙２'!$B64,"この線より上に行を挿入してください。")=0,データ整理_別紙２!F64,"")</f>
        <v/>
      </c>
      <c r="F64" t="str">
        <f ca="1">IF(COUNTIF(データ整理_別紙２!$B$2:'データ整理_別紙２'!$B64,"この線より上に行を挿入してください。")=0,データ整理_別紙２!G64,"")</f>
        <v/>
      </c>
      <c r="G64" t="str">
        <f ca="1">IF(COUNTIF(データ整理_別紙２!$B$2:'データ整理_別紙２'!$B64,"この線より上に行を挿入してください。")=0,データ整理_別紙２!H64,"")</f>
        <v/>
      </c>
      <c r="H64" t="str">
        <f ca="1">IF(COUNTIF(データ整理_別紙２!$B$2:'データ整理_別紙２'!$B64,"この線より上に行を挿入してください。")=0,データ整理_別紙２!I64,"")</f>
        <v/>
      </c>
    </row>
    <row r="65" spans="1:8" x14ac:dyDescent="0.2">
      <c r="A65" t="str">
        <f ca="1">IF(COUNTIF(データ整理_別紙２!$B$2:'データ整理_別紙２'!$B65,"この線より上に行を挿入してください。")=0,データ整理_別紙２!B65,"")</f>
        <v/>
      </c>
      <c r="B65" t="str">
        <f ca="1">IF(COUNTIF(データ整理_別紙２!$B$2:'データ整理_別紙２'!$B65,"この線より上に行を挿入してください。")=0,データ整理_別紙２!C65,"")</f>
        <v/>
      </c>
      <c r="C65" t="str">
        <f ca="1">IF(COUNTIF(データ整理_別紙２!$B$2:'データ整理_別紙２'!$B65,"この線より上に行を挿入してください。")=0,データ整理_別紙２!D65,"")</f>
        <v/>
      </c>
      <c r="D65" t="str">
        <f ca="1">IF(COUNTIF(データ整理_別紙２!$B$2:'データ整理_別紙２'!$B65,"この線より上に行を挿入してください。")=0,データ整理_別紙２!E65,"")</f>
        <v/>
      </c>
      <c r="E65" t="str">
        <f ca="1">IF(COUNTIF(データ整理_別紙２!$B$2:'データ整理_別紙２'!$B65,"この線より上に行を挿入してください。")=0,データ整理_別紙２!F65,"")</f>
        <v/>
      </c>
      <c r="F65" t="str">
        <f ca="1">IF(COUNTIF(データ整理_別紙２!$B$2:'データ整理_別紙２'!$B65,"この線より上に行を挿入してください。")=0,データ整理_別紙２!G65,"")</f>
        <v/>
      </c>
      <c r="G65" t="str">
        <f ca="1">IF(COUNTIF(データ整理_別紙２!$B$2:'データ整理_別紙２'!$B65,"この線より上に行を挿入してください。")=0,データ整理_別紙２!H65,"")</f>
        <v/>
      </c>
      <c r="H65" t="str">
        <f ca="1">IF(COUNTIF(データ整理_別紙２!$B$2:'データ整理_別紙２'!$B65,"この線より上に行を挿入してください。")=0,データ整理_別紙２!I65,"")</f>
        <v/>
      </c>
    </row>
    <row r="66" spans="1:8" x14ac:dyDescent="0.2">
      <c r="A66" t="str">
        <f ca="1">IF(COUNTIF(データ整理_別紙２!$B$2:'データ整理_別紙２'!$B66,"この線より上に行を挿入してください。")=0,データ整理_別紙２!B66,"")</f>
        <v/>
      </c>
      <c r="B66" t="str">
        <f ca="1">IF(COUNTIF(データ整理_別紙２!$B$2:'データ整理_別紙２'!$B66,"この線より上に行を挿入してください。")=0,データ整理_別紙２!C66,"")</f>
        <v/>
      </c>
      <c r="C66" t="str">
        <f ca="1">IF(COUNTIF(データ整理_別紙２!$B$2:'データ整理_別紙２'!$B66,"この線より上に行を挿入してください。")=0,データ整理_別紙２!D66,"")</f>
        <v/>
      </c>
      <c r="D66" t="str">
        <f ca="1">IF(COUNTIF(データ整理_別紙２!$B$2:'データ整理_別紙２'!$B66,"この線より上に行を挿入してください。")=0,データ整理_別紙２!E66,"")</f>
        <v/>
      </c>
      <c r="E66" t="str">
        <f ca="1">IF(COUNTIF(データ整理_別紙２!$B$2:'データ整理_別紙２'!$B66,"この線より上に行を挿入してください。")=0,データ整理_別紙２!F66,"")</f>
        <v/>
      </c>
      <c r="F66" t="str">
        <f ca="1">IF(COUNTIF(データ整理_別紙２!$B$2:'データ整理_別紙２'!$B66,"この線より上に行を挿入してください。")=0,データ整理_別紙２!G66,"")</f>
        <v/>
      </c>
      <c r="G66" t="str">
        <f ca="1">IF(COUNTIF(データ整理_別紙２!$B$2:'データ整理_別紙２'!$B66,"この線より上に行を挿入してください。")=0,データ整理_別紙２!H66,"")</f>
        <v/>
      </c>
      <c r="H66" t="str">
        <f ca="1">IF(COUNTIF(データ整理_別紙２!$B$2:'データ整理_別紙２'!$B66,"この線より上に行を挿入してください。")=0,データ整理_別紙２!I66,"")</f>
        <v/>
      </c>
    </row>
    <row r="67" spans="1:8" x14ac:dyDescent="0.2">
      <c r="A67" t="str">
        <f ca="1">IF(COUNTIF(データ整理_別紙２!$B$2:'データ整理_別紙２'!$B67,"この線より上に行を挿入してください。")=0,データ整理_別紙２!B67,"")</f>
        <v/>
      </c>
      <c r="B67" t="str">
        <f ca="1">IF(COUNTIF(データ整理_別紙２!$B$2:'データ整理_別紙２'!$B67,"この線より上に行を挿入してください。")=0,データ整理_別紙２!C67,"")</f>
        <v/>
      </c>
      <c r="C67" t="str">
        <f ca="1">IF(COUNTIF(データ整理_別紙２!$B$2:'データ整理_別紙２'!$B67,"この線より上に行を挿入してください。")=0,データ整理_別紙２!D67,"")</f>
        <v/>
      </c>
      <c r="D67" t="str">
        <f ca="1">IF(COUNTIF(データ整理_別紙２!$B$2:'データ整理_別紙２'!$B67,"この線より上に行を挿入してください。")=0,データ整理_別紙２!E67,"")</f>
        <v/>
      </c>
      <c r="E67" t="str">
        <f ca="1">IF(COUNTIF(データ整理_別紙２!$B$2:'データ整理_別紙２'!$B67,"この線より上に行を挿入してください。")=0,データ整理_別紙２!F67,"")</f>
        <v/>
      </c>
      <c r="F67" t="str">
        <f ca="1">IF(COUNTIF(データ整理_別紙２!$B$2:'データ整理_別紙２'!$B67,"この線より上に行を挿入してください。")=0,データ整理_別紙２!G67,"")</f>
        <v/>
      </c>
      <c r="G67" t="str">
        <f ca="1">IF(COUNTIF(データ整理_別紙２!$B$2:'データ整理_別紙２'!$B67,"この線より上に行を挿入してください。")=0,データ整理_別紙２!H67,"")</f>
        <v/>
      </c>
      <c r="H67" t="str">
        <f ca="1">IF(COUNTIF(データ整理_別紙２!$B$2:'データ整理_別紙２'!$B67,"この線より上に行を挿入してください。")=0,データ整理_別紙２!I67,"")</f>
        <v/>
      </c>
    </row>
    <row r="68" spans="1:8" x14ac:dyDescent="0.2">
      <c r="A68" t="str">
        <f ca="1">IF(COUNTIF(データ整理_別紙２!$B$2:'データ整理_別紙２'!$B68,"この線より上に行を挿入してください。")=0,データ整理_別紙２!B68,"")</f>
        <v/>
      </c>
      <c r="B68" t="str">
        <f ca="1">IF(COUNTIF(データ整理_別紙２!$B$2:'データ整理_別紙２'!$B68,"この線より上に行を挿入してください。")=0,データ整理_別紙２!C68,"")</f>
        <v/>
      </c>
      <c r="C68" t="str">
        <f ca="1">IF(COUNTIF(データ整理_別紙２!$B$2:'データ整理_別紙２'!$B68,"この線より上に行を挿入してください。")=0,データ整理_別紙２!D68,"")</f>
        <v/>
      </c>
      <c r="D68" t="str">
        <f ca="1">IF(COUNTIF(データ整理_別紙２!$B$2:'データ整理_別紙２'!$B68,"この線より上に行を挿入してください。")=0,データ整理_別紙２!E68,"")</f>
        <v/>
      </c>
      <c r="E68" t="str">
        <f ca="1">IF(COUNTIF(データ整理_別紙２!$B$2:'データ整理_別紙２'!$B68,"この線より上に行を挿入してください。")=0,データ整理_別紙２!F68,"")</f>
        <v/>
      </c>
      <c r="F68" t="str">
        <f ca="1">IF(COUNTIF(データ整理_別紙２!$B$2:'データ整理_別紙２'!$B68,"この線より上に行を挿入してください。")=0,データ整理_別紙２!G68,"")</f>
        <v/>
      </c>
      <c r="G68" t="str">
        <f ca="1">IF(COUNTIF(データ整理_別紙２!$B$2:'データ整理_別紙２'!$B68,"この線より上に行を挿入してください。")=0,データ整理_別紙２!H68,"")</f>
        <v/>
      </c>
      <c r="H68" t="str">
        <f ca="1">IF(COUNTIF(データ整理_別紙２!$B$2:'データ整理_別紙２'!$B68,"この線より上に行を挿入してください。")=0,データ整理_別紙２!I68,"")</f>
        <v/>
      </c>
    </row>
    <row r="69" spans="1:8" x14ac:dyDescent="0.2">
      <c r="A69" t="str">
        <f ca="1">IF(COUNTIF(データ整理_別紙２!$B$2:'データ整理_別紙２'!$B69,"この線より上に行を挿入してください。")=0,データ整理_別紙２!B69,"")</f>
        <v/>
      </c>
      <c r="B69" t="str">
        <f ca="1">IF(COUNTIF(データ整理_別紙２!$B$2:'データ整理_別紙２'!$B69,"この線より上に行を挿入してください。")=0,データ整理_別紙２!C69,"")</f>
        <v/>
      </c>
      <c r="C69" t="str">
        <f ca="1">IF(COUNTIF(データ整理_別紙２!$B$2:'データ整理_別紙２'!$B69,"この線より上に行を挿入してください。")=0,データ整理_別紙２!D69,"")</f>
        <v/>
      </c>
      <c r="D69" t="str">
        <f ca="1">IF(COUNTIF(データ整理_別紙２!$B$2:'データ整理_別紙２'!$B69,"この線より上に行を挿入してください。")=0,データ整理_別紙２!E69,"")</f>
        <v/>
      </c>
      <c r="E69" t="str">
        <f ca="1">IF(COUNTIF(データ整理_別紙２!$B$2:'データ整理_別紙２'!$B69,"この線より上に行を挿入してください。")=0,データ整理_別紙２!F69,"")</f>
        <v/>
      </c>
      <c r="F69" t="str">
        <f ca="1">IF(COUNTIF(データ整理_別紙２!$B$2:'データ整理_別紙２'!$B69,"この線より上に行を挿入してください。")=0,データ整理_別紙２!G69,"")</f>
        <v/>
      </c>
      <c r="G69" t="str">
        <f ca="1">IF(COUNTIF(データ整理_別紙２!$B$2:'データ整理_別紙２'!$B69,"この線より上に行を挿入してください。")=0,データ整理_別紙２!H69,"")</f>
        <v/>
      </c>
      <c r="H69" t="str">
        <f ca="1">IF(COUNTIF(データ整理_別紙２!$B$2:'データ整理_別紙２'!$B69,"この線より上に行を挿入してください。")=0,データ整理_別紙２!I69,"")</f>
        <v/>
      </c>
    </row>
    <row r="70" spans="1:8" x14ac:dyDescent="0.2">
      <c r="A70" t="str">
        <f ca="1">IF(COUNTIF(データ整理_別紙２!$B$2:'データ整理_別紙２'!$B70,"この線より上に行を挿入してください。")=0,データ整理_別紙２!B70,"")</f>
        <v/>
      </c>
      <c r="B70" t="str">
        <f ca="1">IF(COUNTIF(データ整理_別紙２!$B$2:'データ整理_別紙２'!$B70,"この線より上に行を挿入してください。")=0,データ整理_別紙２!C70,"")</f>
        <v/>
      </c>
      <c r="C70" t="str">
        <f ca="1">IF(COUNTIF(データ整理_別紙２!$B$2:'データ整理_別紙２'!$B70,"この線より上に行を挿入してください。")=0,データ整理_別紙２!D70,"")</f>
        <v/>
      </c>
      <c r="D70" t="str">
        <f ca="1">IF(COUNTIF(データ整理_別紙２!$B$2:'データ整理_別紙２'!$B70,"この線より上に行を挿入してください。")=0,データ整理_別紙２!E70,"")</f>
        <v/>
      </c>
      <c r="E70" t="str">
        <f ca="1">IF(COUNTIF(データ整理_別紙２!$B$2:'データ整理_別紙２'!$B70,"この線より上に行を挿入してください。")=0,データ整理_別紙２!F70,"")</f>
        <v/>
      </c>
      <c r="F70" t="str">
        <f ca="1">IF(COUNTIF(データ整理_別紙２!$B$2:'データ整理_別紙２'!$B70,"この線より上に行を挿入してください。")=0,データ整理_別紙２!G70,"")</f>
        <v/>
      </c>
      <c r="G70" t="str">
        <f ca="1">IF(COUNTIF(データ整理_別紙２!$B$2:'データ整理_別紙２'!$B70,"この線より上に行を挿入してください。")=0,データ整理_別紙２!H70,"")</f>
        <v/>
      </c>
      <c r="H70" t="str">
        <f ca="1">IF(COUNTIF(データ整理_別紙２!$B$2:'データ整理_別紙２'!$B70,"この線より上に行を挿入してください。")=0,データ整理_別紙２!I70,"")</f>
        <v/>
      </c>
    </row>
    <row r="71" spans="1:8" x14ac:dyDescent="0.2">
      <c r="A71" t="str">
        <f ca="1">IF(COUNTIF(データ整理_別紙２!$B$2:'データ整理_別紙２'!$B71,"この線より上に行を挿入してください。")=0,データ整理_別紙２!B71,"")</f>
        <v/>
      </c>
      <c r="B71" t="str">
        <f ca="1">IF(COUNTIF(データ整理_別紙２!$B$2:'データ整理_別紙２'!$B71,"この線より上に行を挿入してください。")=0,データ整理_別紙２!C71,"")</f>
        <v/>
      </c>
      <c r="C71" t="str">
        <f ca="1">IF(COUNTIF(データ整理_別紙２!$B$2:'データ整理_別紙２'!$B71,"この線より上に行を挿入してください。")=0,データ整理_別紙２!D71,"")</f>
        <v/>
      </c>
      <c r="D71" t="str">
        <f ca="1">IF(COUNTIF(データ整理_別紙２!$B$2:'データ整理_別紙２'!$B71,"この線より上に行を挿入してください。")=0,データ整理_別紙２!E71,"")</f>
        <v/>
      </c>
      <c r="E71" t="str">
        <f ca="1">IF(COUNTIF(データ整理_別紙２!$B$2:'データ整理_別紙２'!$B71,"この線より上に行を挿入してください。")=0,データ整理_別紙２!F71,"")</f>
        <v/>
      </c>
      <c r="F71" t="str">
        <f ca="1">IF(COUNTIF(データ整理_別紙２!$B$2:'データ整理_別紙２'!$B71,"この線より上に行を挿入してください。")=0,データ整理_別紙２!G71,"")</f>
        <v/>
      </c>
      <c r="G71" t="str">
        <f ca="1">IF(COUNTIF(データ整理_別紙２!$B$2:'データ整理_別紙２'!$B71,"この線より上に行を挿入してください。")=0,データ整理_別紙２!H71,"")</f>
        <v/>
      </c>
      <c r="H71" t="str">
        <f ca="1">IF(COUNTIF(データ整理_別紙２!$B$2:'データ整理_別紙２'!$B71,"この線より上に行を挿入してください。")=0,データ整理_別紙２!I71,"")</f>
        <v/>
      </c>
    </row>
    <row r="72" spans="1:8" x14ac:dyDescent="0.2">
      <c r="A72" t="str">
        <f ca="1">IF(COUNTIF(データ整理_別紙２!$B$2:'データ整理_別紙２'!$B72,"この線より上に行を挿入してください。")=0,データ整理_別紙２!B72,"")</f>
        <v/>
      </c>
      <c r="B72" t="str">
        <f ca="1">IF(COUNTIF(データ整理_別紙２!$B$2:'データ整理_別紙２'!$B72,"この線より上に行を挿入してください。")=0,データ整理_別紙２!C72,"")</f>
        <v/>
      </c>
      <c r="C72" t="str">
        <f ca="1">IF(COUNTIF(データ整理_別紙２!$B$2:'データ整理_別紙２'!$B72,"この線より上に行を挿入してください。")=0,データ整理_別紙２!D72,"")</f>
        <v/>
      </c>
      <c r="D72" t="str">
        <f ca="1">IF(COUNTIF(データ整理_別紙２!$B$2:'データ整理_別紙２'!$B72,"この線より上に行を挿入してください。")=0,データ整理_別紙２!E72,"")</f>
        <v/>
      </c>
      <c r="E72" t="str">
        <f ca="1">IF(COUNTIF(データ整理_別紙２!$B$2:'データ整理_別紙２'!$B72,"この線より上に行を挿入してください。")=0,データ整理_別紙２!F72,"")</f>
        <v/>
      </c>
      <c r="F72" t="str">
        <f ca="1">IF(COUNTIF(データ整理_別紙２!$B$2:'データ整理_別紙２'!$B72,"この線より上に行を挿入してください。")=0,データ整理_別紙２!G72,"")</f>
        <v/>
      </c>
      <c r="G72" t="str">
        <f ca="1">IF(COUNTIF(データ整理_別紙２!$B$2:'データ整理_別紙２'!$B72,"この線より上に行を挿入してください。")=0,データ整理_別紙２!H72,"")</f>
        <v/>
      </c>
      <c r="H72" t="str">
        <f ca="1">IF(COUNTIF(データ整理_別紙２!$B$2:'データ整理_別紙２'!$B72,"この線より上に行を挿入してください。")=0,データ整理_別紙２!I72,"")</f>
        <v/>
      </c>
    </row>
    <row r="73" spans="1:8" x14ac:dyDescent="0.2">
      <c r="A73" t="str">
        <f ca="1">IF(COUNTIF(データ整理_別紙２!$B$2:'データ整理_別紙２'!$B73,"この線より上に行を挿入してください。")=0,データ整理_別紙２!B73,"")</f>
        <v/>
      </c>
      <c r="B73" t="str">
        <f ca="1">IF(COUNTIF(データ整理_別紙２!$B$2:'データ整理_別紙２'!$B73,"この線より上に行を挿入してください。")=0,データ整理_別紙２!C73,"")</f>
        <v/>
      </c>
      <c r="C73" t="str">
        <f ca="1">IF(COUNTIF(データ整理_別紙２!$B$2:'データ整理_別紙２'!$B73,"この線より上に行を挿入してください。")=0,データ整理_別紙２!D73,"")</f>
        <v/>
      </c>
      <c r="D73" t="str">
        <f ca="1">IF(COUNTIF(データ整理_別紙２!$B$2:'データ整理_別紙２'!$B73,"この線より上に行を挿入してください。")=0,データ整理_別紙２!E73,"")</f>
        <v/>
      </c>
      <c r="E73" t="str">
        <f ca="1">IF(COUNTIF(データ整理_別紙２!$B$2:'データ整理_別紙２'!$B73,"この線より上に行を挿入してください。")=0,データ整理_別紙２!F73,"")</f>
        <v/>
      </c>
      <c r="F73" t="str">
        <f ca="1">IF(COUNTIF(データ整理_別紙２!$B$2:'データ整理_別紙２'!$B73,"この線より上に行を挿入してください。")=0,データ整理_別紙２!G73,"")</f>
        <v/>
      </c>
      <c r="G73" t="str">
        <f ca="1">IF(COUNTIF(データ整理_別紙２!$B$2:'データ整理_別紙２'!$B73,"この線より上に行を挿入してください。")=0,データ整理_別紙２!H73,"")</f>
        <v/>
      </c>
      <c r="H73" t="str">
        <f ca="1">IF(COUNTIF(データ整理_別紙２!$B$2:'データ整理_別紙２'!$B73,"この線より上に行を挿入してください。")=0,データ整理_別紙２!I73,"")</f>
        <v/>
      </c>
    </row>
    <row r="74" spans="1:8" x14ac:dyDescent="0.2">
      <c r="A74" t="str">
        <f ca="1">IF(COUNTIF(データ整理_別紙２!$B$2:'データ整理_別紙２'!$B74,"この線より上に行を挿入してください。")=0,データ整理_別紙２!B74,"")</f>
        <v/>
      </c>
      <c r="B74" t="str">
        <f ca="1">IF(COUNTIF(データ整理_別紙２!$B$2:'データ整理_別紙２'!$B74,"この線より上に行を挿入してください。")=0,データ整理_別紙２!C74,"")</f>
        <v/>
      </c>
      <c r="C74" t="str">
        <f ca="1">IF(COUNTIF(データ整理_別紙２!$B$2:'データ整理_別紙２'!$B74,"この線より上に行を挿入してください。")=0,データ整理_別紙２!D74,"")</f>
        <v/>
      </c>
      <c r="D74" t="str">
        <f ca="1">IF(COUNTIF(データ整理_別紙２!$B$2:'データ整理_別紙２'!$B74,"この線より上に行を挿入してください。")=0,データ整理_別紙２!E74,"")</f>
        <v/>
      </c>
      <c r="E74" t="str">
        <f ca="1">IF(COUNTIF(データ整理_別紙２!$B$2:'データ整理_別紙２'!$B74,"この線より上に行を挿入してください。")=0,データ整理_別紙２!F74,"")</f>
        <v/>
      </c>
      <c r="F74" t="str">
        <f ca="1">IF(COUNTIF(データ整理_別紙２!$B$2:'データ整理_別紙２'!$B74,"この線より上に行を挿入してください。")=0,データ整理_別紙２!G74,"")</f>
        <v/>
      </c>
      <c r="G74" t="str">
        <f ca="1">IF(COUNTIF(データ整理_別紙２!$B$2:'データ整理_別紙２'!$B74,"この線より上に行を挿入してください。")=0,データ整理_別紙２!H74,"")</f>
        <v/>
      </c>
      <c r="H74" t="str">
        <f ca="1">IF(COUNTIF(データ整理_別紙２!$B$2:'データ整理_別紙２'!$B74,"この線より上に行を挿入してください。")=0,データ整理_別紙２!I74,"")</f>
        <v/>
      </c>
    </row>
    <row r="75" spans="1:8" x14ac:dyDescent="0.2">
      <c r="A75" t="str">
        <f ca="1">IF(COUNTIF(データ整理_別紙２!$B$2:'データ整理_別紙２'!$B75,"この線より上に行を挿入してください。")=0,データ整理_別紙２!B75,"")</f>
        <v/>
      </c>
      <c r="B75" t="str">
        <f ca="1">IF(COUNTIF(データ整理_別紙２!$B$2:'データ整理_別紙２'!$B75,"この線より上に行を挿入してください。")=0,データ整理_別紙２!C75,"")</f>
        <v/>
      </c>
      <c r="C75" t="str">
        <f ca="1">IF(COUNTIF(データ整理_別紙２!$B$2:'データ整理_別紙２'!$B75,"この線より上に行を挿入してください。")=0,データ整理_別紙２!D75,"")</f>
        <v/>
      </c>
      <c r="D75" t="str">
        <f ca="1">IF(COUNTIF(データ整理_別紙２!$B$2:'データ整理_別紙２'!$B75,"この線より上に行を挿入してください。")=0,データ整理_別紙２!E75,"")</f>
        <v/>
      </c>
      <c r="E75" t="str">
        <f ca="1">IF(COUNTIF(データ整理_別紙２!$B$2:'データ整理_別紙２'!$B75,"この線より上に行を挿入してください。")=0,データ整理_別紙２!F75,"")</f>
        <v/>
      </c>
      <c r="F75" t="str">
        <f ca="1">IF(COUNTIF(データ整理_別紙２!$B$2:'データ整理_別紙２'!$B75,"この線より上に行を挿入してください。")=0,データ整理_別紙２!G75,"")</f>
        <v/>
      </c>
      <c r="G75" t="str">
        <f ca="1">IF(COUNTIF(データ整理_別紙２!$B$2:'データ整理_別紙２'!$B75,"この線より上に行を挿入してください。")=0,データ整理_別紙２!H75,"")</f>
        <v/>
      </c>
      <c r="H75" t="str">
        <f ca="1">IF(COUNTIF(データ整理_別紙２!$B$2:'データ整理_別紙２'!$B75,"この線より上に行を挿入してください。")=0,データ整理_別紙２!I75,"")</f>
        <v/>
      </c>
    </row>
    <row r="76" spans="1:8" x14ac:dyDescent="0.2">
      <c r="A76" t="str">
        <f ca="1">IF(COUNTIF(データ整理_別紙２!$B$2:'データ整理_別紙２'!$B76,"この線より上に行を挿入してください。")=0,データ整理_別紙２!B76,"")</f>
        <v/>
      </c>
      <c r="B76" t="str">
        <f ca="1">IF(COUNTIF(データ整理_別紙２!$B$2:'データ整理_別紙２'!$B76,"この線より上に行を挿入してください。")=0,データ整理_別紙２!C76,"")</f>
        <v/>
      </c>
      <c r="C76" t="str">
        <f ca="1">IF(COUNTIF(データ整理_別紙２!$B$2:'データ整理_別紙２'!$B76,"この線より上に行を挿入してください。")=0,データ整理_別紙２!D76,"")</f>
        <v/>
      </c>
      <c r="D76" t="str">
        <f ca="1">IF(COUNTIF(データ整理_別紙２!$B$2:'データ整理_別紙２'!$B76,"この線より上に行を挿入してください。")=0,データ整理_別紙２!E76,"")</f>
        <v/>
      </c>
      <c r="E76" t="str">
        <f ca="1">IF(COUNTIF(データ整理_別紙２!$B$2:'データ整理_別紙２'!$B76,"この線より上に行を挿入してください。")=0,データ整理_別紙２!F76,"")</f>
        <v/>
      </c>
      <c r="F76" t="str">
        <f ca="1">IF(COUNTIF(データ整理_別紙２!$B$2:'データ整理_別紙２'!$B76,"この線より上に行を挿入してください。")=0,データ整理_別紙２!G76,"")</f>
        <v/>
      </c>
      <c r="G76" t="str">
        <f ca="1">IF(COUNTIF(データ整理_別紙２!$B$2:'データ整理_別紙２'!$B76,"この線より上に行を挿入してください。")=0,データ整理_別紙２!H76,"")</f>
        <v/>
      </c>
      <c r="H76" t="str">
        <f ca="1">IF(COUNTIF(データ整理_別紙２!$B$2:'データ整理_別紙２'!$B76,"この線より上に行を挿入してください。")=0,データ整理_別紙２!I76,"")</f>
        <v/>
      </c>
    </row>
    <row r="77" spans="1:8" x14ac:dyDescent="0.2">
      <c r="A77" t="str">
        <f ca="1">IF(COUNTIF(データ整理_別紙２!$B$2:'データ整理_別紙２'!$B77,"この線より上に行を挿入してください。")=0,データ整理_別紙２!B77,"")</f>
        <v/>
      </c>
      <c r="B77" t="str">
        <f ca="1">IF(COUNTIF(データ整理_別紙２!$B$2:'データ整理_別紙２'!$B77,"この線より上に行を挿入してください。")=0,データ整理_別紙２!C77,"")</f>
        <v/>
      </c>
      <c r="C77" t="str">
        <f ca="1">IF(COUNTIF(データ整理_別紙２!$B$2:'データ整理_別紙２'!$B77,"この線より上に行を挿入してください。")=0,データ整理_別紙２!D77,"")</f>
        <v/>
      </c>
      <c r="D77" t="str">
        <f ca="1">IF(COUNTIF(データ整理_別紙２!$B$2:'データ整理_別紙２'!$B77,"この線より上に行を挿入してください。")=0,データ整理_別紙２!E77,"")</f>
        <v/>
      </c>
      <c r="E77" t="str">
        <f ca="1">IF(COUNTIF(データ整理_別紙２!$B$2:'データ整理_別紙２'!$B77,"この線より上に行を挿入してください。")=0,データ整理_別紙２!F77,"")</f>
        <v/>
      </c>
      <c r="F77" t="str">
        <f ca="1">IF(COUNTIF(データ整理_別紙２!$B$2:'データ整理_別紙２'!$B77,"この線より上に行を挿入してください。")=0,データ整理_別紙２!G77,"")</f>
        <v/>
      </c>
      <c r="G77" t="str">
        <f ca="1">IF(COUNTIF(データ整理_別紙２!$B$2:'データ整理_別紙２'!$B77,"この線より上に行を挿入してください。")=0,データ整理_別紙２!H77,"")</f>
        <v/>
      </c>
      <c r="H77" t="str">
        <f ca="1">IF(COUNTIF(データ整理_別紙２!$B$2:'データ整理_別紙２'!$B77,"この線より上に行を挿入してください。")=0,データ整理_別紙２!I77,"")</f>
        <v/>
      </c>
    </row>
    <row r="78" spans="1:8" x14ac:dyDescent="0.2">
      <c r="A78" t="str">
        <f ca="1">IF(COUNTIF(データ整理_別紙２!$B$2:'データ整理_別紙２'!$B78,"この線より上に行を挿入してください。")=0,データ整理_別紙２!B78,"")</f>
        <v/>
      </c>
      <c r="B78" t="str">
        <f ca="1">IF(COUNTIF(データ整理_別紙２!$B$2:'データ整理_別紙２'!$B78,"この線より上に行を挿入してください。")=0,データ整理_別紙２!C78,"")</f>
        <v/>
      </c>
      <c r="C78" t="str">
        <f ca="1">IF(COUNTIF(データ整理_別紙２!$B$2:'データ整理_別紙２'!$B78,"この線より上に行を挿入してください。")=0,データ整理_別紙２!D78,"")</f>
        <v/>
      </c>
      <c r="D78" t="str">
        <f ca="1">IF(COUNTIF(データ整理_別紙２!$B$2:'データ整理_別紙２'!$B78,"この線より上に行を挿入してください。")=0,データ整理_別紙２!E78,"")</f>
        <v/>
      </c>
      <c r="E78" t="str">
        <f ca="1">IF(COUNTIF(データ整理_別紙２!$B$2:'データ整理_別紙２'!$B78,"この線より上に行を挿入してください。")=0,データ整理_別紙２!F78,"")</f>
        <v/>
      </c>
      <c r="F78" t="str">
        <f ca="1">IF(COUNTIF(データ整理_別紙２!$B$2:'データ整理_別紙２'!$B78,"この線より上に行を挿入してください。")=0,データ整理_別紙２!G78,"")</f>
        <v/>
      </c>
      <c r="G78" t="str">
        <f ca="1">IF(COUNTIF(データ整理_別紙２!$B$2:'データ整理_別紙２'!$B78,"この線より上に行を挿入してください。")=0,データ整理_別紙２!H78,"")</f>
        <v/>
      </c>
      <c r="H78" t="str">
        <f ca="1">IF(COUNTIF(データ整理_別紙２!$B$2:'データ整理_別紙２'!$B78,"この線より上に行を挿入してください。")=0,データ整理_別紙２!I78,"")</f>
        <v/>
      </c>
    </row>
    <row r="79" spans="1:8" x14ac:dyDescent="0.2">
      <c r="A79" t="str">
        <f ca="1">IF(COUNTIF(データ整理_別紙２!$B$2:'データ整理_別紙２'!$B79,"この線より上に行を挿入してください。")=0,データ整理_別紙２!B79,"")</f>
        <v/>
      </c>
      <c r="B79" t="str">
        <f ca="1">IF(COUNTIF(データ整理_別紙２!$B$2:'データ整理_別紙２'!$B79,"この線より上に行を挿入してください。")=0,データ整理_別紙２!C79,"")</f>
        <v/>
      </c>
      <c r="C79" t="str">
        <f ca="1">IF(COUNTIF(データ整理_別紙２!$B$2:'データ整理_別紙２'!$B79,"この線より上に行を挿入してください。")=0,データ整理_別紙２!D79,"")</f>
        <v/>
      </c>
      <c r="D79" t="str">
        <f ca="1">IF(COUNTIF(データ整理_別紙２!$B$2:'データ整理_別紙２'!$B79,"この線より上に行を挿入してください。")=0,データ整理_別紙２!E79,"")</f>
        <v/>
      </c>
      <c r="E79" t="str">
        <f ca="1">IF(COUNTIF(データ整理_別紙２!$B$2:'データ整理_別紙２'!$B79,"この線より上に行を挿入してください。")=0,データ整理_別紙２!F79,"")</f>
        <v/>
      </c>
      <c r="F79" t="str">
        <f ca="1">IF(COUNTIF(データ整理_別紙２!$B$2:'データ整理_別紙２'!$B79,"この線より上に行を挿入してください。")=0,データ整理_別紙２!G79,"")</f>
        <v/>
      </c>
      <c r="G79" t="str">
        <f ca="1">IF(COUNTIF(データ整理_別紙２!$B$2:'データ整理_別紙２'!$B79,"この線より上に行を挿入してください。")=0,データ整理_別紙２!H79,"")</f>
        <v/>
      </c>
      <c r="H79" t="str">
        <f ca="1">IF(COUNTIF(データ整理_別紙２!$B$2:'データ整理_別紙２'!$B79,"この線より上に行を挿入してください。")=0,データ整理_別紙２!I79,"")</f>
        <v/>
      </c>
    </row>
    <row r="80" spans="1:8" x14ac:dyDescent="0.2">
      <c r="A80" t="str">
        <f ca="1">IF(COUNTIF(データ整理_別紙２!$B$2:'データ整理_別紙２'!$B80,"この線より上に行を挿入してください。")=0,データ整理_別紙２!B80,"")</f>
        <v/>
      </c>
      <c r="B80" t="str">
        <f ca="1">IF(COUNTIF(データ整理_別紙２!$B$2:'データ整理_別紙２'!$B80,"この線より上に行を挿入してください。")=0,データ整理_別紙２!C80,"")</f>
        <v/>
      </c>
      <c r="C80" t="str">
        <f ca="1">IF(COUNTIF(データ整理_別紙２!$B$2:'データ整理_別紙２'!$B80,"この線より上に行を挿入してください。")=0,データ整理_別紙２!D80,"")</f>
        <v/>
      </c>
      <c r="D80" t="str">
        <f ca="1">IF(COUNTIF(データ整理_別紙２!$B$2:'データ整理_別紙２'!$B80,"この線より上に行を挿入してください。")=0,データ整理_別紙２!E80,"")</f>
        <v/>
      </c>
      <c r="E80" t="str">
        <f ca="1">IF(COUNTIF(データ整理_別紙２!$B$2:'データ整理_別紙２'!$B80,"この線より上に行を挿入してください。")=0,データ整理_別紙２!F80,"")</f>
        <v/>
      </c>
      <c r="F80" t="str">
        <f ca="1">IF(COUNTIF(データ整理_別紙２!$B$2:'データ整理_別紙２'!$B80,"この線より上に行を挿入してください。")=0,データ整理_別紙２!G80,"")</f>
        <v/>
      </c>
      <c r="G80" t="str">
        <f ca="1">IF(COUNTIF(データ整理_別紙２!$B$2:'データ整理_別紙２'!$B80,"この線より上に行を挿入してください。")=0,データ整理_別紙２!H80,"")</f>
        <v/>
      </c>
      <c r="H80" t="str">
        <f ca="1">IF(COUNTIF(データ整理_別紙２!$B$2:'データ整理_別紙２'!$B80,"この線より上に行を挿入してください。")=0,データ整理_別紙２!I80,"")</f>
        <v/>
      </c>
    </row>
    <row r="81" spans="1:8" x14ac:dyDescent="0.2">
      <c r="A81" t="str">
        <f ca="1">IF(COUNTIF(データ整理_別紙２!$B$2:'データ整理_別紙２'!$B81,"この線より上に行を挿入してください。")=0,データ整理_別紙２!B81,"")</f>
        <v/>
      </c>
      <c r="B81" t="str">
        <f ca="1">IF(COUNTIF(データ整理_別紙２!$B$2:'データ整理_別紙２'!$B81,"この線より上に行を挿入してください。")=0,データ整理_別紙２!C81,"")</f>
        <v/>
      </c>
      <c r="C81" t="str">
        <f ca="1">IF(COUNTIF(データ整理_別紙２!$B$2:'データ整理_別紙２'!$B81,"この線より上に行を挿入してください。")=0,データ整理_別紙２!D81,"")</f>
        <v/>
      </c>
      <c r="D81" t="str">
        <f ca="1">IF(COUNTIF(データ整理_別紙２!$B$2:'データ整理_別紙２'!$B81,"この線より上に行を挿入してください。")=0,データ整理_別紙２!E81,"")</f>
        <v/>
      </c>
      <c r="E81" t="str">
        <f ca="1">IF(COUNTIF(データ整理_別紙２!$B$2:'データ整理_別紙２'!$B81,"この線より上に行を挿入してください。")=0,データ整理_別紙２!F81,"")</f>
        <v/>
      </c>
      <c r="F81" t="str">
        <f ca="1">IF(COUNTIF(データ整理_別紙２!$B$2:'データ整理_別紙２'!$B81,"この線より上に行を挿入してください。")=0,データ整理_別紙２!G81,"")</f>
        <v/>
      </c>
      <c r="G81" t="str">
        <f ca="1">IF(COUNTIF(データ整理_別紙２!$B$2:'データ整理_別紙２'!$B81,"この線より上に行を挿入してください。")=0,データ整理_別紙２!H81,"")</f>
        <v/>
      </c>
      <c r="H81" t="str">
        <f ca="1">IF(COUNTIF(データ整理_別紙２!$B$2:'データ整理_別紙２'!$B81,"この線より上に行を挿入してください。")=0,データ整理_別紙２!I81,"")</f>
        <v/>
      </c>
    </row>
    <row r="82" spans="1:8" x14ac:dyDescent="0.2">
      <c r="A82" t="str">
        <f ca="1">IF(COUNTIF(データ整理_別紙２!$B$2:'データ整理_別紙２'!$B82,"この線より上に行を挿入してください。")=0,データ整理_別紙２!B82,"")</f>
        <v/>
      </c>
      <c r="B82" t="str">
        <f ca="1">IF(COUNTIF(データ整理_別紙２!$B$2:'データ整理_別紙２'!$B82,"この線より上に行を挿入してください。")=0,データ整理_別紙２!C82,"")</f>
        <v/>
      </c>
      <c r="C82" t="str">
        <f ca="1">IF(COUNTIF(データ整理_別紙２!$B$2:'データ整理_別紙２'!$B82,"この線より上に行を挿入してください。")=0,データ整理_別紙２!D82,"")</f>
        <v/>
      </c>
      <c r="D82" t="str">
        <f ca="1">IF(COUNTIF(データ整理_別紙２!$B$2:'データ整理_別紙２'!$B82,"この線より上に行を挿入してください。")=0,データ整理_別紙２!E82,"")</f>
        <v/>
      </c>
      <c r="E82" t="str">
        <f ca="1">IF(COUNTIF(データ整理_別紙２!$B$2:'データ整理_別紙２'!$B82,"この線より上に行を挿入してください。")=0,データ整理_別紙２!F82,"")</f>
        <v/>
      </c>
      <c r="F82" t="str">
        <f ca="1">IF(COUNTIF(データ整理_別紙２!$B$2:'データ整理_別紙２'!$B82,"この線より上に行を挿入してください。")=0,データ整理_別紙２!G82,"")</f>
        <v/>
      </c>
      <c r="G82" t="str">
        <f ca="1">IF(COUNTIF(データ整理_別紙２!$B$2:'データ整理_別紙２'!$B82,"この線より上に行を挿入してください。")=0,データ整理_別紙２!H82,"")</f>
        <v/>
      </c>
      <c r="H82" t="str">
        <f ca="1">IF(COUNTIF(データ整理_別紙２!$B$2:'データ整理_別紙２'!$B82,"この線より上に行を挿入してください。")=0,データ整理_別紙２!I82,"")</f>
        <v/>
      </c>
    </row>
    <row r="83" spans="1:8" x14ac:dyDescent="0.2">
      <c r="A83" t="str">
        <f ca="1">IF(COUNTIF(データ整理_別紙２!$B$2:'データ整理_別紙２'!$B83,"この線より上に行を挿入してください。")=0,データ整理_別紙２!B83,"")</f>
        <v/>
      </c>
      <c r="B83" t="str">
        <f ca="1">IF(COUNTIF(データ整理_別紙２!$B$2:'データ整理_別紙２'!$B83,"この線より上に行を挿入してください。")=0,データ整理_別紙２!C83,"")</f>
        <v/>
      </c>
      <c r="C83" t="str">
        <f ca="1">IF(COUNTIF(データ整理_別紙２!$B$2:'データ整理_別紙２'!$B83,"この線より上に行を挿入してください。")=0,データ整理_別紙２!D83,"")</f>
        <v/>
      </c>
      <c r="D83" t="str">
        <f ca="1">IF(COUNTIF(データ整理_別紙２!$B$2:'データ整理_別紙２'!$B83,"この線より上に行を挿入してください。")=0,データ整理_別紙２!E83,"")</f>
        <v/>
      </c>
      <c r="E83" t="str">
        <f ca="1">IF(COUNTIF(データ整理_別紙２!$B$2:'データ整理_別紙２'!$B83,"この線より上に行を挿入してください。")=0,データ整理_別紙２!F83,"")</f>
        <v/>
      </c>
      <c r="F83" t="str">
        <f ca="1">IF(COUNTIF(データ整理_別紙２!$B$2:'データ整理_別紙２'!$B83,"この線より上に行を挿入してください。")=0,データ整理_別紙２!G83,"")</f>
        <v/>
      </c>
      <c r="G83" t="str">
        <f ca="1">IF(COUNTIF(データ整理_別紙２!$B$2:'データ整理_別紙２'!$B83,"この線より上に行を挿入してください。")=0,データ整理_別紙２!H83,"")</f>
        <v/>
      </c>
      <c r="H83" t="str">
        <f ca="1">IF(COUNTIF(データ整理_別紙２!$B$2:'データ整理_別紙２'!$B83,"この線より上に行を挿入してください。")=0,データ整理_別紙２!I83,"")</f>
        <v/>
      </c>
    </row>
    <row r="84" spans="1:8" x14ac:dyDescent="0.2">
      <c r="A84" t="str">
        <f ca="1">IF(COUNTIF(データ整理_別紙２!$B$2:'データ整理_別紙２'!$B84,"この線より上に行を挿入してください。")=0,データ整理_別紙２!B84,"")</f>
        <v/>
      </c>
      <c r="B84" t="str">
        <f ca="1">IF(COUNTIF(データ整理_別紙２!$B$2:'データ整理_別紙２'!$B84,"この線より上に行を挿入してください。")=0,データ整理_別紙２!C84,"")</f>
        <v/>
      </c>
      <c r="C84" t="str">
        <f ca="1">IF(COUNTIF(データ整理_別紙２!$B$2:'データ整理_別紙２'!$B84,"この線より上に行を挿入してください。")=0,データ整理_別紙２!D84,"")</f>
        <v/>
      </c>
      <c r="D84" t="str">
        <f ca="1">IF(COUNTIF(データ整理_別紙２!$B$2:'データ整理_別紙２'!$B84,"この線より上に行を挿入してください。")=0,データ整理_別紙２!E84,"")</f>
        <v/>
      </c>
      <c r="E84" t="str">
        <f ca="1">IF(COUNTIF(データ整理_別紙２!$B$2:'データ整理_別紙２'!$B84,"この線より上に行を挿入してください。")=0,データ整理_別紙２!F84,"")</f>
        <v/>
      </c>
      <c r="F84" t="str">
        <f ca="1">IF(COUNTIF(データ整理_別紙２!$B$2:'データ整理_別紙２'!$B84,"この線より上に行を挿入してください。")=0,データ整理_別紙２!G84,"")</f>
        <v/>
      </c>
      <c r="G84" t="str">
        <f ca="1">IF(COUNTIF(データ整理_別紙２!$B$2:'データ整理_別紙２'!$B84,"この線より上に行を挿入してください。")=0,データ整理_別紙２!H84,"")</f>
        <v/>
      </c>
      <c r="H84" t="str">
        <f ca="1">IF(COUNTIF(データ整理_別紙２!$B$2:'データ整理_別紙２'!$B84,"この線より上に行を挿入してください。")=0,データ整理_別紙２!I84,"")</f>
        <v/>
      </c>
    </row>
    <row r="85" spans="1:8" x14ac:dyDescent="0.2">
      <c r="A85" t="str">
        <f ca="1">IF(COUNTIF(データ整理_別紙２!$B$2:'データ整理_別紙２'!$B85,"この線より上に行を挿入してください。")=0,データ整理_別紙２!B85,"")</f>
        <v/>
      </c>
      <c r="B85" t="str">
        <f ca="1">IF(COUNTIF(データ整理_別紙２!$B$2:'データ整理_別紙２'!$B85,"この線より上に行を挿入してください。")=0,データ整理_別紙２!C85,"")</f>
        <v/>
      </c>
      <c r="C85" t="str">
        <f ca="1">IF(COUNTIF(データ整理_別紙２!$B$2:'データ整理_別紙２'!$B85,"この線より上に行を挿入してください。")=0,データ整理_別紙２!D85,"")</f>
        <v/>
      </c>
      <c r="D85" t="str">
        <f ca="1">IF(COUNTIF(データ整理_別紙２!$B$2:'データ整理_別紙２'!$B85,"この線より上に行を挿入してください。")=0,データ整理_別紙２!E85,"")</f>
        <v/>
      </c>
      <c r="E85" t="str">
        <f ca="1">IF(COUNTIF(データ整理_別紙２!$B$2:'データ整理_別紙２'!$B85,"この線より上に行を挿入してください。")=0,データ整理_別紙２!F85,"")</f>
        <v/>
      </c>
      <c r="F85" t="str">
        <f ca="1">IF(COUNTIF(データ整理_別紙２!$B$2:'データ整理_別紙２'!$B85,"この線より上に行を挿入してください。")=0,データ整理_別紙２!G85,"")</f>
        <v/>
      </c>
      <c r="G85" t="str">
        <f ca="1">IF(COUNTIF(データ整理_別紙２!$B$2:'データ整理_別紙２'!$B85,"この線より上に行を挿入してください。")=0,データ整理_別紙２!H85,"")</f>
        <v/>
      </c>
      <c r="H85" t="str">
        <f ca="1">IF(COUNTIF(データ整理_別紙２!$B$2:'データ整理_別紙２'!$B85,"この線より上に行を挿入してください。")=0,データ整理_別紙２!I85,"")</f>
        <v/>
      </c>
    </row>
    <row r="86" spans="1:8" x14ac:dyDescent="0.2">
      <c r="A86" t="str">
        <f ca="1">IF(COUNTIF(データ整理_別紙２!$B$2:'データ整理_別紙２'!$B86,"この線より上に行を挿入してください。")=0,データ整理_別紙２!B86,"")</f>
        <v/>
      </c>
      <c r="B86" t="str">
        <f ca="1">IF(COUNTIF(データ整理_別紙２!$B$2:'データ整理_別紙２'!$B86,"この線より上に行を挿入してください。")=0,データ整理_別紙２!C86,"")</f>
        <v/>
      </c>
      <c r="C86" t="str">
        <f ca="1">IF(COUNTIF(データ整理_別紙２!$B$2:'データ整理_別紙２'!$B86,"この線より上に行を挿入してください。")=0,データ整理_別紙２!D86,"")</f>
        <v/>
      </c>
      <c r="D86" t="str">
        <f ca="1">IF(COUNTIF(データ整理_別紙２!$B$2:'データ整理_別紙２'!$B86,"この線より上に行を挿入してください。")=0,データ整理_別紙２!E86,"")</f>
        <v/>
      </c>
      <c r="E86" t="str">
        <f ca="1">IF(COUNTIF(データ整理_別紙２!$B$2:'データ整理_別紙２'!$B86,"この線より上に行を挿入してください。")=0,データ整理_別紙２!F86,"")</f>
        <v/>
      </c>
      <c r="F86" t="str">
        <f ca="1">IF(COUNTIF(データ整理_別紙２!$B$2:'データ整理_別紙２'!$B86,"この線より上に行を挿入してください。")=0,データ整理_別紙２!G86,"")</f>
        <v/>
      </c>
      <c r="G86" t="str">
        <f ca="1">IF(COUNTIF(データ整理_別紙２!$B$2:'データ整理_別紙２'!$B86,"この線より上に行を挿入してください。")=0,データ整理_別紙２!H86,"")</f>
        <v/>
      </c>
      <c r="H86" t="str">
        <f ca="1">IF(COUNTIF(データ整理_別紙２!$B$2:'データ整理_別紙２'!$B86,"この線より上に行を挿入してください。")=0,データ整理_別紙２!I86,"")</f>
        <v/>
      </c>
    </row>
    <row r="87" spans="1:8" x14ac:dyDescent="0.2">
      <c r="A87" t="str">
        <f ca="1">IF(COUNTIF(データ整理_別紙２!$B$2:'データ整理_別紙２'!$B87,"この線より上に行を挿入してください。")=0,データ整理_別紙２!B87,"")</f>
        <v/>
      </c>
      <c r="B87" t="str">
        <f ca="1">IF(COUNTIF(データ整理_別紙２!$B$2:'データ整理_別紙２'!$B87,"この線より上に行を挿入してください。")=0,データ整理_別紙２!C87,"")</f>
        <v/>
      </c>
      <c r="C87" t="str">
        <f ca="1">IF(COUNTIF(データ整理_別紙２!$B$2:'データ整理_別紙２'!$B87,"この線より上に行を挿入してください。")=0,データ整理_別紙２!D87,"")</f>
        <v/>
      </c>
      <c r="D87" t="str">
        <f ca="1">IF(COUNTIF(データ整理_別紙２!$B$2:'データ整理_別紙２'!$B87,"この線より上に行を挿入してください。")=0,データ整理_別紙２!E87,"")</f>
        <v/>
      </c>
      <c r="E87" t="str">
        <f ca="1">IF(COUNTIF(データ整理_別紙２!$B$2:'データ整理_別紙２'!$B87,"この線より上に行を挿入してください。")=0,データ整理_別紙２!F87,"")</f>
        <v/>
      </c>
      <c r="F87" t="str">
        <f ca="1">IF(COUNTIF(データ整理_別紙２!$B$2:'データ整理_別紙２'!$B87,"この線より上に行を挿入してください。")=0,データ整理_別紙２!G87,"")</f>
        <v/>
      </c>
      <c r="G87" t="str">
        <f ca="1">IF(COUNTIF(データ整理_別紙２!$B$2:'データ整理_別紙２'!$B87,"この線より上に行を挿入してください。")=0,データ整理_別紙２!H87,"")</f>
        <v/>
      </c>
      <c r="H87" t="str">
        <f ca="1">IF(COUNTIF(データ整理_別紙２!$B$2:'データ整理_別紙２'!$B87,"この線より上に行を挿入してください。")=0,データ整理_別紙２!I87,"")</f>
        <v/>
      </c>
    </row>
    <row r="88" spans="1:8" x14ac:dyDescent="0.2">
      <c r="A88" t="str">
        <f ca="1">IF(COUNTIF(データ整理_別紙２!$B$2:'データ整理_別紙２'!$B88,"この線より上に行を挿入してください。")=0,データ整理_別紙２!B88,"")</f>
        <v/>
      </c>
      <c r="B88" t="str">
        <f ca="1">IF(COUNTIF(データ整理_別紙２!$B$2:'データ整理_別紙２'!$B88,"この線より上に行を挿入してください。")=0,データ整理_別紙２!C88,"")</f>
        <v/>
      </c>
      <c r="C88" t="str">
        <f ca="1">IF(COUNTIF(データ整理_別紙２!$B$2:'データ整理_別紙２'!$B88,"この線より上に行を挿入してください。")=0,データ整理_別紙２!D88,"")</f>
        <v/>
      </c>
      <c r="D88" t="str">
        <f ca="1">IF(COUNTIF(データ整理_別紙２!$B$2:'データ整理_別紙２'!$B88,"この線より上に行を挿入してください。")=0,データ整理_別紙２!E88,"")</f>
        <v/>
      </c>
      <c r="E88" t="str">
        <f ca="1">IF(COUNTIF(データ整理_別紙２!$B$2:'データ整理_別紙２'!$B88,"この線より上に行を挿入してください。")=0,データ整理_別紙２!F88,"")</f>
        <v/>
      </c>
      <c r="F88" t="str">
        <f ca="1">IF(COUNTIF(データ整理_別紙２!$B$2:'データ整理_別紙２'!$B88,"この線より上に行を挿入してください。")=0,データ整理_別紙２!G88,"")</f>
        <v/>
      </c>
      <c r="G88" t="str">
        <f ca="1">IF(COUNTIF(データ整理_別紙２!$B$2:'データ整理_別紙２'!$B88,"この線より上に行を挿入してください。")=0,データ整理_別紙２!H88,"")</f>
        <v/>
      </c>
      <c r="H88" t="str">
        <f ca="1">IF(COUNTIF(データ整理_別紙２!$B$2:'データ整理_別紙２'!$B88,"この線より上に行を挿入してください。")=0,データ整理_別紙２!I88,"")</f>
        <v/>
      </c>
    </row>
    <row r="89" spans="1:8" x14ac:dyDescent="0.2">
      <c r="A89" t="str">
        <f ca="1">IF(COUNTIF(データ整理_別紙２!$B$2:'データ整理_別紙２'!$B89,"この線より上に行を挿入してください。")=0,データ整理_別紙２!B89,"")</f>
        <v/>
      </c>
      <c r="B89" t="str">
        <f ca="1">IF(COUNTIF(データ整理_別紙２!$B$2:'データ整理_別紙２'!$B89,"この線より上に行を挿入してください。")=0,データ整理_別紙２!C89,"")</f>
        <v/>
      </c>
      <c r="C89" t="str">
        <f ca="1">IF(COUNTIF(データ整理_別紙２!$B$2:'データ整理_別紙２'!$B89,"この線より上に行を挿入してください。")=0,データ整理_別紙２!D89,"")</f>
        <v/>
      </c>
      <c r="D89" t="str">
        <f ca="1">IF(COUNTIF(データ整理_別紙２!$B$2:'データ整理_別紙２'!$B89,"この線より上に行を挿入してください。")=0,データ整理_別紙２!E89,"")</f>
        <v/>
      </c>
      <c r="E89" t="str">
        <f ca="1">IF(COUNTIF(データ整理_別紙２!$B$2:'データ整理_別紙２'!$B89,"この線より上に行を挿入してください。")=0,データ整理_別紙２!F89,"")</f>
        <v/>
      </c>
      <c r="F89" t="str">
        <f ca="1">IF(COUNTIF(データ整理_別紙２!$B$2:'データ整理_別紙２'!$B89,"この線より上に行を挿入してください。")=0,データ整理_別紙２!G89,"")</f>
        <v/>
      </c>
      <c r="G89" t="str">
        <f ca="1">IF(COUNTIF(データ整理_別紙２!$B$2:'データ整理_別紙２'!$B89,"この線より上に行を挿入してください。")=0,データ整理_別紙２!H89,"")</f>
        <v/>
      </c>
      <c r="H89" t="str">
        <f ca="1">IF(COUNTIF(データ整理_別紙２!$B$2:'データ整理_別紙２'!$B89,"この線より上に行を挿入してください。")=0,データ整理_別紙２!I89,"")</f>
        <v/>
      </c>
    </row>
    <row r="90" spans="1:8" x14ac:dyDescent="0.2">
      <c r="A90" t="str">
        <f ca="1">IF(COUNTIF(データ整理_別紙２!$B$2:'データ整理_別紙２'!$B90,"この線より上に行を挿入してください。")=0,データ整理_別紙２!B90,"")</f>
        <v/>
      </c>
      <c r="B90" t="str">
        <f ca="1">IF(COUNTIF(データ整理_別紙２!$B$2:'データ整理_別紙２'!$B90,"この線より上に行を挿入してください。")=0,データ整理_別紙２!C90,"")</f>
        <v/>
      </c>
      <c r="C90" t="str">
        <f ca="1">IF(COUNTIF(データ整理_別紙２!$B$2:'データ整理_別紙２'!$B90,"この線より上に行を挿入してください。")=0,データ整理_別紙２!D90,"")</f>
        <v/>
      </c>
      <c r="D90" t="str">
        <f ca="1">IF(COUNTIF(データ整理_別紙２!$B$2:'データ整理_別紙２'!$B90,"この線より上に行を挿入してください。")=0,データ整理_別紙２!E90,"")</f>
        <v/>
      </c>
      <c r="E90" t="str">
        <f ca="1">IF(COUNTIF(データ整理_別紙２!$B$2:'データ整理_別紙２'!$B90,"この線より上に行を挿入してください。")=0,データ整理_別紙２!F90,"")</f>
        <v/>
      </c>
      <c r="F90" t="str">
        <f ca="1">IF(COUNTIF(データ整理_別紙２!$B$2:'データ整理_別紙２'!$B90,"この線より上に行を挿入してください。")=0,データ整理_別紙２!G90,"")</f>
        <v/>
      </c>
      <c r="G90" t="str">
        <f ca="1">IF(COUNTIF(データ整理_別紙２!$B$2:'データ整理_別紙２'!$B90,"この線より上に行を挿入してください。")=0,データ整理_別紙２!H90,"")</f>
        <v/>
      </c>
      <c r="H90" t="str">
        <f ca="1">IF(COUNTIF(データ整理_別紙２!$B$2:'データ整理_別紙２'!$B90,"この線より上に行を挿入してください。")=0,データ整理_別紙２!I90,"")</f>
        <v/>
      </c>
    </row>
    <row r="91" spans="1:8" x14ac:dyDescent="0.2">
      <c r="A91" t="str">
        <f ca="1">IF(COUNTIF(データ整理_別紙２!$B$2:'データ整理_別紙２'!$B91,"この線より上に行を挿入してください。")=0,データ整理_別紙２!B91,"")</f>
        <v/>
      </c>
      <c r="B91" t="str">
        <f ca="1">IF(COUNTIF(データ整理_別紙２!$B$2:'データ整理_別紙２'!$B91,"この線より上に行を挿入してください。")=0,データ整理_別紙２!C91,"")</f>
        <v/>
      </c>
      <c r="C91" t="str">
        <f ca="1">IF(COUNTIF(データ整理_別紙２!$B$2:'データ整理_別紙２'!$B91,"この線より上に行を挿入してください。")=0,データ整理_別紙２!D91,"")</f>
        <v/>
      </c>
      <c r="D91" t="str">
        <f ca="1">IF(COUNTIF(データ整理_別紙２!$B$2:'データ整理_別紙２'!$B91,"この線より上に行を挿入してください。")=0,データ整理_別紙２!E91,"")</f>
        <v/>
      </c>
      <c r="E91" t="str">
        <f ca="1">IF(COUNTIF(データ整理_別紙２!$B$2:'データ整理_別紙２'!$B91,"この線より上に行を挿入してください。")=0,データ整理_別紙２!F91,"")</f>
        <v/>
      </c>
      <c r="F91" t="str">
        <f ca="1">IF(COUNTIF(データ整理_別紙２!$B$2:'データ整理_別紙２'!$B91,"この線より上に行を挿入してください。")=0,データ整理_別紙２!G91,"")</f>
        <v/>
      </c>
      <c r="G91" t="str">
        <f ca="1">IF(COUNTIF(データ整理_別紙２!$B$2:'データ整理_別紙２'!$B91,"この線より上に行を挿入してください。")=0,データ整理_別紙２!H91,"")</f>
        <v/>
      </c>
      <c r="H91" t="str">
        <f ca="1">IF(COUNTIF(データ整理_別紙２!$B$2:'データ整理_別紙２'!$B91,"この線より上に行を挿入してください。")=0,データ整理_別紙２!I91,"")</f>
        <v/>
      </c>
    </row>
    <row r="92" spans="1:8" x14ac:dyDescent="0.2">
      <c r="A92" t="str">
        <f ca="1">IF(COUNTIF(データ整理_別紙２!$B$2:'データ整理_別紙２'!$B92,"この線より上に行を挿入してください。")=0,データ整理_別紙２!B92,"")</f>
        <v/>
      </c>
      <c r="B92" t="str">
        <f ca="1">IF(COUNTIF(データ整理_別紙２!$B$2:'データ整理_別紙２'!$B92,"この線より上に行を挿入してください。")=0,データ整理_別紙２!C92,"")</f>
        <v/>
      </c>
      <c r="C92" t="str">
        <f ca="1">IF(COUNTIF(データ整理_別紙２!$B$2:'データ整理_別紙２'!$B92,"この線より上に行を挿入してください。")=0,データ整理_別紙２!D92,"")</f>
        <v/>
      </c>
      <c r="D92" t="str">
        <f ca="1">IF(COUNTIF(データ整理_別紙２!$B$2:'データ整理_別紙２'!$B92,"この線より上に行を挿入してください。")=0,データ整理_別紙２!E92,"")</f>
        <v/>
      </c>
      <c r="E92" t="str">
        <f ca="1">IF(COUNTIF(データ整理_別紙２!$B$2:'データ整理_別紙２'!$B92,"この線より上に行を挿入してください。")=0,データ整理_別紙２!F92,"")</f>
        <v/>
      </c>
      <c r="F92" t="str">
        <f ca="1">IF(COUNTIF(データ整理_別紙２!$B$2:'データ整理_別紙２'!$B92,"この線より上に行を挿入してください。")=0,データ整理_別紙２!G92,"")</f>
        <v/>
      </c>
      <c r="G92" t="str">
        <f ca="1">IF(COUNTIF(データ整理_別紙２!$B$2:'データ整理_別紙２'!$B92,"この線より上に行を挿入してください。")=0,データ整理_別紙２!H92,"")</f>
        <v/>
      </c>
      <c r="H92" t="str">
        <f ca="1">IF(COUNTIF(データ整理_別紙２!$B$2:'データ整理_別紙２'!$B92,"この線より上に行を挿入してください。")=0,データ整理_別紙２!I92,"")</f>
        <v/>
      </c>
    </row>
    <row r="93" spans="1:8" x14ac:dyDescent="0.2">
      <c r="A93" t="str">
        <f ca="1">IF(COUNTIF(データ整理_別紙２!$B$2:'データ整理_別紙２'!$B93,"この線より上に行を挿入してください。")=0,データ整理_別紙２!B93,"")</f>
        <v/>
      </c>
      <c r="B93" t="str">
        <f ca="1">IF(COUNTIF(データ整理_別紙２!$B$2:'データ整理_別紙２'!$B93,"この線より上に行を挿入してください。")=0,データ整理_別紙２!C93,"")</f>
        <v/>
      </c>
      <c r="C93" t="str">
        <f ca="1">IF(COUNTIF(データ整理_別紙２!$B$2:'データ整理_別紙２'!$B93,"この線より上に行を挿入してください。")=0,データ整理_別紙２!D93,"")</f>
        <v/>
      </c>
      <c r="D93" t="str">
        <f ca="1">IF(COUNTIF(データ整理_別紙２!$B$2:'データ整理_別紙２'!$B93,"この線より上に行を挿入してください。")=0,データ整理_別紙２!E93,"")</f>
        <v/>
      </c>
      <c r="E93" t="str">
        <f ca="1">IF(COUNTIF(データ整理_別紙２!$B$2:'データ整理_別紙２'!$B93,"この線より上に行を挿入してください。")=0,データ整理_別紙２!F93,"")</f>
        <v/>
      </c>
      <c r="F93" t="str">
        <f ca="1">IF(COUNTIF(データ整理_別紙２!$B$2:'データ整理_別紙２'!$B93,"この線より上に行を挿入してください。")=0,データ整理_別紙２!G93,"")</f>
        <v/>
      </c>
      <c r="G93" t="str">
        <f ca="1">IF(COUNTIF(データ整理_別紙２!$B$2:'データ整理_別紙２'!$B93,"この線より上に行を挿入してください。")=0,データ整理_別紙２!H93,"")</f>
        <v/>
      </c>
      <c r="H93" t="str">
        <f ca="1">IF(COUNTIF(データ整理_別紙２!$B$2:'データ整理_別紙２'!$B93,"この線より上に行を挿入してください。")=0,データ整理_別紙２!I93,"")</f>
        <v/>
      </c>
    </row>
    <row r="94" spans="1:8" x14ac:dyDescent="0.2">
      <c r="A94" t="str">
        <f ca="1">IF(COUNTIF(データ整理_別紙２!$B$2:'データ整理_別紙２'!$B94,"この線より上に行を挿入してください。")=0,データ整理_別紙２!B94,"")</f>
        <v/>
      </c>
      <c r="B94" t="str">
        <f ca="1">IF(COUNTIF(データ整理_別紙２!$B$2:'データ整理_別紙２'!$B94,"この線より上に行を挿入してください。")=0,データ整理_別紙２!C94,"")</f>
        <v/>
      </c>
      <c r="C94" t="str">
        <f ca="1">IF(COUNTIF(データ整理_別紙２!$B$2:'データ整理_別紙２'!$B94,"この線より上に行を挿入してください。")=0,データ整理_別紙２!D94,"")</f>
        <v/>
      </c>
      <c r="D94" t="str">
        <f ca="1">IF(COUNTIF(データ整理_別紙２!$B$2:'データ整理_別紙２'!$B94,"この線より上に行を挿入してください。")=0,データ整理_別紙２!E94,"")</f>
        <v/>
      </c>
      <c r="E94" t="str">
        <f ca="1">IF(COUNTIF(データ整理_別紙２!$B$2:'データ整理_別紙２'!$B94,"この線より上に行を挿入してください。")=0,データ整理_別紙２!F94,"")</f>
        <v/>
      </c>
      <c r="F94" t="str">
        <f ca="1">IF(COUNTIF(データ整理_別紙２!$B$2:'データ整理_別紙２'!$B94,"この線より上に行を挿入してください。")=0,データ整理_別紙２!G94,"")</f>
        <v/>
      </c>
      <c r="G94" t="str">
        <f ca="1">IF(COUNTIF(データ整理_別紙２!$B$2:'データ整理_別紙２'!$B94,"この線より上に行を挿入してください。")=0,データ整理_別紙２!H94,"")</f>
        <v/>
      </c>
      <c r="H94" t="str">
        <f ca="1">IF(COUNTIF(データ整理_別紙２!$B$2:'データ整理_別紙２'!$B94,"この線より上に行を挿入してください。")=0,データ整理_別紙２!I94,"")</f>
        <v/>
      </c>
    </row>
    <row r="95" spans="1:8" x14ac:dyDescent="0.2">
      <c r="A95" t="str">
        <f ca="1">IF(COUNTIF(データ整理_別紙２!$B$2:'データ整理_別紙２'!$B95,"この線より上に行を挿入してください。")=0,データ整理_別紙２!B95,"")</f>
        <v/>
      </c>
      <c r="B95" t="str">
        <f ca="1">IF(COUNTIF(データ整理_別紙２!$B$2:'データ整理_別紙２'!$B95,"この線より上に行を挿入してください。")=0,データ整理_別紙２!C95,"")</f>
        <v/>
      </c>
      <c r="C95" t="str">
        <f ca="1">IF(COUNTIF(データ整理_別紙２!$B$2:'データ整理_別紙２'!$B95,"この線より上に行を挿入してください。")=0,データ整理_別紙２!D95,"")</f>
        <v/>
      </c>
      <c r="D95" t="str">
        <f ca="1">IF(COUNTIF(データ整理_別紙２!$B$2:'データ整理_別紙２'!$B95,"この線より上に行を挿入してください。")=0,データ整理_別紙２!E95,"")</f>
        <v/>
      </c>
      <c r="E95" t="str">
        <f ca="1">IF(COUNTIF(データ整理_別紙２!$B$2:'データ整理_別紙２'!$B95,"この線より上に行を挿入してください。")=0,データ整理_別紙２!F95,"")</f>
        <v/>
      </c>
      <c r="F95" t="str">
        <f ca="1">IF(COUNTIF(データ整理_別紙２!$B$2:'データ整理_別紙２'!$B95,"この線より上に行を挿入してください。")=0,データ整理_別紙２!G95,"")</f>
        <v/>
      </c>
      <c r="G95" t="str">
        <f ca="1">IF(COUNTIF(データ整理_別紙２!$B$2:'データ整理_別紙２'!$B95,"この線より上に行を挿入してください。")=0,データ整理_別紙２!H95,"")</f>
        <v/>
      </c>
      <c r="H95" t="str">
        <f ca="1">IF(COUNTIF(データ整理_別紙２!$B$2:'データ整理_別紙２'!$B95,"この線より上に行を挿入してください。")=0,データ整理_別紙２!I95,"")</f>
        <v/>
      </c>
    </row>
    <row r="96" spans="1:8" x14ac:dyDescent="0.2">
      <c r="A96" t="str">
        <f ca="1">IF(COUNTIF(データ整理_別紙２!$B$2:'データ整理_別紙２'!$B96,"この線より上に行を挿入してください。")=0,データ整理_別紙２!B96,"")</f>
        <v/>
      </c>
      <c r="B96" t="str">
        <f ca="1">IF(COUNTIF(データ整理_別紙２!$B$2:'データ整理_別紙２'!$B96,"この線より上に行を挿入してください。")=0,データ整理_別紙２!C96,"")</f>
        <v/>
      </c>
      <c r="C96" t="str">
        <f ca="1">IF(COUNTIF(データ整理_別紙２!$B$2:'データ整理_別紙２'!$B96,"この線より上に行を挿入してください。")=0,データ整理_別紙２!D96,"")</f>
        <v/>
      </c>
      <c r="D96" t="str">
        <f ca="1">IF(COUNTIF(データ整理_別紙２!$B$2:'データ整理_別紙２'!$B96,"この線より上に行を挿入してください。")=0,データ整理_別紙２!E96,"")</f>
        <v/>
      </c>
      <c r="E96" t="str">
        <f ca="1">IF(COUNTIF(データ整理_別紙２!$B$2:'データ整理_別紙２'!$B96,"この線より上に行を挿入してください。")=0,データ整理_別紙２!F96,"")</f>
        <v/>
      </c>
      <c r="F96" t="str">
        <f ca="1">IF(COUNTIF(データ整理_別紙２!$B$2:'データ整理_別紙２'!$B96,"この線より上に行を挿入してください。")=0,データ整理_別紙２!G96,"")</f>
        <v/>
      </c>
      <c r="G96" t="str">
        <f ca="1">IF(COUNTIF(データ整理_別紙２!$B$2:'データ整理_別紙２'!$B96,"この線より上に行を挿入してください。")=0,データ整理_別紙２!H96,"")</f>
        <v/>
      </c>
      <c r="H96" t="str">
        <f ca="1">IF(COUNTIF(データ整理_別紙２!$B$2:'データ整理_別紙２'!$B96,"この線より上に行を挿入してください。")=0,データ整理_別紙２!I96,"")</f>
        <v/>
      </c>
    </row>
    <row r="97" spans="1:8" x14ac:dyDescent="0.2">
      <c r="A97" t="str">
        <f ca="1">IF(COUNTIF(データ整理_別紙２!$B$2:'データ整理_別紙２'!$B97,"この線より上に行を挿入してください。")=0,データ整理_別紙２!B97,"")</f>
        <v/>
      </c>
      <c r="B97" t="str">
        <f ca="1">IF(COUNTIF(データ整理_別紙２!$B$2:'データ整理_別紙２'!$B97,"この線より上に行を挿入してください。")=0,データ整理_別紙２!C97,"")</f>
        <v/>
      </c>
      <c r="C97" t="str">
        <f ca="1">IF(COUNTIF(データ整理_別紙２!$B$2:'データ整理_別紙２'!$B97,"この線より上に行を挿入してください。")=0,データ整理_別紙２!D97,"")</f>
        <v/>
      </c>
      <c r="D97" t="str">
        <f ca="1">IF(COUNTIF(データ整理_別紙２!$B$2:'データ整理_別紙２'!$B97,"この線より上に行を挿入してください。")=0,データ整理_別紙２!E97,"")</f>
        <v/>
      </c>
      <c r="E97" t="str">
        <f ca="1">IF(COUNTIF(データ整理_別紙２!$B$2:'データ整理_別紙２'!$B97,"この線より上に行を挿入してください。")=0,データ整理_別紙２!F97,"")</f>
        <v/>
      </c>
      <c r="F97" t="str">
        <f ca="1">IF(COUNTIF(データ整理_別紙２!$B$2:'データ整理_別紙２'!$B97,"この線より上に行を挿入してください。")=0,データ整理_別紙２!G97,"")</f>
        <v/>
      </c>
      <c r="G97" t="str">
        <f ca="1">IF(COUNTIF(データ整理_別紙２!$B$2:'データ整理_別紙２'!$B97,"この線より上に行を挿入してください。")=0,データ整理_別紙２!H97,"")</f>
        <v/>
      </c>
      <c r="H97" t="str">
        <f ca="1">IF(COUNTIF(データ整理_別紙２!$B$2:'データ整理_別紙２'!$B97,"この線より上に行を挿入してください。")=0,データ整理_別紙２!I97,"")</f>
        <v/>
      </c>
    </row>
    <row r="98" spans="1:8" x14ac:dyDescent="0.2">
      <c r="A98" t="str">
        <f ca="1">IF(COUNTIF(データ整理_別紙２!$B$2:'データ整理_別紙２'!$B98,"この線より上に行を挿入してください。")=0,データ整理_別紙２!B98,"")</f>
        <v/>
      </c>
      <c r="B98" t="str">
        <f ca="1">IF(COUNTIF(データ整理_別紙２!$B$2:'データ整理_別紙２'!$B98,"この線より上に行を挿入してください。")=0,データ整理_別紙２!C98,"")</f>
        <v/>
      </c>
      <c r="C98" t="str">
        <f ca="1">IF(COUNTIF(データ整理_別紙２!$B$2:'データ整理_別紙２'!$B98,"この線より上に行を挿入してください。")=0,データ整理_別紙２!D98,"")</f>
        <v/>
      </c>
      <c r="D98" t="str">
        <f ca="1">IF(COUNTIF(データ整理_別紙２!$B$2:'データ整理_別紙２'!$B98,"この線より上に行を挿入してください。")=0,データ整理_別紙２!E98,"")</f>
        <v/>
      </c>
      <c r="E98" t="str">
        <f ca="1">IF(COUNTIF(データ整理_別紙２!$B$2:'データ整理_別紙２'!$B98,"この線より上に行を挿入してください。")=0,データ整理_別紙２!F98,"")</f>
        <v/>
      </c>
      <c r="F98" t="str">
        <f ca="1">IF(COUNTIF(データ整理_別紙２!$B$2:'データ整理_別紙２'!$B98,"この線より上に行を挿入してください。")=0,データ整理_別紙２!G98,"")</f>
        <v/>
      </c>
      <c r="G98" t="str">
        <f ca="1">IF(COUNTIF(データ整理_別紙２!$B$2:'データ整理_別紙２'!$B98,"この線より上に行を挿入してください。")=0,データ整理_別紙２!H98,"")</f>
        <v/>
      </c>
      <c r="H98" t="str">
        <f ca="1">IF(COUNTIF(データ整理_別紙２!$B$2:'データ整理_別紙２'!$B98,"この線より上に行を挿入してください。")=0,データ整理_別紙２!I98,"")</f>
        <v/>
      </c>
    </row>
    <row r="99" spans="1:8" x14ac:dyDescent="0.2">
      <c r="A99" t="str">
        <f ca="1">IF(COUNTIF(データ整理_別紙２!$B$2:'データ整理_別紙２'!$B99,"この線より上に行を挿入してください。")=0,データ整理_別紙２!B99,"")</f>
        <v/>
      </c>
      <c r="B99" t="str">
        <f ca="1">IF(COUNTIF(データ整理_別紙２!$B$2:'データ整理_別紙２'!$B99,"この線より上に行を挿入してください。")=0,データ整理_別紙２!C99,"")</f>
        <v/>
      </c>
      <c r="C99" t="str">
        <f ca="1">IF(COUNTIF(データ整理_別紙２!$B$2:'データ整理_別紙２'!$B99,"この線より上に行を挿入してください。")=0,データ整理_別紙２!D99,"")</f>
        <v/>
      </c>
      <c r="D99" t="str">
        <f ca="1">IF(COUNTIF(データ整理_別紙２!$B$2:'データ整理_別紙２'!$B99,"この線より上に行を挿入してください。")=0,データ整理_別紙２!E99,"")</f>
        <v/>
      </c>
      <c r="E99" t="str">
        <f ca="1">IF(COUNTIF(データ整理_別紙２!$B$2:'データ整理_別紙２'!$B99,"この線より上に行を挿入してください。")=0,データ整理_別紙２!F99,"")</f>
        <v/>
      </c>
      <c r="F99" t="str">
        <f ca="1">IF(COUNTIF(データ整理_別紙２!$B$2:'データ整理_別紙２'!$B99,"この線より上に行を挿入してください。")=0,データ整理_別紙２!G99,"")</f>
        <v/>
      </c>
      <c r="G99" t="str">
        <f ca="1">IF(COUNTIF(データ整理_別紙２!$B$2:'データ整理_別紙２'!$B99,"この線より上に行を挿入してください。")=0,データ整理_別紙２!H99,"")</f>
        <v/>
      </c>
      <c r="H99" t="str">
        <f ca="1">IF(COUNTIF(データ整理_別紙２!$B$2:'データ整理_別紙２'!$B99,"この線より上に行を挿入してください。")=0,データ整理_別紙２!I99,"")</f>
        <v/>
      </c>
    </row>
    <row r="100" spans="1:8" x14ac:dyDescent="0.2">
      <c r="A100" t="str">
        <f ca="1">IF(COUNTIF(データ整理_別紙２!$B$2:'データ整理_別紙２'!$B100,"この線より上に行を挿入してください。")=0,データ整理_別紙２!B100,"")</f>
        <v/>
      </c>
      <c r="B100" t="str">
        <f ca="1">IF(COUNTIF(データ整理_別紙２!$B$2:'データ整理_別紙２'!$B100,"この線より上に行を挿入してください。")=0,データ整理_別紙２!C100,"")</f>
        <v/>
      </c>
      <c r="C100" t="str">
        <f ca="1">IF(COUNTIF(データ整理_別紙２!$B$2:'データ整理_別紙２'!$B100,"この線より上に行を挿入してください。")=0,データ整理_別紙２!D100,"")</f>
        <v/>
      </c>
      <c r="D100" t="str">
        <f ca="1">IF(COUNTIF(データ整理_別紙２!$B$2:'データ整理_別紙２'!$B100,"この線より上に行を挿入してください。")=0,データ整理_別紙２!E100,"")</f>
        <v/>
      </c>
      <c r="E100" t="str">
        <f ca="1">IF(COUNTIF(データ整理_別紙２!$B$2:'データ整理_別紙２'!$B100,"この線より上に行を挿入してください。")=0,データ整理_別紙２!F100,"")</f>
        <v/>
      </c>
      <c r="F100" t="str">
        <f ca="1">IF(COUNTIF(データ整理_別紙２!$B$2:'データ整理_別紙２'!$B100,"この線より上に行を挿入してください。")=0,データ整理_別紙２!G100,"")</f>
        <v/>
      </c>
      <c r="G100" t="str">
        <f ca="1">IF(COUNTIF(データ整理_別紙２!$B$2:'データ整理_別紙２'!$B100,"この線より上に行を挿入してください。")=0,データ整理_別紙２!H100,"")</f>
        <v/>
      </c>
      <c r="H100" t="str">
        <f ca="1">IF(COUNTIF(データ整理_別紙２!$B$2:'データ整理_別紙２'!$B100,"この線より上に行を挿入してください。")=0,データ整理_別紙２!I100,"")</f>
        <v/>
      </c>
    </row>
    <row r="101" spans="1:8" x14ac:dyDescent="0.2">
      <c r="A101" t="str">
        <f ca="1">IF(COUNTIF(データ整理_別紙２!$B$2:'データ整理_別紙２'!$B101,"この線より上に行を挿入してください。")=0,データ整理_別紙２!B101,"")</f>
        <v/>
      </c>
      <c r="B101" t="str">
        <f ca="1">IF(COUNTIF(データ整理_別紙２!$B$2:'データ整理_別紙２'!$B101,"この線より上に行を挿入してください。")=0,データ整理_別紙２!C101,"")</f>
        <v/>
      </c>
      <c r="C101" t="str">
        <f ca="1">IF(COUNTIF(データ整理_別紙２!$B$2:'データ整理_別紙２'!$B101,"この線より上に行を挿入してください。")=0,データ整理_別紙２!D101,"")</f>
        <v/>
      </c>
      <c r="D101" t="str">
        <f ca="1">IF(COUNTIF(データ整理_別紙２!$B$2:'データ整理_別紙２'!$B101,"この線より上に行を挿入してください。")=0,データ整理_別紙２!E101,"")</f>
        <v/>
      </c>
      <c r="E101" t="str">
        <f ca="1">IF(COUNTIF(データ整理_別紙２!$B$2:'データ整理_別紙２'!$B101,"この線より上に行を挿入してください。")=0,データ整理_別紙２!F101,"")</f>
        <v/>
      </c>
      <c r="F101" t="str">
        <f ca="1">IF(COUNTIF(データ整理_別紙２!$B$2:'データ整理_別紙２'!$B101,"この線より上に行を挿入してください。")=0,データ整理_別紙２!G101,"")</f>
        <v/>
      </c>
      <c r="G101" t="str">
        <f ca="1">IF(COUNTIF(データ整理_別紙２!$B$2:'データ整理_別紙２'!$B101,"この線より上に行を挿入してください。")=0,データ整理_別紙２!H101,"")</f>
        <v/>
      </c>
      <c r="H101" t="str">
        <f ca="1">IF(COUNTIF(データ整理_別紙２!$B$2:'データ整理_別紙２'!$B101,"この線より上に行を挿入してください。")=0,データ整理_別紙２!I101,"")</f>
        <v/>
      </c>
    </row>
    <row r="102" spans="1:8" x14ac:dyDescent="0.2">
      <c r="A102" t="str">
        <f ca="1">IF(COUNTIF(データ整理_別紙２!$B$2:'データ整理_別紙２'!$B102,"この線より上に行を挿入してください。")=0,データ整理_別紙２!B102,"")</f>
        <v/>
      </c>
      <c r="B102" t="str">
        <f ca="1">IF(COUNTIF(データ整理_別紙２!$B$2:'データ整理_別紙２'!$B102,"この線より上に行を挿入してください。")=0,データ整理_別紙２!C102,"")</f>
        <v/>
      </c>
      <c r="C102" t="str">
        <f ca="1">IF(COUNTIF(データ整理_別紙２!$B$2:'データ整理_別紙２'!$B102,"この線より上に行を挿入してください。")=0,データ整理_別紙２!D102,"")</f>
        <v/>
      </c>
      <c r="D102" t="str">
        <f ca="1">IF(COUNTIF(データ整理_別紙２!$B$2:'データ整理_別紙２'!$B102,"この線より上に行を挿入してください。")=0,データ整理_別紙２!E102,"")</f>
        <v/>
      </c>
      <c r="E102" t="str">
        <f ca="1">IF(COUNTIF(データ整理_別紙２!$B$2:'データ整理_別紙２'!$B102,"この線より上に行を挿入してください。")=0,データ整理_別紙２!F102,"")</f>
        <v/>
      </c>
      <c r="F102" t="str">
        <f ca="1">IF(COUNTIF(データ整理_別紙２!$B$2:'データ整理_別紙２'!$B102,"この線より上に行を挿入してください。")=0,データ整理_別紙２!G102,"")</f>
        <v/>
      </c>
      <c r="G102" t="str">
        <f ca="1">IF(COUNTIF(データ整理_別紙２!$B$2:'データ整理_別紙２'!$B102,"この線より上に行を挿入してください。")=0,データ整理_別紙２!H102,"")</f>
        <v/>
      </c>
      <c r="H102" t="str">
        <f ca="1">IF(COUNTIF(データ整理_別紙２!$B$2:'データ整理_別紙２'!$B102,"この線より上に行を挿入してください。")=0,データ整理_別紙２!I102,"")</f>
        <v/>
      </c>
    </row>
    <row r="103" spans="1:8" x14ac:dyDescent="0.2">
      <c r="A103" t="str">
        <f ca="1">IF(COUNTIF(データ整理_別紙２!$B$2:'データ整理_別紙２'!$B103,"この線より上に行を挿入してください。")=0,データ整理_別紙２!B103,"")</f>
        <v/>
      </c>
      <c r="B103" t="str">
        <f ca="1">IF(COUNTIF(データ整理_別紙２!$B$2:'データ整理_別紙２'!$B103,"この線より上に行を挿入してください。")=0,データ整理_別紙２!C103,"")</f>
        <v/>
      </c>
      <c r="C103" t="str">
        <f ca="1">IF(COUNTIF(データ整理_別紙２!$B$2:'データ整理_別紙２'!$B103,"この線より上に行を挿入してください。")=0,データ整理_別紙２!D103,"")</f>
        <v/>
      </c>
      <c r="D103" t="str">
        <f ca="1">IF(COUNTIF(データ整理_別紙２!$B$2:'データ整理_別紙２'!$B103,"この線より上に行を挿入してください。")=0,データ整理_別紙２!E103,"")</f>
        <v/>
      </c>
      <c r="E103" t="str">
        <f ca="1">IF(COUNTIF(データ整理_別紙２!$B$2:'データ整理_別紙２'!$B103,"この線より上に行を挿入してください。")=0,データ整理_別紙２!F103,"")</f>
        <v/>
      </c>
      <c r="F103" t="str">
        <f ca="1">IF(COUNTIF(データ整理_別紙２!$B$2:'データ整理_別紙２'!$B103,"この線より上に行を挿入してください。")=0,データ整理_別紙２!G103,"")</f>
        <v/>
      </c>
      <c r="G103" t="str">
        <f ca="1">IF(COUNTIF(データ整理_別紙２!$B$2:'データ整理_別紙２'!$B103,"この線より上に行を挿入してください。")=0,データ整理_別紙２!H103,"")</f>
        <v/>
      </c>
      <c r="H103" t="str">
        <f ca="1">IF(COUNTIF(データ整理_別紙２!$B$2:'データ整理_別紙２'!$B103,"この線より上に行を挿入してください。")=0,データ整理_別紙２!I103,"")</f>
        <v/>
      </c>
    </row>
    <row r="104" spans="1:8" x14ac:dyDescent="0.2">
      <c r="A104" t="str">
        <f ca="1">IF(COUNTIF(データ整理_別紙２!$B$2:'データ整理_別紙２'!$B104,"この線より上に行を挿入してください。")=0,データ整理_別紙２!B104,"")</f>
        <v/>
      </c>
      <c r="B104" t="str">
        <f ca="1">IF(COUNTIF(データ整理_別紙２!$B$2:'データ整理_別紙２'!$B104,"この線より上に行を挿入してください。")=0,データ整理_別紙２!C104,"")</f>
        <v/>
      </c>
      <c r="C104" t="str">
        <f ca="1">IF(COUNTIF(データ整理_別紙２!$B$2:'データ整理_別紙２'!$B104,"この線より上に行を挿入してください。")=0,データ整理_別紙２!D104,"")</f>
        <v/>
      </c>
      <c r="D104" t="str">
        <f ca="1">IF(COUNTIF(データ整理_別紙２!$B$2:'データ整理_別紙２'!$B104,"この線より上に行を挿入してください。")=0,データ整理_別紙２!E104,"")</f>
        <v/>
      </c>
      <c r="E104" t="str">
        <f ca="1">IF(COUNTIF(データ整理_別紙２!$B$2:'データ整理_別紙２'!$B104,"この線より上に行を挿入してください。")=0,データ整理_別紙２!F104,"")</f>
        <v/>
      </c>
      <c r="F104" t="str">
        <f ca="1">IF(COUNTIF(データ整理_別紙２!$B$2:'データ整理_別紙２'!$B104,"この線より上に行を挿入してください。")=0,データ整理_別紙２!G104,"")</f>
        <v/>
      </c>
      <c r="G104" t="str">
        <f ca="1">IF(COUNTIF(データ整理_別紙２!$B$2:'データ整理_別紙２'!$B104,"この線より上に行を挿入してください。")=0,データ整理_別紙２!H104,"")</f>
        <v/>
      </c>
      <c r="H104" t="str">
        <f ca="1">IF(COUNTIF(データ整理_別紙２!$B$2:'データ整理_別紙２'!$B104,"この線より上に行を挿入してください。")=0,データ整理_別紙２!I104,"")</f>
        <v/>
      </c>
    </row>
    <row r="105" spans="1:8" x14ac:dyDescent="0.2">
      <c r="A105" t="str">
        <f ca="1">IF(COUNTIF(データ整理_別紙２!$B$2:'データ整理_別紙２'!$B105,"この線より上に行を挿入してください。")=0,データ整理_別紙２!B105,"")</f>
        <v/>
      </c>
      <c r="B105" t="str">
        <f ca="1">IF(COUNTIF(データ整理_別紙２!$B$2:'データ整理_別紙２'!$B105,"この線より上に行を挿入してください。")=0,データ整理_別紙２!C105,"")</f>
        <v/>
      </c>
      <c r="C105" t="str">
        <f ca="1">IF(COUNTIF(データ整理_別紙２!$B$2:'データ整理_別紙２'!$B105,"この線より上に行を挿入してください。")=0,データ整理_別紙２!D105,"")</f>
        <v/>
      </c>
      <c r="D105" t="str">
        <f ca="1">IF(COUNTIF(データ整理_別紙２!$B$2:'データ整理_別紙２'!$B105,"この線より上に行を挿入してください。")=0,データ整理_別紙２!E105,"")</f>
        <v/>
      </c>
      <c r="E105" t="str">
        <f ca="1">IF(COUNTIF(データ整理_別紙２!$B$2:'データ整理_別紙２'!$B105,"この線より上に行を挿入してください。")=0,データ整理_別紙２!F105,"")</f>
        <v/>
      </c>
      <c r="F105" t="str">
        <f ca="1">IF(COUNTIF(データ整理_別紙２!$B$2:'データ整理_別紙２'!$B105,"この線より上に行を挿入してください。")=0,データ整理_別紙２!G105,"")</f>
        <v/>
      </c>
      <c r="G105" t="str">
        <f ca="1">IF(COUNTIF(データ整理_別紙２!$B$2:'データ整理_別紙２'!$B105,"この線より上に行を挿入してください。")=0,データ整理_別紙２!H105,"")</f>
        <v/>
      </c>
      <c r="H105" t="str">
        <f ca="1">IF(COUNTIF(データ整理_別紙２!$B$2:'データ整理_別紙２'!$B105,"この線より上に行を挿入してください。")=0,データ整理_別紙２!I105,"")</f>
        <v/>
      </c>
    </row>
    <row r="106" spans="1:8" x14ac:dyDescent="0.2">
      <c r="A106" t="str">
        <f ca="1">IF(COUNTIF(データ整理_別紙２!$B$2:'データ整理_別紙２'!$B106,"この線より上に行を挿入してください。")=0,データ整理_別紙２!B106,"")</f>
        <v/>
      </c>
      <c r="B106" t="str">
        <f ca="1">IF(COUNTIF(データ整理_別紙２!$B$2:'データ整理_別紙２'!$B106,"この線より上に行を挿入してください。")=0,データ整理_別紙２!C106,"")</f>
        <v/>
      </c>
      <c r="C106" t="str">
        <f ca="1">IF(COUNTIF(データ整理_別紙２!$B$2:'データ整理_別紙２'!$B106,"この線より上に行を挿入してください。")=0,データ整理_別紙２!D106,"")</f>
        <v/>
      </c>
      <c r="D106" t="str">
        <f ca="1">IF(COUNTIF(データ整理_別紙２!$B$2:'データ整理_別紙２'!$B106,"この線より上に行を挿入してください。")=0,データ整理_別紙２!E106,"")</f>
        <v/>
      </c>
      <c r="E106" t="str">
        <f ca="1">IF(COUNTIF(データ整理_別紙２!$B$2:'データ整理_別紙２'!$B106,"この線より上に行を挿入してください。")=0,データ整理_別紙２!F106,"")</f>
        <v/>
      </c>
      <c r="F106" t="str">
        <f ca="1">IF(COUNTIF(データ整理_別紙２!$B$2:'データ整理_別紙２'!$B106,"この線より上に行を挿入してください。")=0,データ整理_別紙２!G106,"")</f>
        <v/>
      </c>
      <c r="G106" t="str">
        <f ca="1">IF(COUNTIF(データ整理_別紙２!$B$2:'データ整理_別紙２'!$B106,"この線より上に行を挿入してください。")=0,データ整理_別紙２!H106,"")</f>
        <v/>
      </c>
      <c r="H106" t="str">
        <f ca="1">IF(COUNTIF(データ整理_別紙２!$B$2:'データ整理_別紙２'!$B106,"この線より上に行を挿入してください。")=0,データ整理_別紙２!I106,"")</f>
        <v/>
      </c>
    </row>
    <row r="107" spans="1:8" x14ac:dyDescent="0.2">
      <c r="A107" t="str">
        <f ca="1">IF(COUNTIF(データ整理_別紙２!$B$2:'データ整理_別紙２'!$B107,"この線より上に行を挿入してください。")=0,データ整理_別紙２!B107,"")</f>
        <v/>
      </c>
      <c r="B107" t="str">
        <f ca="1">IF(COUNTIF(データ整理_別紙２!$B$2:'データ整理_別紙２'!$B107,"この線より上に行を挿入してください。")=0,データ整理_別紙２!C107,"")</f>
        <v/>
      </c>
      <c r="C107" t="str">
        <f ca="1">IF(COUNTIF(データ整理_別紙２!$B$2:'データ整理_別紙２'!$B107,"この線より上に行を挿入してください。")=0,データ整理_別紙２!D107,"")</f>
        <v/>
      </c>
      <c r="D107" t="str">
        <f ca="1">IF(COUNTIF(データ整理_別紙２!$B$2:'データ整理_別紙２'!$B107,"この線より上に行を挿入してください。")=0,データ整理_別紙２!E107,"")</f>
        <v/>
      </c>
      <c r="E107" t="str">
        <f ca="1">IF(COUNTIF(データ整理_別紙２!$B$2:'データ整理_別紙２'!$B107,"この線より上に行を挿入してください。")=0,データ整理_別紙２!F107,"")</f>
        <v/>
      </c>
      <c r="F107" t="str">
        <f ca="1">IF(COUNTIF(データ整理_別紙２!$B$2:'データ整理_別紙２'!$B107,"この線より上に行を挿入してください。")=0,データ整理_別紙２!G107,"")</f>
        <v/>
      </c>
      <c r="G107" t="str">
        <f ca="1">IF(COUNTIF(データ整理_別紙２!$B$2:'データ整理_別紙２'!$B107,"この線より上に行を挿入してください。")=0,データ整理_別紙２!H107,"")</f>
        <v/>
      </c>
      <c r="H107" t="str">
        <f ca="1">IF(COUNTIF(データ整理_別紙２!$B$2:'データ整理_別紙２'!$B107,"この線より上に行を挿入してください。")=0,データ整理_別紙２!I107,"")</f>
        <v/>
      </c>
    </row>
    <row r="108" spans="1:8" x14ac:dyDescent="0.2">
      <c r="A108" t="str">
        <f ca="1">IF(COUNTIF(データ整理_別紙２!$B$2:'データ整理_別紙２'!$B108,"この線より上に行を挿入してください。")=0,データ整理_別紙２!B108,"")</f>
        <v/>
      </c>
      <c r="B108" t="str">
        <f ca="1">IF(COUNTIF(データ整理_別紙２!$B$2:'データ整理_別紙２'!$B108,"この線より上に行を挿入してください。")=0,データ整理_別紙２!C108,"")</f>
        <v/>
      </c>
      <c r="C108" t="str">
        <f ca="1">IF(COUNTIF(データ整理_別紙２!$B$2:'データ整理_別紙２'!$B108,"この線より上に行を挿入してください。")=0,データ整理_別紙２!D108,"")</f>
        <v/>
      </c>
      <c r="D108" t="str">
        <f ca="1">IF(COUNTIF(データ整理_別紙２!$B$2:'データ整理_別紙２'!$B108,"この線より上に行を挿入してください。")=0,データ整理_別紙２!E108,"")</f>
        <v/>
      </c>
      <c r="E108" t="str">
        <f ca="1">IF(COUNTIF(データ整理_別紙２!$B$2:'データ整理_別紙２'!$B108,"この線より上に行を挿入してください。")=0,データ整理_別紙２!F108,"")</f>
        <v/>
      </c>
      <c r="F108" t="str">
        <f ca="1">IF(COUNTIF(データ整理_別紙２!$B$2:'データ整理_別紙２'!$B108,"この線より上に行を挿入してください。")=0,データ整理_別紙２!G108,"")</f>
        <v/>
      </c>
      <c r="G108" t="str">
        <f ca="1">IF(COUNTIF(データ整理_別紙２!$B$2:'データ整理_別紙２'!$B108,"この線より上に行を挿入してください。")=0,データ整理_別紙２!H108,"")</f>
        <v/>
      </c>
      <c r="H108" t="str">
        <f ca="1">IF(COUNTIF(データ整理_別紙２!$B$2:'データ整理_別紙２'!$B108,"この線より上に行を挿入してください。")=0,データ整理_別紙２!I108,"")</f>
        <v/>
      </c>
    </row>
    <row r="109" spans="1:8" x14ac:dyDescent="0.2">
      <c r="A109" t="str">
        <f ca="1">IF(COUNTIF(データ整理_別紙２!$B$2:'データ整理_別紙２'!$B109,"この線より上に行を挿入してください。")=0,データ整理_別紙２!B109,"")</f>
        <v/>
      </c>
      <c r="B109" t="str">
        <f ca="1">IF(COUNTIF(データ整理_別紙２!$B$2:'データ整理_別紙２'!$B109,"この線より上に行を挿入してください。")=0,データ整理_別紙２!C109,"")</f>
        <v/>
      </c>
      <c r="C109" t="str">
        <f ca="1">IF(COUNTIF(データ整理_別紙２!$B$2:'データ整理_別紙２'!$B109,"この線より上に行を挿入してください。")=0,データ整理_別紙２!D109,"")</f>
        <v/>
      </c>
      <c r="D109" t="str">
        <f ca="1">IF(COUNTIF(データ整理_別紙２!$B$2:'データ整理_別紙２'!$B109,"この線より上に行を挿入してください。")=0,データ整理_別紙２!E109,"")</f>
        <v/>
      </c>
      <c r="E109" t="str">
        <f ca="1">IF(COUNTIF(データ整理_別紙２!$B$2:'データ整理_別紙２'!$B109,"この線より上に行を挿入してください。")=0,データ整理_別紙２!F109,"")</f>
        <v/>
      </c>
      <c r="F109" t="str">
        <f ca="1">IF(COUNTIF(データ整理_別紙２!$B$2:'データ整理_別紙２'!$B109,"この線より上に行を挿入してください。")=0,データ整理_別紙２!G109,"")</f>
        <v/>
      </c>
      <c r="G109" t="str">
        <f ca="1">IF(COUNTIF(データ整理_別紙２!$B$2:'データ整理_別紙２'!$B109,"この線より上に行を挿入してください。")=0,データ整理_別紙２!H109,"")</f>
        <v/>
      </c>
      <c r="H109" t="str">
        <f ca="1">IF(COUNTIF(データ整理_別紙２!$B$2:'データ整理_別紙２'!$B109,"この線より上に行を挿入してください。")=0,データ整理_別紙２!I109,"")</f>
        <v/>
      </c>
    </row>
    <row r="110" spans="1:8" x14ac:dyDescent="0.2">
      <c r="A110" t="str">
        <f ca="1">IF(COUNTIF(データ整理_別紙２!$B$2:'データ整理_別紙２'!$B110,"この線より上に行を挿入してください。")=0,データ整理_別紙２!B110,"")</f>
        <v/>
      </c>
      <c r="B110" t="str">
        <f ca="1">IF(COUNTIF(データ整理_別紙２!$B$2:'データ整理_別紙２'!$B110,"この線より上に行を挿入してください。")=0,データ整理_別紙２!C110,"")</f>
        <v/>
      </c>
      <c r="C110" t="str">
        <f ca="1">IF(COUNTIF(データ整理_別紙２!$B$2:'データ整理_別紙２'!$B110,"この線より上に行を挿入してください。")=0,データ整理_別紙２!D110,"")</f>
        <v/>
      </c>
      <c r="D110" t="str">
        <f ca="1">IF(COUNTIF(データ整理_別紙２!$B$2:'データ整理_別紙２'!$B110,"この線より上に行を挿入してください。")=0,データ整理_別紙２!E110,"")</f>
        <v/>
      </c>
      <c r="E110" t="str">
        <f ca="1">IF(COUNTIF(データ整理_別紙２!$B$2:'データ整理_別紙２'!$B110,"この線より上に行を挿入してください。")=0,データ整理_別紙２!F110,"")</f>
        <v/>
      </c>
      <c r="F110" t="str">
        <f ca="1">IF(COUNTIF(データ整理_別紙２!$B$2:'データ整理_別紙２'!$B110,"この線より上に行を挿入してください。")=0,データ整理_別紙２!G110,"")</f>
        <v/>
      </c>
      <c r="G110" t="str">
        <f ca="1">IF(COUNTIF(データ整理_別紙２!$B$2:'データ整理_別紙２'!$B110,"この線より上に行を挿入してください。")=0,データ整理_別紙２!H110,"")</f>
        <v/>
      </c>
      <c r="H110" t="str">
        <f ca="1">IF(COUNTIF(データ整理_別紙２!$B$2:'データ整理_別紙２'!$B110,"この線より上に行を挿入してください。")=0,データ整理_別紙２!I110,"")</f>
        <v/>
      </c>
    </row>
    <row r="111" spans="1:8" x14ac:dyDescent="0.2">
      <c r="A111" t="str">
        <f ca="1">IF(COUNTIF(データ整理_別紙２!$B$2:'データ整理_別紙２'!$B111,"この線より上に行を挿入してください。")=0,データ整理_別紙２!B111,"")</f>
        <v/>
      </c>
      <c r="B111" t="str">
        <f ca="1">IF(COUNTIF(データ整理_別紙２!$B$2:'データ整理_別紙２'!$B111,"この線より上に行を挿入してください。")=0,データ整理_別紙２!C111,"")</f>
        <v/>
      </c>
      <c r="C111" t="str">
        <f ca="1">IF(COUNTIF(データ整理_別紙２!$B$2:'データ整理_別紙２'!$B111,"この線より上に行を挿入してください。")=0,データ整理_別紙２!D111,"")</f>
        <v/>
      </c>
      <c r="D111" t="str">
        <f ca="1">IF(COUNTIF(データ整理_別紙２!$B$2:'データ整理_別紙２'!$B111,"この線より上に行を挿入してください。")=0,データ整理_別紙２!E111,"")</f>
        <v/>
      </c>
      <c r="E111" t="str">
        <f ca="1">IF(COUNTIF(データ整理_別紙２!$B$2:'データ整理_別紙２'!$B111,"この線より上に行を挿入してください。")=0,データ整理_別紙２!F111,"")</f>
        <v/>
      </c>
      <c r="F111" t="str">
        <f ca="1">IF(COUNTIF(データ整理_別紙２!$B$2:'データ整理_別紙２'!$B111,"この線より上に行を挿入してください。")=0,データ整理_別紙２!G111,"")</f>
        <v/>
      </c>
      <c r="G111" t="str">
        <f ca="1">IF(COUNTIF(データ整理_別紙２!$B$2:'データ整理_別紙２'!$B111,"この線より上に行を挿入してください。")=0,データ整理_別紙２!H111,"")</f>
        <v/>
      </c>
      <c r="H111" t="str">
        <f ca="1">IF(COUNTIF(データ整理_別紙２!$B$2:'データ整理_別紙２'!$B111,"この線より上に行を挿入してください。")=0,データ整理_別紙２!I111,"")</f>
        <v/>
      </c>
    </row>
    <row r="112" spans="1:8" x14ac:dyDescent="0.2">
      <c r="A112" t="str">
        <f ca="1">IF(COUNTIF(データ整理_別紙２!$B$2:'データ整理_別紙２'!$B112,"この線より上に行を挿入してください。")=0,データ整理_別紙２!B112,"")</f>
        <v/>
      </c>
      <c r="B112" t="str">
        <f ca="1">IF(COUNTIF(データ整理_別紙２!$B$2:'データ整理_別紙２'!$B112,"この線より上に行を挿入してください。")=0,データ整理_別紙２!C112,"")</f>
        <v/>
      </c>
      <c r="C112" t="str">
        <f ca="1">IF(COUNTIF(データ整理_別紙２!$B$2:'データ整理_別紙２'!$B112,"この線より上に行を挿入してください。")=0,データ整理_別紙２!D112,"")</f>
        <v/>
      </c>
      <c r="D112" t="str">
        <f ca="1">IF(COUNTIF(データ整理_別紙２!$B$2:'データ整理_別紙２'!$B112,"この線より上に行を挿入してください。")=0,データ整理_別紙２!E112,"")</f>
        <v/>
      </c>
      <c r="E112" t="str">
        <f ca="1">IF(COUNTIF(データ整理_別紙２!$B$2:'データ整理_別紙２'!$B112,"この線より上に行を挿入してください。")=0,データ整理_別紙２!F112,"")</f>
        <v/>
      </c>
      <c r="F112" t="str">
        <f ca="1">IF(COUNTIF(データ整理_別紙２!$B$2:'データ整理_別紙２'!$B112,"この線より上に行を挿入してください。")=0,データ整理_別紙２!G112,"")</f>
        <v/>
      </c>
      <c r="G112" t="str">
        <f ca="1">IF(COUNTIF(データ整理_別紙２!$B$2:'データ整理_別紙２'!$B112,"この線より上に行を挿入してください。")=0,データ整理_別紙２!H112,"")</f>
        <v/>
      </c>
      <c r="H112" t="str">
        <f ca="1">IF(COUNTIF(データ整理_別紙２!$B$2:'データ整理_別紙２'!$B112,"この線より上に行を挿入してください。")=0,データ整理_別紙２!I112,"")</f>
        <v/>
      </c>
    </row>
    <row r="113" spans="1:8" x14ac:dyDescent="0.2">
      <c r="A113" t="str">
        <f ca="1">IF(COUNTIF(データ整理_別紙２!$B$2:'データ整理_別紙２'!$B113,"この線より上に行を挿入してください。")=0,データ整理_別紙２!B113,"")</f>
        <v/>
      </c>
      <c r="B113" t="str">
        <f ca="1">IF(COUNTIF(データ整理_別紙２!$B$2:'データ整理_別紙２'!$B113,"この線より上に行を挿入してください。")=0,データ整理_別紙２!C113,"")</f>
        <v/>
      </c>
      <c r="C113" t="str">
        <f ca="1">IF(COUNTIF(データ整理_別紙２!$B$2:'データ整理_別紙２'!$B113,"この線より上に行を挿入してください。")=0,データ整理_別紙２!D113,"")</f>
        <v/>
      </c>
      <c r="D113" t="str">
        <f ca="1">IF(COUNTIF(データ整理_別紙２!$B$2:'データ整理_別紙２'!$B113,"この線より上に行を挿入してください。")=0,データ整理_別紙２!E113,"")</f>
        <v/>
      </c>
      <c r="E113" t="str">
        <f ca="1">IF(COUNTIF(データ整理_別紙２!$B$2:'データ整理_別紙２'!$B113,"この線より上に行を挿入してください。")=0,データ整理_別紙２!F113,"")</f>
        <v/>
      </c>
      <c r="F113" t="str">
        <f ca="1">IF(COUNTIF(データ整理_別紙２!$B$2:'データ整理_別紙２'!$B113,"この線より上に行を挿入してください。")=0,データ整理_別紙２!G113,"")</f>
        <v/>
      </c>
      <c r="G113" t="str">
        <f ca="1">IF(COUNTIF(データ整理_別紙２!$B$2:'データ整理_別紙２'!$B113,"この線より上に行を挿入してください。")=0,データ整理_別紙２!H113,"")</f>
        <v/>
      </c>
      <c r="H113" t="str">
        <f ca="1">IF(COUNTIF(データ整理_別紙２!$B$2:'データ整理_別紙２'!$B113,"この線より上に行を挿入してください。")=0,データ整理_別紙２!I113,"")</f>
        <v/>
      </c>
    </row>
    <row r="114" spans="1:8" x14ac:dyDescent="0.2">
      <c r="A114" t="str">
        <f ca="1">IF(COUNTIF(データ整理_別紙２!$B$2:'データ整理_別紙２'!$B114,"この線より上に行を挿入してください。")=0,データ整理_別紙２!B114,"")</f>
        <v/>
      </c>
      <c r="B114" t="str">
        <f ca="1">IF(COUNTIF(データ整理_別紙２!$B$2:'データ整理_別紙２'!$B114,"この線より上に行を挿入してください。")=0,データ整理_別紙２!C114,"")</f>
        <v/>
      </c>
      <c r="C114" t="str">
        <f ca="1">IF(COUNTIF(データ整理_別紙２!$B$2:'データ整理_別紙２'!$B114,"この線より上に行を挿入してください。")=0,データ整理_別紙２!D114,"")</f>
        <v/>
      </c>
      <c r="D114" t="str">
        <f ca="1">IF(COUNTIF(データ整理_別紙２!$B$2:'データ整理_別紙２'!$B114,"この線より上に行を挿入してください。")=0,データ整理_別紙２!E114,"")</f>
        <v/>
      </c>
      <c r="E114" t="str">
        <f ca="1">IF(COUNTIF(データ整理_別紙２!$B$2:'データ整理_別紙２'!$B114,"この線より上に行を挿入してください。")=0,データ整理_別紙２!F114,"")</f>
        <v/>
      </c>
      <c r="F114" t="str">
        <f ca="1">IF(COUNTIF(データ整理_別紙２!$B$2:'データ整理_別紙２'!$B114,"この線より上に行を挿入してください。")=0,データ整理_別紙２!G114,"")</f>
        <v/>
      </c>
      <c r="G114" t="str">
        <f ca="1">IF(COUNTIF(データ整理_別紙２!$B$2:'データ整理_別紙２'!$B114,"この線より上に行を挿入してください。")=0,データ整理_別紙２!H114,"")</f>
        <v/>
      </c>
      <c r="H114" t="str">
        <f ca="1">IF(COUNTIF(データ整理_別紙２!$B$2:'データ整理_別紙２'!$B114,"この線より上に行を挿入してください。")=0,データ整理_別紙２!I114,"")</f>
        <v/>
      </c>
    </row>
    <row r="115" spans="1:8" x14ac:dyDescent="0.2">
      <c r="A115" t="str">
        <f ca="1">IF(COUNTIF(データ整理_別紙２!$B$2:'データ整理_別紙２'!$B115,"この線より上に行を挿入してください。")=0,データ整理_別紙２!B115,"")</f>
        <v/>
      </c>
      <c r="B115" t="str">
        <f ca="1">IF(COUNTIF(データ整理_別紙２!$B$2:'データ整理_別紙２'!$B115,"この線より上に行を挿入してください。")=0,データ整理_別紙２!C115,"")</f>
        <v/>
      </c>
      <c r="C115" t="str">
        <f ca="1">IF(COUNTIF(データ整理_別紙２!$B$2:'データ整理_別紙２'!$B115,"この線より上に行を挿入してください。")=0,データ整理_別紙２!D115,"")</f>
        <v/>
      </c>
      <c r="D115" t="str">
        <f ca="1">IF(COUNTIF(データ整理_別紙２!$B$2:'データ整理_別紙２'!$B115,"この線より上に行を挿入してください。")=0,データ整理_別紙２!E115,"")</f>
        <v/>
      </c>
      <c r="E115" t="str">
        <f ca="1">IF(COUNTIF(データ整理_別紙２!$B$2:'データ整理_別紙２'!$B115,"この線より上に行を挿入してください。")=0,データ整理_別紙２!F115,"")</f>
        <v/>
      </c>
      <c r="F115" t="str">
        <f ca="1">IF(COUNTIF(データ整理_別紙２!$B$2:'データ整理_別紙２'!$B115,"この線より上に行を挿入してください。")=0,データ整理_別紙２!G115,"")</f>
        <v/>
      </c>
      <c r="G115" t="str">
        <f ca="1">IF(COUNTIF(データ整理_別紙２!$B$2:'データ整理_別紙２'!$B115,"この線より上に行を挿入してください。")=0,データ整理_別紙２!H115,"")</f>
        <v/>
      </c>
      <c r="H115" t="str">
        <f ca="1">IF(COUNTIF(データ整理_別紙２!$B$2:'データ整理_別紙２'!$B115,"この線より上に行を挿入してください。")=0,データ整理_別紙２!I115,"")</f>
        <v/>
      </c>
    </row>
    <row r="116" spans="1:8" x14ac:dyDescent="0.2">
      <c r="A116" t="str">
        <f ca="1">IF(COUNTIF(データ整理_別紙２!$B$2:'データ整理_別紙２'!$B116,"この線より上に行を挿入してください。")=0,データ整理_別紙２!B116,"")</f>
        <v/>
      </c>
      <c r="B116" t="str">
        <f ca="1">IF(COUNTIF(データ整理_別紙２!$B$2:'データ整理_別紙２'!$B116,"この線より上に行を挿入してください。")=0,データ整理_別紙２!C116,"")</f>
        <v/>
      </c>
      <c r="C116" t="str">
        <f ca="1">IF(COUNTIF(データ整理_別紙２!$B$2:'データ整理_別紙２'!$B116,"この線より上に行を挿入してください。")=0,データ整理_別紙２!D116,"")</f>
        <v/>
      </c>
      <c r="D116" t="str">
        <f ca="1">IF(COUNTIF(データ整理_別紙２!$B$2:'データ整理_別紙２'!$B116,"この線より上に行を挿入してください。")=0,データ整理_別紙２!E116,"")</f>
        <v/>
      </c>
      <c r="E116" t="str">
        <f ca="1">IF(COUNTIF(データ整理_別紙２!$B$2:'データ整理_別紙２'!$B116,"この線より上に行を挿入してください。")=0,データ整理_別紙２!F116,"")</f>
        <v/>
      </c>
      <c r="F116" t="str">
        <f ca="1">IF(COUNTIF(データ整理_別紙２!$B$2:'データ整理_別紙２'!$B116,"この線より上に行を挿入してください。")=0,データ整理_別紙２!G116,"")</f>
        <v/>
      </c>
      <c r="G116" t="str">
        <f ca="1">IF(COUNTIF(データ整理_別紙２!$B$2:'データ整理_別紙２'!$B116,"この線より上に行を挿入してください。")=0,データ整理_別紙２!H116,"")</f>
        <v/>
      </c>
      <c r="H116" t="str">
        <f ca="1">IF(COUNTIF(データ整理_別紙２!$B$2:'データ整理_別紙２'!$B116,"この線より上に行を挿入してください。")=0,データ整理_別紙２!I116,"")</f>
        <v/>
      </c>
    </row>
    <row r="117" spans="1:8" x14ac:dyDescent="0.2">
      <c r="A117" t="str">
        <f ca="1">IF(COUNTIF(データ整理_別紙２!$B$2:'データ整理_別紙２'!$B117,"この線より上に行を挿入してください。")=0,データ整理_別紙２!B117,"")</f>
        <v/>
      </c>
      <c r="B117" t="str">
        <f ca="1">IF(COUNTIF(データ整理_別紙２!$B$2:'データ整理_別紙２'!$B117,"この線より上に行を挿入してください。")=0,データ整理_別紙２!C117,"")</f>
        <v/>
      </c>
      <c r="C117" t="str">
        <f ca="1">IF(COUNTIF(データ整理_別紙２!$B$2:'データ整理_別紙２'!$B117,"この線より上に行を挿入してください。")=0,データ整理_別紙２!D117,"")</f>
        <v/>
      </c>
      <c r="D117" t="str">
        <f ca="1">IF(COUNTIF(データ整理_別紙２!$B$2:'データ整理_別紙２'!$B117,"この線より上に行を挿入してください。")=0,データ整理_別紙２!E117,"")</f>
        <v/>
      </c>
      <c r="E117" t="str">
        <f ca="1">IF(COUNTIF(データ整理_別紙２!$B$2:'データ整理_別紙２'!$B117,"この線より上に行を挿入してください。")=0,データ整理_別紙２!F117,"")</f>
        <v/>
      </c>
      <c r="F117" t="str">
        <f ca="1">IF(COUNTIF(データ整理_別紙２!$B$2:'データ整理_別紙２'!$B117,"この線より上に行を挿入してください。")=0,データ整理_別紙２!G117,"")</f>
        <v/>
      </c>
      <c r="G117" t="str">
        <f ca="1">IF(COUNTIF(データ整理_別紙２!$B$2:'データ整理_別紙２'!$B117,"この線より上に行を挿入してください。")=0,データ整理_別紙２!H117,"")</f>
        <v/>
      </c>
      <c r="H117" t="str">
        <f ca="1">IF(COUNTIF(データ整理_別紙２!$B$2:'データ整理_別紙２'!$B117,"この線より上に行を挿入してください。")=0,データ整理_別紙２!I117,"")</f>
        <v/>
      </c>
    </row>
    <row r="118" spans="1:8" x14ac:dyDescent="0.2">
      <c r="A118" t="str">
        <f ca="1">IF(COUNTIF(データ整理_別紙２!$B$2:'データ整理_別紙２'!$B118,"この線より上に行を挿入してください。")=0,データ整理_別紙２!B118,"")</f>
        <v/>
      </c>
      <c r="B118" t="str">
        <f ca="1">IF(COUNTIF(データ整理_別紙２!$B$2:'データ整理_別紙２'!$B118,"この線より上に行を挿入してください。")=0,データ整理_別紙２!C118,"")</f>
        <v/>
      </c>
      <c r="C118" t="str">
        <f ca="1">IF(COUNTIF(データ整理_別紙２!$B$2:'データ整理_別紙２'!$B118,"この線より上に行を挿入してください。")=0,データ整理_別紙２!D118,"")</f>
        <v/>
      </c>
      <c r="D118" t="str">
        <f ca="1">IF(COUNTIF(データ整理_別紙２!$B$2:'データ整理_別紙２'!$B118,"この線より上に行を挿入してください。")=0,データ整理_別紙２!E118,"")</f>
        <v/>
      </c>
      <c r="E118" t="str">
        <f ca="1">IF(COUNTIF(データ整理_別紙２!$B$2:'データ整理_別紙２'!$B118,"この線より上に行を挿入してください。")=0,データ整理_別紙２!F118,"")</f>
        <v/>
      </c>
      <c r="F118" t="str">
        <f ca="1">IF(COUNTIF(データ整理_別紙２!$B$2:'データ整理_別紙２'!$B118,"この線より上に行を挿入してください。")=0,データ整理_別紙２!G118,"")</f>
        <v/>
      </c>
      <c r="G118" t="str">
        <f ca="1">IF(COUNTIF(データ整理_別紙２!$B$2:'データ整理_別紙２'!$B118,"この線より上に行を挿入してください。")=0,データ整理_別紙２!H118,"")</f>
        <v/>
      </c>
      <c r="H118" t="str">
        <f ca="1">IF(COUNTIF(データ整理_別紙２!$B$2:'データ整理_別紙２'!$B118,"この線より上に行を挿入してください。")=0,データ整理_別紙２!I118,"")</f>
        <v/>
      </c>
    </row>
    <row r="119" spans="1:8" x14ac:dyDescent="0.2">
      <c r="A119" t="str">
        <f ca="1">IF(COUNTIF(データ整理_別紙２!$B$2:'データ整理_別紙２'!$B119,"この線より上に行を挿入してください。")=0,データ整理_別紙２!B119,"")</f>
        <v/>
      </c>
      <c r="B119" t="str">
        <f ca="1">IF(COUNTIF(データ整理_別紙２!$B$2:'データ整理_別紙２'!$B119,"この線より上に行を挿入してください。")=0,データ整理_別紙２!C119,"")</f>
        <v/>
      </c>
      <c r="C119" t="str">
        <f ca="1">IF(COUNTIF(データ整理_別紙２!$B$2:'データ整理_別紙２'!$B119,"この線より上に行を挿入してください。")=0,データ整理_別紙２!D119,"")</f>
        <v/>
      </c>
      <c r="D119" t="str">
        <f ca="1">IF(COUNTIF(データ整理_別紙２!$B$2:'データ整理_別紙２'!$B119,"この線より上に行を挿入してください。")=0,データ整理_別紙２!E119,"")</f>
        <v/>
      </c>
      <c r="E119" t="str">
        <f ca="1">IF(COUNTIF(データ整理_別紙２!$B$2:'データ整理_別紙２'!$B119,"この線より上に行を挿入してください。")=0,データ整理_別紙２!F119,"")</f>
        <v/>
      </c>
      <c r="F119" t="str">
        <f ca="1">IF(COUNTIF(データ整理_別紙２!$B$2:'データ整理_別紙２'!$B119,"この線より上に行を挿入してください。")=0,データ整理_別紙２!G119,"")</f>
        <v/>
      </c>
      <c r="G119" t="str">
        <f ca="1">IF(COUNTIF(データ整理_別紙２!$B$2:'データ整理_別紙２'!$B119,"この線より上に行を挿入してください。")=0,データ整理_別紙２!H119,"")</f>
        <v/>
      </c>
      <c r="H119" t="str">
        <f ca="1">IF(COUNTIF(データ整理_別紙２!$B$2:'データ整理_別紙２'!$B119,"この線より上に行を挿入してください。")=0,データ整理_別紙２!I119,"")</f>
        <v/>
      </c>
    </row>
    <row r="120" spans="1:8" x14ac:dyDescent="0.2">
      <c r="A120" t="str">
        <f ca="1">IF(COUNTIF(データ整理_別紙２!$B$2:'データ整理_別紙２'!$B120,"この線より上に行を挿入してください。")=0,データ整理_別紙２!B120,"")</f>
        <v/>
      </c>
      <c r="B120" t="str">
        <f ca="1">IF(COUNTIF(データ整理_別紙２!$B$2:'データ整理_別紙２'!$B120,"この線より上に行を挿入してください。")=0,データ整理_別紙２!C120,"")</f>
        <v/>
      </c>
      <c r="C120" t="str">
        <f ca="1">IF(COUNTIF(データ整理_別紙２!$B$2:'データ整理_別紙２'!$B120,"この線より上に行を挿入してください。")=0,データ整理_別紙２!D120,"")</f>
        <v/>
      </c>
      <c r="D120" t="str">
        <f ca="1">IF(COUNTIF(データ整理_別紙２!$B$2:'データ整理_別紙２'!$B120,"この線より上に行を挿入してください。")=0,データ整理_別紙２!E120,"")</f>
        <v/>
      </c>
      <c r="E120" t="str">
        <f ca="1">IF(COUNTIF(データ整理_別紙２!$B$2:'データ整理_別紙２'!$B120,"この線より上に行を挿入してください。")=0,データ整理_別紙２!F120,"")</f>
        <v/>
      </c>
      <c r="F120" t="str">
        <f ca="1">IF(COUNTIF(データ整理_別紙２!$B$2:'データ整理_別紙２'!$B120,"この線より上に行を挿入してください。")=0,データ整理_別紙２!G120,"")</f>
        <v/>
      </c>
      <c r="G120" t="str">
        <f ca="1">IF(COUNTIF(データ整理_別紙２!$B$2:'データ整理_別紙２'!$B120,"この線より上に行を挿入してください。")=0,データ整理_別紙２!H120,"")</f>
        <v/>
      </c>
      <c r="H120" t="str">
        <f ca="1">IF(COUNTIF(データ整理_別紙２!$B$2:'データ整理_別紙２'!$B120,"この線より上に行を挿入してください。")=0,データ整理_別紙２!I120,"")</f>
        <v/>
      </c>
    </row>
    <row r="121" spans="1:8" x14ac:dyDescent="0.2">
      <c r="A121" t="str">
        <f ca="1">IF(COUNTIF(データ整理_別紙２!$B$2:'データ整理_別紙２'!$B121,"この線より上に行を挿入してください。")=0,データ整理_別紙２!B121,"")</f>
        <v/>
      </c>
      <c r="B121" t="str">
        <f ca="1">IF(COUNTIF(データ整理_別紙２!$B$2:'データ整理_別紙２'!$B121,"この線より上に行を挿入してください。")=0,データ整理_別紙２!C121,"")</f>
        <v/>
      </c>
      <c r="C121" t="str">
        <f ca="1">IF(COUNTIF(データ整理_別紙２!$B$2:'データ整理_別紙２'!$B121,"この線より上に行を挿入してください。")=0,データ整理_別紙２!D121,"")</f>
        <v/>
      </c>
      <c r="D121" t="str">
        <f ca="1">IF(COUNTIF(データ整理_別紙２!$B$2:'データ整理_別紙２'!$B121,"この線より上に行を挿入してください。")=0,データ整理_別紙２!E121,"")</f>
        <v/>
      </c>
      <c r="E121" t="str">
        <f ca="1">IF(COUNTIF(データ整理_別紙２!$B$2:'データ整理_別紙２'!$B121,"この線より上に行を挿入してください。")=0,データ整理_別紙２!F121,"")</f>
        <v/>
      </c>
      <c r="F121" t="str">
        <f ca="1">IF(COUNTIF(データ整理_別紙２!$B$2:'データ整理_別紙２'!$B121,"この線より上に行を挿入してください。")=0,データ整理_別紙２!G121,"")</f>
        <v/>
      </c>
      <c r="G121" t="str">
        <f ca="1">IF(COUNTIF(データ整理_別紙２!$B$2:'データ整理_別紙２'!$B121,"この線より上に行を挿入してください。")=0,データ整理_別紙２!H121,"")</f>
        <v/>
      </c>
      <c r="H121" t="str">
        <f ca="1">IF(COUNTIF(データ整理_別紙２!$B$2:'データ整理_別紙２'!$B121,"この線より上に行を挿入してください。")=0,データ整理_別紙２!I121,"")</f>
        <v/>
      </c>
    </row>
    <row r="122" spans="1:8" x14ac:dyDescent="0.2">
      <c r="A122" t="str">
        <f ca="1">IF(COUNTIF(データ整理_別紙２!$B$2:'データ整理_別紙２'!$B122,"この線より上に行を挿入してください。")=0,データ整理_別紙２!B122,"")</f>
        <v/>
      </c>
      <c r="B122" t="str">
        <f ca="1">IF(COUNTIF(データ整理_別紙２!$B$2:'データ整理_別紙２'!$B122,"この線より上に行を挿入してください。")=0,データ整理_別紙２!C122,"")</f>
        <v/>
      </c>
      <c r="C122" t="str">
        <f ca="1">IF(COUNTIF(データ整理_別紙２!$B$2:'データ整理_別紙２'!$B122,"この線より上に行を挿入してください。")=0,データ整理_別紙２!D122,"")</f>
        <v/>
      </c>
      <c r="D122" t="str">
        <f ca="1">IF(COUNTIF(データ整理_別紙２!$B$2:'データ整理_別紙２'!$B122,"この線より上に行を挿入してください。")=0,データ整理_別紙２!E122,"")</f>
        <v/>
      </c>
      <c r="E122" t="str">
        <f ca="1">IF(COUNTIF(データ整理_別紙２!$B$2:'データ整理_別紙２'!$B122,"この線より上に行を挿入してください。")=0,データ整理_別紙２!F122,"")</f>
        <v/>
      </c>
      <c r="F122" t="str">
        <f ca="1">IF(COUNTIF(データ整理_別紙２!$B$2:'データ整理_別紙２'!$B122,"この線より上に行を挿入してください。")=0,データ整理_別紙２!G122,"")</f>
        <v/>
      </c>
      <c r="G122" t="str">
        <f ca="1">IF(COUNTIF(データ整理_別紙２!$B$2:'データ整理_別紙２'!$B122,"この線より上に行を挿入してください。")=0,データ整理_別紙２!H122,"")</f>
        <v/>
      </c>
      <c r="H122" t="str">
        <f ca="1">IF(COUNTIF(データ整理_別紙２!$B$2:'データ整理_別紙２'!$B122,"この線より上に行を挿入してください。")=0,データ整理_別紙２!I122,"")</f>
        <v/>
      </c>
    </row>
    <row r="123" spans="1:8" x14ac:dyDescent="0.2">
      <c r="A123" t="str">
        <f ca="1">IF(COUNTIF(データ整理_別紙２!$B$2:'データ整理_別紙２'!$B123,"この線より上に行を挿入してください。")=0,データ整理_別紙２!B123,"")</f>
        <v/>
      </c>
      <c r="B123" t="str">
        <f ca="1">IF(COUNTIF(データ整理_別紙２!$B$2:'データ整理_別紙２'!$B123,"この線より上に行を挿入してください。")=0,データ整理_別紙２!C123,"")</f>
        <v/>
      </c>
      <c r="C123" t="str">
        <f ca="1">IF(COUNTIF(データ整理_別紙２!$B$2:'データ整理_別紙２'!$B123,"この線より上に行を挿入してください。")=0,データ整理_別紙２!D123,"")</f>
        <v/>
      </c>
      <c r="D123" t="str">
        <f ca="1">IF(COUNTIF(データ整理_別紙２!$B$2:'データ整理_別紙２'!$B123,"この線より上に行を挿入してください。")=0,データ整理_別紙２!E123,"")</f>
        <v/>
      </c>
      <c r="E123" t="str">
        <f ca="1">IF(COUNTIF(データ整理_別紙２!$B$2:'データ整理_別紙２'!$B123,"この線より上に行を挿入してください。")=0,データ整理_別紙２!F123,"")</f>
        <v/>
      </c>
      <c r="F123" t="str">
        <f ca="1">IF(COUNTIF(データ整理_別紙２!$B$2:'データ整理_別紙２'!$B123,"この線より上に行を挿入してください。")=0,データ整理_別紙２!G123,"")</f>
        <v/>
      </c>
      <c r="G123" t="str">
        <f ca="1">IF(COUNTIF(データ整理_別紙２!$B$2:'データ整理_別紙２'!$B123,"この線より上に行を挿入してください。")=0,データ整理_別紙２!H123,"")</f>
        <v/>
      </c>
      <c r="H123" t="str">
        <f ca="1">IF(COUNTIF(データ整理_別紙２!$B$2:'データ整理_別紙２'!$B123,"この線より上に行を挿入してください。")=0,データ整理_別紙２!I123,"")</f>
        <v/>
      </c>
    </row>
    <row r="124" spans="1:8" x14ac:dyDescent="0.2">
      <c r="A124" t="str">
        <f ca="1">IF(COUNTIF(データ整理_別紙２!$B$2:'データ整理_別紙２'!$B124,"この線より上に行を挿入してください。")=0,データ整理_別紙２!B124,"")</f>
        <v/>
      </c>
      <c r="B124" t="str">
        <f ca="1">IF(COUNTIF(データ整理_別紙２!$B$2:'データ整理_別紙２'!$B124,"この線より上に行を挿入してください。")=0,データ整理_別紙２!C124,"")</f>
        <v/>
      </c>
      <c r="C124" t="str">
        <f ca="1">IF(COUNTIF(データ整理_別紙２!$B$2:'データ整理_別紙２'!$B124,"この線より上に行を挿入してください。")=0,データ整理_別紙２!D124,"")</f>
        <v/>
      </c>
      <c r="D124" t="str">
        <f ca="1">IF(COUNTIF(データ整理_別紙２!$B$2:'データ整理_別紙２'!$B124,"この線より上に行を挿入してください。")=0,データ整理_別紙２!E124,"")</f>
        <v/>
      </c>
      <c r="E124" t="str">
        <f ca="1">IF(COUNTIF(データ整理_別紙２!$B$2:'データ整理_別紙２'!$B124,"この線より上に行を挿入してください。")=0,データ整理_別紙２!F124,"")</f>
        <v/>
      </c>
      <c r="F124" t="str">
        <f ca="1">IF(COUNTIF(データ整理_別紙２!$B$2:'データ整理_別紙２'!$B124,"この線より上に行を挿入してください。")=0,データ整理_別紙２!G124,"")</f>
        <v/>
      </c>
      <c r="G124" t="str">
        <f ca="1">IF(COUNTIF(データ整理_別紙２!$B$2:'データ整理_別紙２'!$B124,"この線より上に行を挿入してください。")=0,データ整理_別紙２!H124,"")</f>
        <v/>
      </c>
      <c r="H124" t="str">
        <f ca="1">IF(COUNTIF(データ整理_別紙２!$B$2:'データ整理_別紙２'!$B124,"この線より上に行を挿入してください。")=0,データ整理_別紙２!I124,"")</f>
        <v/>
      </c>
    </row>
    <row r="125" spans="1:8" x14ac:dyDescent="0.2">
      <c r="A125" t="str">
        <f ca="1">IF(COUNTIF(データ整理_別紙２!$B$2:'データ整理_別紙２'!$B125,"この線より上に行を挿入してください。")=0,データ整理_別紙２!B125,"")</f>
        <v/>
      </c>
      <c r="B125" t="str">
        <f ca="1">IF(COUNTIF(データ整理_別紙２!$B$2:'データ整理_別紙２'!$B125,"この線より上に行を挿入してください。")=0,データ整理_別紙２!C125,"")</f>
        <v/>
      </c>
      <c r="C125" t="str">
        <f ca="1">IF(COUNTIF(データ整理_別紙２!$B$2:'データ整理_別紙２'!$B125,"この線より上に行を挿入してください。")=0,データ整理_別紙２!D125,"")</f>
        <v/>
      </c>
      <c r="D125" t="str">
        <f ca="1">IF(COUNTIF(データ整理_別紙２!$B$2:'データ整理_別紙２'!$B125,"この線より上に行を挿入してください。")=0,データ整理_別紙２!E125,"")</f>
        <v/>
      </c>
      <c r="E125" t="str">
        <f ca="1">IF(COUNTIF(データ整理_別紙２!$B$2:'データ整理_別紙２'!$B125,"この線より上に行を挿入してください。")=0,データ整理_別紙２!F125,"")</f>
        <v/>
      </c>
      <c r="F125" t="str">
        <f ca="1">IF(COUNTIF(データ整理_別紙２!$B$2:'データ整理_別紙２'!$B125,"この線より上に行を挿入してください。")=0,データ整理_別紙２!G125,"")</f>
        <v/>
      </c>
      <c r="G125" t="str">
        <f ca="1">IF(COUNTIF(データ整理_別紙２!$B$2:'データ整理_別紙２'!$B125,"この線より上に行を挿入してください。")=0,データ整理_別紙２!H125,"")</f>
        <v/>
      </c>
      <c r="H125" t="str">
        <f ca="1">IF(COUNTIF(データ整理_別紙２!$B$2:'データ整理_別紙２'!$B125,"この線より上に行を挿入してください。")=0,データ整理_別紙２!I125,"")</f>
        <v/>
      </c>
    </row>
    <row r="126" spans="1:8" x14ac:dyDescent="0.2">
      <c r="A126" t="str">
        <f ca="1">IF(COUNTIF(データ整理_別紙２!$B$2:'データ整理_別紙２'!$B126,"この線より上に行を挿入してください。")=0,データ整理_別紙２!B126,"")</f>
        <v/>
      </c>
      <c r="B126" t="str">
        <f ca="1">IF(COUNTIF(データ整理_別紙２!$B$2:'データ整理_別紙２'!$B126,"この線より上に行を挿入してください。")=0,データ整理_別紙２!C126,"")</f>
        <v/>
      </c>
      <c r="C126" t="str">
        <f ca="1">IF(COUNTIF(データ整理_別紙２!$B$2:'データ整理_別紙２'!$B126,"この線より上に行を挿入してください。")=0,データ整理_別紙２!D126,"")</f>
        <v/>
      </c>
      <c r="D126" t="str">
        <f ca="1">IF(COUNTIF(データ整理_別紙２!$B$2:'データ整理_別紙２'!$B126,"この線より上に行を挿入してください。")=0,データ整理_別紙２!E126,"")</f>
        <v/>
      </c>
      <c r="E126" t="str">
        <f ca="1">IF(COUNTIF(データ整理_別紙２!$B$2:'データ整理_別紙２'!$B126,"この線より上に行を挿入してください。")=0,データ整理_別紙２!F126,"")</f>
        <v/>
      </c>
      <c r="F126" t="str">
        <f ca="1">IF(COUNTIF(データ整理_別紙２!$B$2:'データ整理_別紙２'!$B126,"この線より上に行を挿入してください。")=0,データ整理_別紙２!G126,"")</f>
        <v/>
      </c>
      <c r="G126" t="str">
        <f ca="1">IF(COUNTIF(データ整理_別紙２!$B$2:'データ整理_別紙２'!$B126,"この線より上に行を挿入してください。")=0,データ整理_別紙２!H126,"")</f>
        <v/>
      </c>
      <c r="H126" t="str">
        <f ca="1">IF(COUNTIF(データ整理_別紙２!$B$2:'データ整理_別紙２'!$B126,"この線より上に行を挿入してください。")=0,データ整理_別紙２!I126,"")</f>
        <v/>
      </c>
    </row>
    <row r="127" spans="1:8" x14ac:dyDescent="0.2">
      <c r="A127" t="str">
        <f ca="1">IF(COUNTIF(データ整理_別紙２!$B$2:'データ整理_別紙２'!$B127,"この線より上に行を挿入してください。")=0,データ整理_別紙２!B127,"")</f>
        <v/>
      </c>
      <c r="B127" t="str">
        <f ca="1">IF(COUNTIF(データ整理_別紙２!$B$2:'データ整理_別紙２'!$B127,"この線より上に行を挿入してください。")=0,データ整理_別紙２!C127,"")</f>
        <v/>
      </c>
      <c r="C127" t="str">
        <f ca="1">IF(COUNTIF(データ整理_別紙２!$B$2:'データ整理_別紙２'!$B127,"この線より上に行を挿入してください。")=0,データ整理_別紙２!D127,"")</f>
        <v/>
      </c>
      <c r="D127" t="str">
        <f ca="1">IF(COUNTIF(データ整理_別紙２!$B$2:'データ整理_別紙２'!$B127,"この線より上に行を挿入してください。")=0,データ整理_別紙２!E127,"")</f>
        <v/>
      </c>
      <c r="E127" t="str">
        <f ca="1">IF(COUNTIF(データ整理_別紙２!$B$2:'データ整理_別紙２'!$B127,"この線より上に行を挿入してください。")=0,データ整理_別紙２!F127,"")</f>
        <v/>
      </c>
      <c r="F127" t="str">
        <f ca="1">IF(COUNTIF(データ整理_別紙２!$B$2:'データ整理_別紙２'!$B127,"この線より上に行を挿入してください。")=0,データ整理_別紙２!G127,"")</f>
        <v/>
      </c>
      <c r="G127" t="str">
        <f ca="1">IF(COUNTIF(データ整理_別紙２!$B$2:'データ整理_別紙２'!$B127,"この線より上に行を挿入してください。")=0,データ整理_別紙２!H127,"")</f>
        <v/>
      </c>
      <c r="H127" t="str">
        <f ca="1">IF(COUNTIF(データ整理_別紙２!$B$2:'データ整理_別紙２'!$B127,"この線より上に行を挿入してください。")=0,データ整理_別紙２!I127,"")</f>
        <v/>
      </c>
    </row>
    <row r="128" spans="1:8" x14ac:dyDescent="0.2">
      <c r="A128" t="str">
        <f ca="1">IF(COUNTIF(データ整理_別紙２!$B$2:'データ整理_別紙２'!$B128,"この線より上に行を挿入してください。")=0,データ整理_別紙２!B128,"")</f>
        <v/>
      </c>
      <c r="B128" t="str">
        <f ca="1">IF(COUNTIF(データ整理_別紙２!$B$2:'データ整理_別紙２'!$B128,"この線より上に行を挿入してください。")=0,データ整理_別紙２!C128,"")</f>
        <v/>
      </c>
      <c r="C128" t="str">
        <f ca="1">IF(COUNTIF(データ整理_別紙２!$B$2:'データ整理_別紙２'!$B128,"この線より上に行を挿入してください。")=0,データ整理_別紙２!D128,"")</f>
        <v/>
      </c>
      <c r="D128" t="str">
        <f ca="1">IF(COUNTIF(データ整理_別紙２!$B$2:'データ整理_別紙２'!$B128,"この線より上に行を挿入してください。")=0,データ整理_別紙２!E128,"")</f>
        <v/>
      </c>
      <c r="E128" t="str">
        <f ca="1">IF(COUNTIF(データ整理_別紙２!$B$2:'データ整理_別紙２'!$B128,"この線より上に行を挿入してください。")=0,データ整理_別紙２!F128,"")</f>
        <v/>
      </c>
      <c r="F128" t="str">
        <f ca="1">IF(COUNTIF(データ整理_別紙２!$B$2:'データ整理_別紙２'!$B128,"この線より上に行を挿入してください。")=0,データ整理_別紙２!G128,"")</f>
        <v/>
      </c>
      <c r="G128" t="str">
        <f ca="1">IF(COUNTIF(データ整理_別紙２!$B$2:'データ整理_別紙２'!$B128,"この線より上に行を挿入してください。")=0,データ整理_別紙２!H128,"")</f>
        <v/>
      </c>
      <c r="H128" t="str">
        <f ca="1">IF(COUNTIF(データ整理_別紙２!$B$2:'データ整理_別紙２'!$B128,"この線より上に行を挿入してください。")=0,データ整理_別紙２!I128,"")</f>
        <v/>
      </c>
    </row>
    <row r="129" spans="1:8" x14ac:dyDescent="0.2">
      <c r="A129" t="str">
        <f ca="1">IF(COUNTIF(データ整理_別紙２!$B$2:'データ整理_別紙２'!$B129,"この線より上に行を挿入してください。")=0,データ整理_別紙２!B129,"")</f>
        <v/>
      </c>
      <c r="B129" t="str">
        <f ca="1">IF(COUNTIF(データ整理_別紙２!$B$2:'データ整理_別紙２'!$B129,"この線より上に行を挿入してください。")=0,データ整理_別紙２!C129,"")</f>
        <v/>
      </c>
      <c r="C129" t="str">
        <f ca="1">IF(COUNTIF(データ整理_別紙２!$B$2:'データ整理_別紙２'!$B129,"この線より上に行を挿入してください。")=0,データ整理_別紙２!D129,"")</f>
        <v/>
      </c>
      <c r="D129" t="str">
        <f ca="1">IF(COUNTIF(データ整理_別紙２!$B$2:'データ整理_別紙２'!$B129,"この線より上に行を挿入してください。")=0,データ整理_別紙２!E129,"")</f>
        <v/>
      </c>
      <c r="E129" t="str">
        <f ca="1">IF(COUNTIF(データ整理_別紙２!$B$2:'データ整理_別紙２'!$B129,"この線より上に行を挿入してください。")=0,データ整理_別紙２!F129,"")</f>
        <v/>
      </c>
      <c r="F129" t="str">
        <f ca="1">IF(COUNTIF(データ整理_別紙２!$B$2:'データ整理_別紙２'!$B129,"この線より上に行を挿入してください。")=0,データ整理_別紙２!G129,"")</f>
        <v/>
      </c>
      <c r="G129" t="str">
        <f ca="1">IF(COUNTIF(データ整理_別紙２!$B$2:'データ整理_別紙２'!$B129,"この線より上に行を挿入してください。")=0,データ整理_別紙２!H129,"")</f>
        <v/>
      </c>
      <c r="H129" t="str">
        <f ca="1">IF(COUNTIF(データ整理_別紙２!$B$2:'データ整理_別紙２'!$B129,"この線より上に行を挿入してください。")=0,データ整理_別紙２!I129,"")</f>
        <v/>
      </c>
    </row>
    <row r="130" spans="1:8" x14ac:dyDescent="0.2">
      <c r="A130" t="str">
        <f ca="1">IF(COUNTIF(データ整理_別紙２!$B$2:'データ整理_別紙２'!$B130,"この線より上に行を挿入してください。")=0,データ整理_別紙２!B130,"")</f>
        <v/>
      </c>
      <c r="B130" t="str">
        <f ca="1">IF(COUNTIF(データ整理_別紙２!$B$2:'データ整理_別紙２'!$B130,"この線より上に行を挿入してください。")=0,データ整理_別紙２!C130,"")</f>
        <v/>
      </c>
      <c r="C130" t="str">
        <f ca="1">IF(COUNTIF(データ整理_別紙２!$B$2:'データ整理_別紙２'!$B130,"この線より上に行を挿入してください。")=0,データ整理_別紙２!D130,"")</f>
        <v/>
      </c>
      <c r="D130" t="str">
        <f ca="1">IF(COUNTIF(データ整理_別紙２!$B$2:'データ整理_別紙２'!$B130,"この線より上に行を挿入してください。")=0,データ整理_別紙２!E130,"")</f>
        <v/>
      </c>
      <c r="E130" t="str">
        <f ca="1">IF(COUNTIF(データ整理_別紙２!$B$2:'データ整理_別紙２'!$B130,"この線より上に行を挿入してください。")=0,データ整理_別紙２!F130,"")</f>
        <v/>
      </c>
      <c r="F130" t="str">
        <f ca="1">IF(COUNTIF(データ整理_別紙２!$B$2:'データ整理_別紙２'!$B130,"この線より上に行を挿入してください。")=0,データ整理_別紙２!G130,"")</f>
        <v/>
      </c>
      <c r="G130" t="str">
        <f ca="1">IF(COUNTIF(データ整理_別紙２!$B$2:'データ整理_別紙２'!$B130,"この線より上に行を挿入してください。")=0,データ整理_別紙２!H130,"")</f>
        <v/>
      </c>
      <c r="H130" t="str">
        <f ca="1">IF(COUNTIF(データ整理_別紙２!$B$2:'データ整理_別紙２'!$B130,"この線より上に行を挿入してください。")=0,データ整理_別紙２!I130,"")</f>
        <v/>
      </c>
    </row>
    <row r="131" spans="1:8" x14ac:dyDescent="0.2">
      <c r="A131" t="str">
        <f ca="1">IF(COUNTIF(データ整理_別紙２!$B$2:'データ整理_別紙２'!$B131,"この線より上に行を挿入してください。")=0,データ整理_別紙２!B131,"")</f>
        <v/>
      </c>
      <c r="B131" t="str">
        <f ca="1">IF(COUNTIF(データ整理_別紙２!$B$2:'データ整理_別紙２'!$B131,"この線より上に行を挿入してください。")=0,データ整理_別紙２!C131,"")</f>
        <v/>
      </c>
      <c r="C131" t="str">
        <f ca="1">IF(COUNTIF(データ整理_別紙２!$B$2:'データ整理_別紙２'!$B131,"この線より上に行を挿入してください。")=0,データ整理_別紙２!D131,"")</f>
        <v/>
      </c>
      <c r="D131" t="str">
        <f ca="1">IF(COUNTIF(データ整理_別紙２!$B$2:'データ整理_別紙２'!$B131,"この線より上に行を挿入してください。")=0,データ整理_別紙２!E131,"")</f>
        <v/>
      </c>
      <c r="E131" t="str">
        <f ca="1">IF(COUNTIF(データ整理_別紙２!$B$2:'データ整理_別紙２'!$B131,"この線より上に行を挿入してください。")=0,データ整理_別紙２!F131,"")</f>
        <v/>
      </c>
      <c r="F131" t="str">
        <f ca="1">IF(COUNTIF(データ整理_別紙２!$B$2:'データ整理_別紙２'!$B131,"この線より上に行を挿入してください。")=0,データ整理_別紙２!G131,"")</f>
        <v/>
      </c>
      <c r="G131" t="str">
        <f ca="1">IF(COUNTIF(データ整理_別紙２!$B$2:'データ整理_別紙２'!$B131,"この線より上に行を挿入してください。")=0,データ整理_別紙２!H131,"")</f>
        <v/>
      </c>
      <c r="H131" t="str">
        <f ca="1">IF(COUNTIF(データ整理_別紙２!$B$2:'データ整理_別紙２'!$B131,"この線より上に行を挿入してください。")=0,データ整理_別紙２!I131,"")</f>
        <v/>
      </c>
    </row>
    <row r="132" spans="1:8" x14ac:dyDescent="0.2">
      <c r="A132" t="str">
        <f ca="1">IF(COUNTIF(データ整理_別紙２!$B$2:'データ整理_別紙２'!$B132,"この線より上に行を挿入してください。")=0,データ整理_別紙２!B132,"")</f>
        <v/>
      </c>
      <c r="B132" t="str">
        <f ca="1">IF(COUNTIF(データ整理_別紙２!$B$2:'データ整理_別紙２'!$B132,"この線より上に行を挿入してください。")=0,データ整理_別紙２!C132,"")</f>
        <v/>
      </c>
      <c r="C132" t="str">
        <f ca="1">IF(COUNTIF(データ整理_別紙２!$B$2:'データ整理_別紙２'!$B132,"この線より上に行を挿入してください。")=0,データ整理_別紙２!D132,"")</f>
        <v/>
      </c>
      <c r="D132" t="str">
        <f ca="1">IF(COUNTIF(データ整理_別紙２!$B$2:'データ整理_別紙２'!$B132,"この線より上に行を挿入してください。")=0,データ整理_別紙２!E132,"")</f>
        <v/>
      </c>
      <c r="E132" t="str">
        <f ca="1">IF(COUNTIF(データ整理_別紙２!$B$2:'データ整理_別紙２'!$B132,"この線より上に行を挿入してください。")=0,データ整理_別紙２!F132,"")</f>
        <v/>
      </c>
      <c r="F132" t="str">
        <f ca="1">IF(COUNTIF(データ整理_別紙２!$B$2:'データ整理_別紙２'!$B132,"この線より上に行を挿入してください。")=0,データ整理_別紙２!G132,"")</f>
        <v/>
      </c>
      <c r="G132" t="str">
        <f ca="1">IF(COUNTIF(データ整理_別紙２!$B$2:'データ整理_別紙２'!$B132,"この線より上に行を挿入してください。")=0,データ整理_別紙２!H132,"")</f>
        <v/>
      </c>
      <c r="H132" t="str">
        <f ca="1">IF(COUNTIF(データ整理_別紙２!$B$2:'データ整理_別紙２'!$B132,"この線より上に行を挿入してください。")=0,データ整理_別紙２!I132,"")</f>
        <v/>
      </c>
    </row>
    <row r="133" spans="1:8" x14ac:dyDescent="0.2">
      <c r="A133" t="str">
        <f ca="1">IF(COUNTIF(データ整理_別紙２!$B$2:'データ整理_別紙２'!$B133,"この線より上に行を挿入してください。")=0,データ整理_別紙２!B133,"")</f>
        <v/>
      </c>
      <c r="B133" t="str">
        <f ca="1">IF(COUNTIF(データ整理_別紙２!$B$2:'データ整理_別紙２'!$B133,"この線より上に行を挿入してください。")=0,データ整理_別紙２!C133,"")</f>
        <v/>
      </c>
      <c r="C133" t="str">
        <f ca="1">IF(COUNTIF(データ整理_別紙２!$B$2:'データ整理_別紙２'!$B133,"この線より上に行を挿入してください。")=0,データ整理_別紙２!D133,"")</f>
        <v/>
      </c>
      <c r="D133" t="str">
        <f ca="1">IF(COUNTIF(データ整理_別紙２!$B$2:'データ整理_別紙２'!$B133,"この線より上に行を挿入してください。")=0,データ整理_別紙２!E133,"")</f>
        <v/>
      </c>
      <c r="E133" t="str">
        <f ca="1">IF(COUNTIF(データ整理_別紙２!$B$2:'データ整理_別紙２'!$B133,"この線より上に行を挿入してください。")=0,データ整理_別紙２!F133,"")</f>
        <v/>
      </c>
      <c r="F133" t="str">
        <f ca="1">IF(COUNTIF(データ整理_別紙２!$B$2:'データ整理_別紙２'!$B133,"この線より上に行を挿入してください。")=0,データ整理_別紙２!G133,"")</f>
        <v/>
      </c>
      <c r="G133" t="str">
        <f ca="1">IF(COUNTIF(データ整理_別紙２!$B$2:'データ整理_別紙２'!$B133,"この線より上に行を挿入してください。")=0,データ整理_別紙２!H133,"")</f>
        <v/>
      </c>
      <c r="H133" t="str">
        <f ca="1">IF(COUNTIF(データ整理_別紙２!$B$2:'データ整理_別紙２'!$B133,"この線より上に行を挿入してください。")=0,データ整理_別紙２!I133,"")</f>
        <v/>
      </c>
    </row>
    <row r="134" spans="1:8" x14ac:dyDescent="0.2">
      <c r="A134" t="str">
        <f ca="1">IF(COUNTIF(データ整理_別紙２!$B$2:'データ整理_別紙２'!$B134,"この線より上に行を挿入してください。")=0,データ整理_別紙２!B134,"")</f>
        <v/>
      </c>
      <c r="B134" t="str">
        <f ca="1">IF(COUNTIF(データ整理_別紙２!$B$2:'データ整理_別紙２'!$B134,"この線より上に行を挿入してください。")=0,データ整理_別紙２!C134,"")</f>
        <v/>
      </c>
      <c r="C134" t="str">
        <f ca="1">IF(COUNTIF(データ整理_別紙２!$B$2:'データ整理_別紙２'!$B134,"この線より上に行を挿入してください。")=0,データ整理_別紙２!D134,"")</f>
        <v/>
      </c>
      <c r="D134" t="str">
        <f ca="1">IF(COUNTIF(データ整理_別紙２!$B$2:'データ整理_別紙２'!$B134,"この線より上に行を挿入してください。")=0,データ整理_別紙２!E134,"")</f>
        <v/>
      </c>
      <c r="E134" t="str">
        <f ca="1">IF(COUNTIF(データ整理_別紙２!$B$2:'データ整理_別紙２'!$B134,"この線より上に行を挿入してください。")=0,データ整理_別紙２!F134,"")</f>
        <v/>
      </c>
      <c r="F134" t="str">
        <f ca="1">IF(COUNTIF(データ整理_別紙２!$B$2:'データ整理_別紙２'!$B134,"この線より上に行を挿入してください。")=0,データ整理_別紙２!G134,"")</f>
        <v/>
      </c>
      <c r="G134" t="str">
        <f ca="1">IF(COUNTIF(データ整理_別紙２!$B$2:'データ整理_別紙２'!$B134,"この線より上に行を挿入してください。")=0,データ整理_別紙２!H134,"")</f>
        <v/>
      </c>
      <c r="H134" t="str">
        <f ca="1">IF(COUNTIF(データ整理_別紙２!$B$2:'データ整理_別紙２'!$B134,"この線より上に行を挿入してください。")=0,データ整理_別紙２!I134,"")</f>
        <v/>
      </c>
    </row>
    <row r="135" spans="1:8" x14ac:dyDescent="0.2">
      <c r="A135" t="str">
        <f ca="1">IF(COUNTIF(データ整理_別紙２!$B$2:'データ整理_別紙２'!$B135,"この線より上に行を挿入してください。")=0,データ整理_別紙２!B135,"")</f>
        <v/>
      </c>
      <c r="B135" t="str">
        <f ca="1">IF(COUNTIF(データ整理_別紙２!$B$2:'データ整理_別紙２'!$B135,"この線より上に行を挿入してください。")=0,データ整理_別紙２!C135,"")</f>
        <v/>
      </c>
      <c r="C135" t="str">
        <f ca="1">IF(COUNTIF(データ整理_別紙２!$B$2:'データ整理_別紙２'!$B135,"この線より上に行を挿入してください。")=0,データ整理_別紙２!D135,"")</f>
        <v/>
      </c>
      <c r="D135" t="str">
        <f ca="1">IF(COUNTIF(データ整理_別紙２!$B$2:'データ整理_別紙２'!$B135,"この線より上に行を挿入してください。")=0,データ整理_別紙２!E135,"")</f>
        <v/>
      </c>
      <c r="E135" t="str">
        <f ca="1">IF(COUNTIF(データ整理_別紙２!$B$2:'データ整理_別紙２'!$B135,"この線より上に行を挿入してください。")=0,データ整理_別紙２!F135,"")</f>
        <v/>
      </c>
      <c r="F135" t="str">
        <f ca="1">IF(COUNTIF(データ整理_別紙２!$B$2:'データ整理_別紙２'!$B135,"この線より上に行を挿入してください。")=0,データ整理_別紙２!G135,"")</f>
        <v/>
      </c>
      <c r="G135" t="str">
        <f ca="1">IF(COUNTIF(データ整理_別紙２!$B$2:'データ整理_別紙２'!$B135,"この線より上に行を挿入してください。")=0,データ整理_別紙２!H135,"")</f>
        <v/>
      </c>
      <c r="H135" t="str">
        <f ca="1">IF(COUNTIF(データ整理_別紙２!$B$2:'データ整理_別紙２'!$B135,"この線より上に行を挿入してください。")=0,データ整理_別紙２!I135,"")</f>
        <v/>
      </c>
    </row>
    <row r="136" spans="1:8" x14ac:dyDescent="0.2">
      <c r="A136" t="str">
        <f ca="1">IF(COUNTIF(データ整理_別紙２!$B$2:'データ整理_別紙２'!$B136,"この線より上に行を挿入してください。")=0,データ整理_別紙２!B136,"")</f>
        <v/>
      </c>
      <c r="B136" t="str">
        <f ca="1">IF(COUNTIF(データ整理_別紙２!$B$2:'データ整理_別紙２'!$B136,"この線より上に行を挿入してください。")=0,データ整理_別紙２!C136,"")</f>
        <v/>
      </c>
      <c r="C136" t="str">
        <f ca="1">IF(COUNTIF(データ整理_別紙２!$B$2:'データ整理_別紙２'!$B136,"この線より上に行を挿入してください。")=0,データ整理_別紙２!D136,"")</f>
        <v/>
      </c>
      <c r="D136" t="str">
        <f ca="1">IF(COUNTIF(データ整理_別紙２!$B$2:'データ整理_別紙２'!$B136,"この線より上に行を挿入してください。")=0,データ整理_別紙２!E136,"")</f>
        <v/>
      </c>
      <c r="E136" t="str">
        <f ca="1">IF(COUNTIF(データ整理_別紙２!$B$2:'データ整理_別紙２'!$B136,"この線より上に行を挿入してください。")=0,データ整理_別紙２!F136,"")</f>
        <v/>
      </c>
      <c r="F136" t="str">
        <f ca="1">IF(COUNTIF(データ整理_別紙２!$B$2:'データ整理_別紙２'!$B136,"この線より上に行を挿入してください。")=0,データ整理_別紙２!G136,"")</f>
        <v/>
      </c>
      <c r="G136" t="str">
        <f ca="1">IF(COUNTIF(データ整理_別紙２!$B$2:'データ整理_別紙２'!$B136,"この線より上に行を挿入してください。")=0,データ整理_別紙２!H136,"")</f>
        <v/>
      </c>
      <c r="H136" t="str">
        <f ca="1">IF(COUNTIF(データ整理_別紙２!$B$2:'データ整理_別紙２'!$B136,"この線より上に行を挿入してください。")=0,データ整理_別紙２!I136,"")</f>
        <v/>
      </c>
    </row>
    <row r="137" spans="1:8" x14ac:dyDescent="0.2">
      <c r="A137" t="str">
        <f ca="1">IF(COUNTIF(データ整理_別紙２!$B$2:'データ整理_別紙２'!$B137,"この線より上に行を挿入してください。")=0,データ整理_別紙２!B137,"")</f>
        <v/>
      </c>
      <c r="B137" t="str">
        <f ca="1">IF(COUNTIF(データ整理_別紙２!$B$2:'データ整理_別紙２'!$B137,"この線より上に行を挿入してください。")=0,データ整理_別紙２!C137,"")</f>
        <v/>
      </c>
      <c r="C137" t="str">
        <f ca="1">IF(COUNTIF(データ整理_別紙２!$B$2:'データ整理_別紙２'!$B137,"この線より上に行を挿入してください。")=0,データ整理_別紙２!D137,"")</f>
        <v/>
      </c>
      <c r="D137" t="str">
        <f ca="1">IF(COUNTIF(データ整理_別紙２!$B$2:'データ整理_別紙２'!$B137,"この線より上に行を挿入してください。")=0,データ整理_別紙２!E137,"")</f>
        <v/>
      </c>
      <c r="E137" t="str">
        <f ca="1">IF(COUNTIF(データ整理_別紙２!$B$2:'データ整理_別紙２'!$B137,"この線より上に行を挿入してください。")=0,データ整理_別紙２!F137,"")</f>
        <v/>
      </c>
      <c r="F137" t="str">
        <f ca="1">IF(COUNTIF(データ整理_別紙２!$B$2:'データ整理_別紙２'!$B137,"この線より上に行を挿入してください。")=0,データ整理_別紙２!G137,"")</f>
        <v/>
      </c>
      <c r="G137" t="str">
        <f ca="1">IF(COUNTIF(データ整理_別紙２!$B$2:'データ整理_別紙２'!$B137,"この線より上に行を挿入してください。")=0,データ整理_別紙２!H137,"")</f>
        <v/>
      </c>
      <c r="H137" t="str">
        <f ca="1">IF(COUNTIF(データ整理_別紙２!$B$2:'データ整理_別紙２'!$B137,"この線より上に行を挿入してください。")=0,データ整理_別紙２!I137,"")</f>
        <v/>
      </c>
    </row>
    <row r="138" spans="1:8" x14ac:dyDescent="0.2">
      <c r="A138" t="str">
        <f ca="1">IF(COUNTIF(データ整理_別紙２!$B$2:'データ整理_別紙２'!$B138,"この線より上に行を挿入してください。")=0,データ整理_別紙２!B138,"")</f>
        <v/>
      </c>
      <c r="B138" t="str">
        <f ca="1">IF(COUNTIF(データ整理_別紙２!$B$2:'データ整理_別紙２'!$B138,"この線より上に行を挿入してください。")=0,データ整理_別紙２!C138,"")</f>
        <v/>
      </c>
      <c r="C138" t="str">
        <f ca="1">IF(COUNTIF(データ整理_別紙２!$B$2:'データ整理_別紙２'!$B138,"この線より上に行を挿入してください。")=0,データ整理_別紙２!D138,"")</f>
        <v/>
      </c>
      <c r="D138" t="str">
        <f ca="1">IF(COUNTIF(データ整理_別紙２!$B$2:'データ整理_別紙２'!$B138,"この線より上に行を挿入してください。")=0,データ整理_別紙２!E138,"")</f>
        <v/>
      </c>
      <c r="E138" t="str">
        <f ca="1">IF(COUNTIF(データ整理_別紙２!$B$2:'データ整理_別紙２'!$B138,"この線より上に行を挿入してください。")=0,データ整理_別紙２!F138,"")</f>
        <v/>
      </c>
      <c r="F138" t="str">
        <f ca="1">IF(COUNTIF(データ整理_別紙２!$B$2:'データ整理_別紙２'!$B138,"この線より上に行を挿入してください。")=0,データ整理_別紙２!G138,"")</f>
        <v/>
      </c>
      <c r="G138" t="str">
        <f ca="1">IF(COUNTIF(データ整理_別紙２!$B$2:'データ整理_別紙２'!$B138,"この線より上に行を挿入してください。")=0,データ整理_別紙２!H138,"")</f>
        <v/>
      </c>
      <c r="H138" t="str">
        <f ca="1">IF(COUNTIF(データ整理_別紙２!$B$2:'データ整理_別紙２'!$B138,"この線より上に行を挿入してください。")=0,データ整理_別紙２!I138,"")</f>
        <v/>
      </c>
    </row>
    <row r="139" spans="1:8" x14ac:dyDescent="0.2">
      <c r="A139" t="str">
        <f ca="1">IF(COUNTIF(データ整理_別紙２!$B$2:'データ整理_別紙２'!$B139,"この線より上に行を挿入してください。")=0,データ整理_別紙２!B139,"")</f>
        <v/>
      </c>
      <c r="B139" t="str">
        <f ca="1">IF(COUNTIF(データ整理_別紙２!$B$2:'データ整理_別紙２'!$B139,"この線より上に行を挿入してください。")=0,データ整理_別紙２!C139,"")</f>
        <v/>
      </c>
      <c r="C139" t="str">
        <f ca="1">IF(COUNTIF(データ整理_別紙２!$B$2:'データ整理_別紙２'!$B139,"この線より上に行を挿入してください。")=0,データ整理_別紙２!D139,"")</f>
        <v/>
      </c>
      <c r="D139" t="str">
        <f ca="1">IF(COUNTIF(データ整理_別紙２!$B$2:'データ整理_別紙２'!$B139,"この線より上に行を挿入してください。")=0,データ整理_別紙２!E139,"")</f>
        <v/>
      </c>
      <c r="E139" t="str">
        <f ca="1">IF(COUNTIF(データ整理_別紙２!$B$2:'データ整理_別紙２'!$B139,"この線より上に行を挿入してください。")=0,データ整理_別紙２!F139,"")</f>
        <v/>
      </c>
      <c r="F139" t="str">
        <f ca="1">IF(COUNTIF(データ整理_別紙２!$B$2:'データ整理_別紙２'!$B139,"この線より上に行を挿入してください。")=0,データ整理_別紙２!G139,"")</f>
        <v/>
      </c>
      <c r="G139" t="str">
        <f ca="1">IF(COUNTIF(データ整理_別紙２!$B$2:'データ整理_別紙２'!$B139,"この線より上に行を挿入してください。")=0,データ整理_別紙２!H139,"")</f>
        <v/>
      </c>
      <c r="H139" t="str">
        <f ca="1">IF(COUNTIF(データ整理_別紙２!$B$2:'データ整理_別紙２'!$B139,"この線より上に行を挿入してください。")=0,データ整理_別紙２!I139,"")</f>
        <v/>
      </c>
    </row>
    <row r="140" spans="1:8" x14ac:dyDescent="0.2">
      <c r="A140" t="str">
        <f ca="1">IF(COUNTIF(データ整理_別紙２!$B$2:'データ整理_別紙２'!$B140,"この線より上に行を挿入してください。")=0,データ整理_別紙２!B140,"")</f>
        <v/>
      </c>
      <c r="B140" t="str">
        <f ca="1">IF(COUNTIF(データ整理_別紙２!$B$2:'データ整理_別紙２'!$B140,"この線より上に行を挿入してください。")=0,データ整理_別紙２!C140,"")</f>
        <v/>
      </c>
      <c r="C140" t="str">
        <f ca="1">IF(COUNTIF(データ整理_別紙２!$B$2:'データ整理_別紙２'!$B140,"この線より上に行を挿入してください。")=0,データ整理_別紙２!D140,"")</f>
        <v/>
      </c>
      <c r="D140" t="str">
        <f ca="1">IF(COUNTIF(データ整理_別紙２!$B$2:'データ整理_別紙２'!$B140,"この線より上に行を挿入してください。")=0,データ整理_別紙２!E140,"")</f>
        <v/>
      </c>
      <c r="E140" t="str">
        <f ca="1">IF(COUNTIF(データ整理_別紙２!$B$2:'データ整理_別紙２'!$B140,"この線より上に行を挿入してください。")=0,データ整理_別紙２!F140,"")</f>
        <v/>
      </c>
      <c r="F140" t="str">
        <f ca="1">IF(COUNTIF(データ整理_別紙２!$B$2:'データ整理_別紙２'!$B140,"この線より上に行を挿入してください。")=0,データ整理_別紙２!G140,"")</f>
        <v/>
      </c>
      <c r="G140" t="str">
        <f ca="1">IF(COUNTIF(データ整理_別紙２!$B$2:'データ整理_別紙２'!$B140,"この線より上に行を挿入してください。")=0,データ整理_別紙２!H140,"")</f>
        <v/>
      </c>
      <c r="H140" t="str">
        <f ca="1">IF(COUNTIF(データ整理_別紙２!$B$2:'データ整理_別紙２'!$B140,"この線より上に行を挿入してください。")=0,データ整理_別紙２!I140,"")</f>
        <v/>
      </c>
    </row>
    <row r="141" spans="1:8" x14ac:dyDescent="0.2">
      <c r="A141" t="str">
        <f ca="1">IF(COUNTIF(データ整理_別紙２!$B$2:'データ整理_別紙２'!$B141,"この線より上に行を挿入してください。")=0,データ整理_別紙２!B141,"")</f>
        <v/>
      </c>
      <c r="B141" t="str">
        <f ca="1">IF(COUNTIF(データ整理_別紙２!$B$2:'データ整理_別紙２'!$B141,"この線より上に行を挿入してください。")=0,データ整理_別紙２!C141,"")</f>
        <v/>
      </c>
      <c r="C141" t="str">
        <f ca="1">IF(COUNTIF(データ整理_別紙２!$B$2:'データ整理_別紙２'!$B141,"この線より上に行を挿入してください。")=0,データ整理_別紙２!D141,"")</f>
        <v/>
      </c>
      <c r="D141" t="str">
        <f ca="1">IF(COUNTIF(データ整理_別紙２!$B$2:'データ整理_別紙２'!$B141,"この線より上に行を挿入してください。")=0,データ整理_別紙２!E141,"")</f>
        <v/>
      </c>
      <c r="E141" t="str">
        <f ca="1">IF(COUNTIF(データ整理_別紙２!$B$2:'データ整理_別紙２'!$B141,"この線より上に行を挿入してください。")=0,データ整理_別紙２!F141,"")</f>
        <v/>
      </c>
      <c r="F141" t="str">
        <f ca="1">IF(COUNTIF(データ整理_別紙２!$B$2:'データ整理_別紙２'!$B141,"この線より上に行を挿入してください。")=0,データ整理_別紙２!G141,"")</f>
        <v/>
      </c>
      <c r="G141" t="str">
        <f ca="1">IF(COUNTIF(データ整理_別紙２!$B$2:'データ整理_別紙２'!$B141,"この線より上に行を挿入してください。")=0,データ整理_別紙２!H141,"")</f>
        <v/>
      </c>
      <c r="H141" t="str">
        <f ca="1">IF(COUNTIF(データ整理_別紙２!$B$2:'データ整理_別紙２'!$B141,"この線より上に行を挿入してください。")=0,データ整理_別紙２!I141,"")</f>
        <v/>
      </c>
    </row>
    <row r="142" spans="1:8" x14ac:dyDescent="0.2">
      <c r="A142" t="str">
        <f ca="1">IF(COUNTIF(データ整理_別紙２!$B$2:'データ整理_別紙２'!$B142,"この線より上に行を挿入してください。")=0,データ整理_別紙２!B142,"")</f>
        <v/>
      </c>
      <c r="B142" t="str">
        <f ca="1">IF(COUNTIF(データ整理_別紙２!$B$2:'データ整理_別紙２'!$B142,"この線より上に行を挿入してください。")=0,データ整理_別紙２!C142,"")</f>
        <v/>
      </c>
      <c r="C142" t="str">
        <f ca="1">IF(COUNTIF(データ整理_別紙２!$B$2:'データ整理_別紙２'!$B142,"この線より上に行を挿入してください。")=0,データ整理_別紙２!D142,"")</f>
        <v/>
      </c>
      <c r="D142" t="str">
        <f ca="1">IF(COUNTIF(データ整理_別紙２!$B$2:'データ整理_別紙２'!$B142,"この線より上に行を挿入してください。")=0,データ整理_別紙２!E142,"")</f>
        <v/>
      </c>
      <c r="E142" t="str">
        <f ca="1">IF(COUNTIF(データ整理_別紙２!$B$2:'データ整理_別紙２'!$B142,"この線より上に行を挿入してください。")=0,データ整理_別紙２!F142,"")</f>
        <v/>
      </c>
      <c r="F142" t="str">
        <f ca="1">IF(COUNTIF(データ整理_別紙２!$B$2:'データ整理_別紙２'!$B142,"この線より上に行を挿入してください。")=0,データ整理_別紙２!G142,"")</f>
        <v/>
      </c>
      <c r="G142" t="str">
        <f ca="1">IF(COUNTIF(データ整理_別紙２!$B$2:'データ整理_別紙２'!$B142,"この線より上に行を挿入してください。")=0,データ整理_別紙２!H142,"")</f>
        <v/>
      </c>
      <c r="H142" t="str">
        <f ca="1">IF(COUNTIF(データ整理_別紙２!$B$2:'データ整理_別紙２'!$B142,"この線より上に行を挿入してください。")=0,データ整理_別紙２!I142,"")</f>
        <v/>
      </c>
    </row>
    <row r="143" spans="1:8" x14ac:dyDescent="0.2">
      <c r="A143" t="str">
        <f ca="1">IF(COUNTIF(データ整理_別紙２!$B$2:'データ整理_別紙２'!$B143,"この線より上に行を挿入してください。")=0,データ整理_別紙２!B143,"")</f>
        <v/>
      </c>
      <c r="B143" t="str">
        <f ca="1">IF(COUNTIF(データ整理_別紙２!$B$2:'データ整理_別紙２'!$B143,"この線より上に行を挿入してください。")=0,データ整理_別紙２!C143,"")</f>
        <v/>
      </c>
      <c r="C143" t="str">
        <f ca="1">IF(COUNTIF(データ整理_別紙２!$B$2:'データ整理_別紙２'!$B143,"この線より上に行を挿入してください。")=0,データ整理_別紙２!D143,"")</f>
        <v/>
      </c>
      <c r="D143" t="str">
        <f ca="1">IF(COUNTIF(データ整理_別紙２!$B$2:'データ整理_別紙２'!$B143,"この線より上に行を挿入してください。")=0,データ整理_別紙２!E143,"")</f>
        <v/>
      </c>
      <c r="E143" t="str">
        <f ca="1">IF(COUNTIF(データ整理_別紙２!$B$2:'データ整理_別紙２'!$B143,"この線より上に行を挿入してください。")=0,データ整理_別紙２!F143,"")</f>
        <v/>
      </c>
      <c r="F143" t="str">
        <f ca="1">IF(COUNTIF(データ整理_別紙２!$B$2:'データ整理_別紙２'!$B143,"この線より上に行を挿入してください。")=0,データ整理_別紙２!G143,"")</f>
        <v/>
      </c>
      <c r="G143" t="str">
        <f ca="1">IF(COUNTIF(データ整理_別紙２!$B$2:'データ整理_別紙２'!$B143,"この線より上に行を挿入してください。")=0,データ整理_別紙２!H143,"")</f>
        <v/>
      </c>
      <c r="H143" t="str">
        <f ca="1">IF(COUNTIF(データ整理_別紙２!$B$2:'データ整理_別紙２'!$B143,"この線より上に行を挿入してください。")=0,データ整理_別紙２!I143,"")</f>
        <v/>
      </c>
    </row>
    <row r="144" spans="1:8" x14ac:dyDescent="0.2">
      <c r="A144" t="str">
        <f ca="1">IF(COUNTIF(データ整理_別紙２!$B$2:'データ整理_別紙２'!$B144,"この線より上に行を挿入してください。")=0,データ整理_別紙２!B144,"")</f>
        <v/>
      </c>
      <c r="B144" t="str">
        <f ca="1">IF(COUNTIF(データ整理_別紙２!$B$2:'データ整理_別紙２'!$B144,"この線より上に行を挿入してください。")=0,データ整理_別紙２!C144,"")</f>
        <v/>
      </c>
      <c r="C144" t="str">
        <f ca="1">IF(COUNTIF(データ整理_別紙２!$B$2:'データ整理_別紙２'!$B144,"この線より上に行を挿入してください。")=0,データ整理_別紙２!D144,"")</f>
        <v/>
      </c>
      <c r="D144" t="str">
        <f ca="1">IF(COUNTIF(データ整理_別紙２!$B$2:'データ整理_別紙２'!$B144,"この線より上に行を挿入してください。")=0,データ整理_別紙２!E144,"")</f>
        <v/>
      </c>
      <c r="E144" t="str">
        <f ca="1">IF(COUNTIF(データ整理_別紙２!$B$2:'データ整理_別紙２'!$B144,"この線より上に行を挿入してください。")=0,データ整理_別紙２!F144,"")</f>
        <v/>
      </c>
      <c r="F144" t="str">
        <f ca="1">IF(COUNTIF(データ整理_別紙２!$B$2:'データ整理_別紙２'!$B144,"この線より上に行を挿入してください。")=0,データ整理_別紙２!G144,"")</f>
        <v/>
      </c>
      <c r="G144" t="str">
        <f ca="1">IF(COUNTIF(データ整理_別紙２!$B$2:'データ整理_別紙２'!$B144,"この線より上に行を挿入してください。")=0,データ整理_別紙２!H144,"")</f>
        <v/>
      </c>
      <c r="H144" t="str">
        <f ca="1">IF(COUNTIF(データ整理_別紙２!$B$2:'データ整理_別紙２'!$B144,"この線より上に行を挿入してください。")=0,データ整理_別紙２!I144,"")</f>
        <v/>
      </c>
    </row>
    <row r="145" spans="1:8" x14ac:dyDescent="0.2">
      <c r="A145" t="str">
        <f ca="1">IF(COUNTIF(データ整理_別紙２!$B$2:'データ整理_別紙２'!$B145,"この線より上に行を挿入してください。")=0,データ整理_別紙２!B145,"")</f>
        <v/>
      </c>
      <c r="B145" t="str">
        <f ca="1">IF(COUNTIF(データ整理_別紙２!$B$2:'データ整理_別紙２'!$B145,"この線より上に行を挿入してください。")=0,データ整理_別紙２!C145,"")</f>
        <v/>
      </c>
      <c r="C145" t="str">
        <f ca="1">IF(COUNTIF(データ整理_別紙２!$B$2:'データ整理_別紙２'!$B145,"この線より上に行を挿入してください。")=0,データ整理_別紙２!D145,"")</f>
        <v/>
      </c>
      <c r="D145" t="str">
        <f ca="1">IF(COUNTIF(データ整理_別紙２!$B$2:'データ整理_別紙２'!$B145,"この線より上に行を挿入してください。")=0,データ整理_別紙２!E145,"")</f>
        <v/>
      </c>
      <c r="E145" t="str">
        <f ca="1">IF(COUNTIF(データ整理_別紙２!$B$2:'データ整理_別紙２'!$B145,"この線より上に行を挿入してください。")=0,データ整理_別紙２!F145,"")</f>
        <v/>
      </c>
      <c r="F145" t="str">
        <f ca="1">IF(COUNTIF(データ整理_別紙２!$B$2:'データ整理_別紙２'!$B145,"この線より上に行を挿入してください。")=0,データ整理_別紙２!G145,"")</f>
        <v/>
      </c>
      <c r="G145" t="str">
        <f ca="1">IF(COUNTIF(データ整理_別紙２!$B$2:'データ整理_別紙２'!$B145,"この線より上に行を挿入してください。")=0,データ整理_別紙２!H145,"")</f>
        <v/>
      </c>
      <c r="H145" t="str">
        <f ca="1">IF(COUNTIF(データ整理_別紙２!$B$2:'データ整理_別紙２'!$B145,"この線より上に行を挿入してください。")=0,データ整理_別紙２!I145,"")</f>
        <v/>
      </c>
    </row>
    <row r="146" spans="1:8" x14ac:dyDescent="0.2">
      <c r="A146" t="str">
        <f ca="1">IF(COUNTIF(データ整理_別紙２!$B$2:'データ整理_別紙２'!$B146,"この線より上に行を挿入してください。")=0,データ整理_別紙２!B146,"")</f>
        <v/>
      </c>
      <c r="B146" t="str">
        <f ca="1">IF(COUNTIF(データ整理_別紙２!$B$2:'データ整理_別紙２'!$B146,"この線より上に行を挿入してください。")=0,データ整理_別紙２!C146,"")</f>
        <v/>
      </c>
      <c r="C146" t="str">
        <f ca="1">IF(COUNTIF(データ整理_別紙２!$B$2:'データ整理_別紙２'!$B146,"この線より上に行を挿入してください。")=0,データ整理_別紙２!D146,"")</f>
        <v/>
      </c>
      <c r="D146" t="str">
        <f ca="1">IF(COUNTIF(データ整理_別紙２!$B$2:'データ整理_別紙２'!$B146,"この線より上に行を挿入してください。")=0,データ整理_別紙２!E146,"")</f>
        <v/>
      </c>
      <c r="E146" t="str">
        <f ca="1">IF(COUNTIF(データ整理_別紙２!$B$2:'データ整理_別紙２'!$B146,"この線より上に行を挿入してください。")=0,データ整理_別紙２!F146,"")</f>
        <v/>
      </c>
      <c r="F146" t="str">
        <f ca="1">IF(COUNTIF(データ整理_別紙２!$B$2:'データ整理_別紙２'!$B146,"この線より上に行を挿入してください。")=0,データ整理_別紙２!G146,"")</f>
        <v/>
      </c>
      <c r="G146" t="str">
        <f ca="1">IF(COUNTIF(データ整理_別紙２!$B$2:'データ整理_別紙２'!$B146,"この線より上に行を挿入してください。")=0,データ整理_別紙２!H146,"")</f>
        <v/>
      </c>
      <c r="H146" t="str">
        <f ca="1">IF(COUNTIF(データ整理_別紙２!$B$2:'データ整理_別紙２'!$B146,"この線より上に行を挿入してください。")=0,データ整理_別紙２!I146,"")</f>
        <v/>
      </c>
    </row>
    <row r="147" spans="1:8" x14ac:dyDescent="0.2">
      <c r="A147" t="str">
        <f ca="1">IF(COUNTIF(データ整理_別紙２!$B$2:'データ整理_別紙２'!$B147,"この線より上に行を挿入してください。")=0,データ整理_別紙２!B147,"")</f>
        <v/>
      </c>
      <c r="B147" t="str">
        <f ca="1">IF(COUNTIF(データ整理_別紙２!$B$2:'データ整理_別紙２'!$B147,"この線より上に行を挿入してください。")=0,データ整理_別紙２!C147,"")</f>
        <v/>
      </c>
      <c r="C147" t="str">
        <f ca="1">IF(COUNTIF(データ整理_別紙２!$B$2:'データ整理_別紙２'!$B147,"この線より上に行を挿入してください。")=0,データ整理_別紙２!D147,"")</f>
        <v/>
      </c>
      <c r="D147" t="str">
        <f ca="1">IF(COUNTIF(データ整理_別紙２!$B$2:'データ整理_別紙２'!$B147,"この線より上に行を挿入してください。")=0,データ整理_別紙２!E147,"")</f>
        <v/>
      </c>
      <c r="E147" t="str">
        <f ca="1">IF(COUNTIF(データ整理_別紙２!$B$2:'データ整理_別紙２'!$B147,"この線より上に行を挿入してください。")=0,データ整理_別紙２!F147,"")</f>
        <v/>
      </c>
      <c r="F147" t="str">
        <f ca="1">IF(COUNTIF(データ整理_別紙２!$B$2:'データ整理_別紙２'!$B147,"この線より上に行を挿入してください。")=0,データ整理_別紙２!G147,"")</f>
        <v/>
      </c>
      <c r="G147" t="str">
        <f ca="1">IF(COUNTIF(データ整理_別紙２!$B$2:'データ整理_別紙２'!$B147,"この線より上に行を挿入してください。")=0,データ整理_別紙２!H147,"")</f>
        <v/>
      </c>
      <c r="H147" t="str">
        <f ca="1">IF(COUNTIF(データ整理_別紙２!$B$2:'データ整理_別紙２'!$B147,"この線より上に行を挿入してください。")=0,データ整理_別紙２!I147,"")</f>
        <v/>
      </c>
    </row>
    <row r="148" spans="1:8" x14ac:dyDescent="0.2">
      <c r="A148" t="str">
        <f ca="1">IF(COUNTIF(データ整理_別紙２!$B$2:'データ整理_別紙２'!$B148,"この線より上に行を挿入してください。")=0,データ整理_別紙２!B148,"")</f>
        <v/>
      </c>
      <c r="B148" t="str">
        <f ca="1">IF(COUNTIF(データ整理_別紙２!$B$2:'データ整理_別紙２'!$B148,"この線より上に行を挿入してください。")=0,データ整理_別紙２!C148,"")</f>
        <v/>
      </c>
      <c r="C148" t="str">
        <f ca="1">IF(COUNTIF(データ整理_別紙２!$B$2:'データ整理_別紙２'!$B148,"この線より上に行を挿入してください。")=0,データ整理_別紙２!D148,"")</f>
        <v/>
      </c>
      <c r="D148" t="str">
        <f ca="1">IF(COUNTIF(データ整理_別紙２!$B$2:'データ整理_別紙２'!$B148,"この線より上に行を挿入してください。")=0,データ整理_別紙２!E148,"")</f>
        <v/>
      </c>
      <c r="E148" t="str">
        <f ca="1">IF(COUNTIF(データ整理_別紙２!$B$2:'データ整理_別紙２'!$B148,"この線より上に行を挿入してください。")=0,データ整理_別紙２!F148,"")</f>
        <v/>
      </c>
      <c r="F148" t="str">
        <f ca="1">IF(COUNTIF(データ整理_別紙２!$B$2:'データ整理_別紙２'!$B148,"この線より上に行を挿入してください。")=0,データ整理_別紙２!G148,"")</f>
        <v/>
      </c>
      <c r="G148" t="str">
        <f ca="1">IF(COUNTIF(データ整理_別紙２!$B$2:'データ整理_別紙２'!$B148,"この線より上に行を挿入してください。")=0,データ整理_別紙２!H148,"")</f>
        <v/>
      </c>
      <c r="H148" t="str">
        <f ca="1">IF(COUNTIF(データ整理_別紙２!$B$2:'データ整理_別紙２'!$B148,"この線より上に行を挿入してください。")=0,データ整理_別紙２!I148,"")</f>
        <v/>
      </c>
    </row>
    <row r="149" spans="1:8" x14ac:dyDescent="0.2">
      <c r="A149" t="str">
        <f ca="1">IF(COUNTIF(データ整理_別紙２!$B$2:'データ整理_別紙２'!$B149,"この線より上に行を挿入してください。")=0,データ整理_別紙２!B149,"")</f>
        <v/>
      </c>
      <c r="B149" t="str">
        <f ca="1">IF(COUNTIF(データ整理_別紙２!$B$2:'データ整理_別紙２'!$B149,"この線より上に行を挿入してください。")=0,データ整理_別紙２!C149,"")</f>
        <v/>
      </c>
      <c r="C149" t="str">
        <f ca="1">IF(COUNTIF(データ整理_別紙２!$B$2:'データ整理_別紙２'!$B149,"この線より上に行を挿入してください。")=0,データ整理_別紙２!D149,"")</f>
        <v/>
      </c>
      <c r="D149" t="str">
        <f ca="1">IF(COUNTIF(データ整理_別紙２!$B$2:'データ整理_別紙２'!$B149,"この線より上に行を挿入してください。")=0,データ整理_別紙２!E149,"")</f>
        <v/>
      </c>
      <c r="E149" t="str">
        <f ca="1">IF(COUNTIF(データ整理_別紙２!$B$2:'データ整理_別紙２'!$B149,"この線より上に行を挿入してください。")=0,データ整理_別紙２!F149,"")</f>
        <v/>
      </c>
      <c r="F149" t="str">
        <f ca="1">IF(COUNTIF(データ整理_別紙２!$B$2:'データ整理_別紙２'!$B149,"この線より上に行を挿入してください。")=0,データ整理_別紙２!G149,"")</f>
        <v/>
      </c>
      <c r="G149" t="str">
        <f ca="1">IF(COUNTIF(データ整理_別紙２!$B$2:'データ整理_別紙２'!$B149,"この線より上に行を挿入してください。")=0,データ整理_別紙２!H149,"")</f>
        <v/>
      </c>
      <c r="H149" t="str">
        <f ca="1">IF(COUNTIF(データ整理_別紙２!$B$2:'データ整理_別紙２'!$B149,"この線より上に行を挿入してください。")=0,データ整理_別紙２!I149,"")</f>
        <v/>
      </c>
    </row>
    <row r="150" spans="1:8" x14ac:dyDescent="0.2">
      <c r="A150" t="str">
        <f ca="1">IF(COUNTIF(データ整理_別紙２!$B$2:'データ整理_別紙２'!$B150,"この線より上に行を挿入してください。")=0,データ整理_別紙２!B150,"")</f>
        <v/>
      </c>
      <c r="B150" t="str">
        <f ca="1">IF(COUNTIF(データ整理_別紙２!$B$2:'データ整理_別紙２'!$B150,"この線より上に行を挿入してください。")=0,データ整理_別紙２!C150,"")</f>
        <v/>
      </c>
      <c r="C150" t="str">
        <f ca="1">IF(COUNTIF(データ整理_別紙２!$B$2:'データ整理_別紙２'!$B150,"この線より上に行を挿入してください。")=0,データ整理_別紙２!D150,"")</f>
        <v/>
      </c>
      <c r="D150" t="str">
        <f ca="1">IF(COUNTIF(データ整理_別紙２!$B$2:'データ整理_別紙２'!$B150,"この線より上に行を挿入してください。")=0,データ整理_別紙２!E150,"")</f>
        <v/>
      </c>
      <c r="E150" t="str">
        <f ca="1">IF(COUNTIF(データ整理_別紙２!$B$2:'データ整理_別紙２'!$B150,"この線より上に行を挿入してください。")=0,データ整理_別紙２!F150,"")</f>
        <v/>
      </c>
      <c r="F150" t="str">
        <f ca="1">IF(COUNTIF(データ整理_別紙２!$B$2:'データ整理_別紙２'!$B150,"この線より上に行を挿入してください。")=0,データ整理_別紙２!G150,"")</f>
        <v/>
      </c>
      <c r="G150" t="str">
        <f ca="1">IF(COUNTIF(データ整理_別紙２!$B$2:'データ整理_別紙２'!$B150,"この線より上に行を挿入してください。")=0,データ整理_別紙２!H150,"")</f>
        <v/>
      </c>
      <c r="H150" t="str">
        <f ca="1">IF(COUNTIF(データ整理_別紙２!$B$2:'データ整理_別紙２'!$B150,"この線より上に行を挿入してください。")=0,データ整理_別紙２!I150,"")</f>
        <v/>
      </c>
    </row>
    <row r="151" spans="1:8" x14ac:dyDescent="0.2">
      <c r="A151" t="str">
        <f ca="1">IF(COUNTIF(データ整理_別紙２!$B$2:'データ整理_別紙２'!$B151,"この線より上に行を挿入してください。")=0,データ整理_別紙２!B151,"")</f>
        <v/>
      </c>
      <c r="B151" t="str">
        <f ca="1">IF(COUNTIF(データ整理_別紙２!$B$2:'データ整理_別紙２'!$B151,"この線より上に行を挿入してください。")=0,データ整理_別紙２!C151,"")</f>
        <v/>
      </c>
      <c r="C151" t="str">
        <f ca="1">IF(COUNTIF(データ整理_別紙２!$B$2:'データ整理_別紙２'!$B151,"この線より上に行を挿入してください。")=0,データ整理_別紙２!D151,"")</f>
        <v/>
      </c>
      <c r="D151" t="str">
        <f ca="1">IF(COUNTIF(データ整理_別紙２!$B$2:'データ整理_別紙２'!$B151,"この線より上に行を挿入してください。")=0,データ整理_別紙２!E151,"")</f>
        <v/>
      </c>
      <c r="E151" t="str">
        <f ca="1">IF(COUNTIF(データ整理_別紙２!$B$2:'データ整理_別紙２'!$B151,"この線より上に行を挿入してください。")=0,データ整理_別紙２!F151,"")</f>
        <v/>
      </c>
      <c r="F151" t="str">
        <f ca="1">IF(COUNTIF(データ整理_別紙２!$B$2:'データ整理_別紙２'!$B151,"この線より上に行を挿入してください。")=0,データ整理_別紙２!G151,"")</f>
        <v/>
      </c>
      <c r="G151" t="str">
        <f ca="1">IF(COUNTIF(データ整理_別紙２!$B$2:'データ整理_別紙２'!$B151,"この線より上に行を挿入してください。")=0,データ整理_別紙２!H151,"")</f>
        <v/>
      </c>
      <c r="H151" t="str">
        <f ca="1">IF(COUNTIF(データ整理_別紙２!$B$2:'データ整理_別紙２'!$B151,"この線より上に行を挿入してください。")=0,データ整理_別紙２!I151,"")</f>
        <v/>
      </c>
    </row>
    <row r="152" spans="1:8" x14ac:dyDescent="0.2">
      <c r="A152" t="str">
        <f ca="1">IF(COUNTIF(データ整理_別紙２!$B$2:'データ整理_別紙２'!$B152,"この線より上に行を挿入してください。")=0,データ整理_別紙２!B152,"")</f>
        <v/>
      </c>
      <c r="B152" t="str">
        <f ca="1">IF(COUNTIF(データ整理_別紙２!$B$2:'データ整理_別紙２'!$B152,"この線より上に行を挿入してください。")=0,データ整理_別紙２!C152,"")</f>
        <v/>
      </c>
      <c r="C152" t="str">
        <f ca="1">IF(COUNTIF(データ整理_別紙２!$B$2:'データ整理_別紙２'!$B152,"この線より上に行を挿入してください。")=0,データ整理_別紙２!D152,"")</f>
        <v/>
      </c>
      <c r="D152" t="str">
        <f ca="1">IF(COUNTIF(データ整理_別紙２!$B$2:'データ整理_別紙２'!$B152,"この線より上に行を挿入してください。")=0,データ整理_別紙２!E152,"")</f>
        <v/>
      </c>
      <c r="E152" t="str">
        <f ca="1">IF(COUNTIF(データ整理_別紙２!$B$2:'データ整理_別紙２'!$B152,"この線より上に行を挿入してください。")=0,データ整理_別紙２!F152,"")</f>
        <v/>
      </c>
      <c r="F152" t="str">
        <f ca="1">IF(COUNTIF(データ整理_別紙２!$B$2:'データ整理_別紙２'!$B152,"この線より上に行を挿入してください。")=0,データ整理_別紙２!G152,"")</f>
        <v/>
      </c>
      <c r="G152" t="str">
        <f ca="1">IF(COUNTIF(データ整理_別紙２!$B$2:'データ整理_別紙２'!$B152,"この線より上に行を挿入してください。")=0,データ整理_別紙２!H152,"")</f>
        <v/>
      </c>
      <c r="H152" t="str">
        <f ca="1">IF(COUNTIF(データ整理_別紙２!$B$2:'データ整理_別紙２'!$B152,"この線より上に行を挿入してください。")=0,データ整理_別紙２!I152,"")</f>
        <v/>
      </c>
    </row>
    <row r="153" spans="1:8" x14ac:dyDescent="0.2">
      <c r="A153" t="str">
        <f ca="1">IF(COUNTIF(データ整理_別紙２!$B$2:'データ整理_別紙２'!$B153,"この線より上に行を挿入してください。")=0,データ整理_別紙２!B153,"")</f>
        <v/>
      </c>
      <c r="B153" t="str">
        <f ca="1">IF(COUNTIF(データ整理_別紙２!$B$2:'データ整理_別紙２'!$B153,"この線より上に行を挿入してください。")=0,データ整理_別紙２!C153,"")</f>
        <v/>
      </c>
      <c r="C153" t="str">
        <f ca="1">IF(COUNTIF(データ整理_別紙２!$B$2:'データ整理_別紙２'!$B153,"この線より上に行を挿入してください。")=0,データ整理_別紙２!D153,"")</f>
        <v/>
      </c>
      <c r="D153" t="str">
        <f ca="1">IF(COUNTIF(データ整理_別紙２!$B$2:'データ整理_別紙２'!$B153,"この線より上に行を挿入してください。")=0,データ整理_別紙２!E153,"")</f>
        <v/>
      </c>
      <c r="E153" t="str">
        <f ca="1">IF(COUNTIF(データ整理_別紙２!$B$2:'データ整理_別紙２'!$B153,"この線より上に行を挿入してください。")=0,データ整理_別紙２!F153,"")</f>
        <v/>
      </c>
      <c r="F153" t="str">
        <f ca="1">IF(COUNTIF(データ整理_別紙２!$B$2:'データ整理_別紙２'!$B153,"この線より上に行を挿入してください。")=0,データ整理_別紙２!G153,"")</f>
        <v/>
      </c>
      <c r="G153" t="str">
        <f ca="1">IF(COUNTIF(データ整理_別紙２!$B$2:'データ整理_別紙２'!$B153,"この線より上に行を挿入してください。")=0,データ整理_別紙２!H153,"")</f>
        <v/>
      </c>
      <c r="H153" t="str">
        <f ca="1">IF(COUNTIF(データ整理_別紙２!$B$2:'データ整理_別紙２'!$B153,"この線より上に行を挿入してください。")=0,データ整理_別紙２!I153,"")</f>
        <v/>
      </c>
    </row>
    <row r="154" spans="1:8" x14ac:dyDescent="0.2">
      <c r="A154" t="str">
        <f ca="1">IF(COUNTIF(データ整理_別紙２!$B$2:'データ整理_別紙２'!$B154,"この線より上に行を挿入してください。")=0,データ整理_別紙２!B154,"")</f>
        <v/>
      </c>
      <c r="B154" t="str">
        <f ca="1">IF(COUNTIF(データ整理_別紙２!$B$2:'データ整理_別紙２'!$B154,"この線より上に行を挿入してください。")=0,データ整理_別紙２!C154,"")</f>
        <v/>
      </c>
      <c r="C154" t="str">
        <f ca="1">IF(COUNTIF(データ整理_別紙２!$B$2:'データ整理_別紙２'!$B154,"この線より上に行を挿入してください。")=0,データ整理_別紙２!D154,"")</f>
        <v/>
      </c>
      <c r="D154" t="str">
        <f ca="1">IF(COUNTIF(データ整理_別紙２!$B$2:'データ整理_別紙２'!$B154,"この線より上に行を挿入してください。")=0,データ整理_別紙２!E154,"")</f>
        <v/>
      </c>
      <c r="E154" t="str">
        <f ca="1">IF(COUNTIF(データ整理_別紙２!$B$2:'データ整理_別紙２'!$B154,"この線より上に行を挿入してください。")=0,データ整理_別紙２!F154,"")</f>
        <v/>
      </c>
      <c r="F154" t="str">
        <f ca="1">IF(COUNTIF(データ整理_別紙２!$B$2:'データ整理_別紙２'!$B154,"この線より上に行を挿入してください。")=0,データ整理_別紙２!G154,"")</f>
        <v/>
      </c>
      <c r="G154" t="str">
        <f ca="1">IF(COUNTIF(データ整理_別紙２!$B$2:'データ整理_別紙２'!$B154,"この線より上に行を挿入してください。")=0,データ整理_別紙２!H154,"")</f>
        <v/>
      </c>
      <c r="H154" t="str">
        <f ca="1">IF(COUNTIF(データ整理_別紙２!$B$2:'データ整理_別紙２'!$B154,"この線より上に行を挿入してください。")=0,データ整理_別紙２!I154,"")</f>
        <v/>
      </c>
    </row>
    <row r="155" spans="1:8" x14ac:dyDescent="0.2">
      <c r="A155" t="str">
        <f ca="1">IF(COUNTIF(データ整理_別紙２!$B$2:'データ整理_別紙２'!$B155,"この線より上に行を挿入してください。")=0,データ整理_別紙２!B155,"")</f>
        <v/>
      </c>
      <c r="B155" t="str">
        <f ca="1">IF(COUNTIF(データ整理_別紙２!$B$2:'データ整理_別紙２'!$B155,"この線より上に行を挿入してください。")=0,データ整理_別紙２!C155,"")</f>
        <v/>
      </c>
      <c r="C155" t="str">
        <f ca="1">IF(COUNTIF(データ整理_別紙２!$B$2:'データ整理_別紙２'!$B155,"この線より上に行を挿入してください。")=0,データ整理_別紙２!D155,"")</f>
        <v/>
      </c>
      <c r="D155" t="str">
        <f ca="1">IF(COUNTIF(データ整理_別紙２!$B$2:'データ整理_別紙２'!$B155,"この線より上に行を挿入してください。")=0,データ整理_別紙２!E155,"")</f>
        <v/>
      </c>
      <c r="E155" t="str">
        <f ca="1">IF(COUNTIF(データ整理_別紙２!$B$2:'データ整理_別紙２'!$B155,"この線より上に行を挿入してください。")=0,データ整理_別紙２!F155,"")</f>
        <v/>
      </c>
      <c r="F155" t="str">
        <f ca="1">IF(COUNTIF(データ整理_別紙２!$B$2:'データ整理_別紙２'!$B155,"この線より上に行を挿入してください。")=0,データ整理_別紙２!G155,"")</f>
        <v/>
      </c>
      <c r="G155" t="str">
        <f ca="1">IF(COUNTIF(データ整理_別紙２!$B$2:'データ整理_別紙２'!$B155,"この線より上に行を挿入してください。")=0,データ整理_別紙２!H155,"")</f>
        <v/>
      </c>
      <c r="H155" t="str">
        <f ca="1">IF(COUNTIF(データ整理_別紙２!$B$2:'データ整理_別紙２'!$B155,"この線より上に行を挿入してください。")=0,データ整理_別紙２!I155,"")</f>
        <v/>
      </c>
    </row>
    <row r="156" spans="1:8" x14ac:dyDescent="0.2">
      <c r="A156" t="str">
        <f ca="1">IF(COUNTIF(データ整理_別紙２!$B$2:'データ整理_別紙２'!$B156,"この線より上に行を挿入してください。")=0,データ整理_別紙２!B156,"")</f>
        <v/>
      </c>
      <c r="B156" t="str">
        <f ca="1">IF(COUNTIF(データ整理_別紙２!$B$2:'データ整理_別紙２'!$B156,"この線より上に行を挿入してください。")=0,データ整理_別紙２!C156,"")</f>
        <v/>
      </c>
      <c r="C156" t="str">
        <f ca="1">IF(COUNTIF(データ整理_別紙２!$B$2:'データ整理_別紙２'!$B156,"この線より上に行を挿入してください。")=0,データ整理_別紙２!D156,"")</f>
        <v/>
      </c>
      <c r="D156" t="str">
        <f ca="1">IF(COUNTIF(データ整理_別紙２!$B$2:'データ整理_別紙２'!$B156,"この線より上に行を挿入してください。")=0,データ整理_別紙２!E156,"")</f>
        <v/>
      </c>
      <c r="E156" t="str">
        <f ca="1">IF(COUNTIF(データ整理_別紙２!$B$2:'データ整理_別紙２'!$B156,"この線より上に行を挿入してください。")=0,データ整理_別紙２!F156,"")</f>
        <v/>
      </c>
      <c r="F156" t="str">
        <f ca="1">IF(COUNTIF(データ整理_別紙２!$B$2:'データ整理_別紙２'!$B156,"この線より上に行を挿入してください。")=0,データ整理_別紙２!G156,"")</f>
        <v/>
      </c>
      <c r="G156" t="str">
        <f ca="1">IF(COUNTIF(データ整理_別紙２!$B$2:'データ整理_別紙２'!$B156,"この線より上に行を挿入してください。")=0,データ整理_別紙２!H156,"")</f>
        <v/>
      </c>
      <c r="H156" t="str">
        <f ca="1">IF(COUNTIF(データ整理_別紙２!$B$2:'データ整理_別紙２'!$B156,"この線より上に行を挿入してください。")=0,データ整理_別紙２!I156,"")</f>
        <v/>
      </c>
    </row>
    <row r="157" spans="1:8" x14ac:dyDescent="0.2">
      <c r="A157" t="str">
        <f ca="1">IF(COUNTIF(データ整理_別紙２!$B$2:'データ整理_別紙２'!$B157,"この線より上に行を挿入してください。")=0,データ整理_別紙２!B157,"")</f>
        <v/>
      </c>
      <c r="B157" t="str">
        <f ca="1">IF(COUNTIF(データ整理_別紙２!$B$2:'データ整理_別紙２'!$B157,"この線より上に行を挿入してください。")=0,データ整理_別紙２!C157,"")</f>
        <v/>
      </c>
      <c r="C157" t="str">
        <f ca="1">IF(COUNTIF(データ整理_別紙２!$B$2:'データ整理_別紙２'!$B157,"この線より上に行を挿入してください。")=0,データ整理_別紙２!D157,"")</f>
        <v/>
      </c>
      <c r="D157" t="str">
        <f ca="1">IF(COUNTIF(データ整理_別紙２!$B$2:'データ整理_別紙２'!$B157,"この線より上に行を挿入してください。")=0,データ整理_別紙２!E157,"")</f>
        <v/>
      </c>
      <c r="E157" t="str">
        <f ca="1">IF(COUNTIF(データ整理_別紙２!$B$2:'データ整理_別紙２'!$B157,"この線より上に行を挿入してください。")=0,データ整理_別紙２!F157,"")</f>
        <v/>
      </c>
      <c r="F157" t="str">
        <f ca="1">IF(COUNTIF(データ整理_別紙２!$B$2:'データ整理_別紙２'!$B157,"この線より上に行を挿入してください。")=0,データ整理_別紙２!G157,"")</f>
        <v/>
      </c>
      <c r="G157" t="str">
        <f ca="1">IF(COUNTIF(データ整理_別紙２!$B$2:'データ整理_別紙２'!$B157,"この線より上に行を挿入してください。")=0,データ整理_別紙２!H157,"")</f>
        <v/>
      </c>
      <c r="H157" t="str">
        <f ca="1">IF(COUNTIF(データ整理_別紙２!$B$2:'データ整理_別紙２'!$B157,"この線より上に行を挿入してください。")=0,データ整理_別紙２!I157,"")</f>
        <v/>
      </c>
    </row>
    <row r="158" spans="1:8" x14ac:dyDescent="0.2">
      <c r="A158" t="str">
        <f ca="1">IF(COUNTIF(データ整理_別紙２!$B$2:'データ整理_別紙２'!$B158,"この線より上に行を挿入してください。")=0,データ整理_別紙２!B158,"")</f>
        <v/>
      </c>
      <c r="B158" t="str">
        <f ca="1">IF(COUNTIF(データ整理_別紙２!$B$2:'データ整理_別紙２'!$B158,"この線より上に行を挿入してください。")=0,データ整理_別紙２!C158,"")</f>
        <v/>
      </c>
      <c r="C158" t="str">
        <f ca="1">IF(COUNTIF(データ整理_別紙２!$B$2:'データ整理_別紙２'!$B158,"この線より上に行を挿入してください。")=0,データ整理_別紙２!D158,"")</f>
        <v/>
      </c>
      <c r="D158" t="str">
        <f ca="1">IF(COUNTIF(データ整理_別紙２!$B$2:'データ整理_別紙２'!$B158,"この線より上に行を挿入してください。")=0,データ整理_別紙２!E158,"")</f>
        <v/>
      </c>
      <c r="E158" t="str">
        <f ca="1">IF(COUNTIF(データ整理_別紙２!$B$2:'データ整理_別紙２'!$B158,"この線より上に行を挿入してください。")=0,データ整理_別紙２!F158,"")</f>
        <v/>
      </c>
      <c r="F158" t="str">
        <f ca="1">IF(COUNTIF(データ整理_別紙２!$B$2:'データ整理_別紙２'!$B158,"この線より上に行を挿入してください。")=0,データ整理_別紙２!G158,"")</f>
        <v/>
      </c>
      <c r="G158" t="str">
        <f ca="1">IF(COUNTIF(データ整理_別紙２!$B$2:'データ整理_別紙２'!$B158,"この線より上に行を挿入してください。")=0,データ整理_別紙２!H158,"")</f>
        <v/>
      </c>
      <c r="H158" t="str">
        <f ca="1">IF(COUNTIF(データ整理_別紙２!$B$2:'データ整理_別紙２'!$B158,"この線より上に行を挿入してください。")=0,データ整理_別紙２!I158,"")</f>
        <v/>
      </c>
    </row>
    <row r="159" spans="1:8" x14ac:dyDescent="0.2">
      <c r="A159" t="str">
        <f ca="1">IF(COUNTIF(データ整理_別紙２!$B$2:'データ整理_別紙２'!$B159,"この線より上に行を挿入してください。")=0,データ整理_別紙２!B159,"")</f>
        <v/>
      </c>
      <c r="B159" t="str">
        <f ca="1">IF(COUNTIF(データ整理_別紙２!$B$2:'データ整理_別紙２'!$B159,"この線より上に行を挿入してください。")=0,データ整理_別紙２!C159,"")</f>
        <v/>
      </c>
      <c r="C159" t="str">
        <f ca="1">IF(COUNTIF(データ整理_別紙２!$B$2:'データ整理_別紙２'!$B159,"この線より上に行を挿入してください。")=0,データ整理_別紙２!D159,"")</f>
        <v/>
      </c>
      <c r="D159" t="str">
        <f ca="1">IF(COUNTIF(データ整理_別紙２!$B$2:'データ整理_別紙２'!$B159,"この線より上に行を挿入してください。")=0,データ整理_別紙２!E159,"")</f>
        <v/>
      </c>
      <c r="E159" t="str">
        <f ca="1">IF(COUNTIF(データ整理_別紙２!$B$2:'データ整理_別紙２'!$B159,"この線より上に行を挿入してください。")=0,データ整理_別紙２!F159,"")</f>
        <v/>
      </c>
      <c r="F159" t="str">
        <f ca="1">IF(COUNTIF(データ整理_別紙２!$B$2:'データ整理_別紙２'!$B159,"この線より上に行を挿入してください。")=0,データ整理_別紙２!G159,"")</f>
        <v/>
      </c>
      <c r="G159" t="str">
        <f ca="1">IF(COUNTIF(データ整理_別紙２!$B$2:'データ整理_別紙２'!$B159,"この線より上に行を挿入してください。")=0,データ整理_別紙２!H159,"")</f>
        <v/>
      </c>
      <c r="H159" t="str">
        <f ca="1">IF(COUNTIF(データ整理_別紙２!$B$2:'データ整理_別紙２'!$B159,"この線より上に行を挿入してください。")=0,データ整理_別紙２!I159,"")</f>
        <v/>
      </c>
    </row>
    <row r="160" spans="1:8" x14ac:dyDescent="0.2">
      <c r="A160" t="str">
        <f ca="1">IF(COUNTIF(データ整理_別紙２!$B$2:'データ整理_別紙２'!$B160,"この線より上に行を挿入してください。")=0,データ整理_別紙２!B160,"")</f>
        <v/>
      </c>
      <c r="B160" t="str">
        <f ca="1">IF(COUNTIF(データ整理_別紙２!$B$2:'データ整理_別紙２'!$B160,"この線より上に行を挿入してください。")=0,データ整理_別紙２!C160,"")</f>
        <v/>
      </c>
      <c r="C160" t="str">
        <f ca="1">IF(COUNTIF(データ整理_別紙２!$B$2:'データ整理_別紙２'!$B160,"この線より上に行を挿入してください。")=0,データ整理_別紙２!D160,"")</f>
        <v/>
      </c>
      <c r="D160" t="str">
        <f ca="1">IF(COUNTIF(データ整理_別紙２!$B$2:'データ整理_別紙２'!$B160,"この線より上に行を挿入してください。")=0,データ整理_別紙２!E160,"")</f>
        <v/>
      </c>
      <c r="E160" t="str">
        <f ca="1">IF(COUNTIF(データ整理_別紙２!$B$2:'データ整理_別紙２'!$B160,"この線より上に行を挿入してください。")=0,データ整理_別紙２!F160,"")</f>
        <v/>
      </c>
      <c r="F160" t="str">
        <f ca="1">IF(COUNTIF(データ整理_別紙２!$B$2:'データ整理_別紙２'!$B160,"この線より上に行を挿入してください。")=0,データ整理_別紙２!G160,"")</f>
        <v/>
      </c>
      <c r="G160" t="str">
        <f ca="1">IF(COUNTIF(データ整理_別紙２!$B$2:'データ整理_別紙２'!$B160,"この線より上に行を挿入してください。")=0,データ整理_別紙２!H160,"")</f>
        <v/>
      </c>
      <c r="H160" t="str">
        <f ca="1">IF(COUNTIF(データ整理_別紙２!$B$2:'データ整理_別紙２'!$B160,"この線より上に行を挿入してください。")=0,データ整理_別紙２!I160,"")</f>
        <v/>
      </c>
    </row>
    <row r="161" spans="1:8" x14ac:dyDescent="0.2">
      <c r="A161" t="str">
        <f ca="1">IF(COUNTIF(データ整理_別紙２!$B$2:'データ整理_別紙２'!$B161,"この線より上に行を挿入してください。")=0,データ整理_別紙２!B161,"")</f>
        <v/>
      </c>
      <c r="B161" t="str">
        <f ca="1">IF(COUNTIF(データ整理_別紙２!$B$2:'データ整理_別紙２'!$B161,"この線より上に行を挿入してください。")=0,データ整理_別紙２!C161,"")</f>
        <v/>
      </c>
      <c r="C161" t="str">
        <f ca="1">IF(COUNTIF(データ整理_別紙２!$B$2:'データ整理_別紙２'!$B161,"この線より上に行を挿入してください。")=0,データ整理_別紙２!D161,"")</f>
        <v/>
      </c>
      <c r="D161" t="str">
        <f ca="1">IF(COUNTIF(データ整理_別紙２!$B$2:'データ整理_別紙２'!$B161,"この線より上に行を挿入してください。")=0,データ整理_別紙２!E161,"")</f>
        <v/>
      </c>
      <c r="E161" t="str">
        <f ca="1">IF(COUNTIF(データ整理_別紙２!$B$2:'データ整理_別紙２'!$B161,"この線より上に行を挿入してください。")=0,データ整理_別紙２!F161,"")</f>
        <v/>
      </c>
      <c r="F161" t="str">
        <f ca="1">IF(COUNTIF(データ整理_別紙２!$B$2:'データ整理_別紙２'!$B161,"この線より上に行を挿入してください。")=0,データ整理_別紙２!G161,"")</f>
        <v/>
      </c>
      <c r="G161" t="str">
        <f ca="1">IF(COUNTIF(データ整理_別紙２!$B$2:'データ整理_別紙２'!$B161,"この線より上に行を挿入してください。")=0,データ整理_別紙２!H161,"")</f>
        <v/>
      </c>
      <c r="H161" t="str">
        <f ca="1">IF(COUNTIF(データ整理_別紙２!$B$2:'データ整理_別紙２'!$B161,"この線より上に行を挿入してください。")=0,データ整理_別紙２!I161,"")</f>
        <v/>
      </c>
    </row>
    <row r="162" spans="1:8" x14ac:dyDescent="0.2">
      <c r="A162" t="str">
        <f ca="1">IF(COUNTIF(データ整理_別紙２!$B$2:'データ整理_別紙２'!$B162,"この線より上に行を挿入してください。")=0,データ整理_別紙２!B162,"")</f>
        <v/>
      </c>
      <c r="B162" t="str">
        <f ca="1">IF(COUNTIF(データ整理_別紙２!$B$2:'データ整理_別紙２'!$B162,"この線より上に行を挿入してください。")=0,データ整理_別紙２!C162,"")</f>
        <v/>
      </c>
      <c r="C162" t="str">
        <f ca="1">IF(COUNTIF(データ整理_別紙２!$B$2:'データ整理_別紙２'!$B162,"この線より上に行を挿入してください。")=0,データ整理_別紙２!D162,"")</f>
        <v/>
      </c>
      <c r="D162" t="str">
        <f ca="1">IF(COUNTIF(データ整理_別紙２!$B$2:'データ整理_別紙２'!$B162,"この線より上に行を挿入してください。")=0,データ整理_別紙２!E162,"")</f>
        <v/>
      </c>
      <c r="E162" t="str">
        <f ca="1">IF(COUNTIF(データ整理_別紙２!$B$2:'データ整理_別紙２'!$B162,"この線より上に行を挿入してください。")=0,データ整理_別紙２!F162,"")</f>
        <v/>
      </c>
      <c r="F162" t="str">
        <f ca="1">IF(COUNTIF(データ整理_別紙２!$B$2:'データ整理_別紙２'!$B162,"この線より上に行を挿入してください。")=0,データ整理_別紙２!G162,"")</f>
        <v/>
      </c>
      <c r="G162" t="str">
        <f ca="1">IF(COUNTIF(データ整理_別紙２!$B$2:'データ整理_別紙２'!$B162,"この線より上に行を挿入してください。")=0,データ整理_別紙２!H162,"")</f>
        <v/>
      </c>
      <c r="H162" t="str">
        <f ca="1">IF(COUNTIF(データ整理_別紙２!$B$2:'データ整理_別紙２'!$B162,"この線より上に行を挿入してください。")=0,データ整理_別紙２!I162,"")</f>
        <v/>
      </c>
    </row>
    <row r="163" spans="1:8" x14ac:dyDescent="0.2">
      <c r="A163" t="str">
        <f ca="1">IF(COUNTIF(データ整理_別紙２!$B$2:'データ整理_別紙２'!$B163,"この線より上に行を挿入してください。")=0,データ整理_別紙２!B163,"")</f>
        <v/>
      </c>
      <c r="B163" t="str">
        <f ca="1">IF(COUNTIF(データ整理_別紙２!$B$2:'データ整理_別紙２'!$B163,"この線より上に行を挿入してください。")=0,データ整理_別紙２!C163,"")</f>
        <v/>
      </c>
      <c r="C163" t="str">
        <f ca="1">IF(COUNTIF(データ整理_別紙２!$B$2:'データ整理_別紙２'!$B163,"この線より上に行を挿入してください。")=0,データ整理_別紙２!D163,"")</f>
        <v/>
      </c>
      <c r="D163" t="str">
        <f ca="1">IF(COUNTIF(データ整理_別紙２!$B$2:'データ整理_別紙２'!$B163,"この線より上に行を挿入してください。")=0,データ整理_別紙２!E163,"")</f>
        <v/>
      </c>
      <c r="E163" t="str">
        <f ca="1">IF(COUNTIF(データ整理_別紙２!$B$2:'データ整理_別紙２'!$B163,"この線より上に行を挿入してください。")=0,データ整理_別紙２!F163,"")</f>
        <v/>
      </c>
      <c r="F163" t="str">
        <f ca="1">IF(COUNTIF(データ整理_別紙２!$B$2:'データ整理_別紙２'!$B163,"この線より上に行を挿入してください。")=0,データ整理_別紙２!G163,"")</f>
        <v/>
      </c>
      <c r="G163" t="str">
        <f ca="1">IF(COUNTIF(データ整理_別紙２!$B$2:'データ整理_別紙２'!$B163,"この線より上に行を挿入してください。")=0,データ整理_別紙２!H163,"")</f>
        <v/>
      </c>
      <c r="H163" t="str">
        <f ca="1">IF(COUNTIF(データ整理_別紙２!$B$2:'データ整理_別紙２'!$B163,"この線より上に行を挿入してください。")=0,データ整理_別紙２!I163,"")</f>
        <v/>
      </c>
    </row>
    <row r="164" spans="1:8" x14ac:dyDescent="0.2">
      <c r="A164" t="str">
        <f ca="1">IF(COUNTIF(データ整理_別紙２!$B$2:'データ整理_別紙２'!$B164,"この線より上に行を挿入してください。")=0,データ整理_別紙２!B164,"")</f>
        <v/>
      </c>
      <c r="B164" t="str">
        <f ca="1">IF(COUNTIF(データ整理_別紙２!$B$2:'データ整理_別紙２'!$B164,"この線より上に行を挿入してください。")=0,データ整理_別紙２!C164,"")</f>
        <v/>
      </c>
      <c r="C164" t="str">
        <f ca="1">IF(COUNTIF(データ整理_別紙２!$B$2:'データ整理_別紙２'!$B164,"この線より上に行を挿入してください。")=0,データ整理_別紙２!D164,"")</f>
        <v/>
      </c>
      <c r="D164" t="str">
        <f ca="1">IF(COUNTIF(データ整理_別紙２!$B$2:'データ整理_別紙２'!$B164,"この線より上に行を挿入してください。")=0,データ整理_別紙２!E164,"")</f>
        <v/>
      </c>
      <c r="E164" t="str">
        <f ca="1">IF(COUNTIF(データ整理_別紙２!$B$2:'データ整理_別紙２'!$B164,"この線より上に行を挿入してください。")=0,データ整理_別紙２!F164,"")</f>
        <v/>
      </c>
      <c r="F164" t="str">
        <f ca="1">IF(COUNTIF(データ整理_別紙２!$B$2:'データ整理_別紙２'!$B164,"この線より上に行を挿入してください。")=0,データ整理_別紙２!G164,"")</f>
        <v/>
      </c>
      <c r="G164" t="str">
        <f ca="1">IF(COUNTIF(データ整理_別紙２!$B$2:'データ整理_別紙２'!$B164,"この線より上に行を挿入してください。")=0,データ整理_別紙２!H164,"")</f>
        <v/>
      </c>
      <c r="H164" t="str">
        <f ca="1">IF(COUNTIF(データ整理_別紙２!$B$2:'データ整理_別紙２'!$B164,"この線より上に行を挿入してください。")=0,データ整理_別紙２!I164,"")</f>
        <v/>
      </c>
    </row>
    <row r="165" spans="1:8" x14ac:dyDescent="0.2">
      <c r="A165" t="str">
        <f ca="1">IF(COUNTIF(データ整理_別紙２!$B$2:'データ整理_別紙２'!$B165,"この線より上に行を挿入してください。")=0,データ整理_別紙２!B165,"")</f>
        <v/>
      </c>
      <c r="B165" t="str">
        <f ca="1">IF(COUNTIF(データ整理_別紙２!$B$2:'データ整理_別紙２'!$B165,"この線より上に行を挿入してください。")=0,データ整理_別紙２!C165,"")</f>
        <v/>
      </c>
      <c r="C165" t="str">
        <f ca="1">IF(COUNTIF(データ整理_別紙２!$B$2:'データ整理_別紙２'!$B165,"この線より上に行を挿入してください。")=0,データ整理_別紙２!D165,"")</f>
        <v/>
      </c>
      <c r="D165" t="str">
        <f ca="1">IF(COUNTIF(データ整理_別紙２!$B$2:'データ整理_別紙２'!$B165,"この線より上に行を挿入してください。")=0,データ整理_別紙２!E165,"")</f>
        <v/>
      </c>
      <c r="E165" t="str">
        <f ca="1">IF(COUNTIF(データ整理_別紙２!$B$2:'データ整理_別紙２'!$B165,"この線より上に行を挿入してください。")=0,データ整理_別紙２!F165,"")</f>
        <v/>
      </c>
      <c r="F165" t="str">
        <f ca="1">IF(COUNTIF(データ整理_別紙２!$B$2:'データ整理_別紙２'!$B165,"この線より上に行を挿入してください。")=0,データ整理_別紙２!G165,"")</f>
        <v/>
      </c>
      <c r="G165" t="str">
        <f ca="1">IF(COUNTIF(データ整理_別紙２!$B$2:'データ整理_別紙２'!$B165,"この線より上に行を挿入してください。")=0,データ整理_別紙２!H165,"")</f>
        <v/>
      </c>
      <c r="H165" t="str">
        <f ca="1">IF(COUNTIF(データ整理_別紙２!$B$2:'データ整理_別紙２'!$B165,"この線より上に行を挿入してください。")=0,データ整理_別紙２!I165,"")</f>
        <v/>
      </c>
    </row>
    <row r="166" spans="1:8" x14ac:dyDescent="0.2">
      <c r="A166" t="str">
        <f ca="1">IF(COUNTIF(データ整理_別紙２!$B$2:'データ整理_別紙２'!$B166,"この線より上に行を挿入してください。")=0,データ整理_別紙２!B166,"")</f>
        <v/>
      </c>
      <c r="B166" t="str">
        <f ca="1">IF(COUNTIF(データ整理_別紙２!$B$2:'データ整理_別紙２'!$B166,"この線より上に行を挿入してください。")=0,データ整理_別紙２!C166,"")</f>
        <v/>
      </c>
      <c r="C166" t="str">
        <f ca="1">IF(COUNTIF(データ整理_別紙２!$B$2:'データ整理_別紙２'!$B166,"この線より上に行を挿入してください。")=0,データ整理_別紙２!D166,"")</f>
        <v/>
      </c>
      <c r="D166" t="str">
        <f ca="1">IF(COUNTIF(データ整理_別紙２!$B$2:'データ整理_別紙２'!$B166,"この線より上に行を挿入してください。")=0,データ整理_別紙２!E166,"")</f>
        <v/>
      </c>
      <c r="E166" t="str">
        <f ca="1">IF(COUNTIF(データ整理_別紙２!$B$2:'データ整理_別紙２'!$B166,"この線より上に行を挿入してください。")=0,データ整理_別紙２!F166,"")</f>
        <v/>
      </c>
      <c r="F166" t="str">
        <f ca="1">IF(COUNTIF(データ整理_別紙２!$B$2:'データ整理_別紙２'!$B166,"この線より上に行を挿入してください。")=0,データ整理_別紙２!G166,"")</f>
        <v/>
      </c>
      <c r="G166" t="str">
        <f ca="1">IF(COUNTIF(データ整理_別紙２!$B$2:'データ整理_別紙２'!$B166,"この線より上に行を挿入してください。")=0,データ整理_別紙２!H166,"")</f>
        <v/>
      </c>
      <c r="H166" t="str">
        <f ca="1">IF(COUNTIF(データ整理_別紙２!$B$2:'データ整理_別紙２'!$B166,"この線より上に行を挿入してください。")=0,データ整理_別紙２!I166,"")</f>
        <v/>
      </c>
    </row>
    <row r="167" spans="1:8" x14ac:dyDescent="0.2">
      <c r="A167" t="str">
        <f ca="1">IF(COUNTIF(データ整理_別紙２!$B$2:'データ整理_別紙２'!$B167,"この線より上に行を挿入してください。")=0,データ整理_別紙２!B167,"")</f>
        <v/>
      </c>
      <c r="B167" t="str">
        <f ca="1">IF(COUNTIF(データ整理_別紙２!$B$2:'データ整理_別紙２'!$B167,"この線より上に行を挿入してください。")=0,データ整理_別紙２!C167,"")</f>
        <v/>
      </c>
      <c r="C167" t="str">
        <f ca="1">IF(COUNTIF(データ整理_別紙２!$B$2:'データ整理_別紙２'!$B167,"この線より上に行を挿入してください。")=0,データ整理_別紙２!D167,"")</f>
        <v/>
      </c>
      <c r="D167" t="str">
        <f ca="1">IF(COUNTIF(データ整理_別紙２!$B$2:'データ整理_別紙２'!$B167,"この線より上に行を挿入してください。")=0,データ整理_別紙２!E167,"")</f>
        <v/>
      </c>
      <c r="E167" t="str">
        <f ca="1">IF(COUNTIF(データ整理_別紙２!$B$2:'データ整理_別紙２'!$B167,"この線より上に行を挿入してください。")=0,データ整理_別紙２!F167,"")</f>
        <v/>
      </c>
      <c r="F167" t="str">
        <f ca="1">IF(COUNTIF(データ整理_別紙２!$B$2:'データ整理_別紙２'!$B167,"この線より上に行を挿入してください。")=0,データ整理_別紙２!G167,"")</f>
        <v/>
      </c>
      <c r="G167" t="str">
        <f ca="1">IF(COUNTIF(データ整理_別紙２!$B$2:'データ整理_別紙２'!$B167,"この線より上に行を挿入してください。")=0,データ整理_別紙２!H167,"")</f>
        <v/>
      </c>
      <c r="H167" t="str">
        <f ca="1">IF(COUNTIF(データ整理_別紙２!$B$2:'データ整理_別紙２'!$B167,"この線より上に行を挿入してください。")=0,データ整理_別紙２!I167,"")</f>
        <v/>
      </c>
    </row>
    <row r="168" spans="1:8" x14ac:dyDescent="0.2">
      <c r="A168" t="str">
        <f ca="1">IF(COUNTIF(データ整理_別紙２!$B$2:'データ整理_別紙２'!$B168,"この線より上に行を挿入してください。")=0,データ整理_別紙２!B168,"")</f>
        <v/>
      </c>
      <c r="B168" t="str">
        <f ca="1">IF(COUNTIF(データ整理_別紙２!$B$2:'データ整理_別紙２'!$B168,"この線より上に行を挿入してください。")=0,データ整理_別紙２!C168,"")</f>
        <v/>
      </c>
      <c r="C168" t="str">
        <f ca="1">IF(COUNTIF(データ整理_別紙２!$B$2:'データ整理_別紙２'!$B168,"この線より上に行を挿入してください。")=0,データ整理_別紙２!D168,"")</f>
        <v/>
      </c>
      <c r="D168" t="str">
        <f ca="1">IF(COUNTIF(データ整理_別紙２!$B$2:'データ整理_別紙２'!$B168,"この線より上に行を挿入してください。")=0,データ整理_別紙２!E168,"")</f>
        <v/>
      </c>
      <c r="E168" t="str">
        <f ca="1">IF(COUNTIF(データ整理_別紙２!$B$2:'データ整理_別紙２'!$B168,"この線より上に行を挿入してください。")=0,データ整理_別紙２!F168,"")</f>
        <v/>
      </c>
      <c r="F168" t="str">
        <f ca="1">IF(COUNTIF(データ整理_別紙２!$B$2:'データ整理_別紙２'!$B168,"この線より上に行を挿入してください。")=0,データ整理_別紙２!G168,"")</f>
        <v/>
      </c>
      <c r="G168" t="str">
        <f ca="1">IF(COUNTIF(データ整理_別紙２!$B$2:'データ整理_別紙２'!$B168,"この線より上に行を挿入してください。")=0,データ整理_別紙２!H168,"")</f>
        <v/>
      </c>
      <c r="H168" t="str">
        <f ca="1">IF(COUNTIF(データ整理_別紙２!$B$2:'データ整理_別紙２'!$B168,"この線より上に行を挿入してください。")=0,データ整理_別紙２!I168,"")</f>
        <v/>
      </c>
    </row>
    <row r="169" spans="1:8" x14ac:dyDescent="0.2">
      <c r="A169" t="str">
        <f ca="1">IF(COUNTIF(データ整理_別紙２!$B$2:'データ整理_別紙２'!$B169,"この線より上に行を挿入してください。")=0,データ整理_別紙２!B169,"")</f>
        <v/>
      </c>
      <c r="B169" t="str">
        <f ca="1">IF(COUNTIF(データ整理_別紙２!$B$2:'データ整理_別紙２'!$B169,"この線より上に行を挿入してください。")=0,データ整理_別紙２!C169,"")</f>
        <v/>
      </c>
      <c r="C169" t="str">
        <f ca="1">IF(COUNTIF(データ整理_別紙２!$B$2:'データ整理_別紙２'!$B169,"この線より上に行を挿入してください。")=0,データ整理_別紙２!D169,"")</f>
        <v/>
      </c>
      <c r="D169" t="str">
        <f ca="1">IF(COUNTIF(データ整理_別紙２!$B$2:'データ整理_別紙２'!$B169,"この線より上に行を挿入してください。")=0,データ整理_別紙２!E169,"")</f>
        <v/>
      </c>
      <c r="E169" t="str">
        <f ca="1">IF(COUNTIF(データ整理_別紙２!$B$2:'データ整理_別紙２'!$B169,"この線より上に行を挿入してください。")=0,データ整理_別紙２!F169,"")</f>
        <v/>
      </c>
      <c r="F169" t="str">
        <f ca="1">IF(COUNTIF(データ整理_別紙２!$B$2:'データ整理_別紙２'!$B169,"この線より上に行を挿入してください。")=0,データ整理_別紙２!G169,"")</f>
        <v/>
      </c>
      <c r="G169" t="str">
        <f ca="1">IF(COUNTIF(データ整理_別紙２!$B$2:'データ整理_別紙２'!$B169,"この線より上に行を挿入してください。")=0,データ整理_別紙２!H169,"")</f>
        <v/>
      </c>
      <c r="H169" t="str">
        <f ca="1">IF(COUNTIF(データ整理_別紙２!$B$2:'データ整理_別紙２'!$B169,"この線より上に行を挿入してください。")=0,データ整理_別紙２!I169,"")</f>
        <v/>
      </c>
    </row>
    <row r="170" spans="1:8" x14ac:dyDescent="0.2">
      <c r="A170" t="str">
        <f ca="1">IF(COUNTIF(データ整理_別紙２!$B$2:'データ整理_別紙２'!$B170,"この線より上に行を挿入してください。")=0,データ整理_別紙２!B170,"")</f>
        <v/>
      </c>
      <c r="B170" t="str">
        <f ca="1">IF(COUNTIF(データ整理_別紙２!$B$2:'データ整理_別紙２'!$B170,"この線より上に行を挿入してください。")=0,データ整理_別紙２!C170,"")</f>
        <v/>
      </c>
      <c r="C170" t="str">
        <f ca="1">IF(COUNTIF(データ整理_別紙２!$B$2:'データ整理_別紙２'!$B170,"この線より上に行を挿入してください。")=0,データ整理_別紙２!D170,"")</f>
        <v/>
      </c>
      <c r="D170" t="str">
        <f ca="1">IF(COUNTIF(データ整理_別紙２!$B$2:'データ整理_別紙２'!$B170,"この線より上に行を挿入してください。")=0,データ整理_別紙２!E170,"")</f>
        <v/>
      </c>
      <c r="E170" t="str">
        <f ca="1">IF(COUNTIF(データ整理_別紙２!$B$2:'データ整理_別紙２'!$B170,"この線より上に行を挿入してください。")=0,データ整理_別紙２!F170,"")</f>
        <v/>
      </c>
      <c r="F170" t="str">
        <f ca="1">IF(COUNTIF(データ整理_別紙２!$B$2:'データ整理_別紙２'!$B170,"この線より上に行を挿入してください。")=0,データ整理_別紙２!G170,"")</f>
        <v/>
      </c>
      <c r="G170" t="str">
        <f ca="1">IF(COUNTIF(データ整理_別紙２!$B$2:'データ整理_別紙２'!$B170,"この線より上に行を挿入してください。")=0,データ整理_別紙２!H170,"")</f>
        <v/>
      </c>
      <c r="H170" t="str">
        <f ca="1">IF(COUNTIF(データ整理_別紙２!$B$2:'データ整理_別紙２'!$B170,"この線より上に行を挿入してください。")=0,データ整理_別紙２!I170,"")</f>
        <v/>
      </c>
    </row>
    <row r="171" spans="1:8" x14ac:dyDescent="0.2">
      <c r="A171" t="str">
        <f ca="1">IF(COUNTIF(データ整理_別紙２!$B$2:'データ整理_別紙２'!$B171,"この線より上に行を挿入してください。")=0,データ整理_別紙２!B171,"")</f>
        <v/>
      </c>
      <c r="B171" t="str">
        <f ca="1">IF(COUNTIF(データ整理_別紙２!$B$2:'データ整理_別紙２'!$B171,"この線より上に行を挿入してください。")=0,データ整理_別紙２!C171,"")</f>
        <v/>
      </c>
      <c r="C171" t="str">
        <f ca="1">IF(COUNTIF(データ整理_別紙２!$B$2:'データ整理_別紙２'!$B171,"この線より上に行を挿入してください。")=0,データ整理_別紙２!D171,"")</f>
        <v/>
      </c>
      <c r="D171" t="str">
        <f ca="1">IF(COUNTIF(データ整理_別紙２!$B$2:'データ整理_別紙２'!$B171,"この線より上に行を挿入してください。")=0,データ整理_別紙２!E171,"")</f>
        <v/>
      </c>
      <c r="E171" t="str">
        <f ca="1">IF(COUNTIF(データ整理_別紙２!$B$2:'データ整理_別紙２'!$B171,"この線より上に行を挿入してください。")=0,データ整理_別紙２!F171,"")</f>
        <v/>
      </c>
      <c r="F171" t="str">
        <f ca="1">IF(COUNTIF(データ整理_別紙２!$B$2:'データ整理_別紙２'!$B171,"この線より上に行を挿入してください。")=0,データ整理_別紙２!G171,"")</f>
        <v/>
      </c>
      <c r="G171" t="str">
        <f ca="1">IF(COUNTIF(データ整理_別紙２!$B$2:'データ整理_別紙２'!$B171,"この線より上に行を挿入してください。")=0,データ整理_別紙２!H171,"")</f>
        <v/>
      </c>
      <c r="H171" t="str">
        <f ca="1">IF(COUNTIF(データ整理_別紙２!$B$2:'データ整理_別紙２'!$B171,"この線より上に行を挿入してください。")=0,データ整理_別紙２!I171,"")</f>
        <v/>
      </c>
    </row>
    <row r="172" spans="1:8" x14ac:dyDescent="0.2">
      <c r="A172" t="str">
        <f ca="1">IF(COUNTIF(データ整理_別紙２!$B$2:'データ整理_別紙２'!$B172,"この線より上に行を挿入してください。")=0,データ整理_別紙２!B172,"")</f>
        <v/>
      </c>
      <c r="B172" t="str">
        <f ca="1">IF(COUNTIF(データ整理_別紙２!$B$2:'データ整理_別紙２'!$B172,"この線より上に行を挿入してください。")=0,データ整理_別紙２!C172,"")</f>
        <v/>
      </c>
      <c r="C172" t="str">
        <f ca="1">IF(COUNTIF(データ整理_別紙２!$B$2:'データ整理_別紙２'!$B172,"この線より上に行を挿入してください。")=0,データ整理_別紙２!D172,"")</f>
        <v/>
      </c>
      <c r="D172" t="str">
        <f ca="1">IF(COUNTIF(データ整理_別紙２!$B$2:'データ整理_別紙２'!$B172,"この線より上に行を挿入してください。")=0,データ整理_別紙２!E172,"")</f>
        <v/>
      </c>
      <c r="E172" t="str">
        <f ca="1">IF(COUNTIF(データ整理_別紙２!$B$2:'データ整理_別紙２'!$B172,"この線より上に行を挿入してください。")=0,データ整理_別紙２!F172,"")</f>
        <v/>
      </c>
      <c r="F172" t="str">
        <f ca="1">IF(COUNTIF(データ整理_別紙２!$B$2:'データ整理_別紙２'!$B172,"この線より上に行を挿入してください。")=0,データ整理_別紙２!G172,"")</f>
        <v/>
      </c>
      <c r="G172" t="str">
        <f ca="1">IF(COUNTIF(データ整理_別紙２!$B$2:'データ整理_別紙２'!$B172,"この線より上に行を挿入してください。")=0,データ整理_別紙２!H172,"")</f>
        <v/>
      </c>
      <c r="H172" t="str">
        <f ca="1">IF(COUNTIF(データ整理_別紙２!$B$2:'データ整理_別紙２'!$B172,"この線より上に行を挿入してください。")=0,データ整理_別紙２!I172,"")</f>
        <v/>
      </c>
    </row>
    <row r="173" spans="1:8" x14ac:dyDescent="0.2">
      <c r="A173" t="str">
        <f ca="1">IF(COUNTIF(データ整理_別紙２!$B$2:'データ整理_別紙２'!$B173,"この線より上に行を挿入してください。")=0,データ整理_別紙２!B173,"")</f>
        <v/>
      </c>
      <c r="B173" t="str">
        <f ca="1">IF(COUNTIF(データ整理_別紙２!$B$2:'データ整理_別紙２'!$B173,"この線より上に行を挿入してください。")=0,データ整理_別紙２!C173,"")</f>
        <v/>
      </c>
      <c r="C173" t="str">
        <f ca="1">IF(COUNTIF(データ整理_別紙２!$B$2:'データ整理_別紙２'!$B173,"この線より上に行を挿入してください。")=0,データ整理_別紙２!D173,"")</f>
        <v/>
      </c>
      <c r="D173" t="str">
        <f ca="1">IF(COUNTIF(データ整理_別紙２!$B$2:'データ整理_別紙２'!$B173,"この線より上に行を挿入してください。")=0,データ整理_別紙２!E173,"")</f>
        <v/>
      </c>
      <c r="E173" t="str">
        <f ca="1">IF(COUNTIF(データ整理_別紙２!$B$2:'データ整理_別紙２'!$B173,"この線より上に行を挿入してください。")=0,データ整理_別紙２!F173,"")</f>
        <v/>
      </c>
      <c r="F173" t="str">
        <f ca="1">IF(COUNTIF(データ整理_別紙２!$B$2:'データ整理_別紙２'!$B173,"この線より上に行を挿入してください。")=0,データ整理_別紙２!G173,"")</f>
        <v/>
      </c>
      <c r="G173" t="str">
        <f ca="1">IF(COUNTIF(データ整理_別紙２!$B$2:'データ整理_別紙２'!$B173,"この線より上に行を挿入してください。")=0,データ整理_別紙２!H173,"")</f>
        <v/>
      </c>
      <c r="H173" t="str">
        <f ca="1">IF(COUNTIF(データ整理_別紙２!$B$2:'データ整理_別紙２'!$B173,"この線より上に行を挿入してください。")=0,データ整理_別紙２!I173,"")</f>
        <v/>
      </c>
    </row>
    <row r="174" spans="1:8" x14ac:dyDescent="0.2">
      <c r="A174" t="str">
        <f ca="1">IF(COUNTIF(データ整理_別紙２!$B$2:'データ整理_別紙２'!$B174,"この線より上に行を挿入してください。")=0,データ整理_別紙２!B174,"")</f>
        <v/>
      </c>
      <c r="B174" t="str">
        <f ca="1">IF(COUNTIF(データ整理_別紙２!$B$2:'データ整理_別紙２'!$B174,"この線より上に行を挿入してください。")=0,データ整理_別紙２!C174,"")</f>
        <v/>
      </c>
      <c r="C174" t="str">
        <f ca="1">IF(COUNTIF(データ整理_別紙２!$B$2:'データ整理_別紙２'!$B174,"この線より上に行を挿入してください。")=0,データ整理_別紙２!D174,"")</f>
        <v/>
      </c>
      <c r="D174" t="str">
        <f ca="1">IF(COUNTIF(データ整理_別紙２!$B$2:'データ整理_別紙２'!$B174,"この線より上に行を挿入してください。")=0,データ整理_別紙２!E174,"")</f>
        <v/>
      </c>
      <c r="E174" t="str">
        <f ca="1">IF(COUNTIF(データ整理_別紙２!$B$2:'データ整理_別紙２'!$B174,"この線より上に行を挿入してください。")=0,データ整理_別紙２!F174,"")</f>
        <v/>
      </c>
      <c r="F174" t="str">
        <f ca="1">IF(COUNTIF(データ整理_別紙２!$B$2:'データ整理_別紙２'!$B174,"この線より上に行を挿入してください。")=0,データ整理_別紙２!G174,"")</f>
        <v/>
      </c>
      <c r="G174" t="str">
        <f ca="1">IF(COUNTIF(データ整理_別紙２!$B$2:'データ整理_別紙２'!$B174,"この線より上に行を挿入してください。")=0,データ整理_別紙２!H174,"")</f>
        <v/>
      </c>
      <c r="H174" t="str">
        <f ca="1">IF(COUNTIF(データ整理_別紙２!$B$2:'データ整理_別紙２'!$B174,"この線より上に行を挿入してください。")=0,データ整理_別紙２!I174,"")</f>
        <v/>
      </c>
    </row>
    <row r="175" spans="1:8" x14ac:dyDescent="0.2">
      <c r="A175" t="str">
        <f ca="1">IF(COUNTIF(データ整理_別紙２!$B$2:'データ整理_別紙２'!$B175,"この線より上に行を挿入してください。")=0,データ整理_別紙２!B175,"")</f>
        <v/>
      </c>
      <c r="B175" t="str">
        <f ca="1">IF(COUNTIF(データ整理_別紙２!$B$2:'データ整理_別紙２'!$B175,"この線より上に行を挿入してください。")=0,データ整理_別紙２!C175,"")</f>
        <v/>
      </c>
      <c r="C175" t="str">
        <f ca="1">IF(COUNTIF(データ整理_別紙２!$B$2:'データ整理_別紙２'!$B175,"この線より上に行を挿入してください。")=0,データ整理_別紙２!D175,"")</f>
        <v/>
      </c>
      <c r="D175" t="str">
        <f ca="1">IF(COUNTIF(データ整理_別紙２!$B$2:'データ整理_別紙２'!$B175,"この線より上に行を挿入してください。")=0,データ整理_別紙２!E175,"")</f>
        <v/>
      </c>
      <c r="E175" t="str">
        <f ca="1">IF(COUNTIF(データ整理_別紙２!$B$2:'データ整理_別紙２'!$B175,"この線より上に行を挿入してください。")=0,データ整理_別紙２!F175,"")</f>
        <v/>
      </c>
      <c r="F175" t="str">
        <f ca="1">IF(COUNTIF(データ整理_別紙２!$B$2:'データ整理_別紙２'!$B175,"この線より上に行を挿入してください。")=0,データ整理_別紙２!G175,"")</f>
        <v/>
      </c>
      <c r="G175" t="str">
        <f ca="1">IF(COUNTIF(データ整理_別紙２!$B$2:'データ整理_別紙２'!$B175,"この線より上に行を挿入してください。")=0,データ整理_別紙２!H175,"")</f>
        <v/>
      </c>
      <c r="H175" t="str">
        <f ca="1">IF(COUNTIF(データ整理_別紙２!$B$2:'データ整理_別紙２'!$B175,"この線より上に行を挿入してください。")=0,データ整理_別紙２!I175,"")</f>
        <v/>
      </c>
    </row>
    <row r="176" spans="1:8" x14ac:dyDescent="0.2">
      <c r="A176" t="str">
        <f ca="1">IF(COUNTIF(データ整理_別紙２!$B$2:'データ整理_別紙２'!$B176,"この線より上に行を挿入してください。")=0,データ整理_別紙２!B176,"")</f>
        <v/>
      </c>
      <c r="B176" t="str">
        <f ca="1">IF(COUNTIF(データ整理_別紙２!$B$2:'データ整理_別紙２'!$B176,"この線より上に行を挿入してください。")=0,データ整理_別紙２!C176,"")</f>
        <v/>
      </c>
      <c r="C176" t="str">
        <f ca="1">IF(COUNTIF(データ整理_別紙２!$B$2:'データ整理_別紙２'!$B176,"この線より上に行を挿入してください。")=0,データ整理_別紙２!D176,"")</f>
        <v/>
      </c>
      <c r="D176" t="str">
        <f ca="1">IF(COUNTIF(データ整理_別紙２!$B$2:'データ整理_別紙２'!$B176,"この線より上に行を挿入してください。")=0,データ整理_別紙２!E176,"")</f>
        <v/>
      </c>
      <c r="E176" t="str">
        <f ca="1">IF(COUNTIF(データ整理_別紙２!$B$2:'データ整理_別紙２'!$B176,"この線より上に行を挿入してください。")=0,データ整理_別紙２!F176,"")</f>
        <v/>
      </c>
      <c r="F176" t="str">
        <f ca="1">IF(COUNTIF(データ整理_別紙２!$B$2:'データ整理_別紙２'!$B176,"この線より上に行を挿入してください。")=0,データ整理_別紙２!G176,"")</f>
        <v/>
      </c>
      <c r="G176" t="str">
        <f ca="1">IF(COUNTIF(データ整理_別紙２!$B$2:'データ整理_別紙２'!$B176,"この線より上に行を挿入してください。")=0,データ整理_別紙２!H176,"")</f>
        <v/>
      </c>
      <c r="H176" t="str">
        <f ca="1">IF(COUNTIF(データ整理_別紙２!$B$2:'データ整理_別紙２'!$B176,"この線より上に行を挿入してください。")=0,データ整理_別紙２!I176,"")</f>
        <v/>
      </c>
    </row>
    <row r="177" spans="1:8" x14ac:dyDescent="0.2">
      <c r="A177" t="str">
        <f ca="1">IF(COUNTIF(データ整理_別紙２!$B$2:'データ整理_別紙２'!$B177,"この線より上に行を挿入してください。")=0,データ整理_別紙２!B177,"")</f>
        <v/>
      </c>
      <c r="B177" t="str">
        <f ca="1">IF(COUNTIF(データ整理_別紙２!$B$2:'データ整理_別紙２'!$B177,"この線より上に行を挿入してください。")=0,データ整理_別紙２!C177,"")</f>
        <v/>
      </c>
      <c r="C177" t="str">
        <f ca="1">IF(COUNTIF(データ整理_別紙２!$B$2:'データ整理_別紙２'!$B177,"この線より上に行を挿入してください。")=0,データ整理_別紙２!D177,"")</f>
        <v/>
      </c>
      <c r="D177" t="str">
        <f ca="1">IF(COUNTIF(データ整理_別紙２!$B$2:'データ整理_別紙２'!$B177,"この線より上に行を挿入してください。")=0,データ整理_別紙２!E177,"")</f>
        <v/>
      </c>
      <c r="E177" t="str">
        <f ca="1">IF(COUNTIF(データ整理_別紙２!$B$2:'データ整理_別紙２'!$B177,"この線より上に行を挿入してください。")=0,データ整理_別紙２!F177,"")</f>
        <v/>
      </c>
      <c r="F177" t="str">
        <f ca="1">IF(COUNTIF(データ整理_別紙２!$B$2:'データ整理_別紙２'!$B177,"この線より上に行を挿入してください。")=0,データ整理_別紙２!G177,"")</f>
        <v/>
      </c>
      <c r="G177" t="str">
        <f ca="1">IF(COUNTIF(データ整理_別紙２!$B$2:'データ整理_別紙２'!$B177,"この線より上に行を挿入してください。")=0,データ整理_別紙２!H177,"")</f>
        <v/>
      </c>
      <c r="H177" t="str">
        <f ca="1">IF(COUNTIF(データ整理_別紙２!$B$2:'データ整理_別紙２'!$B177,"この線より上に行を挿入してください。")=0,データ整理_別紙２!I177,"")</f>
        <v/>
      </c>
    </row>
    <row r="178" spans="1:8" x14ac:dyDescent="0.2">
      <c r="A178" t="str">
        <f ca="1">IF(COUNTIF(データ整理_別紙２!$B$2:'データ整理_別紙２'!$B178,"この線より上に行を挿入してください。")=0,データ整理_別紙２!B178,"")</f>
        <v/>
      </c>
      <c r="B178" t="str">
        <f ca="1">IF(COUNTIF(データ整理_別紙２!$B$2:'データ整理_別紙２'!$B178,"この線より上に行を挿入してください。")=0,データ整理_別紙２!C178,"")</f>
        <v/>
      </c>
      <c r="C178" t="str">
        <f ca="1">IF(COUNTIF(データ整理_別紙２!$B$2:'データ整理_別紙２'!$B178,"この線より上に行を挿入してください。")=0,データ整理_別紙２!D178,"")</f>
        <v/>
      </c>
      <c r="D178" t="str">
        <f ca="1">IF(COUNTIF(データ整理_別紙２!$B$2:'データ整理_別紙２'!$B178,"この線より上に行を挿入してください。")=0,データ整理_別紙２!E178,"")</f>
        <v/>
      </c>
      <c r="E178" t="str">
        <f ca="1">IF(COUNTIF(データ整理_別紙２!$B$2:'データ整理_別紙２'!$B178,"この線より上に行を挿入してください。")=0,データ整理_別紙２!F178,"")</f>
        <v/>
      </c>
      <c r="F178" t="str">
        <f ca="1">IF(COUNTIF(データ整理_別紙２!$B$2:'データ整理_別紙２'!$B178,"この線より上に行を挿入してください。")=0,データ整理_別紙２!G178,"")</f>
        <v/>
      </c>
      <c r="G178" t="str">
        <f ca="1">IF(COUNTIF(データ整理_別紙２!$B$2:'データ整理_別紙２'!$B178,"この線より上に行を挿入してください。")=0,データ整理_別紙２!H178,"")</f>
        <v/>
      </c>
      <c r="H178" t="str">
        <f ca="1">IF(COUNTIF(データ整理_別紙２!$B$2:'データ整理_別紙２'!$B178,"この線より上に行を挿入してください。")=0,データ整理_別紙２!I178,"")</f>
        <v/>
      </c>
    </row>
    <row r="179" spans="1:8" x14ac:dyDescent="0.2">
      <c r="A179" t="str">
        <f ca="1">IF(COUNTIF(データ整理_別紙２!$B$2:'データ整理_別紙２'!$B179,"この線より上に行を挿入してください。")=0,データ整理_別紙２!B179,"")</f>
        <v/>
      </c>
      <c r="B179" t="str">
        <f ca="1">IF(COUNTIF(データ整理_別紙２!$B$2:'データ整理_別紙２'!$B179,"この線より上に行を挿入してください。")=0,データ整理_別紙２!C179,"")</f>
        <v/>
      </c>
      <c r="C179" t="str">
        <f ca="1">IF(COUNTIF(データ整理_別紙２!$B$2:'データ整理_別紙２'!$B179,"この線より上に行を挿入してください。")=0,データ整理_別紙２!D179,"")</f>
        <v/>
      </c>
      <c r="D179" t="str">
        <f ca="1">IF(COUNTIF(データ整理_別紙２!$B$2:'データ整理_別紙２'!$B179,"この線より上に行を挿入してください。")=0,データ整理_別紙２!E179,"")</f>
        <v/>
      </c>
      <c r="E179" t="str">
        <f ca="1">IF(COUNTIF(データ整理_別紙２!$B$2:'データ整理_別紙２'!$B179,"この線より上に行を挿入してください。")=0,データ整理_別紙２!F179,"")</f>
        <v/>
      </c>
      <c r="F179" t="str">
        <f ca="1">IF(COUNTIF(データ整理_別紙２!$B$2:'データ整理_別紙２'!$B179,"この線より上に行を挿入してください。")=0,データ整理_別紙２!G179,"")</f>
        <v/>
      </c>
      <c r="G179" t="str">
        <f ca="1">IF(COUNTIF(データ整理_別紙２!$B$2:'データ整理_別紙２'!$B179,"この線より上に行を挿入してください。")=0,データ整理_別紙２!H179,"")</f>
        <v/>
      </c>
      <c r="H179" t="str">
        <f ca="1">IF(COUNTIF(データ整理_別紙２!$B$2:'データ整理_別紙２'!$B179,"この線より上に行を挿入してください。")=0,データ整理_別紙２!I179,"")</f>
        <v/>
      </c>
    </row>
    <row r="180" spans="1:8" x14ac:dyDescent="0.2">
      <c r="A180" t="str">
        <f ca="1">IF(COUNTIF(データ整理_別紙２!$B$2:'データ整理_別紙２'!$B180,"この線より上に行を挿入してください。")=0,データ整理_別紙２!B180,"")</f>
        <v/>
      </c>
      <c r="B180" t="str">
        <f ca="1">IF(COUNTIF(データ整理_別紙２!$B$2:'データ整理_別紙２'!$B180,"この線より上に行を挿入してください。")=0,データ整理_別紙２!C180,"")</f>
        <v/>
      </c>
      <c r="C180" t="str">
        <f ca="1">IF(COUNTIF(データ整理_別紙２!$B$2:'データ整理_別紙２'!$B180,"この線より上に行を挿入してください。")=0,データ整理_別紙２!D180,"")</f>
        <v/>
      </c>
      <c r="D180" t="str">
        <f ca="1">IF(COUNTIF(データ整理_別紙２!$B$2:'データ整理_別紙２'!$B180,"この線より上に行を挿入してください。")=0,データ整理_別紙２!E180,"")</f>
        <v/>
      </c>
      <c r="E180" t="str">
        <f ca="1">IF(COUNTIF(データ整理_別紙２!$B$2:'データ整理_別紙２'!$B180,"この線より上に行を挿入してください。")=0,データ整理_別紙２!F180,"")</f>
        <v/>
      </c>
      <c r="F180" t="str">
        <f ca="1">IF(COUNTIF(データ整理_別紙２!$B$2:'データ整理_別紙２'!$B180,"この線より上に行を挿入してください。")=0,データ整理_別紙２!G180,"")</f>
        <v/>
      </c>
      <c r="G180" t="str">
        <f ca="1">IF(COUNTIF(データ整理_別紙２!$B$2:'データ整理_別紙２'!$B180,"この線より上に行を挿入してください。")=0,データ整理_別紙２!H180,"")</f>
        <v/>
      </c>
      <c r="H180" t="str">
        <f ca="1">IF(COUNTIF(データ整理_別紙２!$B$2:'データ整理_別紙２'!$B180,"この線より上に行を挿入してください。")=0,データ整理_別紙２!I180,"")</f>
        <v/>
      </c>
    </row>
    <row r="181" spans="1:8" x14ac:dyDescent="0.2">
      <c r="A181" t="str">
        <f ca="1">IF(COUNTIF(データ整理_別紙２!$B$2:'データ整理_別紙２'!$B181,"この線より上に行を挿入してください。")=0,データ整理_別紙２!B181,"")</f>
        <v/>
      </c>
      <c r="B181" t="str">
        <f ca="1">IF(COUNTIF(データ整理_別紙２!$B$2:'データ整理_別紙２'!$B181,"この線より上に行を挿入してください。")=0,データ整理_別紙２!C181,"")</f>
        <v/>
      </c>
      <c r="C181" t="str">
        <f ca="1">IF(COUNTIF(データ整理_別紙２!$B$2:'データ整理_別紙２'!$B181,"この線より上に行を挿入してください。")=0,データ整理_別紙２!D181,"")</f>
        <v/>
      </c>
      <c r="D181" t="str">
        <f ca="1">IF(COUNTIF(データ整理_別紙２!$B$2:'データ整理_別紙２'!$B181,"この線より上に行を挿入してください。")=0,データ整理_別紙２!E181,"")</f>
        <v/>
      </c>
      <c r="E181" t="str">
        <f ca="1">IF(COUNTIF(データ整理_別紙２!$B$2:'データ整理_別紙２'!$B181,"この線より上に行を挿入してください。")=0,データ整理_別紙２!F181,"")</f>
        <v/>
      </c>
      <c r="F181" t="str">
        <f ca="1">IF(COUNTIF(データ整理_別紙２!$B$2:'データ整理_別紙２'!$B181,"この線より上に行を挿入してください。")=0,データ整理_別紙２!G181,"")</f>
        <v/>
      </c>
      <c r="G181" t="str">
        <f ca="1">IF(COUNTIF(データ整理_別紙２!$B$2:'データ整理_別紙２'!$B181,"この線より上に行を挿入してください。")=0,データ整理_別紙２!H181,"")</f>
        <v/>
      </c>
      <c r="H181" t="str">
        <f ca="1">IF(COUNTIF(データ整理_別紙２!$B$2:'データ整理_別紙２'!$B181,"この線より上に行を挿入してください。")=0,データ整理_別紙２!I181,"")</f>
        <v/>
      </c>
    </row>
    <row r="182" spans="1:8" x14ac:dyDescent="0.2">
      <c r="A182" t="str">
        <f ca="1">IF(COUNTIF(データ整理_別紙２!$B$2:'データ整理_別紙２'!$B182,"この線より上に行を挿入してください。")=0,データ整理_別紙２!B182,"")</f>
        <v/>
      </c>
      <c r="B182" t="str">
        <f ca="1">IF(COUNTIF(データ整理_別紙２!$B$2:'データ整理_別紙２'!$B182,"この線より上に行を挿入してください。")=0,データ整理_別紙２!C182,"")</f>
        <v/>
      </c>
      <c r="C182" t="str">
        <f ca="1">IF(COUNTIF(データ整理_別紙２!$B$2:'データ整理_別紙２'!$B182,"この線より上に行を挿入してください。")=0,データ整理_別紙２!D182,"")</f>
        <v/>
      </c>
      <c r="D182" t="str">
        <f ca="1">IF(COUNTIF(データ整理_別紙２!$B$2:'データ整理_別紙２'!$B182,"この線より上に行を挿入してください。")=0,データ整理_別紙２!E182,"")</f>
        <v/>
      </c>
      <c r="E182" t="str">
        <f ca="1">IF(COUNTIF(データ整理_別紙２!$B$2:'データ整理_別紙２'!$B182,"この線より上に行を挿入してください。")=0,データ整理_別紙２!F182,"")</f>
        <v/>
      </c>
      <c r="F182" t="str">
        <f ca="1">IF(COUNTIF(データ整理_別紙２!$B$2:'データ整理_別紙２'!$B182,"この線より上に行を挿入してください。")=0,データ整理_別紙２!G182,"")</f>
        <v/>
      </c>
      <c r="G182" t="str">
        <f ca="1">IF(COUNTIF(データ整理_別紙２!$B$2:'データ整理_別紙２'!$B182,"この線より上に行を挿入してください。")=0,データ整理_別紙２!H182,"")</f>
        <v/>
      </c>
      <c r="H182" t="str">
        <f ca="1">IF(COUNTIF(データ整理_別紙２!$B$2:'データ整理_別紙２'!$B182,"この線より上に行を挿入してください。")=0,データ整理_別紙２!I182,"")</f>
        <v/>
      </c>
    </row>
    <row r="183" spans="1:8" x14ac:dyDescent="0.2">
      <c r="A183" t="str">
        <f ca="1">IF(COUNTIF(データ整理_別紙２!$B$2:'データ整理_別紙２'!$B183,"この線より上に行を挿入してください。")=0,データ整理_別紙２!B183,"")</f>
        <v/>
      </c>
      <c r="B183" t="str">
        <f ca="1">IF(COUNTIF(データ整理_別紙２!$B$2:'データ整理_別紙２'!$B183,"この線より上に行を挿入してください。")=0,データ整理_別紙２!C183,"")</f>
        <v/>
      </c>
      <c r="C183" t="str">
        <f ca="1">IF(COUNTIF(データ整理_別紙２!$B$2:'データ整理_別紙２'!$B183,"この線より上に行を挿入してください。")=0,データ整理_別紙２!D183,"")</f>
        <v/>
      </c>
      <c r="D183" t="str">
        <f ca="1">IF(COUNTIF(データ整理_別紙２!$B$2:'データ整理_別紙２'!$B183,"この線より上に行を挿入してください。")=0,データ整理_別紙２!E183,"")</f>
        <v/>
      </c>
      <c r="E183" t="str">
        <f ca="1">IF(COUNTIF(データ整理_別紙２!$B$2:'データ整理_別紙２'!$B183,"この線より上に行を挿入してください。")=0,データ整理_別紙２!F183,"")</f>
        <v/>
      </c>
      <c r="F183" t="str">
        <f ca="1">IF(COUNTIF(データ整理_別紙２!$B$2:'データ整理_別紙２'!$B183,"この線より上に行を挿入してください。")=0,データ整理_別紙２!G183,"")</f>
        <v/>
      </c>
      <c r="G183" t="str">
        <f ca="1">IF(COUNTIF(データ整理_別紙２!$B$2:'データ整理_別紙２'!$B183,"この線より上に行を挿入してください。")=0,データ整理_別紙２!H183,"")</f>
        <v/>
      </c>
      <c r="H183" t="str">
        <f ca="1">IF(COUNTIF(データ整理_別紙２!$B$2:'データ整理_別紙２'!$B183,"この線より上に行を挿入してください。")=0,データ整理_別紙２!I183,"")</f>
        <v/>
      </c>
    </row>
    <row r="184" spans="1:8" x14ac:dyDescent="0.2">
      <c r="A184" t="str">
        <f ca="1">IF(COUNTIF(データ整理_別紙２!$B$2:'データ整理_別紙２'!$B184,"この線より上に行を挿入してください。")=0,データ整理_別紙２!B184,"")</f>
        <v/>
      </c>
      <c r="B184" t="str">
        <f ca="1">IF(COUNTIF(データ整理_別紙２!$B$2:'データ整理_別紙２'!$B184,"この線より上に行を挿入してください。")=0,データ整理_別紙２!C184,"")</f>
        <v/>
      </c>
      <c r="C184" t="str">
        <f ca="1">IF(COUNTIF(データ整理_別紙２!$B$2:'データ整理_別紙２'!$B184,"この線より上に行を挿入してください。")=0,データ整理_別紙２!D184,"")</f>
        <v/>
      </c>
      <c r="D184" t="str">
        <f ca="1">IF(COUNTIF(データ整理_別紙２!$B$2:'データ整理_別紙２'!$B184,"この線より上に行を挿入してください。")=0,データ整理_別紙２!E184,"")</f>
        <v/>
      </c>
      <c r="E184" t="str">
        <f ca="1">IF(COUNTIF(データ整理_別紙２!$B$2:'データ整理_別紙２'!$B184,"この線より上に行を挿入してください。")=0,データ整理_別紙２!F184,"")</f>
        <v/>
      </c>
      <c r="F184" t="str">
        <f ca="1">IF(COUNTIF(データ整理_別紙２!$B$2:'データ整理_別紙２'!$B184,"この線より上に行を挿入してください。")=0,データ整理_別紙２!G184,"")</f>
        <v/>
      </c>
      <c r="G184" t="str">
        <f ca="1">IF(COUNTIF(データ整理_別紙２!$B$2:'データ整理_別紙２'!$B184,"この線より上に行を挿入してください。")=0,データ整理_別紙２!H184,"")</f>
        <v/>
      </c>
      <c r="H184" t="str">
        <f ca="1">IF(COUNTIF(データ整理_別紙２!$B$2:'データ整理_別紙２'!$B184,"この線より上に行を挿入してください。")=0,データ整理_別紙２!I184,"")</f>
        <v/>
      </c>
    </row>
    <row r="185" spans="1:8" x14ac:dyDescent="0.2">
      <c r="A185" t="str">
        <f ca="1">IF(COUNTIF(データ整理_別紙２!$B$2:'データ整理_別紙２'!$B185,"この線より上に行を挿入してください。")=0,データ整理_別紙２!B185,"")</f>
        <v/>
      </c>
      <c r="B185" t="str">
        <f ca="1">IF(COUNTIF(データ整理_別紙２!$B$2:'データ整理_別紙２'!$B185,"この線より上に行を挿入してください。")=0,データ整理_別紙２!C185,"")</f>
        <v/>
      </c>
      <c r="C185" t="str">
        <f ca="1">IF(COUNTIF(データ整理_別紙２!$B$2:'データ整理_別紙２'!$B185,"この線より上に行を挿入してください。")=0,データ整理_別紙２!D185,"")</f>
        <v/>
      </c>
      <c r="D185" t="str">
        <f ca="1">IF(COUNTIF(データ整理_別紙２!$B$2:'データ整理_別紙２'!$B185,"この線より上に行を挿入してください。")=0,データ整理_別紙２!E185,"")</f>
        <v/>
      </c>
      <c r="E185" t="str">
        <f ca="1">IF(COUNTIF(データ整理_別紙２!$B$2:'データ整理_別紙２'!$B185,"この線より上に行を挿入してください。")=0,データ整理_別紙２!F185,"")</f>
        <v/>
      </c>
      <c r="F185" t="str">
        <f ca="1">IF(COUNTIF(データ整理_別紙２!$B$2:'データ整理_別紙２'!$B185,"この線より上に行を挿入してください。")=0,データ整理_別紙２!G185,"")</f>
        <v/>
      </c>
      <c r="G185" t="str">
        <f ca="1">IF(COUNTIF(データ整理_別紙２!$B$2:'データ整理_別紙２'!$B185,"この線より上に行を挿入してください。")=0,データ整理_別紙２!H185,"")</f>
        <v/>
      </c>
      <c r="H185" t="str">
        <f ca="1">IF(COUNTIF(データ整理_別紙２!$B$2:'データ整理_別紙２'!$B185,"この線より上に行を挿入してください。")=0,データ整理_別紙２!I185,"")</f>
        <v/>
      </c>
    </row>
    <row r="186" spans="1:8" x14ac:dyDescent="0.2">
      <c r="A186" t="str">
        <f ca="1">IF(COUNTIF(データ整理_別紙２!$B$2:'データ整理_別紙２'!$B186,"この線より上に行を挿入してください。")=0,データ整理_別紙２!B186,"")</f>
        <v/>
      </c>
      <c r="B186" t="str">
        <f ca="1">IF(COUNTIF(データ整理_別紙２!$B$2:'データ整理_別紙２'!$B186,"この線より上に行を挿入してください。")=0,データ整理_別紙２!C186,"")</f>
        <v/>
      </c>
      <c r="C186" t="str">
        <f ca="1">IF(COUNTIF(データ整理_別紙２!$B$2:'データ整理_別紙２'!$B186,"この線より上に行を挿入してください。")=0,データ整理_別紙２!D186,"")</f>
        <v/>
      </c>
      <c r="D186" t="str">
        <f ca="1">IF(COUNTIF(データ整理_別紙２!$B$2:'データ整理_別紙２'!$B186,"この線より上に行を挿入してください。")=0,データ整理_別紙２!E186,"")</f>
        <v/>
      </c>
      <c r="E186" t="str">
        <f ca="1">IF(COUNTIF(データ整理_別紙２!$B$2:'データ整理_別紙２'!$B186,"この線より上に行を挿入してください。")=0,データ整理_別紙２!F186,"")</f>
        <v/>
      </c>
      <c r="F186" t="str">
        <f ca="1">IF(COUNTIF(データ整理_別紙２!$B$2:'データ整理_別紙２'!$B186,"この線より上に行を挿入してください。")=0,データ整理_別紙２!G186,"")</f>
        <v/>
      </c>
      <c r="G186" t="str">
        <f ca="1">IF(COUNTIF(データ整理_別紙２!$B$2:'データ整理_別紙２'!$B186,"この線より上に行を挿入してください。")=0,データ整理_別紙２!H186,"")</f>
        <v/>
      </c>
      <c r="H186" t="str">
        <f ca="1">IF(COUNTIF(データ整理_別紙２!$B$2:'データ整理_別紙２'!$B186,"この線より上に行を挿入してください。")=0,データ整理_別紙２!I186,"")</f>
        <v/>
      </c>
    </row>
    <row r="187" spans="1:8" x14ac:dyDescent="0.2">
      <c r="A187" t="str">
        <f ca="1">IF(COUNTIF(データ整理_別紙２!$B$2:'データ整理_別紙２'!$B187,"この線より上に行を挿入してください。")=0,データ整理_別紙２!B187,"")</f>
        <v/>
      </c>
      <c r="B187" t="str">
        <f ca="1">IF(COUNTIF(データ整理_別紙２!$B$2:'データ整理_別紙２'!$B187,"この線より上に行を挿入してください。")=0,データ整理_別紙２!C187,"")</f>
        <v/>
      </c>
      <c r="C187" t="str">
        <f ca="1">IF(COUNTIF(データ整理_別紙２!$B$2:'データ整理_別紙２'!$B187,"この線より上に行を挿入してください。")=0,データ整理_別紙２!D187,"")</f>
        <v/>
      </c>
      <c r="D187" t="str">
        <f ca="1">IF(COUNTIF(データ整理_別紙２!$B$2:'データ整理_別紙２'!$B187,"この線より上に行を挿入してください。")=0,データ整理_別紙２!E187,"")</f>
        <v/>
      </c>
      <c r="E187" t="str">
        <f ca="1">IF(COUNTIF(データ整理_別紙２!$B$2:'データ整理_別紙２'!$B187,"この線より上に行を挿入してください。")=0,データ整理_別紙２!F187,"")</f>
        <v/>
      </c>
      <c r="F187" t="str">
        <f ca="1">IF(COUNTIF(データ整理_別紙２!$B$2:'データ整理_別紙２'!$B187,"この線より上に行を挿入してください。")=0,データ整理_別紙２!G187,"")</f>
        <v/>
      </c>
      <c r="G187" t="str">
        <f ca="1">IF(COUNTIF(データ整理_別紙２!$B$2:'データ整理_別紙２'!$B187,"この線より上に行を挿入してください。")=0,データ整理_別紙２!H187,"")</f>
        <v/>
      </c>
      <c r="H187" t="str">
        <f ca="1">IF(COUNTIF(データ整理_別紙２!$B$2:'データ整理_別紙２'!$B187,"この線より上に行を挿入してください。")=0,データ整理_別紙２!I187,"")</f>
        <v/>
      </c>
    </row>
    <row r="188" spans="1:8" x14ac:dyDescent="0.2">
      <c r="A188" t="str">
        <f ca="1">IF(COUNTIF(データ整理_別紙２!$B$2:'データ整理_別紙２'!$B188,"この線より上に行を挿入してください。")=0,データ整理_別紙２!B188,"")</f>
        <v/>
      </c>
      <c r="B188" t="str">
        <f ca="1">IF(COUNTIF(データ整理_別紙２!$B$2:'データ整理_別紙２'!$B188,"この線より上に行を挿入してください。")=0,データ整理_別紙２!C188,"")</f>
        <v/>
      </c>
      <c r="C188" t="str">
        <f ca="1">IF(COUNTIF(データ整理_別紙２!$B$2:'データ整理_別紙２'!$B188,"この線より上に行を挿入してください。")=0,データ整理_別紙２!D188,"")</f>
        <v/>
      </c>
      <c r="D188" t="str">
        <f ca="1">IF(COUNTIF(データ整理_別紙２!$B$2:'データ整理_別紙２'!$B188,"この線より上に行を挿入してください。")=0,データ整理_別紙２!E188,"")</f>
        <v/>
      </c>
      <c r="E188" t="str">
        <f ca="1">IF(COUNTIF(データ整理_別紙２!$B$2:'データ整理_別紙２'!$B188,"この線より上に行を挿入してください。")=0,データ整理_別紙２!F188,"")</f>
        <v/>
      </c>
      <c r="F188" t="str">
        <f ca="1">IF(COUNTIF(データ整理_別紙２!$B$2:'データ整理_別紙２'!$B188,"この線より上に行を挿入してください。")=0,データ整理_別紙２!G188,"")</f>
        <v/>
      </c>
      <c r="G188" t="str">
        <f ca="1">IF(COUNTIF(データ整理_別紙２!$B$2:'データ整理_別紙２'!$B188,"この線より上に行を挿入してください。")=0,データ整理_別紙２!H188,"")</f>
        <v/>
      </c>
      <c r="H188" t="str">
        <f ca="1">IF(COUNTIF(データ整理_別紙２!$B$2:'データ整理_別紙２'!$B188,"この線より上に行を挿入してください。")=0,データ整理_別紙２!I188,"")</f>
        <v/>
      </c>
    </row>
    <row r="189" spans="1:8" x14ac:dyDescent="0.2">
      <c r="A189" t="str">
        <f ca="1">IF(COUNTIF(データ整理_別紙２!$B$2:'データ整理_別紙２'!$B189,"この線より上に行を挿入してください。")=0,データ整理_別紙２!B189,"")</f>
        <v/>
      </c>
      <c r="B189" t="str">
        <f ca="1">IF(COUNTIF(データ整理_別紙２!$B$2:'データ整理_別紙２'!$B189,"この線より上に行を挿入してください。")=0,データ整理_別紙２!C189,"")</f>
        <v/>
      </c>
      <c r="C189" t="str">
        <f ca="1">IF(COUNTIF(データ整理_別紙２!$B$2:'データ整理_別紙２'!$B189,"この線より上に行を挿入してください。")=0,データ整理_別紙２!D189,"")</f>
        <v/>
      </c>
      <c r="D189" t="str">
        <f ca="1">IF(COUNTIF(データ整理_別紙２!$B$2:'データ整理_別紙２'!$B189,"この線より上に行を挿入してください。")=0,データ整理_別紙２!E189,"")</f>
        <v/>
      </c>
      <c r="E189" t="str">
        <f ca="1">IF(COUNTIF(データ整理_別紙２!$B$2:'データ整理_別紙２'!$B189,"この線より上に行を挿入してください。")=0,データ整理_別紙２!F189,"")</f>
        <v/>
      </c>
      <c r="F189" t="str">
        <f ca="1">IF(COUNTIF(データ整理_別紙２!$B$2:'データ整理_別紙２'!$B189,"この線より上に行を挿入してください。")=0,データ整理_別紙２!G189,"")</f>
        <v/>
      </c>
      <c r="G189" t="str">
        <f ca="1">IF(COUNTIF(データ整理_別紙２!$B$2:'データ整理_別紙２'!$B189,"この線より上に行を挿入してください。")=0,データ整理_別紙２!H189,"")</f>
        <v/>
      </c>
      <c r="H189" t="str">
        <f ca="1">IF(COUNTIF(データ整理_別紙２!$B$2:'データ整理_別紙２'!$B189,"この線より上に行を挿入してください。")=0,データ整理_別紙２!I189,"")</f>
        <v/>
      </c>
    </row>
    <row r="190" spans="1:8" x14ac:dyDescent="0.2">
      <c r="A190" t="str">
        <f ca="1">IF(COUNTIF(データ整理_別紙２!$B$2:'データ整理_別紙２'!$B190,"この線より上に行を挿入してください。")=0,データ整理_別紙２!B190,"")</f>
        <v/>
      </c>
      <c r="B190" t="str">
        <f ca="1">IF(COUNTIF(データ整理_別紙２!$B$2:'データ整理_別紙２'!$B190,"この線より上に行を挿入してください。")=0,データ整理_別紙２!C190,"")</f>
        <v/>
      </c>
      <c r="C190" t="str">
        <f ca="1">IF(COUNTIF(データ整理_別紙２!$B$2:'データ整理_別紙２'!$B190,"この線より上に行を挿入してください。")=0,データ整理_別紙２!D190,"")</f>
        <v/>
      </c>
      <c r="D190" t="str">
        <f ca="1">IF(COUNTIF(データ整理_別紙２!$B$2:'データ整理_別紙２'!$B190,"この線より上に行を挿入してください。")=0,データ整理_別紙２!E190,"")</f>
        <v/>
      </c>
      <c r="E190" t="str">
        <f ca="1">IF(COUNTIF(データ整理_別紙２!$B$2:'データ整理_別紙２'!$B190,"この線より上に行を挿入してください。")=0,データ整理_別紙２!F190,"")</f>
        <v/>
      </c>
      <c r="F190" t="str">
        <f ca="1">IF(COUNTIF(データ整理_別紙２!$B$2:'データ整理_別紙２'!$B190,"この線より上に行を挿入してください。")=0,データ整理_別紙２!G190,"")</f>
        <v/>
      </c>
      <c r="G190" t="str">
        <f ca="1">IF(COUNTIF(データ整理_別紙２!$B$2:'データ整理_別紙２'!$B190,"この線より上に行を挿入してください。")=0,データ整理_別紙２!H190,"")</f>
        <v/>
      </c>
      <c r="H190" t="str">
        <f ca="1">IF(COUNTIF(データ整理_別紙２!$B$2:'データ整理_別紙２'!$B190,"この線より上に行を挿入してください。")=0,データ整理_別紙２!I190,"")</f>
        <v/>
      </c>
    </row>
    <row r="191" spans="1:8" x14ac:dyDescent="0.2">
      <c r="A191" t="str">
        <f ca="1">IF(COUNTIF(データ整理_別紙２!$B$2:'データ整理_別紙２'!$B191,"この線より上に行を挿入してください。")=0,データ整理_別紙２!B191,"")</f>
        <v/>
      </c>
      <c r="B191" t="str">
        <f ca="1">IF(COUNTIF(データ整理_別紙２!$B$2:'データ整理_別紙２'!$B191,"この線より上に行を挿入してください。")=0,データ整理_別紙２!C191,"")</f>
        <v/>
      </c>
      <c r="C191" t="str">
        <f ca="1">IF(COUNTIF(データ整理_別紙２!$B$2:'データ整理_別紙２'!$B191,"この線より上に行を挿入してください。")=0,データ整理_別紙２!D191,"")</f>
        <v/>
      </c>
      <c r="D191" t="str">
        <f ca="1">IF(COUNTIF(データ整理_別紙２!$B$2:'データ整理_別紙２'!$B191,"この線より上に行を挿入してください。")=0,データ整理_別紙２!E191,"")</f>
        <v/>
      </c>
      <c r="E191" t="str">
        <f ca="1">IF(COUNTIF(データ整理_別紙２!$B$2:'データ整理_別紙２'!$B191,"この線より上に行を挿入してください。")=0,データ整理_別紙２!F191,"")</f>
        <v/>
      </c>
      <c r="F191" t="str">
        <f ca="1">IF(COUNTIF(データ整理_別紙２!$B$2:'データ整理_別紙２'!$B191,"この線より上に行を挿入してください。")=0,データ整理_別紙２!G191,"")</f>
        <v/>
      </c>
      <c r="G191" t="str">
        <f ca="1">IF(COUNTIF(データ整理_別紙２!$B$2:'データ整理_別紙２'!$B191,"この線より上に行を挿入してください。")=0,データ整理_別紙２!H191,"")</f>
        <v/>
      </c>
      <c r="H191" t="str">
        <f ca="1">IF(COUNTIF(データ整理_別紙２!$B$2:'データ整理_別紙２'!$B191,"この線より上に行を挿入してください。")=0,データ整理_別紙２!I191,"")</f>
        <v/>
      </c>
    </row>
    <row r="192" spans="1:8" x14ac:dyDescent="0.2">
      <c r="A192" t="str">
        <f ca="1">IF(COUNTIF(データ整理_別紙２!$B$2:'データ整理_別紙２'!$B192,"この線より上に行を挿入してください。")=0,データ整理_別紙２!B192,"")</f>
        <v/>
      </c>
      <c r="B192" t="str">
        <f ca="1">IF(COUNTIF(データ整理_別紙２!$B$2:'データ整理_別紙２'!$B192,"この線より上に行を挿入してください。")=0,データ整理_別紙２!C192,"")</f>
        <v/>
      </c>
      <c r="C192" t="str">
        <f ca="1">IF(COUNTIF(データ整理_別紙２!$B$2:'データ整理_別紙２'!$B192,"この線より上に行を挿入してください。")=0,データ整理_別紙２!D192,"")</f>
        <v/>
      </c>
      <c r="D192" t="str">
        <f ca="1">IF(COUNTIF(データ整理_別紙２!$B$2:'データ整理_別紙２'!$B192,"この線より上に行を挿入してください。")=0,データ整理_別紙２!E192,"")</f>
        <v/>
      </c>
      <c r="E192" t="str">
        <f ca="1">IF(COUNTIF(データ整理_別紙２!$B$2:'データ整理_別紙２'!$B192,"この線より上に行を挿入してください。")=0,データ整理_別紙２!F192,"")</f>
        <v/>
      </c>
      <c r="F192" t="str">
        <f ca="1">IF(COUNTIF(データ整理_別紙２!$B$2:'データ整理_別紙２'!$B192,"この線より上に行を挿入してください。")=0,データ整理_別紙２!G192,"")</f>
        <v/>
      </c>
      <c r="G192" t="str">
        <f ca="1">IF(COUNTIF(データ整理_別紙２!$B$2:'データ整理_別紙２'!$B192,"この線より上に行を挿入してください。")=0,データ整理_別紙２!H192,"")</f>
        <v/>
      </c>
      <c r="H192" t="str">
        <f ca="1">IF(COUNTIF(データ整理_別紙２!$B$2:'データ整理_別紙２'!$B192,"この線より上に行を挿入してください。")=0,データ整理_別紙２!I192,"")</f>
        <v/>
      </c>
    </row>
    <row r="193" spans="1:8" x14ac:dyDescent="0.2">
      <c r="A193" t="str">
        <f ca="1">IF(COUNTIF(データ整理_別紙２!$B$2:'データ整理_別紙２'!$B193,"この線より上に行を挿入してください。")=0,データ整理_別紙２!B193,"")</f>
        <v/>
      </c>
      <c r="B193" t="str">
        <f ca="1">IF(COUNTIF(データ整理_別紙２!$B$2:'データ整理_別紙２'!$B193,"この線より上に行を挿入してください。")=0,データ整理_別紙２!C193,"")</f>
        <v/>
      </c>
      <c r="C193" t="str">
        <f ca="1">IF(COUNTIF(データ整理_別紙２!$B$2:'データ整理_別紙２'!$B193,"この線より上に行を挿入してください。")=0,データ整理_別紙２!D193,"")</f>
        <v/>
      </c>
      <c r="D193" t="str">
        <f ca="1">IF(COUNTIF(データ整理_別紙２!$B$2:'データ整理_別紙２'!$B193,"この線より上に行を挿入してください。")=0,データ整理_別紙２!E193,"")</f>
        <v/>
      </c>
      <c r="E193" t="str">
        <f ca="1">IF(COUNTIF(データ整理_別紙２!$B$2:'データ整理_別紙２'!$B193,"この線より上に行を挿入してください。")=0,データ整理_別紙２!F193,"")</f>
        <v/>
      </c>
      <c r="F193" t="str">
        <f ca="1">IF(COUNTIF(データ整理_別紙２!$B$2:'データ整理_別紙２'!$B193,"この線より上に行を挿入してください。")=0,データ整理_別紙２!G193,"")</f>
        <v/>
      </c>
      <c r="G193" t="str">
        <f ca="1">IF(COUNTIF(データ整理_別紙２!$B$2:'データ整理_別紙２'!$B193,"この線より上に行を挿入してください。")=0,データ整理_別紙２!H193,"")</f>
        <v/>
      </c>
      <c r="H193" t="str">
        <f ca="1">IF(COUNTIF(データ整理_別紙２!$B$2:'データ整理_別紙２'!$B193,"この線より上に行を挿入してください。")=0,データ整理_別紙２!I193,"")</f>
        <v/>
      </c>
    </row>
    <row r="194" spans="1:8" x14ac:dyDescent="0.2">
      <c r="A194" t="str">
        <f ca="1">IF(COUNTIF(データ整理_別紙２!$B$2:'データ整理_別紙２'!$B194,"この線より上に行を挿入してください。")=0,データ整理_別紙２!B194,"")</f>
        <v/>
      </c>
      <c r="B194" t="str">
        <f ca="1">IF(COUNTIF(データ整理_別紙２!$B$2:'データ整理_別紙２'!$B194,"この線より上に行を挿入してください。")=0,データ整理_別紙２!C194,"")</f>
        <v/>
      </c>
      <c r="C194" t="str">
        <f ca="1">IF(COUNTIF(データ整理_別紙２!$B$2:'データ整理_別紙２'!$B194,"この線より上に行を挿入してください。")=0,データ整理_別紙２!D194,"")</f>
        <v/>
      </c>
      <c r="D194" t="str">
        <f ca="1">IF(COUNTIF(データ整理_別紙２!$B$2:'データ整理_別紙２'!$B194,"この線より上に行を挿入してください。")=0,データ整理_別紙２!E194,"")</f>
        <v/>
      </c>
      <c r="E194" t="str">
        <f ca="1">IF(COUNTIF(データ整理_別紙２!$B$2:'データ整理_別紙２'!$B194,"この線より上に行を挿入してください。")=0,データ整理_別紙２!F194,"")</f>
        <v/>
      </c>
      <c r="F194" t="str">
        <f ca="1">IF(COUNTIF(データ整理_別紙２!$B$2:'データ整理_別紙２'!$B194,"この線より上に行を挿入してください。")=0,データ整理_別紙２!G194,"")</f>
        <v/>
      </c>
      <c r="G194" t="str">
        <f ca="1">IF(COUNTIF(データ整理_別紙２!$B$2:'データ整理_別紙２'!$B194,"この線より上に行を挿入してください。")=0,データ整理_別紙２!H194,"")</f>
        <v/>
      </c>
      <c r="H194" t="str">
        <f ca="1">IF(COUNTIF(データ整理_別紙２!$B$2:'データ整理_別紙２'!$B194,"この線より上に行を挿入してください。")=0,データ整理_別紙２!I194,"")</f>
        <v/>
      </c>
    </row>
    <row r="195" spans="1:8" x14ac:dyDescent="0.2">
      <c r="A195" t="str">
        <f ca="1">IF(COUNTIF(データ整理_別紙２!$B$2:'データ整理_別紙２'!$B195,"この線より上に行を挿入してください。")=0,データ整理_別紙２!B195,"")</f>
        <v/>
      </c>
      <c r="B195" t="str">
        <f ca="1">IF(COUNTIF(データ整理_別紙２!$B$2:'データ整理_別紙２'!$B195,"この線より上に行を挿入してください。")=0,データ整理_別紙２!C195,"")</f>
        <v/>
      </c>
      <c r="C195" t="str">
        <f ca="1">IF(COUNTIF(データ整理_別紙２!$B$2:'データ整理_別紙２'!$B195,"この線より上に行を挿入してください。")=0,データ整理_別紙２!D195,"")</f>
        <v/>
      </c>
      <c r="D195" t="str">
        <f ca="1">IF(COUNTIF(データ整理_別紙２!$B$2:'データ整理_別紙２'!$B195,"この線より上に行を挿入してください。")=0,データ整理_別紙２!E195,"")</f>
        <v/>
      </c>
      <c r="E195" t="str">
        <f ca="1">IF(COUNTIF(データ整理_別紙２!$B$2:'データ整理_別紙２'!$B195,"この線より上に行を挿入してください。")=0,データ整理_別紙２!F195,"")</f>
        <v/>
      </c>
      <c r="F195" t="str">
        <f ca="1">IF(COUNTIF(データ整理_別紙２!$B$2:'データ整理_別紙２'!$B195,"この線より上に行を挿入してください。")=0,データ整理_別紙２!G195,"")</f>
        <v/>
      </c>
      <c r="G195" t="str">
        <f ca="1">IF(COUNTIF(データ整理_別紙２!$B$2:'データ整理_別紙２'!$B195,"この線より上に行を挿入してください。")=0,データ整理_別紙２!H195,"")</f>
        <v/>
      </c>
      <c r="H195" t="str">
        <f ca="1">IF(COUNTIF(データ整理_別紙２!$B$2:'データ整理_別紙２'!$B195,"この線より上に行を挿入してください。")=0,データ整理_別紙２!I195,"")</f>
        <v/>
      </c>
    </row>
    <row r="196" spans="1:8" x14ac:dyDescent="0.2">
      <c r="A196" t="str">
        <f ca="1">IF(COUNTIF(データ整理_別紙２!$B$2:'データ整理_別紙２'!$B196,"この線より上に行を挿入してください。")=0,データ整理_別紙２!B196,"")</f>
        <v/>
      </c>
      <c r="B196" t="str">
        <f ca="1">IF(COUNTIF(データ整理_別紙２!$B$2:'データ整理_別紙２'!$B196,"この線より上に行を挿入してください。")=0,データ整理_別紙２!C196,"")</f>
        <v/>
      </c>
      <c r="C196" t="str">
        <f ca="1">IF(COUNTIF(データ整理_別紙２!$B$2:'データ整理_別紙２'!$B196,"この線より上に行を挿入してください。")=0,データ整理_別紙２!D196,"")</f>
        <v/>
      </c>
      <c r="D196" t="str">
        <f ca="1">IF(COUNTIF(データ整理_別紙２!$B$2:'データ整理_別紙２'!$B196,"この線より上に行を挿入してください。")=0,データ整理_別紙２!E196,"")</f>
        <v/>
      </c>
      <c r="E196" t="str">
        <f ca="1">IF(COUNTIF(データ整理_別紙２!$B$2:'データ整理_別紙２'!$B196,"この線より上に行を挿入してください。")=0,データ整理_別紙２!F196,"")</f>
        <v/>
      </c>
      <c r="F196" t="str">
        <f ca="1">IF(COUNTIF(データ整理_別紙２!$B$2:'データ整理_別紙２'!$B196,"この線より上に行を挿入してください。")=0,データ整理_別紙２!G196,"")</f>
        <v/>
      </c>
      <c r="G196" t="str">
        <f ca="1">IF(COUNTIF(データ整理_別紙２!$B$2:'データ整理_別紙２'!$B196,"この線より上に行を挿入してください。")=0,データ整理_別紙２!H196,"")</f>
        <v/>
      </c>
      <c r="H196" t="str">
        <f ca="1">IF(COUNTIF(データ整理_別紙２!$B$2:'データ整理_別紙２'!$B196,"この線より上に行を挿入してください。")=0,データ整理_別紙２!I196,"")</f>
        <v/>
      </c>
    </row>
    <row r="197" spans="1:8" x14ac:dyDescent="0.2">
      <c r="A197" t="str">
        <f ca="1">IF(COUNTIF(データ整理_別紙２!$B$2:'データ整理_別紙２'!$B197,"この線より上に行を挿入してください。")=0,データ整理_別紙２!B197,"")</f>
        <v/>
      </c>
      <c r="B197" t="str">
        <f ca="1">IF(COUNTIF(データ整理_別紙２!$B$2:'データ整理_別紙２'!$B197,"この線より上に行を挿入してください。")=0,データ整理_別紙２!C197,"")</f>
        <v/>
      </c>
      <c r="C197" t="str">
        <f ca="1">IF(COUNTIF(データ整理_別紙２!$B$2:'データ整理_別紙２'!$B197,"この線より上に行を挿入してください。")=0,データ整理_別紙２!D197,"")</f>
        <v/>
      </c>
      <c r="D197" t="str">
        <f ca="1">IF(COUNTIF(データ整理_別紙２!$B$2:'データ整理_別紙２'!$B197,"この線より上に行を挿入してください。")=0,データ整理_別紙２!E197,"")</f>
        <v/>
      </c>
      <c r="E197" t="str">
        <f ca="1">IF(COUNTIF(データ整理_別紙２!$B$2:'データ整理_別紙２'!$B197,"この線より上に行を挿入してください。")=0,データ整理_別紙２!F197,"")</f>
        <v/>
      </c>
      <c r="F197" t="str">
        <f ca="1">IF(COUNTIF(データ整理_別紙２!$B$2:'データ整理_別紙２'!$B197,"この線より上に行を挿入してください。")=0,データ整理_別紙２!G197,"")</f>
        <v/>
      </c>
      <c r="G197" t="str">
        <f ca="1">IF(COUNTIF(データ整理_別紙２!$B$2:'データ整理_別紙２'!$B197,"この線より上に行を挿入してください。")=0,データ整理_別紙２!H197,"")</f>
        <v/>
      </c>
      <c r="H197" t="str">
        <f ca="1">IF(COUNTIF(データ整理_別紙２!$B$2:'データ整理_別紙２'!$B197,"この線より上に行を挿入してください。")=0,データ整理_別紙２!I197,"")</f>
        <v/>
      </c>
    </row>
    <row r="198" spans="1:8" x14ac:dyDescent="0.2">
      <c r="A198" t="str">
        <f ca="1">IF(COUNTIF(データ整理_別紙２!$B$2:'データ整理_別紙２'!$B198,"この線より上に行を挿入してください。")=0,データ整理_別紙２!B198,"")</f>
        <v/>
      </c>
      <c r="B198" t="str">
        <f ca="1">IF(COUNTIF(データ整理_別紙２!$B$2:'データ整理_別紙２'!$B198,"この線より上に行を挿入してください。")=0,データ整理_別紙２!C198,"")</f>
        <v/>
      </c>
      <c r="C198" t="str">
        <f ca="1">IF(COUNTIF(データ整理_別紙２!$B$2:'データ整理_別紙２'!$B198,"この線より上に行を挿入してください。")=0,データ整理_別紙２!D198,"")</f>
        <v/>
      </c>
      <c r="D198" t="str">
        <f ca="1">IF(COUNTIF(データ整理_別紙２!$B$2:'データ整理_別紙２'!$B198,"この線より上に行を挿入してください。")=0,データ整理_別紙２!E198,"")</f>
        <v/>
      </c>
      <c r="E198" t="str">
        <f ca="1">IF(COUNTIF(データ整理_別紙２!$B$2:'データ整理_別紙２'!$B198,"この線より上に行を挿入してください。")=0,データ整理_別紙２!F198,"")</f>
        <v/>
      </c>
      <c r="F198" t="str">
        <f ca="1">IF(COUNTIF(データ整理_別紙２!$B$2:'データ整理_別紙２'!$B198,"この線より上に行を挿入してください。")=0,データ整理_別紙２!G198,"")</f>
        <v/>
      </c>
      <c r="G198" t="str">
        <f ca="1">IF(COUNTIF(データ整理_別紙２!$B$2:'データ整理_別紙２'!$B198,"この線より上に行を挿入してください。")=0,データ整理_別紙２!H198,"")</f>
        <v/>
      </c>
      <c r="H198" t="str">
        <f ca="1">IF(COUNTIF(データ整理_別紙２!$B$2:'データ整理_別紙２'!$B198,"この線より上に行を挿入してください。")=0,データ整理_別紙２!I198,"")</f>
        <v/>
      </c>
    </row>
    <row r="199" spans="1:8" x14ac:dyDescent="0.2">
      <c r="A199" t="str">
        <f ca="1">IF(COUNTIF(データ整理_別紙２!$B$2:'データ整理_別紙２'!$B199,"この線より上に行を挿入してください。")=0,データ整理_別紙２!B199,"")</f>
        <v/>
      </c>
      <c r="B199" t="str">
        <f ca="1">IF(COUNTIF(データ整理_別紙２!$B$2:'データ整理_別紙２'!$B199,"この線より上に行を挿入してください。")=0,データ整理_別紙２!C199,"")</f>
        <v/>
      </c>
      <c r="C199" t="str">
        <f ca="1">IF(COUNTIF(データ整理_別紙２!$B$2:'データ整理_別紙２'!$B199,"この線より上に行を挿入してください。")=0,データ整理_別紙２!D199,"")</f>
        <v/>
      </c>
      <c r="D199" t="str">
        <f ca="1">IF(COUNTIF(データ整理_別紙２!$B$2:'データ整理_別紙２'!$B199,"この線より上に行を挿入してください。")=0,データ整理_別紙２!E199,"")</f>
        <v/>
      </c>
      <c r="E199" t="str">
        <f ca="1">IF(COUNTIF(データ整理_別紙２!$B$2:'データ整理_別紙２'!$B199,"この線より上に行を挿入してください。")=0,データ整理_別紙２!F199,"")</f>
        <v/>
      </c>
      <c r="F199" t="str">
        <f ca="1">IF(COUNTIF(データ整理_別紙２!$B$2:'データ整理_別紙２'!$B199,"この線より上に行を挿入してください。")=0,データ整理_別紙２!G199,"")</f>
        <v/>
      </c>
      <c r="G199" t="str">
        <f ca="1">IF(COUNTIF(データ整理_別紙２!$B$2:'データ整理_別紙２'!$B199,"この線より上に行を挿入してください。")=0,データ整理_別紙２!H199,"")</f>
        <v/>
      </c>
      <c r="H199" t="str">
        <f ca="1">IF(COUNTIF(データ整理_別紙２!$B$2:'データ整理_別紙２'!$B199,"この線より上に行を挿入してください。")=0,データ整理_別紙２!I199,"")</f>
        <v/>
      </c>
    </row>
    <row r="200" spans="1:8" x14ac:dyDescent="0.2">
      <c r="A200" t="str">
        <f ca="1">IF(COUNTIF(データ整理_別紙２!$B$2:'データ整理_別紙２'!$B200,"この線より上に行を挿入してください。")=0,データ整理_別紙２!B200,"")</f>
        <v/>
      </c>
      <c r="B200" t="str">
        <f ca="1">IF(COUNTIF(データ整理_別紙２!$B$2:'データ整理_別紙２'!$B200,"この線より上に行を挿入してください。")=0,データ整理_別紙２!C200,"")</f>
        <v/>
      </c>
      <c r="C200" t="str">
        <f ca="1">IF(COUNTIF(データ整理_別紙２!$B$2:'データ整理_別紙２'!$B200,"この線より上に行を挿入してください。")=0,データ整理_別紙２!D200,"")</f>
        <v/>
      </c>
      <c r="D200" t="str">
        <f ca="1">IF(COUNTIF(データ整理_別紙２!$B$2:'データ整理_別紙２'!$B200,"この線より上に行を挿入してください。")=0,データ整理_別紙２!E200,"")</f>
        <v/>
      </c>
      <c r="E200" t="str">
        <f ca="1">IF(COUNTIF(データ整理_別紙２!$B$2:'データ整理_別紙２'!$B200,"この線より上に行を挿入してください。")=0,データ整理_別紙２!F200,"")</f>
        <v/>
      </c>
      <c r="F200" t="str">
        <f ca="1">IF(COUNTIF(データ整理_別紙２!$B$2:'データ整理_別紙２'!$B200,"この線より上に行を挿入してください。")=0,データ整理_別紙２!G200,"")</f>
        <v/>
      </c>
      <c r="G200" t="str">
        <f ca="1">IF(COUNTIF(データ整理_別紙２!$B$2:'データ整理_別紙２'!$B200,"この線より上に行を挿入してください。")=0,データ整理_別紙２!H200,"")</f>
        <v/>
      </c>
      <c r="H200" t="str">
        <f ca="1">IF(COUNTIF(データ整理_別紙２!$B$2:'データ整理_別紙２'!$B200,"この線より上に行を挿入してください。")=0,データ整理_別紙２!I200,"")</f>
        <v/>
      </c>
    </row>
    <row r="201" spans="1:8" x14ac:dyDescent="0.2">
      <c r="A201" t="str">
        <f ca="1">IF(COUNTIF(データ整理_別紙２!$B$2:'データ整理_別紙２'!$B201,"この線より上に行を挿入してください。")=0,データ整理_別紙２!B201,"")</f>
        <v/>
      </c>
      <c r="B201" t="str">
        <f ca="1">IF(COUNTIF(データ整理_別紙２!$B$2:'データ整理_別紙２'!$B201,"この線より上に行を挿入してください。")=0,データ整理_別紙２!C201,"")</f>
        <v/>
      </c>
      <c r="C201" t="str">
        <f ca="1">IF(COUNTIF(データ整理_別紙２!$B$2:'データ整理_別紙２'!$B201,"この線より上に行を挿入してください。")=0,データ整理_別紙２!D201,"")</f>
        <v/>
      </c>
      <c r="D201" t="str">
        <f ca="1">IF(COUNTIF(データ整理_別紙２!$B$2:'データ整理_別紙２'!$B201,"この線より上に行を挿入してください。")=0,データ整理_別紙２!E201,"")</f>
        <v/>
      </c>
      <c r="E201" t="str">
        <f ca="1">IF(COUNTIF(データ整理_別紙２!$B$2:'データ整理_別紙２'!$B201,"この線より上に行を挿入してください。")=0,データ整理_別紙２!F201,"")</f>
        <v/>
      </c>
      <c r="F201" t="str">
        <f ca="1">IF(COUNTIF(データ整理_別紙２!$B$2:'データ整理_別紙２'!$B201,"この線より上に行を挿入してください。")=0,データ整理_別紙２!G201,"")</f>
        <v/>
      </c>
      <c r="G201" t="str">
        <f ca="1">IF(COUNTIF(データ整理_別紙２!$B$2:'データ整理_別紙２'!$B201,"この線より上に行を挿入してください。")=0,データ整理_別紙２!H201,"")</f>
        <v/>
      </c>
      <c r="H201" t="str">
        <f ca="1">IF(COUNTIF(データ整理_別紙２!$B$2:'データ整理_別紙２'!$B201,"この線より上に行を挿入してください。")=0,データ整理_別紙２!I201,"")</f>
        <v/>
      </c>
    </row>
    <row r="202" spans="1:8" x14ac:dyDescent="0.2">
      <c r="A202" t="str">
        <f ca="1">IF(COUNTIF(データ整理_別紙２!$B$2:'データ整理_別紙２'!$B202,"この線より上に行を挿入してください。")=0,データ整理_別紙２!B202,"")</f>
        <v/>
      </c>
      <c r="B202" t="str">
        <f ca="1">IF(COUNTIF(データ整理_別紙２!$B$2:'データ整理_別紙２'!$B202,"この線より上に行を挿入してください。")=0,データ整理_別紙２!C202,"")</f>
        <v/>
      </c>
      <c r="C202" t="str">
        <f ca="1">IF(COUNTIF(データ整理_別紙２!$B$2:'データ整理_別紙２'!$B202,"この線より上に行を挿入してください。")=0,データ整理_別紙２!D202,"")</f>
        <v/>
      </c>
      <c r="D202" t="str">
        <f ca="1">IF(COUNTIF(データ整理_別紙２!$B$2:'データ整理_別紙２'!$B202,"この線より上に行を挿入してください。")=0,データ整理_別紙２!E202,"")</f>
        <v/>
      </c>
      <c r="E202" t="str">
        <f ca="1">IF(COUNTIF(データ整理_別紙２!$B$2:'データ整理_別紙２'!$B202,"この線より上に行を挿入してください。")=0,データ整理_別紙２!F202,"")</f>
        <v/>
      </c>
      <c r="F202" t="str">
        <f ca="1">IF(COUNTIF(データ整理_別紙２!$B$2:'データ整理_別紙２'!$B202,"この線より上に行を挿入してください。")=0,データ整理_別紙２!G202,"")</f>
        <v/>
      </c>
      <c r="G202" t="str">
        <f ca="1">IF(COUNTIF(データ整理_別紙２!$B$2:'データ整理_別紙２'!$B202,"この線より上に行を挿入してください。")=0,データ整理_別紙２!H202,"")</f>
        <v/>
      </c>
      <c r="H202" t="str">
        <f ca="1">IF(COUNTIF(データ整理_別紙２!$B$2:'データ整理_別紙２'!$B202,"この線より上に行を挿入してください。")=0,データ整理_別紙２!I202,"")</f>
        <v/>
      </c>
    </row>
    <row r="203" spans="1:8" x14ac:dyDescent="0.2">
      <c r="A203" t="str">
        <f ca="1">IF(COUNTIF(データ整理_別紙２!$B$2:'データ整理_別紙２'!$B203,"この線より上に行を挿入してください。")=0,データ整理_別紙２!B203,"")</f>
        <v/>
      </c>
      <c r="B203" t="str">
        <f ca="1">IF(COUNTIF(データ整理_別紙２!$B$2:'データ整理_別紙２'!$B203,"この線より上に行を挿入してください。")=0,データ整理_別紙２!C203,"")</f>
        <v/>
      </c>
      <c r="C203" t="str">
        <f ca="1">IF(COUNTIF(データ整理_別紙２!$B$2:'データ整理_別紙２'!$B203,"この線より上に行を挿入してください。")=0,データ整理_別紙２!D203,"")</f>
        <v/>
      </c>
      <c r="D203" t="str">
        <f ca="1">IF(COUNTIF(データ整理_別紙２!$B$2:'データ整理_別紙２'!$B203,"この線より上に行を挿入してください。")=0,データ整理_別紙２!E203,"")</f>
        <v/>
      </c>
      <c r="E203" t="str">
        <f ca="1">IF(COUNTIF(データ整理_別紙２!$B$2:'データ整理_別紙２'!$B203,"この線より上に行を挿入してください。")=0,データ整理_別紙２!F203,"")</f>
        <v/>
      </c>
      <c r="F203" t="str">
        <f ca="1">IF(COUNTIF(データ整理_別紙２!$B$2:'データ整理_別紙２'!$B203,"この線より上に行を挿入してください。")=0,データ整理_別紙２!G203,"")</f>
        <v/>
      </c>
      <c r="G203" t="str">
        <f ca="1">IF(COUNTIF(データ整理_別紙２!$B$2:'データ整理_別紙２'!$B203,"この線より上に行を挿入してください。")=0,データ整理_別紙２!H203,"")</f>
        <v/>
      </c>
      <c r="H203" t="str">
        <f ca="1">IF(COUNTIF(データ整理_別紙２!$B$2:'データ整理_別紙２'!$B203,"この線より上に行を挿入してください。")=0,データ整理_別紙２!I203,"")</f>
        <v/>
      </c>
    </row>
    <row r="204" spans="1:8" x14ac:dyDescent="0.2">
      <c r="A204" t="str">
        <f ca="1">IF(COUNTIF(データ整理_別紙２!$B$2:'データ整理_別紙２'!$B204,"この線より上に行を挿入してください。")=0,データ整理_別紙２!B204,"")</f>
        <v/>
      </c>
      <c r="B204" t="str">
        <f ca="1">IF(COUNTIF(データ整理_別紙２!$B$2:'データ整理_別紙２'!$B204,"この線より上に行を挿入してください。")=0,データ整理_別紙２!C204,"")</f>
        <v/>
      </c>
      <c r="C204" t="str">
        <f ca="1">IF(COUNTIF(データ整理_別紙２!$B$2:'データ整理_別紙２'!$B204,"この線より上に行を挿入してください。")=0,データ整理_別紙２!D204,"")</f>
        <v/>
      </c>
      <c r="D204" t="str">
        <f ca="1">IF(COUNTIF(データ整理_別紙２!$B$2:'データ整理_別紙２'!$B204,"この線より上に行を挿入してください。")=0,データ整理_別紙２!E204,"")</f>
        <v/>
      </c>
      <c r="E204" t="str">
        <f ca="1">IF(COUNTIF(データ整理_別紙２!$B$2:'データ整理_別紙２'!$B204,"この線より上に行を挿入してください。")=0,データ整理_別紙２!F204,"")</f>
        <v/>
      </c>
      <c r="F204" t="str">
        <f ca="1">IF(COUNTIF(データ整理_別紙２!$B$2:'データ整理_別紙２'!$B204,"この線より上に行を挿入してください。")=0,データ整理_別紙２!G204,"")</f>
        <v/>
      </c>
      <c r="G204" t="str">
        <f ca="1">IF(COUNTIF(データ整理_別紙２!$B$2:'データ整理_別紙２'!$B204,"この線より上に行を挿入してください。")=0,データ整理_別紙２!H204,"")</f>
        <v/>
      </c>
      <c r="H204" t="str">
        <f ca="1">IF(COUNTIF(データ整理_別紙２!$B$2:'データ整理_別紙２'!$B204,"この線より上に行を挿入してください。")=0,データ整理_別紙２!I204,"")</f>
        <v/>
      </c>
    </row>
    <row r="205" spans="1:8" x14ac:dyDescent="0.2">
      <c r="A205" t="str">
        <f ca="1">IF(COUNTIF(データ整理_別紙２!$B$2:'データ整理_別紙２'!$B205,"この線より上に行を挿入してください。")=0,データ整理_別紙２!B205,"")</f>
        <v/>
      </c>
      <c r="B205" t="str">
        <f ca="1">IF(COUNTIF(データ整理_別紙２!$B$2:'データ整理_別紙２'!$B205,"この線より上に行を挿入してください。")=0,データ整理_別紙２!C205,"")</f>
        <v/>
      </c>
      <c r="C205" t="str">
        <f ca="1">IF(COUNTIF(データ整理_別紙２!$B$2:'データ整理_別紙２'!$B205,"この線より上に行を挿入してください。")=0,データ整理_別紙２!D205,"")</f>
        <v/>
      </c>
      <c r="D205" t="str">
        <f ca="1">IF(COUNTIF(データ整理_別紙２!$B$2:'データ整理_別紙２'!$B205,"この線より上に行を挿入してください。")=0,データ整理_別紙２!E205,"")</f>
        <v/>
      </c>
      <c r="E205" t="str">
        <f ca="1">IF(COUNTIF(データ整理_別紙２!$B$2:'データ整理_別紙２'!$B205,"この線より上に行を挿入してください。")=0,データ整理_別紙２!F205,"")</f>
        <v/>
      </c>
      <c r="F205" t="str">
        <f ca="1">IF(COUNTIF(データ整理_別紙２!$B$2:'データ整理_別紙２'!$B205,"この線より上に行を挿入してください。")=0,データ整理_別紙２!G205,"")</f>
        <v/>
      </c>
      <c r="G205" t="str">
        <f ca="1">IF(COUNTIF(データ整理_別紙２!$B$2:'データ整理_別紙２'!$B205,"この線より上に行を挿入してください。")=0,データ整理_別紙２!H205,"")</f>
        <v/>
      </c>
      <c r="H205" t="str">
        <f ca="1">IF(COUNTIF(データ整理_別紙２!$B$2:'データ整理_別紙２'!$B205,"この線より上に行を挿入してください。")=0,データ整理_別紙２!I205,"")</f>
        <v/>
      </c>
    </row>
    <row r="206" spans="1:8" x14ac:dyDescent="0.2">
      <c r="A206" t="str">
        <f ca="1">IF(COUNTIF(データ整理_別紙２!$B$2:'データ整理_別紙２'!$B206,"この線より上に行を挿入してください。")=0,データ整理_別紙２!B206,"")</f>
        <v/>
      </c>
      <c r="B206" t="str">
        <f ca="1">IF(COUNTIF(データ整理_別紙２!$B$2:'データ整理_別紙２'!$B206,"この線より上に行を挿入してください。")=0,データ整理_別紙２!C206,"")</f>
        <v/>
      </c>
      <c r="C206" t="str">
        <f ca="1">IF(COUNTIF(データ整理_別紙２!$B$2:'データ整理_別紙２'!$B206,"この線より上に行を挿入してください。")=0,データ整理_別紙２!D206,"")</f>
        <v/>
      </c>
      <c r="D206" t="str">
        <f ca="1">IF(COUNTIF(データ整理_別紙２!$B$2:'データ整理_別紙２'!$B206,"この線より上に行を挿入してください。")=0,データ整理_別紙２!E206,"")</f>
        <v/>
      </c>
      <c r="E206" t="str">
        <f ca="1">IF(COUNTIF(データ整理_別紙２!$B$2:'データ整理_別紙２'!$B206,"この線より上に行を挿入してください。")=0,データ整理_別紙２!F206,"")</f>
        <v/>
      </c>
      <c r="F206" t="str">
        <f ca="1">IF(COUNTIF(データ整理_別紙２!$B$2:'データ整理_別紙２'!$B206,"この線より上に行を挿入してください。")=0,データ整理_別紙２!G206,"")</f>
        <v/>
      </c>
      <c r="G206" t="str">
        <f ca="1">IF(COUNTIF(データ整理_別紙２!$B$2:'データ整理_別紙２'!$B206,"この線より上に行を挿入してください。")=0,データ整理_別紙２!H206,"")</f>
        <v/>
      </c>
      <c r="H206" t="str">
        <f ca="1">IF(COUNTIF(データ整理_別紙２!$B$2:'データ整理_別紙２'!$B206,"この線より上に行を挿入してください。")=0,データ整理_別紙２!I206,"")</f>
        <v/>
      </c>
    </row>
    <row r="207" spans="1:8" x14ac:dyDescent="0.2">
      <c r="A207" t="str">
        <f ca="1">IF(COUNTIF(データ整理_別紙２!$B$2:'データ整理_別紙２'!$B207,"この線より上に行を挿入してください。")=0,データ整理_別紙２!B207,"")</f>
        <v/>
      </c>
      <c r="B207" t="str">
        <f ca="1">IF(COUNTIF(データ整理_別紙２!$B$2:'データ整理_別紙２'!$B207,"この線より上に行を挿入してください。")=0,データ整理_別紙２!C207,"")</f>
        <v/>
      </c>
      <c r="C207" t="str">
        <f ca="1">IF(COUNTIF(データ整理_別紙２!$B$2:'データ整理_別紙２'!$B207,"この線より上に行を挿入してください。")=0,データ整理_別紙２!D207,"")</f>
        <v/>
      </c>
      <c r="D207" t="str">
        <f ca="1">IF(COUNTIF(データ整理_別紙２!$B$2:'データ整理_別紙２'!$B207,"この線より上に行を挿入してください。")=0,データ整理_別紙２!E207,"")</f>
        <v/>
      </c>
      <c r="E207" t="str">
        <f ca="1">IF(COUNTIF(データ整理_別紙２!$B$2:'データ整理_別紙２'!$B207,"この線より上に行を挿入してください。")=0,データ整理_別紙２!F207,"")</f>
        <v/>
      </c>
      <c r="F207" t="str">
        <f ca="1">IF(COUNTIF(データ整理_別紙２!$B$2:'データ整理_別紙２'!$B207,"この線より上に行を挿入してください。")=0,データ整理_別紙２!G207,"")</f>
        <v/>
      </c>
      <c r="G207" t="str">
        <f ca="1">IF(COUNTIF(データ整理_別紙２!$B$2:'データ整理_別紙２'!$B207,"この線より上に行を挿入してください。")=0,データ整理_別紙２!H207,"")</f>
        <v/>
      </c>
      <c r="H207" t="str">
        <f ca="1">IF(COUNTIF(データ整理_別紙２!$B$2:'データ整理_別紙２'!$B207,"この線より上に行を挿入してください。")=0,データ整理_別紙２!I207,"")</f>
        <v/>
      </c>
    </row>
    <row r="208" spans="1:8" x14ac:dyDescent="0.2">
      <c r="A208" t="str">
        <f ca="1">IF(COUNTIF(データ整理_別紙２!$B$2:'データ整理_別紙２'!$B208,"この線より上に行を挿入してください。")=0,データ整理_別紙２!B208,"")</f>
        <v/>
      </c>
      <c r="B208" t="str">
        <f ca="1">IF(COUNTIF(データ整理_別紙２!$B$2:'データ整理_別紙２'!$B208,"この線より上に行を挿入してください。")=0,データ整理_別紙２!C208,"")</f>
        <v/>
      </c>
      <c r="C208" t="str">
        <f ca="1">IF(COUNTIF(データ整理_別紙２!$B$2:'データ整理_別紙２'!$B208,"この線より上に行を挿入してください。")=0,データ整理_別紙２!D208,"")</f>
        <v/>
      </c>
      <c r="D208" t="str">
        <f ca="1">IF(COUNTIF(データ整理_別紙２!$B$2:'データ整理_別紙２'!$B208,"この線より上に行を挿入してください。")=0,データ整理_別紙２!E208,"")</f>
        <v/>
      </c>
      <c r="E208" t="str">
        <f ca="1">IF(COUNTIF(データ整理_別紙２!$B$2:'データ整理_別紙２'!$B208,"この線より上に行を挿入してください。")=0,データ整理_別紙２!F208,"")</f>
        <v/>
      </c>
      <c r="F208" t="str">
        <f ca="1">IF(COUNTIF(データ整理_別紙２!$B$2:'データ整理_別紙２'!$B208,"この線より上に行を挿入してください。")=0,データ整理_別紙２!G208,"")</f>
        <v/>
      </c>
      <c r="G208" t="str">
        <f ca="1">IF(COUNTIF(データ整理_別紙２!$B$2:'データ整理_別紙２'!$B208,"この線より上に行を挿入してください。")=0,データ整理_別紙２!H208,"")</f>
        <v/>
      </c>
      <c r="H208" t="str">
        <f ca="1">IF(COUNTIF(データ整理_別紙２!$B$2:'データ整理_別紙２'!$B208,"この線より上に行を挿入してください。")=0,データ整理_別紙２!I208,"")</f>
        <v/>
      </c>
    </row>
    <row r="209" spans="1:8" x14ac:dyDescent="0.2">
      <c r="A209" t="str">
        <f ca="1">IF(COUNTIF(データ整理_別紙２!$B$2:'データ整理_別紙２'!$B209,"この線より上に行を挿入してください。")=0,データ整理_別紙２!B209,"")</f>
        <v/>
      </c>
      <c r="B209" t="str">
        <f ca="1">IF(COUNTIF(データ整理_別紙２!$B$2:'データ整理_別紙２'!$B209,"この線より上に行を挿入してください。")=0,データ整理_別紙２!C209,"")</f>
        <v/>
      </c>
      <c r="C209" t="str">
        <f ca="1">IF(COUNTIF(データ整理_別紙２!$B$2:'データ整理_別紙２'!$B209,"この線より上に行を挿入してください。")=0,データ整理_別紙２!D209,"")</f>
        <v/>
      </c>
      <c r="D209" t="str">
        <f ca="1">IF(COUNTIF(データ整理_別紙２!$B$2:'データ整理_別紙２'!$B209,"この線より上に行を挿入してください。")=0,データ整理_別紙２!E209,"")</f>
        <v/>
      </c>
      <c r="E209" t="str">
        <f ca="1">IF(COUNTIF(データ整理_別紙２!$B$2:'データ整理_別紙２'!$B209,"この線より上に行を挿入してください。")=0,データ整理_別紙２!F209,"")</f>
        <v/>
      </c>
      <c r="F209" t="str">
        <f ca="1">IF(COUNTIF(データ整理_別紙２!$B$2:'データ整理_別紙２'!$B209,"この線より上に行を挿入してください。")=0,データ整理_別紙２!G209,"")</f>
        <v/>
      </c>
      <c r="G209" t="str">
        <f ca="1">IF(COUNTIF(データ整理_別紙２!$B$2:'データ整理_別紙２'!$B209,"この線より上に行を挿入してください。")=0,データ整理_別紙２!H209,"")</f>
        <v/>
      </c>
      <c r="H209" t="str">
        <f ca="1">IF(COUNTIF(データ整理_別紙２!$B$2:'データ整理_別紙２'!$B209,"この線より上に行を挿入してください。")=0,データ整理_別紙２!I209,"")</f>
        <v/>
      </c>
    </row>
    <row r="210" spans="1:8" x14ac:dyDescent="0.2">
      <c r="A210" t="str">
        <f ca="1">IF(COUNTIF(データ整理_別紙２!$B$2:'データ整理_別紙２'!$B210,"この線より上に行を挿入してください。")=0,データ整理_別紙２!B210,"")</f>
        <v/>
      </c>
      <c r="B210" t="str">
        <f ca="1">IF(COUNTIF(データ整理_別紙２!$B$2:'データ整理_別紙２'!$B210,"この線より上に行を挿入してください。")=0,データ整理_別紙２!C210,"")</f>
        <v/>
      </c>
      <c r="C210" t="str">
        <f ca="1">IF(COUNTIF(データ整理_別紙２!$B$2:'データ整理_別紙２'!$B210,"この線より上に行を挿入してください。")=0,データ整理_別紙２!D210,"")</f>
        <v/>
      </c>
      <c r="D210" t="str">
        <f ca="1">IF(COUNTIF(データ整理_別紙２!$B$2:'データ整理_別紙２'!$B210,"この線より上に行を挿入してください。")=0,データ整理_別紙２!E210,"")</f>
        <v/>
      </c>
      <c r="E210" t="str">
        <f ca="1">IF(COUNTIF(データ整理_別紙２!$B$2:'データ整理_別紙２'!$B210,"この線より上に行を挿入してください。")=0,データ整理_別紙２!F210,"")</f>
        <v/>
      </c>
      <c r="F210" t="str">
        <f ca="1">IF(COUNTIF(データ整理_別紙２!$B$2:'データ整理_別紙２'!$B210,"この線より上に行を挿入してください。")=0,データ整理_別紙２!G210,"")</f>
        <v/>
      </c>
      <c r="G210" t="str">
        <f ca="1">IF(COUNTIF(データ整理_別紙２!$B$2:'データ整理_別紙２'!$B210,"この線より上に行を挿入してください。")=0,データ整理_別紙２!H210,"")</f>
        <v/>
      </c>
      <c r="H210" t="str">
        <f ca="1">IF(COUNTIF(データ整理_別紙２!$B$2:'データ整理_別紙２'!$B210,"この線より上に行を挿入してください。")=0,データ整理_別紙２!I210,"")</f>
        <v/>
      </c>
    </row>
    <row r="211" spans="1:8" x14ac:dyDescent="0.2">
      <c r="A211" t="str">
        <f ca="1">IF(COUNTIF(データ整理_別紙２!$B$2:'データ整理_別紙２'!$B211,"この線より上に行を挿入してください。")=0,データ整理_別紙２!B211,"")</f>
        <v/>
      </c>
      <c r="B211" t="str">
        <f ca="1">IF(COUNTIF(データ整理_別紙２!$B$2:'データ整理_別紙２'!$B211,"この線より上に行を挿入してください。")=0,データ整理_別紙２!C211,"")</f>
        <v/>
      </c>
      <c r="C211" t="str">
        <f ca="1">IF(COUNTIF(データ整理_別紙２!$B$2:'データ整理_別紙２'!$B211,"この線より上に行を挿入してください。")=0,データ整理_別紙２!D211,"")</f>
        <v/>
      </c>
      <c r="D211" t="str">
        <f ca="1">IF(COUNTIF(データ整理_別紙２!$B$2:'データ整理_別紙２'!$B211,"この線より上に行を挿入してください。")=0,データ整理_別紙２!E211,"")</f>
        <v/>
      </c>
      <c r="E211" t="str">
        <f ca="1">IF(COUNTIF(データ整理_別紙２!$B$2:'データ整理_別紙２'!$B211,"この線より上に行を挿入してください。")=0,データ整理_別紙２!F211,"")</f>
        <v/>
      </c>
      <c r="F211" t="str">
        <f ca="1">IF(COUNTIF(データ整理_別紙２!$B$2:'データ整理_別紙２'!$B211,"この線より上に行を挿入してください。")=0,データ整理_別紙２!G211,"")</f>
        <v/>
      </c>
      <c r="G211" t="str">
        <f ca="1">IF(COUNTIF(データ整理_別紙２!$B$2:'データ整理_別紙２'!$B211,"この線より上に行を挿入してください。")=0,データ整理_別紙２!H211,"")</f>
        <v/>
      </c>
      <c r="H211" t="str">
        <f ca="1">IF(COUNTIF(データ整理_別紙２!$B$2:'データ整理_別紙２'!$B211,"この線より上に行を挿入してください。")=0,データ整理_別紙２!I211,"")</f>
        <v/>
      </c>
    </row>
    <row r="212" spans="1:8" x14ac:dyDescent="0.2">
      <c r="A212" t="str">
        <f ca="1">IF(COUNTIF(データ整理_別紙２!$B$2:'データ整理_別紙２'!$B212,"この線より上に行を挿入してください。")=0,データ整理_別紙２!B212,"")</f>
        <v/>
      </c>
      <c r="B212" t="str">
        <f ca="1">IF(COUNTIF(データ整理_別紙２!$B$2:'データ整理_別紙２'!$B212,"この線より上に行を挿入してください。")=0,データ整理_別紙２!C212,"")</f>
        <v/>
      </c>
      <c r="C212" t="str">
        <f ca="1">IF(COUNTIF(データ整理_別紙２!$B$2:'データ整理_別紙２'!$B212,"この線より上に行を挿入してください。")=0,データ整理_別紙２!D212,"")</f>
        <v/>
      </c>
      <c r="D212" t="str">
        <f ca="1">IF(COUNTIF(データ整理_別紙２!$B$2:'データ整理_別紙２'!$B212,"この線より上に行を挿入してください。")=0,データ整理_別紙２!E212,"")</f>
        <v/>
      </c>
      <c r="E212" t="str">
        <f ca="1">IF(COUNTIF(データ整理_別紙２!$B$2:'データ整理_別紙２'!$B212,"この線より上に行を挿入してください。")=0,データ整理_別紙２!F212,"")</f>
        <v/>
      </c>
      <c r="F212" t="str">
        <f ca="1">IF(COUNTIF(データ整理_別紙２!$B$2:'データ整理_別紙２'!$B212,"この線より上に行を挿入してください。")=0,データ整理_別紙２!G212,"")</f>
        <v/>
      </c>
      <c r="G212" t="str">
        <f ca="1">IF(COUNTIF(データ整理_別紙２!$B$2:'データ整理_別紙２'!$B212,"この線より上に行を挿入してください。")=0,データ整理_別紙２!H212,"")</f>
        <v/>
      </c>
      <c r="H212" t="str">
        <f ca="1">IF(COUNTIF(データ整理_別紙２!$B$2:'データ整理_別紙２'!$B212,"この線より上に行を挿入してください。")=0,データ整理_別紙２!I212,"")</f>
        <v/>
      </c>
    </row>
    <row r="213" spans="1:8" x14ac:dyDescent="0.2">
      <c r="A213" t="str">
        <f ca="1">IF(COUNTIF(データ整理_別紙２!$B$2:'データ整理_別紙２'!$B213,"この線より上に行を挿入してください。")=0,データ整理_別紙２!B213,"")</f>
        <v/>
      </c>
      <c r="B213" t="str">
        <f ca="1">IF(COUNTIF(データ整理_別紙２!$B$2:'データ整理_別紙２'!$B213,"この線より上に行を挿入してください。")=0,データ整理_別紙２!C213,"")</f>
        <v/>
      </c>
      <c r="C213" t="str">
        <f ca="1">IF(COUNTIF(データ整理_別紙２!$B$2:'データ整理_別紙２'!$B213,"この線より上に行を挿入してください。")=0,データ整理_別紙２!D213,"")</f>
        <v/>
      </c>
      <c r="D213" t="str">
        <f ca="1">IF(COUNTIF(データ整理_別紙２!$B$2:'データ整理_別紙２'!$B213,"この線より上に行を挿入してください。")=0,データ整理_別紙２!E213,"")</f>
        <v/>
      </c>
      <c r="E213" t="str">
        <f ca="1">IF(COUNTIF(データ整理_別紙２!$B$2:'データ整理_別紙２'!$B213,"この線より上に行を挿入してください。")=0,データ整理_別紙２!F213,"")</f>
        <v/>
      </c>
      <c r="F213" t="str">
        <f ca="1">IF(COUNTIF(データ整理_別紙２!$B$2:'データ整理_別紙２'!$B213,"この線より上に行を挿入してください。")=0,データ整理_別紙２!G213,"")</f>
        <v/>
      </c>
      <c r="G213" t="str">
        <f ca="1">IF(COUNTIF(データ整理_別紙２!$B$2:'データ整理_別紙２'!$B213,"この線より上に行を挿入してください。")=0,データ整理_別紙２!H213,"")</f>
        <v/>
      </c>
      <c r="H213" t="str">
        <f ca="1">IF(COUNTIF(データ整理_別紙２!$B$2:'データ整理_別紙２'!$B213,"この線より上に行を挿入してください。")=0,データ整理_別紙２!I213,"")</f>
        <v/>
      </c>
    </row>
    <row r="214" spans="1:8" x14ac:dyDescent="0.2">
      <c r="A214" t="str">
        <f ca="1">IF(COUNTIF(データ整理_別紙２!$B$2:'データ整理_別紙２'!$B214,"この線より上に行を挿入してください。")=0,データ整理_別紙２!B214,"")</f>
        <v/>
      </c>
      <c r="B214" t="str">
        <f ca="1">IF(COUNTIF(データ整理_別紙２!$B$2:'データ整理_別紙２'!$B214,"この線より上に行を挿入してください。")=0,データ整理_別紙２!C214,"")</f>
        <v/>
      </c>
      <c r="C214" t="str">
        <f ca="1">IF(COUNTIF(データ整理_別紙２!$B$2:'データ整理_別紙２'!$B214,"この線より上に行を挿入してください。")=0,データ整理_別紙２!D214,"")</f>
        <v/>
      </c>
      <c r="D214" t="str">
        <f ca="1">IF(COUNTIF(データ整理_別紙２!$B$2:'データ整理_別紙２'!$B214,"この線より上に行を挿入してください。")=0,データ整理_別紙２!E214,"")</f>
        <v/>
      </c>
      <c r="E214" t="str">
        <f ca="1">IF(COUNTIF(データ整理_別紙２!$B$2:'データ整理_別紙２'!$B214,"この線より上に行を挿入してください。")=0,データ整理_別紙２!F214,"")</f>
        <v/>
      </c>
      <c r="F214" t="str">
        <f ca="1">IF(COUNTIF(データ整理_別紙２!$B$2:'データ整理_別紙２'!$B214,"この線より上に行を挿入してください。")=0,データ整理_別紙２!G214,"")</f>
        <v/>
      </c>
      <c r="G214" t="str">
        <f ca="1">IF(COUNTIF(データ整理_別紙２!$B$2:'データ整理_別紙２'!$B214,"この線より上に行を挿入してください。")=0,データ整理_別紙２!H214,"")</f>
        <v/>
      </c>
      <c r="H214" t="str">
        <f ca="1">IF(COUNTIF(データ整理_別紙２!$B$2:'データ整理_別紙２'!$B214,"この線より上に行を挿入してください。")=0,データ整理_別紙２!I214,"")</f>
        <v/>
      </c>
    </row>
    <row r="215" spans="1:8" x14ac:dyDescent="0.2">
      <c r="A215" t="str">
        <f ca="1">IF(COUNTIF(データ整理_別紙２!$B$2:'データ整理_別紙２'!$B215,"この線より上に行を挿入してください。")=0,データ整理_別紙２!B215,"")</f>
        <v/>
      </c>
      <c r="B215" t="str">
        <f ca="1">IF(COUNTIF(データ整理_別紙２!$B$2:'データ整理_別紙２'!$B215,"この線より上に行を挿入してください。")=0,データ整理_別紙２!C215,"")</f>
        <v/>
      </c>
      <c r="C215" t="str">
        <f ca="1">IF(COUNTIF(データ整理_別紙２!$B$2:'データ整理_別紙２'!$B215,"この線より上に行を挿入してください。")=0,データ整理_別紙２!D215,"")</f>
        <v/>
      </c>
      <c r="D215" t="str">
        <f ca="1">IF(COUNTIF(データ整理_別紙２!$B$2:'データ整理_別紙２'!$B215,"この線より上に行を挿入してください。")=0,データ整理_別紙２!E215,"")</f>
        <v/>
      </c>
      <c r="E215" t="str">
        <f ca="1">IF(COUNTIF(データ整理_別紙２!$B$2:'データ整理_別紙２'!$B215,"この線より上に行を挿入してください。")=0,データ整理_別紙２!F215,"")</f>
        <v/>
      </c>
      <c r="F215" t="str">
        <f ca="1">IF(COUNTIF(データ整理_別紙２!$B$2:'データ整理_別紙２'!$B215,"この線より上に行を挿入してください。")=0,データ整理_別紙２!G215,"")</f>
        <v/>
      </c>
      <c r="G215" t="str">
        <f ca="1">IF(COUNTIF(データ整理_別紙２!$B$2:'データ整理_別紙２'!$B215,"この線より上に行を挿入してください。")=0,データ整理_別紙２!H215,"")</f>
        <v/>
      </c>
      <c r="H215" t="str">
        <f ca="1">IF(COUNTIF(データ整理_別紙２!$B$2:'データ整理_別紙２'!$B215,"この線より上に行を挿入してください。")=0,データ整理_別紙２!I215,"")</f>
        <v/>
      </c>
    </row>
    <row r="216" spans="1:8" x14ac:dyDescent="0.2">
      <c r="A216" t="str">
        <f ca="1">IF(COUNTIF(データ整理_別紙２!$B$2:'データ整理_別紙２'!$B216,"この線より上に行を挿入してください。")=0,データ整理_別紙２!B216,"")</f>
        <v/>
      </c>
      <c r="B216" t="str">
        <f ca="1">IF(COUNTIF(データ整理_別紙２!$B$2:'データ整理_別紙２'!$B216,"この線より上に行を挿入してください。")=0,データ整理_別紙２!C216,"")</f>
        <v/>
      </c>
      <c r="C216" t="str">
        <f ca="1">IF(COUNTIF(データ整理_別紙２!$B$2:'データ整理_別紙２'!$B216,"この線より上に行を挿入してください。")=0,データ整理_別紙２!D216,"")</f>
        <v/>
      </c>
      <c r="D216" t="str">
        <f ca="1">IF(COUNTIF(データ整理_別紙２!$B$2:'データ整理_別紙２'!$B216,"この線より上に行を挿入してください。")=0,データ整理_別紙２!E216,"")</f>
        <v/>
      </c>
      <c r="E216" t="str">
        <f ca="1">IF(COUNTIF(データ整理_別紙２!$B$2:'データ整理_別紙２'!$B216,"この線より上に行を挿入してください。")=0,データ整理_別紙２!F216,"")</f>
        <v/>
      </c>
      <c r="F216" t="str">
        <f ca="1">IF(COUNTIF(データ整理_別紙２!$B$2:'データ整理_別紙２'!$B216,"この線より上に行を挿入してください。")=0,データ整理_別紙２!G216,"")</f>
        <v/>
      </c>
      <c r="G216" t="str">
        <f ca="1">IF(COUNTIF(データ整理_別紙２!$B$2:'データ整理_別紙２'!$B216,"この線より上に行を挿入してください。")=0,データ整理_別紙２!H216,"")</f>
        <v/>
      </c>
      <c r="H216" t="str">
        <f ca="1">IF(COUNTIF(データ整理_別紙２!$B$2:'データ整理_別紙２'!$B216,"この線より上に行を挿入してください。")=0,データ整理_別紙２!I216,"")</f>
        <v/>
      </c>
    </row>
    <row r="217" spans="1:8" x14ac:dyDescent="0.2">
      <c r="A217" t="str">
        <f ca="1">IF(COUNTIF(データ整理_別紙２!$B$2:'データ整理_別紙２'!$B217,"この線より上に行を挿入してください。")=0,データ整理_別紙２!B217,"")</f>
        <v/>
      </c>
      <c r="B217" t="str">
        <f ca="1">IF(COUNTIF(データ整理_別紙２!$B$2:'データ整理_別紙２'!$B217,"この線より上に行を挿入してください。")=0,データ整理_別紙２!C217,"")</f>
        <v/>
      </c>
      <c r="C217" t="str">
        <f ca="1">IF(COUNTIF(データ整理_別紙２!$B$2:'データ整理_別紙２'!$B217,"この線より上に行を挿入してください。")=0,データ整理_別紙２!D217,"")</f>
        <v/>
      </c>
      <c r="D217" t="str">
        <f ca="1">IF(COUNTIF(データ整理_別紙２!$B$2:'データ整理_別紙２'!$B217,"この線より上に行を挿入してください。")=0,データ整理_別紙２!E217,"")</f>
        <v/>
      </c>
      <c r="E217" t="str">
        <f ca="1">IF(COUNTIF(データ整理_別紙２!$B$2:'データ整理_別紙２'!$B217,"この線より上に行を挿入してください。")=0,データ整理_別紙２!F217,"")</f>
        <v/>
      </c>
      <c r="F217" t="str">
        <f ca="1">IF(COUNTIF(データ整理_別紙２!$B$2:'データ整理_別紙２'!$B217,"この線より上に行を挿入してください。")=0,データ整理_別紙２!G217,"")</f>
        <v/>
      </c>
      <c r="G217" t="str">
        <f ca="1">IF(COUNTIF(データ整理_別紙２!$B$2:'データ整理_別紙２'!$B217,"この線より上に行を挿入してください。")=0,データ整理_別紙２!H217,"")</f>
        <v/>
      </c>
      <c r="H217" t="str">
        <f ca="1">IF(COUNTIF(データ整理_別紙２!$B$2:'データ整理_別紙２'!$B217,"この線より上に行を挿入してください。")=0,データ整理_別紙２!I217,"")</f>
        <v/>
      </c>
    </row>
    <row r="218" spans="1:8" x14ac:dyDescent="0.2">
      <c r="A218" t="str">
        <f ca="1">IF(COUNTIF(データ整理_別紙２!$B$2:'データ整理_別紙２'!$B218,"この線より上に行を挿入してください。")=0,データ整理_別紙２!B218,"")</f>
        <v/>
      </c>
      <c r="B218" t="str">
        <f ca="1">IF(COUNTIF(データ整理_別紙２!$B$2:'データ整理_別紙２'!$B218,"この線より上に行を挿入してください。")=0,データ整理_別紙２!C218,"")</f>
        <v/>
      </c>
      <c r="C218" t="str">
        <f ca="1">IF(COUNTIF(データ整理_別紙２!$B$2:'データ整理_別紙２'!$B218,"この線より上に行を挿入してください。")=0,データ整理_別紙２!D218,"")</f>
        <v/>
      </c>
      <c r="D218" t="str">
        <f ca="1">IF(COUNTIF(データ整理_別紙２!$B$2:'データ整理_別紙２'!$B218,"この線より上に行を挿入してください。")=0,データ整理_別紙２!E218,"")</f>
        <v/>
      </c>
      <c r="E218" t="str">
        <f ca="1">IF(COUNTIF(データ整理_別紙２!$B$2:'データ整理_別紙２'!$B218,"この線より上に行を挿入してください。")=0,データ整理_別紙２!F218,"")</f>
        <v/>
      </c>
      <c r="F218" t="str">
        <f ca="1">IF(COUNTIF(データ整理_別紙２!$B$2:'データ整理_別紙２'!$B218,"この線より上に行を挿入してください。")=0,データ整理_別紙２!G218,"")</f>
        <v/>
      </c>
      <c r="G218" t="str">
        <f ca="1">IF(COUNTIF(データ整理_別紙２!$B$2:'データ整理_別紙２'!$B218,"この線より上に行を挿入してください。")=0,データ整理_別紙２!H218,"")</f>
        <v/>
      </c>
      <c r="H218" t="str">
        <f ca="1">IF(COUNTIF(データ整理_別紙２!$B$2:'データ整理_別紙２'!$B218,"この線より上に行を挿入してください。")=0,データ整理_別紙２!I218,"")</f>
        <v/>
      </c>
    </row>
    <row r="219" spans="1:8" x14ac:dyDescent="0.2">
      <c r="A219" t="str">
        <f ca="1">IF(COUNTIF(データ整理_別紙２!$B$2:'データ整理_別紙２'!$B219,"この線より上に行を挿入してください。")=0,データ整理_別紙２!B219,"")</f>
        <v/>
      </c>
      <c r="B219" t="str">
        <f ca="1">IF(COUNTIF(データ整理_別紙２!$B$2:'データ整理_別紙２'!$B219,"この線より上に行を挿入してください。")=0,データ整理_別紙２!C219,"")</f>
        <v/>
      </c>
      <c r="C219" t="str">
        <f ca="1">IF(COUNTIF(データ整理_別紙２!$B$2:'データ整理_別紙２'!$B219,"この線より上に行を挿入してください。")=0,データ整理_別紙２!D219,"")</f>
        <v/>
      </c>
      <c r="D219" t="str">
        <f ca="1">IF(COUNTIF(データ整理_別紙２!$B$2:'データ整理_別紙２'!$B219,"この線より上に行を挿入してください。")=0,データ整理_別紙２!E219,"")</f>
        <v/>
      </c>
      <c r="E219" t="str">
        <f ca="1">IF(COUNTIF(データ整理_別紙２!$B$2:'データ整理_別紙２'!$B219,"この線より上に行を挿入してください。")=0,データ整理_別紙２!F219,"")</f>
        <v/>
      </c>
      <c r="F219" t="str">
        <f ca="1">IF(COUNTIF(データ整理_別紙２!$B$2:'データ整理_別紙２'!$B219,"この線より上に行を挿入してください。")=0,データ整理_別紙２!G219,"")</f>
        <v/>
      </c>
      <c r="G219" t="str">
        <f ca="1">IF(COUNTIF(データ整理_別紙２!$B$2:'データ整理_別紙２'!$B219,"この線より上に行を挿入してください。")=0,データ整理_別紙２!H219,"")</f>
        <v/>
      </c>
      <c r="H219" t="str">
        <f ca="1">IF(COUNTIF(データ整理_別紙２!$B$2:'データ整理_別紙２'!$B219,"この線より上に行を挿入してください。")=0,データ整理_別紙２!I219,"")</f>
        <v/>
      </c>
    </row>
    <row r="220" spans="1:8" x14ac:dyDescent="0.2">
      <c r="A220" t="str">
        <f ca="1">IF(COUNTIF(データ整理_別紙２!$B$2:'データ整理_別紙２'!$B220,"この線より上に行を挿入してください。")=0,データ整理_別紙２!B220,"")</f>
        <v/>
      </c>
      <c r="B220" t="str">
        <f ca="1">IF(COUNTIF(データ整理_別紙２!$B$2:'データ整理_別紙２'!$B220,"この線より上に行を挿入してください。")=0,データ整理_別紙２!C220,"")</f>
        <v/>
      </c>
      <c r="C220" t="str">
        <f ca="1">IF(COUNTIF(データ整理_別紙２!$B$2:'データ整理_別紙２'!$B220,"この線より上に行を挿入してください。")=0,データ整理_別紙２!D220,"")</f>
        <v/>
      </c>
      <c r="D220" t="str">
        <f ca="1">IF(COUNTIF(データ整理_別紙２!$B$2:'データ整理_別紙２'!$B220,"この線より上に行を挿入してください。")=0,データ整理_別紙２!E220,"")</f>
        <v/>
      </c>
      <c r="E220" t="str">
        <f ca="1">IF(COUNTIF(データ整理_別紙２!$B$2:'データ整理_別紙２'!$B220,"この線より上に行を挿入してください。")=0,データ整理_別紙２!F220,"")</f>
        <v/>
      </c>
      <c r="F220" t="str">
        <f ca="1">IF(COUNTIF(データ整理_別紙２!$B$2:'データ整理_別紙２'!$B220,"この線より上に行を挿入してください。")=0,データ整理_別紙２!G220,"")</f>
        <v/>
      </c>
      <c r="G220" t="str">
        <f ca="1">IF(COUNTIF(データ整理_別紙２!$B$2:'データ整理_別紙２'!$B220,"この線より上に行を挿入してください。")=0,データ整理_別紙２!H220,"")</f>
        <v/>
      </c>
      <c r="H220" t="str">
        <f ca="1">IF(COUNTIF(データ整理_別紙２!$B$2:'データ整理_別紙２'!$B220,"この線より上に行を挿入してください。")=0,データ整理_別紙２!I220,"")</f>
        <v/>
      </c>
    </row>
    <row r="221" spans="1:8" x14ac:dyDescent="0.2">
      <c r="A221" t="str">
        <f ca="1">IF(COUNTIF(データ整理_別紙２!$B$2:'データ整理_別紙２'!$B221,"この線より上に行を挿入してください。")=0,データ整理_別紙２!B221,"")</f>
        <v/>
      </c>
      <c r="B221" t="str">
        <f ca="1">IF(COUNTIF(データ整理_別紙２!$B$2:'データ整理_別紙２'!$B221,"この線より上に行を挿入してください。")=0,データ整理_別紙２!C221,"")</f>
        <v/>
      </c>
      <c r="C221" t="str">
        <f ca="1">IF(COUNTIF(データ整理_別紙２!$B$2:'データ整理_別紙２'!$B221,"この線より上に行を挿入してください。")=0,データ整理_別紙２!D221,"")</f>
        <v/>
      </c>
      <c r="D221" t="str">
        <f ca="1">IF(COUNTIF(データ整理_別紙２!$B$2:'データ整理_別紙２'!$B221,"この線より上に行を挿入してください。")=0,データ整理_別紙２!E221,"")</f>
        <v/>
      </c>
      <c r="E221" t="str">
        <f ca="1">IF(COUNTIF(データ整理_別紙２!$B$2:'データ整理_別紙２'!$B221,"この線より上に行を挿入してください。")=0,データ整理_別紙２!F221,"")</f>
        <v/>
      </c>
      <c r="F221" t="str">
        <f ca="1">IF(COUNTIF(データ整理_別紙２!$B$2:'データ整理_別紙２'!$B221,"この線より上に行を挿入してください。")=0,データ整理_別紙２!G221,"")</f>
        <v/>
      </c>
      <c r="G221" t="str">
        <f ca="1">IF(COUNTIF(データ整理_別紙２!$B$2:'データ整理_別紙２'!$B221,"この線より上に行を挿入してください。")=0,データ整理_別紙２!H221,"")</f>
        <v/>
      </c>
      <c r="H221" t="str">
        <f ca="1">IF(COUNTIF(データ整理_別紙２!$B$2:'データ整理_別紙２'!$B221,"この線より上に行を挿入してください。")=0,データ整理_別紙２!I221,"")</f>
        <v/>
      </c>
    </row>
    <row r="222" spans="1:8" x14ac:dyDescent="0.2">
      <c r="A222" t="str">
        <f ca="1">IF(COUNTIF(データ整理_別紙２!$B$2:'データ整理_別紙２'!$B222,"この線より上に行を挿入してください。")=0,データ整理_別紙２!B222,"")</f>
        <v/>
      </c>
      <c r="B222" t="str">
        <f ca="1">IF(COUNTIF(データ整理_別紙２!$B$2:'データ整理_別紙２'!$B222,"この線より上に行を挿入してください。")=0,データ整理_別紙２!C222,"")</f>
        <v/>
      </c>
      <c r="C222" t="str">
        <f ca="1">IF(COUNTIF(データ整理_別紙２!$B$2:'データ整理_別紙２'!$B222,"この線より上に行を挿入してください。")=0,データ整理_別紙２!D222,"")</f>
        <v/>
      </c>
      <c r="D222" t="str">
        <f ca="1">IF(COUNTIF(データ整理_別紙２!$B$2:'データ整理_別紙２'!$B222,"この線より上に行を挿入してください。")=0,データ整理_別紙２!E222,"")</f>
        <v/>
      </c>
      <c r="E222" t="str">
        <f ca="1">IF(COUNTIF(データ整理_別紙２!$B$2:'データ整理_別紙２'!$B222,"この線より上に行を挿入してください。")=0,データ整理_別紙２!F222,"")</f>
        <v/>
      </c>
      <c r="F222" t="str">
        <f ca="1">IF(COUNTIF(データ整理_別紙２!$B$2:'データ整理_別紙２'!$B222,"この線より上に行を挿入してください。")=0,データ整理_別紙２!G222,"")</f>
        <v/>
      </c>
      <c r="G222" t="str">
        <f ca="1">IF(COUNTIF(データ整理_別紙２!$B$2:'データ整理_別紙２'!$B222,"この線より上に行を挿入してください。")=0,データ整理_別紙２!H222,"")</f>
        <v/>
      </c>
      <c r="H222" t="str">
        <f ca="1">IF(COUNTIF(データ整理_別紙２!$B$2:'データ整理_別紙２'!$B222,"この線より上に行を挿入してください。")=0,データ整理_別紙２!I222,"")</f>
        <v/>
      </c>
    </row>
    <row r="223" spans="1:8" x14ac:dyDescent="0.2">
      <c r="A223" t="str">
        <f ca="1">IF(COUNTIF(データ整理_別紙２!$B$2:'データ整理_別紙２'!$B223,"この線より上に行を挿入してください。")=0,データ整理_別紙２!B223,"")</f>
        <v/>
      </c>
      <c r="B223" t="str">
        <f ca="1">IF(COUNTIF(データ整理_別紙２!$B$2:'データ整理_別紙２'!$B223,"この線より上に行を挿入してください。")=0,データ整理_別紙２!C223,"")</f>
        <v/>
      </c>
      <c r="C223" t="str">
        <f ca="1">IF(COUNTIF(データ整理_別紙２!$B$2:'データ整理_別紙２'!$B223,"この線より上に行を挿入してください。")=0,データ整理_別紙２!D223,"")</f>
        <v/>
      </c>
      <c r="D223" t="str">
        <f ca="1">IF(COUNTIF(データ整理_別紙２!$B$2:'データ整理_別紙２'!$B223,"この線より上に行を挿入してください。")=0,データ整理_別紙２!E223,"")</f>
        <v/>
      </c>
      <c r="E223" t="str">
        <f ca="1">IF(COUNTIF(データ整理_別紙２!$B$2:'データ整理_別紙２'!$B223,"この線より上に行を挿入してください。")=0,データ整理_別紙２!F223,"")</f>
        <v/>
      </c>
      <c r="F223" t="str">
        <f ca="1">IF(COUNTIF(データ整理_別紙２!$B$2:'データ整理_別紙２'!$B223,"この線より上に行を挿入してください。")=0,データ整理_別紙２!G223,"")</f>
        <v/>
      </c>
      <c r="G223" t="str">
        <f ca="1">IF(COUNTIF(データ整理_別紙２!$B$2:'データ整理_別紙２'!$B223,"この線より上に行を挿入してください。")=0,データ整理_別紙２!H223,"")</f>
        <v/>
      </c>
      <c r="H223" t="str">
        <f ca="1">IF(COUNTIF(データ整理_別紙２!$B$2:'データ整理_別紙２'!$B223,"この線より上に行を挿入してください。")=0,データ整理_別紙２!I223,"")</f>
        <v/>
      </c>
    </row>
    <row r="224" spans="1:8" x14ac:dyDescent="0.2">
      <c r="A224" t="str">
        <f ca="1">IF(COUNTIF(データ整理_別紙２!$B$2:'データ整理_別紙２'!$B224,"この線より上に行を挿入してください。")=0,データ整理_別紙２!B224,"")</f>
        <v/>
      </c>
      <c r="B224" t="str">
        <f ca="1">IF(COUNTIF(データ整理_別紙２!$B$2:'データ整理_別紙２'!$B224,"この線より上に行を挿入してください。")=0,データ整理_別紙２!C224,"")</f>
        <v/>
      </c>
      <c r="C224" t="str">
        <f ca="1">IF(COUNTIF(データ整理_別紙２!$B$2:'データ整理_別紙２'!$B224,"この線より上に行を挿入してください。")=0,データ整理_別紙２!D224,"")</f>
        <v/>
      </c>
      <c r="D224" t="str">
        <f ca="1">IF(COUNTIF(データ整理_別紙２!$B$2:'データ整理_別紙２'!$B224,"この線より上に行を挿入してください。")=0,データ整理_別紙２!E224,"")</f>
        <v/>
      </c>
      <c r="E224" t="str">
        <f ca="1">IF(COUNTIF(データ整理_別紙２!$B$2:'データ整理_別紙２'!$B224,"この線より上に行を挿入してください。")=0,データ整理_別紙２!F224,"")</f>
        <v/>
      </c>
      <c r="F224" t="str">
        <f ca="1">IF(COUNTIF(データ整理_別紙２!$B$2:'データ整理_別紙２'!$B224,"この線より上に行を挿入してください。")=0,データ整理_別紙２!G224,"")</f>
        <v/>
      </c>
      <c r="G224" t="str">
        <f ca="1">IF(COUNTIF(データ整理_別紙２!$B$2:'データ整理_別紙２'!$B224,"この線より上に行を挿入してください。")=0,データ整理_別紙２!H224,"")</f>
        <v/>
      </c>
      <c r="H224" t="str">
        <f ca="1">IF(COUNTIF(データ整理_別紙２!$B$2:'データ整理_別紙２'!$B224,"この線より上に行を挿入してください。")=0,データ整理_別紙２!I224,"")</f>
        <v/>
      </c>
    </row>
    <row r="225" spans="1:8" x14ac:dyDescent="0.2">
      <c r="A225" t="str">
        <f ca="1">IF(COUNTIF(データ整理_別紙２!$B$2:'データ整理_別紙２'!$B225,"この線より上に行を挿入してください。")=0,データ整理_別紙２!B225,"")</f>
        <v/>
      </c>
      <c r="B225" t="str">
        <f ca="1">IF(COUNTIF(データ整理_別紙２!$B$2:'データ整理_別紙２'!$B225,"この線より上に行を挿入してください。")=0,データ整理_別紙２!C225,"")</f>
        <v/>
      </c>
      <c r="C225" t="str">
        <f ca="1">IF(COUNTIF(データ整理_別紙２!$B$2:'データ整理_別紙２'!$B225,"この線より上に行を挿入してください。")=0,データ整理_別紙２!D225,"")</f>
        <v/>
      </c>
      <c r="D225" t="str">
        <f ca="1">IF(COUNTIF(データ整理_別紙２!$B$2:'データ整理_別紙２'!$B225,"この線より上に行を挿入してください。")=0,データ整理_別紙２!E225,"")</f>
        <v/>
      </c>
      <c r="E225" t="str">
        <f ca="1">IF(COUNTIF(データ整理_別紙２!$B$2:'データ整理_別紙２'!$B225,"この線より上に行を挿入してください。")=0,データ整理_別紙２!F225,"")</f>
        <v/>
      </c>
      <c r="F225" t="str">
        <f ca="1">IF(COUNTIF(データ整理_別紙２!$B$2:'データ整理_別紙２'!$B225,"この線より上に行を挿入してください。")=0,データ整理_別紙２!G225,"")</f>
        <v/>
      </c>
      <c r="G225" t="str">
        <f ca="1">IF(COUNTIF(データ整理_別紙２!$B$2:'データ整理_別紙２'!$B225,"この線より上に行を挿入してください。")=0,データ整理_別紙２!H225,"")</f>
        <v/>
      </c>
      <c r="H225" t="str">
        <f ca="1">IF(COUNTIF(データ整理_別紙２!$B$2:'データ整理_別紙２'!$B225,"この線より上に行を挿入してください。")=0,データ整理_別紙２!I225,"")</f>
        <v/>
      </c>
    </row>
    <row r="226" spans="1:8" x14ac:dyDescent="0.2">
      <c r="A226" t="str">
        <f ca="1">IF(COUNTIF(データ整理_別紙２!$B$2:'データ整理_別紙２'!$B226,"この線より上に行を挿入してください。")=0,データ整理_別紙２!B226,"")</f>
        <v/>
      </c>
      <c r="B226" t="str">
        <f ca="1">IF(COUNTIF(データ整理_別紙２!$B$2:'データ整理_別紙２'!$B226,"この線より上に行を挿入してください。")=0,データ整理_別紙２!C226,"")</f>
        <v/>
      </c>
      <c r="C226" t="str">
        <f ca="1">IF(COUNTIF(データ整理_別紙２!$B$2:'データ整理_別紙２'!$B226,"この線より上に行を挿入してください。")=0,データ整理_別紙２!D226,"")</f>
        <v/>
      </c>
      <c r="D226" t="str">
        <f ca="1">IF(COUNTIF(データ整理_別紙２!$B$2:'データ整理_別紙２'!$B226,"この線より上に行を挿入してください。")=0,データ整理_別紙２!E226,"")</f>
        <v/>
      </c>
      <c r="E226" t="str">
        <f ca="1">IF(COUNTIF(データ整理_別紙２!$B$2:'データ整理_別紙２'!$B226,"この線より上に行を挿入してください。")=0,データ整理_別紙２!F226,"")</f>
        <v/>
      </c>
      <c r="F226" t="str">
        <f ca="1">IF(COUNTIF(データ整理_別紙２!$B$2:'データ整理_別紙２'!$B226,"この線より上に行を挿入してください。")=0,データ整理_別紙２!G226,"")</f>
        <v/>
      </c>
      <c r="G226" t="str">
        <f ca="1">IF(COUNTIF(データ整理_別紙２!$B$2:'データ整理_別紙２'!$B226,"この線より上に行を挿入してください。")=0,データ整理_別紙２!H226,"")</f>
        <v/>
      </c>
      <c r="H226" t="str">
        <f ca="1">IF(COUNTIF(データ整理_別紙２!$B$2:'データ整理_別紙２'!$B226,"この線より上に行を挿入してください。")=0,データ整理_別紙２!I226,"")</f>
        <v/>
      </c>
    </row>
    <row r="227" spans="1:8" x14ac:dyDescent="0.2">
      <c r="A227" t="str">
        <f ca="1">IF(COUNTIF(データ整理_別紙２!$B$2:'データ整理_別紙２'!$B227,"この線より上に行を挿入してください。")=0,データ整理_別紙２!B227,"")</f>
        <v/>
      </c>
      <c r="B227" t="str">
        <f ca="1">IF(COUNTIF(データ整理_別紙２!$B$2:'データ整理_別紙２'!$B227,"この線より上に行を挿入してください。")=0,データ整理_別紙２!C227,"")</f>
        <v/>
      </c>
      <c r="C227" t="str">
        <f ca="1">IF(COUNTIF(データ整理_別紙２!$B$2:'データ整理_別紙２'!$B227,"この線より上に行を挿入してください。")=0,データ整理_別紙２!D227,"")</f>
        <v/>
      </c>
      <c r="D227" t="str">
        <f ca="1">IF(COUNTIF(データ整理_別紙２!$B$2:'データ整理_別紙２'!$B227,"この線より上に行を挿入してください。")=0,データ整理_別紙２!E227,"")</f>
        <v/>
      </c>
      <c r="E227" t="str">
        <f ca="1">IF(COUNTIF(データ整理_別紙２!$B$2:'データ整理_別紙２'!$B227,"この線より上に行を挿入してください。")=0,データ整理_別紙２!F227,"")</f>
        <v/>
      </c>
      <c r="F227" t="str">
        <f ca="1">IF(COUNTIF(データ整理_別紙２!$B$2:'データ整理_別紙２'!$B227,"この線より上に行を挿入してください。")=0,データ整理_別紙２!G227,"")</f>
        <v/>
      </c>
      <c r="G227" t="str">
        <f ca="1">IF(COUNTIF(データ整理_別紙２!$B$2:'データ整理_別紙２'!$B227,"この線より上に行を挿入してください。")=0,データ整理_別紙２!H227,"")</f>
        <v/>
      </c>
      <c r="H227" t="str">
        <f ca="1">IF(COUNTIF(データ整理_別紙２!$B$2:'データ整理_別紙２'!$B227,"この線より上に行を挿入してください。")=0,データ整理_別紙２!I227,"")</f>
        <v/>
      </c>
    </row>
    <row r="228" spans="1:8" x14ac:dyDescent="0.2">
      <c r="A228" t="str">
        <f ca="1">IF(COUNTIF(データ整理_別紙２!$B$2:'データ整理_別紙２'!$B228,"この線より上に行を挿入してください。")=0,データ整理_別紙２!B228,"")</f>
        <v/>
      </c>
      <c r="B228" t="str">
        <f ca="1">IF(COUNTIF(データ整理_別紙２!$B$2:'データ整理_別紙２'!$B228,"この線より上に行を挿入してください。")=0,データ整理_別紙２!C228,"")</f>
        <v/>
      </c>
      <c r="C228" t="str">
        <f ca="1">IF(COUNTIF(データ整理_別紙２!$B$2:'データ整理_別紙２'!$B228,"この線より上に行を挿入してください。")=0,データ整理_別紙２!D228,"")</f>
        <v/>
      </c>
      <c r="D228" t="str">
        <f ca="1">IF(COUNTIF(データ整理_別紙２!$B$2:'データ整理_別紙２'!$B228,"この線より上に行を挿入してください。")=0,データ整理_別紙２!E228,"")</f>
        <v/>
      </c>
      <c r="E228" t="str">
        <f ca="1">IF(COUNTIF(データ整理_別紙２!$B$2:'データ整理_別紙２'!$B228,"この線より上に行を挿入してください。")=0,データ整理_別紙２!F228,"")</f>
        <v/>
      </c>
      <c r="F228" t="str">
        <f ca="1">IF(COUNTIF(データ整理_別紙２!$B$2:'データ整理_別紙２'!$B228,"この線より上に行を挿入してください。")=0,データ整理_別紙２!G228,"")</f>
        <v/>
      </c>
      <c r="G228" t="str">
        <f ca="1">IF(COUNTIF(データ整理_別紙２!$B$2:'データ整理_別紙２'!$B228,"この線より上に行を挿入してください。")=0,データ整理_別紙２!H228,"")</f>
        <v/>
      </c>
      <c r="H228" t="str">
        <f ca="1">IF(COUNTIF(データ整理_別紙２!$B$2:'データ整理_別紙２'!$B228,"この線より上に行を挿入してください。")=0,データ整理_別紙２!I228,"")</f>
        <v/>
      </c>
    </row>
    <row r="229" spans="1:8" x14ac:dyDescent="0.2">
      <c r="A229" t="str">
        <f ca="1">IF(COUNTIF(データ整理_別紙２!$B$2:'データ整理_別紙２'!$B229,"この線より上に行を挿入してください。")=0,データ整理_別紙２!B229,"")</f>
        <v/>
      </c>
      <c r="B229" t="str">
        <f ca="1">IF(COUNTIF(データ整理_別紙２!$B$2:'データ整理_別紙２'!$B229,"この線より上に行を挿入してください。")=0,データ整理_別紙２!C229,"")</f>
        <v/>
      </c>
      <c r="C229" t="str">
        <f ca="1">IF(COUNTIF(データ整理_別紙２!$B$2:'データ整理_別紙２'!$B229,"この線より上に行を挿入してください。")=0,データ整理_別紙２!D229,"")</f>
        <v/>
      </c>
      <c r="D229" t="str">
        <f ca="1">IF(COUNTIF(データ整理_別紙２!$B$2:'データ整理_別紙２'!$B229,"この線より上に行を挿入してください。")=0,データ整理_別紙２!E229,"")</f>
        <v/>
      </c>
      <c r="E229" t="str">
        <f ca="1">IF(COUNTIF(データ整理_別紙２!$B$2:'データ整理_別紙２'!$B229,"この線より上に行を挿入してください。")=0,データ整理_別紙２!F229,"")</f>
        <v/>
      </c>
      <c r="F229" t="str">
        <f ca="1">IF(COUNTIF(データ整理_別紙２!$B$2:'データ整理_別紙２'!$B229,"この線より上に行を挿入してください。")=0,データ整理_別紙２!G229,"")</f>
        <v/>
      </c>
      <c r="G229" t="str">
        <f ca="1">IF(COUNTIF(データ整理_別紙２!$B$2:'データ整理_別紙２'!$B229,"この線より上に行を挿入してください。")=0,データ整理_別紙２!H229,"")</f>
        <v/>
      </c>
      <c r="H229" t="str">
        <f ca="1">IF(COUNTIF(データ整理_別紙２!$B$2:'データ整理_別紙２'!$B229,"この線より上に行を挿入してください。")=0,データ整理_別紙２!I229,"")</f>
        <v/>
      </c>
    </row>
    <row r="230" spans="1:8" x14ac:dyDescent="0.2">
      <c r="A230" t="str">
        <f ca="1">IF(COUNTIF(データ整理_別紙２!$B$2:'データ整理_別紙２'!$B230,"この線より上に行を挿入してください。")=0,データ整理_別紙２!B230,"")</f>
        <v/>
      </c>
      <c r="B230" t="str">
        <f ca="1">IF(COUNTIF(データ整理_別紙２!$B$2:'データ整理_別紙２'!$B230,"この線より上に行を挿入してください。")=0,データ整理_別紙２!C230,"")</f>
        <v/>
      </c>
      <c r="C230" t="str">
        <f ca="1">IF(COUNTIF(データ整理_別紙２!$B$2:'データ整理_別紙２'!$B230,"この線より上に行を挿入してください。")=0,データ整理_別紙２!D230,"")</f>
        <v/>
      </c>
      <c r="D230" t="str">
        <f ca="1">IF(COUNTIF(データ整理_別紙２!$B$2:'データ整理_別紙２'!$B230,"この線より上に行を挿入してください。")=0,データ整理_別紙２!E230,"")</f>
        <v/>
      </c>
      <c r="E230" t="str">
        <f ca="1">IF(COUNTIF(データ整理_別紙２!$B$2:'データ整理_別紙２'!$B230,"この線より上に行を挿入してください。")=0,データ整理_別紙２!F230,"")</f>
        <v/>
      </c>
      <c r="F230" t="str">
        <f ca="1">IF(COUNTIF(データ整理_別紙２!$B$2:'データ整理_別紙２'!$B230,"この線より上に行を挿入してください。")=0,データ整理_別紙２!G230,"")</f>
        <v/>
      </c>
      <c r="G230" t="str">
        <f ca="1">IF(COUNTIF(データ整理_別紙２!$B$2:'データ整理_別紙２'!$B230,"この線より上に行を挿入してください。")=0,データ整理_別紙２!H230,"")</f>
        <v/>
      </c>
      <c r="H230" t="str">
        <f ca="1">IF(COUNTIF(データ整理_別紙２!$B$2:'データ整理_別紙２'!$B230,"この線より上に行を挿入してください。")=0,データ整理_別紙２!I230,"")</f>
        <v/>
      </c>
    </row>
    <row r="231" spans="1:8" x14ac:dyDescent="0.2">
      <c r="A231" t="str">
        <f ca="1">IF(COUNTIF(データ整理_別紙２!$B$2:'データ整理_別紙２'!$B231,"この線より上に行を挿入してください。")=0,データ整理_別紙２!B231,"")</f>
        <v/>
      </c>
      <c r="B231" t="str">
        <f ca="1">IF(COUNTIF(データ整理_別紙２!$B$2:'データ整理_別紙２'!$B231,"この線より上に行を挿入してください。")=0,データ整理_別紙２!C231,"")</f>
        <v/>
      </c>
      <c r="C231" t="str">
        <f ca="1">IF(COUNTIF(データ整理_別紙２!$B$2:'データ整理_別紙２'!$B231,"この線より上に行を挿入してください。")=0,データ整理_別紙２!D231,"")</f>
        <v/>
      </c>
      <c r="D231" t="str">
        <f ca="1">IF(COUNTIF(データ整理_別紙２!$B$2:'データ整理_別紙２'!$B231,"この線より上に行を挿入してください。")=0,データ整理_別紙２!E231,"")</f>
        <v/>
      </c>
      <c r="E231" t="str">
        <f ca="1">IF(COUNTIF(データ整理_別紙２!$B$2:'データ整理_別紙２'!$B231,"この線より上に行を挿入してください。")=0,データ整理_別紙２!F231,"")</f>
        <v/>
      </c>
      <c r="F231" t="str">
        <f ca="1">IF(COUNTIF(データ整理_別紙２!$B$2:'データ整理_別紙２'!$B231,"この線より上に行を挿入してください。")=0,データ整理_別紙２!G231,"")</f>
        <v/>
      </c>
      <c r="G231" t="str">
        <f ca="1">IF(COUNTIF(データ整理_別紙２!$B$2:'データ整理_別紙２'!$B231,"この線より上に行を挿入してください。")=0,データ整理_別紙２!H231,"")</f>
        <v/>
      </c>
      <c r="H231" t="str">
        <f ca="1">IF(COUNTIF(データ整理_別紙２!$B$2:'データ整理_別紙２'!$B231,"この線より上に行を挿入してください。")=0,データ整理_別紙２!I231,"")</f>
        <v/>
      </c>
    </row>
    <row r="232" spans="1:8" x14ac:dyDescent="0.2">
      <c r="A232" t="str">
        <f ca="1">IF(COUNTIF(データ整理_別紙２!$B$2:'データ整理_別紙２'!$B232,"この線より上に行を挿入してください。")=0,データ整理_別紙２!B232,"")</f>
        <v/>
      </c>
      <c r="B232" t="str">
        <f ca="1">IF(COUNTIF(データ整理_別紙２!$B$2:'データ整理_別紙２'!$B232,"この線より上に行を挿入してください。")=0,データ整理_別紙２!C232,"")</f>
        <v/>
      </c>
      <c r="C232" t="str">
        <f ca="1">IF(COUNTIF(データ整理_別紙２!$B$2:'データ整理_別紙２'!$B232,"この線より上に行を挿入してください。")=0,データ整理_別紙２!D232,"")</f>
        <v/>
      </c>
      <c r="D232" t="str">
        <f ca="1">IF(COUNTIF(データ整理_別紙２!$B$2:'データ整理_別紙２'!$B232,"この線より上に行を挿入してください。")=0,データ整理_別紙２!E232,"")</f>
        <v/>
      </c>
      <c r="E232" t="str">
        <f ca="1">IF(COUNTIF(データ整理_別紙２!$B$2:'データ整理_別紙２'!$B232,"この線より上に行を挿入してください。")=0,データ整理_別紙２!F232,"")</f>
        <v/>
      </c>
      <c r="F232" t="str">
        <f ca="1">IF(COUNTIF(データ整理_別紙２!$B$2:'データ整理_別紙２'!$B232,"この線より上に行を挿入してください。")=0,データ整理_別紙２!G232,"")</f>
        <v/>
      </c>
      <c r="G232" t="str">
        <f ca="1">IF(COUNTIF(データ整理_別紙２!$B$2:'データ整理_別紙２'!$B232,"この線より上に行を挿入してください。")=0,データ整理_別紙２!H232,"")</f>
        <v/>
      </c>
      <c r="H232" t="str">
        <f ca="1">IF(COUNTIF(データ整理_別紙２!$B$2:'データ整理_別紙２'!$B232,"この線より上に行を挿入してください。")=0,データ整理_別紙２!I232,"")</f>
        <v/>
      </c>
    </row>
    <row r="233" spans="1:8" x14ac:dyDescent="0.2">
      <c r="A233" t="str">
        <f ca="1">IF(COUNTIF(データ整理_別紙２!$B$2:'データ整理_別紙２'!$B233,"この線より上に行を挿入してください。")=0,データ整理_別紙２!B233,"")</f>
        <v/>
      </c>
      <c r="B233" t="str">
        <f ca="1">IF(COUNTIF(データ整理_別紙２!$B$2:'データ整理_別紙２'!$B233,"この線より上に行を挿入してください。")=0,データ整理_別紙２!C233,"")</f>
        <v/>
      </c>
      <c r="C233" t="str">
        <f ca="1">IF(COUNTIF(データ整理_別紙２!$B$2:'データ整理_別紙２'!$B233,"この線より上に行を挿入してください。")=0,データ整理_別紙２!D233,"")</f>
        <v/>
      </c>
      <c r="D233" t="str">
        <f ca="1">IF(COUNTIF(データ整理_別紙２!$B$2:'データ整理_別紙２'!$B233,"この線より上に行を挿入してください。")=0,データ整理_別紙２!E233,"")</f>
        <v/>
      </c>
      <c r="E233" t="str">
        <f ca="1">IF(COUNTIF(データ整理_別紙２!$B$2:'データ整理_別紙２'!$B233,"この線より上に行を挿入してください。")=0,データ整理_別紙２!F233,"")</f>
        <v/>
      </c>
      <c r="F233" t="str">
        <f ca="1">IF(COUNTIF(データ整理_別紙２!$B$2:'データ整理_別紙２'!$B233,"この線より上に行を挿入してください。")=0,データ整理_別紙２!G233,"")</f>
        <v/>
      </c>
      <c r="G233" t="str">
        <f ca="1">IF(COUNTIF(データ整理_別紙２!$B$2:'データ整理_別紙２'!$B233,"この線より上に行を挿入してください。")=0,データ整理_別紙２!H233,"")</f>
        <v/>
      </c>
      <c r="H233" t="str">
        <f ca="1">IF(COUNTIF(データ整理_別紙２!$B$2:'データ整理_別紙２'!$B233,"この線より上に行を挿入してください。")=0,データ整理_別紙２!I233,"")</f>
        <v/>
      </c>
    </row>
    <row r="234" spans="1:8" x14ac:dyDescent="0.2">
      <c r="A234" t="str">
        <f ca="1">IF(COUNTIF(データ整理_別紙２!$B$2:'データ整理_別紙２'!$B234,"この線より上に行を挿入してください。")=0,データ整理_別紙２!B234,"")</f>
        <v/>
      </c>
      <c r="B234" t="str">
        <f ca="1">IF(COUNTIF(データ整理_別紙２!$B$2:'データ整理_別紙２'!$B234,"この線より上に行を挿入してください。")=0,データ整理_別紙２!C234,"")</f>
        <v/>
      </c>
      <c r="C234" t="str">
        <f ca="1">IF(COUNTIF(データ整理_別紙２!$B$2:'データ整理_別紙２'!$B234,"この線より上に行を挿入してください。")=0,データ整理_別紙２!D234,"")</f>
        <v/>
      </c>
      <c r="D234" t="str">
        <f ca="1">IF(COUNTIF(データ整理_別紙２!$B$2:'データ整理_別紙２'!$B234,"この線より上に行を挿入してください。")=0,データ整理_別紙２!E234,"")</f>
        <v/>
      </c>
      <c r="E234" t="str">
        <f ca="1">IF(COUNTIF(データ整理_別紙２!$B$2:'データ整理_別紙２'!$B234,"この線より上に行を挿入してください。")=0,データ整理_別紙２!F234,"")</f>
        <v/>
      </c>
      <c r="F234" t="str">
        <f ca="1">IF(COUNTIF(データ整理_別紙２!$B$2:'データ整理_別紙２'!$B234,"この線より上に行を挿入してください。")=0,データ整理_別紙２!G234,"")</f>
        <v/>
      </c>
      <c r="G234" t="str">
        <f ca="1">IF(COUNTIF(データ整理_別紙２!$B$2:'データ整理_別紙２'!$B234,"この線より上に行を挿入してください。")=0,データ整理_別紙２!H234,"")</f>
        <v/>
      </c>
      <c r="H234" t="str">
        <f ca="1">IF(COUNTIF(データ整理_別紙２!$B$2:'データ整理_別紙２'!$B234,"この線より上に行を挿入してください。")=0,データ整理_別紙２!I234,"")</f>
        <v/>
      </c>
    </row>
    <row r="235" spans="1:8" x14ac:dyDescent="0.2">
      <c r="A235" t="str">
        <f ca="1">IF(COUNTIF(データ整理_別紙２!$B$2:'データ整理_別紙２'!$B235,"この線より上に行を挿入してください。")=0,データ整理_別紙２!B235,"")</f>
        <v/>
      </c>
      <c r="B235" t="str">
        <f ca="1">IF(COUNTIF(データ整理_別紙２!$B$2:'データ整理_別紙２'!$B235,"この線より上に行を挿入してください。")=0,データ整理_別紙２!C235,"")</f>
        <v/>
      </c>
      <c r="C235" t="str">
        <f ca="1">IF(COUNTIF(データ整理_別紙２!$B$2:'データ整理_別紙２'!$B235,"この線より上に行を挿入してください。")=0,データ整理_別紙２!D235,"")</f>
        <v/>
      </c>
      <c r="D235" t="str">
        <f ca="1">IF(COUNTIF(データ整理_別紙２!$B$2:'データ整理_別紙２'!$B235,"この線より上に行を挿入してください。")=0,データ整理_別紙２!E235,"")</f>
        <v/>
      </c>
      <c r="E235" t="str">
        <f ca="1">IF(COUNTIF(データ整理_別紙２!$B$2:'データ整理_別紙２'!$B235,"この線より上に行を挿入してください。")=0,データ整理_別紙２!F235,"")</f>
        <v/>
      </c>
      <c r="F235" t="str">
        <f ca="1">IF(COUNTIF(データ整理_別紙２!$B$2:'データ整理_別紙２'!$B235,"この線より上に行を挿入してください。")=0,データ整理_別紙２!G235,"")</f>
        <v/>
      </c>
      <c r="G235" t="str">
        <f ca="1">IF(COUNTIF(データ整理_別紙２!$B$2:'データ整理_別紙２'!$B235,"この線より上に行を挿入してください。")=0,データ整理_別紙２!H235,"")</f>
        <v/>
      </c>
      <c r="H235" t="str">
        <f ca="1">IF(COUNTIF(データ整理_別紙２!$B$2:'データ整理_別紙２'!$B235,"この線より上に行を挿入してください。")=0,データ整理_別紙２!I235,"")</f>
        <v/>
      </c>
    </row>
    <row r="236" spans="1:8" x14ac:dyDescent="0.2">
      <c r="A236" t="str">
        <f ca="1">IF(COUNTIF(データ整理_別紙２!$B$2:'データ整理_別紙２'!$B236,"この線より上に行を挿入してください。")=0,データ整理_別紙２!B236,"")</f>
        <v/>
      </c>
      <c r="B236" t="str">
        <f ca="1">IF(COUNTIF(データ整理_別紙２!$B$2:'データ整理_別紙２'!$B236,"この線より上に行を挿入してください。")=0,データ整理_別紙２!C236,"")</f>
        <v/>
      </c>
      <c r="C236" t="str">
        <f ca="1">IF(COUNTIF(データ整理_別紙２!$B$2:'データ整理_別紙２'!$B236,"この線より上に行を挿入してください。")=0,データ整理_別紙２!D236,"")</f>
        <v/>
      </c>
      <c r="D236" t="str">
        <f ca="1">IF(COUNTIF(データ整理_別紙２!$B$2:'データ整理_別紙２'!$B236,"この線より上に行を挿入してください。")=0,データ整理_別紙２!E236,"")</f>
        <v/>
      </c>
      <c r="E236" t="str">
        <f ca="1">IF(COUNTIF(データ整理_別紙２!$B$2:'データ整理_別紙２'!$B236,"この線より上に行を挿入してください。")=0,データ整理_別紙２!F236,"")</f>
        <v/>
      </c>
      <c r="F236" t="str">
        <f ca="1">IF(COUNTIF(データ整理_別紙２!$B$2:'データ整理_別紙２'!$B236,"この線より上に行を挿入してください。")=0,データ整理_別紙２!G236,"")</f>
        <v/>
      </c>
      <c r="G236" t="str">
        <f ca="1">IF(COUNTIF(データ整理_別紙２!$B$2:'データ整理_別紙２'!$B236,"この線より上に行を挿入してください。")=0,データ整理_別紙２!H236,"")</f>
        <v/>
      </c>
      <c r="H236" t="str">
        <f ca="1">IF(COUNTIF(データ整理_別紙２!$B$2:'データ整理_別紙２'!$B236,"この線より上に行を挿入してください。")=0,データ整理_別紙２!I236,"")</f>
        <v/>
      </c>
    </row>
    <row r="237" spans="1:8" x14ac:dyDescent="0.2">
      <c r="A237" t="str">
        <f ca="1">IF(COUNTIF(データ整理_別紙２!$B$2:'データ整理_別紙２'!$B237,"この線より上に行を挿入してください。")=0,データ整理_別紙２!B237,"")</f>
        <v/>
      </c>
      <c r="B237" t="str">
        <f ca="1">IF(COUNTIF(データ整理_別紙２!$B$2:'データ整理_別紙２'!$B237,"この線より上に行を挿入してください。")=0,データ整理_別紙２!C237,"")</f>
        <v/>
      </c>
      <c r="C237" t="str">
        <f ca="1">IF(COUNTIF(データ整理_別紙２!$B$2:'データ整理_別紙２'!$B237,"この線より上に行を挿入してください。")=0,データ整理_別紙２!D237,"")</f>
        <v/>
      </c>
      <c r="D237" t="str">
        <f ca="1">IF(COUNTIF(データ整理_別紙２!$B$2:'データ整理_別紙２'!$B237,"この線より上に行を挿入してください。")=0,データ整理_別紙２!E237,"")</f>
        <v/>
      </c>
      <c r="E237" t="str">
        <f ca="1">IF(COUNTIF(データ整理_別紙２!$B$2:'データ整理_別紙２'!$B237,"この線より上に行を挿入してください。")=0,データ整理_別紙２!F237,"")</f>
        <v/>
      </c>
      <c r="F237" t="str">
        <f ca="1">IF(COUNTIF(データ整理_別紙２!$B$2:'データ整理_別紙２'!$B237,"この線より上に行を挿入してください。")=0,データ整理_別紙２!G237,"")</f>
        <v/>
      </c>
      <c r="G237" t="str">
        <f ca="1">IF(COUNTIF(データ整理_別紙２!$B$2:'データ整理_別紙２'!$B237,"この線より上に行を挿入してください。")=0,データ整理_別紙２!H237,"")</f>
        <v/>
      </c>
      <c r="H237" t="str">
        <f ca="1">IF(COUNTIF(データ整理_別紙２!$B$2:'データ整理_別紙２'!$B237,"この線より上に行を挿入してください。")=0,データ整理_別紙２!I237,"")</f>
        <v/>
      </c>
    </row>
    <row r="238" spans="1:8" x14ac:dyDescent="0.2">
      <c r="A238" t="str">
        <f ca="1">IF(COUNTIF(データ整理_別紙２!$B$2:'データ整理_別紙２'!$B238,"この線より上に行を挿入してください。")=0,データ整理_別紙２!B238,"")</f>
        <v/>
      </c>
      <c r="B238" t="str">
        <f ca="1">IF(COUNTIF(データ整理_別紙２!$B$2:'データ整理_別紙２'!$B238,"この線より上に行を挿入してください。")=0,データ整理_別紙２!C238,"")</f>
        <v/>
      </c>
      <c r="C238" t="str">
        <f ca="1">IF(COUNTIF(データ整理_別紙２!$B$2:'データ整理_別紙２'!$B238,"この線より上に行を挿入してください。")=0,データ整理_別紙２!D238,"")</f>
        <v/>
      </c>
      <c r="D238" t="str">
        <f ca="1">IF(COUNTIF(データ整理_別紙２!$B$2:'データ整理_別紙２'!$B238,"この線より上に行を挿入してください。")=0,データ整理_別紙２!E238,"")</f>
        <v/>
      </c>
      <c r="E238" t="str">
        <f ca="1">IF(COUNTIF(データ整理_別紙２!$B$2:'データ整理_別紙２'!$B238,"この線より上に行を挿入してください。")=0,データ整理_別紙２!F238,"")</f>
        <v/>
      </c>
      <c r="F238" t="str">
        <f ca="1">IF(COUNTIF(データ整理_別紙２!$B$2:'データ整理_別紙２'!$B238,"この線より上に行を挿入してください。")=0,データ整理_別紙２!G238,"")</f>
        <v/>
      </c>
      <c r="G238" t="str">
        <f ca="1">IF(COUNTIF(データ整理_別紙２!$B$2:'データ整理_別紙２'!$B238,"この線より上に行を挿入してください。")=0,データ整理_別紙２!H238,"")</f>
        <v/>
      </c>
      <c r="H238" t="str">
        <f ca="1">IF(COUNTIF(データ整理_別紙２!$B$2:'データ整理_別紙２'!$B238,"この線より上に行を挿入してください。")=0,データ整理_別紙２!I238,"")</f>
        <v/>
      </c>
    </row>
    <row r="239" spans="1:8" x14ac:dyDescent="0.2">
      <c r="A239" t="str">
        <f ca="1">IF(COUNTIF(データ整理_別紙２!$B$2:'データ整理_別紙２'!$B239,"この線より上に行を挿入してください。")=0,データ整理_別紙２!B239,"")</f>
        <v/>
      </c>
      <c r="B239" t="str">
        <f ca="1">IF(COUNTIF(データ整理_別紙２!$B$2:'データ整理_別紙２'!$B239,"この線より上に行を挿入してください。")=0,データ整理_別紙２!C239,"")</f>
        <v/>
      </c>
      <c r="C239" t="str">
        <f ca="1">IF(COUNTIF(データ整理_別紙２!$B$2:'データ整理_別紙２'!$B239,"この線より上に行を挿入してください。")=0,データ整理_別紙２!D239,"")</f>
        <v/>
      </c>
      <c r="D239" t="str">
        <f ca="1">IF(COUNTIF(データ整理_別紙２!$B$2:'データ整理_別紙２'!$B239,"この線より上に行を挿入してください。")=0,データ整理_別紙２!E239,"")</f>
        <v/>
      </c>
      <c r="E239" t="str">
        <f ca="1">IF(COUNTIF(データ整理_別紙２!$B$2:'データ整理_別紙２'!$B239,"この線より上に行を挿入してください。")=0,データ整理_別紙２!F239,"")</f>
        <v/>
      </c>
      <c r="F239" t="str">
        <f ca="1">IF(COUNTIF(データ整理_別紙２!$B$2:'データ整理_別紙２'!$B239,"この線より上に行を挿入してください。")=0,データ整理_別紙２!G239,"")</f>
        <v/>
      </c>
      <c r="G239" t="str">
        <f ca="1">IF(COUNTIF(データ整理_別紙２!$B$2:'データ整理_別紙２'!$B239,"この線より上に行を挿入してください。")=0,データ整理_別紙２!H239,"")</f>
        <v/>
      </c>
      <c r="H239" t="str">
        <f ca="1">IF(COUNTIF(データ整理_別紙２!$B$2:'データ整理_別紙２'!$B239,"この線より上に行を挿入してください。")=0,データ整理_別紙２!I239,"")</f>
        <v/>
      </c>
    </row>
    <row r="240" spans="1:8" x14ac:dyDescent="0.2">
      <c r="A240" t="str">
        <f ca="1">IF(COUNTIF(データ整理_別紙２!$B$2:'データ整理_別紙２'!$B240,"この線より上に行を挿入してください。")=0,データ整理_別紙２!B240,"")</f>
        <v/>
      </c>
      <c r="B240" t="str">
        <f ca="1">IF(COUNTIF(データ整理_別紙２!$B$2:'データ整理_別紙２'!$B240,"この線より上に行を挿入してください。")=0,データ整理_別紙２!C240,"")</f>
        <v/>
      </c>
      <c r="C240" t="str">
        <f ca="1">IF(COUNTIF(データ整理_別紙２!$B$2:'データ整理_別紙２'!$B240,"この線より上に行を挿入してください。")=0,データ整理_別紙２!D240,"")</f>
        <v/>
      </c>
      <c r="D240" t="str">
        <f ca="1">IF(COUNTIF(データ整理_別紙２!$B$2:'データ整理_別紙２'!$B240,"この線より上に行を挿入してください。")=0,データ整理_別紙２!E240,"")</f>
        <v/>
      </c>
      <c r="E240" t="str">
        <f ca="1">IF(COUNTIF(データ整理_別紙２!$B$2:'データ整理_別紙２'!$B240,"この線より上に行を挿入してください。")=0,データ整理_別紙２!F240,"")</f>
        <v/>
      </c>
      <c r="F240" t="str">
        <f ca="1">IF(COUNTIF(データ整理_別紙２!$B$2:'データ整理_別紙２'!$B240,"この線より上に行を挿入してください。")=0,データ整理_別紙２!G240,"")</f>
        <v/>
      </c>
      <c r="G240" t="str">
        <f ca="1">IF(COUNTIF(データ整理_別紙２!$B$2:'データ整理_別紙２'!$B240,"この線より上に行を挿入してください。")=0,データ整理_別紙２!H240,"")</f>
        <v/>
      </c>
      <c r="H240" t="str">
        <f ca="1">IF(COUNTIF(データ整理_別紙２!$B$2:'データ整理_別紙２'!$B240,"この線より上に行を挿入してください。")=0,データ整理_別紙２!I240,"")</f>
        <v/>
      </c>
    </row>
    <row r="241" spans="1:8" x14ac:dyDescent="0.2">
      <c r="A241" t="str">
        <f ca="1">IF(COUNTIF(データ整理_別紙２!$B$2:'データ整理_別紙２'!$B241,"この線より上に行を挿入してください。")=0,データ整理_別紙２!B241,"")</f>
        <v/>
      </c>
      <c r="B241" t="str">
        <f ca="1">IF(COUNTIF(データ整理_別紙２!$B$2:'データ整理_別紙２'!$B241,"この線より上に行を挿入してください。")=0,データ整理_別紙２!C241,"")</f>
        <v/>
      </c>
      <c r="C241" t="str">
        <f ca="1">IF(COUNTIF(データ整理_別紙２!$B$2:'データ整理_別紙２'!$B241,"この線より上に行を挿入してください。")=0,データ整理_別紙２!D241,"")</f>
        <v/>
      </c>
      <c r="D241" t="str">
        <f ca="1">IF(COUNTIF(データ整理_別紙２!$B$2:'データ整理_別紙２'!$B241,"この線より上に行を挿入してください。")=0,データ整理_別紙２!E241,"")</f>
        <v/>
      </c>
      <c r="E241" t="str">
        <f ca="1">IF(COUNTIF(データ整理_別紙２!$B$2:'データ整理_別紙２'!$B241,"この線より上に行を挿入してください。")=0,データ整理_別紙２!F241,"")</f>
        <v/>
      </c>
      <c r="F241" t="str">
        <f ca="1">IF(COUNTIF(データ整理_別紙２!$B$2:'データ整理_別紙２'!$B241,"この線より上に行を挿入してください。")=0,データ整理_別紙２!G241,"")</f>
        <v/>
      </c>
      <c r="G241" t="str">
        <f ca="1">IF(COUNTIF(データ整理_別紙２!$B$2:'データ整理_別紙２'!$B241,"この線より上に行を挿入してください。")=0,データ整理_別紙２!H241,"")</f>
        <v/>
      </c>
      <c r="H241" t="str">
        <f ca="1">IF(COUNTIF(データ整理_別紙２!$B$2:'データ整理_別紙２'!$B241,"この線より上に行を挿入してください。")=0,データ整理_別紙２!I241,"")</f>
        <v/>
      </c>
    </row>
    <row r="242" spans="1:8" x14ac:dyDescent="0.2">
      <c r="A242" t="str">
        <f ca="1">IF(COUNTIF(データ整理_別紙２!$B$2:'データ整理_別紙２'!$B242,"この線より上に行を挿入してください。")=0,データ整理_別紙２!B242,"")</f>
        <v/>
      </c>
      <c r="B242" t="str">
        <f ca="1">IF(COUNTIF(データ整理_別紙２!$B$2:'データ整理_別紙２'!$B242,"この線より上に行を挿入してください。")=0,データ整理_別紙２!C242,"")</f>
        <v/>
      </c>
      <c r="C242" t="str">
        <f ca="1">IF(COUNTIF(データ整理_別紙２!$B$2:'データ整理_別紙２'!$B242,"この線より上に行を挿入してください。")=0,データ整理_別紙２!D242,"")</f>
        <v/>
      </c>
      <c r="D242" t="str">
        <f ca="1">IF(COUNTIF(データ整理_別紙２!$B$2:'データ整理_別紙２'!$B242,"この線より上に行を挿入してください。")=0,データ整理_別紙２!E242,"")</f>
        <v/>
      </c>
      <c r="E242" t="str">
        <f ca="1">IF(COUNTIF(データ整理_別紙２!$B$2:'データ整理_別紙２'!$B242,"この線より上に行を挿入してください。")=0,データ整理_別紙２!F242,"")</f>
        <v/>
      </c>
      <c r="F242" t="str">
        <f ca="1">IF(COUNTIF(データ整理_別紙２!$B$2:'データ整理_別紙２'!$B242,"この線より上に行を挿入してください。")=0,データ整理_別紙２!G242,"")</f>
        <v/>
      </c>
      <c r="G242" t="str">
        <f ca="1">IF(COUNTIF(データ整理_別紙２!$B$2:'データ整理_別紙２'!$B242,"この線より上に行を挿入してください。")=0,データ整理_別紙２!H242,"")</f>
        <v/>
      </c>
      <c r="H242" t="str">
        <f ca="1">IF(COUNTIF(データ整理_別紙２!$B$2:'データ整理_別紙２'!$B242,"この線より上に行を挿入してください。")=0,データ整理_別紙２!I242,"")</f>
        <v/>
      </c>
    </row>
    <row r="243" spans="1:8" x14ac:dyDescent="0.2">
      <c r="A243" t="str">
        <f ca="1">IF(COUNTIF(データ整理_別紙２!$B$2:'データ整理_別紙２'!$B243,"この線より上に行を挿入してください。")=0,データ整理_別紙２!B243,"")</f>
        <v/>
      </c>
      <c r="B243" t="str">
        <f ca="1">IF(COUNTIF(データ整理_別紙２!$B$2:'データ整理_別紙２'!$B243,"この線より上に行を挿入してください。")=0,データ整理_別紙２!C243,"")</f>
        <v/>
      </c>
      <c r="C243" t="str">
        <f ca="1">IF(COUNTIF(データ整理_別紙２!$B$2:'データ整理_別紙２'!$B243,"この線より上に行を挿入してください。")=0,データ整理_別紙２!D243,"")</f>
        <v/>
      </c>
      <c r="D243" t="str">
        <f ca="1">IF(COUNTIF(データ整理_別紙２!$B$2:'データ整理_別紙２'!$B243,"この線より上に行を挿入してください。")=0,データ整理_別紙２!E243,"")</f>
        <v/>
      </c>
      <c r="E243" t="str">
        <f ca="1">IF(COUNTIF(データ整理_別紙２!$B$2:'データ整理_別紙２'!$B243,"この線より上に行を挿入してください。")=0,データ整理_別紙２!F243,"")</f>
        <v/>
      </c>
      <c r="F243" t="str">
        <f ca="1">IF(COUNTIF(データ整理_別紙２!$B$2:'データ整理_別紙２'!$B243,"この線より上に行を挿入してください。")=0,データ整理_別紙２!G243,"")</f>
        <v/>
      </c>
      <c r="G243" t="str">
        <f ca="1">IF(COUNTIF(データ整理_別紙２!$B$2:'データ整理_別紙２'!$B243,"この線より上に行を挿入してください。")=0,データ整理_別紙２!H243,"")</f>
        <v/>
      </c>
      <c r="H243" t="str">
        <f ca="1">IF(COUNTIF(データ整理_別紙２!$B$2:'データ整理_別紙２'!$B243,"この線より上に行を挿入してください。")=0,データ整理_別紙２!I243,"")</f>
        <v/>
      </c>
    </row>
    <row r="244" spans="1:8" x14ac:dyDescent="0.2">
      <c r="A244" t="str">
        <f ca="1">IF(COUNTIF(データ整理_別紙２!$B$2:'データ整理_別紙２'!$B244,"この線より上に行を挿入してください。")=0,データ整理_別紙２!B244,"")</f>
        <v/>
      </c>
      <c r="B244" t="str">
        <f ca="1">IF(COUNTIF(データ整理_別紙２!$B$2:'データ整理_別紙２'!$B244,"この線より上に行を挿入してください。")=0,データ整理_別紙２!C244,"")</f>
        <v/>
      </c>
      <c r="C244" t="str">
        <f ca="1">IF(COUNTIF(データ整理_別紙２!$B$2:'データ整理_別紙２'!$B244,"この線より上に行を挿入してください。")=0,データ整理_別紙２!D244,"")</f>
        <v/>
      </c>
      <c r="D244" t="str">
        <f ca="1">IF(COUNTIF(データ整理_別紙２!$B$2:'データ整理_別紙２'!$B244,"この線より上に行を挿入してください。")=0,データ整理_別紙２!E244,"")</f>
        <v/>
      </c>
      <c r="E244" t="str">
        <f ca="1">IF(COUNTIF(データ整理_別紙２!$B$2:'データ整理_別紙２'!$B244,"この線より上に行を挿入してください。")=0,データ整理_別紙２!F244,"")</f>
        <v/>
      </c>
      <c r="F244" t="str">
        <f ca="1">IF(COUNTIF(データ整理_別紙２!$B$2:'データ整理_別紙２'!$B244,"この線より上に行を挿入してください。")=0,データ整理_別紙２!G244,"")</f>
        <v/>
      </c>
      <c r="G244" t="str">
        <f ca="1">IF(COUNTIF(データ整理_別紙２!$B$2:'データ整理_別紙２'!$B244,"この線より上に行を挿入してください。")=0,データ整理_別紙２!H244,"")</f>
        <v/>
      </c>
      <c r="H244" t="str">
        <f ca="1">IF(COUNTIF(データ整理_別紙２!$B$2:'データ整理_別紙２'!$B244,"この線より上に行を挿入してください。")=0,データ整理_別紙２!I244,"")</f>
        <v/>
      </c>
    </row>
    <row r="245" spans="1:8" x14ac:dyDescent="0.2">
      <c r="A245" t="str">
        <f ca="1">IF(COUNTIF(データ整理_別紙２!$B$2:'データ整理_別紙２'!$B245,"この線より上に行を挿入してください。")=0,データ整理_別紙２!B245,"")</f>
        <v/>
      </c>
      <c r="B245" t="str">
        <f ca="1">IF(COUNTIF(データ整理_別紙２!$B$2:'データ整理_別紙２'!$B245,"この線より上に行を挿入してください。")=0,データ整理_別紙２!C245,"")</f>
        <v/>
      </c>
      <c r="C245" t="str">
        <f ca="1">IF(COUNTIF(データ整理_別紙２!$B$2:'データ整理_別紙２'!$B245,"この線より上に行を挿入してください。")=0,データ整理_別紙２!D245,"")</f>
        <v/>
      </c>
      <c r="D245" t="str">
        <f ca="1">IF(COUNTIF(データ整理_別紙２!$B$2:'データ整理_別紙２'!$B245,"この線より上に行を挿入してください。")=0,データ整理_別紙２!E245,"")</f>
        <v/>
      </c>
      <c r="E245" t="str">
        <f ca="1">IF(COUNTIF(データ整理_別紙２!$B$2:'データ整理_別紙２'!$B245,"この線より上に行を挿入してください。")=0,データ整理_別紙２!F245,"")</f>
        <v/>
      </c>
      <c r="F245" t="str">
        <f ca="1">IF(COUNTIF(データ整理_別紙２!$B$2:'データ整理_別紙２'!$B245,"この線より上に行を挿入してください。")=0,データ整理_別紙２!G245,"")</f>
        <v/>
      </c>
      <c r="G245" t="str">
        <f ca="1">IF(COUNTIF(データ整理_別紙２!$B$2:'データ整理_別紙２'!$B245,"この線より上に行を挿入してください。")=0,データ整理_別紙２!H245,"")</f>
        <v/>
      </c>
      <c r="H245" t="str">
        <f ca="1">IF(COUNTIF(データ整理_別紙２!$B$2:'データ整理_別紙２'!$B245,"この線より上に行を挿入してください。")=0,データ整理_別紙２!I245,"")</f>
        <v/>
      </c>
    </row>
    <row r="246" spans="1:8" x14ac:dyDescent="0.2">
      <c r="A246" t="str">
        <f ca="1">IF(COUNTIF(データ整理_別紙２!$B$2:'データ整理_別紙２'!$B246,"この線より上に行を挿入してください。")=0,データ整理_別紙２!B246,"")</f>
        <v/>
      </c>
      <c r="B246" t="str">
        <f ca="1">IF(COUNTIF(データ整理_別紙２!$B$2:'データ整理_別紙２'!$B246,"この線より上に行を挿入してください。")=0,データ整理_別紙２!C246,"")</f>
        <v/>
      </c>
      <c r="C246" t="str">
        <f ca="1">IF(COUNTIF(データ整理_別紙２!$B$2:'データ整理_別紙２'!$B246,"この線より上に行を挿入してください。")=0,データ整理_別紙２!D246,"")</f>
        <v/>
      </c>
      <c r="D246" t="str">
        <f ca="1">IF(COUNTIF(データ整理_別紙２!$B$2:'データ整理_別紙２'!$B246,"この線より上に行を挿入してください。")=0,データ整理_別紙２!E246,"")</f>
        <v/>
      </c>
      <c r="E246" t="str">
        <f ca="1">IF(COUNTIF(データ整理_別紙２!$B$2:'データ整理_別紙２'!$B246,"この線より上に行を挿入してください。")=0,データ整理_別紙２!F246,"")</f>
        <v/>
      </c>
      <c r="F246" t="str">
        <f ca="1">IF(COUNTIF(データ整理_別紙２!$B$2:'データ整理_別紙２'!$B246,"この線より上に行を挿入してください。")=0,データ整理_別紙２!G246,"")</f>
        <v/>
      </c>
      <c r="G246" t="str">
        <f ca="1">IF(COUNTIF(データ整理_別紙２!$B$2:'データ整理_別紙２'!$B246,"この線より上に行を挿入してください。")=0,データ整理_別紙２!H246,"")</f>
        <v/>
      </c>
      <c r="H246" t="str">
        <f ca="1">IF(COUNTIF(データ整理_別紙２!$B$2:'データ整理_別紙２'!$B246,"この線より上に行を挿入してください。")=0,データ整理_別紙２!I246,"")</f>
        <v/>
      </c>
    </row>
    <row r="247" spans="1:8" x14ac:dyDescent="0.2">
      <c r="A247" t="str">
        <f ca="1">IF(COUNTIF(データ整理_別紙２!$B$2:'データ整理_別紙２'!$B247,"この線より上に行を挿入してください。")=0,データ整理_別紙２!B247,"")</f>
        <v/>
      </c>
      <c r="B247" t="str">
        <f ca="1">IF(COUNTIF(データ整理_別紙２!$B$2:'データ整理_別紙２'!$B247,"この線より上に行を挿入してください。")=0,データ整理_別紙２!C247,"")</f>
        <v/>
      </c>
      <c r="C247" t="str">
        <f ca="1">IF(COUNTIF(データ整理_別紙２!$B$2:'データ整理_別紙２'!$B247,"この線より上に行を挿入してください。")=0,データ整理_別紙２!D247,"")</f>
        <v/>
      </c>
      <c r="D247" t="str">
        <f ca="1">IF(COUNTIF(データ整理_別紙２!$B$2:'データ整理_別紙２'!$B247,"この線より上に行を挿入してください。")=0,データ整理_別紙２!E247,"")</f>
        <v/>
      </c>
      <c r="E247" t="str">
        <f ca="1">IF(COUNTIF(データ整理_別紙２!$B$2:'データ整理_別紙２'!$B247,"この線より上に行を挿入してください。")=0,データ整理_別紙２!F247,"")</f>
        <v/>
      </c>
      <c r="F247" t="str">
        <f ca="1">IF(COUNTIF(データ整理_別紙２!$B$2:'データ整理_別紙２'!$B247,"この線より上に行を挿入してください。")=0,データ整理_別紙２!G247,"")</f>
        <v/>
      </c>
      <c r="G247" t="str">
        <f ca="1">IF(COUNTIF(データ整理_別紙２!$B$2:'データ整理_別紙２'!$B247,"この線より上に行を挿入してください。")=0,データ整理_別紙２!H247,"")</f>
        <v/>
      </c>
      <c r="H247" t="str">
        <f ca="1">IF(COUNTIF(データ整理_別紙２!$B$2:'データ整理_別紙２'!$B247,"この線より上に行を挿入してください。")=0,データ整理_別紙２!I247,"")</f>
        <v/>
      </c>
    </row>
    <row r="248" spans="1:8" x14ac:dyDescent="0.2">
      <c r="A248" t="str">
        <f ca="1">IF(COUNTIF(データ整理_別紙２!$B$2:'データ整理_別紙２'!$B248,"この線より上に行を挿入してください。")=0,データ整理_別紙２!B248,"")</f>
        <v/>
      </c>
      <c r="B248" t="str">
        <f ca="1">IF(COUNTIF(データ整理_別紙２!$B$2:'データ整理_別紙２'!$B248,"この線より上に行を挿入してください。")=0,データ整理_別紙２!C248,"")</f>
        <v/>
      </c>
      <c r="C248" t="str">
        <f ca="1">IF(COUNTIF(データ整理_別紙２!$B$2:'データ整理_別紙２'!$B248,"この線より上に行を挿入してください。")=0,データ整理_別紙２!D248,"")</f>
        <v/>
      </c>
      <c r="D248" t="str">
        <f ca="1">IF(COUNTIF(データ整理_別紙２!$B$2:'データ整理_別紙２'!$B248,"この線より上に行を挿入してください。")=0,データ整理_別紙２!E248,"")</f>
        <v/>
      </c>
      <c r="E248" t="str">
        <f ca="1">IF(COUNTIF(データ整理_別紙２!$B$2:'データ整理_別紙２'!$B248,"この線より上に行を挿入してください。")=0,データ整理_別紙２!F248,"")</f>
        <v/>
      </c>
      <c r="F248" t="str">
        <f ca="1">IF(COUNTIF(データ整理_別紙２!$B$2:'データ整理_別紙２'!$B248,"この線より上に行を挿入してください。")=0,データ整理_別紙２!G248,"")</f>
        <v/>
      </c>
      <c r="G248" t="str">
        <f ca="1">IF(COUNTIF(データ整理_別紙２!$B$2:'データ整理_別紙２'!$B248,"この線より上に行を挿入してください。")=0,データ整理_別紙２!H248,"")</f>
        <v/>
      </c>
      <c r="H248" t="str">
        <f ca="1">IF(COUNTIF(データ整理_別紙２!$B$2:'データ整理_別紙２'!$B248,"この線より上に行を挿入してください。")=0,データ整理_別紙２!I248,"")</f>
        <v/>
      </c>
    </row>
    <row r="249" spans="1:8" x14ac:dyDescent="0.2">
      <c r="A249" t="str">
        <f ca="1">IF(COUNTIF(データ整理_別紙２!$B$2:'データ整理_別紙２'!$B249,"この線より上に行を挿入してください。")=0,データ整理_別紙２!B249,"")</f>
        <v/>
      </c>
      <c r="B249" t="str">
        <f ca="1">IF(COUNTIF(データ整理_別紙２!$B$2:'データ整理_別紙２'!$B249,"この線より上に行を挿入してください。")=0,データ整理_別紙２!C249,"")</f>
        <v/>
      </c>
      <c r="C249" t="str">
        <f ca="1">IF(COUNTIF(データ整理_別紙２!$B$2:'データ整理_別紙２'!$B249,"この線より上に行を挿入してください。")=0,データ整理_別紙２!D249,"")</f>
        <v/>
      </c>
      <c r="D249" t="str">
        <f ca="1">IF(COUNTIF(データ整理_別紙２!$B$2:'データ整理_別紙２'!$B249,"この線より上に行を挿入してください。")=0,データ整理_別紙２!E249,"")</f>
        <v/>
      </c>
      <c r="E249" t="str">
        <f ca="1">IF(COUNTIF(データ整理_別紙２!$B$2:'データ整理_別紙２'!$B249,"この線より上に行を挿入してください。")=0,データ整理_別紙２!F249,"")</f>
        <v/>
      </c>
      <c r="F249" t="str">
        <f ca="1">IF(COUNTIF(データ整理_別紙２!$B$2:'データ整理_別紙２'!$B249,"この線より上に行を挿入してください。")=0,データ整理_別紙２!G249,"")</f>
        <v/>
      </c>
      <c r="G249" t="str">
        <f ca="1">IF(COUNTIF(データ整理_別紙２!$B$2:'データ整理_別紙２'!$B249,"この線より上に行を挿入してください。")=0,データ整理_別紙２!H249,"")</f>
        <v/>
      </c>
      <c r="H249" t="str">
        <f ca="1">IF(COUNTIF(データ整理_別紙２!$B$2:'データ整理_別紙２'!$B249,"この線より上に行を挿入してください。")=0,データ整理_別紙２!I249,"")</f>
        <v/>
      </c>
    </row>
    <row r="250" spans="1:8" x14ac:dyDescent="0.2">
      <c r="A250" t="str">
        <f ca="1">IF(COUNTIF(データ整理_別紙２!$B$2:'データ整理_別紙２'!$B250,"この線より上に行を挿入してください。")=0,データ整理_別紙２!B250,"")</f>
        <v/>
      </c>
      <c r="B250" t="str">
        <f ca="1">IF(COUNTIF(データ整理_別紙２!$B$2:'データ整理_別紙２'!$B250,"この線より上に行を挿入してください。")=0,データ整理_別紙２!C250,"")</f>
        <v/>
      </c>
      <c r="C250" t="str">
        <f ca="1">IF(COUNTIF(データ整理_別紙２!$B$2:'データ整理_別紙２'!$B250,"この線より上に行を挿入してください。")=0,データ整理_別紙２!D250,"")</f>
        <v/>
      </c>
      <c r="D250" t="str">
        <f ca="1">IF(COUNTIF(データ整理_別紙２!$B$2:'データ整理_別紙２'!$B250,"この線より上に行を挿入してください。")=0,データ整理_別紙２!E250,"")</f>
        <v/>
      </c>
      <c r="E250" t="str">
        <f ca="1">IF(COUNTIF(データ整理_別紙２!$B$2:'データ整理_別紙２'!$B250,"この線より上に行を挿入してください。")=0,データ整理_別紙２!F250,"")</f>
        <v/>
      </c>
      <c r="F250" t="str">
        <f ca="1">IF(COUNTIF(データ整理_別紙２!$B$2:'データ整理_別紙２'!$B250,"この線より上に行を挿入してください。")=0,データ整理_別紙２!G250,"")</f>
        <v/>
      </c>
      <c r="G250" t="str">
        <f ca="1">IF(COUNTIF(データ整理_別紙２!$B$2:'データ整理_別紙２'!$B250,"この線より上に行を挿入してください。")=0,データ整理_別紙２!H250,"")</f>
        <v/>
      </c>
      <c r="H250" t="str">
        <f ca="1">IF(COUNTIF(データ整理_別紙２!$B$2:'データ整理_別紙２'!$B250,"この線より上に行を挿入してください。")=0,データ整理_別紙２!I250,"")</f>
        <v/>
      </c>
    </row>
    <row r="251" spans="1:8" x14ac:dyDescent="0.2">
      <c r="A251" t="str">
        <f ca="1">IF(COUNTIF(データ整理_別紙２!$B$2:'データ整理_別紙２'!$B251,"この線より上に行を挿入してください。")=0,データ整理_別紙２!B251,"")</f>
        <v/>
      </c>
      <c r="B251" t="str">
        <f ca="1">IF(COUNTIF(データ整理_別紙２!$B$2:'データ整理_別紙２'!$B251,"この線より上に行を挿入してください。")=0,データ整理_別紙２!C251,"")</f>
        <v/>
      </c>
      <c r="C251" t="str">
        <f ca="1">IF(COUNTIF(データ整理_別紙２!$B$2:'データ整理_別紙２'!$B251,"この線より上に行を挿入してください。")=0,データ整理_別紙２!D251,"")</f>
        <v/>
      </c>
      <c r="D251" t="str">
        <f ca="1">IF(COUNTIF(データ整理_別紙２!$B$2:'データ整理_別紙２'!$B251,"この線より上に行を挿入してください。")=0,データ整理_別紙２!E251,"")</f>
        <v/>
      </c>
      <c r="E251" t="str">
        <f ca="1">IF(COUNTIF(データ整理_別紙２!$B$2:'データ整理_別紙２'!$B251,"この線より上に行を挿入してください。")=0,データ整理_別紙２!F251,"")</f>
        <v/>
      </c>
      <c r="F251" t="str">
        <f ca="1">IF(COUNTIF(データ整理_別紙２!$B$2:'データ整理_別紙２'!$B251,"この線より上に行を挿入してください。")=0,データ整理_別紙２!G251,"")</f>
        <v/>
      </c>
      <c r="G251" t="str">
        <f ca="1">IF(COUNTIF(データ整理_別紙２!$B$2:'データ整理_別紙２'!$B251,"この線より上に行を挿入してください。")=0,データ整理_別紙２!H251,"")</f>
        <v/>
      </c>
      <c r="H251" t="str">
        <f ca="1">IF(COUNTIF(データ整理_別紙２!$B$2:'データ整理_別紙２'!$B251,"この線より上に行を挿入してください。")=0,データ整理_別紙２!I251,"")</f>
        <v/>
      </c>
    </row>
    <row r="252" spans="1:8" x14ac:dyDescent="0.2">
      <c r="A252" t="str">
        <f ca="1">IF(COUNTIF(データ整理_別紙２!$B$2:'データ整理_別紙２'!$B252,"この線より上に行を挿入してください。")=0,データ整理_別紙２!B252,"")</f>
        <v/>
      </c>
      <c r="B252" t="str">
        <f ca="1">IF(COUNTIF(データ整理_別紙２!$B$2:'データ整理_別紙２'!$B252,"この線より上に行を挿入してください。")=0,データ整理_別紙２!C252,"")</f>
        <v/>
      </c>
      <c r="C252" t="str">
        <f ca="1">IF(COUNTIF(データ整理_別紙２!$B$2:'データ整理_別紙２'!$B252,"この線より上に行を挿入してください。")=0,データ整理_別紙２!D252,"")</f>
        <v/>
      </c>
      <c r="D252" t="str">
        <f ca="1">IF(COUNTIF(データ整理_別紙２!$B$2:'データ整理_別紙２'!$B252,"この線より上に行を挿入してください。")=0,データ整理_別紙２!E252,"")</f>
        <v/>
      </c>
      <c r="E252" t="str">
        <f ca="1">IF(COUNTIF(データ整理_別紙２!$B$2:'データ整理_別紙２'!$B252,"この線より上に行を挿入してください。")=0,データ整理_別紙２!F252,"")</f>
        <v/>
      </c>
      <c r="F252" t="str">
        <f ca="1">IF(COUNTIF(データ整理_別紙２!$B$2:'データ整理_別紙２'!$B252,"この線より上に行を挿入してください。")=0,データ整理_別紙２!G252,"")</f>
        <v/>
      </c>
      <c r="G252" t="str">
        <f ca="1">IF(COUNTIF(データ整理_別紙２!$B$2:'データ整理_別紙２'!$B252,"この線より上に行を挿入してください。")=0,データ整理_別紙２!H252,"")</f>
        <v/>
      </c>
      <c r="H252" t="str">
        <f ca="1">IF(COUNTIF(データ整理_別紙２!$B$2:'データ整理_別紙２'!$B252,"この線より上に行を挿入してください。")=0,データ整理_別紙２!I252,"")</f>
        <v/>
      </c>
    </row>
    <row r="253" spans="1:8" x14ac:dyDescent="0.2">
      <c r="A253" t="str">
        <f ca="1">IF(COUNTIF(データ整理_別紙２!$B$2:'データ整理_別紙２'!$B253,"この線より上に行を挿入してください。")=0,データ整理_別紙２!B253,"")</f>
        <v/>
      </c>
      <c r="B253" t="str">
        <f ca="1">IF(COUNTIF(データ整理_別紙２!$B$2:'データ整理_別紙２'!$B253,"この線より上に行を挿入してください。")=0,データ整理_別紙２!C253,"")</f>
        <v/>
      </c>
      <c r="C253" t="str">
        <f ca="1">IF(COUNTIF(データ整理_別紙２!$B$2:'データ整理_別紙２'!$B253,"この線より上に行を挿入してください。")=0,データ整理_別紙２!D253,"")</f>
        <v/>
      </c>
      <c r="D253" t="str">
        <f ca="1">IF(COUNTIF(データ整理_別紙２!$B$2:'データ整理_別紙２'!$B253,"この線より上に行を挿入してください。")=0,データ整理_別紙２!E253,"")</f>
        <v/>
      </c>
      <c r="E253" t="str">
        <f ca="1">IF(COUNTIF(データ整理_別紙２!$B$2:'データ整理_別紙２'!$B253,"この線より上に行を挿入してください。")=0,データ整理_別紙２!F253,"")</f>
        <v/>
      </c>
      <c r="F253" t="str">
        <f ca="1">IF(COUNTIF(データ整理_別紙２!$B$2:'データ整理_別紙２'!$B253,"この線より上に行を挿入してください。")=0,データ整理_別紙２!G253,"")</f>
        <v/>
      </c>
      <c r="G253" t="str">
        <f ca="1">IF(COUNTIF(データ整理_別紙２!$B$2:'データ整理_別紙２'!$B253,"この線より上に行を挿入してください。")=0,データ整理_別紙２!H253,"")</f>
        <v/>
      </c>
      <c r="H253" t="str">
        <f ca="1">IF(COUNTIF(データ整理_別紙２!$B$2:'データ整理_別紙２'!$B253,"この線より上に行を挿入してください。")=0,データ整理_別紙２!I253,"")</f>
        <v/>
      </c>
    </row>
    <row r="254" spans="1:8" x14ac:dyDescent="0.2">
      <c r="A254" t="str">
        <f ca="1">IF(COUNTIF(データ整理_別紙２!$B$2:'データ整理_別紙２'!$B254,"この線より上に行を挿入してください。")=0,データ整理_別紙２!B254,"")</f>
        <v/>
      </c>
      <c r="B254" t="str">
        <f ca="1">IF(COUNTIF(データ整理_別紙２!$B$2:'データ整理_別紙２'!$B254,"この線より上に行を挿入してください。")=0,データ整理_別紙２!C254,"")</f>
        <v/>
      </c>
      <c r="C254" t="str">
        <f ca="1">IF(COUNTIF(データ整理_別紙２!$B$2:'データ整理_別紙２'!$B254,"この線より上に行を挿入してください。")=0,データ整理_別紙２!D254,"")</f>
        <v/>
      </c>
      <c r="D254" t="str">
        <f ca="1">IF(COUNTIF(データ整理_別紙２!$B$2:'データ整理_別紙２'!$B254,"この線より上に行を挿入してください。")=0,データ整理_別紙２!E254,"")</f>
        <v/>
      </c>
      <c r="E254" t="str">
        <f ca="1">IF(COUNTIF(データ整理_別紙２!$B$2:'データ整理_別紙２'!$B254,"この線より上に行を挿入してください。")=0,データ整理_別紙２!F254,"")</f>
        <v/>
      </c>
      <c r="F254" t="str">
        <f ca="1">IF(COUNTIF(データ整理_別紙２!$B$2:'データ整理_別紙２'!$B254,"この線より上に行を挿入してください。")=0,データ整理_別紙２!G254,"")</f>
        <v/>
      </c>
      <c r="G254" t="str">
        <f ca="1">IF(COUNTIF(データ整理_別紙２!$B$2:'データ整理_別紙２'!$B254,"この線より上に行を挿入してください。")=0,データ整理_別紙２!H254,"")</f>
        <v/>
      </c>
      <c r="H254" t="str">
        <f ca="1">IF(COUNTIF(データ整理_別紙２!$B$2:'データ整理_別紙２'!$B254,"この線より上に行を挿入してください。")=0,データ整理_別紙２!I254,"")</f>
        <v/>
      </c>
    </row>
    <row r="255" spans="1:8" x14ac:dyDescent="0.2">
      <c r="A255" t="str">
        <f ca="1">IF(COUNTIF(データ整理_別紙２!$B$2:'データ整理_別紙２'!$B255,"この線より上に行を挿入してください。")=0,データ整理_別紙２!B255,"")</f>
        <v/>
      </c>
      <c r="B255" t="str">
        <f ca="1">IF(COUNTIF(データ整理_別紙２!$B$2:'データ整理_別紙２'!$B255,"この線より上に行を挿入してください。")=0,データ整理_別紙２!C255,"")</f>
        <v/>
      </c>
      <c r="C255" t="str">
        <f ca="1">IF(COUNTIF(データ整理_別紙２!$B$2:'データ整理_別紙２'!$B255,"この線より上に行を挿入してください。")=0,データ整理_別紙２!D255,"")</f>
        <v/>
      </c>
      <c r="D255" t="str">
        <f ca="1">IF(COUNTIF(データ整理_別紙２!$B$2:'データ整理_別紙２'!$B255,"この線より上に行を挿入してください。")=0,データ整理_別紙２!E255,"")</f>
        <v/>
      </c>
      <c r="E255" t="str">
        <f ca="1">IF(COUNTIF(データ整理_別紙２!$B$2:'データ整理_別紙２'!$B255,"この線より上に行を挿入してください。")=0,データ整理_別紙２!F255,"")</f>
        <v/>
      </c>
      <c r="F255" t="str">
        <f ca="1">IF(COUNTIF(データ整理_別紙２!$B$2:'データ整理_別紙２'!$B255,"この線より上に行を挿入してください。")=0,データ整理_別紙２!G255,"")</f>
        <v/>
      </c>
      <c r="G255" t="str">
        <f ca="1">IF(COUNTIF(データ整理_別紙２!$B$2:'データ整理_別紙２'!$B255,"この線より上に行を挿入してください。")=0,データ整理_別紙２!H255,"")</f>
        <v/>
      </c>
      <c r="H255" t="str">
        <f ca="1">IF(COUNTIF(データ整理_別紙２!$B$2:'データ整理_別紙２'!$B255,"この線より上に行を挿入してください。")=0,データ整理_別紙２!I255,"")</f>
        <v/>
      </c>
    </row>
    <row r="256" spans="1:8" x14ac:dyDescent="0.2">
      <c r="A256" t="str">
        <f ca="1">IF(COUNTIF(データ整理_別紙２!$B$2:'データ整理_別紙２'!$B256,"この線より上に行を挿入してください。")=0,データ整理_別紙２!B256,"")</f>
        <v/>
      </c>
      <c r="B256" t="str">
        <f ca="1">IF(COUNTIF(データ整理_別紙２!$B$2:'データ整理_別紙２'!$B256,"この線より上に行を挿入してください。")=0,データ整理_別紙２!C256,"")</f>
        <v/>
      </c>
      <c r="C256" t="str">
        <f ca="1">IF(COUNTIF(データ整理_別紙２!$B$2:'データ整理_別紙２'!$B256,"この線より上に行を挿入してください。")=0,データ整理_別紙２!D256,"")</f>
        <v/>
      </c>
      <c r="D256" t="str">
        <f ca="1">IF(COUNTIF(データ整理_別紙２!$B$2:'データ整理_別紙２'!$B256,"この線より上に行を挿入してください。")=0,データ整理_別紙２!E256,"")</f>
        <v/>
      </c>
      <c r="E256" t="str">
        <f ca="1">IF(COUNTIF(データ整理_別紙２!$B$2:'データ整理_別紙２'!$B256,"この線より上に行を挿入してください。")=0,データ整理_別紙２!F256,"")</f>
        <v/>
      </c>
      <c r="F256" t="str">
        <f ca="1">IF(COUNTIF(データ整理_別紙２!$B$2:'データ整理_別紙２'!$B256,"この線より上に行を挿入してください。")=0,データ整理_別紙２!G256,"")</f>
        <v/>
      </c>
      <c r="G256" t="str">
        <f ca="1">IF(COUNTIF(データ整理_別紙２!$B$2:'データ整理_別紙２'!$B256,"この線より上に行を挿入してください。")=0,データ整理_別紙２!H256,"")</f>
        <v/>
      </c>
      <c r="H256" t="str">
        <f ca="1">IF(COUNTIF(データ整理_別紙２!$B$2:'データ整理_別紙２'!$B256,"この線より上に行を挿入してください。")=0,データ整理_別紙２!I256,"")</f>
        <v/>
      </c>
    </row>
    <row r="257" spans="1:8" x14ac:dyDescent="0.2">
      <c r="A257" t="str">
        <f ca="1">IF(COUNTIF(データ整理_別紙２!$B$2:'データ整理_別紙２'!$B257,"この線より上に行を挿入してください。")=0,データ整理_別紙２!B257,"")</f>
        <v/>
      </c>
      <c r="B257" t="str">
        <f ca="1">IF(COUNTIF(データ整理_別紙２!$B$2:'データ整理_別紙２'!$B257,"この線より上に行を挿入してください。")=0,データ整理_別紙２!C257,"")</f>
        <v/>
      </c>
      <c r="C257" t="str">
        <f ca="1">IF(COUNTIF(データ整理_別紙２!$B$2:'データ整理_別紙２'!$B257,"この線より上に行を挿入してください。")=0,データ整理_別紙２!D257,"")</f>
        <v/>
      </c>
      <c r="D257" t="str">
        <f ca="1">IF(COUNTIF(データ整理_別紙２!$B$2:'データ整理_別紙２'!$B257,"この線より上に行を挿入してください。")=0,データ整理_別紙２!E257,"")</f>
        <v/>
      </c>
      <c r="E257" t="str">
        <f ca="1">IF(COUNTIF(データ整理_別紙２!$B$2:'データ整理_別紙２'!$B257,"この線より上に行を挿入してください。")=0,データ整理_別紙２!F257,"")</f>
        <v/>
      </c>
      <c r="F257" t="str">
        <f ca="1">IF(COUNTIF(データ整理_別紙２!$B$2:'データ整理_別紙２'!$B257,"この線より上に行を挿入してください。")=0,データ整理_別紙２!G257,"")</f>
        <v/>
      </c>
      <c r="G257" t="str">
        <f ca="1">IF(COUNTIF(データ整理_別紙２!$B$2:'データ整理_別紙２'!$B257,"この線より上に行を挿入してください。")=0,データ整理_別紙２!H257,"")</f>
        <v/>
      </c>
      <c r="H257" t="str">
        <f ca="1">IF(COUNTIF(データ整理_別紙２!$B$2:'データ整理_別紙２'!$B257,"この線より上に行を挿入してください。")=0,データ整理_別紙２!I257,"")</f>
        <v/>
      </c>
    </row>
    <row r="258" spans="1:8" x14ac:dyDescent="0.2">
      <c r="A258" t="str">
        <f ca="1">IF(COUNTIF(データ整理_別紙２!$B$2:'データ整理_別紙２'!$B258,"この線より上に行を挿入してください。")=0,データ整理_別紙２!B258,"")</f>
        <v/>
      </c>
      <c r="B258" t="str">
        <f ca="1">IF(COUNTIF(データ整理_別紙２!$B$2:'データ整理_別紙２'!$B258,"この線より上に行を挿入してください。")=0,データ整理_別紙２!C258,"")</f>
        <v/>
      </c>
      <c r="C258" t="str">
        <f ca="1">IF(COUNTIF(データ整理_別紙２!$B$2:'データ整理_別紙２'!$B258,"この線より上に行を挿入してください。")=0,データ整理_別紙２!D258,"")</f>
        <v/>
      </c>
      <c r="D258" t="str">
        <f ca="1">IF(COUNTIF(データ整理_別紙２!$B$2:'データ整理_別紙２'!$B258,"この線より上に行を挿入してください。")=0,データ整理_別紙２!E258,"")</f>
        <v/>
      </c>
      <c r="E258" t="str">
        <f ca="1">IF(COUNTIF(データ整理_別紙２!$B$2:'データ整理_別紙２'!$B258,"この線より上に行を挿入してください。")=0,データ整理_別紙２!F258,"")</f>
        <v/>
      </c>
      <c r="F258" t="str">
        <f ca="1">IF(COUNTIF(データ整理_別紙２!$B$2:'データ整理_別紙２'!$B258,"この線より上に行を挿入してください。")=0,データ整理_別紙２!G258,"")</f>
        <v/>
      </c>
      <c r="G258" t="str">
        <f ca="1">IF(COUNTIF(データ整理_別紙２!$B$2:'データ整理_別紙２'!$B258,"この線より上に行を挿入してください。")=0,データ整理_別紙２!H258,"")</f>
        <v/>
      </c>
      <c r="H258" t="str">
        <f ca="1">IF(COUNTIF(データ整理_別紙２!$B$2:'データ整理_別紙２'!$B258,"この線より上に行を挿入してください。")=0,データ整理_別紙２!I258,"")</f>
        <v/>
      </c>
    </row>
    <row r="259" spans="1:8" x14ac:dyDescent="0.2">
      <c r="A259" t="str">
        <f ca="1">IF(COUNTIF(データ整理_別紙２!$B$2:'データ整理_別紙２'!$B259,"この線より上に行を挿入してください。")=0,データ整理_別紙２!B259,"")</f>
        <v/>
      </c>
      <c r="B259" t="str">
        <f ca="1">IF(COUNTIF(データ整理_別紙２!$B$2:'データ整理_別紙２'!$B259,"この線より上に行を挿入してください。")=0,データ整理_別紙２!C259,"")</f>
        <v/>
      </c>
      <c r="C259" t="str">
        <f ca="1">IF(COUNTIF(データ整理_別紙２!$B$2:'データ整理_別紙２'!$B259,"この線より上に行を挿入してください。")=0,データ整理_別紙２!D259,"")</f>
        <v/>
      </c>
      <c r="D259" t="str">
        <f ca="1">IF(COUNTIF(データ整理_別紙２!$B$2:'データ整理_別紙２'!$B259,"この線より上に行を挿入してください。")=0,データ整理_別紙２!E259,"")</f>
        <v/>
      </c>
      <c r="E259" t="str">
        <f ca="1">IF(COUNTIF(データ整理_別紙２!$B$2:'データ整理_別紙２'!$B259,"この線より上に行を挿入してください。")=0,データ整理_別紙２!F259,"")</f>
        <v/>
      </c>
      <c r="F259" t="str">
        <f ca="1">IF(COUNTIF(データ整理_別紙２!$B$2:'データ整理_別紙２'!$B259,"この線より上に行を挿入してください。")=0,データ整理_別紙２!G259,"")</f>
        <v/>
      </c>
      <c r="G259" t="str">
        <f ca="1">IF(COUNTIF(データ整理_別紙２!$B$2:'データ整理_別紙２'!$B259,"この線より上に行を挿入してください。")=0,データ整理_別紙２!H259,"")</f>
        <v/>
      </c>
      <c r="H259" t="str">
        <f ca="1">IF(COUNTIF(データ整理_別紙２!$B$2:'データ整理_別紙２'!$B259,"この線より上に行を挿入してください。")=0,データ整理_別紙２!I259,"")</f>
        <v/>
      </c>
    </row>
    <row r="260" spans="1:8" x14ac:dyDescent="0.2">
      <c r="A260" t="str">
        <f ca="1">IF(COUNTIF(データ整理_別紙２!$B$2:'データ整理_別紙２'!$B260,"この線より上に行を挿入してください。")=0,データ整理_別紙２!B260,"")</f>
        <v/>
      </c>
      <c r="B260" t="str">
        <f ca="1">IF(COUNTIF(データ整理_別紙２!$B$2:'データ整理_別紙２'!$B260,"この線より上に行を挿入してください。")=0,データ整理_別紙２!C260,"")</f>
        <v/>
      </c>
      <c r="C260" t="str">
        <f ca="1">IF(COUNTIF(データ整理_別紙２!$B$2:'データ整理_別紙２'!$B260,"この線より上に行を挿入してください。")=0,データ整理_別紙２!D260,"")</f>
        <v/>
      </c>
      <c r="D260" t="str">
        <f ca="1">IF(COUNTIF(データ整理_別紙２!$B$2:'データ整理_別紙２'!$B260,"この線より上に行を挿入してください。")=0,データ整理_別紙２!E260,"")</f>
        <v/>
      </c>
      <c r="E260" t="str">
        <f ca="1">IF(COUNTIF(データ整理_別紙２!$B$2:'データ整理_別紙２'!$B260,"この線より上に行を挿入してください。")=0,データ整理_別紙２!F260,"")</f>
        <v/>
      </c>
      <c r="F260" t="str">
        <f ca="1">IF(COUNTIF(データ整理_別紙２!$B$2:'データ整理_別紙２'!$B260,"この線より上に行を挿入してください。")=0,データ整理_別紙２!G260,"")</f>
        <v/>
      </c>
      <c r="G260" t="str">
        <f ca="1">IF(COUNTIF(データ整理_別紙２!$B$2:'データ整理_別紙２'!$B260,"この線より上に行を挿入してください。")=0,データ整理_別紙２!H260,"")</f>
        <v/>
      </c>
      <c r="H260" t="str">
        <f ca="1">IF(COUNTIF(データ整理_別紙２!$B$2:'データ整理_別紙２'!$B260,"この線より上に行を挿入してください。")=0,データ整理_別紙２!I260,"")</f>
        <v/>
      </c>
    </row>
    <row r="261" spans="1:8" x14ac:dyDescent="0.2">
      <c r="A261" t="str">
        <f ca="1">IF(COUNTIF(データ整理_別紙２!$B$2:'データ整理_別紙２'!$B261,"この線より上に行を挿入してください。")=0,データ整理_別紙２!B261,"")</f>
        <v/>
      </c>
      <c r="B261" t="str">
        <f ca="1">IF(COUNTIF(データ整理_別紙２!$B$2:'データ整理_別紙２'!$B261,"この線より上に行を挿入してください。")=0,データ整理_別紙２!C261,"")</f>
        <v/>
      </c>
      <c r="C261" t="str">
        <f ca="1">IF(COUNTIF(データ整理_別紙２!$B$2:'データ整理_別紙２'!$B261,"この線より上に行を挿入してください。")=0,データ整理_別紙２!D261,"")</f>
        <v/>
      </c>
      <c r="D261" t="str">
        <f ca="1">IF(COUNTIF(データ整理_別紙２!$B$2:'データ整理_別紙２'!$B261,"この線より上に行を挿入してください。")=0,データ整理_別紙２!E261,"")</f>
        <v/>
      </c>
      <c r="E261" t="str">
        <f ca="1">IF(COUNTIF(データ整理_別紙２!$B$2:'データ整理_別紙２'!$B261,"この線より上に行を挿入してください。")=0,データ整理_別紙２!F261,"")</f>
        <v/>
      </c>
      <c r="F261" t="str">
        <f ca="1">IF(COUNTIF(データ整理_別紙２!$B$2:'データ整理_別紙２'!$B261,"この線より上に行を挿入してください。")=0,データ整理_別紙２!G261,"")</f>
        <v/>
      </c>
      <c r="G261" t="str">
        <f ca="1">IF(COUNTIF(データ整理_別紙２!$B$2:'データ整理_別紙２'!$B261,"この線より上に行を挿入してください。")=0,データ整理_別紙２!H261,"")</f>
        <v/>
      </c>
      <c r="H261" t="str">
        <f ca="1">IF(COUNTIF(データ整理_別紙２!$B$2:'データ整理_別紙２'!$B261,"この線より上に行を挿入してください。")=0,データ整理_別紙２!I261,"")</f>
        <v/>
      </c>
    </row>
    <row r="262" spans="1:8" x14ac:dyDescent="0.2">
      <c r="A262" t="str">
        <f ca="1">IF(COUNTIF(データ整理_別紙２!$B$2:'データ整理_別紙２'!$B262,"この線より上に行を挿入してください。")=0,データ整理_別紙２!B262,"")</f>
        <v/>
      </c>
      <c r="B262" t="str">
        <f ca="1">IF(COUNTIF(データ整理_別紙２!$B$2:'データ整理_別紙２'!$B262,"この線より上に行を挿入してください。")=0,データ整理_別紙２!C262,"")</f>
        <v/>
      </c>
      <c r="C262" t="str">
        <f ca="1">IF(COUNTIF(データ整理_別紙２!$B$2:'データ整理_別紙２'!$B262,"この線より上に行を挿入してください。")=0,データ整理_別紙２!D262,"")</f>
        <v/>
      </c>
      <c r="D262" t="str">
        <f ca="1">IF(COUNTIF(データ整理_別紙２!$B$2:'データ整理_別紙２'!$B262,"この線より上に行を挿入してください。")=0,データ整理_別紙２!E262,"")</f>
        <v/>
      </c>
      <c r="E262" t="str">
        <f ca="1">IF(COUNTIF(データ整理_別紙２!$B$2:'データ整理_別紙２'!$B262,"この線より上に行を挿入してください。")=0,データ整理_別紙２!F262,"")</f>
        <v/>
      </c>
      <c r="F262" t="str">
        <f ca="1">IF(COUNTIF(データ整理_別紙２!$B$2:'データ整理_別紙２'!$B262,"この線より上に行を挿入してください。")=0,データ整理_別紙２!G262,"")</f>
        <v/>
      </c>
      <c r="G262" t="str">
        <f ca="1">IF(COUNTIF(データ整理_別紙２!$B$2:'データ整理_別紙２'!$B262,"この線より上に行を挿入してください。")=0,データ整理_別紙２!H262,"")</f>
        <v/>
      </c>
      <c r="H262" t="str">
        <f ca="1">IF(COUNTIF(データ整理_別紙２!$B$2:'データ整理_別紙２'!$B262,"この線より上に行を挿入してください。")=0,データ整理_別紙２!I262,"")</f>
        <v/>
      </c>
    </row>
    <row r="263" spans="1:8" x14ac:dyDescent="0.2">
      <c r="A263" t="str">
        <f ca="1">IF(COUNTIF(データ整理_別紙２!$B$2:'データ整理_別紙２'!$B263,"この線より上に行を挿入してください。")=0,データ整理_別紙２!B263,"")</f>
        <v/>
      </c>
      <c r="B263" t="str">
        <f ca="1">IF(COUNTIF(データ整理_別紙２!$B$2:'データ整理_別紙２'!$B263,"この線より上に行を挿入してください。")=0,データ整理_別紙２!C263,"")</f>
        <v/>
      </c>
      <c r="C263" t="str">
        <f ca="1">IF(COUNTIF(データ整理_別紙２!$B$2:'データ整理_別紙２'!$B263,"この線より上に行を挿入してください。")=0,データ整理_別紙２!D263,"")</f>
        <v/>
      </c>
      <c r="D263" t="str">
        <f ca="1">IF(COUNTIF(データ整理_別紙２!$B$2:'データ整理_別紙２'!$B263,"この線より上に行を挿入してください。")=0,データ整理_別紙２!E263,"")</f>
        <v/>
      </c>
      <c r="E263" t="str">
        <f ca="1">IF(COUNTIF(データ整理_別紙２!$B$2:'データ整理_別紙２'!$B263,"この線より上に行を挿入してください。")=0,データ整理_別紙２!F263,"")</f>
        <v/>
      </c>
      <c r="F263" t="str">
        <f ca="1">IF(COUNTIF(データ整理_別紙２!$B$2:'データ整理_別紙２'!$B263,"この線より上に行を挿入してください。")=0,データ整理_別紙２!G263,"")</f>
        <v/>
      </c>
      <c r="G263" t="str">
        <f ca="1">IF(COUNTIF(データ整理_別紙２!$B$2:'データ整理_別紙２'!$B263,"この線より上に行を挿入してください。")=0,データ整理_別紙２!H263,"")</f>
        <v/>
      </c>
      <c r="H263" t="str">
        <f ca="1">IF(COUNTIF(データ整理_別紙２!$B$2:'データ整理_別紙２'!$B263,"この線より上に行を挿入してください。")=0,データ整理_別紙２!I263,"")</f>
        <v/>
      </c>
    </row>
    <row r="264" spans="1:8" x14ac:dyDescent="0.2">
      <c r="A264" t="str">
        <f ca="1">IF(COUNTIF(データ整理_別紙２!$B$2:'データ整理_別紙２'!$B264,"この線より上に行を挿入してください。")=0,データ整理_別紙２!B264,"")</f>
        <v/>
      </c>
      <c r="B264" t="str">
        <f ca="1">IF(COUNTIF(データ整理_別紙２!$B$2:'データ整理_別紙２'!$B264,"この線より上に行を挿入してください。")=0,データ整理_別紙２!C264,"")</f>
        <v/>
      </c>
      <c r="C264" t="str">
        <f ca="1">IF(COUNTIF(データ整理_別紙２!$B$2:'データ整理_別紙２'!$B264,"この線より上に行を挿入してください。")=0,データ整理_別紙２!D264,"")</f>
        <v/>
      </c>
      <c r="D264" t="str">
        <f ca="1">IF(COUNTIF(データ整理_別紙２!$B$2:'データ整理_別紙２'!$B264,"この線より上に行を挿入してください。")=0,データ整理_別紙２!E264,"")</f>
        <v/>
      </c>
      <c r="E264" t="str">
        <f ca="1">IF(COUNTIF(データ整理_別紙２!$B$2:'データ整理_別紙２'!$B264,"この線より上に行を挿入してください。")=0,データ整理_別紙２!F264,"")</f>
        <v/>
      </c>
      <c r="F264" t="str">
        <f ca="1">IF(COUNTIF(データ整理_別紙２!$B$2:'データ整理_別紙２'!$B264,"この線より上に行を挿入してください。")=0,データ整理_別紙２!G264,"")</f>
        <v/>
      </c>
      <c r="G264" t="str">
        <f ca="1">IF(COUNTIF(データ整理_別紙２!$B$2:'データ整理_別紙２'!$B264,"この線より上に行を挿入してください。")=0,データ整理_別紙２!H264,"")</f>
        <v/>
      </c>
      <c r="H264" t="str">
        <f ca="1">IF(COUNTIF(データ整理_別紙２!$B$2:'データ整理_別紙２'!$B264,"この線より上に行を挿入してください。")=0,データ整理_別紙２!I264,"")</f>
        <v/>
      </c>
    </row>
    <row r="265" spans="1:8" x14ac:dyDescent="0.2">
      <c r="A265" t="str">
        <f ca="1">IF(COUNTIF(データ整理_別紙２!$B$2:'データ整理_別紙２'!$B265,"この線より上に行を挿入してください。")=0,データ整理_別紙２!B265,"")</f>
        <v/>
      </c>
      <c r="B265" t="str">
        <f ca="1">IF(COUNTIF(データ整理_別紙２!$B$2:'データ整理_別紙２'!$B265,"この線より上に行を挿入してください。")=0,データ整理_別紙２!C265,"")</f>
        <v/>
      </c>
      <c r="C265" t="str">
        <f ca="1">IF(COUNTIF(データ整理_別紙２!$B$2:'データ整理_別紙２'!$B265,"この線より上に行を挿入してください。")=0,データ整理_別紙２!D265,"")</f>
        <v/>
      </c>
      <c r="D265" t="str">
        <f ca="1">IF(COUNTIF(データ整理_別紙２!$B$2:'データ整理_別紙２'!$B265,"この線より上に行を挿入してください。")=0,データ整理_別紙２!E265,"")</f>
        <v/>
      </c>
      <c r="E265" t="str">
        <f ca="1">IF(COUNTIF(データ整理_別紙２!$B$2:'データ整理_別紙２'!$B265,"この線より上に行を挿入してください。")=0,データ整理_別紙２!F265,"")</f>
        <v/>
      </c>
      <c r="F265" t="str">
        <f ca="1">IF(COUNTIF(データ整理_別紙２!$B$2:'データ整理_別紙２'!$B265,"この線より上に行を挿入してください。")=0,データ整理_別紙２!G265,"")</f>
        <v/>
      </c>
      <c r="G265" t="str">
        <f ca="1">IF(COUNTIF(データ整理_別紙２!$B$2:'データ整理_別紙２'!$B265,"この線より上に行を挿入してください。")=0,データ整理_別紙２!H265,"")</f>
        <v/>
      </c>
      <c r="H265" t="str">
        <f ca="1">IF(COUNTIF(データ整理_別紙２!$B$2:'データ整理_別紙２'!$B265,"この線より上に行を挿入してください。")=0,データ整理_別紙２!I265,"")</f>
        <v/>
      </c>
    </row>
    <row r="266" spans="1:8" x14ac:dyDescent="0.2">
      <c r="A266" t="str">
        <f ca="1">IF(COUNTIF(データ整理_別紙２!$B$2:'データ整理_別紙２'!$B266,"この線より上に行を挿入してください。")=0,データ整理_別紙２!B266,"")</f>
        <v/>
      </c>
      <c r="B266" t="str">
        <f ca="1">IF(COUNTIF(データ整理_別紙２!$B$2:'データ整理_別紙２'!$B266,"この線より上に行を挿入してください。")=0,データ整理_別紙２!C266,"")</f>
        <v/>
      </c>
      <c r="C266" t="str">
        <f ca="1">IF(COUNTIF(データ整理_別紙２!$B$2:'データ整理_別紙２'!$B266,"この線より上に行を挿入してください。")=0,データ整理_別紙２!D266,"")</f>
        <v/>
      </c>
      <c r="D266" t="str">
        <f ca="1">IF(COUNTIF(データ整理_別紙２!$B$2:'データ整理_別紙２'!$B266,"この線より上に行を挿入してください。")=0,データ整理_別紙２!E266,"")</f>
        <v/>
      </c>
      <c r="E266" t="str">
        <f ca="1">IF(COUNTIF(データ整理_別紙２!$B$2:'データ整理_別紙２'!$B266,"この線より上に行を挿入してください。")=0,データ整理_別紙２!F266,"")</f>
        <v/>
      </c>
      <c r="F266" t="str">
        <f ca="1">IF(COUNTIF(データ整理_別紙２!$B$2:'データ整理_別紙２'!$B266,"この線より上に行を挿入してください。")=0,データ整理_別紙２!G266,"")</f>
        <v/>
      </c>
      <c r="G266" t="str">
        <f ca="1">IF(COUNTIF(データ整理_別紙２!$B$2:'データ整理_別紙２'!$B266,"この線より上に行を挿入してください。")=0,データ整理_別紙２!H266,"")</f>
        <v/>
      </c>
      <c r="H266" t="str">
        <f ca="1">IF(COUNTIF(データ整理_別紙２!$B$2:'データ整理_別紙２'!$B266,"この線より上に行を挿入してください。")=0,データ整理_別紙２!I266,"")</f>
        <v/>
      </c>
    </row>
    <row r="267" spans="1:8" x14ac:dyDescent="0.2">
      <c r="A267" t="str">
        <f ca="1">IF(COUNTIF(データ整理_別紙２!$B$2:'データ整理_別紙２'!$B267,"この線より上に行を挿入してください。")=0,データ整理_別紙２!B267,"")</f>
        <v/>
      </c>
      <c r="B267" t="str">
        <f ca="1">IF(COUNTIF(データ整理_別紙２!$B$2:'データ整理_別紙２'!$B267,"この線より上に行を挿入してください。")=0,データ整理_別紙２!C267,"")</f>
        <v/>
      </c>
      <c r="C267" t="str">
        <f ca="1">IF(COUNTIF(データ整理_別紙２!$B$2:'データ整理_別紙２'!$B267,"この線より上に行を挿入してください。")=0,データ整理_別紙２!D267,"")</f>
        <v/>
      </c>
      <c r="D267" t="str">
        <f ca="1">IF(COUNTIF(データ整理_別紙２!$B$2:'データ整理_別紙２'!$B267,"この線より上に行を挿入してください。")=0,データ整理_別紙２!E267,"")</f>
        <v/>
      </c>
      <c r="E267" t="str">
        <f ca="1">IF(COUNTIF(データ整理_別紙２!$B$2:'データ整理_別紙２'!$B267,"この線より上に行を挿入してください。")=0,データ整理_別紙２!F267,"")</f>
        <v/>
      </c>
      <c r="F267" t="str">
        <f ca="1">IF(COUNTIF(データ整理_別紙２!$B$2:'データ整理_別紙２'!$B267,"この線より上に行を挿入してください。")=0,データ整理_別紙２!G267,"")</f>
        <v/>
      </c>
      <c r="G267" t="str">
        <f ca="1">IF(COUNTIF(データ整理_別紙２!$B$2:'データ整理_別紙２'!$B267,"この線より上に行を挿入してください。")=0,データ整理_別紙２!H267,"")</f>
        <v/>
      </c>
      <c r="H267" t="str">
        <f ca="1">IF(COUNTIF(データ整理_別紙２!$B$2:'データ整理_別紙２'!$B267,"この線より上に行を挿入してください。")=0,データ整理_別紙２!I267,"")</f>
        <v/>
      </c>
    </row>
    <row r="268" spans="1:8" x14ac:dyDescent="0.2">
      <c r="A268" t="str">
        <f ca="1">IF(COUNTIF(データ整理_別紙２!$B$2:'データ整理_別紙２'!$B268,"この線より上に行を挿入してください。")=0,データ整理_別紙２!B268,"")</f>
        <v/>
      </c>
      <c r="B268" t="str">
        <f ca="1">IF(COUNTIF(データ整理_別紙２!$B$2:'データ整理_別紙２'!$B268,"この線より上に行を挿入してください。")=0,データ整理_別紙２!C268,"")</f>
        <v/>
      </c>
      <c r="C268" t="str">
        <f ca="1">IF(COUNTIF(データ整理_別紙２!$B$2:'データ整理_別紙２'!$B268,"この線より上に行を挿入してください。")=0,データ整理_別紙２!D268,"")</f>
        <v/>
      </c>
      <c r="D268" t="str">
        <f ca="1">IF(COUNTIF(データ整理_別紙２!$B$2:'データ整理_別紙２'!$B268,"この線より上に行を挿入してください。")=0,データ整理_別紙２!E268,"")</f>
        <v/>
      </c>
      <c r="E268" t="str">
        <f ca="1">IF(COUNTIF(データ整理_別紙２!$B$2:'データ整理_別紙２'!$B268,"この線より上に行を挿入してください。")=0,データ整理_別紙２!F268,"")</f>
        <v/>
      </c>
      <c r="F268" t="str">
        <f ca="1">IF(COUNTIF(データ整理_別紙２!$B$2:'データ整理_別紙２'!$B268,"この線より上に行を挿入してください。")=0,データ整理_別紙２!G268,"")</f>
        <v/>
      </c>
      <c r="G268" t="str">
        <f ca="1">IF(COUNTIF(データ整理_別紙２!$B$2:'データ整理_別紙２'!$B268,"この線より上に行を挿入してください。")=0,データ整理_別紙２!H268,"")</f>
        <v/>
      </c>
      <c r="H268" t="str">
        <f ca="1">IF(COUNTIF(データ整理_別紙２!$B$2:'データ整理_別紙２'!$B268,"この線より上に行を挿入してください。")=0,データ整理_別紙２!I268,"")</f>
        <v/>
      </c>
    </row>
    <row r="269" spans="1:8" x14ac:dyDescent="0.2">
      <c r="A269" t="str">
        <f ca="1">IF(COUNTIF(データ整理_別紙２!$B$2:'データ整理_別紙２'!$B269,"この線より上に行を挿入してください。")=0,データ整理_別紙２!B269,"")</f>
        <v/>
      </c>
      <c r="B269" t="str">
        <f ca="1">IF(COUNTIF(データ整理_別紙２!$B$2:'データ整理_別紙２'!$B269,"この線より上に行を挿入してください。")=0,データ整理_別紙２!C269,"")</f>
        <v/>
      </c>
      <c r="C269" t="str">
        <f ca="1">IF(COUNTIF(データ整理_別紙２!$B$2:'データ整理_別紙２'!$B269,"この線より上に行を挿入してください。")=0,データ整理_別紙２!D269,"")</f>
        <v/>
      </c>
      <c r="D269" t="str">
        <f ca="1">IF(COUNTIF(データ整理_別紙２!$B$2:'データ整理_別紙２'!$B269,"この線より上に行を挿入してください。")=0,データ整理_別紙２!E269,"")</f>
        <v/>
      </c>
      <c r="E269" t="str">
        <f ca="1">IF(COUNTIF(データ整理_別紙２!$B$2:'データ整理_別紙２'!$B269,"この線より上に行を挿入してください。")=0,データ整理_別紙２!F269,"")</f>
        <v/>
      </c>
      <c r="F269" t="str">
        <f ca="1">IF(COUNTIF(データ整理_別紙２!$B$2:'データ整理_別紙２'!$B269,"この線より上に行を挿入してください。")=0,データ整理_別紙２!G269,"")</f>
        <v/>
      </c>
      <c r="G269" t="str">
        <f ca="1">IF(COUNTIF(データ整理_別紙２!$B$2:'データ整理_別紙２'!$B269,"この線より上に行を挿入してください。")=0,データ整理_別紙２!H269,"")</f>
        <v/>
      </c>
      <c r="H269" t="str">
        <f ca="1">IF(COUNTIF(データ整理_別紙２!$B$2:'データ整理_別紙２'!$B269,"この線より上に行を挿入してください。")=0,データ整理_別紙２!I269,"")</f>
        <v/>
      </c>
    </row>
    <row r="270" spans="1:8" x14ac:dyDescent="0.2">
      <c r="A270" t="str">
        <f ca="1">IF(COUNTIF(データ整理_別紙２!$B$2:'データ整理_別紙２'!$B270,"この線より上に行を挿入してください。")=0,データ整理_別紙２!B270,"")</f>
        <v/>
      </c>
      <c r="B270" t="str">
        <f ca="1">IF(COUNTIF(データ整理_別紙２!$B$2:'データ整理_別紙２'!$B270,"この線より上に行を挿入してください。")=0,データ整理_別紙２!C270,"")</f>
        <v/>
      </c>
      <c r="C270" t="str">
        <f ca="1">IF(COUNTIF(データ整理_別紙２!$B$2:'データ整理_別紙２'!$B270,"この線より上に行を挿入してください。")=0,データ整理_別紙２!D270,"")</f>
        <v/>
      </c>
      <c r="D270" t="str">
        <f ca="1">IF(COUNTIF(データ整理_別紙２!$B$2:'データ整理_別紙２'!$B270,"この線より上に行を挿入してください。")=0,データ整理_別紙２!E270,"")</f>
        <v/>
      </c>
      <c r="E270" t="str">
        <f ca="1">IF(COUNTIF(データ整理_別紙２!$B$2:'データ整理_別紙２'!$B270,"この線より上に行を挿入してください。")=0,データ整理_別紙２!F270,"")</f>
        <v/>
      </c>
      <c r="F270" t="str">
        <f ca="1">IF(COUNTIF(データ整理_別紙２!$B$2:'データ整理_別紙２'!$B270,"この線より上に行を挿入してください。")=0,データ整理_別紙２!G270,"")</f>
        <v/>
      </c>
      <c r="G270" t="str">
        <f ca="1">IF(COUNTIF(データ整理_別紙２!$B$2:'データ整理_別紙２'!$B270,"この線より上に行を挿入してください。")=0,データ整理_別紙２!H270,"")</f>
        <v/>
      </c>
      <c r="H270" t="str">
        <f ca="1">IF(COUNTIF(データ整理_別紙２!$B$2:'データ整理_別紙２'!$B270,"この線より上に行を挿入してください。")=0,データ整理_別紙２!I270,"")</f>
        <v/>
      </c>
    </row>
    <row r="271" spans="1:8" x14ac:dyDescent="0.2">
      <c r="A271" t="str">
        <f ca="1">IF(COUNTIF(データ整理_別紙２!$B$2:'データ整理_別紙２'!$B271,"この線より上に行を挿入してください。")=0,データ整理_別紙２!B271,"")</f>
        <v/>
      </c>
      <c r="B271" t="str">
        <f ca="1">IF(COUNTIF(データ整理_別紙２!$B$2:'データ整理_別紙２'!$B271,"この線より上に行を挿入してください。")=0,データ整理_別紙２!C271,"")</f>
        <v/>
      </c>
      <c r="C271" t="str">
        <f ca="1">IF(COUNTIF(データ整理_別紙２!$B$2:'データ整理_別紙２'!$B271,"この線より上に行を挿入してください。")=0,データ整理_別紙２!D271,"")</f>
        <v/>
      </c>
      <c r="D271" t="str">
        <f ca="1">IF(COUNTIF(データ整理_別紙２!$B$2:'データ整理_別紙２'!$B271,"この線より上に行を挿入してください。")=0,データ整理_別紙２!E271,"")</f>
        <v/>
      </c>
      <c r="E271" t="str">
        <f ca="1">IF(COUNTIF(データ整理_別紙２!$B$2:'データ整理_別紙２'!$B271,"この線より上に行を挿入してください。")=0,データ整理_別紙２!F271,"")</f>
        <v/>
      </c>
      <c r="F271" t="str">
        <f ca="1">IF(COUNTIF(データ整理_別紙２!$B$2:'データ整理_別紙２'!$B271,"この線より上に行を挿入してください。")=0,データ整理_別紙２!G271,"")</f>
        <v/>
      </c>
      <c r="G271" t="str">
        <f ca="1">IF(COUNTIF(データ整理_別紙２!$B$2:'データ整理_別紙２'!$B271,"この線より上に行を挿入してください。")=0,データ整理_別紙２!H271,"")</f>
        <v/>
      </c>
      <c r="H271" t="str">
        <f ca="1">IF(COUNTIF(データ整理_別紙２!$B$2:'データ整理_別紙２'!$B271,"この線より上に行を挿入してください。")=0,データ整理_別紙２!I271,"")</f>
        <v/>
      </c>
    </row>
    <row r="272" spans="1:8" x14ac:dyDescent="0.2">
      <c r="A272" t="str">
        <f ca="1">IF(COUNTIF(データ整理_別紙２!$B$2:'データ整理_別紙２'!$B272,"この線より上に行を挿入してください。")=0,データ整理_別紙２!B272,"")</f>
        <v/>
      </c>
      <c r="B272" t="str">
        <f ca="1">IF(COUNTIF(データ整理_別紙２!$B$2:'データ整理_別紙２'!$B272,"この線より上に行を挿入してください。")=0,データ整理_別紙２!C272,"")</f>
        <v/>
      </c>
      <c r="C272" t="str">
        <f ca="1">IF(COUNTIF(データ整理_別紙２!$B$2:'データ整理_別紙２'!$B272,"この線より上に行を挿入してください。")=0,データ整理_別紙２!D272,"")</f>
        <v/>
      </c>
      <c r="D272" t="str">
        <f ca="1">IF(COUNTIF(データ整理_別紙２!$B$2:'データ整理_別紙２'!$B272,"この線より上に行を挿入してください。")=0,データ整理_別紙２!E272,"")</f>
        <v/>
      </c>
      <c r="E272" t="str">
        <f ca="1">IF(COUNTIF(データ整理_別紙２!$B$2:'データ整理_別紙２'!$B272,"この線より上に行を挿入してください。")=0,データ整理_別紙２!F272,"")</f>
        <v/>
      </c>
      <c r="F272" t="str">
        <f ca="1">IF(COUNTIF(データ整理_別紙２!$B$2:'データ整理_別紙２'!$B272,"この線より上に行を挿入してください。")=0,データ整理_別紙２!G272,"")</f>
        <v/>
      </c>
      <c r="G272" t="str">
        <f ca="1">IF(COUNTIF(データ整理_別紙２!$B$2:'データ整理_別紙２'!$B272,"この線より上に行を挿入してください。")=0,データ整理_別紙２!H272,"")</f>
        <v/>
      </c>
      <c r="H272" t="str">
        <f ca="1">IF(COUNTIF(データ整理_別紙２!$B$2:'データ整理_別紙２'!$B272,"この線より上に行を挿入してください。")=0,データ整理_別紙２!I272,"")</f>
        <v/>
      </c>
    </row>
    <row r="273" spans="1:8" x14ac:dyDescent="0.2">
      <c r="A273" t="str">
        <f ca="1">IF(COUNTIF(データ整理_別紙２!$B$2:'データ整理_別紙２'!$B273,"この線より上に行を挿入してください。")=0,データ整理_別紙２!B273,"")</f>
        <v/>
      </c>
      <c r="B273" t="str">
        <f ca="1">IF(COUNTIF(データ整理_別紙２!$B$2:'データ整理_別紙２'!$B273,"この線より上に行を挿入してください。")=0,データ整理_別紙２!C273,"")</f>
        <v/>
      </c>
      <c r="C273" t="str">
        <f ca="1">IF(COUNTIF(データ整理_別紙２!$B$2:'データ整理_別紙２'!$B273,"この線より上に行を挿入してください。")=0,データ整理_別紙２!D273,"")</f>
        <v/>
      </c>
      <c r="D273" t="str">
        <f ca="1">IF(COUNTIF(データ整理_別紙２!$B$2:'データ整理_別紙２'!$B273,"この線より上に行を挿入してください。")=0,データ整理_別紙２!E273,"")</f>
        <v/>
      </c>
      <c r="E273" t="str">
        <f ca="1">IF(COUNTIF(データ整理_別紙２!$B$2:'データ整理_別紙２'!$B273,"この線より上に行を挿入してください。")=0,データ整理_別紙２!F273,"")</f>
        <v/>
      </c>
      <c r="F273" t="str">
        <f ca="1">IF(COUNTIF(データ整理_別紙２!$B$2:'データ整理_別紙２'!$B273,"この線より上に行を挿入してください。")=0,データ整理_別紙２!G273,"")</f>
        <v/>
      </c>
      <c r="G273" t="str">
        <f ca="1">IF(COUNTIF(データ整理_別紙２!$B$2:'データ整理_別紙２'!$B273,"この線より上に行を挿入してください。")=0,データ整理_別紙２!H273,"")</f>
        <v/>
      </c>
      <c r="H273" t="str">
        <f ca="1">IF(COUNTIF(データ整理_別紙２!$B$2:'データ整理_別紙２'!$B273,"この線より上に行を挿入してください。")=0,データ整理_別紙２!I273,"")</f>
        <v/>
      </c>
    </row>
    <row r="274" spans="1:8" x14ac:dyDescent="0.2">
      <c r="A274" t="str">
        <f ca="1">IF(COUNTIF(データ整理_別紙２!$B$2:'データ整理_別紙２'!$B274,"この線より上に行を挿入してください。")=0,データ整理_別紙２!B274,"")</f>
        <v/>
      </c>
      <c r="B274" t="str">
        <f ca="1">IF(COUNTIF(データ整理_別紙２!$B$2:'データ整理_別紙２'!$B274,"この線より上に行を挿入してください。")=0,データ整理_別紙２!C274,"")</f>
        <v/>
      </c>
      <c r="C274" t="str">
        <f ca="1">IF(COUNTIF(データ整理_別紙２!$B$2:'データ整理_別紙２'!$B274,"この線より上に行を挿入してください。")=0,データ整理_別紙２!D274,"")</f>
        <v/>
      </c>
      <c r="D274" t="str">
        <f ca="1">IF(COUNTIF(データ整理_別紙２!$B$2:'データ整理_別紙２'!$B274,"この線より上に行を挿入してください。")=0,データ整理_別紙２!E274,"")</f>
        <v/>
      </c>
      <c r="E274" t="str">
        <f ca="1">IF(COUNTIF(データ整理_別紙２!$B$2:'データ整理_別紙２'!$B274,"この線より上に行を挿入してください。")=0,データ整理_別紙２!F274,"")</f>
        <v/>
      </c>
      <c r="F274" t="str">
        <f ca="1">IF(COUNTIF(データ整理_別紙２!$B$2:'データ整理_別紙２'!$B274,"この線より上に行を挿入してください。")=0,データ整理_別紙２!G274,"")</f>
        <v/>
      </c>
      <c r="G274" t="str">
        <f ca="1">IF(COUNTIF(データ整理_別紙２!$B$2:'データ整理_別紙２'!$B274,"この線より上に行を挿入してください。")=0,データ整理_別紙２!H274,"")</f>
        <v/>
      </c>
      <c r="H274" t="str">
        <f ca="1">IF(COUNTIF(データ整理_別紙２!$B$2:'データ整理_別紙２'!$B274,"この線より上に行を挿入してください。")=0,データ整理_別紙２!I274,"")</f>
        <v/>
      </c>
    </row>
    <row r="275" spans="1:8" x14ac:dyDescent="0.2">
      <c r="A275" t="str">
        <f ca="1">IF(COUNTIF(データ整理_別紙２!$B$2:'データ整理_別紙２'!$B275,"この線より上に行を挿入してください。")=0,データ整理_別紙２!B275,"")</f>
        <v/>
      </c>
      <c r="B275" t="str">
        <f ca="1">IF(COUNTIF(データ整理_別紙２!$B$2:'データ整理_別紙２'!$B275,"この線より上に行を挿入してください。")=0,データ整理_別紙２!C275,"")</f>
        <v/>
      </c>
      <c r="C275" t="str">
        <f ca="1">IF(COUNTIF(データ整理_別紙２!$B$2:'データ整理_別紙２'!$B275,"この線より上に行を挿入してください。")=0,データ整理_別紙２!D275,"")</f>
        <v/>
      </c>
      <c r="D275" t="str">
        <f ca="1">IF(COUNTIF(データ整理_別紙２!$B$2:'データ整理_別紙２'!$B275,"この線より上に行を挿入してください。")=0,データ整理_別紙２!E275,"")</f>
        <v/>
      </c>
      <c r="E275" t="str">
        <f ca="1">IF(COUNTIF(データ整理_別紙２!$B$2:'データ整理_別紙２'!$B275,"この線より上に行を挿入してください。")=0,データ整理_別紙２!F275,"")</f>
        <v/>
      </c>
      <c r="F275" t="str">
        <f ca="1">IF(COUNTIF(データ整理_別紙２!$B$2:'データ整理_別紙２'!$B275,"この線より上に行を挿入してください。")=0,データ整理_別紙２!G275,"")</f>
        <v/>
      </c>
      <c r="G275" t="str">
        <f ca="1">IF(COUNTIF(データ整理_別紙２!$B$2:'データ整理_別紙２'!$B275,"この線より上に行を挿入してください。")=0,データ整理_別紙２!H275,"")</f>
        <v/>
      </c>
      <c r="H275" t="str">
        <f ca="1">IF(COUNTIF(データ整理_別紙２!$B$2:'データ整理_別紙２'!$B275,"この線より上に行を挿入してください。")=0,データ整理_別紙２!I275,"")</f>
        <v/>
      </c>
    </row>
    <row r="276" spans="1:8" x14ac:dyDescent="0.2">
      <c r="A276" t="str">
        <f ca="1">IF(COUNTIF(データ整理_別紙２!$B$2:'データ整理_別紙２'!$B276,"この線より上に行を挿入してください。")=0,データ整理_別紙２!B276,"")</f>
        <v/>
      </c>
      <c r="B276" t="str">
        <f ca="1">IF(COUNTIF(データ整理_別紙２!$B$2:'データ整理_別紙２'!$B276,"この線より上に行を挿入してください。")=0,データ整理_別紙２!C276,"")</f>
        <v/>
      </c>
      <c r="C276" t="str">
        <f ca="1">IF(COUNTIF(データ整理_別紙２!$B$2:'データ整理_別紙２'!$B276,"この線より上に行を挿入してください。")=0,データ整理_別紙２!D276,"")</f>
        <v/>
      </c>
      <c r="D276" t="str">
        <f ca="1">IF(COUNTIF(データ整理_別紙２!$B$2:'データ整理_別紙２'!$B276,"この線より上に行を挿入してください。")=0,データ整理_別紙２!E276,"")</f>
        <v/>
      </c>
      <c r="E276" t="str">
        <f ca="1">IF(COUNTIF(データ整理_別紙２!$B$2:'データ整理_別紙２'!$B276,"この線より上に行を挿入してください。")=0,データ整理_別紙２!F276,"")</f>
        <v/>
      </c>
      <c r="F276" t="str">
        <f ca="1">IF(COUNTIF(データ整理_別紙２!$B$2:'データ整理_別紙２'!$B276,"この線より上に行を挿入してください。")=0,データ整理_別紙２!G276,"")</f>
        <v/>
      </c>
      <c r="G276" t="str">
        <f ca="1">IF(COUNTIF(データ整理_別紙２!$B$2:'データ整理_別紙２'!$B276,"この線より上に行を挿入してください。")=0,データ整理_別紙２!H276,"")</f>
        <v/>
      </c>
      <c r="H276" t="str">
        <f ca="1">IF(COUNTIF(データ整理_別紙２!$B$2:'データ整理_別紙２'!$B276,"この線より上に行を挿入してください。")=0,データ整理_別紙２!I276,"")</f>
        <v/>
      </c>
    </row>
    <row r="277" spans="1:8" x14ac:dyDescent="0.2">
      <c r="A277" t="str">
        <f ca="1">IF(COUNTIF(データ整理_別紙２!$B$2:'データ整理_別紙２'!$B277,"この線より上に行を挿入してください。")=0,データ整理_別紙２!B277,"")</f>
        <v/>
      </c>
      <c r="B277" t="str">
        <f ca="1">IF(COUNTIF(データ整理_別紙２!$B$2:'データ整理_別紙２'!$B277,"この線より上に行を挿入してください。")=0,データ整理_別紙２!C277,"")</f>
        <v/>
      </c>
      <c r="C277" t="str">
        <f ca="1">IF(COUNTIF(データ整理_別紙２!$B$2:'データ整理_別紙２'!$B277,"この線より上に行を挿入してください。")=0,データ整理_別紙２!D277,"")</f>
        <v/>
      </c>
      <c r="D277" t="str">
        <f ca="1">IF(COUNTIF(データ整理_別紙２!$B$2:'データ整理_別紙２'!$B277,"この線より上に行を挿入してください。")=0,データ整理_別紙２!E277,"")</f>
        <v/>
      </c>
      <c r="E277" t="str">
        <f ca="1">IF(COUNTIF(データ整理_別紙２!$B$2:'データ整理_別紙２'!$B277,"この線より上に行を挿入してください。")=0,データ整理_別紙２!F277,"")</f>
        <v/>
      </c>
      <c r="F277" t="str">
        <f ca="1">IF(COUNTIF(データ整理_別紙２!$B$2:'データ整理_別紙２'!$B277,"この線より上に行を挿入してください。")=0,データ整理_別紙２!G277,"")</f>
        <v/>
      </c>
      <c r="G277" t="str">
        <f ca="1">IF(COUNTIF(データ整理_別紙２!$B$2:'データ整理_別紙２'!$B277,"この線より上に行を挿入してください。")=0,データ整理_別紙２!H277,"")</f>
        <v/>
      </c>
      <c r="H277" t="str">
        <f ca="1">IF(COUNTIF(データ整理_別紙２!$B$2:'データ整理_別紙２'!$B277,"この線より上に行を挿入してください。")=0,データ整理_別紙２!I277,"")</f>
        <v/>
      </c>
    </row>
    <row r="278" spans="1:8" x14ac:dyDescent="0.2">
      <c r="A278" t="str">
        <f ca="1">IF(COUNTIF(データ整理_別紙２!$B$2:'データ整理_別紙２'!$B278,"この線より上に行を挿入してください。")=0,データ整理_別紙２!B278,"")</f>
        <v/>
      </c>
      <c r="B278" t="str">
        <f ca="1">IF(COUNTIF(データ整理_別紙２!$B$2:'データ整理_別紙２'!$B278,"この線より上に行を挿入してください。")=0,データ整理_別紙２!C278,"")</f>
        <v/>
      </c>
      <c r="C278" t="str">
        <f ca="1">IF(COUNTIF(データ整理_別紙２!$B$2:'データ整理_別紙２'!$B278,"この線より上に行を挿入してください。")=0,データ整理_別紙２!D278,"")</f>
        <v/>
      </c>
      <c r="D278" t="str">
        <f ca="1">IF(COUNTIF(データ整理_別紙２!$B$2:'データ整理_別紙２'!$B278,"この線より上に行を挿入してください。")=0,データ整理_別紙２!E278,"")</f>
        <v/>
      </c>
      <c r="E278" t="str">
        <f ca="1">IF(COUNTIF(データ整理_別紙２!$B$2:'データ整理_別紙２'!$B278,"この線より上に行を挿入してください。")=0,データ整理_別紙２!F278,"")</f>
        <v/>
      </c>
      <c r="F278" t="str">
        <f ca="1">IF(COUNTIF(データ整理_別紙２!$B$2:'データ整理_別紙２'!$B278,"この線より上に行を挿入してください。")=0,データ整理_別紙２!G278,"")</f>
        <v/>
      </c>
      <c r="G278" t="str">
        <f ca="1">IF(COUNTIF(データ整理_別紙２!$B$2:'データ整理_別紙２'!$B278,"この線より上に行を挿入してください。")=0,データ整理_別紙２!H278,"")</f>
        <v/>
      </c>
      <c r="H278" t="str">
        <f ca="1">IF(COUNTIF(データ整理_別紙２!$B$2:'データ整理_別紙２'!$B278,"この線より上に行を挿入してください。")=0,データ整理_別紙２!I278,"")</f>
        <v/>
      </c>
    </row>
    <row r="279" spans="1:8" x14ac:dyDescent="0.2">
      <c r="A279" t="str">
        <f ca="1">IF(COUNTIF(データ整理_別紙２!$B$2:'データ整理_別紙２'!$B279,"この線より上に行を挿入してください。")=0,データ整理_別紙２!B279,"")</f>
        <v/>
      </c>
      <c r="B279" t="str">
        <f ca="1">IF(COUNTIF(データ整理_別紙２!$B$2:'データ整理_別紙２'!$B279,"この線より上に行を挿入してください。")=0,データ整理_別紙２!C279,"")</f>
        <v/>
      </c>
      <c r="C279" t="str">
        <f ca="1">IF(COUNTIF(データ整理_別紙２!$B$2:'データ整理_別紙２'!$B279,"この線より上に行を挿入してください。")=0,データ整理_別紙２!D279,"")</f>
        <v/>
      </c>
      <c r="D279" t="str">
        <f ca="1">IF(COUNTIF(データ整理_別紙２!$B$2:'データ整理_別紙２'!$B279,"この線より上に行を挿入してください。")=0,データ整理_別紙２!E279,"")</f>
        <v/>
      </c>
      <c r="E279" t="str">
        <f ca="1">IF(COUNTIF(データ整理_別紙２!$B$2:'データ整理_別紙２'!$B279,"この線より上に行を挿入してください。")=0,データ整理_別紙２!F279,"")</f>
        <v/>
      </c>
      <c r="F279" t="str">
        <f ca="1">IF(COUNTIF(データ整理_別紙２!$B$2:'データ整理_別紙２'!$B279,"この線より上に行を挿入してください。")=0,データ整理_別紙２!G279,"")</f>
        <v/>
      </c>
      <c r="G279" t="str">
        <f ca="1">IF(COUNTIF(データ整理_別紙２!$B$2:'データ整理_別紙２'!$B279,"この線より上に行を挿入してください。")=0,データ整理_別紙２!H279,"")</f>
        <v/>
      </c>
      <c r="H279" t="str">
        <f ca="1">IF(COUNTIF(データ整理_別紙２!$B$2:'データ整理_別紙２'!$B279,"この線より上に行を挿入してください。")=0,データ整理_別紙２!I279,"")</f>
        <v/>
      </c>
    </row>
    <row r="280" spans="1:8" x14ac:dyDescent="0.2">
      <c r="A280" t="str">
        <f ca="1">IF(COUNTIF(データ整理_別紙２!$B$2:'データ整理_別紙２'!$B280,"この線より上に行を挿入してください。")=0,データ整理_別紙２!B280,"")</f>
        <v/>
      </c>
      <c r="B280" t="str">
        <f ca="1">IF(COUNTIF(データ整理_別紙２!$B$2:'データ整理_別紙２'!$B280,"この線より上に行を挿入してください。")=0,データ整理_別紙２!C280,"")</f>
        <v/>
      </c>
      <c r="C280" t="str">
        <f ca="1">IF(COUNTIF(データ整理_別紙２!$B$2:'データ整理_別紙２'!$B280,"この線より上に行を挿入してください。")=0,データ整理_別紙２!D280,"")</f>
        <v/>
      </c>
      <c r="D280" t="str">
        <f ca="1">IF(COUNTIF(データ整理_別紙２!$B$2:'データ整理_別紙２'!$B280,"この線より上に行を挿入してください。")=0,データ整理_別紙２!E280,"")</f>
        <v/>
      </c>
      <c r="E280" t="str">
        <f ca="1">IF(COUNTIF(データ整理_別紙２!$B$2:'データ整理_別紙２'!$B280,"この線より上に行を挿入してください。")=0,データ整理_別紙２!F280,"")</f>
        <v/>
      </c>
      <c r="F280" t="str">
        <f ca="1">IF(COUNTIF(データ整理_別紙２!$B$2:'データ整理_別紙２'!$B280,"この線より上に行を挿入してください。")=0,データ整理_別紙２!G280,"")</f>
        <v/>
      </c>
      <c r="G280" t="str">
        <f ca="1">IF(COUNTIF(データ整理_別紙２!$B$2:'データ整理_別紙２'!$B280,"この線より上に行を挿入してください。")=0,データ整理_別紙２!H280,"")</f>
        <v/>
      </c>
      <c r="H280" t="str">
        <f ca="1">IF(COUNTIF(データ整理_別紙２!$B$2:'データ整理_別紙２'!$B280,"この線より上に行を挿入してください。")=0,データ整理_別紙２!I280,"")</f>
        <v/>
      </c>
    </row>
    <row r="281" spans="1:8" x14ac:dyDescent="0.2">
      <c r="A281" t="str">
        <f ca="1">IF(COUNTIF(データ整理_別紙２!$B$2:'データ整理_別紙２'!$B281,"この線より上に行を挿入してください。")=0,データ整理_別紙２!B281,"")</f>
        <v/>
      </c>
      <c r="B281" t="str">
        <f ca="1">IF(COUNTIF(データ整理_別紙２!$B$2:'データ整理_別紙２'!$B281,"この線より上に行を挿入してください。")=0,データ整理_別紙２!C281,"")</f>
        <v/>
      </c>
      <c r="C281" t="str">
        <f ca="1">IF(COUNTIF(データ整理_別紙２!$B$2:'データ整理_別紙２'!$B281,"この線より上に行を挿入してください。")=0,データ整理_別紙２!D281,"")</f>
        <v/>
      </c>
      <c r="D281" t="str">
        <f ca="1">IF(COUNTIF(データ整理_別紙２!$B$2:'データ整理_別紙２'!$B281,"この線より上に行を挿入してください。")=0,データ整理_別紙２!E281,"")</f>
        <v/>
      </c>
      <c r="E281" t="str">
        <f ca="1">IF(COUNTIF(データ整理_別紙２!$B$2:'データ整理_別紙２'!$B281,"この線より上に行を挿入してください。")=0,データ整理_別紙２!F281,"")</f>
        <v/>
      </c>
      <c r="F281" t="str">
        <f ca="1">IF(COUNTIF(データ整理_別紙２!$B$2:'データ整理_別紙２'!$B281,"この線より上に行を挿入してください。")=0,データ整理_別紙２!G281,"")</f>
        <v/>
      </c>
      <c r="G281" t="str">
        <f ca="1">IF(COUNTIF(データ整理_別紙２!$B$2:'データ整理_別紙２'!$B281,"この線より上に行を挿入してください。")=0,データ整理_別紙２!H281,"")</f>
        <v/>
      </c>
      <c r="H281" t="str">
        <f ca="1">IF(COUNTIF(データ整理_別紙２!$B$2:'データ整理_別紙２'!$B281,"この線より上に行を挿入してください。")=0,データ整理_別紙２!I281,"")</f>
        <v/>
      </c>
    </row>
    <row r="282" spans="1:8" x14ac:dyDescent="0.2">
      <c r="A282" t="str">
        <f ca="1">IF(COUNTIF(データ整理_別紙２!$B$2:'データ整理_別紙２'!$B282,"この線より上に行を挿入してください。")=0,データ整理_別紙２!B282,"")</f>
        <v/>
      </c>
      <c r="B282" t="str">
        <f ca="1">IF(COUNTIF(データ整理_別紙２!$B$2:'データ整理_別紙２'!$B282,"この線より上に行を挿入してください。")=0,データ整理_別紙２!C282,"")</f>
        <v/>
      </c>
      <c r="C282" t="str">
        <f ca="1">IF(COUNTIF(データ整理_別紙２!$B$2:'データ整理_別紙２'!$B282,"この線より上に行を挿入してください。")=0,データ整理_別紙２!D282,"")</f>
        <v/>
      </c>
      <c r="D282" t="str">
        <f ca="1">IF(COUNTIF(データ整理_別紙２!$B$2:'データ整理_別紙２'!$B282,"この線より上に行を挿入してください。")=0,データ整理_別紙２!E282,"")</f>
        <v/>
      </c>
      <c r="E282" t="str">
        <f ca="1">IF(COUNTIF(データ整理_別紙２!$B$2:'データ整理_別紙２'!$B282,"この線より上に行を挿入してください。")=0,データ整理_別紙２!F282,"")</f>
        <v/>
      </c>
      <c r="F282" t="str">
        <f ca="1">IF(COUNTIF(データ整理_別紙２!$B$2:'データ整理_別紙２'!$B282,"この線より上に行を挿入してください。")=0,データ整理_別紙２!G282,"")</f>
        <v/>
      </c>
      <c r="G282" t="str">
        <f ca="1">IF(COUNTIF(データ整理_別紙２!$B$2:'データ整理_別紙２'!$B282,"この線より上に行を挿入してください。")=0,データ整理_別紙２!H282,"")</f>
        <v/>
      </c>
      <c r="H282" t="str">
        <f ca="1">IF(COUNTIF(データ整理_別紙２!$B$2:'データ整理_別紙２'!$B282,"この線より上に行を挿入してください。")=0,データ整理_別紙２!I282,"")</f>
        <v/>
      </c>
    </row>
    <row r="283" spans="1:8" x14ac:dyDescent="0.2">
      <c r="A283" t="str">
        <f ca="1">IF(COUNTIF(データ整理_別紙２!$B$2:'データ整理_別紙２'!$B283,"この線より上に行を挿入してください。")=0,データ整理_別紙２!B283,"")</f>
        <v/>
      </c>
      <c r="B283" t="str">
        <f ca="1">IF(COUNTIF(データ整理_別紙２!$B$2:'データ整理_別紙２'!$B283,"この線より上に行を挿入してください。")=0,データ整理_別紙２!C283,"")</f>
        <v/>
      </c>
      <c r="C283" t="str">
        <f ca="1">IF(COUNTIF(データ整理_別紙２!$B$2:'データ整理_別紙２'!$B283,"この線より上に行を挿入してください。")=0,データ整理_別紙２!D283,"")</f>
        <v/>
      </c>
      <c r="D283" t="str">
        <f ca="1">IF(COUNTIF(データ整理_別紙２!$B$2:'データ整理_別紙２'!$B283,"この線より上に行を挿入してください。")=0,データ整理_別紙２!E283,"")</f>
        <v/>
      </c>
      <c r="E283" t="str">
        <f ca="1">IF(COUNTIF(データ整理_別紙２!$B$2:'データ整理_別紙２'!$B283,"この線より上に行を挿入してください。")=0,データ整理_別紙２!F283,"")</f>
        <v/>
      </c>
      <c r="F283" t="str">
        <f ca="1">IF(COUNTIF(データ整理_別紙２!$B$2:'データ整理_別紙２'!$B283,"この線より上に行を挿入してください。")=0,データ整理_別紙２!G283,"")</f>
        <v/>
      </c>
      <c r="G283" t="str">
        <f ca="1">IF(COUNTIF(データ整理_別紙２!$B$2:'データ整理_別紙２'!$B283,"この線より上に行を挿入してください。")=0,データ整理_別紙２!H283,"")</f>
        <v/>
      </c>
      <c r="H283" t="str">
        <f ca="1">IF(COUNTIF(データ整理_別紙２!$B$2:'データ整理_別紙２'!$B283,"この線より上に行を挿入してください。")=0,データ整理_別紙２!I283,"")</f>
        <v/>
      </c>
    </row>
    <row r="284" spans="1:8" x14ac:dyDescent="0.2">
      <c r="A284" t="str">
        <f ca="1">IF(COUNTIF(データ整理_別紙２!$B$2:'データ整理_別紙２'!$B284,"この線より上に行を挿入してください。")=0,データ整理_別紙２!B284,"")</f>
        <v/>
      </c>
      <c r="B284" t="str">
        <f ca="1">IF(COUNTIF(データ整理_別紙２!$B$2:'データ整理_別紙２'!$B284,"この線より上に行を挿入してください。")=0,データ整理_別紙２!C284,"")</f>
        <v/>
      </c>
      <c r="C284" t="str">
        <f ca="1">IF(COUNTIF(データ整理_別紙２!$B$2:'データ整理_別紙２'!$B284,"この線より上に行を挿入してください。")=0,データ整理_別紙２!D284,"")</f>
        <v/>
      </c>
      <c r="D284" t="str">
        <f ca="1">IF(COUNTIF(データ整理_別紙２!$B$2:'データ整理_別紙２'!$B284,"この線より上に行を挿入してください。")=0,データ整理_別紙２!E284,"")</f>
        <v/>
      </c>
      <c r="E284" t="str">
        <f ca="1">IF(COUNTIF(データ整理_別紙２!$B$2:'データ整理_別紙２'!$B284,"この線より上に行を挿入してください。")=0,データ整理_別紙２!F284,"")</f>
        <v/>
      </c>
      <c r="F284" t="str">
        <f ca="1">IF(COUNTIF(データ整理_別紙２!$B$2:'データ整理_別紙２'!$B284,"この線より上に行を挿入してください。")=0,データ整理_別紙２!G284,"")</f>
        <v/>
      </c>
      <c r="G284" t="str">
        <f ca="1">IF(COUNTIF(データ整理_別紙２!$B$2:'データ整理_別紙２'!$B284,"この線より上に行を挿入してください。")=0,データ整理_別紙２!H284,"")</f>
        <v/>
      </c>
      <c r="H284" t="str">
        <f ca="1">IF(COUNTIF(データ整理_別紙２!$B$2:'データ整理_別紙２'!$B284,"この線より上に行を挿入してください。")=0,データ整理_別紙２!I284,"")</f>
        <v/>
      </c>
    </row>
    <row r="285" spans="1:8" x14ac:dyDescent="0.2">
      <c r="A285" t="str">
        <f ca="1">IF(COUNTIF(データ整理_別紙２!$B$2:'データ整理_別紙２'!$B285,"この線より上に行を挿入してください。")=0,データ整理_別紙２!B285,"")</f>
        <v/>
      </c>
      <c r="B285" t="str">
        <f ca="1">IF(COUNTIF(データ整理_別紙２!$B$2:'データ整理_別紙２'!$B285,"この線より上に行を挿入してください。")=0,データ整理_別紙２!C285,"")</f>
        <v/>
      </c>
      <c r="C285" t="str">
        <f ca="1">IF(COUNTIF(データ整理_別紙２!$B$2:'データ整理_別紙２'!$B285,"この線より上に行を挿入してください。")=0,データ整理_別紙２!D285,"")</f>
        <v/>
      </c>
      <c r="D285" t="str">
        <f ca="1">IF(COUNTIF(データ整理_別紙２!$B$2:'データ整理_別紙２'!$B285,"この線より上に行を挿入してください。")=0,データ整理_別紙２!E285,"")</f>
        <v/>
      </c>
      <c r="E285" t="str">
        <f ca="1">IF(COUNTIF(データ整理_別紙２!$B$2:'データ整理_別紙２'!$B285,"この線より上に行を挿入してください。")=0,データ整理_別紙２!F285,"")</f>
        <v/>
      </c>
      <c r="F285" t="str">
        <f ca="1">IF(COUNTIF(データ整理_別紙２!$B$2:'データ整理_別紙２'!$B285,"この線より上に行を挿入してください。")=0,データ整理_別紙２!G285,"")</f>
        <v/>
      </c>
      <c r="G285" t="str">
        <f ca="1">IF(COUNTIF(データ整理_別紙２!$B$2:'データ整理_別紙２'!$B285,"この線より上に行を挿入してください。")=0,データ整理_別紙２!H285,"")</f>
        <v/>
      </c>
      <c r="H285" t="str">
        <f ca="1">IF(COUNTIF(データ整理_別紙２!$B$2:'データ整理_別紙２'!$B285,"この線より上に行を挿入してください。")=0,データ整理_別紙２!I285,"")</f>
        <v/>
      </c>
    </row>
    <row r="286" spans="1:8" x14ac:dyDescent="0.2">
      <c r="A286" t="str">
        <f ca="1">IF(COUNTIF(データ整理_別紙２!$B$2:'データ整理_別紙２'!$B286,"この線より上に行を挿入してください。")=0,データ整理_別紙２!B286,"")</f>
        <v/>
      </c>
      <c r="B286" t="str">
        <f ca="1">IF(COUNTIF(データ整理_別紙２!$B$2:'データ整理_別紙２'!$B286,"この線より上に行を挿入してください。")=0,データ整理_別紙２!C286,"")</f>
        <v/>
      </c>
      <c r="C286" t="str">
        <f ca="1">IF(COUNTIF(データ整理_別紙２!$B$2:'データ整理_別紙２'!$B286,"この線より上に行を挿入してください。")=0,データ整理_別紙２!D286,"")</f>
        <v/>
      </c>
      <c r="D286" t="str">
        <f ca="1">IF(COUNTIF(データ整理_別紙２!$B$2:'データ整理_別紙２'!$B286,"この線より上に行を挿入してください。")=0,データ整理_別紙２!E286,"")</f>
        <v/>
      </c>
      <c r="E286" t="str">
        <f ca="1">IF(COUNTIF(データ整理_別紙２!$B$2:'データ整理_別紙２'!$B286,"この線より上に行を挿入してください。")=0,データ整理_別紙２!F286,"")</f>
        <v/>
      </c>
      <c r="F286" t="str">
        <f ca="1">IF(COUNTIF(データ整理_別紙２!$B$2:'データ整理_別紙２'!$B286,"この線より上に行を挿入してください。")=0,データ整理_別紙２!G286,"")</f>
        <v/>
      </c>
      <c r="G286" t="str">
        <f ca="1">IF(COUNTIF(データ整理_別紙２!$B$2:'データ整理_別紙２'!$B286,"この線より上に行を挿入してください。")=0,データ整理_別紙２!H286,"")</f>
        <v/>
      </c>
      <c r="H286" t="str">
        <f ca="1">IF(COUNTIF(データ整理_別紙２!$B$2:'データ整理_別紙２'!$B286,"この線より上に行を挿入してください。")=0,データ整理_別紙２!I286,"")</f>
        <v/>
      </c>
    </row>
    <row r="287" spans="1:8" x14ac:dyDescent="0.2">
      <c r="A287" t="str">
        <f ca="1">IF(COUNTIF(データ整理_別紙２!$B$2:'データ整理_別紙２'!$B287,"この線より上に行を挿入してください。")=0,データ整理_別紙２!B287,"")</f>
        <v/>
      </c>
      <c r="B287" t="str">
        <f ca="1">IF(COUNTIF(データ整理_別紙２!$B$2:'データ整理_別紙２'!$B287,"この線より上に行を挿入してください。")=0,データ整理_別紙２!C287,"")</f>
        <v/>
      </c>
      <c r="C287" t="str">
        <f ca="1">IF(COUNTIF(データ整理_別紙２!$B$2:'データ整理_別紙２'!$B287,"この線より上に行を挿入してください。")=0,データ整理_別紙２!D287,"")</f>
        <v/>
      </c>
      <c r="D287" t="str">
        <f ca="1">IF(COUNTIF(データ整理_別紙２!$B$2:'データ整理_別紙２'!$B287,"この線より上に行を挿入してください。")=0,データ整理_別紙２!E287,"")</f>
        <v/>
      </c>
      <c r="E287" t="str">
        <f ca="1">IF(COUNTIF(データ整理_別紙２!$B$2:'データ整理_別紙２'!$B287,"この線より上に行を挿入してください。")=0,データ整理_別紙２!F287,"")</f>
        <v/>
      </c>
      <c r="F287" t="str">
        <f ca="1">IF(COUNTIF(データ整理_別紙２!$B$2:'データ整理_別紙２'!$B287,"この線より上に行を挿入してください。")=0,データ整理_別紙２!G287,"")</f>
        <v/>
      </c>
      <c r="G287" t="str">
        <f ca="1">IF(COUNTIF(データ整理_別紙２!$B$2:'データ整理_別紙２'!$B287,"この線より上に行を挿入してください。")=0,データ整理_別紙２!H287,"")</f>
        <v/>
      </c>
      <c r="H287" t="str">
        <f ca="1">IF(COUNTIF(データ整理_別紙２!$B$2:'データ整理_別紙２'!$B287,"この線より上に行を挿入してください。")=0,データ整理_別紙２!I287,"")</f>
        <v/>
      </c>
    </row>
    <row r="288" spans="1:8" x14ac:dyDescent="0.2">
      <c r="A288" t="str">
        <f ca="1">IF(COUNTIF(データ整理_別紙２!$B$2:'データ整理_別紙２'!$B288,"この線より上に行を挿入してください。")=0,データ整理_別紙２!B288,"")</f>
        <v/>
      </c>
      <c r="B288" t="str">
        <f ca="1">IF(COUNTIF(データ整理_別紙２!$B$2:'データ整理_別紙２'!$B288,"この線より上に行を挿入してください。")=0,データ整理_別紙２!C288,"")</f>
        <v/>
      </c>
      <c r="C288" t="str">
        <f ca="1">IF(COUNTIF(データ整理_別紙２!$B$2:'データ整理_別紙２'!$B288,"この線より上に行を挿入してください。")=0,データ整理_別紙２!D288,"")</f>
        <v/>
      </c>
      <c r="D288" t="str">
        <f ca="1">IF(COUNTIF(データ整理_別紙２!$B$2:'データ整理_別紙２'!$B288,"この線より上に行を挿入してください。")=0,データ整理_別紙２!E288,"")</f>
        <v/>
      </c>
      <c r="E288" t="str">
        <f ca="1">IF(COUNTIF(データ整理_別紙２!$B$2:'データ整理_別紙２'!$B288,"この線より上に行を挿入してください。")=0,データ整理_別紙２!F288,"")</f>
        <v/>
      </c>
      <c r="F288" t="str">
        <f ca="1">IF(COUNTIF(データ整理_別紙２!$B$2:'データ整理_別紙２'!$B288,"この線より上に行を挿入してください。")=0,データ整理_別紙２!G288,"")</f>
        <v/>
      </c>
      <c r="G288" t="str">
        <f ca="1">IF(COUNTIF(データ整理_別紙２!$B$2:'データ整理_別紙２'!$B288,"この線より上に行を挿入してください。")=0,データ整理_別紙２!H288,"")</f>
        <v/>
      </c>
      <c r="H288" t="str">
        <f ca="1">IF(COUNTIF(データ整理_別紙２!$B$2:'データ整理_別紙２'!$B288,"この線より上に行を挿入してください。")=0,データ整理_別紙２!I288,"")</f>
        <v/>
      </c>
    </row>
    <row r="289" spans="1:8" x14ac:dyDescent="0.2">
      <c r="A289" t="str">
        <f ca="1">IF(COUNTIF(データ整理_別紙２!$B$2:'データ整理_別紙２'!$B289,"この線より上に行を挿入してください。")=0,データ整理_別紙２!B289,"")</f>
        <v/>
      </c>
      <c r="B289" t="str">
        <f ca="1">IF(COUNTIF(データ整理_別紙２!$B$2:'データ整理_別紙２'!$B289,"この線より上に行を挿入してください。")=0,データ整理_別紙２!C289,"")</f>
        <v/>
      </c>
      <c r="C289" t="str">
        <f ca="1">IF(COUNTIF(データ整理_別紙２!$B$2:'データ整理_別紙２'!$B289,"この線より上に行を挿入してください。")=0,データ整理_別紙２!D289,"")</f>
        <v/>
      </c>
      <c r="D289" t="str">
        <f ca="1">IF(COUNTIF(データ整理_別紙２!$B$2:'データ整理_別紙２'!$B289,"この線より上に行を挿入してください。")=0,データ整理_別紙２!E289,"")</f>
        <v/>
      </c>
      <c r="E289" t="str">
        <f ca="1">IF(COUNTIF(データ整理_別紙２!$B$2:'データ整理_別紙２'!$B289,"この線より上に行を挿入してください。")=0,データ整理_別紙２!F289,"")</f>
        <v/>
      </c>
      <c r="F289" t="str">
        <f ca="1">IF(COUNTIF(データ整理_別紙２!$B$2:'データ整理_別紙２'!$B289,"この線より上に行を挿入してください。")=0,データ整理_別紙２!G289,"")</f>
        <v/>
      </c>
      <c r="G289" t="str">
        <f ca="1">IF(COUNTIF(データ整理_別紙２!$B$2:'データ整理_別紙２'!$B289,"この線より上に行を挿入してください。")=0,データ整理_別紙２!H289,"")</f>
        <v/>
      </c>
      <c r="H289" t="str">
        <f ca="1">IF(COUNTIF(データ整理_別紙２!$B$2:'データ整理_別紙２'!$B289,"この線より上に行を挿入してください。")=0,データ整理_別紙２!I289,"")</f>
        <v/>
      </c>
    </row>
    <row r="290" spans="1:8" x14ac:dyDescent="0.2">
      <c r="A290" t="str">
        <f ca="1">IF(COUNTIF(データ整理_別紙２!$B$2:'データ整理_別紙２'!$B290,"この線より上に行を挿入してください。")=0,データ整理_別紙２!B290,"")</f>
        <v/>
      </c>
      <c r="B290" t="str">
        <f ca="1">IF(COUNTIF(データ整理_別紙２!$B$2:'データ整理_別紙２'!$B290,"この線より上に行を挿入してください。")=0,データ整理_別紙２!C290,"")</f>
        <v/>
      </c>
      <c r="C290" t="str">
        <f ca="1">IF(COUNTIF(データ整理_別紙２!$B$2:'データ整理_別紙２'!$B290,"この線より上に行を挿入してください。")=0,データ整理_別紙２!D290,"")</f>
        <v/>
      </c>
      <c r="D290" t="str">
        <f ca="1">IF(COUNTIF(データ整理_別紙２!$B$2:'データ整理_別紙２'!$B290,"この線より上に行を挿入してください。")=0,データ整理_別紙２!E290,"")</f>
        <v/>
      </c>
      <c r="E290" t="str">
        <f ca="1">IF(COUNTIF(データ整理_別紙２!$B$2:'データ整理_別紙２'!$B290,"この線より上に行を挿入してください。")=0,データ整理_別紙２!F290,"")</f>
        <v/>
      </c>
      <c r="F290" t="str">
        <f ca="1">IF(COUNTIF(データ整理_別紙２!$B$2:'データ整理_別紙２'!$B290,"この線より上に行を挿入してください。")=0,データ整理_別紙２!G290,"")</f>
        <v/>
      </c>
      <c r="G290" t="str">
        <f ca="1">IF(COUNTIF(データ整理_別紙２!$B$2:'データ整理_別紙２'!$B290,"この線より上に行を挿入してください。")=0,データ整理_別紙２!H290,"")</f>
        <v/>
      </c>
      <c r="H290" t="str">
        <f ca="1">IF(COUNTIF(データ整理_別紙２!$B$2:'データ整理_別紙２'!$B290,"この線より上に行を挿入してください。")=0,データ整理_別紙２!I290,"")</f>
        <v/>
      </c>
    </row>
    <row r="291" spans="1:8" x14ac:dyDescent="0.2">
      <c r="A291" t="str">
        <f ca="1">IF(COUNTIF(データ整理_別紙２!$B$2:'データ整理_別紙２'!$B291,"この線より上に行を挿入してください。")=0,データ整理_別紙２!B291,"")</f>
        <v/>
      </c>
      <c r="B291" t="str">
        <f ca="1">IF(COUNTIF(データ整理_別紙２!$B$2:'データ整理_別紙２'!$B291,"この線より上に行を挿入してください。")=0,データ整理_別紙２!C291,"")</f>
        <v/>
      </c>
      <c r="C291" t="str">
        <f ca="1">IF(COUNTIF(データ整理_別紙２!$B$2:'データ整理_別紙２'!$B291,"この線より上に行を挿入してください。")=0,データ整理_別紙２!D291,"")</f>
        <v/>
      </c>
      <c r="D291" t="str">
        <f ca="1">IF(COUNTIF(データ整理_別紙２!$B$2:'データ整理_別紙２'!$B291,"この線より上に行を挿入してください。")=0,データ整理_別紙２!E291,"")</f>
        <v/>
      </c>
      <c r="E291" t="str">
        <f ca="1">IF(COUNTIF(データ整理_別紙２!$B$2:'データ整理_別紙２'!$B291,"この線より上に行を挿入してください。")=0,データ整理_別紙２!F291,"")</f>
        <v/>
      </c>
      <c r="F291" t="str">
        <f ca="1">IF(COUNTIF(データ整理_別紙２!$B$2:'データ整理_別紙２'!$B291,"この線より上に行を挿入してください。")=0,データ整理_別紙２!G291,"")</f>
        <v/>
      </c>
      <c r="G291" t="str">
        <f ca="1">IF(COUNTIF(データ整理_別紙２!$B$2:'データ整理_別紙２'!$B291,"この線より上に行を挿入してください。")=0,データ整理_別紙２!H291,"")</f>
        <v/>
      </c>
      <c r="H291" t="str">
        <f ca="1">IF(COUNTIF(データ整理_別紙２!$B$2:'データ整理_別紙２'!$B291,"この線より上に行を挿入してください。")=0,データ整理_別紙２!I291,"")</f>
        <v/>
      </c>
    </row>
    <row r="292" spans="1:8" x14ac:dyDescent="0.2">
      <c r="A292" t="str">
        <f ca="1">IF(COUNTIF(データ整理_別紙２!$B$2:'データ整理_別紙２'!$B292,"この線より上に行を挿入してください。")=0,データ整理_別紙２!B292,"")</f>
        <v/>
      </c>
      <c r="B292" t="str">
        <f ca="1">IF(COUNTIF(データ整理_別紙２!$B$2:'データ整理_別紙２'!$B292,"この線より上に行を挿入してください。")=0,データ整理_別紙２!C292,"")</f>
        <v/>
      </c>
      <c r="C292" t="str">
        <f ca="1">IF(COUNTIF(データ整理_別紙２!$B$2:'データ整理_別紙２'!$B292,"この線より上に行を挿入してください。")=0,データ整理_別紙２!D292,"")</f>
        <v/>
      </c>
      <c r="D292" t="str">
        <f ca="1">IF(COUNTIF(データ整理_別紙２!$B$2:'データ整理_別紙２'!$B292,"この線より上に行を挿入してください。")=0,データ整理_別紙２!E292,"")</f>
        <v/>
      </c>
      <c r="E292" t="str">
        <f ca="1">IF(COUNTIF(データ整理_別紙２!$B$2:'データ整理_別紙２'!$B292,"この線より上に行を挿入してください。")=0,データ整理_別紙２!F292,"")</f>
        <v/>
      </c>
      <c r="F292" t="str">
        <f ca="1">IF(COUNTIF(データ整理_別紙２!$B$2:'データ整理_別紙２'!$B292,"この線より上に行を挿入してください。")=0,データ整理_別紙２!G292,"")</f>
        <v/>
      </c>
      <c r="G292" t="str">
        <f ca="1">IF(COUNTIF(データ整理_別紙２!$B$2:'データ整理_別紙２'!$B292,"この線より上に行を挿入してください。")=0,データ整理_別紙２!H292,"")</f>
        <v/>
      </c>
      <c r="H292" t="str">
        <f ca="1">IF(COUNTIF(データ整理_別紙２!$B$2:'データ整理_別紙２'!$B292,"この線より上に行を挿入してください。")=0,データ整理_別紙２!I292,"")</f>
        <v/>
      </c>
    </row>
    <row r="293" spans="1:8" x14ac:dyDescent="0.2">
      <c r="A293" t="str">
        <f ca="1">IF(COUNTIF(データ整理_別紙２!$B$2:'データ整理_別紙２'!$B293,"この線より上に行を挿入してください。")=0,データ整理_別紙２!B293,"")</f>
        <v/>
      </c>
      <c r="B293" t="str">
        <f ca="1">IF(COUNTIF(データ整理_別紙２!$B$2:'データ整理_別紙２'!$B293,"この線より上に行を挿入してください。")=0,データ整理_別紙２!C293,"")</f>
        <v/>
      </c>
      <c r="C293" t="str">
        <f ca="1">IF(COUNTIF(データ整理_別紙２!$B$2:'データ整理_別紙２'!$B293,"この線より上に行を挿入してください。")=0,データ整理_別紙２!D293,"")</f>
        <v/>
      </c>
      <c r="D293" t="str">
        <f ca="1">IF(COUNTIF(データ整理_別紙２!$B$2:'データ整理_別紙２'!$B293,"この線より上に行を挿入してください。")=0,データ整理_別紙２!E293,"")</f>
        <v/>
      </c>
      <c r="E293" t="str">
        <f ca="1">IF(COUNTIF(データ整理_別紙２!$B$2:'データ整理_別紙２'!$B293,"この線より上に行を挿入してください。")=0,データ整理_別紙２!F293,"")</f>
        <v/>
      </c>
      <c r="F293" t="str">
        <f ca="1">IF(COUNTIF(データ整理_別紙２!$B$2:'データ整理_別紙２'!$B293,"この線より上に行を挿入してください。")=0,データ整理_別紙２!G293,"")</f>
        <v/>
      </c>
      <c r="G293" t="str">
        <f ca="1">IF(COUNTIF(データ整理_別紙２!$B$2:'データ整理_別紙２'!$B293,"この線より上に行を挿入してください。")=0,データ整理_別紙２!H293,"")</f>
        <v/>
      </c>
      <c r="H293" t="str">
        <f ca="1">IF(COUNTIF(データ整理_別紙２!$B$2:'データ整理_別紙２'!$B293,"この線より上に行を挿入してください。")=0,データ整理_別紙２!I293,"")</f>
        <v/>
      </c>
    </row>
    <row r="294" spans="1:8" x14ac:dyDescent="0.2">
      <c r="A294" t="str">
        <f ca="1">IF(COUNTIF(データ整理_別紙２!$B$2:'データ整理_別紙２'!$B294,"この線より上に行を挿入してください。")=0,データ整理_別紙２!B294,"")</f>
        <v/>
      </c>
      <c r="B294" t="str">
        <f ca="1">IF(COUNTIF(データ整理_別紙２!$B$2:'データ整理_別紙２'!$B294,"この線より上に行を挿入してください。")=0,データ整理_別紙２!C294,"")</f>
        <v/>
      </c>
      <c r="C294" t="str">
        <f ca="1">IF(COUNTIF(データ整理_別紙２!$B$2:'データ整理_別紙２'!$B294,"この線より上に行を挿入してください。")=0,データ整理_別紙２!D294,"")</f>
        <v/>
      </c>
      <c r="D294" t="str">
        <f ca="1">IF(COUNTIF(データ整理_別紙２!$B$2:'データ整理_別紙２'!$B294,"この線より上に行を挿入してください。")=0,データ整理_別紙２!E294,"")</f>
        <v/>
      </c>
      <c r="E294" t="str">
        <f ca="1">IF(COUNTIF(データ整理_別紙２!$B$2:'データ整理_別紙２'!$B294,"この線より上に行を挿入してください。")=0,データ整理_別紙２!F294,"")</f>
        <v/>
      </c>
      <c r="F294" t="str">
        <f ca="1">IF(COUNTIF(データ整理_別紙２!$B$2:'データ整理_別紙２'!$B294,"この線より上に行を挿入してください。")=0,データ整理_別紙２!G294,"")</f>
        <v/>
      </c>
      <c r="G294" t="str">
        <f ca="1">IF(COUNTIF(データ整理_別紙２!$B$2:'データ整理_別紙２'!$B294,"この線より上に行を挿入してください。")=0,データ整理_別紙２!H294,"")</f>
        <v/>
      </c>
      <c r="H294" t="str">
        <f ca="1">IF(COUNTIF(データ整理_別紙２!$B$2:'データ整理_別紙２'!$B294,"この線より上に行を挿入してください。")=0,データ整理_別紙２!I294,"")</f>
        <v/>
      </c>
    </row>
    <row r="295" spans="1:8" x14ac:dyDescent="0.2">
      <c r="A295" t="str">
        <f ca="1">IF(COUNTIF(データ整理_別紙２!$B$2:'データ整理_別紙２'!$B295,"この線より上に行を挿入してください。")=0,データ整理_別紙２!B295,"")</f>
        <v/>
      </c>
      <c r="B295" t="str">
        <f ca="1">IF(COUNTIF(データ整理_別紙２!$B$2:'データ整理_別紙２'!$B295,"この線より上に行を挿入してください。")=0,データ整理_別紙２!C295,"")</f>
        <v/>
      </c>
      <c r="C295" t="str">
        <f ca="1">IF(COUNTIF(データ整理_別紙２!$B$2:'データ整理_別紙２'!$B295,"この線より上に行を挿入してください。")=0,データ整理_別紙２!D295,"")</f>
        <v/>
      </c>
      <c r="D295" t="str">
        <f ca="1">IF(COUNTIF(データ整理_別紙２!$B$2:'データ整理_別紙２'!$B295,"この線より上に行を挿入してください。")=0,データ整理_別紙２!E295,"")</f>
        <v/>
      </c>
      <c r="E295" t="str">
        <f ca="1">IF(COUNTIF(データ整理_別紙２!$B$2:'データ整理_別紙２'!$B295,"この線より上に行を挿入してください。")=0,データ整理_別紙２!F295,"")</f>
        <v/>
      </c>
      <c r="F295" t="str">
        <f ca="1">IF(COUNTIF(データ整理_別紙２!$B$2:'データ整理_別紙２'!$B295,"この線より上に行を挿入してください。")=0,データ整理_別紙２!G295,"")</f>
        <v/>
      </c>
      <c r="G295" t="str">
        <f ca="1">IF(COUNTIF(データ整理_別紙２!$B$2:'データ整理_別紙２'!$B295,"この線より上に行を挿入してください。")=0,データ整理_別紙２!H295,"")</f>
        <v/>
      </c>
      <c r="H295" t="str">
        <f ca="1">IF(COUNTIF(データ整理_別紙２!$B$2:'データ整理_別紙２'!$B295,"この線より上に行を挿入してください。")=0,データ整理_別紙２!I295,"")</f>
        <v/>
      </c>
    </row>
    <row r="296" spans="1:8" x14ac:dyDescent="0.2">
      <c r="A296" t="str">
        <f ca="1">IF(COUNTIF(データ整理_別紙２!$B$2:'データ整理_別紙２'!$B296,"この線より上に行を挿入してください。")=0,データ整理_別紙２!B296,"")</f>
        <v/>
      </c>
      <c r="B296" t="str">
        <f ca="1">IF(COUNTIF(データ整理_別紙２!$B$2:'データ整理_別紙２'!$B296,"この線より上に行を挿入してください。")=0,データ整理_別紙２!C296,"")</f>
        <v/>
      </c>
      <c r="C296" t="str">
        <f ca="1">IF(COUNTIF(データ整理_別紙２!$B$2:'データ整理_別紙２'!$B296,"この線より上に行を挿入してください。")=0,データ整理_別紙２!D296,"")</f>
        <v/>
      </c>
      <c r="D296" t="str">
        <f ca="1">IF(COUNTIF(データ整理_別紙２!$B$2:'データ整理_別紙２'!$B296,"この線より上に行を挿入してください。")=0,データ整理_別紙２!E296,"")</f>
        <v/>
      </c>
      <c r="E296" t="str">
        <f ca="1">IF(COUNTIF(データ整理_別紙２!$B$2:'データ整理_別紙２'!$B296,"この線より上に行を挿入してください。")=0,データ整理_別紙２!F296,"")</f>
        <v/>
      </c>
      <c r="F296" t="str">
        <f ca="1">IF(COUNTIF(データ整理_別紙２!$B$2:'データ整理_別紙２'!$B296,"この線より上に行を挿入してください。")=0,データ整理_別紙２!G296,"")</f>
        <v/>
      </c>
      <c r="G296" t="str">
        <f ca="1">IF(COUNTIF(データ整理_別紙２!$B$2:'データ整理_別紙２'!$B296,"この線より上に行を挿入してください。")=0,データ整理_別紙２!H296,"")</f>
        <v/>
      </c>
      <c r="H296" t="str">
        <f ca="1">IF(COUNTIF(データ整理_別紙２!$B$2:'データ整理_別紙２'!$B296,"この線より上に行を挿入してください。")=0,データ整理_別紙２!I296,"")</f>
        <v/>
      </c>
    </row>
    <row r="297" spans="1:8" x14ac:dyDescent="0.2">
      <c r="A297" t="str">
        <f ca="1">IF(COUNTIF(データ整理_別紙２!$B$2:'データ整理_別紙２'!$B297,"この線より上に行を挿入してください。")=0,データ整理_別紙２!B297,"")</f>
        <v/>
      </c>
      <c r="B297" t="str">
        <f ca="1">IF(COUNTIF(データ整理_別紙２!$B$2:'データ整理_別紙２'!$B297,"この線より上に行を挿入してください。")=0,データ整理_別紙２!C297,"")</f>
        <v/>
      </c>
      <c r="C297" t="str">
        <f ca="1">IF(COUNTIF(データ整理_別紙２!$B$2:'データ整理_別紙２'!$B297,"この線より上に行を挿入してください。")=0,データ整理_別紙２!D297,"")</f>
        <v/>
      </c>
      <c r="D297" t="str">
        <f ca="1">IF(COUNTIF(データ整理_別紙２!$B$2:'データ整理_別紙２'!$B297,"この線より上に行を挿入してください。")=0,データ整理_別紙２!E297,"")</f>
        <v/>
      </c>
      <c r="E297" t="str">
        <f ca="1">IF(COUNTIF(データ整理_別紙２!$B$2:'データ整理_別紙２'!$B297,"この線より上に行を挿入してください。")=0,データ整理_別紙２!F297,"")</f>
        <v/>
      </c>
      <c r="F297" t="str">
        <f ca="1">IF(COUNTIF(データ整理_別紙２!$B$2:'データ整理_別紙２'!$B297,"この線より上に行を挿入してください。")=0,データ整理_別紙２!G297,"")</f>
        <v/>
      </c>
      <c r="G297" t="str">
        <f ca="1">IF(COUNTIF(データ整理_別紙２!$B$2:'データ整理_別紙２'!$B297,"この線より上に行を挿入してください。")=0,データ整理_別紙２!H297,"")</f>
        <v/>
      </c>
      <c r="H297" t="str">
        <f ca="1">IF(COUNTIF(データ整理_別紙２!$B$2:'データ整理_別紙２'!$B297,"この線より上に行を挿入してください。")=0,データ整理_別紙２!I297,"")</f>
        <v/>
      </c>
    </row>
    <row r="298" spans="1:8" x14ac:dyDescent="0.2">
      <c r="A298" t="str">
        <f ca="1">IF(COUNTIF(データ整理_別紙２!$B$2:'データ整理_別紙２'!$B298,"この線より上に行を挿入してください。")=0,データ整理_別紙２!B298,"")</f>
        <v/>
      </c>
      <c r="B298" t="str">
        <f ca="1">IF(COUNTIF(データ整理_別紙２!$B$2:'データ整理_別紙２'!$B298,"この線より上に行を挿入してください。")=0,データ整理_別紙２!C298,"")</f>
        <v/>
      </c>
      <c r="C298" t="str">
        <f ca="1">IF(COUNTIF(データ整理_別紙２!$B$2:'データ整理_別紙２'!$B298,"この線より上に行を挿入してください。")=0,データ整理_別紙２!D298,"")</f>
        <v/>
      </c>
      <c r="D298" t="str">
        <f ca="1">IF(COUNTIF(データ整理_別紙２!$B$2:'データ整理_別紙２'!$B298,"この線より上に行を挿入してください。")=0,データ整理_別紙２!E298,"")</f>
        <v/>
      </c>
      <c r="E298" t="str">
        <f ca="1">IF(COUNTIF(データ整理_別紙２!$B$2:'データ整理_別紙２'!$B298,"この線より上に行を挿入してください。")=0,データ整理_別紙２!F298,"")</f>
        <v/>
      </c>
      <c r="F298" t="str">
        <f ca="1">IF(COUNTIF(データ整理_別紙２!$B$2:'データ整理_別紙２'!$B298,"この線より上に行を挿入してください。")=0,データ整理_別紙２!G298,"")</f>
        <v/>
      </c>
      <c r="G298" t="str">
        <f ca="1">IF(COUNTIF(データ整理_別紙２!$B$2:'データ整理_別紙２'!$B298,"この線より上に行を挿入してください。")=0,データ整理_別紙２!H298,"")</f>
        <v/>
      </c>
      <c r="H298" t="str">
        <f ca="1">IF(COUNTIF(データ整理_別紙２!$B$2:'データ整理_別紙２'!$B298,"この線より上に行を挿入してください。")=0,データ整理_別紙２!I298,"")</f>
        <v/>
      </c>
    </row>
    <row r="299" spans="1:8" x14ac:dyDescent="0.2">
      <c r="A299" t="str">
        <f ca="1">IF(COUNTIF(データ整理_別紙２!$B$2:'データ整理_別紙２'!$B299,"この線より上に行を挿入してください。")=0,データ整理_別紙２!B299,"")</f>
        <v/>
      </c>
      <c r="B299" t="str">
        <f ca="1">IF(COUNTIF(データ整理_別紙２!$B$2:'データ整理_別紙２'!$B299,"この線より上に行を挿入してください。")=0,データ整理_別紙２!C299,"")</f>
        <v/>
      </c>
      <c r="C299" t="str">
        <f ca="1">IF(COUNTIF(データ整理_別紙２!$B$2:'データ整理_別紙２'!$B299,"この線より上に行を挿入してください。")=0,データ整理_別紙２!D299,"")</f>
        <v/>
      </c>
      <c r="D299" t="str">
        <f ca="1">IF(COUNTIF(データ整理_別紙２!$B$2:'データ整理_別紙２'!$B299,"この線より上に行を挿入してください。")=0,データ整理_別紙２!E299,"")</f>
        <v/>
      </c>
      <c r="E299" t="str">
        <f ca="1">IF(COUNTIF(データ整理_別紙２!$B$2:'データ整理_別紙２'!$B299,"この線より上に行を挿入してください。")=0,データ整理_別紙２!F299,"")</f>
        <v/>
      </c>
      <c r="F299" t="str">
        <f ca="1">IF(COUNTIF(データ整理_別紙２!$B$2:'データ整理_別紙２'!$B299,"この線より上に行を挿入してください。")=0,データ整理_別紙２!G299,"")</f>
        <v/>
      </c>
      <c r="G299" t="str">
        <f ca="1">IF(COUNTIF(データ整理_別紙２!$B$2:'データ整理_別紙２'!$B299,"この線より上に行を挿入してください。")=0,データ整理_別紙２!H299,"")</f>
        <v/>
      </c>
      <c r="H299" t="str">
        <f ca="1">IF(COUNTIF(データ整理_別紙２!$B$2:'データ整理_別紙２'!$B299,"この線より上に行を挿入してください。")=0,データ整理_別紙２!I299,"")</f>
        <v/>
      </c>
    </row>
    <row r="300" spans="1:8" x14ac:dyDescent="0.2">
      <c r="A300" t="str">
        <f ca="1">IF(COUNTIF(データ整理_別紙２!$B$2:'データ整理_別紙２'!$B300,"この線より上に行を挿入してください。")=0,データ整理_別紙２!B300,"")</f>
        <v/>
      </c>
      <c r="B300" t="str">
        <f ca="1">IF(COUNTIF(データ整理_別紙２!$B$2:'データ整理_別紙２'!$B300,"この線より上に行を挿入してください。")=0,データ整理_別紙２!C300,"")</f>
        <v/>
      </c>
      <c r="C300" t="str">
        <f ca="1">IF(COUNTIF(データ整理_別紙２!$B$2:'データ整理_別紙２'!$B300,"この線より上に行を挿入してください。")=0,データ整理_別紙２!D300,"")</f>
        <v/>
      </c>
      <c r="D300" t="str">
        <f ca="1">IF(COUNTIF(データ整理_別紙２!$B$2:'データ整理_別紙２'!$B300,"この線より上に行を挿入してください。")=0,データ整理_別紙２!E300,"")</f>
        <v/>
      </c>
      <c r="E300" t="str">
        <f ca="1">IF(COUNTIF(データ整理_別紙２!$B$2:'データ整理_別紙２'!$B300,"この線より上に行を挿入してください。")=0,データ整理_別紙２!F300,"")</f>
        <v/>
      </c>
      <c r="F300" t="str">
        <f ca="1">IF(COUNTIF(データ整理_別紙２!$B$2:'データ整理_別紙２'!$B300,"この線より上に行を挿入してください。")=0,データ整理_別紙２!G300,"")</f>
        <v/>
      </c>
      <c r="G300" t="str">
        <f ca="1">IF(COUNTIF(データ整理_別紙２!$B$2:'データ整理_別紙２'!$B300,"この線より上に行を挿入してください。")=0,データ整理_別紙２!H300,"")</f>
        <v/>
      </c>
      <c r="H300" t="str">
        <f ca="1">IF(COUNTIF(データ整理_別紙２!$B$2:'データ整理_別紙２'!$B300,"この線より上に行を挿入してください。")=0,データ整理_別紙２!I300,"")</f>
        <v/>
      </c>
    </row>
  </sheetData>
  <phoneticPr fontId="3"/>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45A78-C967-4FFF-9116-8CDF3AB47EF2}">
  <sheetPr>
    <tabColor rgb="FF92D050"/>
  </sheetPr>
  <dimension ref="A1:AP51"/>
  <sheetViews>
    <sheetView view="pageBreakPreview" zoomScale="90" zoomScaleNormal="85" zoomScaleSheetLayoutView="90" workbookViewId="0"/>
  </sheetViews>
  <sheetFormatPr defaultColWidth="9" defaultRowHeight="12" x14ac:dyDescent="0.2"/>
  <cols>
    <col min="1" max="1" width="8.77734375" style="86" customWidth="1"/>
    <col min="2" max="2" width="11.21875" style="86" customWidth="1"/>
    <col min="3" max="3" width="31.21875" style="86" customWidth="1"/>
    <col min="4" max="4" width="16.21875" style="86" customWidth="1"/>
    <col min="5" max="5" width="9.88671875" style="86" customWidth="1"/>
    <col min="6" max="7" width="5.6640625" style="86" customWidth="1"/>
    <col min="8" max="9" width="9.88671875" style="86" customWidth="1"/>
    <col min="10" max="10" width="9.88671875" style="87" customWidth="1"/>
    <col min="11" max="12" width="9.88671875" style="86" customWidth="1"/>
    <col min="13" max="13" width="5.6640625" style="86" customWidth="1"/>
    <col min="14" max="14" width="31.21875" style="86" customWidth="1"/>
    <col min="15" max="16384" width="9" style="86"/>
  </cols>
  <sheetData>
    <row r="1" spans="1:16" x14ac:dyDescent="0.2">
      <c r="A1" s="86" t="s">
        <v>233</v>
      </c>
    </row>
    <row r="2" spans="1:16" s="88" customFormat="1" x14ac:dyDescent="0.2">
      <c r="A2" s="88" t="s">
        <v>234</v>
      </c>
      <c r="L2" s="89"/>
    </row>
    <row r="3" spans="1:16" s="88" customFormat="1" x14ac:dyDescent="0.2">
      <c r="A3" s="88" t="s">
        <v>235</v>
      </c>
      <c r="L3" s="93"/>
      <c r="M3" s="93"/>
      <c r="N3" s="93" t="s">
        <v>236</v>
      </c>
    </row>
    <row r="4" spans="1:16" s="88" customFormat="1" ht="12" customHeight="1" x14ac:dyDescent="0.2">
      <c r="A4" s="765" t="s">
        <v>237</v>
      </c>
      <c r="B4" s="765" t="s">
        <v>238</v>
      </c>
      <c r="C4" s="765" t="s">
        <v>239</v>
      </c>
      <c r="D4" s="768" t="s">
        <v>240</v>
      </c>
      <c r="E4" s="766" t="s">
        <v>241</v>
      </c>
      <c r="F4" s="766" t="s">
        <v>242</v>
      </c>
      <c r="G4" s="766" t="s">
        <v>243</v>
      </c>
      <c r="H4" s="766" t="s">
        <v>244</v>
      </c>
      <c r="I4" s="766" t="s">
        <v>245</v>
      </c>
      <c r="J4" s="771" t="s">
        <v>246</v>
      </c>
      <c r="K4" s="771" t="s">
        <v>247</v>
      </c>
      <c r="L4" s="768" t="s">
        <v>248</v>
      </c>
      <c r="M4" s="766" t="s">
        <v>249</v>
      </c>
      <c r="N4" s="766" t="s">
        <v>250</v>
      </c>
    </row>
    <row r="5" spans="1:16" s="88" customFormat="1" ht="124.5" customHeight="1" x14ac:dyDescent="0.2">
      <c r="A5" s="765"/>
      <c r="B5" s="765"/>
      <c r="C5" s="765"/>
      <c r="D5" s="767"/>
      <c r="E5" s="767"/>
      <c r="F5" s="767"/>
      <c r="G5" s="767"/>
      <c r="H5" s="767"/>
      <c r="I5" s="767"/>
      <c r="J5" s="772"/>
      <c r="K5" s="772"/>
      <c r="L5" s="767"/>
      <c r="M5" s="767"/>
      <c r="N5" s="767"/>
    </row>
    <row r="6" spans="1:16" s="88" customFormat="1" x14ac:dyDescent="0.2">
      <c r="A6" s="761"/>
      <c r="B6" s="763"/>
      <c r="C6" s="763"/>
      <c r="D6" s="763"/>
      <c r="E6" s="135">
        <v>0</v>
      </c>
      <c r="F6" s="763"/>
      <c r="G6" s="763"/>
      <c r="H6" s="135">
        <v>0</v>
      </c>
      <c r="I6" s="135">
        <v>0</v>
      </c>
      <c r="J6" s="135">
        <v>0</v>
      </c>
      <c r="K6" s="135">
        <v>0</v>
      </c>
      <c r="L6" s="91"/>
      <c r="M6" s="773"/>
      <c r="N6" s="773"/>
    </row>
    <row r="7" spans="1:16" s="88" customFormat="1" x14ac:dyDescent="0.2">
      <c r="A7" s="762"/>
      <c r="B7" s="764"/>
      <c r="C7" s="764"/>
      <c r="D7" s="764"/>
      <c r="E7" s="135">
        <v>0</v>
      </c>
      <c r="F7" s="764"/>
      <c r="G7" s="764"/>
      <c r="H7" s="135">
        <v>0</v>
      </c>
      <c r="I7" s="135">
        <v>0</v>
      </c>
      <c r="J7" s="135">
        <v>0</v>
      </c>
      <c r="K7" s="135">
        <v>0</v>
      </c>
      <c r="L7" s="91"/>
      <c r="M7" s="774"/>
      <c r="N7" s="774"/>
    </row>
    <row r="8" spans="1:16" s="88" customFormat="1" x14ac:dyDescent="0.2">
      <c r="A8" s="761"/>
      <c r="B8" s="763"/>
      <c r="C8" s="763"/>
      <c r="D8" s="763"/>
      <c r="E8" s="135">
        <v>0</v>
      </c>
      <c r="F8" s="763"/>
      <c r="G8" s="763"/>
      <c r="H8" s="135">
        <v>0</v>
      </c>
      <c r="I8" s="135">
        <v>0</v>
      </c>
      <c r="J8" s="135">
        <v>0</v>
      </c>
      <c r="K8" s="135">
        <v>0</v>
      </c>
      <c r="L8" s="91">
        <f>E8-SUM(H8:K8)</f>
        <v>0</v>
      </c>
      <c r="M8" s="773"/>
      <c r="N8" s="773"/>
      <c r="P8" s="88" t="s">
        <v>251</v>
      </c>
    </row>
    <row r="9" spans="1:16" s="88" customFormat="1" x14ac:dyDescent="0.2">
      <c r="A9" s="762"/>
      <c r="B9" s="764"/>
      <c r="C9" s="764"/>
      <c r="D9" s="764"/>
      <c r="E9" s="135">
        <v>0</v>
      </c>
      <c r="F9" s="764"/>
      <c r="G9" s="764"/>
      <c r="H9" s="135">
        <v>0</v>
      </c>
      <c r="I9" s="135">
        <v>0</v>
      </c>
      <c r="J9" s="135">
        <v>0</v>
      </c>
      <c r="K9" s="135">
        <v>0</v>
      </c>
      <c r="L9" s="91">
        <f t="shared" ref="L9:L17" si="0">E9-SUM(H9:K9)</f>
        <v>0</v>
      </c>
      <c r="M9" s="774"/>
      <c r="N9" s="774"/>
    </row>
    <row r="10" spans="1:16" s="88" customFormat="1" x14ac:dyDescent="0.2">
      <c r="A10" s="761"/>
      <c r="B10" s="763"/>
      <c r="C10" s="763"/>
      <c r="D10" s="763"/>
      <c r="E10" s="135">
        <v>0</v>
      </c>
      <c r="F10" s="763"/>
      <c r="G10" s="763"/>
      <c r="H10" s="135">
        <v>0</v>
      </c>
      <c r="I10" s="135">
        <v>0</v>
      </c>
      <c r="J10" s="135">
        <v>0</v>
      </c>
      <c r="K10" s="135">
        <v>0</v>
      </c>
      <c r="L10" s="91">
        <f t="shared" si="0"/>
        <v>0</v>
      </c>
      <c r="M10" s="773"/>
      <c r="N10" s="773"/>
    </row>
    <row r="11" spans="1:16" s="88" customFormat="1" x14ac:dyDescent="0.2">
      <c r="A11" s="762"/>
      <c r="B11" s="764"/>
      <c r="C11" s="764"/>
      <c r="D11" s="764"/>
      <c r="E11" s="135">
        <v>0</v>
      </c>
      <c r="F11" s="764"/>
      <c r="G11" s="764"/>
      <c r="H11" s="135">
        <v>0</v>
      </c>
      <c r="I11" s="135">
        <v>0</v>
      </c>
      <c r="J11" s="135">
        <v>0</v>
      </c>
      <c r="K11" s="135">
        <v>0</v>
      </c>
      <c r="L11" s="91">
        <f t="shared" si="0"/>
        <v>0</v>
      </c>
      <c r="M11" s="774"/>
      <c r="N11" s="774"/>
    </row>
    <row r="12" spans="1:16" s="88" customFormat="1" x14ac:dyDescent="0.2">
      <c r="A12" s="761"/>
      <c r="B12" s="763"/>
      <c r="C12" s="763"/>
      <c r="D12" s="763"/>
      <c r="E12" s="135">
        <v>0</v>
      </c>
      <c r="F12" s="763"/>
      <c r="G12" s="763"/>
      <c r="H12" s="135">
        <v>0</v>
      </c>
      <c r="I12" s="135">
        <v>0</v>
      </c>
      <c r="J12" s="135">
        <v>0</v>
      </c>
      <c r="K12" s="135">
        <v>0</v>
      </c>
      <c r="L12" s="91">
        <f t="shared" si="0"/>
        <v>0</v>
      </c>
      <c r="M12" s="773"/>
      <c r="N12" s="773"/>
    </row>
    <row r="13" spans="1:16" s="88" customFormat="1" x14ac:dyDescent="0.2">
      <c r="A13" s="762"/>
      <c r="B13" s="764"/>
      <c r="C13" s="764"/>
      <c r="D13" s="764"/>
      <c r="E13" s="135">
        <v>0</v>
      </c>
      <c r="F13" s="764"/>
      <c r="G13" s="764"/>
      <c r="H13" s="135">
        <v>0</v>
      </c>
      <c r="I13" s="135">
        <v>0</v>
      </c>
      <c r="J13" s="135">
        <v>0</v>
      </c>
      <c r="K13" s="135">
        <v>0</v>
      </c>
      <c r="L13" s="91">
        <f t="shared" si="0"/>
        <v>0</v>
      </c>
      <c r="M13" s="774"/>
      <c r="N13" s="774"/>
    </row>
    <row r="14" spans="1:16" s="88" customFormat="1" x14ac:dyDescent="0.2">
      <c r="A14" s="761"/>
      <c r="B14" s="763"/>
      <c r="C14" s="763"/>
      <c r="D14" s="763"/>
      <c r="E14" s="135">
        <v>0</v>
      </c>
      <c r="F14" s="763"/>
      <c r="G14" s="763"/>
      <c r="H14" s="135">
        <v>0</v>
      </c>
      <c r="I14" s="135">
        <v>0</v>
      </c>
      <c r="J14" s="135">
        <v>0</v>
      </c>
      <c r="K14" s="135">
        <v>0</v>
      </c>
      <c r="L14" s="91">
        <f t="shared" si="0"/>
        <v>0</v>
      </c>
      <c r="M14" s="773"/>
      <c r="N14" s="773"/>
    </row>
    <row r="15" spans="1:16" s="88" customFormat="1" x14ac:dyDescent="0.2">
      <c r="A15" s="762"/>
      <c r="B15" s="764"/>
      <c r="C15" s="764"/>
      <c r="D15" s="764"/>
      <c r="E15" s="135">
        <v>0</v>
      </c>
      <c r="F15" s="764"/>
      <c r="G15" s="764"/>
      <c r="H15" s="135">
        <v>0</v>
      </c>
      <c r="I15" s="135">
        <v>0</v>
      </c>
      <c r="J15" s="135">
        <v>0</v>
      </c>
      <c r="K15" s="135">
        <v>0</v>
      </c>
      <c r="L15" s="91">
        <f t="shared" si="0"/>
        <v>0</v>
      </c>
      <c r="M15" s="774"/>
      <c r="N15" s="774"/>
    </row>
    <row r="16" spans="1:16" s="88" customFormat="1" x14ac:dyDescent="0.2">
      <c r="A16" s="761"/>
      <c r="B16" s="763"/>
      <c r="C16" s="763"/>
      <c r="D16" s="763"/>
      <c r="E16" s="135">
        <v>0</v>
      </c>
      <c r="F16" s="763"/>
      <c r="G16" s="763"/>
      <c r="H16" s="135">
        <v>0</v>
      </c>
      <c r="I16" s="135">
        <v>0</v>
      </c>
      <c r="J16" s="135">
        <v>0</v>
      </c>
      <c r="K16" s="135">
        <v>0</v>
      </c>
      <c r="L16" s="91">
        <f t="shared" si="0"/>
        <v>0</v>
      </c>
      <c r="M16" s="773"/>
      <c r="N16" s="773"/>
    </row>
    <row r="17" spans="1:42" s="88" customFormat="1" x14ac:dyDescent="0.2">
      <c r="A17" s="769"/>
      <c r="B17" s="770"/>
      <c r="C17" s="770"/>
      <c r="D17" s="770"/>
      <c r="E17" s="135">
        <v>0</v>
      </c>
      <c r="F17" s="770"/>
      <c r="G17" s="770"/>
      <c r="H17" s="135">
        <v>0</v>
      </c>
      <c r="I17" s="135">
        <v>0</v>
      </c>
      <c r="J17" s="135">
        <v>0</v>
      </c>
      <c r="K17" s="135">
        <v>0</v>
      </c>
      <c r="L17" s="134">
        <f t="shared" si="0"/>
        <v>0</v>
      </c>
      <c r="M17" s="774"/>
      <c r="N17" s="778"/>
    </row>
    <row r="18" spans="1:42" s="88" customFormat="1" ht="16.5" customHeight="1" x14ac:dyDescent="0.2">
      <c r="A18" s="775" t="s">
        <v>45</v>
      </c>
      <c r="B18" s="776"/>
      <c r="C18" s="776"/>
      <c r="D18" s="776"/>
      <c r="E18" s="776"/>
      <c r="F18" s="776"/>
      <c r="G18" s="776"/>
      <c r="H18" s="776"/>
      <c r="I18" s="776"/>
      <c r="J18" s="776"/>
      <c r="K18" s="776"/>
      <c r="L18" s="776"/>
      <c r="M18" s="776"/>
      <c r="N18" s="777"/>
      <c r="O18" s="133"/>
      <c r="P18" s="133"/>
      <c r="Q18" s="133"/>
      <c r="R18" s="133"/>
      <c r="S18" s="133"/>
      <c r="T18" s="133"/>
      <c r="U18" s="133"/>
      <c r="V18" s="133"/>
      <c r="W18" s="133"/>
      <c r="X18" s="133"/>
      <c r="Y18" s="133"/>
      <c r="Z18" s="133"/>
      <c r="AA18" s="133"/>
      <c r="AB18" s="133"/>
      <c r="AC18" s="133"/>
      <c r="AD18" s="133"/>
      <c r="AE18" s="133"/>
      <c r="AF18" s="133"/>
      <c r="AG18" s="133"/>
      <c r="AH18" s="133"/>
      <c r="AI18" s="133"/>
      <c r="AJ18" s="133"/>
      <c r="AK18" s="133"/>
      <c r="AL18" s="133"/>
      <c r="AM18" s="133"/>
      <c r="AN18" s="133"/>
      <c r="AO18" s="133"/>
      <c r="AP18" s="133"/>
    </row>
    <row r="19" spans="1:42" s="88" customFormat="1" x14ac:dyDescent="0.2">
      <c r="A19" s="753" t="s">
        <v>252</v>
      </c>
      <c r="B19" s="754"/>
      <c r="C19" s="757">
        <f>COUNTA(C6:C17)</f>
        <v>0</v>
      </c>
      <c r="D19" s="759"/>
      <c r="E19" s="90">
        <f>SUMPRODUCT((MOD(ROW(E6:E17),2)=0)*E6:E17)</f>
        <v>0</v>
      </c>
      <c r="F19" s="759"/>
      <c r="G19" s="759"/>
      <c r="H19" s="90">
        <f>SUMPRODUCT((MOD(ROW(H6:H17),2)=0)*H6:H17)</f>
        <v>0</v>
      </c>
      <c r="I19" s="90">
        <f>SUMPRODUCT((MOD(ROW(I6:I17),2)=0)*I6:I17)</f>
        <v>0</v>
      </c>
      <c r="J19" s="90">
        <f>SUMPRODUCT((MOD(ROW(J6:J17),2)=0)*J6:J17)</f>
        <v>0</v>
      </c>
      <c r="K19" s="90">
        <f>SUMPRODUCT((MOD(ROW(K6:K17),2)=0)*K6:K17)</f>
        <v>0</v>
      </c>
      <c r="L19" s="90">
        <f>SUMPRODUCT((MOD(ROW(L6:L17),2)=0)*L6:L17)</f>
        <v>0</v>
      </c>
      <c r="M19" s="759"/>
      <c r="N19" s="759"/>
    </row>
    <row r="20" spans="1:42" s="88" customFormat="1" x14ac:dyDescent="0.2">
      <c r="A20" s="755"/>
      <c r="B20" s="756"/>
      <c r="C20" s="758"/>
      <c r="D20" s="760"/>
      <c r="E20" s="90">
        <f>SUMPRODUCT((MOD(ROW(E6:E17),2)=1)*E6:E17)</f>
        <v>0</v>
      </c>
      <c r="F20" s="760"/>
      <c r="G20" s="760"/>
      <c r="H20" s="90">
        <f>SUMPRODUCT((MOD(ROW(H6:H17),2)=1)*H6:H17)</f>
        <v>0</v>
      </c>
      <c r="I20" s="90">
        <f>SUMPRODUCT((MOD(ROW(I6:I17),2)=1)*I6:I17)</f>
        <v>0</v>
      </c>
      <c r="J20" s="90">
        <f>SUMPRODUCT((MOD(ROW(J6:J17),2)=1)*J6:J17)</f>
        <v>0</v>
      </c>
      <c r="K20" s="90">
        <f>SUMPRODUCT((MOD(ROW(K6:K17),2)=1)*K6:K17)</f>
        <v>0</v>
      </c>
      <c r="L20" s="90">
        <f>SUMPRODUCT((MOD(ROW(L6:L17),2)=1)*L6:L17)</f>
        <v>0</v>
      </c>
      <c r="M20" s="760"/>
      <c r="N20" s="760"/>
    </row>
    <row r="21" spans="1:42" s="88" customFormat="1" x14ac:dyDescent="0.2">
      <c r="L21" s="89"/>
    </row>
    <row r="22" spans="1:42" s="88" customFormat="1" x14ac:dyDescent="0.2">
      <c r="A22" s="88" t="s">
        <v>253</v>
      </c>
      <c r="L22" s="89"/>
    </row>
    <row r="23" spans="1:42" s="88" customFormat="1" x14ac:dyDescent="0.2">
      <c r="A23" s="88" t="s">
        <v>254</v>
      </c>
      <c r="L23" s="89"/>
    </row>
    <row r="24" spans="1:42" s="88" customFormat="1" x14ac:dyDescent="0.2">
      <c r="A24" s="88" t="s">
        <v>255</v>
      </c>
      <c r="L24" s="89"/>
    </row>
    <row r="25" spans="1:42" s="88" customFormat="1" x14ac:dyDescent="0.2">
      <c r="L25" s="89"/>
    </row>
    <row r="26" spans="1:42" x14ac:dyDescent="0.2">
      <c r="J26" s="86"/>
      <c r="L26" s="87"/>
    </row>
    <row r="27" spans="1:42" s="88" customFormat="1" x14ac:dyDescent="0.2">
      <c r="A27" s="88" t="s">
        <v>256</v>
      </c>
      <c r="L27" s="89"/>
    </row>
    <row r="28" spans="1:42" s="88" customFormat="1" x14ac:dyDescent="0.2">
      <c r="A28" s="88" t="s">
        <v>257</v>
      </c>
      <c r="L28" s="93"/>
      <c r="M28" s="93"/>
      <c r="N28" s="93" t="s">
        <v>236</v>
      </c>
    </row>
    <row r="29" spans="1:42" s="88" customFormat="1" ht="12" customHeight="1" x14ac:dyDescent="0.2">
      <c r="A29" s="765" t="s">
        <v>237</v>
      </c>
      <c r="B29" s="765" t="s">
        <v>238</v>
      </c>
      <c r="C29" s="765" t="s">
        <v>239</v>
      </c>
      <c r="D29" s="768" t="s">
        <v>240</v>
      </c>
      <c r="E29" s="766" t="s">
        <v>258</v>
      </c>
      <c r="F29" s="766" t="s">
        <v>242</v>
      </c>
      <c r="G29" s="766" t="s">
        <v>243</v>
      </c>
      <c r="H29" s="766" t="s">
        <v>244</v>
      </c>
      <c r="I29" s="766" t="s">
        <v>245</v>
      </c>
      <c r="J29" s="766" t="s">
        <v>259</v>
      </c>
      <c r="K29" s="766" t="s">
        <v>260</v>
      </c>
      <c r="L29" s="768" t="s">
        <v>248</v>
      </c>
      <c r="M29" s="766" t="s">
        <v>249</v>
      </c>
      <c r="N29" s="766" t="s">
        <v>250</v>
      </c>
    </row>
    <row r="30" spans="1:42" s="88" customFormat="1" ht="125.25" customHeight="1" x14ac:dyDescent="0.2">
      <c r="A30" s="765"/>
      <c r="B30" s="765"/>
      <c r="C30" s="765"/>
      <c r="D30" s="767"/>
      <c r="E30" s="767"/>
      <c r="F30" s="767"/>
      <c r="G30" s="767"/>
      <c r="H30" s="767"/>
      <c r="I30" s="767"/>
      <c r="J30" s="767"/>
      <c r="K30" s="767"/>
      <c r="L30" s="767"/>
      <c r="M30" s="767"/>
      <c r="N30" s="767"/>
    </row>
    <row r="31" spans="1:42" s="88" customFormat="1" x14ac:dyDescent="0.2">
      <c r="A31" s="761"/>
      <c r="B31" s="763"/>
      <c r="C31" s="763"/>
      <c r="D31" s="763"/>
      <c r="E31" s="135">
        <v>0</v>
      </c>
      <c r="F31" s="763"/>
      <c r="G31" s="763"/>
      <c r="H31" s="135">
        <v>0</v>
      </c>
      <c r="I31" s="135">
        <v>0</v>
      </c>
      <c r="J31" s="135">
        <v>0</v>
      </c>
      <c r="K31" s="135">
        <v>0</v>
      </c>
      <c r="L31" s="92">
        <v>0</v>
      </c>
      <c r="M31" s="773"/>
      <c r="N31" s="773"/>
    </row>
    <row r="32" spans="1:42" s="88" customFormat="1" x14ac:dyDescent="0.2">
      <c r="A32" s="762"/>
      <c r="B32" s="764"/>
      <c r="C32" s="764"/>
      <c r="D32" s="764"/>
      <c r="E32" s="135">
        <v>0</v>
      </c>
      <c r="F32" s="764"/>
      <c r="G32" s="764"/>
      <c r="H32" s="135">
        <v>0</v>
      </c>
      <c r="I32" s="135">
        <v>0</v>
      </c>
      <c r="J32" s="135">
        <v>0</v>
      </c>
      <c r="K32" s="135">
        <v>0</v>
      </c>
      <c r="L32" s="92">
        <v>0</v>
      </c>
      <c r="M32" s="774"/>
      <c r="N32" s="774"/>
    </row>
    <row r="33" spans="1:42" s="88" customFormat="1" x14ac:dyDescent="0.2">
      <c r="A33" s="761"/>
      <c r="B33" s="763"/>
      <c r="C33" s="763"/>
      <c r="D33" s="763"/>
      <c r="E33" s="135">
        <v>0</v>
      </c>
      <c r="F33" s="763"/>
      <c r="G33" s="763"/>
      <c r="H33" s="135">
        <v>0</v>
      </c>
      <c r="I33" s="135">
        <v>0</v>
      </c>
      <c r="J33" s="135">
        <v>0</v>
      </c>
      <c r="K33" s="135">
        <v>0</v>
      </c>
      <c r="L33" s="92">
        <v>0</v>
      </c>
      <c r="M33" s="773"/>
      <c r="N33" s="773"/>
    </row>
    <row r="34" spans="1:42" s="88" customFormat="1" x14ac:dyDescent="0.2">
      <c r="A34" s="762"/>
      <c r="B34" s="764"/>
      <c r="C34" s="764"/>
      <c r="D34" s="764"/>
      <c r="E34" s="135">
        <v>0</v>
      </c>
      <c r="F34" s="764"/>
      <c r="G34" s="764"/>
      <c r="H34" s="135">
        <v>0</v>
      </c>
      <c r="I34" s="135">
        <v>0</v>
      </c>
      <c r="J34" s="135">
        <v>0</v>
      </c>
      <c r="K34" s="135">
        <v>0</v>
      </c>
      <c r="L34" s="92">
        <v>0</v>
      </c>
      <c r="M34" s="774"/>
      <c r="N34" s="774"/>
    </row>
    <row r="35" spans="1:42" s="88" customFormat="1" x14ac:dyDescent="0.2">
      <c r="A35" s="761"/>
      <c r="B35" s="763"/>
      <c r="C35" s="763"/>
      <c r="D35" s="763"/>
      <c r="E35" s="135">
        <v>0</v>
      </c>
      <c r="F35" s="763"/>
      <c r="G35" s="763"/>
      <c r="H35" s="135">
        <v>0</v>
      </c>
      <c r="I35" s="135">
        <v>0</v>
      </c>
      <c r="J35" s="135">
        <v>0</v>
      </c>
      <c r="K35" s="135">
        <v>0</v>
      </c>
      <c r="L35" s="92">
        <v>0</v>
      </c>
      <c r="M35" s="773"/>
      <c r="N35" s="773"/>
    </row>
    <row r="36" spans="1:42" s="88" customFormat="1" x14ac:dyDescent="0.2">
      <c r="A36" s="762"/>
      <c r="B36" s="764"/>
      <c r="C36" s="764"/>
      <c r="D36" s="764"/>
      <c r="E36" s="135">
        <v>0</v>
      </c>
      <c r="F36" s="764"/>
      <c r="G36" s="764"/>
      <c r="H36" s="135">
        <v>0</v>
      </c>
      <c r="I36" s="135">
        <v>0</v>
      </c>
      <c r="J36" s="135">
        <v>0</v>
      </c>
      <c r="K36" s="135">
        <v>0</v>
      </c>
      <c r="L36" s="92">
        <v>0</v>
      </c>
      <c r="M36" s="774"/>
      <c r="N36" s="774"/>
    </row>
    <row r="37" spans="1:42" s="88" customFormat="1" x14ac:dyDescent="0.2">
      <c r="A37" s="761"/>
      <c r="B37" s="763"/>
      <c r="C37" s="763"/>
      <c r="D37" s="763"/>
      <c r="E37" s="135">
        <v>0</v>
      </c>
      <c r="F37" s="763"/>
      <c r="G37" s="763"/>
      <c r="H37" s="135">
        <v>0</v>
      </c>
      <c r="I37" s="135">
        <v>0</v>
      </c>
      <c r="J37" s="135">
        <v>0</v>
      </c>
      <c r="K37" s="135">
        <v>0</v>
      </c>
      <c r="L37" s="92">
        <v>0</v>
      </c>
      <c r="M37" s="773"/>
      <c r="N37" s="773"/>
    </row>
    <row r="38" spans="1:42" s="88" customFormat="1" x14ac:dyDescent="0.2">
      <c r="A38" s="762"/>
      <c r="B38" s="764"/>
      <c r="C38" s="764"/>
      <c r="D38" s="764"/>
      <c r="E38" s="135">
        <v>0</v>
      </c>
      <c r="F38" s="764"/>
      <c r="G38" s="764"/>
      <c r="H38" s="135">
        <v>0</v>
      </c>
      <c r="I38" s="135">
        <v>0</v>
      </c>
      <c r="J38" s="135">
        <v>0</v>
      </c>
      <c r="K38" s="135">
        <v>0</v>
      </c>
      <c r="L38" s="92">
        <v>0</v>
      </c>
      <c r="M38" s="774"/>
      <c r="N38" s="774"/>
    </row>
    <row r="39" spans="1:42" s="88" customFormat="1" x14ac:dyDescent="0.2">
      <c r="A39" s="761"/>
      <c r="B39" s="763"/>
      <c r="C39" s="763"/>
      <c r="D39" s="763"/>
      <c r="E39" s="135">
        <v>0</v>
      </c>
      <c r="F39" s="763"/>
      <c r="G39" s="763"/>
      <c r="H39" s="135">
        <v>0</v>
      </c>
      <c r="I39" s="135">
        <v>0</v>
      </c>
      <c r="J39" s="135">
        <v>0</v>
      </c>
      <c r="K39" s="135">
        <v>0</v>
      </c>
      <c r="L39" s="92">
        <v>0</v>
      </c>
      <c r="M39" s="773"/>
      <c r="N39" s="773"/>
    </row>
    <row r="40" spans="1:42" s="88" customFormat="1" x14ac:dyDescent="0.2">
      <c r="A40" s="762"/>
      <c r="B40" s="764"/>
      <c r="C40" s="764"/>
      <c r="D40" s="764"/>
      <c r="E40" s="135">
        <v>0</v>
      </c>
      <c r="F40" s="764"/>
      <c r="G40" s="764"/>
      <c r="H40" s="135">
        <v>0</v>
      </c>
      <c r="I40" s="135">
        <v>0</v>
      </c>
      <c r="J40" s="135">
        <v>0</v>
      </c>
      <c r="K40" s="135">
        <v>0</v>
      </c>
      <c r="L40" s="92">
        <v>0</v>
      </c>
      <c r="M40" s="774"/>
      <c r="N40" s="774"/>
    </row>
    <row r="41" spans="1:42" s="88" customFormat="1" x14ac:dyDescent="0.2">
      <c r="A41" s="761"/>
      <c r="B41" s="763"/>
      <c r="C41" s="763"/>
      <c r="D41" s="763"/>
      <c r="E41" s="135">
        <v>0</v>
      </c>
      <c r="F41" s="763"/>
      <c r="G41" s="763"/>
      <c r="H41" s="135">
        <v>0</v>
      </c>
      <c r="I41" s="135">
        <v>0</v>
      </c>
      <c r="J41" s="135">
        <v>0</v>
      </c>
      <c r="K41" s="135">
        <v>0</v>
      </c>
      <c r="L41" s="92">
        <v>0</v>
      </c>
      <c r="M41" s="773"/>
      <c r="N41" s="773"/>
    </row>
    <row r="42" spans="1:42" s="88" customFormat="1" x14ac:dyDescent="0.2">
      <c r="A42" s="769"/>
      <c r="B42" s="770"/>
      <c r="C42" s="770"/>
      <c r="D42" s="770"/>
      <c r="E42" s="135">
        <v>0</v>
      </c>
      <c r="F42" s="770"/>
      <c r="G42" s="770"/>
      <c r="H42" s="135">
        <v>0</v>
      </c>
      <c r="I42" s="135">
        <v>0</v>
      </c>
      <c r="J42" s="135">
        <v>0</v>
      </c>
      <c r="K42" s="135">
        <v>0</v>
      </c>
      <c r="L42" s="92">
        <v>0</v>
      </c>
      <c r="M42" s="774"/>
      <c r="N42" s="778"/>
    </row>
    <row r="43" spans="1:42" s="88" customFormat="1" ht="16.5" customHeight="1" x14ac:dyDescent="0.2">
      <c r="A43" s="775" t="s">
        <v>45</v>
      </c>
      <c r="B43" s="776"/>
      <c r="C43" s="776"/>
      <c r="D43" s="776"/>
      <c r="E43" s="776"/>
      <c r="F43" s="776"/>
      <c r="G43" s="776"/>
      <c r="H43" s="776"/>
      <c r="I43" s="776"/>
      <c r="J43" s="776"/>
      <c r="K43" s="776"/>
      <c r="L43" s="776"/>
      <c r="M43" s="776"/>
      <c r="N43" s="777"/>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row>
    <row r="44" spans="1:42" s="88" customFormat="1" x14ac:dyDescent="0.2">
      <c r="A44" s="753" t="s">
        <v>252</v>
      </c>
      <c r="B44" s="754"/>
      <c r="C44" s="757">
        <f>COUNTA(C31:C42)</f>
        <v>0</v>
      </c>
      <c r="D44" s="759"/>
      <c r="E44" s="90">
        <f>SUMPRODUCT((MOD(ROW(E31:E42),2)=0)*E31:E42)</f>
        <v>0</v>
      </c>
      <c r="F44" s="759"/>
      <c r="G44" s="759"/>
      <c r="H44" s="90">
        <f>SUMPRODUCT((MOD(ROW(H31:H42),2)=0)*H31:H42)</f>
        <v>0</v>
      </c>
      <c r="I44" s="90">
        <f>SUMPRODUCT((MOD(ROW(I31:I42),2)=0)*I31:I42)</f>
        <v>0</v>
      </c>
      <c r="J44" s="90">
        <f>SUMPRODUCT((MOD(ROW(J31:J42),2)=0)*J31:J42)</f>
        <v>0</v>
      </c>
      <c r="K44" s="90">
        <f>SUMPRODUCT((MOD(ROW(K31:K42),2)=0)*K31:K42)</f>
        <v>0</v>
      </c>
      <c r="L44" s="90">
        <f>SUMPRODUCT((MOD(ROW(L31:L42),2)=0)*L31:L42)</f>
        <v>0</v>
      </c>
      <c r="M44" s="759"/>
      <c r="N44" s="759"/>
    </row>
    <row r="45" spans="1:42" s="88" customFormat="1" x14ac:dyDescent="0.2">
      <c r="A45" s="755"/>
      <c r="B45" s="756"/>
      <c r="C45" s="758"/>
      <c r="D45" s="760"/>
      <c r="E45" s="90">
        <f>SUMPRODUCT((MOD(ROW(E31:E42),2)=1)*E31:E42)</f>
        <v>0</v>
      </c>
      <c r="F45" s="760"/>
      <c r="G45" s="760"/>
      <c r="H45" s="90">
        <f>SUMPRODUCT((MOD(ROW(H31:H42),2)=1)*H31:H42)</f>
        <v>0</v>
      </c>
      <c r="I45" s="90">
        <f>SUMPRODUCT((MOD(ROW(I31:I42),2)=1)*I31:I42)</f>
        <v>0</v>
      </c>
      <c r="J45" s="90">
        <f>SUMPRODUCT((MOD(ROW(J31:J42),2)=1)*J31:J42)</f>
        <v>0</v>
      </c>
      <c r="K45" s="90">
        <f>SUMPRODUCT((MOD(ROW(K31:K42),2)=1)*K31:K42)</f>
        <v>0</v>
      </c>
      <c r="L45" s="90">
        <f>SUMPRODUCT((MOD(ROW(L31:L42),2)=1)*L31:L42)</f>
        <v>0</v>
      </c>
      <c r="M45" s="760"/>
      <c r="N45" s="760"/>
    </row>
    <row r="46" spans="1:42" s="88" customFormat="1" x14ac:dyDescent="0.2">
      <c r="L46" s="89"/>
    </row>
    <row r="47" spans="1:42" s="88" customFormat="1" x14ac:dyDescent="0.2">
      <c r="L47" s="89"/>
    </row>
    <row r="48" spans="1:42" s="88" customFormat="1" x14ac:dyDescent="0.2">
      <c r="A48" s="88" t="s">
        <v>253</v>
      </c>
      <c r="L48" s="89"/>
    </row>
    <row r="49" spans="1:12" x14ac:dyDescent="0.2">
      <c r="A49" s="88" t="s">
        <v>261</v>
      </c>
      <c r="J49" s="86"/>
      <c r="L49" s="87"/>
    </row>
    <row r="50" spans="1:12" x14ac:dyDescent="0.2">
      <c r="A50" s="88" t="s">
        <v>262</v>
      </c>
      <c r="J50" s="86"/>
      <c r="L50" s="87"/>
    </row>
    <row r="51" spans="1:12" x14ac:dyDescent="0.2">
      <c r="A51" s="88" t="s">
        <v>263</v>
      </c>
    </row>
  </sheetData>
  <mergeCells count="140">
    <mergeCell ref="N4:N5"/>
    <mergeCell ref="N6:N7"/>
    <mergeCell ref="N8:N9"/>
    <mergeCell ref="N10:N11"/>
    <mergeCell ref="N12:N13"/>
    <mergeCell ref="N14:N15"/>
    <mergeCell ref="N16:N17"/>
    <mergeCell ref="N19:N20"/>
    <mergeCell ref="N29:N30"/>
    <mergeCell ref="A18:N18"/>
    <mergeCell ref="A6:A7"/>
    <mergeCell ref="B6:B7"/>
    <mergeCell ref="C6:C7"/>
    <mergeCell ref="F6:F7"/>
    <mergeCell ref="G6:G7"/>
    <mergeCell ref="E4:E5"/>
    <mergeCell ref="A4:A5"/>
    <mergeCell ref="B4:B5"/>
    <mergeCell ref="C4:C5"/>
    <mergeCell ref="D4:D5"/>
    <mergeCell ref="D6:D7"/>
    <mergeCell ref="F4:F5"/>
    <mergeCell ref="G4:G5"/>
    <mergeCell ref="M6:M7"/>
    <mergeCell ref="N44:N45"/>
    <mergeCell ref="D8:D9"/>
    <mergeCell ref="D10:D11"/>
    <mergeCell ref="D12:D13"/>
    <mergeCell ref="D14:D15"/>
    <mergeCell ref="D16:D17"/>
    <mergeCell ref="D19:D20"/>
    <mergeCell ref="F33:F34"/>
    <mergeCell ref="G33:G34"/>
    <mergeCell ref="F12:F13"/>
    <mergeCell ref="N31:N32"/>
    <mergeCell ref="N33:N34"/>
    <mergeCell ref="N35:N36"/>
    <mergeCell ref="N37:N38"/>
    <mergeCell ref="N39:N40"/>
    <mergeCell ref="N41:N42"/>
    <mergeCell ref="L29:L30"/>
    <mergeCell ref="D44:D45"/>
    <mergeCell ref="E29:E30"/>
    <mergeCell ref="H29:H30"/>
    <mergeCell ref="I29:I30"/>
    <mergeCell ref="J29:J30"/>
    <mergeCell ref="K29:K30"/>
    <mergeCell ref="G19:G20"/>
    <mergeCell ref="F41:F42"/>
    <mergeCell ref="D37:D38"/>
    <mergeCell ref="D39:D40"/>
    <mergeCell ref="D41:D42"/>
    <mergeCell ref="B14:B15"/>
    <mergeCell ref="C14:C15"/>
    <mergeCell ref="F37:F38"/>
    <mergeCell ref="A39:A40"/>
    <mergeCell ref="B39:B40"/>
    <mergeCell ref="C39:C40"/>
    <mergeCell ref="F39:F40"/>
    <mergeCell ref="A37:A38"/>
    <mergeCell ref="B37:B38"/>
    <mergeCell ref="C37:C38"/>
    <mergeCell ref="A33:A34"/>
    <mergeCell ref="B33:B34"/>
    <mergeCell ref="C33:C34"/>
    <mergeCell ref="C31:C32"/>
    <mergeCell ref="A14:A15"/>
    <mergeCell ref="D35:D36"/>
    <mergeCell ref="H4:H5"/>
    <mergeCell ref="I4:I5"/>
    <mergeCell ref="J4:J5"/>
    <mergeCell ref="K4:K5"/>
    <mergeCell ref="L4:L5"/>
    <mergeCell ref="M4:M5"/>
    <mergeCell ref="M44:M45"/>
    <mergeCell ref="M16:M17"/>
    <mergeCell ref="M19:M20"/>
    <mergeCell ref="M31:M32"/>
    <mergeCell ref="M33:M34"/>
    <mergeCell ref="M35:M36"/>
    <mergeCell ref="M39:M40"/>
    <mergeCell ref="M41:M42"/>
    <mergeCell ref="M8:M9"/>
    <mergeCell ref="M10:M11"/>
    <mergeCell ref="M12:M13"/>
    <mergeCell ref="M14:M15"/>
    <mergeCell ref="M37:M38"/>
    <mergeCell ref="M29:M30"/>
    <mergeCell ref="A43:N43"/>
    <mergeCell ref="G31:G32"/>
    <mergeCell ref="G29:G30"/>
    <mergeCell ref="G16:G17"/>
    <mergeCell ref="G35:G36"/>
    <mergeCell ref="G37:G38"/>
    <mergeCell ref="G41:G42"/>
    <mergeCell ref="G39:G40"/>
    <mergeCell ref="A12:A13"/>
    <mergeCell ref="B12:B13"/>
    <mergeCell ref="C12:C13"/>
    <mergeCell ref="G12:G13"/>
    <mergeCell ref="C16:C17"/>
    <mergeCell ref="F16:F17"/>
    <mergeCell ref="A19:B20"/>
    <mergeCell ref="C19:C20"/>
    <mergeCell ref="F19:F20"/>
    <mergeCell ref="A31:A32"/>
    <mergeCell ref="B31:B32"/>
    <mergeCell ref="F14:F15"/>
    <mergeCell ref="A35:A36"/>
    <mergeCell ref="B35:B36"/>
    <mergeCell ref="C35:C36"/>
    <mergeCell ref="F35:F36"/>
    <mergeCell ref="D33:D34"/>
    <mergeCell ref="A41:A42"/>
    <mergeCell ref="B41:B42"/>
    <mergeCell ref="C41:C42"/>
    <mergeCell ref="A44:B45"/>
    <mergeCell ref="C44:C45"/>
    <mergeCell ref="F44:F45"/>
    <mergeCell ref="G44:G45"/>
    <mergeCell ref="A8:A9"/>
    <mergeCell ref="B8:B9"/>
    <mergeCell ref="C8:C9"/>
    <mergeCell ref="F8:F9"/>
    <mergeCell ref="G8:G9"/>
    <mergeCell ref="A10:A11"/>
    <mergeCell ref="F31:F32"/>
    <mergeCell ref="A29:A30"/>
    <mergeCell ref="B29:B30"/>
    <mergeCell ref="C29:C30"/>
    <mergeCell ref="F29:F30"/>
    <mergeCell ref="D29:D30"/>
    <mergeCell ref="D31:D32"/>
    <mergeCell ref="G14:G15"/>
    <mergeCell ref="A16:A17"/>
    <mergeCell ref="B16:B17"/>
    <mergeCell ref="B10:B11"/>
    <mergeCell ref="C10:C11"/>
    <mergeCell ref="F10:F11"/>
    <mergeCell ref="G10:G11"/>
  </mergeCells>
  <phoneticPr fontId="3"/>
  <dataValidations count="2">
    <dataValidation type="list" allowBlank="1" showInputMessage="1" showErrorMessage="1" sqref="D6:D7 D31:D32" xr:uid="{3844E9BA-1C3B-43AB-B517-316949883790}">
      <formula1>$P$6:$P$8</formula1>
    </dataValidation>
    <dataValidation type="list" allowBlank="1" showInputMessage="1" showErrorMessage="1" sqref="M6:M17 M31:M42" xr:uid="{D019F688-913E-4426-8576-93F572005EB2}">
      <formula1>"有,無"</formula1>
    </dataValidation>
  </dataValidations>
  <pageMargins left="0.7" right="0.7" top="0.75" bottom="0.75" header="0.3" footer="0.3"/>
  <pageSetup paperSize="9" scale="75" fitToHeight="2" orientation="landscape" r:id="rId1"/>
  <rowBreaks count="1" manualBreakCount="1">
    <brk id="25" max="1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511CC-BA21-40BA-831A-E3CE57E4F903}">
  <dimension ref="A1:AP51"/>
  <sheetViews>
    <sheetView view="pageBreakPreview" zoomScale="90" zoomScaleNormal="85" zoomScaleSheetLayoutView="90" workbookViewId="0"/>
  </sheetViews>
  <sheetFormatPr defaultColWidth="9" defaultRowHeight="12" x14ac:dyDescent="0.2"/>
  <cols>
    <col min="1" max="1" width="8.77734375" style="86" customWidth="1"/>
    <col min="2" max="2" width="11.21875" style="86" customWidth="1"/>
    <col min="3" max="3" width="31.21875" style="86" customWidth="1"/>
    <col min="4" max="4" width="16.21875" style="86" customWidth="1"/>
    <col min="5" max="5" width="9.88671875" style="86" customWidth="1"/>
    <col min="6" max="7" width="5.6640625" style="86" customWidth="1"/>
    <col min="8" max="9" width="9.88671875" style="86" customWidth="1"/>
    <col min="10" max="10" width="9.88671875" style="87" customWidth="1"/>
    <col min="11" max="12" width="9.88671875" style="86" customWidth="1"/>
    <col min="13" max="13" width="5.6640625" style="86" customWidth="1"/>
    <col min="14" max="14" width="31.21875" style="86" customWidth="1"/>
    <col min="15" max="16384" width="9" style="86"/>
  </cols>
  <sheetData>
    <row r="1" spans="1:16" x14ac:dyDescent="0.2">
      <c r="A1" s="86" t="s">
        <v>233</v>
      </c>
    </row>
    <row r="2" spans="1:16" s="88" customFormat="1" x14ac:dyDescent="0.2">
      <c r="A2" s="88" t="s">
        <v>234</v>
      </c>
      <c r="L2" s="89"/>
    </row>
    <row r="3" spans="1:16" s="88" customFormat="1" x14ac:dyDescent="0.2">
      <c r="A3" s="88" t="s">
        <v>235</v>
      </c>
      <c r="L3" s="93"/>
      <c r="M3" s="93"/>
      <c r="N3" s="93" t="s">
        <v>236</v>
      </c>
    </row>
    <row r="4" spans="1:16" s="88" customFormat="1" ht="12" customHeight="1" x14ac:dyDescent="0.2">
      <c r="A4" s="765" t="s">
        <v>237</v>
      </c>
      <c r="B4" s="765" t="s">
        <v>238</v>
      </c>
      <c r="C4" s="765" t="s">
        <v>239</v>
      </c>
      <c r="D4" s="768" t="s">
        <v>240</v>
      </c>
      <c r="E4" s="766" t="s">
        <v>241</v>
      </c>
      <c r="F4" s="766" t="s">
        <v>242</v>
      </c>
      <c r="G4" s="766" t="s">
        <v>243</v>
      </c>
      <c r="H4" s="766" t="s">
        <v>244</v>
      </c>
      <c r="I4" s="766" t="s">
        <v>245</v>
      </c>
      <c r="J4" s="771" t="s">
        <v>246</v>
      </c>
      <c r="K4" s="771" t="s">
        <v>247</v>
      </c>
      <c r="L4" s="768" t="s">
        <v>248</v>
      </c>
      <c r="M4" s="766" t="s">
        <v>249</v>
      </c>
      <c r="N4" s="766" t="s">
        <v>250</v>
      </c>
    </row>
    <row r="5" spans="1:16" s="88" customFormat="1" ht="124.5" customHeight="1" x14ac:dyDescent="0.2">
      <c r="A5" s="765"/>
      <c r="B5" s="765"/>
      <c r="C5" s="765"/>
      <c r="D5" s="767"/>
      <c r="E5" s="767"/>
      <c r="F5" s="767"/>
      <c r="G5" s="767"/>
      <c r="H5" s="767"/>
      <c r="I5" s="767"/>
      <c r="J5" s="772"/>
      <c r="K5" s="772"/>
      <c r="L5" s="767"/>
      <c r="M5" s="767"/>
      <c r="N5" s="767"/>
    </row>
    <row r="6" spans="1:16" s="88" customFormat="1" x14ac:dyDescent="0.2">
      <c r="A6" s="761"/>
      <c r="B6" s="763"/>
      <c r="C6" s="763"/>
      <c r="D6" s="763"/>
      <c r="E6" s="135">
        <v>0</v>
      </c>
      <c r="F6" s="763"/>
      <c r="G6" s="763"/>
      <c r="H6" s="135">
        <v>0</v>
      </c>
      <c r="I6" s="135">
        <v>0</v>
      </c>
      <c r="J6" s="135">
        <v>0</v>
      </c>
      <c r="K6" s="135">
        <v>0</v>
      </c>
      <c r="L6" s="91"/>
      <c r="M6" s="773"/>
      <c r="N6" s="773"/>
    </row>
    <row r="7" spans="1:16" s="88" customFormat="1" x14ac:dyDescent="0.2">
      <c r="A7" s="762"/>
      <c r="B7" s="764"/>
      <c r="C7" s="764"/>
      <c r="D7" s="764"/>
      <c r="E7" s="135">
        <v>0</v>
      </c>
      <c r="F7" s="764"/>
      <c r="G7" s="764"/>
      <c r="H7" s="135">
        <v>0</v>
      </c>
      <c r="I7" s="135">
        <v>0</v>
      </c>
      <c r="J7" s="135">
        <v>0</v>
      </c>
      <c r="K7" s="135">
        <v>0</v>
      </c>
      <c r="L7" s="91"/>
      <c r="M7" s="774"/>
      <c r="N7" s="774"/>
    </row>
    <row r="8" spans="1:16" s="88" customFormat="1" x14ac:dyDescent="0.2">
      <c r="A8" s="761"/>
      <c r="B8" s="763"/>
      <c r="C8" s="763"/>
      <c r="D8" s="763"/>
      <c r="E8" s="135">
        <v>0</v>
      </c>
      <c r="F8" s="763"/>
      <c r="G8" s="763"/>
      <c r="H8" s="135">
        <v>0</v>
      </c>
      <c r="I8" s="135">
        <v>0</v>
      </c>
      <c r="J8" s="135">
        <v>0</v>
      </c>
      <c r="K8" s="135">
        <v>0</v>
      </c>
      <c r="L8" s="91">
        <f>E8-SUM(H8:K8)</f>
        <v>0</v>
      </c>
      <c r="M8" s="773"/>
      <c r="N8" s="773"/>
      <c r="P8" s="88" t="s">
        <v>251</v>
      </c>
    </row>
    <row r="9" spans="1:16" s="88" customFormat="1" x14ac:dyDescent="0.2">
      <c r="A9" s="762"/>
      <c r="B9" s="764"/>
      <c r="C9" s="764"/>
      <c r="D9" s="764"/>
      <c r="E9" s="135">
        <v>0</v>
      </c>
      <c r="F9" s="764"/>
      <c r="G9" s="764"/>
      <c r="H9" s="135">
        <v>0</v>
      </c>
      <c r="I9" s="135">
        <v>0</v>
      </c>
      <c r="J9" s="135">
        <v>0</v>
      </c>
      <c r="K9" s="135">
        <v>0</v>
      </c>
      <c r="L9" s="91">
        <f t="shared" ref="L9:L17" si="0">E9-SUM(H9:K9)</f>
        <v>0</v>
      </c>
      <c r="M9" s="774"/>
      <c r="N9" s="774"/>
    </row>
    <row r="10" spans="1:16" s="88" customFormat="1" x14ac:dyDescent="0.2">
      <c r="A10" s="761"/>
      <c r="B10" s="763"/>
      <c r="C10" s="763"/>
      <c r="D10" s="763"/>
      <c r="E10" s="135">
        <v>0</v>
      </c>
      <c r="F10" s="763"/>
      <c r="G10" s="763"/>
      <c r="H10" s="135">
        <v>0</v>
      </c>
      <c r="I10" s="135">
        <v>0</v>
      </c>
      <c r="J10" s="135">
        <v>0</v>
      </c>
      <c r="K10" s="135">
        <v>0</v>
      </c>
      <c r="L10" s="91">
        <f t="shared" si="0"/>
        <v>0</v>
      </c>
      <c r="M10" s="773"/>
      <c r="N10" s="773"/>
    </row>
    <row r="11" spans="1:16" s="88" customFormat="1" x14ac:dyDescent="0.2">
      <c r="A11" s="762"/>
      <c r="B11" s="764"/>
      <c r="C11" s="764"/>
      <c r="D11" s="764"/>
      <c r="E11" s="135">
        <v>0</v>
      </c>
      <c r="F11" s="764"/>
      <c r="G11" s="764"/>
      <c r="H11" s="135">
        <v>0</v>
      </c>
      <c r="I11" s="135">
        <v>0</v>
      </c>
      <c r="J11" s="135">
        <v>0</v>
      </c>
      <c r="K11" s="135">
        <v>0</v>
      </c>
      <c r="L11" s="91">
        <f t="shared" si="0"/>
        <v>0</v>
      </c>
      <c r="M11" s="774"/>
      <c r="N11" s="774"/>
    </row>
    <row r="12" spans="1:16" s="88" customFormat="1" x14ac:dyDescent="0.2">
      <c r="A12" s="761"/>
      <c r="B12" s="763"/>
      <c r="C12" s="763"/>
      <c r="D12" s="763"/>
      <c r="E12" s="135">
        <v>0</v>
      </c>
      <c r="F12" s="763"/>
      <c r="G12" s="763"/>
      <c r="H12" s="135">
        <v>0</v>
      </c>
      <c r="I12" s="135">
        <v>0</v>
      </c>
      <c r="J12" s="135">
        <v>0</v>
      </c>
      <c r="K12" s="135">
        <v>0</v>
      </c>
      <c r="L12" s="91">
        <f t="shared" si="0"/>
        <v>0</v>
      </c>
      <c r="M12" s="773"/>
      <c r="N12" s="773"/>
    </row>
    <row r="13" spans="1:16" s="88" customFormat="1" x14ac:dyDescent="0.2">
      <c r="A13" s="762"/>
      <c r="B13" s="764"/>
      <c r="C13" s="764"/>
      <c r="D13" s="764"/>
      <c r="E13" s="135">
        <v>0</v>
      </c>
      <c r="F13" s="764"/>
      <c r="G13" s="764"/>
      <c r="H13" s="135">
        <v>0</v>
      </c>
      <c r="I13" s="135">
        <v>0</v>
      </c>
      <c r="J13" s="135">
        <v>0</v>
      </c>
      <c r="K13" s="135">
        <v>0</v>
      </c>
      <c r="L13" s="91">
        <f t="shared" si="0"/>
        <v>0</v>
      </c>
      <c r="M13" s="774"/>
      <c r="N13" s="774"/>
    </row>
    <row r="14" spans="1:16" s="88" customFormat="1" x14ac:dyDescent="0.2">
      <c r="A14" s="761"/>
      <c r="B14" s="763"/>
      <c r="C14" s="763"/>
      <c r="D14" s="763"/>
      <c r="E14" s="135">
        <v>0</v>
      </c>
      <c r="F14" s="763"/>
      <c r="G14" s="763"/>
      <c r="H14" s="135">
        <v>0</v>
      </c>
      <c r="I14" s="135">
        <v>0</v>
      </c>
      <c r="J14" s="135">
        <v>0</v>
      </c>
      <c r="K14" s="135">
        <v>0</v>
      </c>
      <c r="L14" s="91">
        <f t="shared" si="0"/>
        <v>0</v>
      </c>
      <c r="M14" s="773"/>
      <c r="N14" s="773"/>
    </row>
    <row r="15" spans="1:16" s="88" customFormat="1" x14ac:dyDescent="0.2">
      <c r="A15" s="762"/>
      <c r="B15" s="764"/>
      <c r="C15" s="764"/>
      <c r="D15" s="764"/>
      <c r="E15" s="135">
        <v>0</v>
      </c>
      <c r="F15" s="764"/>
      <c r="G15" s="764"/>
      <c r="H15" s="135">
        <v>0</v>
      </c>
      <c r="I15" s="135">
        <v>0</v>
      </c>
      <c r="J15" s="135">
        <v>0</v>
      </c>
      <c r="K15" s="135">
        <v>0</v>
      </c>
      <c r="L15" s="91">
        <f t="shared" si="0"/>
        <v>0</v>
      </c>
      <c r="M15" s="774"/>
      <c r="N15" s="774"/>
    </row>
    <row r="16" spans="1:16" s="88" customFormat="1" x14ac:dyDescent="0.2">
      <c r="A16" s="761"/>
      <c r="B16" s="763"/>
      <c r="C16" s="763"/>
      <c r="D16" s="763"/>
      <c r="E16" s="135">
        <v>0</v>
      </c>
      <c r="F16" s="763"/>
      <c r="G16" s="763"/>
      <c r="H16" s="135">
        <v>0</v>
      </c>
      <c r="I16" s="135">
        <v>0</v>
      </c>
      <c r="J16" s="135">
        <v>0</v>
      </c>
      <c r="K16" s="135">
        <v>0</v>
      </c>
      <c r="L16" s="91">
        <f t="shared" si="0"/>
        <v>0</v>
      </c>
      <c r="M16" s="773"/>
      <c r="N16" s="773"/>
    </row>
    <row r="17" spans="1:42" s="88" customFormat="1" x14ac:dyDescent="0.2">
      <c r="A17" s="769"/>
      <c r="B17" s="770"/>
      <c r="C17" s="770"/>
      <c r="D17" s="770"/>
      <c r="E17" s="135">
        <v>0</v>
      </c>
      <c r="F17" s="770"/>
      <c r="G17" s="770"/>
      <c r="H17" s="135">
        <v>0</v>
      </c>
      <c r="I17" s="135">
        <v>0</v>
      </c>
      <c r="J17" s="135">
        <v>0</v>
      </c>
      <c r="K17" s="135">
        <v>0</v>
      </c>
      <c r="L17" s="134">
        <f t="shared" si="0"/>
        <v>0</v>
      </c>
      <c r="M17" s="774"/>
      <c r="N17" s="778"/>
    </row>
    <row r="18" spans="1:42" s="88" customFormat="1" ht="16.5" customHeight="1" x14ac:dyDescent="0.2">
      <c r="A18" s="775" t="s">
        <v>45</v>
      </c>
      <c r="B18" s="776"/>
      <c r="C18" s="776"/>
      <c r="D18" s="776"/>
      <c r="E18" s="776"/>
      <c r="F18" s="776"/>
      <c r="G18" s="776"/>
      <c r="H18" s="776"/>
      <c r="I18" s="776"/>
      <c r="J18" s="776"/>
      <c r="K18" s="776"/>
      <c r="L18" s="776"/>
      <c r="M18" s="776"/>
      <c r="N18" s="777"/>
      <c r="O18" s="133"/>
      <c r="P18" s="133"/>
      <c r="Q18" s="133"/>
      <c r="R18" s="133"/>
      <c r="S18" s="133"/>
      <c r="T18" s="133"/>
      <c r="U18" s="133"/>
      <c r="V18" s="133"/>
      <c r="W18" s="133"/>
      <c r="X18" s="133"/>
      <c r="Y18" s="133"/>
      <c r="Z18" s="133"/>
      <c r="AA18" s="133"/>
      <c r="AB18" s="133"/>
      <c r="AC18" s="133"/>
      <c r="AD18" s="133"/>
      <c r="AE18" s="133"/>
      <c r="AF18" s="133"/>
      <c r="AG18" s="133"/>
      <c r="AH18" s="133"/>
      <c r="AI18" s="133"/>
      <c r="AJ18" s="133"/>
      <c r="AK18" s="133"/>
      <c r="AL18" s="133"/>
      <c r="AM18" s="133"/>
      <c r="AN18" s="133"/>
      <c r="AO18" s="133"/>
      <c r="AP18" s="133"/>
    </row>
    <row r="19" spans="1:42" s="88" customFormat="1" x14ac:dyDescent="0.2">
      <c r="A19" s="753" t="s">
        <v>252</v>
      </c>
      <c r="B19" s="754"/>
      <c r="C19" s="757">
        <f>COUNTA(C6:C17)</f>
        <v>0</v>
      </c>
      <c r="D19" s="759"/>
      <c r="E19" s="90">
        <f>SUMPRODUCT((MOD(ROW(E6:E17),2)=0)*E6:E17)</f>
        <v>0</v>
      </c>
      <c r="F19" s="759"/>
      <c r="G19" s="759"/>
      <c r="H19" s="90">
        <f>SUMPRODUCT((MOD(ROW(H6:H17),2)=0)*H6:H17)</f>
        <v>0</v>
      </c>
      <c r="I19" s="90">
        <f>SUMPRODUCT((MOD(ROW(I6:I17),2)=0)*I6:I17)</f>
        <v>0</v>
      </c>
      <c r="J19" s="90">
        <f>SUMPRODUCT((MOD(ROW(J6:J17),2)=0)*J6:J17)</f>
        <v>0</v>
      </c>
      <c r="K19" s="90">
        <f>SUMPRODUCT((MOD(ROW(K6:K17),2)=0)*K6:K17)</f>
        <v>0</v>
      </c>
      <c r="L19" s="90">
        <f>SUMPRODUCT((MOD(ROW(L6:L17),2)=0)*L6:L17)</f>
        <v>0</v>
      </c>
      <c r="M19" s="759"/>
      <c r="N19" s="759"/>
    </row>
    <row r="20" spans="1:42" s="88" customFormat="1" x14ac:dyDescent="0.2">
      <c r="A20" s="755"/>
      <c r="B20" s="756"/>
      <c r="C20" s="758"/>
      <c r="D20" s="760"/>
      <c r="E20" s="90">
        <f>SUMPRODUCT((MOD(ROW(E6:E17),2)=1)*E6:E17)</f>
        <v>0</v>
      </c>
      <c r="F20" s="760"/>
      <c r="G20" s="760"/>
      <c r="H20" s="90">
        <f>SUMPRODUCT((MOD(ROW(H6:H17),2)=1)*H6:H17)</f>
        <v>0</v>
      </c>
      <c r="I20" s="90">
        <f>SUMPRODUCT((MOD(ROW(I6:I17),2)=1)*I6:I17)</f>
        <v>0</v>
      </c>
      <c r="J20" s="90">
        <f>SUMPRODUCT((MOD(ROW(J6:J17),2)=1)*J6:J17)</f>
        <v>0</v>
      </c>
      <c r="K20" s="90">
        <f>SUMPRODUCT((MOD(ROW(K6:K17),2)=1)*K6:K17)</f>
        <v>0</v>
      </c>
      <c r="L20" s="90">
        <f>SUMPRODUCT((MOD(ROW(L6:L17),2)=1)*L6:L17)</f>
        <v>0</v>
      </c>
      <c r="M20" s="760"/>
      <c r="N20" s="760"/>
    </row>
    <row r="21" spans="1:42" s="88" customFormat="1" x14ac:dyDescent="0.2">
      <c r="L21" s="89"/>
    </row>
    <row r="22" spans="1:42" s="88" customFormat="1" x14ac:dyDescent="0.2">
      <c r="A22" s="88" t="s">
        <v>253</v>
      </c>
      <c r="L22" s="89"/>
    </row>
    <row r="23" spans="1:42" s="88" customFormat="1" x14ac:dyDescent="0.2">
      <c r="A23" s="88" t="s">
        <v>254</v>
      </c>
      <c r="L23" s="89"/>
    </row>
    <row r="24" spans="1:42" s="88" customFormat="1" x14ac:dyDescent="0.2">
      <c r="A24" s="88" t="s">
        <v>255</v>
      </c>
      <c r="L24" s="89"/>
    </row>
    <row r="25" spans="1:42" s="88" customFormat="1" x14ac:dyDescent="0.2">
      <c r="L25" s="89"/>
    </row>
    <row r="26" spans="1:42" x14ac:dyDescent="0.2">
      <c r="J26" s="86"/>
      <c r="L26" s="87"/>
    </row>
    <row r="27" spans="1:42" s="88" customFormat="1" x14ac:dyDescent="0.2">
      <c r="A27" s="88" t="s">
        <v>256</v>
      </c>
      <c r="L27" s="89"/>
    </row>
    <row r="28" spans="1:42" s="88" customFormat="1" x14ac:dyDescent="0.2">
      <c r="A28" s="88" t="s">
        <v>257</v>
      </c>
      <c r="L28" s="93"/>
      <c r="M28" s="93"/>
      <c r="N28" s="93" t="s">
        <v>236</v>
      </c>
    </row>
    <row r="29" spans="1:42" s="88" customFormat="1" ht="12" customHeight="1" x14ac:dyDescent="0.2">
      <c r="A29" s="765" t="s">
        <v>237</v>
      </c>
      <c r="B29" s="765" t="s">
        <v>238</v>
      </c>
      <c r="C29" s="765" t="s">
        <v>239</v>
      </c>
      <c r="D29" s="768" t="s">
        <v>240</v>
      </c>
      <c r="E29" s="766" t="s">
        <v>258</v>
      </c>
      <c r="F29" s="766" t="s">
        <v>242</v>
      </c>
      <c r="G29" s="766" t="s">
        <v>243</v>
      </c>
      <c r="H29" s="766" t="s">
        <v>244</v>
      </c>
      <c r="I29" s="766" t="s">
        <v>245</v>
      </c>
      <c r="J29" s="766" t="s">
        <v>259</v>
      </c>
      <c r="K29" s="766" t="s">
        <v>260</v>
      </c>
      <c r="L29" s="768" t="s">
        <v>248</v>
      </c>
      <c r="M29" s="766" t="s">
        <v>249</v>
      </c>
      <c r="N29" s="766" t="s">
        <v>250</v>
      </c>
    </row>
    <row r="30" spans="1:42" s="88" customFormat="1" ht="125.25" customHeight="1" x14ac:dyDescent="0.2">
      <c r="A30" s="765"/>
      <c r="B30" s="765"/>
      <c r="C30" s="765"/>
      <c r="D30" s="767"/>
      <c r="E30" s="767"/>
      <c r="F30" s="767"/>
      <c r="G30" s="767"/>
      <c r="H30" s="767"/>
      <c r="I30" s="767"/>
      <c r="J30" s="767"/>
      <c r="K30" s="767"/>
      <c r="L30" s="767"/>
      <c r="M30" s="767"/>
      <c r="N30" s="767"/>
    </row>
    <row r="31" spans="1:42" s="88" customFormat="1" x14ac:dyDescent="0.2">
      <c r="A31" s="761"/>
      <c r="B31" s="763"/>
      <c r="C31" s="763"/>
      <c r="D31" s="763"/>
      <c r="E31" s="135">
        <v>0</v>
      </c>
      <c r="F31" s="763"/>
      <c r="G31" s="763"/>
      <c r="H31" s="135">
        <v>0</v>
      </c>
      <c r="I31" s="135">
        <v>0</v>
      </c>
      <c r="J31" s="135">
        <v>0</v>
      </c>
      <c r="K31" s="135">
        <v>0</v>
      </c>
      <c r="L31" s="92">
        <v>0</v>
      </c>
      <c r="M31" s="773"/>
      <c r="N31" s="773"/>
    </row>
    <row r="32" spans="1:42" s="88" customFormat="1" x14ac:dyDescent="0.2">
      <c r="A32" s="762"/>
      <c r="B32" s="764"/>
      <c r="C32" s="764"/>
      <c r="D32" s="764"/>
      <c r="E32" s="135">
        <v>0</v>
      </c>
      <c r="F32" s="764"/>
      <c r="G32" s="764"/>
      <c r="H32" s="135">
        <v>0</v>
      </c>
      <c r="I32" s="135">
        <v>0</v>
      </c>
      <c r="J32" s="135">
        <v>0</v>
      </c>
      <c r="K32" s="135">
        <v>0</v>
      </c>
      <c r="L32" s="92">
        <v>0</v>
      </c>
      <c r="M32" s="774"/>
      <c r="N32" s="774"/>
    </row>
    <row r="33" spans="1:42" s="88" customFormat="1" x14ac:dyDescent="0.2">
      <c r="A33" s="761"/>
      <c r="B33" s="763"/>
      <c r="C33" s="763"/>
      <c r="D33" s="763"/>
      <c r="E33" s="135">
        <v>0</v>
      </c>
      <c r="F33" s="763"/>
      <c r="G33" s="763"/>
      <c r="H33" s="135">
        <v>0</v>
      </c>
      <c r="I33" s="135">
        <v>0</v>
      </c>
      <c r="J33" s="135">
        <v>0</v>
      </c>
      <c r="K33" s="135">
        <v>0</v>
      </c>
      <c r="L33" s="92">
        <v>0</v>
      </c>
      <c r="M33" s="773"/>
      <c r="N33" s="773"/>
    </row>
    <row r="34" spans="1:42" s="88" customFormat="1" x14ac:dyDescent="0.2">
      <c r="A34" s="762"/>
      <c r="B34" s="764"/>
      <c r="C34" s="764"/>
      <c r="D34" s="764"/>
      <c r="E34" s="135">
        <v>0</v>
      </c>
      <c r="F34" s="764"/>
      <c r="G34" s="764"/>
      <c r="H34" s="135">
        <v>0</v>
      </c>
      <c r="I34" s="135">
        <v>0</v>
      </c>
      <c r="J34" s="135">
        <v>0</v>
      </c>
      <c r="K34" s="135">
        <v>0</v>
      </c>
      <c r="L34" s="92">
        <v>0</v>
      </c>
      <c r="M34" s="774"/>
      <c r="N34" s="774"/>
    </row>
    <row r="35" spans="1:42" s="88" customFormat="1" x14ac:dyDescent="0.2">
      <c r="A35" s="761"/>
      <c r="B35" s="763"/>
      <c r="C35" s="763"/>
      <c r="D35" s="763"/>
      <c r="E35" s="135">
        <v>0</v>
      </c>
      <c r="F35" s="763"/>
      <c r="G35" s="763"/>
      <c r="H35" s="135">
        <v>0</v>
      </c>
      <c r="I35" s="135">
        <v>0</v>
      </c>
      <c r="J35" s="135">
        <v>0</v>
      </c>
      <c r="K35" s="135">
        <v>0</v>
      </c>
      <c r="L35" s="92">
        <v>0</v>
      </c>
      <c r="M35" s="773"/>
      <c r="N35" s="773"/>
    </row>
    <row r="36" spans="1:42" s="88" customFormat="1" x14ac:dyDescent="0.2">
      <c r="A36" s="762"/>
      <c r="B36" s="764"/>
      <c r="C36" s="764"/>
      <c r="D36" s="764"/>
      <c r="E36" s="135">
        <v>0</v>
      </c>
      <c r="F36" s="764"/>
      <c r="G36" s="764"/>
      <c r="H36" s="135">
        <v>0</v>
      </c>
      <c r="I36" s="135">
        <v>0</v>
      </c>
      <c r="J36" s="135">
        <v>0</v>
      </c>
      <c r="K36" s="135">
        <v>0</v>
      </c>
      <c r="L36" s="92">
        <v>0</v>
      </c>
      <c r="M36" s="774"/>
      <c r="N36" s="774"/>
    </row>
    <row r="37" spans="1:42" s="88" customFormat="1" x14ac:dyDescent="0.2">
      <c r="A37" s="761"/>
      <c r="B37" s="763"/>
      <c r="C37" s="763"/>
      <c r="D37" s="763"/>
      <c r="E37" s="135">
        <v>0</v>
      </c>
      <c r="F37" s="763"/>
      <c r="G37" s="763"/>
      <c r="H37" s="135">
        <v>0</v>
      </c>
      <c r="I37" s="135">
        <v>0</v>
      </c>
      <c r="J37" s="135">
        <v>0</v>
      </c>
      <c r="K37" s="135">
        <v>0</v>
      </c>
      <c r="L37" s="92">
        <v>0</v>
      </c>
      <c r="M37" s="773"/>
      <c r="N37" s="773"/>
    </row>
    <row r="38" spans="1:42" s="88" customFormat="1" x14ac:dyDescent="0.2">
      <c r="A38" s="762"/>
      <c r="B38" s="764"/>
      <c r="C38" s="764"/>
      <c r="D38" s="764"/>
      <c r="E38" s="135">
        <v>0</v>
      </c>
      <c r="F38" s="764"/>
      <c r="G38" s="764"/>
      <c r="H38" s="135">
        <v>0</v>
      </c>
      <c r="I38" s="135">
        <v>0</v>
      </c>
      <c r="J38" s="135">
        <v>0</v>
      </c>
      <c r="K38" s="135">
        <v>0</v>
      </c>
      <c r="L38" s="92">
        <v>0</v>
      </c>
      <c r="M38" s="774"/>
      <c r="N38" s="774"/>
    </row>
    <row r="39" spans="1:42" s="88" customFormat="1" x14ac:dyDescent="0.2">
      <c r="A39" s="761"/>
      <c r="B39" s="763"/>
      <c r="C39" s="763"/>
      <c r="D39" s="763"/>
      <c r="E39" s="135">
        <v>0</v>
      </c>
      <c r="F39" s="763"/>
      <c r="G39" s="763"/>
      <c r="H39" s="135">
        <v>0</v>
      </c>
      <c r="I39" s="135">
        <v>0</v>
      </c>
      <c r="J39" s="135">
        <v>0</v>
      </c>
      <c r="K39" s="135">
        <v>0</v>
      </c>
      <c r="L39" s="92">
        <v>0</v>
      </c>
      <c r="M39" s="773"/>
      <c r="N39" s="773"/>
    </row>
    <row r="40" spans="1:42" s="88" customFormat="1" x14ac:dyDescent="0.2">
      <c r="A40" s="762"/>
      <c r="B40" s="764"/>
      <c r="C40" s="764"/>
      <c r="D40" s="764"/>
      <c r="E40" s="135">
        <v>0</v>
      </c>
      <c r="F40" s="764"/>
      <c r="G40" s="764"/>
      <c r="H40" s="135">
        <v>0</v>
      </c>
      <c r="I40" s="135">
        <v>0</v>
      </c>
      <c r="J40" s="135">
        <v>0</v>
      </c>
      <c r="K40" s="135">
        <v>0</v>
      </c>
      <c r="L40" s="92">
        <v>0</v>
      </c>
      <c r="M40" s="774"/>
      <c r="N40" s="774"/>
    </row>
    <row r="41" spans="1:42" s="88" customFormat="1" x14ac:dyDescent="0.2">
      <c r="A41" s="761"/>
      <c r="B41" s="763"/>
      <c r="C41" s="763"/>
      <c r="D41" s="763"/>
      <c r="E41" s="135">
        <v>0</v>
      </c>
      <c r="F41" s="763"/>
      <c r="G41" s="763"/>
      <c r="H41" s="135">
        <v>0</v>
      </c>
      <c r="I41" s="135">
        <v>0</v>
      </c>
      <c r="J41" s="135">
        <v>0</v>
      </c>
      <c r="K41" s="135">
        <v>0</v>
      </c>
      <c r="L41" s="92">
        <v>0</v>
      </c>
      <c r="M41" s="773"/>
      <c r="N41" s="773"/>
    </row>
    <row r="42" spans="1:42" s="88" customFormat="1" x14ac:dyDescent="0.2">
      <c r="A42" s="769"/>
      <c r="B42" s="770"/>
      <c r="C42" s="770"/>
      <c r="D42" s="770"/>
      <c r="E42" s="135">
        <v>0</v>
      </c>
      <c r="F42" s="770"/>
      <c r="G42" s="770"/>
      <c r="H42" s="135">
        <v>0</v>
      </c>
      <c r="I42" s="135">
        <v>0</v>
      </c>
      <c r="J42" s="135">
        <v>0</v>
      </c>
      <c r="K42" s="135">
        <v>0</v>
      </c>
      <c r="L42" s="92">
        <v>0</v>
      </c>
      <c r="M42" s="774"/>
      <c r="N42" s="778"/>
    </row>
    <row r="43" spans="1:42" s="88" customFormat="1" ht="16.5" customHeight="1" x14ac:dyDescent="0.2">
      <c r="A43" s="775" t="s">
        <v>45</v>
      </c>
      <c r="B43" s="776"/>
      <c r="C43" s="776"/>
      <c r="D43" s="776"/>
      <c r="E43" s="776"/>
      <c r="F43" s="776"/>
      <c r="G43" s="776"/>
      <c r="H43" s="776"/>
      <c r="I43" s="776"/>
      <c r="J43" s="776"/>
      <c r="K43" s="776"/>
      <c r="L43" s="776"/>
      <c r="M43" s="776"/>
      <c r="N43" s="777"/>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row>
    <row r="44" spans="1:42" s="88" customFormat="1" x14ac:dyDescent="0.2">
      <c r="A44" s="753" t="s">
        <v>252</v>
      </c>
      <c r="B44" s="754"/>
      <c r="C44" s="757">
        <f>COUNTA(C31:C42)</f>
        <v>0</v>
      </c>
      <c r="D44" s="759"/>
      <c r="E44" s="90">
        <f>SUMPRODUCT((MOD(ROW(E31:E42),2)=0)*E31:E42)</f>
        <v>0</v>
      </c>
      <c r="F44" s="759"/>
      <c r="G44" s="759"/>
      <c r="H44" s="90">
        <f>SUMPRODUCT((MOD(ROW(H31:H42),2)=0)*H31:H42)</f>
        <v>0</v>
      </c>
      <c r="I44" s="90">
        <f>SUMPRODUCT((MOD(ROW(I31:I42),2)=0)*I31:I42)</f>
        <v>0</v>
      </c>
      <c r="J44" s="90">
        <f>SUMPRODUCT((MOD(ROW(J31:J42),2)=0)*J31:J42)</f>
        <v>0</v>
      </c>
      <c r="K44" s="90">
        <f>SUMPRODUCT((MOD(ROW(K31:K42),2)=0)*K31:K42)</f>
        <v>0</v>
      </c>
      <c r="L44" s="90">
        <f>SUMPRODUCT((MOD(ROW(L31:L42),2)=0)*L31:L42)</f>
        <v>0</v>
      </c>
      <c r="M44" s="759"/>
      <c r="N44" s="759"/>
    </row>
    <row r="45" spans="1:42" s="88" customFormat="1" x14ac:dyDescent="0.2">
      <c r="A45" s="755"/>
      <c r="B45" s="756"/>
      <c r="C45" s="758"/>
      <c r="D45" s="760"/>
      <c r="E45" s="90">
        <f>SUMPRODUCT((MOD(ROW(E31:E42),2)=1)*E31:E42)</f>
        <v>0</v>
      </c>
      <c r="F45" s="760"/>
      <c r="G45" s="760"/>
      <c r="H45" s="90">
        <f>SUMPRODUCT((MOD(ROW(H31:H42),2)=1)*H31:H42)</f>
        <v>0</v>
      </c>
      <c r="I45" s="90">
        <f>SUMPRODUCT((MOD(ROW(I31:I42),2)=1)*I31:I42)</f>
        <v>0</v>
      </c>
      <c r="J45" s="90">
        <f>SUMPRODUCT((MOD(ROW(J31:J42),2)=1)*J31:J42)</f>
        <v>0</v>
      </c>
      <c r="K45" s="90">
        <f>SUMPRODUCT((MOD(ROW(K31:K42),2)=1)*K31:K42)</f>
        <v>0</v>
      </c>
      <c r="L45" s="90">
        <f>SUMPRODUCT((MOD(ROW(L31:L42),2)=1)*L31:L42)</f>
        <v>0</v>
      </c>
      <c r="M45" s="760"/>
      <c r="N45" s="760"/>
    </row>
    <row r="46" spans="1:42" s="88" customFormat="1" x14ac:dyDescent="0.2">
      <c r="L46" s="89"/>
    </row>
    <row r="47" spans="1:42" s="88" customFormat="1" x14ac:dyDescent="0.2">
      <c r="L47" s="89"/>
    </row>
    <row r="48" spans="1:42" s="88" customFormat="1" x14ac:dyDescent="0.2">
      <c r="A48" s="88" t="s">
        <v>253</v>
      </c>
      <c r="L48" s="89"/>
    </row>
    <row r="49" spans="1:12" x14ac:dyDescent="0.2">
      <c r="A49" s="88" t="s">
        <v>261</v>
      </c>
      <c r="J49" s="86"/>
      <c r="L49" s="87"/>
    </row>
    <row r="50" spans="1:12" x14ac:dyDescent="0.2">
      <c r="A50" s="88" t="s">
        <v>262</v>
      </c>
      <c r="J50" s="86"/>
      <c r="L50" s="87"/>
    </row>
    <row r="51" spans="1:12" x14ac:dyDescent="0.2">
      <c r="A51" s="88" t="s">
        <v>263</v>
      </c>
    </row>
  </sheetData>
  <mergeCells count="140">
    <mergeCell ref="M4:M5"/>
    <mergeCell ref="N4:N5"/>
    <mergeCell ref="A6:A7"/>
    <mergeCell ref="B6:B7"/>
    <mergeCell ref="C6:C7"/>
    <mergeCell ref="D6:D7"/>
    <mergeCell ref="F6:F7"/>
    <mergeCell ref="G6:G7"/>
    <mergeCell ref="M6:M7"/>
    <mergeCell ref="N6:N7"/>
    <mergeCell ref="G4:G5"/>
    <mergeCell ref="H4:H5"/>
    <mergeCell ref="I4:I5"/>
    <mergeCell ref="J4:J5"/>
    <mergeCell ref="K4:K5"/>
    <mergeCell ref="L4:L5"/>
    <mergeCell ref="A4:A5"/>
    <mergeCell ref="B4:B5"/>
    <mergeCell ref="C4:C5"/>
    <mergeCell ref="D4:D5"/>
    <mergeCell ref="E4:E5"/>
    <mergeCell ref="F4:F5"/>
    <mergeCell ref="M8:M9"/>
    <mergeCell ref="N8:N9"/>
    <mergeCell ref="A10:A11"/>
    <mergeCell ref="B10:B11"/>
    <mergeCell ref="C10:C11"/>
    <mergeCell ref="D10:D11"/>
    <mergeCell ref="F10:F11"/>
    <mergeCell ref="G10:G11"/>
    <mergeCell ref="M10:M11"/>
    <mergeCell ref="N10:N11"/>
    <mergeCell ref="A8:A9"/>
    <mergeCell ref="B8:B9"/>
    <mergeCell ref="C8:C9"/>
    <mergeCell ref="D8:D9"/>
    <mergeCell ref="F8:F9"/>
    <mergeCell ref="G8:G9"/>
    <mergeCell ref="M12:M13"/>
    <mergeCell ref="N12:N13"/>
    <mergeCell ref="A14:A15"/>
    <mergeCell ref="B14:B15"/>
    <mergeCell ref="C14:C15"/>
    <mergeCell ref="D14:D15"/>
    <mergeCell ref="F14:F15"/>
    <mergeCell ref="G14:G15"/>
    <mergeCell ref="M14:M15"/>
    <mergeCell ref="N14:N15"/>
    <mergeCell ref="A12:A13"/>
    <mergeCell ref="B12:B13"/>
    <mergeCell ref="C12:C13"/>
    <mergeCell ref="D12:D13"/>
    <mergeCell ref="F12:F13"/>
    <mergeCell ref="G12:G13"/>
    <mergeCell ref="M16:M17"/>
    <mergeCell ref="N16:N17"/>
    <mergeCell ref="A18:N18"/>
    <mergeCell ref="A19:B20"/>
    <mergeCell ref="C19:C20"/>
    <mergeCell ref="D19:D20"/>
    <mergeCell ref="F19:F20"/>
    <mergeCell ref="G19:G20"/>
    <mergeCell ref="M19:M20"/>
    <mergeCell ref="N19:N20"/>
    <mergeCell ref="A16:A17"/>
    <mergeCell ref="B16:B17"/>
    <mergeCell ref="C16:C17"/>
    <mergeCell ref="D16:D17"/>
    <mergeCell ref="F16:F17"/>
    <mergeCell ref="G16:G17"/>
    <mergeCell ref="M29:M30"/>
    <mergeCell ref="N29:N30"/>
    <mergeCell ref="A31:A32"/>
    <mergeCell ref="B31:B32"/>
    <mergeCell ref="C31:C32"/>
    <mergeCell ref="D31:D32"/>
    <mergeCell ref="F31:F32"/>
    <mergeCell ref="G31:G32"/>
    <mergeCell ref="M31:M32"/>
    <mergeCell ref="N31:N32"/>
    <mergeCell ref="G29:G30"/>
    <mergeCell ref="H29:H30"/>
    <mergeCell ref="I29:I30"/>
    <mergeCell ref="J29:J30"/>
    <mergeCell ref="K29:K30"/>
    <mergeCell ref="L29:L30"/>
    <mergeCell ref="A29:A30"/>
    <mergeCell ref="B29:B30"/>
    <mergeCell ref="C29:C30"/>
    <mergeCell ref="D29:D30"/>
    <mergeCell ref="E29:E30"/>
    <mergeCell ref="F29:F30"/>
    <mergeCell ref="M33:M34"/>
    <mergeCell ref="N33:N34"/>
    <mergeCell ref="A35:A36"/>
    <mergeCell ref="B35:B36"/>
    <mergeCell ref="C35:C36"/>
    <mergeCell ref="D35:D36"/>
    <mergeCell ref="F35:F36"/>
    <mergeCell ref="G35:G36"/>
    <mergeCell ref="M35:M36"/>
    <mergeCell ref="N35:N36"/>
    <mergeCell ref="A33:A34"/>
    <mergeCell ref="B33:B34"/>
    <mergeCell ref="C33:C34"/>
    <mergeCell ref="D33:D34"/>
    <mergeCell ref="F33:F34"/>
    <mergeCell ref="G33:G34"/>
    <mergeCell ref="M37:M38"/>
    <mergeCell ref="N37:N38"/>
    <mergeCell ref="A39:A40"/>
    <mergeCell ref="B39:B40"/>
    <mergeCell ref="C39:C40"/>
    <mergeCell ref="D39:D40"/>
    <mergeCell ref="F39:F40"/>
    <mergeCell ref="G39:G40"/>
    <mergeCell ref="M39:M40"/>
    <mergeCell ref="N39:N40"/>
    <mergeCell ref="A37:A38"/>
    <mergeCell ref="B37:B38"/>
    <mergeCell ref="C37:C38"/>
    <mergeCell ref="D37:D38"/>
    <mergeCell ref="F37:F38"/>
    <mergeCell ref="G37:G38"/>
    <mergeCell ref="M41:M42"/>
    <mergeCell ref="N41:N42"/>
    <mergeCell ref="A43:N43"/>
    <mergeCell ref="A44:B45"/>
    <mergeCell ref="C44:C45"/>
    <mergeCell ref="D44:D45"/>
    <mergeCell ref="F44:F45"/>
    <mergeCell ref="G44:G45"/>
    <mergeCell ref="M44:M45"/>
    <mergeCell ref="N44:N45"/>
    <mergeCell ref="A41:A42"/>
    <mergeCell ref="B41:B42"/>
    <mergeCell ref="C41:C42"/>
    <mergeCell ref="D41:D42"/>
    <mergeCell ref="F41:F42"/>
    <mergeCell ref="G41:G42"/>
  </mergeCells>
  <phoneticPr fontId="3"/>
  <dataValidations count="2">
    <dataValidation type="list" allowBlank="1" showInputMessage="1" showErrorMessage="1" sqref="M6:M17 M31:M42" xr:uid="{0FB32169-AB29-4B19-A945-D60E631B6D42}">
      <formula1>"有,無"</formula1>
    </dataValidation>
    <dataValidation type="list" allowBlank="1" showInputMessage="1" showErrorMessage="1" sqref="D6:D7 D31:D32" xr:uid="{4B9CFB73-18F5-4063-B595-78816232082A}">
      <formula1>$P$6:$P$8</formula1>
    </dataValidation>
  </dataValidations>
  <pageMargins left="0.7" right="0.7" top="0.75" bottom="0.75" header="0.3" footer="0.3"/>
  <pageSetup paperSize="9" scale="75" fitToHeight="2" orientation="landscape" r:id="rId1"/>
  <rowBreaks count="1" manualBreakCount="1">
    <brk id="25" max="1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E7096-46F2-400E-8BB5-3C7AC162AE62}">
  <dimension ref="A1:S300"/>
  <sheetViews>
    <sheetView workbookViewId="0"/>
  </sheetViews>
  <sheetFormatPr defaultRowHeight="13.2" x14ac:dyDescent="0.2"/>
  <cols>
    <col min="3" max="3" width="11.109375" bestFit="1" customWidth="1"/>
    <col min="4" max="4" width="13.109375" bestFit="1" customWidth="1"/>
    <col min="5" max="5" width="23" bestFit="1" customWidth="1"/>
    <col min="6" max="6" width="25.77734375" bestFit="1" customWidth="1"/>
    <col min="7" max="7" width="23.77734375" bestFit="1" customWidth="1"/>
    <col min="8" max="8" width="17.33203125" bestFit="1" customWidth="1"/>
    <col min="9" max="9" width="21.44140625" bestFit="1" customWidth="1"/>
    <col min="10" max="10" width="29.44140625" bestFit="1" customWidth="1"/>
    <col min="11" max="11" width="27.44140625" bestFit="1" customWidth="1"/>
    <col min="12" max="12" width="29.44140625" bestFit="1" customWidth="1"/>
    <col min="13" max="13" width="27.44140625" bestFit="1" customWidth="1"/>
    <col min="14" max="14" width="30" bestFit="1" customWidth="1"/>
    <col min="15" max="15" width="27.88671875" bestFit="1" customWidth="1"/>
    <col min="16" max="16" width="30" bestFit="1" customWidth="1"/>
    <col min="17" max="17" width="27.88671875" bestFit="1" customWidth="1"/>
    <col min="18" max="18" width="19.88671875" customWidth="1"/>
  </cols>
  <sheetData>
    <row r="1" spans="1:19" x14ac:dyDescent="0.2">
      <c r="B1" t="s">
        <v>264</v>
      </c>
      <c r="C1" s="137" t="s">
        <v>265</v>
      </c>
      <c r="D1" s="137" t="s">
        <v>266</v>
      </c>
      <c r="E1" s="137" t="s">
        <v>267</v>
      </c>
      <c r="F1" s="137" t="s">
        <v>268</v>
      </c>
      <c r="G1" s="137" t="s">
        <v>269</v>
      </c>
      <c r="H1" s="137" t="s">
        <v>270</v>
      </c>
      <c r="I1" s="137" t="s">
        <v>271</v>
      </c>
      <c r="J1" s="137" t="s">
        <v>272</v>
      </c>
      <c r="K1" s="137" t="s">
        <v>273</v>
      </c>
      <c r="L1" s="137" t="s">
        <v>274</v>
      </c>
      <c r="M1" s="137" t="s">
        <v>275</v>
      </c>
      <c r="N1" s="137" t="s">
        <v>276</v>
      </c>
      <c r="O1" s="137" t="s">
        <v>277</v>
      </c>
      <c r="P1" s="137" t="s">
        <v>278</v>
      </c>
      <c r="Q1" s="137" t="s">
        <v>279</v>
      </c>
      <c r="R1" s="137" t="s">
        <v>280</v>
      </c>
      <c r="S1" s="137" t="s">
        <v>281</v>
      </c>
    </row>
    <row r="2" spans="1:19" x14ac:dyDescent="0.2">
      <c r="A2">
        <v>1</v>
      </c>
      <c r="B2" t="str">
        <f ca="1">IF(OFFSET(別紙３!A$5,$A2,)="","",OFFSET(別紙３!A$5,$A2,))</f>
        <v/>
      </c>
      <c r="C2" t="str">
        <f ca="1">IF(OFFSET(別紙３!B$5,$A2,)="","",OFFSET(別紙３!B$5,$A2,))</f>
        <v/>
      </c>
      <c r="D2" t="str">
        <f ca="1">IF(OFFSET(別紙３!C$5,$A2,)="","",OFFSET(別紙３!C$5,$A2,))</f>
        <v/>
      </c>
      <c r="E2" t="str">
        <f ca="1">IF(OFFSET(別紙３!D$5,$A2,)="","",OFFSET(別紙３!D$5,$A2,))</f>
        <v/>
      </c>
      <c r="F2">
        <f ca="1">IF(OFFSET(別紙３!E$5,$A2,)="","",OFFSET(別紙３!E$5,$A2,))</f>
        <v>0</v>
      </c>
      <c r="G2">
        <f ca="1">IF(OFFSET(別紙３!E$5,$A2+1,)="","",OFFSET(別紙３!E$5,$A2+1,))</f>
        <v>0</v>
      </c>
      <c r="H2" t="str">
        <f ca="1">IF(OFFSET(別紙３!F$5,$A2,)="","",OFFSET(別紙３!F$5,$A2,))</f>
        <v/>
      </c>
      <c r="I2" t="str">
        <f ca="1">IF(OFFSET(別紙３!G$5,$A2,)="","",OFFSET(別紙３!G$5,$A2,))</f>
        <v/>
      </c>
      <c r="J2">
        <f ca="1">IF(OFFSET(別紙３!H$5,$A2,)="","",OFFSET(別紙３!H$5,$A2,))</f>
        <v>0</v>
      </c>
      <c r="K2">
        <f ca="1">IF(OFFSET(別紙３!H$5,$A2+1,)="","",OFFSET(別紙３!H$5,$A2+1,))</f>
        <v>0</v>
      </c>
      <c r="L2">
        <f ca="1">IF(OFFSET(別紙３!I$5,$A2,)="","",OFFSET(別紙３!I$5,$A2,))</f>
        <v>0</v>
      </c>
      <c r="M2">
        <f ca="1">IF(OFFSET(別紙３!I$5,$A2+1,)="","",OFFSET(別紙３!I$5,$A2+1,))</f>
        <v>0</v>
      </c>
      <c r="N2">
        <f ca="1">IF(OFFSET(別紙３!J$5,$A2,)="","",OFFSET(別紙３!J$5,$A2,))</f>
        <v>0</v>
      </c>
      <c r="O2">
        <f ca="1">IF(OFFSET(別紙３!J$5,$A2+1,)="","",OFFSET(別紙３!J$5,$A2+1,))</f>
        <v>0</v>
      </c>
      <c r="P2">
        <f ca="1">IF(OFFSET(別紙３!K$5,$A2,)="","",OFFSET(別紙３!K$5,$A2,))</f>
        <v>0</v>
      </c>
      <c r="Q2">
        <f ca="1">IF(OFFSET(別紙３!K$5,$A2+1,)="","",OFFSET(別紙３!K$5,$A2+1,))</f>
        <v>0</v>
      </c>
      <c r="R2" t="str">
        <f ca="1">IF(OFFSET(別紙３!M$5,$A2,)="","",OFFSET(別紙３!M$5,$A2,))</f>
        <v/>
      </c>
      <c r="S2" t="str">
        <f ca="1">IF(OFFSET(別紙３!N$5,$A2,)="","",OFFSET(別紙３!N$5,$A2,))</f>
        <v/>
      </c>
    </row>
    <row r="3" spans="1:19" x14ac:dyDescent="0.2">
      <c r="A3">
        <v>3</v>
      </c>
      <c r="B3" t="str">
        <f ca="1">IF(OFFSET(別紙３!A$5,$A3,)="","",OFFSET(別紙３!A$5,$A3,))</f>
        <v/>
      </c>
      <c r="C3" t="str">
        <f ca="1">IF(OFFSET(別紙３!B$5,$A3,)="","",OFFSET(別紙３!B$5,$A3,))</f>
        <v/>
      </c>
      <c r="D3" t="str">
        <f ca="1">IF(OFFSET(別紙３!C$5,$A3,)="","",OFFSET(別紙３!C$5,$A3,))</f>
        <v/>
      </c>
      <c r="E3" t="str">
        <f ca="1">IF(OFFSET(別紙３!D$5,$A3,)="","",OFFSET(別紙３!D$5,$A3,))</f>
        <v/>
      </c>
      <c r="F3">
        <f ca="1">IF(OFFSET(別紙３!E$5,$A3,)="","",OFFSET(別紙３!E$5,$A3,))</f>
        <v>0</v>
      </c>
      <c r="G3">
        <f ca="1">IF(OFFSET(別紙３!E$5,$A3+1,)="","",OFFSET(別紙３!E$5,$A3+1,))</f>
        <v>0</v>
      </c>
      <c r="H3" t="str">
        <f ca="1">IF(OFFSET(別紙３!F$5,$A3,)="","",OFFSET(別紙３!F$5,$A3,))</f>
        <v/>
      </c>
      <c r="I3" t="str">
        <f ca="1">IF(OFFSET(別紙３!G$5,$A3,)="","",OFFSET(別紙３!G$5,$A3,))</f>
        <v/>
      </c>
      <c r="J3">
        <f ca="1">IF(OFFSET(別紙３!H$5,$A3,)="","",OFFSET(別紙３!H$5,$A3,))</f>
        <v>0</v>
      </c>
      <c r="K3">
        <f ca="1">IF(OFFSET(別紙３!H$5,$A3+1,)="","",OFFSET(別紙３!H$5,$A3+1,))</f>
        <v>0</v>
      </c>
      <c r="L3">
        <f ca="1">IF(OFFSET(別紙３!I$5,$A3,)="","",OFFSET(別紙３!I$5,$A3,))</f>
        <v>0</v>
      </c>
      <c r="M3">
        <f ca="1">IF(OFFSET(別紙３!I$5,$A3+1,)="","",OFFSET(別紙３!I$5,$A3+1,))</f>
        <v>0</v>
      </c>
      <c r="N3">
        <f ca="1">IF(OFFSET(別紙３!J$5,$A3,)="","",OFFSET(別紙３!J$5,$A3,))</f>
        <v>0</v>
      </c>
      <c r="O3">
        <f ca="1">IF(OFFSET(別紙３!J$5,$A3+1,)="","",OFFSET(別紙３!J$5,$A3+1,))</f>
        <v>0</v>
      </c>
      <c r="P3">
        <f ca="1">IF(OFFSET(別紙３!K$5,$A3,)="","",OFFSET(別紙３!K$5,$A3,))</f>
        <v>0</v>
      </c>
      <c r="Q3">
        <f ca="1">IF(OFFSET(別紙３!K$5,$A3+1,)="","",OFFSET(別紙３!K$5,$A3+1,))</f>
        <v>0</v>
      </c>
      <c r="R3" t="str">
        <f ca="1">IF(OFFSET(別紙３!M$5,$A3,)="","",OFFSET(別紙３!M$5,$A3,))</f>
        <v/>
      </c>
      <c r="S3" t="str">
        <f ca="1">IF(OFFSET(別紙３!N$5,$A3,)="","",OFFSET(別紙３!N$5,$A3,))</f>
        <v/>
      </c>
    </row>
    <row r="4" spans="1:19" x14ac:dyDescent="0.2">
      <c r="A4">
        <v>5</v>
      </c>
      <c r="B4" t="str">
        <f ca="1">IF(OFFSET(別紙３!A$5,$A4,)="","",OFFSET(別紙３!A$5,$A4,))</f>
        <v/>
      </c>
      <c r="C4" t="str">
        <f ca="1">IF(OFFSET(別紙３!B$5,$A4,)="","",OFFSET(別紙３!B$5,$A4,))</f>
        <v/>
      </c>
      <c r="D4" t="str">
        <f ca="1">IF(OFFSET(別紙３!C$5,$A4,)="","",OFFSET(別紙３!C$5,$A4,))</f>
        <v/>
      </c>
      <c r="E4" t="str">
        <f ca="1">IF(OFFSET(別紙３!D$5,$A4,)="","",OFFSET(別紙３!D$5,$A4,))</f>
        <v/>
      </c>
      <c r="F4">
        <f ca="1">IF(OFFSET(別紙３!E$5,$A4,)="","",OFFSET(別紙３!E$5,$A4,))</f>
        <v>0</v>
      </c>
      <c r="G4">
        <f ca="1">IF(OFFSET(別紙３!E$5,$A4+1,)="","",OFFSET(別紙３!E$5,$A4+1,))</f>
        <v>0</v>
      </c>
      <c r="H4" t="str">
        <f ca="1">IF(OFFSET(別紙３!F$5,$A4,)="","",OFFSET(別紙３!F$5,$A4,))</f>
        <v/>
      </c>
      <c r="I4" t="str">
        <f ca="1">IF(OFFSET(別紙３!G$5,$A4,)="","",OFFSET(別紙３!G$5,$A4,))</f>
        <v/>
      </c>
      <c r="J4">
        <f ca="1">IF(OFFSET(別紙３!H$5,$A4,)="","",OFFSET(別紙３!H$5,$A4,))</f>
        <v>0</v>
      </c>
      <c r="K4">
        <f ca="1">IF(OFFSET(別紙３!H$5,$A4+1,)="","",OFFSET(別紙３!H$5,$A4+1,))</f>
        <v>0</v>
      </c>
      <c r="L4">
        <f ca="1">IF(OFFSET(別紙３!I$5,$A4,)="","",OFFSET(別紙３!I$5,$A4,))</f>
        <v>0</v>
      </c>
      <c r="M4">
        <f ca="1">IF(OFFSET(別紙３!I$5,$A4+1,)="","",OFFSET(別紙３!I$5,$A4+1,))</f>
        <v>0</v>
      </c>
      <c r="N4">
        <f ca="1">IF(OFFSET(別紙３!J$5,$A4,)="","",OFFSET(別紙３!J$5,$A4,))</f>
        <v>0</v>
      </c>
      <c r="O4">
        <f ca="1">IF(OFFSET(別紙３!J$5,$A4+1,)="","",OFFSET(別紙３!J$5,$A4+1,))</f>
        <v>0</v>
      </c>
      <c r="P4">
        <f ca="1">IF(OFFSET(別紙３!K$5,$A4,)="","",OFFSET(別紙３!K$5,$A4,))</f>
        <v>0</v>
      </c>
      <c r="Q4">
        <f ca="1">IF(OFFSET(別紙３!K$5,$A4+1,)="","",OFFSET(別紙３!K$5,$A4+1,))</f>
        <v>0</v>
      </c>
      <c r="R4" t="str">
        <f ca="1">IF(OFFSET(別紙３!M$5,$A4,)="","",OFFSET(別紙３!M$5,$A4,))</f>
        <v/>
      </c>
      <c r="S4" t="str">
        <f ca="1">IF(OFFSET(別紙３!N$5,$A4,)="","",OFFSET(別紙３!N$5,$A4,))</f>
        <v/>
      </c>
    </row>
    <row r="5" spans="1:19" x14ac:dyDescent="0.2">
      <c r="A5">
        <v>7</v>
      </c>
      <c r="B5" t="str">
        <f ca="1">IF(OFFSET(別紙３!A$5,$A5,)="","",OFFSET(別紙３!A$5,$A5,))</f>
        <v/>
      </c>
      <c r="C5" t="str">
        <f ca="1">IF(OFFSET(別紙３!B$5,$A5,)="","",OFFSET(別紙３!B$5,$A5,))</f>
        <v/>
      </c>
      <c r="D5" t="str">
        <f ca="1">IF(OFFSET(別紙３!C$5,$A5,)="","",OFFSET(別紙３!C$5,$A5,))</f>
        <v/>
      </c>
      <c r="E5" t="str">
        <f ca="1">IF(OFFSET(別紙３!D$5,$A5,)="","",OFFSET(別紙３!D$5,$A5,))</f>
        <v/>
      </c>
      <c r="F5">
        <f ca="1">IF(OFFSET(別紙３!E$5,$A5,)="","",OFFSET(別紙３!E$5,$A5,))</f>
        <v>0</v>
      </c>
      <c r="G5">
        <f ca="1">IF(OFFSET(別紙３!E$5,$A5+1,)="","",OFFSET(別紙３!E$5,$A5+1,))</f>
        <v>0</v>
      </c>
      <c r="H5" t="str">
        <f ca="1">IF(OFFSET(別紙３!F$5,$A5,)="","",OFFSET(別紙３!F$5,$A5,))</f>
        <v/>
      </c>
      <c r="I5" t="str">
        <f ca="1">IF(OFFSET(別紙３!G$5,$A5,)="","",OFFSET(別紙３!G$5,$A5,))</f>
        <v/>
      </c>
      <c r="J5">
        <f ca="1">IF(OFFSET(別紙３!H$5,$A5,)="","",OFFSET(別紙３!H$5,$A5,))</f>
        <v>0</v>
      </c>
      <c r="K5">
        <f ca="1">IF(OFFSET(別紙３!H$5,$A5+1,)="","",OFFSET(別紙３!H$5,$A5+1,))</f>
        <v>0</v>
      </c>
      <c r="L5">
        <f ca="1">IF(OFFSET(別紙３!I$5,$A5,)="","",OFFSET(別紙３!I$5,$A5,))</f>
        <v>0</v>
      </c>
      <c r="M5">
        <f ca="1">IF(OFFSET(別紙３!I$5,$A5+1,)="","",OFFSET(別紙３!I$5,$A5+1,))</f>
        <v>0</v>
      </c>
      <c r="N5">
        <f ca="1">IF(OFFSET(別紙３!J$5,$A5,)="","",OFFSET(別紙３!J$5,$A5,))</f>
        <v>0</v>
      </c>
      <c r="O5">
        <f ca="1">IF(OFFSET(別紙３!J$5,$A5+1,)="","",OFFSET(別紙３!J$5,$A5+1,))</f>
        <v>0</v>
      </c>
      <c r="P5">
        <f ca="1">IF(OFFSET(別紙３!K$5,$A5,)="","",OFFSET(別紙３!K$5,$A5,))</f>
        <v>0</v>
      </c>
      <c r="Q5">
        <f ca="1">IF(OFFSET(別紙３!K$5,$A5+1,)="","",OFFSET(別紙３!K$5,$A5+1,))</f>
        <v>0</v>
      </c>
      <c r="R5" t="str">
        <f ca="1">IF(OFFSET(別紙３!M$5,$A5,)="","",OFFSET(別紙３!M$5,$A5,))</f>
        <v/>
      </c>
      <c r="S5" t="str">
        <f ca="1">IF(OFFSET(別紙３!N$5,$A5,)="","",OFFSET(別紙３!N$5,$A5,))</f>
        <v/>
      </c>
    </row>
    <row r="6" spans="1:19" x14ac:dyDescent="0.2">
      <c r="A6">
        <v>9</v>
      </c>
      <c r="B6" t="str">
        <f ca="1">IF(OFFSET(別紙３!A$5,$A6,)="","",OFFSET(別紙３!A$5,$A6,))</f>
        <v/>
      </c>
      <c r="C6" t="str">
        <f ca="1">IF(OFFSET(別紙３!B$5,$A6,)="","",OFFSET(別紙３!B$5,$A6,))</f>
        <v/>
      </c>
      <c r="D6" t="str">
        <f ca="1">IF(OFFSET(別紙３!C$5,$A6,)="","",OFFSET(別紙３!C$5,$A6,))</f>
        <v/>
      </c>
      <c r="E6" t="str">
        <f ca="1">IF(OFFSET(別紙３!D$5,$A6,)="","",OFFSET(別紙３!D$5,$A6,))</f>
        <v/>
      </c>
      <c r="F6">
        <f ca="1">IF(OFFSET(別紙３!E$5,$A6,)="","",OFFSET(別紙３!E$5,$A6,))</f>
        <v>0</v>
      </c>
      <c r="G6">
        <f ca="1">IF(OFFSET(別紙３!E$5,$A6+1,)="","",OFFSET(別紙３!E$5,$A6+1,))</f>
        <v>0</v>
      </c>
      <c r="H6" t="str">
        <f ca="1">IF(OFFSET(別紙３!F$5,$A6,)="","",OFFSET(別紙３!F$5,$A6,))</f>
        <v/>
      </c>
      <c r="I6" t="str">
        <f ca="1">IF(OFFSET(別紙３!G$5,$A6,)="","",OFFSET(別紙３!G$5,$A6,))</f>
        <v/>
      </c>
      <c r="J6">
        <f ca="1">IF(OFFSET(別紙３!H$5,$A6,)="","",OFFSET(別紙３!H$5,$A6,))</f>
        <v>0</v>
      </c>
      <c r="K6">
        <f ca="1">IF(OFFSET(別紙３!H$5,$A6+1,)="","",OFFSET(別紙３!H$5,$A6+1,))</f>
        <v>0</v>
      </c>
      <c r="L6">
        <f ca="1">IF(OFFSET(別紙３!I$5,$A6,)="","",OFFSET(別紙３!I$5,$A6,))</f>
        <v>0</v>
      </c>
      <c r="M6">
        <f ca="1">IF(OFFSET(別紙３!I$5,$A6+1,)="","",OFFSET(別紙３!I$5,$A6+1,))</f>
        <v>0</v>
      </c>
      <c r="N6">
        <f ca="1">IF(OFFSET(別紙３!J$5,$A6,)="","",OFFSET(別紙３!J$5,$A6,))</f>
        <v>0</v>
      </c>
      <c r="O6">
        <f ca="1">IF(OFFSET(別紙３!J$5,$A6+1,)="","",OFFSET(別紙３!J$5,$A6+1,))</f>
        <v>0</v>
      </c>
      <c r="P6">
        <f ca="1">IF(OFFSET(別紙３!K$5,$A6,)="","",OFFSET(別紙３!K$5,$A6,))</f>
        <v>0</v>
      </c>
      <c r="Q6">
        <f ca="1">IF(OFFSET(別紙３!K$5,$A6+1,)="","",OFFSET(別紙３!K$5,$A6+1,))</f>
        <v>0</v>
      </c>
      <c r="R6" t="str">
        <f ca="1">IF(OFFSET(別紙３!M$5,$A6,)="","",OFFSET(別紙３!M$5,$A6,))</f>
        <v/>
      </c>
      <c r="S6" t="str">
        <f ca="1">IF(OFFSET(別紙３!N$5,$A6,)="","",OFFSET(別紙３!N$5,$A6,))</f>
        <v/>
      </c>
    </row>
    <row r="7" spans="1:19" x14ac:dyDescent="0.2">
      <c r="A7">
        <v>11</v>
      </c>
      <c r="B7" t="str">
        <f ca="1">IF(OFFSET(別紙３!A$5,$A7,)="","",OFFSET(別紙３!A$5,$A7,))</f>
        <v/>
      </c>
      <c r="C7" t="str">
        <f ca="1">IF(OFFSET(別紙３!B$5,$A7,)="","",OFFSET(別紙３!B$5,$A7,))</f>
        <v/>
      </c>
      <c r="D7" t="str">
        <f ca="1">IF(OFFSET(別紙３!C$5,$A7,)="","",OFFSET(別紙３!C$5,$A7,))</f>
        <v/>
      </c>
      <c r="E7" t="str">
        <f ca="1">IF(OFFSET(別紙３!D$5,$A7,)="","",OFFSET(別紙３!D$5,$A7,))</f>
        <v/>
      </c>
      <c r="F7">
        <f ca="1">IF(OFFSET(別紙３!E$5,$A7,)="","",OFFSET(別紙３!E$5,$A7,))</f>
        <v>0</v>
      </c>
      <c r="G7">
        <f ca="1">IF(OFFSET(別紙３!E$5,$A7+1,)="","",OFFSET(別紙３!E$5,$A7+1,))</f>
        <v>0</v>
      </c>
      <c r="H7" t="str">
        <f ca="1">IF(OFFSET(別紙３!F$5,$A7,)="","",OFFSET(別紙３!F$5,$A7,))</f>
        <v/>
      </c>
      <c r="I7" t="str">
        <f ca="1">IF(OFFSET(別紙３!G$5,$A7,)="","",OFFSET(別紙３!G$5,$A7,))</f>
        <v/>
      </c>
      <c r="J7">
        <f ca="1">IF(OFFSET(別紙３!H$5,$A7,)="","",OFFSET(別紙３!H$5,$A7,))</f>
        <v>0</v>
      </c>
      <c r="K7">
        <f ca="1">IF(OFFSET(別紙３!H$5,$A7+1,)="","",OFFSET(別紙３!H$5,$A7+1,))</f>
        <v>0</v>
      </c>
      <c r="L7">
        <f ca="1">IF(OFFSET(別紙３!I$5,$A7,)="","",OFFSET(別紙３!I$5,$A7,))</f>
        <v>0</v>
      </c>
      <c r="M7">
        <f ca="1">IF(OFFSET(別紙３!I$5,$A7+1,)="","",OFFSET(別紙３!I$5,$A7+1,))</f>
        <v>0</v>
      </c>
      <c r="N7">
        <f ca="1">IF(OFFSET(別紙３!J$5,$A7,)="","",OFFSET(別紙３!J$5,$A7,))</f>
        <v>0</v>
      </c>
      <c r="O7">
        <f ca="1">IF(OFFSET(別紙３!J$5,$A7+1,)="","",OFFSET(別紙３!J$5,$A7+1,))</f>
        <v>0</v>
      </c>
      <c r="P7">
        <f ca="1">IF(OFFSET(別紙３!K$5,$A7,)="","",OFFSET(別紙３!K$5,$A7,))</f>
        <v>0</v>
      </c>
      <c r="Q7">
        <f ca="1">IF(OFFSET(別紙３!K$5,$A7+1,)="","",OFFSET(別紙３!K$5,$A7+1,))</f>
        <v>0</v>
      </c>
      <c r="R7" t="str">
        <f ca="1">IF(OFFSET(別紙３!M$5,$A7,)="","",OFFSET(別紙３!M$5,$A7,))</f>
        <v/>
      </c>
      <c r="S7" t="str">
        <f ca="1">IF(OFFSET(別紙３!N$5,$A7,)="","",OFFSET(別紙３!N$5,$A7,))</f>
        <v/>
      </c>
    </row>
    <row r="8" spans="1:19" x14ac:dyDescent="0.2">
      <c r="A8">
        <v>13</v>
      </c>
      <c r="B8" t="str">
        <f ca="1">IF(OFFSET(別紙３!A$5,$A8,)="","",OFFSET(別紙３!A$5,$A8,))</f>
        <v>この線より上に行を挿入してください。</v>
      </c>
      <c r="C8" t="str">
        <f ca="1">IF(OFFSET(別紙３!B$5,$A8,)="","",OFFSET(別紙３!B$5,$A8,))</f>
        <v/>
      </c>
      <c r="D8" t="str">
        <f ca="1">IF(OFFSET(別紙３!C$5,$A8,)="","",OFFSET(別紙３!C$5,$A8,))</f>
        <v/>
      </c>
      <c r="E8" t="str">
        <f ca="1">IF(OFFSET(別紙３!D$5,$A8,)="","",OFFSET(別紙３!D$5,$A8,))</f>
        <v/>
      </c>
      <c r="F8" t="str">
        <f ca="1">IF(OFFSET(別紙３!E$5,$A8,)="","",OFFSET(別紙３!E$5,$A8,))</f>
        <v/>
      </c>
      <c r="G8">
        <f ca="1">IF(OFFSET(別紙３!E$5,$A8+1,)="","",OFFSET(別紙３!E$5,$A8+1,))</f>
        <v>0</v>
      </c>
      <c r="H8" t="str">
        <f ca="1">IF(OFFSET(別紙３!F$5,$A8,)="","",OFFSET(別紙３!F$5,$A8,))</f>
        <v/>
      </c>
      <c r="I8" t="str">
        <f ca="1">IF(OFFSET(別紙３!G$5,$A8,)="","",OFFSET(別紙３!G$5,$A8,))</f>
        <v/>
      </c>
      <c r="J8" t="str">
        <f ca="1">IF(OFFSET(別紙３!H$5,$A8,)="","",OFFSET(別紙３!H$5,$A8,))</f>
        <v/>
      </c>
      <c r="K8">
        <f ca="1">IF(OFFSET(別紙３!H$5,$A8+1,)="","",OFFSET(別紙３!H$5,$A8+1,))</f>
        <v>0</v>
      </c>
      <c r="L8" t="str">
        <f ca="1">IF(OFFSET(別紙３!I$5,$A8,)="","",OFFSET(別紙３!I$5,$A8,))</f>
        <v/>
      </c>
      <c r="M8">
        <f ca="1">IF(OFFSET(別紙３!I$5,$A8+1,)="","",OFFSET(別紙３!I$5,$A8+1,))</f>
        <v>0</v>
      </c>
      <c r="N8" t="str">
        <f ca="1">IF(OFFSET(別紙３!J$5,$A8,)="","",OFFSET(別紙３!J$5,$A8,))</f>
        <v/>
      </c>
      <c r="O8">
        <f ca="1">IF(OFFSET(別紙３!J$5,$A8+1,)="","",OFFSET(別紙３!J$5,$A8+1,))</f>
        <v>0</v>
      </c>
      <c r="P8" t="str">
        <f ca="1">IF(OFFSET(別紙３!K$5,$A8,)="","",OFFSET(別紙３!K$5,$A8,))</f>
        <v/>
      </c>
      <c r="Q8">
        <f ca="1">IF(OFFSET(別紙３!K$5,$A8+1,)="","",OFFSET(別紙３!K$5,$A8+1,))</f>
        <v>0</v>
      </c>
      <c r="R8" t="str">
        <f ca="1">IF(OFFSET(別紙３!M$5,$A8,)="","",OFFSET(別紙３!M$5,$A8,))</f>
        <v/>
      </c>
      <c r="S8" t="str">
        <f ca="1">IF(OFFSET(別紙３!N$5,$A8,)="","",OFFSET(別紙３!N$5,$A8,))</f>
        <v/>
      </c>
    </row>
    <row r="9" spans="1:19" x14ac:dyDescent="0.2">
      <c r="A9">
        <v>15</v>
      </c>
      <c r="B9" t="str">
        <f ca="1">IF(OFFSET(別紙３!A$5,$A9,)="","",OFFSET(別紙３!A$5,$A9,))</f>
        <v/>
      </c>
      <c r="C9" t="str">
        <f ca="1">IF(OFFSET(別紙３!B$5,$A9,)="","",OFFSET(別紙３!B$5,$A9,))</f>
        <v/>
      </c>
      <c r="D9" t="str">
        <f ca="1">IF(OFFSET(別紙３!C$5,$A9,)="","",OFFSET(別紙３!C$5,$A9,))</f>
        <v/>
      </c>
      <c r="E9" t="str">
        <f ca="1">IF(OFFSET(別紙３!D$5,$A9,)="","",OFFSET(別紙３!D$5,$A9,))</f>
        <v/>
      </c>
      <c r="F9">
        <f ca="1">IF(OFFSET(別紙３!E$5,$A9,)="","",OFFSET(別紙３!E$5,$A9,))</f>
        <v>0</v>
      </c>
      <c r="G9" t="str">
        <f ca="1">IF(OFFSET(別紙３!E$5,$A9+1,)="","",OFFSET(別紙３!E$5,$A9+1,))</f>
        <v/>
      </c>
      <c r="H9" t="str">
        <f ca="1">IF(OFFSET(別紙３!F$5,$A9,)="","",OFFSET(別紙３!F$5,$A9,))</f>
        <v/>
      </c>
      <c r="I9" t="str">
        <f ca="1">IF(OFFSET(別紙３!G$5,$A9,)="","",OFFSET(別紙３!G$5,$A9,))</f>
        <v/>
      </c>
      <c r="J9">
        <f ca="1">IF(OFFSET(別紙３!H$5,$A9,)="","",OFFSET(別紙３!H$5,$A9,))</f>
        <v>0</v>
      </c>
      <c r="K9" t="str">
        <f ca="1">IF(OFFSET(別紙３!H$5,$A9+1,)="","",OFFSET(別紙３!H$5,$A9+1,))</f>
        <v/>
      </c>
      <c r="L9">
        <f ca="1">IF(OFFSET(別紙３!I$5,$A9,)="","",OFFSET(別紙３!I$5,$A9,))</f>
        <v>0</v>
      </c>
      <c r="M9" t="str">
        <f ca="1">IF(OFFSET(別紙３!I$5,$A9+1,)="","",OFFSET(別紙３!I$5,$A9+1,))</f>
        <v/>
      </c>
      <c r="N9">
        <f ca="1">IF(OFFSET(別紙３!J$5,$A9,)="","",OFFSET(別紙３!J$5,$A9,))</f>
        <v>0</v>
      </c>
      <c r="O9" t="str">
        <f ca="1">IF(OFFSET(別紙３!J$5,$A9+1,)="","",OFFSET(別紙３!J$5,$A9+1,))</f>
        <v/>
      </c>
      <c r="P9">
        <f ca="1">IF(OFFSET(別紙３!K$5,$A9,)="","",OFFSET(別紙３!K$5,$A9,))</f>
        <v>0</v>
      </c>
      <c r="Q9" t="str">
        <f ca="1">IF(OFFSET(別紙３!K$5,$A9+1,)="","",OFFSET(別紙３!K$5,$A9+1,))</f>
        <v/>
      </c>
      <c r="R9" t="str">
        <f ca="1">IF(OFFSET(別紙３!M$5,$A9,)="","",OFFSET(別紙３!M$5,$A9,))</f>
        <v/>
      </c>
      <c r="S9" t="str">
        <f ca="1">IF(OFFSET(別紙３!N$5,$A9,)="","",OFFSET(別紙３!N$5,$A9,))</f>
        <v/>
      </c>
    </row>
    <row r="10" spans="1:19" x14ac:dyDescent="0.2">
      <c r="A10">
        <v>17</v>
      </c>
      <c r="B10" t="str">
        <f ca="1">IF(OFFSET(別紙３!A$5,$A10,)="","",OFFSET(別紙３!A$5,$A10,))</f>
        <v>（注1）上段に事業費、下段に国費を記載すること。</v>
      </c>
      <c r="C10" t="str">
        <f ca="1">IF(OFFSET(別紙３!B$5,$A10,)="","",OFFSET(別紙３!B$5,$A10,))</f>
        <v/>
      </c>
      <c r="D10" t="str">
        <f ca="1">IF(OFFSET(別紙３!C$5,$A10,)="","",OFFSET(別紙３!C$5,$A10,))</f>
        <v/>
      </c>
      <c r="E10" t="str">
        <f ca="1">IF(OFFSET(別紙３!D$5,$A10,)="","",OFFSET(別紙３!D$5,$A10,))</f>
        <v/>
      </c>
      <c r="F10" t="str">
        <f ca="1">IF(OFFSET(別紙３!E$5,$A10,)="","",OFFSET(別紙３!E$5,$A10,))</f>
        <v/>
      </c>
      <c r="G10" t="str">
        <f ca="1">IF(OFFSET(別紙３!E$5,$A10+1,)="","",OFFSET(別紙３!E$5,$A10+1,))</f>
        <v/>
      </c>
      <c r="H10" t="str">
        <f ca="1">IF(OFFSET(別紙３!F$5,$A10,)="","",OFFSET(別紙３!F$5,$A10,))</f>
        <v/>
      </c>
      <c r="I10" t="str">
        <f ca="1">IF(OFFSET(別紙３!G$5,$A10,)="","",OFFSET(別紙３!G$5,$A10,))</f>
        <v/>
      </c>
      <c r="J10" t="str">
        <f ca="1">IF(OFFSET(別紙３!H$5,$A10,)="","",OFFSET(別紙３!H$5,$A10,))</f>
        <v/>
      </c>
      <c r="K10" t="str">
        <f ca="1">IF(OFFSET(別紙３!H$5,$A10+1,)="","",OFFSET(別紙３!H$5,$A10+1,))</f>
        <v/>
      </c>
      <c r="L10" t="str">
        <f ca="1">IF(OFFSET(別紙３!I$5,$A10,)="","",OFFSET(別紙３!I$5,$A10,))</f>
        <v/>
      </c>
      <c r="M10" t="str">
        <f ca="1">IF(OFFSET(別紙３!I$5,$A10+1,)="","",OFFSET(別紙３!I$5,$A10+1,))</f>
        <v/>
      </c>
      <c r="N10" t="str">
        <f ca="1">IF(OFFSET(別紙３!J$5,$A10,)="","",OFFSET(別紙３!J$5,$A10,))</f>
        <v/>
      </c>
      <c r="O10" t="str">
        <f ca="1">IF(OFFSET(別紙３!J$5,$A10+1,)="","",OFFSET(別紙３!J$5,$A10+1,))</f>
        <v/>
      </c>
      <c r="P10" t="str">
        <f ca="1">IF(OFFSET(別紙３!K$5,$A10,)="","",OFFSET(別紙３!K$5,$A10,))</f>
        <v/>
      </c>
      <c r="Q10" t="str">
        <f ca="1">IF(OFFSET(別紙３!K$5,$A10+1,)="","",OFFSET(別紙３!K$5,$A10+1,))</f>
        <v/>
      </c>
      <c r="R10" t="str">
        <f ca="1">IF(OFFSET(別紙３!M$5,$A10,)="","",OFFSET(別紙３!M$5,$A10,))</f>
        <v/>
      </c>
      <c r="S10" t="str">
        <f ca="1">IF(OFFSET(別紙３!N$5,$A10,)="","",OFFSET(別紙３!N$5,$A10,))</f>
        <v/>
      </c>
    </row>
    <row r="11" spans="1:19" x14ac:dyDescent="0.2">
      <c r="A11">
        <v>19</v>
      </c>
      <c r="B11" t="str">
        <f ca="1">IF(OFFSET(別紙３!A$5,$A11,)="","",OFFSET(別紙３!A$5,$A11,))</f>
        <v>（注3）備考欄には、翌年度以降の返還等必要残額がある場合は返還等の年度割を、対象組織の名称に変更があった場合は変更前の名称を、対象組織が解散している場合は解散年月日を記載すること。</v>
      </c>
      <c r="C11" t="str">
        <f ca="1">IF(OFFSET(別紙３!B$5,$A11,)="","",OFFSET(別紙３!B$5,$A11,))</f>
        <v/>
      </c>
      <c r="D11" t="str">
        <f ca="1">IF(OFFSET(別紙３!C$5,$A11,)="","",OFFSET(別紙３!C$5,$A11,))</f>
        <v/>
      </c>
      <c r="E11" t="str">
        <f ca="1">IF(OFFSET(別紙３!D$5,$A11,)="","",OFFSET(別紙３!D$5,$A11,))</f>
        <v/>
      </c>
      <c r="F11" t="str">
        <f ca="1">IF(OFFSET(別紙３!E$5,$A11,)="","",OFFSET(別紙３!E$5,$A11,))</f>
        <v/>
      </c>
      <c r="G11" t="str">
        <f ca="1">IF(OFFSET(別紙３!E$5,$A11+1,)="","",OFFSET(別紙３!E$5,$A11+1,))</f>
        <v/>
      </c>
      <c r="H11" t="str">
        <f ca="1">IF(OFFSET(別紙３!F$5,$A11,)="","",OFFSET(別紙３!F$5,$A11,))</f>
        <v/>
      </c>
      <c r="I11" t="str">
        <f ca="1">IF(OFFSET(別紙３!G$5,$A11,)="","",OFFSET(別紙３!G$5,$A11,))</f>
        <v/>
      </c>
      <c r="J11" t="str">
        <f ca="1">IF(OFFSET(別紙３!H$5,$A11,)="","",OFFSET(別紙３!H$5,$A11,))</f>
        <v/>
      </c>
      <c r="K11" t="str">
        <f ca="1">IF(OFFSET(別紙３!H$5,$A11+1,)="","",OFFSET(別紙３!H$5,$A11+1,))</f>
        <v/>
      </c>
      <c r="L11" t="str">
        <f ca="1">IF(OFFSET(別紙３!I$5,$A11,)="","",OFFSET(別紙３!I$5,$A11,))</f>
        <v/>
      </c>
      <c r="M11" t="str">
        <f ca="1">IF(OFFSET(別紙３!I$5,$A11+1,)="","",OFFSET(別紙３!I$5,$A11+1,))</f>
        <v/>
      </c>
      <c r="N11" t="str">
        <f ca="1">IF(OFFSET(別紙３!J$5,$A11,)="","",OFFSET(別紙３!J$5,$A11,))</f>
        <v/>
      </c>
      <c r="O11" t="str">
        <f ca="1">IF(OFFSET(別紙３!J$5,$A11+1,)="","",OFFSET(別紙３!J$5,$A11+1,))</f>
        <v/>
      </c>
      <c r="P11" t="str">
        <f ca="1">IF(OFFSET(別紙３!K$5,$A11,)="","",OFFSET(別紙３!K$5,$A11,))</f>
        <v/>
      </c>
      <c r="Q11" t="str">
        <f ca="1">IF(OFFSET(別紙３!K$5,$A11+1,)="","",OFFSET(別紙３!K$5,$A11+1,))</f>
        <v/>
      </c>
      <c r="R11" t="str">
        <f ca="1">IF(OFFSET(別紙３!M$5,$A11,)="","",OFFSET(別紙３!M$5,$A11,))</f>
        <v/>
      </c>
      <c r="S11" t="str">
        <f ca="1">IF(OFFSET(別紙３!N$5,$A11,)="","",OFFSET(別紙３!N$5,$A11,))</f>
        <v/>
      </c>
    </row>
    <row r="12" spans="1:19" x14ac:dyDescent="0.2">
      <c r="A12">
        <v>21</v>
      </c>
      <c r="B12" t="str">
        <f ca="1">IF(OFFSET(別紙３!A$5,$A12,)="","",OFFSET(別紙３!A$5,$A12,))</f>
        <v/>
      </c>
      <c r="C12" t="str">
        <f ca="1">IF(OFFSET(別紙３!B$5,$A12,)="","",OFFSET(別紙３!B$5,$A12,))</f>
        <v/>
      </c>
      <c r="D12" t="str">
        <f ca="1">IF(OFFSET(別紙３!C$5,$A12,)="","",OFFSET(別紙３!C$5,$A12,))</f>
        <v/>
      </c>
      <c r="E12" t="str">
        <f ca="1">IF(OFFSET(別紙３!D$5,$A12,)="","",OFFSET(別紙３!D$5,$A12,))</f>
        <v/>
      </c>
      <c r="F12" t="str">
        <f ca="1">IF(OFFSET(別紙３!E$5,$A12,)="","",OFFSET(別紙３!E$5,$A12,))</f>
        <v/>
      </c>
      <c r="G12" t="str">
        <f ca="1">IF(OFFSET(別紙３!E$5,$A12+1,)="","",OFFSET(別紙３!E$5,$A12+1,))</f>
        <v/>
      </c>
      <c r="H12" t="str">
        <f ca="1">IF(OFFSET(別紙３!F$5,$A12,)="","",OFFSET(別紙３!F$5,$A12,))</f>
        <v/>
      </c>
      <c r="I12" t="str">
        <f ca="1">IF(OFFSET(別紙３!G$5,$A12,)="","",OFFSET(別紙３!G$5,$A12,))</f>
        <v/>
      </c>
      <c r="J12" t="str">
        <f ca="1">IF(OFFSET(別紙３!H$5,$A12,)="","",OFFSET(別紙３!H$5,$A12,))</f>
        <v/>
      </c>
      <c r="K12" t="str">
        <f ca="1">IF(OFFSET(別紙３!H$5,$A12+1,)="","",OFFSET(別紙３!H$5,$A12+1,))</f>
        <v/>
      </c>
      <c r="L12" t="str">
        <f ca="1">IF(OFFSET(別紙３!I$5,$A12,)="","",OFFSET(別紙３!I$5,$A12,))</f>
        <v/>
      </c>
      <c r="M12" t="str">
        <f ca="1">IF(OFFSET(別紙３!I$5,$A12+1,)="","",OFFSET(別紙３!I$5,$A12+1,))</f>
        <v/>
      </c>
      <c r="N12" t="str">
        <f ca="1">IF(OFFSET(別紙３!J$5,$A12,)="","",OFFSET(別紙３!J$5,$A12,))</f>
        <v/>
      </c>
      <c r="O12" t="str">
        <f ca="1">IF(OFFSET(別紙３!J$5,$A12+1,)="","",OFFSET(別紙３!J$5,$A12+1,))</f>
        <v/>
      </c>
      <c r="P12" t="str">
        <f ca="1">IF(OFFSET(別紙３!K$5,$A12,)="","",OFFSET(別紙３!K$5,$A12,))</f>
        <v/>
      </c>
      <c r="Q12" t="str">
        <f ca="1">IF(OFFSET(別紙３!K$5,$A12+1,)="","",OFFSET(別紙３!K$5,$A12+1,))</f>
        <v/>
      </c>
      <c r="R12" t="str">
        <f ca="1">IF(OFFSET(別紙３!M$5,$A12,)="","",OFFSET(別紙３!M$5,$A12,))</f>
        <v/>
      </c>
      <c r="S12" t="str">
        <f ca="1">IF(OFFSET(別紙３!N$5,$A12,)="","",OFFSET(別紙３!N$5,$A12,))</f>
        <v/>
      </c>
    </row>
    <row r="13" spans="1:19" x14ac:dyDescent="0.2">
      <c r="A13">
        <v>23</v>
      </c>
      <c r="B13" t="str">
        <f ca="1">IF(OFFSET(別紙３!A$5,$A13,)="","",OFFSET(別紙３!A$5,$A13,))</f>
        <v>◯年度</v>
      </c>
      <c r="C13" t="str">
        <f ca="1">IF(OFFSET(別紙３!B$5,$A13,)="","",OFFSET(別紙３!B$5,$A13,))</f>
        <v/>
      </c>
      <c r="D13" t="str">
        <f ca="1">IF(OFFSET(別紙３!C$5,$A13,)="","",OFFSET(別紙３!C$5,$A13,))</f>
        <v/>
      </c>
      <c r="E13" t="str">
        <f ca="1">IF(OFFSET(別紙３!D$5,$A13,)="","",OFFSET(別紙３!D$5,$A13,))</f>
        <v/>
      </c>
      <c r="F13" t="str">
        <f ca="1">IF(OFFSET(別紙３!E$5,$A13,)="","",OFFSET(別紙３!E$5,$A13,))</f>
        <v/>
      </c>
      <c r="G13" t="str">
        <f ca="1">IF(OFFSET(別紙３!E$5,$A13+1,)="","",OFFSET(別紙３!E$5,$A13+1,))</f>
        <v>返還等必要総額</v>
      </c>
      <c r="H13" t="str">
        <f ca="1">IF(OFFSET(別紙３!F$5,$A13,)="","",OFFSET(別紙３!F$5,$A13,))</f>
        <v/>
      </c>
      <c r="I13" t="str">
        <f ca="1">IF(OFFSET(別紙３!G$5,$A13,)="","",OFFSET(別紙３!G$5,$A13,))</f>
        <v/>
      </c>
      <c r="J13" t="str">
        <f ca="1">IF(OFFSET(別紙３!H$5,$A13,)="","",OFFSET(別紙３!H$5,$A13,))</f>
        <v/>
      </c>
      <c r="K13" t="str">
        <f ca="1">IF(OFFSET(別紙３!H$5,$A13+1,)="","",OFFSET(別紙３!H$5,$A13+1,))</f>
        <v>前年度までの返還額</v>
      </c>
      <c r="L13" t="str">
        <f ca="1">IF(OFFSET(別紙３!I$5,$A13,)="","",OFFSET(別紙３!I$5,$A13,))</f>
        <v/>
      </c>
      <c r="M13" t="str">
        <f ca="1">IF(OFFSET(別紙３!I$5,$A13+1,)="","",OFFSET(別紙３!I$5,$A13+1,))</f>
        <v>前年度までの相殺額</v>
      </c>
      <c r="N13" t="str">
        <f ca="1">IF(OFFSET(別紙３!J$5,$A13,)="","",OFFSET(別紙３!J$5,$A13,))</f>
        <v/>
      </c>
      <c r="O13" t="str">
        <f ca="1">IF(OFFSET(別紙３!J$5,$A13+1,)="","",OFFSET(別紙３!J$5,$A13+1,))</f>
        <v>本年度の返還額</v>
      </c>
      <c r="P13" t="str">
        <f ca="1">IF(OFFSET(別紙３!K$5,$A13,)="","",OFFSET(別紙３!K$5,$A13,))</f>
        <v/>
      </c>
      <c r="Q13" t="str">
        <f ca="1">IF(OFFSET(別紙３!K$5,$A13+1,)="","",OFFSET(別紙３!K$5,$A13+1,))</f>
        <v>本年度の相殺額</v>
      </c>
      <c r="R13" t="str">
        <f ca="1">IF(OFFSET(別紙３!M$5,$A13,)="","",OFFSET(別紙３!M$5,$A13,))</f>
        <v/>
      </c>
      <c r="S13" t="str">
        <f ca="1">IF(OFFSET(別紙３!N$5,$A13,)="","",OFFSET(別紙３!N$5,$A13,))</f>
        <v>（単位：円）</v>
      </c>
    </row>
    <row r="14" spans="1:19" x14ac:dyDescent="0.2">
      <c r="A14">
        <v>25</v>
      </c>
      <c r="B14" t="str">
        <f ca="1">IF(OFFSET(別紙３!A$5,$A14,)="","",OFFSET(別紙３!A$5,$A14,))</f>
        <v/>
      </c>
      <c r="C14" t="str">
        <f ca="1">IF(OFFSET(別紙３!B$5,$A14,)="","",OFFSET(別紙３!B$5,$A14,))</f>
        <v/>
      </c>
      <c r="D14" t="str">
        <f ca="1">IF(OFFSET(別紙３!C$5,$A14,)="","",OFFSET(別紙３!C$5,$A14,))</f>
        <v/>
      </c>
      <c r="E14" t="str">
        <f ca="1">IF(OFFSET(別紙３!D$5,$A14,)="","",OFFSET(別紙３!D$5,$A14,))</f>
        <v/>
      </c>
      <c r="F14" t="str">
        <f ca="1">IF(OFFSET(別紙３!E$5,$A14,)="","",OFFSET(別紙３!E$5,$A14,))</f>
        <v/>
      </c>
      <c r="G14">
        <f ca="1">IF(OFFSET(別紙３!E$5,$A14+1,)="","",OFFSET(別紙３!E$5,$A14+1,))</f>
        <v>0</v>
      </c>
      <c r="H14" t="str">
        <f ca="1">IF(OFFSET(別紙３!F$5,$A14,)="","",OFFSET(別紙３!F$5,$A14,))</f>
        <v/>
      </c>
      <c r="I14" t="str">
        <f ca="1">IF(OFFSET(別紙３!G$5,$A14,)="","",OFFSET(別紙３!G$5,$A14,))</f>
        <v/>
      </c>
      <c r="J14" t="str">
        <f ca="1">IF(OFFSET(別紙３!H$5,$A14,)="","",OFFSET(別紙３!H$5,$A14,))</f>
        <v/>
      </c>
      <c r="K14">
        <f ca="1">IF(OFFSET(別紙３!H$5,$A14+1,)="","",OFFSET(別紙３!H$5,$A14+1,))</f>
        <v>0</v>
      </c>
      <c r="L14" t="str">
        <f ca="1">IF(OFFSET(別紙３!I$5,$A14,)="","",OFFSET(別紙３!I$5,$A14,))</f>
        <v/>
      </c>
      <c r="M14">
        <f ca="1">IF(OFFSET(別紙３!I$5,$A14+1,)="","",OFFSET(別紙３!I$5,$A14+1,))</f>
        <v>0</v>
      </c>
      <c r="N14" t="str">
        <f ca="1">IF(OFFSET(別紙３!J$5,$A14,)="","",OFFSET(別紙３!J$5,$A14,))</f>
        <v/>
      </c>
      <c r="O14">
        <f ca="1">IF(OFFSET(別紙３!J$5,$A14+1,)="","",OFFSET(別紙３!J$5,$A14+1,))</f>
        <v>0</v>
      </c>
      <c r="P14" t="str">
        <f ca="1">IF(OFFSET(別紙３!K$5,$A14,)="","",OFFSET(別紙３!K$5,$A14,))</f>
        <v/>
      </c>
      <c r="Q14">
        <f ca="1">IF(OFFSET(別紙３!K$5,$A14+1,)="","",OFFSET(別紙３!K$5,$A14+1,))</f>
        <v>0</v>
      </c>
      <c r="R14" t="str">
        <f ca="1">IF(OFFSET(別紙３!M$5,$A14,)="","",OFFSET(別紙３!M$5,$A14,))</f>
        <v/>
      </c>
      <c r="S14" t="str">
        <f ca="1">IF(OFFSET(別紙３!N$5,$A14,)="","",OFFSET(別紙３!N$5,$A14,))</f>
        <v/>
      </c>
    </row>
    <row r="15" spans="1:19" x14ac:dyDescent="0.2">
      <c r="A15">
        <v>27</v>
      </c>
      <c r="B15" t="str">
        <f ca="1">IF(OFFSET(別紙３!A$5,$A15,)="","",OFFSET(別紙３!A$5,$A15,))</f>
        <v/>
      </c>
      <c r="C15" t="str">
        <f ca="1">IF(OFFSET(別紙３!B$5,$A15,)="","",OFFSET(別紙３!B$5,$A15,))</f>
        <v/>
      </c>
      <c r="D15" t="str">
        <f ca="1">IF(OFFSET(別紙３!C$5,$A15,)="","",OFFSET(別紙３!C$5,$A15,))</f>
        <v/>
      </c>
      <c r="E15" t="str">
        <f ca="1">IF(OFFSET(別紙３!D$5,$A15,)="","",OFFSET(別紙３!D$5,$A15,))</f>
        <v/>
      </c>
      <c r="F15">
        <f ca="1">IF(OFFSET(別紙３!E$5,$A15,)="","",OFFSET(別紙３!E$5,$A15,))</f>
        <v>0</v>
      </c>
      <c r="G15">
        <f ca="1">IF(OFFSET(別紙３!E$5,$A15+1,)="","",OFFSET(別紙３!E$5,$A15+1,))</f>
        <v>0</v>
      </c>
      <c r="H15" t="str">
        <f ca="1">IF(OFFSET(別紙３!F$5,$A15,)="","",OFFSET(別紙３!F$5,$A15,))</f>
        <v/>
      </c>
      <c r="I15" t="str">
        <f ca="1">IF(OFFSET(別紙３!G$5,$A15,)="","",OFFSET(別紙３!G$5,$A15,))</f>
        <v/>
      </c>
      <c r="J15">
        <f ca="1">IF(OFFSET(別紙３!H$5,$A15,)="","",OFFSET(別紙３!H$5,$A15,))</f>
        <v>0</v>
      </c>
      <c r="K15">
        <f ca="1">IF(OFFSET(別紙３!H$5,$A15+1,)="","",OFFSET(別紙３!H$5,$A15+1,))</f>
        <v>0</v>
      </c>
      <c r="L15">
        <f ca="1">IF(OFFSET(別紙３!I$5,$A15,)="","",OFFSET(別紙３!I$5,$A15,))</f>
        <v>0</v>
      </c>
      <c r="M15">
        <f ca="1">IF(OFFSET(別紙３!I$5,$A15+1,)="","",OFFSET(別紙３!I$5,$A15+1,))</f>
        <v>0</v>
      </c>
      <c r="N15">
        <f ca="1">IF(OFFSET(別紙３!J$5,$A15,)="","",OFFSET(別紙３!J$5,$A15,))</f>
        <v>0</v>
      </c>
      <c r="O15">
        <f ca="1">IF(OFFSET(別紙３!J$5,$A15+1,)="","",OFFSET(別紙３!J$5,$A15+1,))</f>
        <v>0</v>
      </c>
      <c r="P15">
        <f ca="1">IF(OFFSET(別紙３!K$5,$A15,)="","",OFFSET(別紙３!K$5,$A15,))</f>
        <v>0</v>
      </c>
      <c r="Q15">
        <f ca="1">IF(OFFSET(別紙３!K$5,$A15+1,)="","",OFFSET(別紙３!K$5,$A15+1,))</f>
        <v>0</v>
      </c>
      <c r="R15" t="str">
        <f ca="1">IF(OFFSET(別紙３!M$5,$A15,)="","",OFFSET(別紙３!M$5,$A15,))</f>
        <v/>
      </c>
      <c r="S15" t="str">
        <f ca="1">IF(OFFSET(別紙３!N$5,$A15,)="","",OFFSET(別紙３!N$5,$A15,))</f>
        <v/>
      </c>
    </row>
    <row r="16" spans="1:19" x14ac:dyDescent="0.2">
      <c r="A16">
        <v>29</v>
      </c>
      <c r="B16" t="str">
        <f ca="1">IF(OFFSET(別紙３!A$5,$A16,)="","",OFFSET(別紙３!A$5,$A16,))</f>
        <v/>
      </c>
      <c r="C16" t="str">
        <f ca="1">IF(OFFSET(別紙３!B$5,$A16,)="","",OFFSET(別紙３!B$5,$A16,))</f>
        <v/>
      </c>
      <c r="D16" t="str">
        <f ca="1">IF(OFFSET(別紙３!C$5,$A16,)="","",OFFSET(別紙３!C$5,$A16,))</f>
        <v/>
      </c>
      <c r="E16" t="str">
        <f ca="1">IF(OFFSET(別紙３!D$5,$A16,)="","",OFFSET(別紙３!D$5,$A16,))</f>
        <v/>
      </c>
      <c r="F16">
        <f ca="1">IF(OFFSET(別紙３!E$5,$A16,)="","",OFFSET(別紙３!E$5,$A16,))</f>
        <v>0</v>
      </c>
      <c r="G16">
        <f ca="1">IF(OFFSET(別紙３!E$5,$A16+1,)="","",OFFSET(別紙３!E$5,$A16+1,))</f>
        <v>0</v>
      </c>
      <c r="H16" t="str">
        <f ca="1">IF(OFFSET(別紙３!F$5,$A16,)="","",OFFSET(別紙３!F$5,$A16,))</f>
        <v/>
      </c>
      <c r="I16" t="str">
        <f ca="1">IF(OFFSET(別紙３!G$5,$A16,)="","",OFFSET(別紙３!G$5,$A16,))</f>
        <v/>
      </c>
      <c r="J16">
        <f ca="1">IF(OFFSET(別紙３!H$5,$A16,)="","",OFFSET(別紙３!H$5,$A16,))</f>
        <v>0</v>
      </c>
      <c r="K16">
        <f ca="1">IF(OFFSET(別紙３!H$5,$A16+1,)="","",OFFSET(別紙３!H$5,$A16+1,))</f>
        <v>0</v>
      </c>
      <c r="L16">
        <f ca="1">IF(OFFSET(別紙３!I$5,$A16,)="","",OFFSET(別紙３!I$5,$A16,))</f>
        <v>0</v>
      </c>
      <c r="M16">
        <f ca="1">IF(OFFSET(別紙３!I$5,$A16+1,)="","",OFFSET(別紙３!I$5,$A16+1,))</f>
        <v>0</v>
      </c>
      <c r="N16">
        <f ca="1">IF(OFFSET(別紙３!J$5,$A16,)="","",OFFSET(別紙３!J$5,$A16,))</f>
        <v>0</v>
      </c>
      <c r="O16">
        <f ca="1">IF(OFFSET(別紙３!J$5,$A16+1,)="","",OFFSET(別紙３!J$5,$A16+1,))</f>
        <v>0</v>
      </c>
      <c r="P16">
        <f ca="1">IF(OFFSET(別紙３!K$5,$A16,)="","",OFFSET(別紙３!K$5,$A16,))</f>
        <v>0</v>
      </c>
      <c r="Q16">
        <f ca="1">IF(OFFSET(別紙３!K$5,$A16+1,)="","",OFFSET(別紙３!K$5,$A16+1,))</f>
        <v>0</v>
      </c>
      <c r="R16" t="str">
        <f ca="1">IF(OFFSET(別紙３!M$5,$A16,)="","",OFFSET(別紙３!M$5,$A16,))</f>
        <v/>
      </c>
      <c r="S16" t="str">
        <f ca="1">IF(OFFSET(別紙３!N$5,$A16,)="","",OFFSET(別紙３!N$5,$A16,))</f>
        <v/>
      </c>
    </row>
    <row r="17" spans="1:19" x14ac:dyDescent="0.2">
      <c r="A17">
        <v>31</v>
      </c>
      <c r="B17" t="str">
        <f ca="1">IF(OFFSET(別紙３!A$5,$A17,)="","",OFFSET(別紙３!A$5,$A17,))</f>
        <v/>
      </c>
      <c r="C17" t="str">
        <f ca="1">IF(OFFSET(別紙３!B$5,$A17,)="","",OFFSET(別紙３!B$5,$A17,))</f>
        <v/>
      </c>
      <c r="D17" t="str">
        <f ca="1">IF(OFFSET(別紙３!C$5,$A17,)="","",OFFSET(別紙３!C$5,$A17,))</f>
        <v/>
      </c>
      <c r="E17" t="str">
        <f ca="1">IF(OFFSET(別紙３!D$5,$A17,)="","",OFFSET(別紙３!D$5,$A17,))</f>
        <v/>
      </c>
      <c r="F17">
        <f ca="1">IF(OFFSET(別紙３!E$5,$A17,)="","",OFFSET(別紙３!E$5,$A17,))</f>
        <v>0</v>
      </c>
      <c r="G17">
        <f ca="1">IF(OFFSET(別紙３!E$5,$A17+1,)="","",OFFSET(別紙３!E$5,$A17+1,))</f>
        <v>0</v>
      </c>
      <c r="H17" t="str">
        <f ca="1">IF(OFFSET(別紙３!F$5,$A17,)="","",OFFSET(別紙３!F$5,$A17,))</f>
        <v/>
      </c>
      <c r="I17" t="str">
        <f ca="1">IF(OFFSET(別紙３!G$5,$A17,)="","",OFFSET(別紙３!G$5,$A17,))</f>
        <v/>
      </c>
      <c r="J17">
        <f ca="1">IF(OFFSET(別紙３!H$5,$A17,)="","",OFFSET(別紙３!H$5,$A17,))</f>
        <v>0</v>
      </c>
      <c r="K17">
        <f ca="1">IF(OFFSET(別紙３!H$5,$A17+1,)="","",OFFSET(別紙３!H$5,$A17+1,))</f>
        <v>0</v>
      </c>
      <c r="L17">
        <f ca="1">IF(OFFSET(別紙３!I$5,$A17,)="","",OFFSET(別紙３!I$5,$A17,))</f>
        <v>0</v>
      </c>
      <c r="M17">
        <f ca="1">IF(OFFSET(別紙３!I$5,$A17+1,)="","",OFFSET(別紙３!I$5,$A17+1,))</f>
        <v>0</v>
      </c>
      <c r="N17">
        <f ca="1">IF(OFFSET(別紙３!J$5,$A17,)="","",OFFSET(別紙３!J$5,$A17,))</f>
        <v>0</v>
      </c>
      <c r="O17">
        <f ca="1">IF(OFFSET(別紙３!J$5,$A17+1,)="","",OFFSET(別紙３!J$5,$A17+1,))</f>
        <v>0</v>
      </c>
      <c r="P17">
        <f ca="1">IF(OFFSET(別紙３!K$5,$A17,)="","",OFFSET(別紙３!K$5,$A17,))</f>
        <v>0</v>
      </c>
      <c r="Q17">
        <f ca="1">IF(OFFSET(別紙３!K$5,$A17+1,)="","",OFFSET(別紙３!K$5,$A17+1,))</f>
        <v>0</v>
      </c>
      <c r="R17" t="str">
        <f ca="1">IF(OFFSET(別紙３!M$5,$A17,)="","",OFFSET(別紙３!M$5,$A17,))</f>
        <v/>
      </c>
      <c r="S17" t="str">
        <f ca="1">IF(OFFSET(別紙３!N$5,$A17,)="","",OFFSET(別紙３!N$5,$A17,))</f>
        <v/>
      </c>
    </row>
    <row r="18" spans="1:19" x14ac:dyDescent="0.2">
      <c r="A18">
        <v>33</v>
      </c>
      <c r="B18" t="str">
        <f ca="1">IF(OFFSET(別紙３!A$5,$A18,)="","",OFFSET(別紙３!A$5,$A18,))</f>
        <v/>
      </c>
      <c r="C18" t="str">
        <f ca="1">IF(OFFSET(別紙３!B$5,$A18,)="","",OFFSET(別紙３!B$5,$A18,))</f>
        <v/>
      </c>
      <c r="D18" t="str">
        <f ca="1">IF(OFFSET(別紙３!C$5,$A18,)="","",OFFSET(別紙３!C$5,$A18,))</f>
        <v/>
      </c>
      <c r="E18" t="str">
        <f ca="1">IF(OFFSET(別紙３!D$5,$A18,)="","",OFFSET(別紙３!D$5,$A18,))</f>
        <v/>
      </c>
      <c r="F18">
        <f ca="1">IF(OFFSET(別紙３!E$5,$A18,)="","",OFFSET(別紙３!E$5,$A18,))</f>
        <v>0</v>
      </c>
      <c r="G18">
        <f ca="1">IF(OFFSET(別紙３!E$5,$A18+1,)="","",OFFSET(別紙３!E$5,$A18+1,))</f>
        <v>0</v>
      </c>
      <c r="H18" t="str">
        <f ca="1">IF(OFFSET(別紙３!F$5,$A18,)="","",OFFSET(別紙３!F$5,$A18,))</f>
        <v/>
      </c>
      <c r="I18" t="str">
        <f ca="1">IF(OFFSET(別紙３!G$5,$A18,)="","",OFFSET(別紙３!G$5,$A18,))</f>
        <v/>
      </c>
      <c r="J18">
        <f ca="1">IF(OFFSET(別紙３!H$5,$A18,)="","",OFFSET(別紙３!H$5,$A18,))</f>
        <v>0</v>
      </c>
      <c r="K18">
        <f ca="1">IF(OFFSET(別紙３!H$5,$A18+1,)="","",OFFSET(別紙３!H$5,$A18+1,))</f>
        <v>0</v>
      </c>
      <c r="L18">
        <f ca="1">IF(OFFSET(別紙３!I$5,$A18,)="","",OFFSET(別紙３!I$5,$A18,))</f>
        <v>0</v>
      </c>
      <c r="M18">
        <f ca="1">IF(OFFSET(別紙３!I$5,$A18+1,)="","",OFFSET(別紙３!I$5,$A18+1,))</f>
        <v>0</v>
      </c>
      <c r="N18">
        <f ca="1">IF(OFFSET(別紙３!J$5,$A18,)="","",OFFSET(別紙３!J$5,$A18,))</f>
        <v>0</v>
      </c>
      <c r="O18">
        <f ca="1">IF(OFFSET(別紙３!J$5,$A18+1,)="","",OFFSET(別紙３!J$5,$A18+1,))</f>
        <v>0</v>
      </c>
      <c r="P18">
        <f ca="1">IF(OFFSET(別紙３!K$5,$A18,)="","",OFFSET(別紙３!K$5,$A18,))</f>
        <v>0</v>
      </c>
      <c r="Q18">
        <f ca="1">IF(OFFSET(別紙３!K$5,$A18+1,)="","",OFFSET(別紙３!K$5,$A18+1,))</f>
        <v>0</v>
      </c>
      <c r="R18" t="str">
        <f ca="1">IF(OFFSET(別紙３!M$5,$A18,)="","",OFFSET(別紙３!M$5,$A18,))</f>
        <v/>
      </c>
      <c r="S18" t="str">
        <f ca="1">IF(OFFSET(別紙３!N$5,$A18,)="","",OFFSET(別紙３!N$5,$A18,))</f>
        <v/>
      </c>
    </row>
    <row r="19" spans="1:19" x14ac:dyDescent="0.2">
      <c r="A19">
        <v>35</v>
      </c>
      <c r="B19" t="str">
        <f ca="1">IF(OFFSET(別紙３!A$5,$A19,)="","",OFFSET(別紙３!A$5,$A19,))</f>
        <v/>
      </c>
      <c r="C19" t="str">
        <f ca="1">IF(OFFSET(別紙３!B$5,$A19,)="","",OFFSET(別紙３!B$5,$A19,))</f>
        <v/>
      </c>
      <c r="D19" t="str">
        <f ca="1">IF(OFFSET(別紙３!C$5,$A19,)="","",OFFSET(別紙３!C$5,$A19,))</f>
        <v/>
      </c>
      <c r="E19" t="str">
        <f ca="1">IF(OFFSET(別紙３!D$5,$A19,)="","",OFFSET(別紙３!D$5,$A19,))</f>
        <v/>
      </c>
      <c r="F19">
        <f ca="1">IF(OFFSET(別紙３!E$5,$A19,)="","",OFFSET(別紙３!E$5,$A19,))</f>
        <v>0</v>
      </c>
      <c r="G19">
        <f ca="1">IF(OFFSET(別紙３!E$5,$A19+1,)="","",OFFSET(別紙３!E$5,$A19+1,))</f>
        <v>0</v>
      </c>
      <c r="H19" t="str">
        <f ca="1">IF(OFFSET(別紙３!F$5,$A19,)="","",OFFSET(別紙３!F$5,$A19,))</f>
        <v/>
      </c>
      <c r="I19" t="str">
        <f ca="1">IF(OFFSET(別紙３!G$5,$A19,)="","",OFFSET(別紙３!G$5,$A19,))</f>
        <v/>
      </c>
      <c r="J19">
        <f ca="1">IF(OFFSET(別紙３!H$5,$A19,)="","",OFFSET(別紙３!H$5,$A19,))</f>
        <v>0</v>
      </c>
      <c r="K19">
        <f ca="1">IF(OFFSET(別紙３!H$5,$A19+1,)="","",OFFSET(別紙３!H$5,$A19+1,))</f>
        <v>0</v>
      </c>
      <c r="L19">
        <f ca="1">IF(OFFSET(別紙３!I$5,$A19,)="","",OFFSET(別紙３!I$5,$A19,))</f>
        <v>0</v>
      </c>
      <c r="M19">
        <f ca="1">IF(OFFSET(別紙３!I$5,$A19+1,)="","",OFFSET(別紙３!I$5,$A19+1,))</f>
        <v>0</v>
      </c>
      <c r="N19">
        <f ca="1">IF(OFFSET(別紙３!J$5,$A19,)="","",OFFSET(別紙３!J$5,$A19,))</f>
        <v>0</v>
      </c>
      <c r="O19">
        <f ca="1">IF(OFFSET(別紙３!J$5,$A19+1,)="","",OFFSET(別紙３!J$5,$A19+1,))</f>
        <v>0</v>
      </c>
      <c r="P19">
        <f ca="1">IF(OFFSET(別紙３!K$5,$A19,)="","",OFFSET(別紙３!K$5,$A19,))</f>
        <v>0</v>
      </c>
      <c r="Q19">
        <f ca="1">IF(OFFSET(別紙３!K$5,$A19+1,)="","",OFFSET(別紙３!K$5,$A19+1,))</f>
        <v>0</v>
      </c>
      <c r="R19" t="str">
        <f ca="1">IF(OFFSET(別紙３!M$5,$A19,)="","",OFFSET(別紙３!M$5,$A19,))</f>
        <v/>
      </c>
      <c r="S19" t="str">
        <f ca="1">IF(OFFSET(別紙３!N$5,$A19,)="","",OFFSET(別紙３!N$5,$A19,))</f>
        <v/>
      </c>
    </row>
    <row r="20" spans="1:19" x14ac:dyDescent="0.2">
      <c r="A20">
        <v>37</v>
      </c>
      <c r="B20" t="str">
        <f ca="1">IF(OFFSET(別紙３!A$5,$A20,)="","",OFFSET(別紙３!A$5,$A20,))</f>
        <v/>
      </c>
      <c r="C20" t="str">
        <f ca="1">IF(OFFSET(別紙３!B$5,$A20,)="","",OFFSET(別紙３!B$5,$A20,))</f>
        <v/>
      </c>
      <c r="D20" t="str">
        <f ca="1">IF(OFFSET(別紙３!C$5,$A20,)="","",OFFSET(別紙３!C$5,$A20,))</f>
        <v/>
      </c>
      <c r="E20" t="str">
        <f ca="1">IF(OFFSET(別紙３!D$5,$A20,)="","",OFFSET(別紙３!D$5,$A20,))</f>
        <v/>
      </c>
      <c r="F20">
        <f ca="1">IF(OFFSET(別紙３!E$5,$A20,)="","",OFFSET(別紙３!E$5,$A20,))</f>
        <v>0</v>
      </c>
      <c r="G20" t="str">
        <f ca="1">IF(OFFSET(別紙３!E$5,$A20+1,)="","",OFFSET(別紙３!E$5,$A20+1,))</f>
        <v/>
      </c>
      <c r="H20" t="str">
        <f ca="1">IF(OFFSET(別紙３!F$5,$A20,)="","",OFFSET(別紙３!F$5,$A20,))</f>
        <v/>
      </c>
      <c r="I20" t="str">
        <f ca="1">IF(OFFSET(別紙３!G$5,$A20,)="","",OFFSET(別紙３!G$5,$A20,))</f>
        <v/>
      </c>
      <c r="J20">
        <f ca="1">IF(OFFSET(別紙３!H$5,$A20,)="","",OFFSET(別紙３!H$5,$A20,))</f>
        <v>0</v>
      </c>
      <c r="K20" t="str">
        <f ca="1">IF(OFFSET(別紙３!H$5,$A20+1,)="","",OFFSET(別紙３!H$5,$A20+1,))</f>
        <v/>
      </c>
      <c r="L20">
        <f ca="1">IF(OFFSET(別紙３!I$5,$A20,)="","",OFFSET(別紙３!I$5,$A20,))</f>
        <v>0</v>
      </c>
      <c r="M20" t="str">
        <f ca="1">IF(OFFSET(別紙３!I$5,$A20+1,)="","",OFFSET(別紙３!I$5,$A20+1,))</f>
        <v/>
      </c>
      <c r="N20">
        <f ca="1">IF(OFFSET(別紙３!J$5,$A20,)="","",OFFSET(別紙３!J$5,$A20,))</f>
        <v>0</v>
      </c>
      <c r="O20" t="str">
        <f ca="1">IF(OFFSET(別紙３!J$5,$A20+1,)="","",OFFSET(別紙３!J$5,$A20+1,))</f>
        <v/>
      </c>
      <c r="P20">
        <f ca="1">IF(OFFSET(別紙３!K$5,$A20,)="","",OFFSET(別紙３!K$5,$A20,))</f>
        <v>0</v>
      </c>
      <c r="Q20" t="str">
        <f ca="1">IF(OFFSET(別紙３!K$5,$A20+1,)="","",OFFSET(別紙３!K$5,$A20+1,))</f>
        <v/>
      </c>
      <c r="R20" t="str">
        <f ca="1">IF(OFFSET(別紙３!M$5,$A20,)="","",OFFSET(別紙３!M$5,$A20,))</f>
        <v/>
      </c>
      <c r="S20" t="str">
        <f ca="1">IF(OFFSET(別紙３!N$5,$A20,)="","",OFFSET(別紙３!N$5,$A20,))</f>
        <v/>
      </c>
    </row>
    <row r="21" spans="1:19" x14ac:dyDescent="0.2">
      <c r="A21">
        <v>39</v>
      </c>
      <c r="B21" t="str">
        <f ca="1">IF(OFFSET(別紙３!A$5,$A21,)="","",OFFSET(別紙３!A$5,$A21,))</f>
        <v>合計</v>
      </c>
      <c r="C21" t="str">
        <f ca="1">IF(OFFSET(別紙３!B$5,$A21,)="","",OFFSET(別紙３!B$5,$A21,))</f>
        <v/>
      </c>
      <c r="D21">
        <f ca="1">IF(OFFSET(別紙３!C$5,$A21,)="","",OFFSET(別紙３!C$5,$A21,))</f>
        <v>0</v>
      </c>
      <c r="E21" t="str">
        <f ca="1">IF(OFFSET(別紙３!D$5,$A21,)="","",OFFSET(別紙３!D$5,$A21,))</f>
        <v/>
      </c>
      <c r="F21">
        <f ca="1">IF(OFFSET(別紙３!E$5,$A21,)="","",OFFSET(別紙３!E$5,$A21,))</f>
        <v>0</v>
      </c>
      <c r="G21">
        <f ca="1">IF(OFFSET(別紙３!E$5,$A21+1,)="","",OFFSET(別紙３!E$5,$A21+1,))</f>
        <v>0</v>
      </c>
      <c r="H21" t="str">
        <f ca="1">IF(OFFSET(別紙３!F$5,$A21,)="","",OFFSET(別紙３!F$5,$A21,))</f>
        <v/>
      </c>
      <c r="I21" t="str">
        <f ca="1">IF(OFFSET(別紙３!G$5,$A21,)="","",OFFSET(別紙３!G$5,$A21,))</f>
        <v/>
      </c>
      <c r="J21">
        <f ca="1">IF(OFFSET(別紙３!H$5,$A21,)="","",OFFSET(別紙３!H$5,$A21,))</f>
        <v>0</v>
      </c>
      <c r="K21">
        <f ca="1">IF(OFFSET(別紙３!H$5,$A21+1,)="","",OFFSET(別紙３!H$5,$A21+1,))</f>
        <v>0</v>
      </c>
      <c r="L21">
        <f ca="1">IF(OFFSET(別紙３!I$5,$A21,)="","",OFFSET(別紙３!I$5,$A21,))</f>
        <v>0</v>
      </c>
      <c r="M21">
        <f ca="1">IF(OFFSET(別紙３!I$5,$A21+1,)="","",OFFSET(別紙３!I$5,$A21+1,))</f>
        <v>0</v>
      </c>
      <c r="N21">
        <f ca="1">IF(OFFSET(別紙３!J$5,$A21,)="","",OFFSET(別紙３!J$5,$A21,))</f>
        <v>0</v>
      </c>
      <c r="O21">
        <f ca="1">IF(OFFSET(別紙３!J$5,$A21+1,)="","",OFFSET(別紙３!J$5,$A21+1,))</f>
        <v>0</v>
      </c>
      <c r="P21">
        <f ca="1">IF(OFFSET(別紙３!K$5,$A21,)="","",OFFSET(別紙３!K$5,$A21,))</f>
        <v>0</v>
      </c>
      <c r="Q21">
        <f ca="1">IF(OFFSET(別紙３!K$5,$A21+1,)="","",OFFSET(別紙３!K$5,$A21+1,))</f>
        <v>0</v>
      </c>
      <c r="R21" t="str">
        <f ca="1">IF(OFFSET(別紙３!M$5,$A21,)="","",OFFSET(別紙３!M$5,$A21,))</f>
        <v/>
      </c>
      <c r="S21" t="str">
        <f ca="1">IF(OFFSET(別紙３!N$5,$A21,)="","",OFFSET(別紙３!N$5,$A21,))</f>
        <v/>
      </c>
    </row>
    <row r="22" spans="1:19" x14ac:dyDescent="0.2">
      <c r="A22">
        <v>41</v>
      </c>
      <c r="B22" t="str">
        <f ca="1">IF(OFFSET(別紙３!A$5,$A22,)="","",OFFSET(別紙３!A$5,$A22,))</f>
        <v/>
      </c>
      <c r="C22" t="str">
        <f ca="1">IF(OFFSET(別紙３!B$5,$A22,)="","",OFFSET(別紙３!B$5,$A22,))</f>
        <v/>
      </c>
      <c r="D22" t="str">
        <f ca="1">IF(OFFSET(別紙３!C$5,$A22,)="","",OFFSET(別紙３!C$5,$A22,))</f>
        <v/>
      </c>
      <c r="E22" t="str">
        <f ca="1">IF(OFFSET(別紙３!D$5,$A22,)="","",OFFSET(別紙３!D$5,$A22,))</f>
        <v/>
      </c>
      <c r="F22" t="str">
        <f ca="1">IF(OFFSET(別紙３!E$5,$A22,)="","",OFFSET(別紙３!E$5,$A22,))</f>
        <v/>
      </c>
      <c r="G22" t="str">
        <f ca="1">IF(OFFSET(別紙３!E$5,$A22+1,)="","",OFFSET(別紙３!E$5,$A22+1,))</f>
        <v/>
      </c>
      <c r="H22" t="str">
        <f ca="1">IF(OFFSET(別紙３!F$5,$A22,)="","",OFFSET(別紙３!F$5,$A22,))</f>
        <v/>
      </c>
      <c r="I22" t="str">
        <f ca="1">IF(OFFSET(別紙３!G$5,$A22,)="","",OFFSET(別紙３!G$5,$A22,))</f>
        <v/>
      </c>
      <c r="J22" t="str">
        <f ca="1">IF(OFFSET(別紙３!H$5,$A22,)="","",OFFSET(別紙３!H$5,$A22,))</f>
        <v/>
      </c>
      <c r="K22" t="str">
        <f ca="1">IF(OFFSET(別紙３!H$5,$A22+1,)="","",OFFSET(別紙３!H$5,$A22+1,))</f>
        <v/>
      </c>
      <c r="L22" t="str">
        <f ca="1">IF(OFFSET(別紙３!I$5,$A22,)="","",OFFSET(別紙３!I$5,$A22,))</f>
        <v/>
      </c>
      <c r="M22" t="str">
        <f ca="1">IF(OFFSET(別紙３!I$5,$A22+1,)="","",OFFSET(別紙３!I$5,$A22+1,))</f>
        <v/>
      </c>
      <c r="N22" t="str">
        <f ca="1">IF(OFFSET(別紙３!J$5,$A22,)="","",OFFSET(別紙３!J$5,$A22,))</f>
        <v/>
      </c>
      <c r="O22" t="str">
        <f ca="1">IF(OFFSET(別紙３!J$5,$A22+1,)="","",OFFSET(別紙３!J$5,$A22+1,))</f>
        <v/>
      </c>
      <c r="P22" t="str">
        <f ca="1">IF(OFFSET(別紙３!K$5,$A22,)="","",OFFSET(別紙３!K$5,$A22,))</f>
        <v/>
      </c>
      <c r="Q22" t="str">
        <f ca="1">IF(OFFSET(別紙３!K$5,$A22+1,)="","",OFFSET(別紙３!K$5,$A22+1,))</f>
        <v/>
      </c>
      <c r="R22" t="str">
        <f ca="1">IF(OFFSET(別紙３!M$5,$A22,)="","",OFFSET(別紙３!M$5,$A22,))</f>
        <v/>
      </c>
      <c r="S22" t="str">
        <f ca="1">IF(OFFSET(別紙３!N$5,$A22,)="","",OFFSET(別紙３!N$5,$A22,))</f>
        <v/>
      </c>
    </row>
    <row r="23" spans="1:19" x14ac:dyDescent="0.2">
      <c r="A23">
        <v>43</v>
      </c>
      <c r="B23" t="str">
        <f ca="1">IF(OFFSET(別紙３!A$5,$A23,)="","",OFFSET(別紙３!A$5,$A23,))</f>
        <v>（注1）上段に事業費、下段に国費を記載すること。</v>
      </c>
      <c r="C23" t="str">
        <f ca="1">IF(OFFSET(別紙３!B$5,$A23,)="","",OFFSET(別紙３!B$5,$A23,))</f>
        <v/>
      </c>
      <c r="D23" t="str">
        <f ca="1">IF(OFFSET(別紙３!C$5,$A23,)="","",OFFSET(別紙３!C$5,$A23,))</f>
        <v/>
      </c>
      <c r="E23" t="str">
        <f ca="1">IF(OFFSET(別紙３!D$5,$A23,)="","",OFFSET(別紙３!D$5,$A23,))</f>
        <v/>
      </c>
      <c r="F23" t="str">
        <f ca="1">IF(OFFSET(別紙３!E$5,$A23,)="","",OFFSET(別紙３!E$5,$A23,))</f>
        <v/>
      </c>
      <c r="G23" t="str">
        <f ca="1">IF(OFFSET(別紙３!E$5,$A23+1,)="","",OFFSET(別紙３!E$5,$A23+1,))</f>
        <v/>
      </c>
      <c r="H23" t="str">
        <f ca="1">IF(OFFSET(別紙３!F$5,$A23,)="","",OFFSET(別紙３!F$5,$A23,))</f>
        <v/>
      </c>
      <c r="I23" t="str">
        <f ca="1">IF(OFFSET(別紙３!G$5,$A23,)="","",OFFSET(別紙３!G$5,$A23,))</f>
        <v/>
      </c>
      <c r="J23" t="str">
        <f ca="1">IF(OFFSET(別紙３!H$5,$A23,)="","",OFFSET(別紙３!H$5,$A23,))</f>
        <v/>
      </c>
      <c r="K23" t="str">
        <f ca="1">IF(OFFSET(別紙３!H$5,$A23+1,)="","",OFFSET(別紙３!H$5,$A23+1,))</f>
        <v/>
      </c>
      <c r="L23" t="str">
        <f ca="1">IF(OFFSET(別紙３!I$5,$A23,)="","",OFFSET(別紙３!I$5,$A23,))</f>
        <v/>
      </c>
      <c r="M23" t="str">
        <f ca="1">IF(OFFSET(別紙３!I$5,$A23+1,)="","",OFFSET(別紙３!I$5,$A23+1,))</f>
        <v/>
      </c>
      <c r="N23" t="str">
        <f ca="1">IF(OFFSET(別紙３!J$5,$A23,)="","",OFFSET(別紙３!J$5,$A23,))</f>
        <v/>
      </c>
      <c r="O23" t="str">
        <f ca="1">IF(OFFSET(別紙３!J$5,$A23+1,)="","",OFFSET(別紙３!J$5,$A23+1,))</f>
        <v/>
      </c>
      <c r="P23" t="str">
        <f ca="1">IF(OFFSET(別紙３!K$5,$A23,)="","",OFFSET(別紙３!K$5,$A23,))</f>
        <v/>
      </c>
      <c r="Q23" t="str">
        <f ca="1">IF(OFFSET(別紙３!K$5,$A23+1,)="","",OFFSET(別紙３!K$5,$A23+1,))</f>
        <v/>
      </c>
      <c r="R23" t="str">
        <f ca="1">IF(OFFSET(別紙３!M$5,$A23,)="","",OFFSET(別紙３!M$5,$A23,))</f>
        <v/>
      </c>
      <c r="S23" t="str">
        <f ca="1">IF(OFFSET(別紙３!N$5,$A23,)="","",OFFSET(別紙３!N$5,$A23,))</f>
        <v/>
      </c>
    </row>
    <row r="24" spans="1:19" x14ac:dyDescent="0.2">
      <c r="A24">
        <v>45</v>
      </c>
      <c r="B24" t="str">
        <f ca="1">IF(OFFSET(別紙３!A$5,$A24,)="","",OFFSET(別紙３!A$5,$A24,))</f>
        <v>（注3）備考欄には、対象組織の名称に変更があった場合は変更前の名称を、対象組織が解散している場合は解散年月日を記載すること。</v>
      </c>
      <c r="C24" t="str">
        <f ca="1">IF(OFFSET(別紙３!B$5,$A24,)="","",OFFSET(別紙３!B$5,$A24,))</f>
        <v/>
      </c>
      <c r="D24" t="str">
        <f ca="1">IF(OFFSET(別紙３!C$5,$A24,)="","",OFFSET(別紙３!C$5,$A24,))</f>
        <v/>
      </c>
      <c r="E24" t="str">
        <f ca="1">IF(OFFSET(別紙３!D$5,$A24,)="","",OFFSET(別紙３!D$5,$A24,))</f>
        <v/>
      </c>
      <c r="F24" t="str">
        <f ca="1">IF(OFFSET(別紙３!E$5,$A24,)="","",OFFSET(別紙３!E$5,$A24,))</f>
        <v/>
      </c>
      <c r="G24" t="str">
        <f ca="1">IF(OFFSET(別紙３!E$5,$A24+1,)="","",OFFSET(別紙３!E$5,$A24+1,))</f>
        <v/>
      </c>
      <c r="H24" t="str">
        <f ca="1">IF(OFFSET(別紙３!F$5,$A24,)="","",OFFSET(別紙３!F$5,$A24,))</f>
        <v/>
      </c>
      <c r="I24" t="str">
        <f ca="1">IF(OFFSET(別紙３!G$5,$A24,)="","",OFFSET(別紙３!G$5,$A24,))</f>
        <v/>
      </c>
      <c r="J24" t="str">
        <f ca="1">IF(OFFSET(別紙３!H$5,$A24,)="","",OFFSET(別紙３!H$5,$A24,))</f>
        <v/>
      </c>
      <c r="K24" t="str">
        <f ca="1">IF(OFFSET(別紙３!H$5,$A24+1,)="","",OFFSET(別紙３!H$5,$A24+1,))</f>
        <v/>
      </c>
      <c r="L24" t="str">
        <f ca="1">IF(OFFSET(別紙３!I$5,$A24,)="","",OFFSET(別紙３!I$5,$A24,))</f>
        <v/>
      </c>
      <c r="M24" t="str">
        <f ca="1">IF(OFFSET(別紙３!I$5,$A24+1,)="","",OFFSET(別紙３!I$5,$A24+1,))</f>
        <v/>
      </c>
      <c r="N24" t="str">
        <f ca="1">IF(OFFSET(別紙３!J$5,$A24,)="","",OFFSET(別紙３!J$5,$A24,))</f>
        <v/>
      </c>
      <c r="O24" t="str">
        <f ca="1">IF(OFFSET(別紙３!J$5,$A24+1,)="","",OFFSET(別紙３!J$5,$A24+1,))</f>
        <v/>
      </c>
      <c r="P24" t="str">
        <f ca="1">IF(OFFSET(別紙３!K$5,$A24,)="","",OFFSET(別紙３!K$5,$A24,))</f>
        <v/>
      </c>
      <c r="Q24" t="str">
        <f ca="1">IF(OFFSET(別紙３!K$5,$A24+1,)="","",OFFSET(別紙３!K$5,$A24+1,))</f>
        <v/>
      </c>
      <c r="R24" t="str">
        <f ca="1">IF(OFFSET(別紙３!M$5,$A24,)="","",OFFSET(別紙３!M$5,$A24,))</f>
        <v/>
      </c>
      <c r="S24" t="str">
        <f ca="1">IF(OFFSET(別紙３!N$5,$A24,)="","",OFFSET(別紙３!N$5,$A24,))</f>
        <v/>
      </c>
    </row>
    <row r="25" spans="1:19" x14ac:dyDescent="0.2">
      <c r="A25">
        <v>47</v>
      </c>
      <c r="B25" t="str">
        <f ca="1">IF(OFFSET(別紙３!A$5,$A25,)="","",OFFSET(別紙３!A$5,$A25,))</f>
        <v/>
      </c>
      <c r="C25" t="str">
        <f ca="1">IF(OFFSET(別紙３!B$5,$A25,)="","",OFFSET(別紙３!B$5,$A25,))</f>
        <v/>
      </c>
      <c r="D25" t="str">
        <f ca="1">IF(OFFSET(別紙３!C$5,$A25,)="","",OFFSET(別紙３!C$5,$A25,))</f>
        <v/>
      </c>
      <c r="E25" t="str">
        <f ca="1">IF(OFFSET(別紙３!D$5,$A25,)="","",OFFSET(別紙３!D$5,$A25,))</f>
        <v/>
      </c>
      <c r="F25" t="str">
        <f ca="1">IF(OFFSET(別紙３!E$5,$A25,)="","",OFFSET(別紙３!E$5,$A25,))</f>
        <v/>
      </c>
      <c r="G25" t="str">
        <f ca="1">IF(OFFSET(別紙３!E$5,$A25+1,)="","",OFFSET(別紙３!E$5,$A25+1,))</f>
        <v/>
      </c>
      <c r="H25" t="str">
        <f ca="1">IF(OFFSET(別紙３!F$5,$A25,)="","",OFFSET(別紙３!F$5,$A25,))</f>
        <v/>
      </c>
      <c r="I25" t="str">
        <f ca="1">IF(OFFSET(別紙３!G$5,$A25,)="","",OFFSET(別紙３!G$5,$A25,))</f>
        <v/>
      </c>
      <c r="J25" t="str">
        <f ca="1">IF(OFFSET(別紙３!H$5,$A25,)="","",OFFSET(別紙３!H$5,$A25,))</f>
        <v/>
      </c>
      <c r="K25" t="str">
        <f ca="1">IF(OFFSET(別紙３!H$5,$A25+1,)="","",OFFSET(別紙３!H$5,$A25+1,))</f>
        <v/>
      </c>
      <c r="L25" t="str">
        <f ca="1">IF(OFFSET(別紙３!I$5,$A25,)="","",OFFSET(別紙３!I$5,$A25,))</f>
        <v/>
      </c>
      <c r="M25" t="str">
        <f ca="1">IF(OFFSET(別紙３!I$5,$A25+1,)="","",OFFSET(別紙３!I$5,$A25+1,))</f>
        <v/>
      </c>
      <c r="N25" t="str">
        <f ca="1">IF(OFFSET(別紙３!J$5,$A25,)="","",OFFSET(別紙３!J$5,$A25,))</f>
        <v/>
      </c>
      <c r="O25" t="str">
        <f ca="1">IF(OFFSET(別紙３!J$5,$A25+1,)="","",OFFSET(別紙３!J$5,$A25+1,))</f>
        <v/>
      </c>
      <c r="P25" t="str">
        <f ca="1">IF(OFFSET(別紙３!K$5,$A25,)="","",OFFSET(別紙３!K$5,$A25,))</f>
        <v/>
      </c>
      <c r="Q25" t="str">
        <f ca="1">IF(OFFSET(別紙３!K$5,$A25+1,)="","",OFFSET(別紙３!K$5,$A25+1,))</f>
        <v/>
      </c>
      <c r="R25" t="str">
        <f ca="1">IF(OFFSET(別紙３!M$5,$A25,)="","",OFFSET(別紙３!M$5,$A25,))</f>
        <v/>
      </c>
      <c r="S25" t="str">
        <f ca="1">IF(OFFSET(別紙３!N$5,$A25,)="","",OFFSET(別紙３!N$5,$A25,))</f>
        <v/>
      </c>
    </row>
    <row r="26" spans="1:19" x14ac:dyDescent="0.2">
      <c r="A26">
        <v>49</v>
      </c>
      <c r="B26" t="str">
        <f ca="1">IF(OFFSET(別紙３!A$5,$A26,)="","",OFFSET(別紙３!A$5,$A26,))</f>
        <v/>
      </c>
      <c r="C26" t="str">
        <f ca="1">IF(OFFSET(別紙３!B$5,$A26,)="","",OFFSET(別紙３!B$5,$A26,))</f>
        <v/>
      </c>
      <c r="D26" t="str">
        <f ca="1">IF(OFFSET(別紙３!C$5,$A26,)="","",OFFSET(別紙３!C$5,$A26,))</f>
        <v/>
      </c>
      <c r="E26" t="str">
        <f ca="1">IF(OFFSET(別紙３!D$5,$A26,)="","",OFFSET(別紙３!D$5,$A26,))</f>
        <v/>
      </c>
      <c r="F26" t="str">
        <f ca="1">IF(OFFSET(別紙３!E$5,$A26,)="","",OFFSET(別紙３!E$5,$A26,))</f>
        <v/>
      </c>
      <c r="G26" t="str">
        <f ca="1">IF(OFFSET(別紙３!E$5,$A26+1,)="","",OFFSET(別紙３!E$5,$A26+1,))</f>
        <v/>
      </c>
      <c r="H26" t="str">
        <f ca="1">IF(OFFSET(別紙３!F$5,$A26,)="","",OFFSET(別紙３!F$5,$A26,))</f>
        <v/>
      </c>
      <c r="I26" t="str">
        <f ca="1">IF(OFFSET(別紙３!G$5,$A26,)="","",OFFSET(別紙３!G$5,$A26,))</f>
        <v/>
      </c>
      <c r="J26" t="str">
        <f ca="1">IF(OFFSET(別紙３!H$5,$A26,)="","",OFFSET(別紙３!H$5,$A26,))</f>
        <v/>
      </c>
      <c r="K26" t="str">
        <f ca="1">IF(OFFSET(別紙３!H$5,$A26+1,)="","",OFFSET(別紙３!H$5,$A26+1,))</f>
        <v/>
      </c>
      <c r="L26" t="str">
        <f ca="1">IF(OFFSET(別紙３!I$5,$A26,)="","",OFFSET(別紙３!I$5,$A26,))</f>
        <v/>
      </c>
      <c r="M26" t="str">
        <f ca="1">IF(OFFSET(別紙３!I$5,$A26+1,)="","",OFFSET(別紙３!I$5,$A26+1,))</f>
        <v/>
      </c>
      <c r="N26" t="str">
        <f ca="1">IF(OFFSET(別紙３!J$5,$A26,)="","",OFFSET(別紙３!J$5,$A26,))</f>
        <v/>
      </c>
      <c r="O26" t="str">
        <f ca="1">IF(OFFSET(別紙３!J$5,$A26+1,)="","",OFFSET(別紙３!J$5,$A26+1,))</f>
        <v/>
      </c>
      <c r="P26" t="str">
        <f ca="1">IF(OFFSET(別紙３!K$5,$A26,)="","",OFFSET(別紙３!K$5,$A26,))</f>
        <v/>
      </c>
      <c r="Q26" t="str">
        <f ca="1">IF(OFFSET(別紙３!K$5,$A26+1,)="","",OFFSET(別紙３!K$5,$A26+1,))</f>
        <v/>
      </c>
      <c r="R26" t="str">
        <f ca="1">IF(OFFSET(別紙３!M$5,$A26,)="","",OFFSET(別紙３!M$5,$A26,))</f>
        <v/>
      </c>
      <c r="S26" t="str">
        <f ca="1">IF(OFFSET(別紙３!N$5,$A26,)="","",OFFSET(別紙３!N$5,$A26,))</f>
        <v/>
      </c>
    </row>
    <row r="27" spans="1:19" x14ac:dyDescent="0.2">
      <c r="A27">
        <v>51</v>
      </c>
      <c r="B27" t="str">
        <f ca="1">IF(OFFSET(別紙３!A$5,$A27,)="","",OFFSET(別紙３!A$5,$A27,))</f>
        <v/>
      </c>
      <c r="C27" t="str">
        <f ca="1">IF(OFFSET(別紙３!B$5,$A27,)="","",OFFSET(別紙３!B$5,$A27,))</f>
        <v/>
      </c>
      <c r="D27" t="str">
        <f ca="1">IF(OFFSET(別紙３!C$5,$A27,)="","",OFFSET(別紙３!C$5,$A27,))</f>
        <v/>
      </c>
      <c r="E27" t="str">
        <f ca="1">IF(OFFSET(別紙３!D$5,$A27,)="","",OFFSET(別紙３!D$5,$A27,))</f>
        <v/>
      </c>
      <c r="F27" t="str">
        <f ca="1">IF(OFFSET(別紙３!E$5,$A27,)="","",OFFSET(別紙３!E$5,$A27,))</f>
        <v/>
      </c>
      <c r="G27" t="str">
        <f ca="1">IF(OFFSET(別紙３!E$5,$A27+1,)="","",OFFSET(別紙３!E$5,$A27+1,))</f>
        <v/>
      </c>
      <c r="H27" t="str">
        <f ca="1">IF(OFFSET(別紙３!F$5,$A27,)="","",OFFSET(別紙３!F$5,$A27,))</f>
        <v/>
      </c>
      <c r="I27" t="str">
        <f ca="1">IF(OFFSET(別紙３!G$5,$A27,)="","",OFFSET(別紙３!G$5,$A27,))</f>
        <v/>
      </c>
      <c r="J27" t="str">
        <f ca="1">IF(OFFSET(別紙３!H$5,$A27,)="","",OFFSET(別紙３!H$5,$A27,))</f>
        <v/>
      </c>
      <c r="K27" t="str">
        <f ca="1">IF(OFFSET(別紙３!H$5,$A27+1,)="","",OFFSET(別紙３!H$5,$A27+1,))</f>
        <v/>
      </c>
      <c r="L27" t="str">
        <f ca="1">IF(OFFSET(別紙３!I$5,$A27,)="","",OFFSET(別紙３!I$5,$A27,))</f>
        <v/>
      </c>
      <c r="M27" t="str">
        <f ca="1">IF(OFFSET(別紙３!I$5,$A27+1,)="","",OFFSET(別紙３!I$5,$A27+1,))</f>
        <v/>
      </c>
      <c r="N27" t="str">
        <f ca="1">IF(OFFSET(別紙３!J$5,$A27,)="","",OFFSET(別紙３!J$5,$A27,))</f>
        <v/>
      </c>
      <c r="O27" t="str">
        <f ca="1">IF(OFFSET(別紙３!J$5,$A27+1,)="","",OFFSET(別紙３!J$5,$A27+1,))</f>
        <v/>
      </c>
      <c r="P27" t="str">
        <f ca="1">IF(OFFSET(別紙３!K$5,$A27,)="","",OFFSET(別紙３!K$5,$A27,))</f>
        <v/>
      </c>
      <c r="Q27" t="str">
        <f ca="1">IF(OFFSET(別紙３!K$5,$A27+1,)="","",OFFSET(別紙３!K$5,$A27+1,))</f>
        <v/>
      </c>
      <c r="R27" t="str">
        <f ca="1">IF(OFFSET(別紙３!M$5,$A27,)="","",OFFSET(別紙３!M$5,$A27,))</f>
        <v/>
      </c>
      <c r="S27" t="str">
        <f ca="1">IF(OFFSET(別紙３!N$5,$A27,)="","",OFFSET(別紙３!N$5,$A27,))</f>
        <v/>
      </c>
    </row>
    <row r="28" spans="1:19" x14ac:dyDescent="0.2">
      <c r="A28">
        <v>53</v>
      </c>
      <c r="B28" t="str">
        <f ca="1">IF(OFFSET(別紙３!A$5,$A28,)="","",OFFSET(別紙３!A$5,$A28,))</f>
        <v/>
      </c>
      <c r="C28" t="str">
        <f ca="1">IF(OFFSET(別紙３!B$5,$A28,)="","",OFFSET(別紙３!B$5,$A28,))</f>
        <v/>
      </c>
      <c r="D28" t="str">
        <f ca="1">IF(OFFSET(別紙３!C$5,$A28,)="","",OFFSET(別紙３!C$5,$A28,))</f>
        <v/>
      </c>
      <c r="E28" t="str">
        <f ca="1">IF(OFFSET(別紙３!D$5,$A28,)="","",OFFSET(別紙３!D$5,$A28,))</f>
        <v/>
      </c>
      <c r="F28" t="str">
        <f ca="1">IF(OFFSET(別紙３!E$5,$A28,)="","",OFFSET(別紙３!E$5,$A28,))</f>
        <v/>
      </c>
      <c r="G28" t="str">
        <f ca="1">IF(OFFSET(別紙３!E$5,$A28+1,)="","",OFFSET(別紙３!E$5,$A28+1,))</f>
        <v/>
      </c>
      <c r="H28" t="str">
        <f ca="1">IF(OFFSET(別紙３!F$5,$A28,)="","",OFFSET(別紙３!F$5,$A28,))</f>
        <v/>
      </c>
      <c r="I28" t="str">
        <f ca="1">IF(OFFSET(別紙３!G$5,$A28,)="","",OFFSET(別紙３!G$5,$A28,))</f>
        <v/>
      </c>
      <c r="J28" t="str">
        <f ca="1">IF(OFFSET(別紙３!H$5,$A28,)="","",OFFSET(別紙３!H$5,$A28,))</f>
        <v/>
      </c>
      <c r="K28" t="str">
        <f ca="1">IF(OFFSET(別紙３!H$5,$A28+1,)="","",OFFSET(別紙３!H$5,$A28+1,))</f>
        <v/>
      </c>
      <c r="L28" t="str">
        <f ca="1">IF(OFFSET(別紙３!I$5,$A28,)="","",OFFSET(別紙３!I$5,$A28,))</f>
        <v/>
      </c>
      <c r="M28" t="str">
        <f ca="1">IF(OFFSET(別紙３!I$5,$A28+1,)="","",OFFSET(別紙３!I$5,$A28+1,))</f>
        <v/>
      </c>
      <c r="N28" t="str">
        <f ca="1">IF(OFFSET(別紙３!J$5,$A28,)="","",OFFSET(別紙３!J$5,$A28,))</f>
        <v/>
      </c>
      <c r="O28" t="str">
        <f ca="1">IF(OFFSET(別紙３!J$5,$A28+1,)="","",OFFSET(別紙３!J$5,$A28+1,))</f>
        <v/>
      </c>
      <c r="P28" t="str">
        <f ca="1">IF(OFFSET(別紙３!K$5,$A28,)="","",OFFSET(別紙３!K$5,$A28,))</f>
        <v/>
      </c>
      <c r="Q28" t="str">
        <f ca="1">IF(OFFSET(別紙３!K$5,$A28+1,)="","",OFFSET(別紙３!K$5,$A28+1,))</f>
        <v/>
      </c>
      <c r="R28" t="str">
        <f ca="1">IF(OFFSET(別紙３!M$5,$A28,)="","",OFFSET(別紙３!M$5,$A28,))</f>
        <v/>
      </c>
      <c r="S28" t="str">
        <f ca="1">IF(OFFSET(別紙３!N$5,$A28,)="","",OFFSET(別紙３!N$5,$A28,))</f>
        <v/>
      </c>
    </row>
    <row r="29" spans="1:19" x14ac:dyDescent="0.2">
      <c r="A29">
        <v>55</v>
      </c>
      <c r="B29" t="str">
        <f ca="1">IF(OFFSET(別紙３!A$5,$A29,)="","",OFFSET(別紙３!A$5,$A29,))</f>
        <v/>
      </c>
      <c r="C29" t="str">
        <f ca="1">IF(OFFSET(別紙３!B$5,$A29,)="","",OFFSET(別紙３!B$5,$A29,))</f>
        <v/>
      </c>
      <c r="D29" t="str">
        <f ca="1">IF(OFFSET(別紙３!C$5,$A29,)="","",OFFSET(別紙３!C$5,$A29,))</f>
        <v/>
      </c>
      <c r="E29" t="str">
        <f ca="1">IF(OFFSET(別紙３!D$5,$A29,)="","",OFFSET(別紙３!D$5,$A29,))</f>
        <v/>
      </c>
      <c r="F29" t="str">
        <f ca="1">IF(OFFSET(別紙３!E$5,$A29,)="","",OFFSET(別紙３!E$5,$A29,))</f>
        <v/>
      </c>
      <c r="G29" t="str">
        <f ca="1">IF(OFFSET(別紙３!E$5,$A29+1,)="","",OFFSET(別紙３!E$5,$A29+1,))</f>
        <v/>
      </c>
      <c r="H29" t="str">
        <f ca="1">IF(OFFSET(別紙３!F$5,$A29,)="","",OFFSET(別紙３!F$5,$A29,))</f>
        <v/>
      </c>
      <c r="I29" t="str">
        <f ca="1">IF(OFFSET(別紙３!G$5,$A29,)="","",OFFSET(別紙３!G$5,$A29,))</f>
        <v/>
      </c>
      <c r="J29" t="str">
        <f ca="1">IF(OFFSET(別紙３!H$5,$A29,)="","",OFFSET(別紙３!H$5,$A29,))</f>
        <v/>
      </c>
      <c r="K29" t="str">
        <f ca="1">IF(OFFSET(別紙３!H$5,$A29+1,)="","",OFFSET(別紙３!H$5,$A29+1,))</f>
        <v/>
      </c>
      <c r="L29" t="str">
        <f ca="1">IF(OFFSET(別紙３!I$5,$A29,)="","",OFFSET(別紙３!I$5,$A29,))</f>
        <v/>
      </c>
      <c r="M29" t="str">
        <f ca="1">IF(OFFSET(別紙３!I$5,$A29+1,)="","",OFFSET(別紙３!I$5,$A29+1,))</f>
        <v/>
      </c>
      <c r="N29" t="str">
        <f ca="1">IF(OFFSET(別紙３!J$5,$A29,)="","",OFFSET(別紙３!J$5,$A29,))</f>
        <v/>
      </c>
      <c r="O29" t="str">
        <f ca="1">IF(OFFSET(別紙３!J$5,$A29+1,)="","",OFFSET(別紙３!J$5,$A29+1,))</f>
        <v/>
      </c>
      <c r="P29" t="str">
        <f ca="1">IF(OFFSET(別紙３!K$5,$A29,)="","",OFFSET(別紙３!K$5,$A29,))</f>
        <v/>
      </c>
      <c r="Q29" t="str">
        <f ca="1">IF(OFFSET(別紙３!K$5,$A29+1,)="","",OFFSET(別紙３!K$5,$A29+1,))</f>
        <v/>
      </c>
      <c r="R29" t="str">
        <f ca="1">IF(OFFSET(別紙３!M$5,$A29,)="","",OFFSET(別紙３!M$5,$A29,))</f>
        <v/>
      </c>
      <c r="S29" t="str">
        <f ca="1">IF(OFFSET(別紙３!N$5,$A29,)="","",OFFSET(別紙３!N$5,$A29,))</f>
        <v/>
      </c>
    </row>
    <row r="30" spans="1:19" x14ac:dyDescent="0.2">
      <c r="A30">
        <v>57</v>
      </c>
      <c r="B30" t="str">
        <f ca="1">IF(OFFSET(別紙３!A$5,$A30,)="","",OFFSET(別紙３!A$5,$A30,))</f>
        <v/>
      </c>
      <c r="C30" t="str">
        <f ca="1">IF(OFFSET(別紙３!B$5,$A30,)="","",OFFSET(別紙３!B$5,$A30,))</f>
        <v/>
      </c>
      <c r="D30" t="str">
        <f ca="1">IF(OFFSET(別紙３!C$5,$A30,)="","",OFFSET(別紙３!C$5,$A30,))</f>
        <v/>
      </c>
      <c r="E30" t="str">
        <f ca="1">IF(OFFSET(別紙３!D$5,$A30,)="","",OFFSET(別紙３!D$5,$A30,))</f>
        <v/>
      </c>
      <c r="F30" t="str">
        <f ca="1">IF(OFFSET(別紙３!E$5,$A30,)="","",OFFSET(別紙３!E$5,$A30,))</f>
        <v/>
      </c>
      <c r="G30" t="str">
        <f ca="1">IF(OFFSET(別紙３!E$5,$A30+1,)="","",OFFSET(別紙３!E$5,$A30+1,))</f>
        <v/>
      </c>
      <c r="H30" t="str">
        <f ca="1">IF(OFFSET(別紙３!F$5,$A30,)="","",OFFSET(別紙３!F$5,$A30,))</f>
        <v/>
      </c>
      <c r="I30" t="str">
        <f ca="1">IF(OFFSET(別紙３!G$5,$A30,)="","",OFFSET(別紙３!G$5,$A30,))</f>
        <v/>
      </c>
      <c r="J30" t="str">
        <f ca="1">IF(OFFSET(別紙３!H$5,$A30,)="","",OFFSET(別紙３!H$5,$A30,))</f>
        <v/>
      </c>
      <c r="K30" t="str">
        <f ca="1">IF(OFFSET(別紙３!H$5,$A30+1,)="","",OFFSET(別紙３!H$5,$A30+1,))</f>
        <v/>
      </c>
      <c r="L30" t="str">
        <f ca="1">IF(OFFSET(別紙３!I$5,$A30,)="","",OFFSET(別紙３!I$5,$A30,))</f>
        <v/>
      </c>
      <c r="M30" t="str">
        <f ca="1">IF(OFFSET(別紙３!I$5,$A30+1,)="","",OFFSET(別紙３!I$5,$A30+1,))</f>
        <v/>
      </c>
      <c r="N30" t="str">
        <f ca="1">IF(OFFSET(別紙３!J$5,$A30,)="","",OFFSET(別紙３!J$5,$A30,))</f>
        <v/>
      </c>
      <c r="O30" t="str">
        <f ca="1">IF(OFFSET(別紙３!J$5,$A30+1,)="","",OFFSET(別紙３!J$5,$A30+1,))</f>
        <v/>
      </c>
      <c r="P30" t="str">
        <f ca="1">IF(OFFSET(別紙３!K$5,$A30,)="","",OFFSET(別紙３!K$5,$A30,))</f>
        <v/>
      </c>
      <c r="Q30" t="str">
        <f ca="1">IF(OFFSET(別紙３!K$5,$A30+1,)="","",OFFSET(別紙３!K$5,$A30+1,))</f>
        <v/>
      </c>
      <c r="R30" t="str">
        <f ca="1">IF(OFFSET(別紙３!M$5,$A30,)="","",OFFSET(別紙３!M$5,$A30,))</f>
        <v/>
      </c>
      <c r="S30" t="str">
        <f ca="1">IF(OFFSET(別紙３!N$5,$A30,)="","",OFFSET(別紙３!N$5,$A30,))</f>
        <v/>
      </c>
    </row>
    <row r="31" spans="1:19" x14ac:dyDescent="0.2">
      <c r="A31">
        <v>59</v>
      </c>
      <c r="B31" t="str">
        <f ca="1">IF(OFFSET(別紙３!A$5,$A31,)="","",OFFSET(別紙３!A$5,$A31,))</f>
        <v/>
      </c>
      <c r="C31" t="str">
        <f ca="1">IF(OFFSET(別紙３!B$5,$A31,)="","",OFFSET(別紙３!B$5,$A31,))</f>
        <v/>
      </c>
      <c r="D31" t="str">
        <f ca="1">IF(OFFSET(別紙３!C$5,$A31,)="","",OFFSET(別紙３!C$5,$A31,))</f>
        <v/>
      </c>
      <c r="E31" t="str">
        <f ca="1">IF(OFFSET(別紙３!D$5,$A31,)="","",OFFSET(別紙３!D$5,$A31,))</f>
        <v/>
      </c>
      <c r="F31" t="str">
        <f ca="1">IF(OFFSET(別紙３!E$5,$A31,)="","",OFFSET(別紙３!E$5,$A31,))</f>
        <v/>
      </c>
      <c r="G31" t="str">
        <f ca="1">IF(OFFSET(別紙３!E$5,$A31+1,)="","",OFFSET(別紙３!E$5,$A31+1,))</f>
        <v/>
      </c>
      <c r="H31" t="str">
        <f ca="1">IF(OFFSET(別紙３!F$5,$A31,)="","",OFFSET(別紙３!F$5,$A31,))</f>
        <v/>
      </c>
      <c r="I31" t="str">
        <f ca="1">IF(OFFSET(別紙３!G$5,$A31,)="","",OFFSET(別紙３!G$5,$A31,))</f>
        <v/>
      </c>
      <c r="J31" t="str">
        <f ca="1">IF(OFFSET(別紙３!H$5,$A31,)="","",OFFSET(別紙３!H$5,$A31,))</f>
        <v/>
      </c>
      <c r="K31" t="str">
        <f ca="1">IF(OFFSET(別紙３!H$5,$A31+1,)="","",OFFSET(別紙３!H$5,$A31+1,))</f>
        <v/>
      </c>
      <c r="L31" t="str">
        <f ca="1">IF(OFFSET(別紙３!I$5,$A31,)="","",OFFSET(別紙３!I$5,$A31,))</f>
        <v/>
      </c>
      <c r="M31" t="str">
        <f ca="1">IF(OFFSET(別紙３!I$5,$A31+1,)="","",OFFSET(別紙３!I$5,$A31+1,))</f>
        <v/>
      </c>
      <c r="N31" t="str">
        <f ca="1">IF(OFFSET(別紙３!J$5,$A31,)="","",OFFSET(別紙３!J$5,$A31,))</f>
        <v/>
      </c>
      <c r="O31" t="str">
        <f ca="1">IF(OFFSET(別紙３!J$5,$A31+1,)="","",OFFSET(別紙３!J$5,$A31+1,))</f>
        <v/>
      </c>
      <c r="P31" t="str">
        <f ca="1">IF(OFFSET(別紙３!K$5,$A31,)="","",OFFSET(別紙３!K$5,$A31,))</f>
        <v/>
      </c>
      <c r="Q31" t="str">
        <f ca="1">IF(OFFSET(別紙３!K$5,$A31+1,)="","",OFFSET(別紙３!K$5,$A31+1,))</f>
        <v/>
      </c>
      <c r="R31" t="str">
        <f ca="1">IF(OFFSET(別紙３!M$5,$A31,)="","",OFFSET(別紙３!M$5,$A31,))</f>
        <v/>
      </c>
      <c r="S31" t="str">
        <f ca="1">IF(OFFSET(別紙３!N$5,$A31,)="","",OFFSET(別紙３!N$5,$A31,))</f>
        <v/>
      </c>
    </row>
    <row r="32" spans="1:19" x14ac:dyDescent="0.2">
      <c r="A32">
        <v>61</v>
      </c>
      <c r="B32" t="str">
        <f ca="1">IF(OFFSET(別紙３!A$5,$A32,)="","",OFFSET(別紙３!A$5,$A32,))</f>
        <v/>
      </c>
      <c r="C32" t="str">
        <f ca="1">IF(OFFSET(別紙３!B$5,$A32,)="","",OFFSET(別紙３!B$5,$A32,))</f>
        <v/>
      </c>
      <c r="D32" t="str">
        <f ca="1">IF(OFFSET(別紙３!C$5,$A32,)="","",OFFSET(別紙３!C$5,$A32,))</f>
        <v/>
      </c>
      <c r="E32" t="str">
        <f ca="1">IF(OFFSET(別紙３!D$5,$A32,)="","",OFFSET(別紙３!D$5,$A32,))</f>
        <v/>
      </c>
      <c r="F32" t="str">
        <f ca="1">IF(OFFSET(別紙３!E$5,$A32,)="","",OFFSET(別紙３!E$5,$A32,))</f>
        <v/>
      </c>
      <c r="G32" t="str">
        <f ca="1">IF(OFFSET(別紙３!E$5,$A32+1,)="","",OFFSET(別紙３!E$5,$A32+1,))</f>
        <v/>
      </c>
      <c r="H32" t="str">
        <f ca="1">IF(OFFSET(別紙３!F$5,$A32,)="","",OFFSET(別紙３!F$5,$A32,))</f>
        <v/>
      </c>
      <c r="I32" t="str">
        <f ca="1">IF(OFFSET(別紙３!G$5,$A32,)="","",OFFSET(別紙３!G$5,$A32,))</f>
        <v/>
      </c>
      <c r="J32" t="str">
        <f ca="1">IF(OFFSET(別紙３!H$5,$A32,)="","",OFFSET(別紙３!H$5,$A32,))</f>
        <v/>
      </c>
      <c r="K32" t="str">
        <f ca="1">IF(OFFSET(別紙３!H$5,$A32+1,)="","",OFFSET(別紙３!H$5,$A32+1,))</f>
        <v/>
      </c>
      <c r="L32" t="str">
        <f ca="1">IF(OFFSET(別紙３!I$5,$A32,)="","",OFFSET(別紙３!I$5,$A32,))</f>
        <v/>
      </c>
      <c r="M32" t="str">
        <f ca="1">IF(OFFSET(別紙３!I$5,$A32+1,)="","",OFFSET(別紙３!I$5,$A32+1,))</f>
        <v/>
      </c>
      <c r="N32" t="str">
        <f ca="1">IF(OFFSET(別紙３!J$5,$A32,)="","",OFFSET(別紙３!J$5,$A32,))</f>
        <v/>
      </c>
      <c r="O32" t="str">
        <f ca="1">IF(OFFSET(別紙３!J$5,$A32+1,)="","",OFFSET(別紙３!J$5,$A32+1,))</f>
        <v/>
      </c>
      <c r="P32" t="str">
        <f ca="1">IF(OFFSET(別紙３!K$5,$A32,)="","",OFFSET(別紙３!K$5,$A32,))</f>
        <v/>
      </c>
      <c r="Q32" t="str">
        <f ca="1">IF(OFFSET(別紙３!K$5,$A32+1,)="","",OFFSET(別紙３!K$5,$A32+1,))</f>
        <v/>
      </c>
      <c r="R32" t="str">
        <f ca="1">IF(OFFSET(別紙３!M$5,$A32,)="","",OFFSET(別紙３!M$5,$A32,))</f>
        <v/>
      </c>
      <c r="S32" t="str">
        <f ca="1">IF(OFFSET(別紙３!N$5,$A32,)="","",OFFSET(別紙３!N$5,$A32,))</f>
        <v/>
      </c>
    </row>
    <row r="33" spans="1:19" x14ac:dyDescent="0.2">
      <c r="A33">
        <v>63</v>
      </c>
      <c r="B33" t="str">
        <f ca="1">IF(OFFSET(別紙３!A$5,$A33,)="","",OFFSET(別紙３!A$5,$A33,))</f>
        <v/>
      </c>
      <c r="C33" t="str">
        <f ca="1">IF(OFFSET(別紙３!B$5,$A33,)="","",OFFSET(別紙３!B$5,$A33,))</f>
        <v/>
      </c>
      <c r="D33" t="str">
        <f ca="1">IF(OFFSET(別紙３!C$5,$A33,)="","",OFFSET(別紙３!C$5,$A33,))</f>
        <v/>
      </c>
      <c r="E33" t="str">
        <f ca="1">IF(OFFSET(別紙３!D$5,$A33,)="","",OFFSET(別紙３!D$5,$A33,))</f>
        <v/>
      </c>
      <c r="F33" t="str">
        <f ca="1">IF(OFFSET(別紙３!E$5,$A33,)="","",OFFSET(別紙３!E$5,$A33,))</f>
        <v/>
      </c>
      <c r="G33" t="str">
        <f ca="1">IF(OFFSET(別紙３!E$5,$A33+1,)="","",OFFSET(別紙３!E$5,$A33+1,))</f>
        <v/>
      </c>
      <c r="H33" t="str">
        <f ca="1">IF(OFFSET(別紙３!F$5,$A33,)="","",OFFSET(別紙３!F$5,$A33,))</f>
        <v/>
      </c>
      <c r="I33" t="str">
        <f ca="1">IF(OFFSET(別紙３!G$5,$A33,)="","",OFFSET(別紙３!G$5,$A33,))</f>
        <v/>
      </c>
      <c r="J33" t="str">
        <f ca="1">IF(OFFSET(別紙３!H$5,$A33,)="","",OFFSET(別紙３!H$5,$A33,))</f>
        <v/>
      </c>
      <c r="K33" t="str">
        <f ca="1">IF(OFFSET(別紙３!H$5,$A33+1,)="","",OFFSET(別紙３!H$5,$A33+1,))</f>
        <v/>
      </c>
      <c r="L33" t="str">
        <f ca="1">IF(OFFSET(別紙３!I$5,$A33,)="","",OFFSET(別紙３!I$5,$A33,))</f>
        <v/>
      </c>
      <c r="M33" t="str">
        <f ca="1">IF(OFFSET(別紙３!I$5,$A33+1,)="","",OFFSET(別紙３!I$5,$A33+1,))</f>
        <v/>
      </c>
      <c r="N33" t="str">
        <f ca="1">IF(OFFSET(別紙３!J$5,$A33,)="","",OFFSET(別紙３!J$5,$A33,))</f>
        <v/>
      </c>
      <c r="O33" t="str">
        <f ca="1">IF(OFFSET(別紙３!J$5,$A33+1,)="","",OFFSET(別紙３!J$5,$A33+1,))</f>
        <v/>
      </c>
      <c r="P33" t="str">
        <f ca="1">IF(OFFSET(別紙３!K$5,$A33,)="","",OFFSET(別紙３!K$5,$A33,))</f>
        <v/>
      </c>
      <c r="Q33" t="str">
        <f ca="1">IF(OFFSET(別紙３!K$5,$A33+1,)="","",OFFSET(別紙３!K$5,$A33+1,))</f>
        <v/>
      </c>
      <c r="R33" t="str">
        <f ca="1">IF(OFFSET(別紙３!M$5,$A33,)="","",OFFSET(別紙３!M$5,$A33,))</f>
        <v/>
      </c>
      <c r="S33" t="str">
        <f ca="1">IF(OFFSET(別紙３!N$5,$A33,)="","",OFFSET(別紙３!N$5,$A33,))</f>
        <v/>
      </c>
    </row>
    <row r="34" spans="1:19" x14ac:dyDescent="0.2">
      <c r="A34">
        <v>65</v>
      </c>
      <c r="B34" t="str">
        <f ca="1">IF(OFFSET(別紙３!A$5,$A34,)="","",OFFSET(別紙３!A$5,$A34,))</f>
        <v/>
      </c>
      <c r="C34" t="str">
        <f ca="1">IF(OFFSET(別紙３!B$5,$A34,)="","",OFFSET(別紙３!B$5,$A34,))</f>
        <v/>
      </c>
      <c r="D34" t="str">
        <f ca="1">IF(OFFSET(別紙３!C$5,$A34,)="","",OFFSET(別紙３!C$5,$A34,))</f>
        <v/>
      </c>
      <c r="E34" t="str">
        <f ca="1">IF(OFFSET(別紙３!D$5,$A34,)="","",OFFSET(別紙３!D$5,$A34,))</f>
        <v/>
      </c>
      <c r="F34" t="str">
        <f ca="1">IF(OFFSET(別紙３!E$5,$A34,)="","",OFFSET(別紙３!E$5,$A34,))</f>
        <v/>
      </c>
      <c r="G34" t="str">
        <f ca="1">IF(OFFSET(別紙３!E$5,$A34+1,)="","",OFFSET(別紙３!E$5,$A34+1,))</f>
        <v/>
      </c>
      <c r="H34" t="str">
        <f ca="1">IF(OFFSET(別紙３!F$5,$A34,)="","",OFFSET(別紙３!F$5,$A34,))</f>
        <v/>
      </c>
      <c r="I34" t="str">
        <f ca="1">IF(OFFSET(別紙３!G$5,$A34,)="","",OFFSET(別紙３!G$5,$A34,))</f>
        <v/>
      </c>
      <c r="J34" t="str">
        <f ca="1">IF(OFFSET(別紙３!H$5,$A34,)="","",OFFSET(別紙３!H$5,$A34,))</f>
        <v/>
      </c>
      <c r="K34" t="str">
        <f ca="1">IF(OFFSET(別紙３!H$5,$A34+1,)="","",OFFSET(別紙３!H$5,$A34+1,))</f>
        <v/>
      </c>
      <c r="L34" t="str">
        <f ca="1">IF(OFFSET(別紙３!I$5,$A34,)="","",OFFSET(別紙３!I$5,$A34,))</f>
        <v/>
      </c>
      <c r="M34" t="str">
        <f ca="1">IF(OFFSET(別紙３!I$5,$A34+1,)="","",OFFSET(別紙３!I$5,$A34+1,))</f>
        <v/>
      </c>
      <c r="N34" t="str">
        <f ca="1">IF(OFFSET(別紙３!J$5,$A34,)="","",OFFSET(別紙３!J$5,$A34,))</f>
        <v/>
      </c>
      <c r="O34" t="str">
        <f ca="1">IF(OFFSET(別紙３!J$5,$A34+1,)="","",OFFSET(別紙３!J$5,$A34+1,))</f>
        <v/>
      </c>
      <c r="P34" t="str">
        <f ca="1">IF(OFFSET(別紙３!K$5,$A34,)="","",OFFSET(別紙３!K$5,$A34,))</f>
        <v/>
      </c>
      <c r="Q34" t="str">
        <f ca="1">IF(OFFSET(別紙３!K$5,$A34+1,)="","",OFFSET(別紙３!K$5,$A34+1,))</f>
        <v/>
      </c>
      <c r="R34" t="str">
        <f ca="1">IF(OFFSET(別紙３!M$5,$A34,)="","",OFFSET(別紙３!M$5,$A34,))</f>
        <v/>
      </c>
      <c r="S34" t="str">
        <f ca="1">IF(OFFSET(別紙３!N$5,$A34,)="","",OFFSET(別紙３!N$5,$A34,))</f>
        <v/>
      </c>
    </row>
    <row r="35" spans="1:19" x14ac:dyDescent="0.2">
      <c r="A35">
        <v>67</v>
      </c>
      <c r="B35" t="str">
        <f ca="1">IF(OFFSET(別紙３!A$5,$A35,)="","",OFFSET(別紙３!A$5,$A35,))</f>
        <v/>
      </c>
      <c r="C35" t="str">
        <f ca="1">IF(OFFSET(別紙３!B$5,$A35,)="","",OFFSET(別紙３!B$5,$A35,))</f>
        <v/>
      </c>
      <c r="D35" t="str">
        <f ca="1">IF(OFFSET(別紙３!C$5,$A35,)="","",OFFSET(別紙３!C$5,$A35,))</f>
        <v/>
      </c>
      <c r="E35" t="str">
        <f ca="1">IF(OFFSET(別紙３!D$5,$A35,)="","",OFFSET(別紙３!D$5,$A35,))</f>
        <v/>
      </c>
      <c r="F35" t="str">
        <f ca="1">IF(OFFSET(別紙３!E$5,$A35,)="","",OFFSET(別紙３!E$5,$A35,))</f>
        <v/>
      </c>
      <c r="G35" t="str">
        <f ca="1">IF(OFFSET(別紙３!E$5,$A35+1,)="","",OFFSET(別紙３!E$5,$A35+1,))</f>
        <v/>
      </c>
      <c r="H35" t="str">
        <f ca="1">IF(OFFSET(別紙３!F$5,$A35,)="","",OFFSET(別紙３!F$5,$A35,))</f>
        <v/>
      </c>
      <c r="I35" t="str">
        <f ca="1">IF(OFFSET(別紙３!G$5,$A35,)="","",OFFSET(別紙３!G$5,$A35,))</f>
        <v/>
      </c>
      <c r="J35" t="str">
        <f ca="1">IF(OFFSET(別紙３!H$5,$A35,)="","",OFFSET(別紙３!H$5,$A35,))</f>
        <v/>
      </c>
      <c r="K35" t="str">
        <f ca="1">IF(OFFSET(別紙３!H$5,$A35+1,)="","",OFFSET(別紙３!H$5,$A35+1,))</f>
        <v/>
      </c>
      <c r="L35" t="str">
        <f ca="1">IF(OFFSET(別紙３!I$5,$A35,)="","",OFFSET(別紙３!I$5,$A35,))</f>
        <v/>
      </c>
      <c r="M35" t="str">
        <f ca="1">IF(OFFSET(別紙３!I$5,$A35+1,)="","",OFFSET(別紙３!I$5,$A35+1,))</f>
        <v/>
      </c>
      <c r="N35" t="str">
        <f ca="1">IF(OFFSET(別紙３!J$5,$A35,)="","",OFFSET(別紙３!J$5,$A35,))</f>
        <v/>
      </c>
      <c r="O35" t="str">
        <f ca="1">IF(OFFSET(別紙３!J$5,$A35+1,)="","",OFFSET(別紙３!J$5,$A35+1,))</f>
        <v/>
      </c>
      <c r="P35" t="str">
        <f ca="1">IF(OFFSET(別紙３!K$5,$A35,)="","",OFFSET(別紙３!K$5,$A35,))</f>
        <v/>
      </c>
      <c r="Q35" t="str">
        <f ca="1">IF(OFFSET(別紙３!K$5,$A35+1,)="","",OFFSET(別紙３!K$5,$A35+1,))</f>
        <v/>
      </c>
      <c r="R35" t="str">
        <f ca="1">IF(OFFSET(別紙３!M$5,$A35,)="","",OFFSET(別紙３!M$5,$A35,))</f>
        <v/>
      </c>
      <c r="S35" t="str">
        <f ca="1">IF(OFFSET(別紙３!N$5,$A35,)="","",OFFSET(別紙３!N$5,$A35,))</f>
        <v/>
      </c>
    </row>
    <row r="36" spans="1:19" x14ac:dyDescent="0.2">
      <c r="A36">
        <v>69</v>
      </c>
      <c r="B36" t="str">
        <f ca="1">IF(OFFSET(別紙３!A$5,$A36,)="","",OFFSET(別紙３!A$5,$A36,))</f>
        <v/>
      </c>
      <c r="C36" t="str">
        <f ca="1">IF(OFFSET(別紙３!B$5,$A36,)="","",OFFSET(別紙３!B$5,$A36,))</f>
        <v/>
      </c>
      <c r="D36" t="str">
        <f ca="1">IF(OFFSET(別紙３!C$5,$A36,)="","",OFFSET(別紙３!C$5,$A36,))</f>
        <v/>
      </c>
      <c r="E36" t="str">
        <f ca="1">IF(OFFSET(別紙３!D$5,$A36,)="","",OFFSET(別紙３!D$5,$A36,))</f>
        <v/>
      </c>
      <c r="F36" t="str">
        <f ca="1">IF(OFFSET(別紙３!E$5,$A36,)="","",OFFSET(別紙３!E$5,$A36,))</f>
        <v/>
      </c>
      <c r="G36" t="str">
        <f ca="1">IF(OFFSET(別紙３!E$5,$A36+1,)="","",OFFSET(別紙３!E$5,$A36+1,))</f>
        <v/>
      </c>
      <c r="H36" t="str">
        <f ca="1">IF(OFFSET(別紙３!F$5,$A36,)="","",OFFSET(別紙３!F$5,$A36,))</f>
        <v/>
      </c>
      <c r="I36" t="str">
        <f ca="1">IF(OFFSET(別紙３!G$5,$A36,)="","",OFFSET(別紙３!G$5,$A36,))</f>
        <v/>
      </c>
      <c r="J36" t="str">
        <f ca="1">IF(OFFSET(別紙３!H$5,$A36,)="","",OFFSET(別紙３!H$5,$A36,))</f>
        <v/>
      </c>
      <c r="K36" t="str">
        <f ca="1">IF(OFFSET(別紙３!H$5,$A36+1,)="","",OFFSET(別紙３!H$5,$A36+1,))</f>
        <v/>
      </c>
      <c r="L36" t="str">
        <f ca="1">IF(OFFSET(別紙３!I$5,$A36,)="","",OFFSET(別紙３!I$5,$A36,))</f>
        <v/>
      </c>
      <c r="M36" t="str">
        <f ca="1">IF(OFFSET(別紙３!I$5,$A36+1,)="","",OFFSET(別紙３!I$5,$A36+1,))</f>
        <v/>
      </c>
      <c r="N36" t="str">
        <f ca="1">IF(OFFSET(別紙３!J$5,$A36,)="","",OFFSET(別紙３!J$5,$A36,))</f>
        <v/>
      </c>
      <c r="O36" t="str">
        <f ca="1">IF(OFFSET(別紙３!J$5,$A36+1,)="","",OFFSET(別紙３!J$5,$A36+1,))</f>
        <v/>
      </c>
      <c r="P36" t="str">
        <f ca="1">IF(OFFSET(別紙３!K$5,$A36,)="","",OFFSET(別紙３!K$5,$A36,))</f>
        <v/>
      </c>
      <c r="Q36" t="str">
        <f ca="1">IF(OFFSET(別紙３!K$5,$A36+1,)="","",OFFSET(別紙３!K$5,$A36+1,))</f>
        <v/>
      </c>
      <c r="R36" t="str">
        <f ca="1">IF(OFFSET(別紙３!M$5,$A36,)="","",OFFSET(別紙３!M$5,$A36,))</f>
        <v/>
      </c>
      <c r="S36" t="str">
        <f ca="1">IF(OFFSET(別紙３!N$5,$A36,)="","",OFFSET(別紙３!N$5,$A36,))</f>
        <v/>
      </c>
    </row>
    <row r="37" spans="1:19" x14ac:dyDescent="0.2">
      <c r="A37">
        <v>71</v>
      </c>
      <c r="B37" t="str">
        <f ca="1">IF(OFFSET(別紙３!A$5,$A37,)="","",OFFSET(別紙３!A$5,$A37,))</f>
        <v/>
      </c>
      <c r="C37" t="str">
        <f ca="1">IF(OFFSET(別紙３!B$5,$A37,)="","",OFFSET(別紙３!B$5,$A37,))</f>
        <v/>
      </c>
      <c r="D37" t="str">
        <f ca="1">IF(OFFSET(別紙３!C$5,$A37,)="","",OFFSET(別紙３!C$5,$A37,))</f>
        <v/>
      </c>
      <c r="E37" t="str">
        <f ca="1">IF(OFFSET(別紙３!D$5,$A37,)="","",OFFSET(別紙３!D$5,$A37,))</f>
        <v/>
      </c>
      <c r="F37" t="str">
        <f ca="1">IF(OFFSET(別紙３!E$5,$A37,)="","",OFFSET(別紙３!E$5,$A37,))</f>
        <v/>
      </c>
      <c r="G37" t="str">
        <f ca="1">IF(OFFSET(別紙３!E$5,$A37+1,)="","",OFFSET(別紙３!E$5,$A37+1,))</f>
        <v/>
      </c>
      <c r="H37" t="str">
        <f ca="1">IF(OFFSET(別紙３!F$5,$A37,)="","",OFFSET(別紙３!F$5,$A37,))</f>
        <v/>
      </c>
      <c r="I37" t="str">
        <f ca="1">IF(OFFSET(別紙３!G$5,$A37,)="","",OFFSET(別紙３!G$5,$A37,))</f>
        <v/>
      </c>
      <c r="J37" t="str">
        <f ca="1">IF(OFFSET(別紙３!H$5,$A37,)="","",OFFSET(別紙３!H$5,$A37,))</f>
        <v/>
      </c>
      <c r="K37" t="str">
        <f ca="1">IF(OFFSET(別紙３!H$5,$A37+1,)="","",OFFSET(別紙３!H$5,$A37+1,))</f>
        <v/>
      </c>
      <c r="L37" t="str">
        <f ca="1">IF(OFFSET(別紙３!I$5,$A37,)="","",OFFSET(別紙３!I$5,$A37,))</f>
        <v/>
      </c>
      <c r="M37" t="str">
        <f ca="1">IF(OFFSET(別紙３!I$5,$A37+1,)="","",OFFSET(別紙３!I$5,$A37+1,))</f>
        <v/>
      </c>
      <c r="N37" t="str">
        <f ca="1">IF(OFFSET(別紙３!J$5,$A37,)="","",OFFSET(別紙３!J$5,$A37,))</f>
        <v/>
      </c>
      <c r="O37" t="str">
        <f ca="1">IF(OFFSET(別紙３!J$5,$A37+1,)="","",OFFSET(別紙３!J$5,$A37+1,))</f>
        <v/>
      </c>
      <c r="P37" t="str">
        <f ca="1">IF(OFFSET(別紙３!K$5,$A37,)="","",OFFSET(別紙３!K$5,$A37,))</f>
        <v/>
      </c>
      <c r="Q37" t="str">
        <f ca="1">IF(OFFSET(別紙３!K$5,$A37+1,)="","",OFFSET(別紙３!K$5,$A37+1,))</f>
        <v/>
      </c>
      <c r="R37" t="str">
        <f ca="1">IF(OFFSET(別紙３!M$5,$A37,)="","",OFFSET(別紙３!M$5,$A37,))</f>
        <v/>
      </c>
      <c r="S37" t="str">
        <f ca="1">IF(OFFSET(別紙３!N$5,$A37,)="","",OFFSET(別紙３!N$5,$A37,))</f>
        <v/>
      </c>
    </row>
    <row r="38" spans="1:19" x14ac:dyDescent="0.2">
      <c r="A38">
        <v>73</v>
      </c>
      <c r="B38" t="str">
        <f ca="1">IF(OFFSET(別紙３!A$5,$A38,)="","",OFFSET(別紙３!A$5,$A38,))</f>
        <v/>
      </c>
      <c r="C38" t="str">
        <f ca="1">IF(OFFSET(別紙３!B$5,$A38,)="","",OFFSET(別紙３!B$5,$A38,))</f>
        <v/>
      </c>
      <c r="D38" t="str">
        <f ca="1">IF(OFFSET(別紙３!C$5,$A38,)="","",OFFSET(別紙３!C$5,$A38,))</f>
        <v/>
      </c>
      <c r="E38" t="str">
        <f ca="1">IF(OFFSET(別紙３!D$5,$A38,)="","",OFFSET(別紙３!D$5,$A38,))</f>
        <v/>
      </c>
      <c r="F38" t="str">
        <f ca="1">IF(OFFSET(別紙３!E$5,$A38,)="","",OFFSET(別紙３!E$5,$A38,))</f>
        <v/>
      </c>
      <c r="G38" t="str">
        <f ca="1">IF(OFFSET(別紙３!E$5,$A38+1,)="","",OFFSET(別紙３!E$5,$A38+1,))</f>
        <v/>
      </c>
      <c r="H38" t="str">
        <f ca="1">IF(OFFSET(別紙３!F$5,$A38,)="","",OFFSET(別紙３!F$5,$A38,))</f>
        <v/>
      </c>
      <c r="I38" t="str">
        <f ca="1">IF(OFFSET(別紙３!G$5,$A38,)="","",OFFSET(別紙３!G$5,$A38,))</f>
        <v/>
      </c>
      <c r="J38" t="str">
        <f ca="1">IF(OFFSET(別紙３!H$5,$A38,)="","",OFFSET(別紙３!H$5,$A38,))</f>
        <v/>
      </c>
      <c r="K38" t="str">
        <f ca="1">IF(OFFSET(別紙３!H$5,$A38+1,)="","",OFFSET(別紙３!H$5,$A38+1,))</f>
        <v/>
      </c>
      <c r="L38" t="str">
        <f ca="1">IF(OFFSET(別紙３!I$5,$A38,)="","",OFFSET(別紙３!I$5,$A38,))</f>
        <v/>
      </c>
      <c r="M38" t="str">
        <f ca="1">IF(OFFSET(別紙３!I$5,$A38+1,)="","",OFFSET(別紙３!I$5,$A38+1,))</f>
        <v/>
      </c>
      <c r="N38" t="str">
        <f ca="1">IF(OFFSET(別紙３!J$5,$A38,)="","",OFFSET(別紙３!J$5,$A38,))</f>
        <v/>
      </c>
      <c r="O38" t="str">
        <f ca="1">IF(OFFSET(別紙３!J$5,$A38+1,)="","",OFFSET(別紙３!J$5,$A38+1,))</f>
        <v/>
      </c>
      <c r="P38" t="str">
        <f ca="1">IF(OFFSET(別紙３!K$5,$A38,)="","",OFFSET(別紙３!K$5,$A38,))</f>
        <v/>
      </c>
      <c r="Q38" t="str">
        <f ca="1">IF(OFFSET(別紙３!K$5,$A38+1,)="","",OFFSET(別紙３!K$5,$A38+1,))</f>
        <v/>
      </c>
      <c r="R38" t="str">
        <f ca="1">IF(OFFSET(別紙３!M$5,$A38,)="","",OFFSET(別紙３!M$5,$A38,))</f>
        <v/>
      </c>
      <c r="S38" t="str">
        <f ca="1">IF(OFFSET(別紙３!N$5,$A38,)="","",OFFSET(別紙３!N$5,$A38,))</f>
        <v/>
      </c>
    </row>
    <row r="39" spans="1:19" x14ac:dyDescent="0.2">
      <c r="A39">
        <v>75</v>
      </c>
      <c r="B39" t="str">
        <f ca="1">IF(OFFSET(別紙３!A$5,$A39,)="","",OFFSET(別紙３!A$5,$A39,))</f>
        <v/>
      </c>
      <c r="C39" t="str">
        <f ca="1">IF(OFFSET(別紙３!B$5,$A39,)="","",OFFSET(別紙３!B$5,$A39,))</f>
        <v/>
      </c>
      <c r="D39" t="str">
        <f ca="1">IF(OFFSET(別紙３!C$5,$A39,)="","",OFFSET(別紙３!C$5,$A39,))</f>
        <v/>
      </c>
      <c r="E39" t="str">
        <f ca="1">IF(OFFSET(別紙３!D$5,$A39,)="","",OFFSET(別紙３!D$5,$A39,))</f>
        <v/>
      </c>
      <c r="F39" t="str">
        <f ca="1">IF(OFFSET(別紙３!E$5,$A39,)="","",OFFSET(別紙３!E$5,$A39,))</f>
        <v/>
      </c>
      <c r="G39" t="str">
        <f ca="1">IF(OFFSET(別紙３!E$5,$A39+1,)="","",OFFSET(別紙３!E$5,$A39+1,))</f>
        <v/>
      </c>
      <c r="H39" t="str">
        <f ca="1">IF(OFFSET(別紙３!F$5,$A39,)="","",OFFSET(別紙３!F$5,$A39,))</f>
        <v/>
      </c>
      <c r="I39" t="str">
        <f ca="1">IF(OFFSET(別紙３!G$5,$A39,)="","",OFFSET(別紙３!G$5,$A39,))</f>
        <v/>
      </c>
      <c r="J39" t="str">
        <f ca="1">IF(OFFSET(別紙３!H$5,$A39,)="","",OFFSET(別紙３!H$5,$A39,))</f>
        <v/>
      </c>
      <c r="K39" t="str">
        <f ca="1">IF(OFFSET(別紙３!H$5,$A39+1,)="","",OFFSET(別紙３!H$5,$A39+1,))</f>
        <v/>
      </c>
      <c r="L39" t="str">
        <f ca="1">IF(OFFSET(別紙３!I$5,$A39,)="","",OFFSET(別紙３!I$5,$A39,))</f>
        <v/>
      </c>
      <c r="M39" t="str">
        <f ca="1">IF(OFFSET(別紙３!I$5,$A39+1,)="","",OFFSET(別紙３!I$5,$A39+1,))</f>
        <v/>
      </c>
      <c r="N39" t="str">
        <f ca="1">IF(OFFSET(別紙３!J$5,$A39,)="","",OFFSET(別紙３!J$5,$A39,))</f>
        <v/>
      </c>
      <c r="O39" t="str">
        <f ca="1">IF(OFFSET(別紙３!J$5,$A39+1,)="","",OFFSET(別紙３!J$5,$A39+1,))</f>
        <v/>
      </c>
      <c r="P39" t="str">
        <f ca="1">IF(OFFSET(別紙３!K$5,$A39,)="","",OFFSET(別紙３!K$5,$A39,))</f>
        <v/>
      </c>
      <c r="Q39" t="str">
        <f ca="1">IF(OFFSET(別紙３!K$5,$A39+1,)="","",OFFSET(別紙３!K$5,$A39+1,))</f>
        <v/>
      </c>
      <c r="R39" t="str">
        <f ca="1">IF(OFFSET(別紙３!M$5,$A39,)="","",OFFSET(別紙３!M$5,$A39,))</f>
        <v/>
      </c>
      <c r="S39" t="str">
        <f ca="1">IF(OFFSET(別紙３!N$5,$A39,)="","",OFFSET(別紙３!N$5,$A39,))</f>
        <v/>
      </c>
    </row>
    <row r="40" spans="1:19" x14ac:dyDescent="0.2">
      <c r="A40">
        <v>77</v>
      </c>
      <c r="B40" t="str">
        <f ca="1">IF(OFFSET(別紙３!A$5,$A40,)="","",OFFSET(別紙３!A$5,$A40,))</f>
        <v/>
      </c>
      <c r="C40" t="str">
        <f ca="1">IF(OFFSET(別紙３!B$5,$A40,)="","",OFFSET(別紙３!B$5,$A40,))</f>
        <v/>
      </c>
      <c r="D40" t="str">
        <f ca="1">IF(OFFSET(別紙３!C$5,$A40,)="","",OFFSET(別紙３!C$5,$A40,))</f>
        <v/>
      </c>
      <c r="E40" t="str">
        <f ca="1">IF(OFFSET(別紙３!D$5,$A40,)="","",OFFSET(別紙３!D$5,$A40,))</f>
        <v/>
      </c>
      <c r="F40" t="str">
        <f ca="1">IF(OFFSET(別紙３!E$5,$A40,)="","",OFFSET(別紙３!E$5,$A40,))</f>
        <v/>
      </c>
      <c r="G40" t="str">
        <f ca="1">IF(OFFSET(別紙３!E$5,$A40+1,)="","",OFFSET(別紙３!E$5,$A40+1,))</f>
        <v/>
      </c>
      <c r="H40" t="str">
        <f ca="1">IF(OFFSET(別紙３!F$5,$A40,)="","",OFFSET(別紙３!F$5,$A40,))</f>
        <v/>
      </c>
      <c r="I40" t="str">
        <f ca="1">IF(OFFSET(別紙３!G$5,$A40,)="","",OFFSET(別紙３!G$5,$A40,))</f>
        <v/>
      </c>
      <c r="J40" t="str">
        <f ca="1">IF(OFFSET(別紙３!H$5,$A40,)="","",OFFSET(別紙３!H$5,$A40,))</f>
        <v/>
      </c>
      <c r="K40" t="str">
        <f ca="1">IF(OFFSET(別紙３!H$5,$A40+1,)="","",OFFSET(別紙３!H$5,$A40+1,))</f>
        <v/>
      </c>
      <c r="L40" t="str">
        <f ca="1">IF(OFFSET(別紙３!I$5,$A40,)="","",OFFSET(別紙３!I$5,$A40,))</f>
        <v/>
      </c>
      <c r="M40" t="str">
        <f ca="1">IF(OFFSET(別紙３!I$5,$A40+1,)="","",OFFSET(別紙３!I$5,$A40+1,))</f>
        <v/>
      </c>
      <c r="N40" t="str">
        <f ca="1">IF(OFFSET(別紙３!J$5,$A40,)="","",OFFSET(別紙３!J$5,$A40,))</f>
        <v/>
      </c>
      <c r="O40" t="str">
        <f ca="1">IF(OFFSET(別紙３!J$5,$A40+1,)="","",OFFSET(別紙３!J$5,$A40+1,))</f>
        <v/>
      </c>
      <c r="P40" t="str">
        <f ca="1">IF(OFFSET(別紙３!K$5,$A40,)="","",OFFSET(別紙３!K$5,$A40,))</f>
        <v/>
      </c>
      <c r="Q40" t="str">
        <f ca="1">IF(OFFSET(別紙３!K$5,$A40+1,)="","",OFFSET(別紙３!K$5,$A40+1,))</f>
        <v/>
      </c>
      <c r="R40" t="str">
        <f ca="1">IF(OFFSET(別紙３!M$5,$A40,)="","",OFFSET(別紙３!M$5,$A40,))</f>
        <v/>
      </c>
      <c r="S40" t="str">
        <f ca="1">IF(OFFSET(別紙３!N$5,$A40,)="","",OFFSET(別紙３!N$5,$A40,))</f>
        <v/>
      </c>
    </row>
    <row r="41" spans="1:19" x14ac:dyDescent="0.2">
      <c r="A41">
        <v>79</v>
      </c>
      <c r="B41" t="str">
        <f ca="1">IF(OFFSET(別紙３!A$5,$A41,)="","",OFFSET(別紙３!A$5,$A41,))</f>
        <v/>
      </c>
      <c r="C41" t="str">
        <f ca="1">IF(OFFSET(別紙３!B$5,$A41,)="","",OFFSET(別紙３!B$5,$A41,))</f>
        <v/>
      </c>
      <c r="D41" t="str">
        <f ca="1">IF(OFFSET(別紙３!C$5,$A41,)="","",OFFSET(別紙３!C$5,$A41,))</f>
        <v/>
      </c>
      <c r="E41" t="str">
        <f ca="1">IF(OFFSET(別紙３!D$5,$A41,)="","",OFFSET(別紙３!D$5,$A41,))</f>
        <v/>
      </c>
      <c r="F41" t="str">
        <f ca="1">IF(OFFSET(別紙３!E$5,$A41,)="","",OFFSET(別紙３!E$5,$A41,))</f>
        <v/>
      </c>
      <c r="G41" t="str">
        <f ca="1">IF(OFFSET(別紙３!E$5,$A41+1,)="","",OFFSET(別紙３!E$5,$A41+1,))</f>
        <v/>
      </c>
      <c r="H41" t="str">
        <f ca="1">IF(OFFSET(別紙３!F$5,$A41,)="","",OFFSET(別紙３!F$5,$A41,))</f>
        <v/>
      </c>
      <c r="I41" t="str">
        <f ca="1">IF(OFFSET(別紙３!G$5,$A41,)="","",OFFSET(別紙３!G$5,$A41,))</f>
        <v/>
      </c>
      <c r="J41" t="str">
        <f ca="1">IF(OFFSET(別紙３!H$5,$A41,)="","",OFFSET(別紙３!H$5,$A41,))</f>
        <v/>
      </c>
      <c r="K41" t="str">
        <f ca="1">IF(OFFSET(別紙３!H$5,$A41+1,)="","",OFFSET(別紙３!H$5,$A41+1,))</f>
        <v/>
      </c>
      <c r="L41" t="str">
        <f ca="1">IF(OFFSET(別紙３!I$5,$A41,)="","",OFFSET(別紙３!I$5,$A41,))</f>
        <v/>
      </c>
      <c r="M41" t="str">
        <f ca="1">IF(OFFSET(別紙３!I$5,$A41+1,)="","",OFFSET(別紙３!I$5,$A41+1,))</f>
        <v/>
      </c>
      <c r="N41" t="str">
        <f ca="1">IF(OFFSET(別紙３!J$5,$A41,)="","",OFFSET(別紙３!J$5,$A41,))</f>
        <v/>
      </c>
      <c r="O41" t="str">
        <f ca="1">IF(OFFSET(別紙３!J$5,$A41+1,)="","",OFFSET(別紙３!J$5,$A41+1,))</f>
        <v/>
      </c>
      <c r="P41" t="str">
        <f ca="1">IF(OFFSET(別紙３!K$5,$A41,)="","",OFFSET(別紙３!K$5,$A41,))</f>
        <v/>
      </c>
      <c r="Q41" t="str">
        <f ca="1">IF(OFFSET(別紙３!K$5,$A41+1,)="","",OFFSET(別紙３!K$5,$A41+1,))</f>
        <v/>
      </c>
      <c r="R41" t="str">
        <f ca="1">IF(OFFSET(別紙３!M$5,$A41,)="","",OFFSET(別紙３!M$5,$A41,))</f>
        <v/>
      </c>
      <c r="S41" t="str">
        <f ca="1">IF(OFFSET(別紙３!N$5,$A41,)="","",OFFSET(別紙３!N$5,$A41,))</f>
        <v/>
      </c>
    </row>
    <row r="42" spans="1:19" x14ac:dyDescent="0.2">
      <c r="A42">
        <v>81</v>
      </c>
      <c r="B42" t="str">
        <f ca="1">IF(OFFSET(別紙３!A$5,$A42,)="","",OFFSET(別紙３!A$5,$A42,))</f>
        <v/>
      </c>
      <c r="C42" t="str">
        <f ca="1">IF(OFFSET(別紙３!B$5,$A42,)="","",OFFSET(別紙３!B$5,$A42,))</f>
        <v/>
      </c>
      <c r="D42" t="str">
        <f ca="1">IF(OFFSET(別紙３!C$5,$A42,)="","",OFFSET(別紙３!C$5,$A42,))</f>
        <v/>
      </c>
      <c r="E42" t="str">
        <f ca="1">IF(OFFSET(別紙３!D$5,$A42,)="","",OFFSET(別紙３!D$5,$A42,))</f>
        <v/>
      </c>
      <c r="F42" t="str">
        <f ca="1">IF(OFFSET(別紙３!E$5,$A42,)="","",OFFSET(別紙３!E$5,$A42,))</f>
        <v/>
      </c>
      <c r="G42" t="str">
        <f ca="1">IF(OFFSET(別紙３!E$5,$A42+1,)="","",OFFSET(別紙３!E$5,$A42+1,))</f>
        <v/>
      </c>
      <c r="H42" t="str">
        <f ca="1">IF(OFFSET(別紙３!F$5,$A42,)="","",OFFSET(別紙３!F$5,$A42,))</f>
        <v/>
      </c>
      <c r="I42" t="str">
        <f ca="1">IF(OFFSET(別紙３!G$5,$A42,)="","",OFFSET(別紙３!G$5,$A42,))</f>
        <v/>
      </c>
      <c r="J42" t="str">
        <f ca="1">IF(OFFSET(別紙３!H$5,$A42,)="","",OFFSET(別紙３!H$5,$A42,))</f>
        <v/>
      </c>
      <c r="K42" t="str">
        <f ca="1">IF(OFFSET(別紙３!H$5,$A42+1,)="","",OFFSET(別紙３!H$5,$A42+1,))</f>
        <v/>
      </c>
      <c r="L42" t="str">
        <f ca="1">IF(OFFSET(別紙３!I$5,$A42,)="","",OFFSET(別紙３!I$5,$A42,))</f>
        <v/>
      </c>
      <c r="M42" t="str">
        <f ca="1">IF(OFFSET(別紙３!I$5,$A42+1,)="","",OFFSET(別紙３!I$5,$A42+1,))</f>
        <v/>
      </c>
      <c r="N42" t="str">
        <f ca="1">IF(OFFSET(別紙３!J$5,$A42,)="","",OFFSET(別紙３!J$5,$A42,))</f>
        <v/>
      </c>
      <c r="O42" t="str">
        <f ca="1">IF(OFFSET(別紙３!J$5,$A42+1,)="","",OFFSET(別紙３!J$5,$A42+1,))</f>
        <v/>
      </c>
      <c r="P42" t="str">
        <f ca="1">IF(OFFSET(別紙３!K$5,$A42,)="","",OFFSET(別紙３!K$5,$A42,))</f>
        <v/>
      </c>
      <c r="Q42" t="str">
        <f ca="1">IF(OFFSET(別紙３!K$5,$A42+1,)="","",OFFSET(別紙３!K$5,$A42+1,))</f>
        <v/>
      </c>
      <c r="R42" t="str">
        <f ca="1">IF(OFFSET(別紙３!M$5,$A42,)="","",OFFSET(別紙３!M$5,$A42,))</f>
        <v/>
      </c>
      <c r="S42" t="str">
        <f ca="1">IF(OFFSET(別紙３!N$5,$A42,)="","",OFFSET(別紙３!N$5,$A42,))</f>
        <v/>
      </c>
    </row>
    <row r="43" spans="1:19" x14ac:dyDescent="0.2">
      <c r="A43">
        <v>83</v>
      </c>
      <c r="B43" t="str">
        <f ca="1">IF(OFFSET(別紙３!A$5,$A43,)="","",OFFSET(別紙３!A$5,$A43,))</f>
        <v/>
      </c>
      <c r="C43" t="str">
        <f ca="1">IF(OFFSET(別紙３!B$5,$A43,)="","",OFFSET(別紙３!B$5,$A43,))</f>
        <v/>
      </c>
      <c r="D43" t="str">
        <f ca="1">IF(OFFSET(別紙３!C$5,$A43,)="","",OFFSET(別紙３!C$5,$A43,))</f>
        <v/>
      </c>
      <c r="E43" t="str">
        <f ca="1">IF(OFFSET(別紙３!D$5,$A43,)="","",OFFSET(別紙３!D$5,$A43,))</f>
        <v/>
      </c>
      <c r="F43" t="str">
        <f ca="1">IF(OFFSET(別紙３!E$5,$A43,)="","",OFFSET(別紙３!E$5,$A43,))</f>
        <v/>
      </c>
      <c r="G43" t="str">
        <f ca="1">IF(OFFSET(別紙３!E$5,$A43+1,)="","",OFFSET(別紙３!E$5,$A43+1,))</f>
        <v/>
      </c>
      <c r="H43" t="str">
        <f ca="1">IF(OFFSET(別紙３!F$5,$A43,)="","",OFFSET(別紙３!F$5,$A43,))</f>
        <v/>
      </c>
      <c r="I43" t="str">
        <f ca="1">IF(OFFSET(別紙３!G$5,$A43,)="","",OFFSET(別紙３!G$5,$A43,))</f>
        <v/>
      </c>
      <c r="J43" t="str">
        <f ca="1">IF(OFFSET(別紙３!H$5,$A43,)="","",OFFSET(別紙３!H$5,$A43,))</f>
        <v/>
      </c>
      <c r="K43" t="str">
        <f ca="1">IF(OFFSET(別紙３!H$5,$A43+1,)="","",OFFSET(別紙３!H$5,$A43+1,))</f>
        <v/>
      </c>
      <c r="L43" t="str">
        <f ca="1">IF(OFFSET(別紙３!I$5,$A43,)="","",OFFSET(別紙３!I$5,$A43,))</f>
        <v/>
      </c>
      <c r="M43" t="str">
        <f ca="1">IF(OFFSET(別紙３!I$5,$A43+1,)="","",OFFSET(別紙３!I$5,$A43+1,))</f>
        <v/>
      </c>
      <c r="N43" t="str">
        <f ca="1">IF(OFFSET(別紙３!J$5,$A43,)="","",OFFSET(別紙３!J$5,$A43,))</f>
        <v/>
      </c>
      <c r="O43" t="str">
        <f ca="1">IF(OFFSET(別紙３!J$5,$A43+1,)="","",OFFSET(別紙３!J$5,$A43+1,))</f>
        <v/>
      </c>
      <c r="P43" t="str">
        <f ca="1">IF(OFFSET(別紙３!K$5,$A43,)="","",OFFSET(別紙３!K$5,$A43,))</f>
        <v/>
      </c>
      <c r="Q43" t="str">
        <f ca="1">IF(OFFSET(別紙３!K$5,$A43+1,)="","",OFFSET(別紙３!K$5,$A43+1,))</f>
        <v/>
      </c>
      <c r="R43" t="str">
        <f ca="1">IF(OFFSET(別紙３!M$5,$A43,)="","",OFFSET(別紙３!M$5,$A43,))</f>
        <v/>
      </c>
      <c r="S43" t="str">
        <f ca="1">IF(OFFSET(別紙３!N$5,$A43,)="","",OFFSET(別紙３!N$5,$A43,))</f>
        <v/>
      </c>
    </row>
    <row r="44" spans="1:19" x14ac:dyDescent="0.2">
      <c r="A44">
        <v>85</v>
      </c>
      <c r="B44" t="str">
        <f ca="1">IF(OFFSET(別紙３!A$5,$A44,)="","",OFFSET(別紙３!A$5,$A44,))</f>
        <v/>
      </c>
      <c r="C44" t="str">
        <f ca="1">IF(OFFSET(別紙３!B$5,$A44,)="","",OFFSET(別紙３!B$5,$A44,))</f>
        <v/>
      </c>
      <c r="D44" t="str">
        <f ca="1">IF(OFFSET(別紙３!C$5,$A44,)="","",OFFSET(別紙３!C$5,$A44,))</f>
        <v/>
      </c>
      <c r="E44" t="str">
        <f ca="1">IF(OFFSET(別紙３!D$5,$A44,)="","",OFFSET(別紙３!D$5,$A44,))</f>
        <v/>
      </c>
      <c r="F44" t="str">
        <f ca="1">IF(OFFSET(別紙３!E$5,$A44,)="","",OFFSET(別紙３!E$5,$A44,))</f>
        <v/>
      </c>
      <c r="G44" t="str">
        <f ca="1">IF(OFFSET(別紙３!E$5,$A44+1,)="","",OFFSET(別紙３!E$5,$A44+1,))</f>
        <v/>
      </c>
      <c r="H44" t="str">
        <f ca="1">IF(OFFSET(別紙３!F$5,$A44,)="","",OFFSET(別紙３!F$5,$A44,))</f>
        <v/>
      </c>
      <c r="I44" t="str">
        <f ca="1">IF(OFFSET(別紙３!G$5,$A44,)="","",OFFSET(別紙３!G$5,$A44,))</f>
        <v/>
      </c>
      <c r="J44" t="str">
        <f ca="1">IF(OFFSET(別紙３!H$5,$A44,)="","",OFFSET(別紙３!H$5,$A44,))</f>
        <v/>
      </c>
      <c r="K44" t="str">
        <f ca="1">IF(OFFSET(別紙３!H$5,$A44+1,)="","",OFFSET(別紙３!H$5,$A44+1,))</f>
        <v/>
      </c>
      <c r="L44" t="str">
        <f ca="1">IF(OFFSET(別紙３!I$5,$A44,)="","",OFFSET(別紙３!I$5,$A44,))</f>
        <v/>
      </c>
      <c r="M44" t="str">
        <f ca="1">IF(OFFSET(別紙３!I$5,$A44+1,)="","",OFFSET(別紙３!I$5,$A44+1,))</f>
        <v/>
      </c>
      <c r="N44" t="str">
        <f ca="1">IF(OFFSET(別紙３!J$5,$A44,)="","",OFFSET(別紙３!J$5,$A44,))</f>
        <v/>
      </c>
      <c r="O44" t="str">
        <f ca="1">IF(OFFSET(別紙３!J$5,$A44+1,)="","",OFFSET(別紙３!J$5,$A44+1,))</f>
        <v/>
      </c>
      <c r="P44" t="str">
        <f ca="1">IF(OFFSET(別紙３!K$5,$A44,)="","",OFFSET(別紙３!K$5,$A44,))</f>
        <v/>
      </c>
      <c r="Q44" t="str">
        <f ca="1">IF(OFFSET(別紙３!K$5,$A44+1,)="","",OFFSET(別紙３!K$5,$A44+1,))</f>
        <v/>
      </c>
      <c r="R44" t="str">
        <f ca="1">IF(OFFSET(別紙３!M$5,$A44,)="","",OFFSET(別紙３!M$5,$A44,))</f>
        <v/>
      </c>
      <c r="S44" t="str">
        <f ca="1">IF(OFFSET(別紙３!N$5,$A44,)="","",OFFSET(別紙３!N$5,$A44,))</f>
        <v/>
      </c>
    </row>
    <row r="45" spans="1:19" x14ac:dyDescent="0.2">
      <c r="A45">
        <v>87</v>
      </c>
      <c r="B45" t="str">
        <f ca="1">IF(OFFSET(別紙３!A$5,$A45,)="","",OFFSET(別紙３!A$5,$A45,))</f>
        <v/>
      </c>
      <c r="C45" t="str">
        <f ca="1">IF(OFFSET(別紙３!B$5,$A45,)="","",OFFSET(別紙３!B$5,$A45,))</f>
        <v/>
      </c>
      <c r="D45" t="str">
        <f ca="1">IF(OFFSET(別紙３!C$5,$A45,)="","",OFFSET(別紙３!C$5,$A45,))</f>
        <v/>
      </c>
      <c r="E45" t="str">
        <f ca="1">IF(OFFSET(別紙３!D$5,$A45,)="","",OFFSET(別紙３!D$5,$A45,))</f>
        <v/>
      </c>
      <c r="F45" t="str">
        <f ca="1">IF(OFFSET(別紙３!E$5,$A45,)="","",OFFSET(別紙３!E$5,$A45,))</f>
        <v/>
      </c>
      <c r="G45" t="str">
        <f ca="1">IF(OFFSET(別紙３!E$5,$A45+1,)="","",OFFSET(別紙３!E$5,$A45+1,))</f>
        <v/>
      </c>
      <c r="H45" t="str">
        <f ca="1">IF(OFFSET(別紙３!F$5,$A45,)="","",OFFSET(別紙３!F$5,$A45,))</f>
        <v/>
      </c>
      <c r="I45" t="str">
        <f ca="1">IF(OFFSET(別紙３!G$5,$A45,)="","",OFFSET(別紙３!G$5,$A45,))</f>
        <v/>
      </c>
      <c r="J45" t="str">
        <f ca="1">IF(OFFSET(別紙３!H$5,$A45,)="","",OFFSET(別紙３!H$5,$A45,))</f>
        <v/>
      </c>
      <c r="K45" t="str">
        <f ca="1">IF(OFFSET(別紙３!H$5,$A45+1,)="","",OFFSET(別紙３!H$5,$A45+1,))</f>
        <v/>
      </c>
      <c r="L45" t="str">
        <f ca="1">IF(OFFSET(別紙３!I$5,$A45,)="","",OFFSET(別紙３!I$5,$A45,))</f>
        <v/>
      </c>
      <c r="M45" t="str">
        <f ca="1">IF(OFFSET(別紙３!I$5,$A45+1,)="","",OFFSET(別紙３!I$5,$A45+1,))</f>
        <v/>
      </c>
      <c r="N45" t="str">
        <f ca="1">IF(OFFSET(別紙３!J$5,$A45,)="","",OFFSET(別紙３!J$5,$A45,))</f>
        <v/>
      </c>
      <c r="O45" t="str">
        <f ca="1">IF(OFFSET(別紙３!J$5,$A45+1,)="","",OFFSET(別紙３!J$5,$A45+1,))</f>
        <v/>
      </c>
      <c r="P45" t="str">
        <f ca="1">IF(OFFSET(別紙３!K$5,$A45,)="","",OFFSET(別紙３!K$5,$A45,))</f>
        <v/>
      </c>
      <c r="Q45" t="str">
        <f ca="1">IF(OFFSET(別紙３!K$5,$A45+1,)="","",OFFSET(別紙３!K$5,$A45+1,))</f>
        <v/>
      </c>
      <c r="R45" t="str">
        <f ca="1">IF(OFFSET(別紙３!M$5,$A45,)="","",OFFSET(別紙３!M$5,$A45,))</f>
        <v/>
      </c>
      <c r="S45" t="str">
        <f ca="1">IF(OFFSET(別紙３!N$5,$A45,)="","",OFFSET(別紙３!N$5,$A45,))</f>
        <v/>
      </c>
    </row>
    <row r="46" spans="1:19" x14ac:dyDescent="0.2">
      <c r="A46">
        <v>89</v>
      </c>
      <c r="B46" t="str">
        <f ca="1">IF(OFFSET(別紙３!A$5,$A46,)="","",OFFSET(別紙３!A$5,$A46,))</f>
        <v/>
      </c>
      <c r="C46" t="str">
        <f ca="1">IF(OFFSET(別紙３!B$5,$A46,)="","",OFFSET(別紙３!B$5,$A46,))</f>
        <v/>
      </c>
      <c r="D46" t="str">
        <f ca="1">IF(OFFSET(別紙３!C$5,$A46,)="","",OFFSET(別紙３!C$5,$A46,))</f>
        <v/>
      </c>
      <c r="E46" t="str">
        <f ca="1">IF(OFFSET(別紙３!D$5,$A46,)="","",OFFSET(別紙３!D$5,$A46,))</f>
        <v/>
      </c>
      <c r="F46" t="str">
        <f ca="1">IF(OFFSET(別紙３!E$5,$A46,)="","",OFFSET(別紙３!E$5,$A46,))</f>
        <v/>
      </c>
      <c r="G46" t="str">
        <f ca="1">IF(OFFSET(別紙３!E$5,$A46+1,)="","",OFFSET(別紙３!E$5,$A46+1,))</f>
        <v/>
      </c>
      <c r="H46" t="str">
        <f ca="1">IF(OFFSET(別紙３!F$5,$A46,)="","",OFFSET(別紙３!F$5,$A46,))</f>
        <v/>
      </c>
      <c r="I46" t="str">
        <f ca="1">IF(OFFSET(別紙３!G$5,$A46,)="","",OFFSET(別紙３!G$5,$A46,))</f>
        <v/>
      </c>
      <c r="J46" t="str">
        <f ca="1">IF(OFFSET(別紙３!H$5,$A46,)="","",OFFSET(別紙３!H$5,$A46,))</f>
        <v/>
      </c>
      <c r="K46" t="str">
        <f ca="1">IF(OFFSET(別紙３!H$5,$A46+1,)="","",OFFSET(別紙３!H$5,$A46+1,))</f>
        <v/>
      </c>
      <c r="L46" t="str">
        <f ca="1">IF(OFFSET(別紙３!I$5,$A46,)="","",OFFSET(別紙３!I$5,$A46,))</f>
        <v/>
      </c>
      <c r="M46" t="str">
        <f ca="1">IF(OFFSET(別紙３!I$5,$A46+1,)="","",OFFSET(別紙３!I$5,$A46+1,))</f>
        <v/>
      </c>
      <c r="N46" t="str">
        <f ca="1">IF(OFFSET(別紙３!J$5,$A46,)="","",OFFSET(別紙３!J$5,$A46,))</f>
        <v/>
      </c>
      <c r="O46" t="str">
        <f ca="1">IF(OFFSET(別紙３!J$5,$A46+1,)="","",OFFSET(別紙３!J$5,$A46+1,))</f>
        <v/>
      </c>
      <c r="P46" t="str">
        <f ca="1">IF(OFFSET(別紙３!K$5,$A46,)="","",OFFSET(別紙３!K$5,$A46,))</f>
        <v/>
      </c>
      <c r="Q46" t="str">
        <f ca="1">IF(OFFSET(別紙３!K$5,$A46+1,)="","",OFFSET(別紙３!K$5,$A46+1,))</f>
        <v/>
      </c>
      <c r="R46" t="str">
        <f ca="1">IF(OFFSET(別紙３!M$5,$A46,)="","",OFFSET(別紙３!M$5,$A46,))</f>
        <v/>
      </c>
      <c r="S46" t="str">
        <f ca="1">IF(OFFSET(別紙３!N$5,$A46,)="","",OFFSET(別紙３!N$5,$A46,))</f>
        <v/>
      </c>
    </row>
    <row r="47" spans="1:19" x14ac:dyDescent="0.2">
      <c r="A47">
        <v>91</v>
      </c>
      <c r="B47" t="str">
        <f ca="1">IF(OFFSET(別紙３!A$5,$A47,)="","",OFFSET(別紙３!A$5,$A47,))</f>
        <v/>
      </c>
      <c r="C47" t="str">
        <f ca="1">IF(OFFSET(別紙３!B$5,$A47,)="","",OFFSET(別紙３!B$5,$A47,))</f>
        <v/>
      </c>
      <c r="D47" t="str">
        <f ca="1">IF(OFFSET(別紙３!C$5,$A47,)="","",OFFSET(別紙３!C$5,$A47,))</f>
        <v/>
      </c>
      <c r="E47" t="str">
        <f ca="1">IF(OFFSET(別紙３!D$5,$A47,)="","",OFFSET(別紙３!D$5,$A47,))</f>
        <v/>
      </c>
      <c r="F47" t="str">
        <f ca="1">IF(OFFSET(別紙３!E$5,$A47,)="","",OFFSET(別紙３!E$5,$A47,))</f>
        <v/>
      </c>
      <c r="G47" t="str">
        <f ca="1">IF(OFFSET(別紙３!E$5,$A47+1,)="","",OFFSET(別紙３!E$5,$A47+1,))</f>
        <v/>
      </c>
      <c r="H47" t="str">
        <f ca="1">IF(OFFSET(別紙３!F$5,$A47,)="","",OFFSET(別紙３!F$5,$A47,))</f>
        <v/>
      </c>
      <c r="I47" t="str">
        <f ca="1">IF(OFFSET(別紙３!G$5,$A47,)="","",OFFSET(別紙３!G$5,$A47,))</f>
        <v/>
      </c>
      <c r="J47" t="str">
        <f ca="1">IF(OFFSET(別紙３!H$5,$A47,)="","",OFFSET(別紙３!H$5,$A47,))</f>
        <v/>
      </c>
      <c r="K47" t="str">
        <f ca="1">IF(OFFSET(別紙３!H$5,$A47+1,)="","",OFFSET(別紙３!H$5,$A47+1,))</f>
        <v/>
      </c>
      <c r="L47" t="str">
        <f ca="1">IF(OFFSET(別紙３!I$5,$A47,)="","",OFFSET(別紙３!I$5,$A47,))</f>
        <v/>
      </c>
      <c r="M47" t="str">
        <f ca="1">IF(OFFSET(別紙３!I$5,$A47+1,)="","",OFFSET(別紙３!I$5,$A47+1,))</f>
        <v/>
      </c>
      <c r="N47" t="str">
        <f ca="1">IF(OFFSET(別紙３!J$5,$A47,)="","",OFFSET(別紙３!J$5,$A47,))</f>
        <v/>
      </c>
      <c r="O47" t="str">
        <f ca="1">IF(OFFSET(別紙３!J$5,$A47+1,)="","",OFFSET(別紙３!J$5,$A47+1,))</f>
        <v/>
      </c>
      <c r="P47" t="str">
        <f ca="1">IF(OFFSET(別紙３!K$5,$A47,)="","",OFFSET(別紙３!K$5,$A47,))</f>
        <v/>
      </c>
      <c r="Q47" t="str">
        <f ca="1">IF(OFFSET(別紙３!K$5,$A47+1,)="","",OFFSET(別紙３!K$5,$A47+1,))</f>
        <v/>
      </c>
      <c r="R47" t="str">
        <f ca="1">IF(OFFSET(別紙３!M$5,$A47,)="","",OFFSET(別紙３!M$5,$A47,))</f>
        <v/>
      </c>
      <c r="S47" t="str">
        <f ca="1">IF(OFFSET(別紙３!N$5,$A47,)="","",OFFSET(別紙３!N$5,$A47,))</f>
        <v/>
      </c>
    </row>
    <row r="48" spans="1:19" x14ac:dyDescent="0.2">
      <c r="A48">
        <v>93</v>
      </c>
      <c r="B48" t="str">
        <f ca="1">IF(OFFSET(別紙３!A$5,$A48,)="","",OFFSET(別紙３!A$5,$A48,))</f>
        <v/>
      </c>
      <c r="C48" t="str">
        <f ca="1">IF(OFFSET(別紙３!B$5,$A48,)="","",OFFSET(別紙３!B$5,$A48,))</f>
        <v/>
      </c>
      <c r="D48" t="str">
        <f ca="1">IF(OFFSET(別紙３!C$5,$A48,)="","",OFFSET(別紙３!C$5,$A48,))</f>
        <v/>
      </c>
      <c r="E48" t="str">
        <f ca="1">IF(OFFSET(別紙３!D$5,$A48,)="","",OFFSET(別紙３!D$5,$A48,))</f>
        <v/>
      </c>
      <c r="F48" t="str">
        <f ca="1">IF(OFFSET(別紙３!E$5,$A48,)="","",OFFSET(別紙３!E$5,$A48,))</f>
        <v/>
      </c>
      <c r="G48" t="str">
        <f ca="1">IF(OFFSET(別紙３!E$5,$A48+1,)="","",OFFSET(別紙３!E$5,$A48+1,))</f>
        <v/>
      </c>
      <c r="H48" t="str">
        <f ca="1">IF(OFFSET(別紙３!F$5,$A48,)="","",OFFSET(別紙３!F$5,$A48,))</f>
        <v/>
      </c>
      <c r="I48" t="str">
        <f ca="1">IF(OFFSET(別紙３!G$5,$A48,)="","",OFFSET(別紙３!G$5,$A48,))</f>
        <v/>
      </c>
      <c r="J48" t="str">
        <f ca="1">IF(OFFSET(別紙３!H$5,$A48,)="","",OFFSET(別紙３!H$5,$A48,))</f>
        <v/>
      </c>
      <c r="K48" t="str">
        <f ca="1">IF(OFFSET(別紙３!H$5,$A48+1,)="","",OFFSET(別紙３!H$5,$A48+1,))</f>
        <v/>
      </c>
      <c r="L48" t="str">
        <f ca="1">IF(OFFSET(別紙３!I$5,$A48,)="","",OFFSET(別紙３!I$5,$A48,))</f>
        <v/>
      </c>
      <c r="M48" t="str">
        <f ca="1">IF(OFFSET(別紙３!I$5,$A48+1,)="","",OFFSET(別紙３!I$5,$A48+1,))</f>
        <v/>
      </c>
      <c r="N48" t="str">
        <f ca="1">IF(OFFSET(別紙３!J$5,$A48,)="","",OFFSET(別紙３!J$5,$A48,))</f>
        <v/>
      </c>
      <c r="O48" t="str">
        <f ca="1">IF(OFFSET(別紙３!J$5,$A48+1,)="","",OFFSET(別紙３!J$5,$A48+1,))</f>
        <v/>
      </c>
      <c r="P48" t="str">
        <f ca="1">IF(OFFSET(別紙３!K$5,$A48,)="","",OFFSET(別紙３!K$5,$A48,))</f>
        <v/>
      </c>
      <c r="Q48" t="str">
        <f ca="1">IF(OFFSET(別紙３!K$5,$A48+1,)="","",OFFSET(別紙３!K$5,$A48+1,))</f>
        <v/>
      </c>
      <c r="R48" t="str">
        <f ca="1">IF(OFFSET(別紙３!M$5,$A48,)="","",OFFSET(別紙３!M$5,$A48,))</f>
        <v/>
      </c>
      <c r="S48" t="str">
        <f ca="1">IF(OFFSET(別紙３!N$5,$A48,)="","",OFFSET(別紙３!N$5,$A48,))</f>
        <v/>
      </c>
    </row>
    <row r="49" spans="1:19" x14ac:dyDescent="0.2">
      <c r="A49">
        <v>95</v>
      </c>
      <c r="B49" t="str">
        <f ca="1">IF(OFFSET(別紙３!A$5,$A49,)="","",OFFSET(別紙３!A$5,$A49,))</f>
        <v/>
      </c>
      <c r="C49" t="str">
        <f ca="1">IF(OFFSET(別紙３!B$5,$A49,)="","",OFFSET(別紙３!B$5,$A49,))</f>
        <v/>
      </c>
      <c r="D49" t="str">
        <f ca="1">IF(OFFSET(別紙３!C$5,$A49,)="","",OFFSET(別紙３!C$5,$A49,))</f>
        <v/>
      </c>
      <c r="E49" t="str">
        <f ca="1">IF(OFFSET(別紙３!D$5,$A49,)="","",OFFSET(別紙３!D$5,$A49,))</f>
        <v/>
      </c>
      <c r="F49" t="str">
        <f ca="1">IF(OFFSET(別紙３!E$5,$A49,)="","",OFFSET(別紙３!E$5,$A49,))</f>
        <v/>
      </c>
      <c r="G49" t="str">
        <f ca="1">IF(OFFSET(別紙３!E$5,$A49+1,)="","",OFFSET(別紙３!E$5,$A49+1,))</f>
        <v/>
      </c>
      <c r="H49" t="str">
        <f ca="1">IF(OFFSET(別紙３!F$5,$A49,)="","",OFFSET(別紙３!F$5,$A49,))</f>
        <v/>
      </c>
      <c r="I49" t="str">
        <f ca="1">IF(OFFSET(別紙３!G$5,$A49,)="","",OFFSET(別紙３!G$5,$A49,))</f>
        <v/>
      </c>
      <c r="J49" t="str">
        <f ca="1">IF(OFFSET(別紙３!H$5,$A49,)="","",OFFSET(別紙３!H$5,$A49,))</f>
        <v/>
      </c>
      <c r="K49" t="str">
        <f ca="1">IF(OFFSET(別紙３!H$5,$A49+1,)="","",OFFSET(別紙３!H$5,$A49+1,))</f>
        <v/>
      </c>
      <c r="L49" t="str">
        <f ca="1">IF(OFFSET(別紙３!I$5,$A49,)="","",OFFSET(別紙３!I$5,$A49,))</f>
        <v/>
      </c>
      <c r="M49" t="str">
        <f ca="1">IF(OFFSET(別紙３!I$5,$A49+1,)="","",OFFSET(別紙３!I$5,$A49+1,))</f>
        <v/>
      </c>
      <c r="N49" t="str">
        <f ca="1">IF(OFFSET(別紙３!J$5,$A49,)="","",OFFSET(別紙３!J$5,$A49,))</f>
        <v/>
      </c>
      <c r="O49" t="str">
        <f ca="1">IF(OFFSET(別紙３!J$5,$A49+1,)="","",OFFSET(別紙３!J$5,$A49+1,))</f>
        <v/>
      </c>
      <c r="P49" t="str">
        <f ca="1">IF(OFFSET(別紙３!K$5,$A49,)="","",OFFSET(別紙３!K$5,$A49,))</f>
        <v/>
      </c>
      <c r="Q49" t="str">
        <f ca="1">IF(OFFSET(別紙３!K$5,$A49+1,)="","",OFFSET(別紙３!K$5,$A49+1,))</f>
        <v/>
      </c>
      <c r="R49" t="str">
        <f ca="1">IF(OFFSET(別紙３!M$5,$A49,)="","",OFFSET(別紙３!M$5,$A49,))</f>
        <v/>
      </c>
      <c r="S49" t="str">
        <f ca="1">IF(OFFSET(別紙３!N$5,$A49,)="","",OFFSET(別紙３!N$5,$A49,))</f>
        <v/>
      </c>
    </row>
    <row r="50" spans="1:19" x14ac:dyDescent="0.2">
      <c r="A50">
        <v>97</v>
      </c>
      <c r="B50" t="str">
        <f ca="1">IF(OFFSET(別紙３!A$5,$A50,)="","",OFFSET(別紙３!A$5,$A50,))</f>
        <v/>
      </c>
      <c r="C50" t="str">
        <f ca="1">IF(OFFSET(別紙３!B$5,$A50,)="","",OFFSET(別紙３!B$5,$A50,))</f>
        <v/>
      </c>
      <c r="D50" t="str">
        <f ca="1">IF(OFFSET(別紙３!C$5,$A50,)="","",OFFSET(別紙３!C$5,$A50,))</f>
        <v/>
      </c>
      <c r="E50" t="str">
        <f ca="1">IF(OFFSET(別紙３!D$5,$A50,)="","",OFFSET(別紙３!D$5,$A50,))</f>
        <v/>
      </c>
      <c r="F50" t="str">
        <f ca="1">IF(OFFSET(別紙３!E$5,$A50,)="","",OFFSET(別紙３!E$5,$A50,))</f>
        <v/>
      </c>
      <c r="G50" t="str">
        <f ca="1">IF(OFFSET(別紙３!E$5,$A50+1,)="","",OFFSET(別紙３!E$5,$A50+1,))</f>
        <v/>
      </c>
      <c r="H50" t="str">
        <f ca="1">IF(OFFSET(別紙３!F$5,$A50,)="","",OFFSET(別紙３!F$5,$A50,))</f>
        <v/>
      </c>
      <c r="I50" t="str">
        <f ca="1">IF(OFFSET(別紙３!G$5,$A50,)="","",OFFSET(別紙３!G$5,$A50,))</f>
        <v/>
      </c>
      <c r="J50" t="str">
        <f ca="1">IF(OFFSET(別紙３!H$5,$A50,)="","",OFFSET(別紙３!H$5,$A50,))</f>
        <v/>
      </c>
      <c r="K50" t="str">
        <f ca="1">IF(OFFSET(別紙３!H$5,$A50+1,)="","",OFFSET(別紙３!H$5,$A50+1,))</f>
        <v/>
      </c>
      <c r="L50" t="str">
        <f ca="1">IF(OFFSET(別紙３!I$5,$A50,)="","",OFFSET(別紙３!I$5,$A50,))</f>
        <v/>
      </c>
      <c r="M50" t="str">
        <f ca="1">IF(OFFSET(別紙３!I$5,$A50+1,)="","",OFFSET(別紙３!I$5,$A50+1,))</f>
        <v/>
      </c>
      <c r="N50" t="str">
        <f ca="1">IF(OFFSET(別紙３!J$5,$A50,)="","",OFFSET(別紙３!J$5,$A50,))</f>
        <v/>
      </c>
      <c r="O50" t="str">
        <f ca="1">IF(OFFSET(別紙３!J$5,$A50+1,)="","",OFFSET(別紙３!J$5,$A50+1,))</f>
        <v/>
      </c>
      <c r="P50" t="str">
        <f ca="1">IF(OFFSET(別紙３!K$5,$A50,)="","",OFFSET(別紙３!K$5,$A50,))</f>
        <v/>
      </c>
      <c r="Q50" t="str">
        <f ca="1">IF(OFFSET(別紙３!K$5,$A50+1,)="","",OFFSET(別紙３!K$5,$A50+1,))</f>
        <v/>
      </c>
      <c r="R50" t="str">
        <f ca="1">IF(OFFSET(別紙３!M$5,$A50,)="","",OFFSET(別紙３!M$5,$A50,))</f>
        <v/>
      </c>
      <c r="S50" t="str">
        <f ca="1">IF(OFFSET(別紙３!N$5,$A50,)="","",OFFSET(別紙３!N$5,$A50,))</f>
        <v/>
      </c>
    </row>
    <row r="51" spans="1:19" x14ac:dyDescent="0.2">
      <c r="A51">
        <v>99</v>
      </c>
      <c r="B51" t="str">
        <f ca="1">IF(OFFSET(別紙３!A$5,$A51,)="","",OFFSET(別紙３!A$5,$A51,))</f>
        <v/>
      </c>
      <c r="C51" t="str">
        <f ca="1">IF(OFFSET(別紙３!B$5,$A51,)="","",OFFSET(別紙３!B$5,$A51,))</f>
        <v/>
      </c>
      <c r="D51" t="str">
        <f ca="1">IF(OFFSET(別紙３!C$5,$A51,)="","",OFFSET(別紙３!C$5,$A51,))</f>
        <v/>
      </c>
      <c r="E51" t="str">
        <f ca="1">IF(OFFSET(別紙３!D$5,$A51,)="","",OFFSET(別紙３!D$5,$A51,))</f>
        <v/>
      </c>
      <c r="F51" t="str">
        <f ca="1">IF(OFFSET(別紙３!E$5,$A51,)="","",OFFSET(別紙３!E$5,$A51,))</f>
        <v/>
      </c>
      <c r="G51" t="str">
        <f ca="1">IF(OFFSET(別紙３!E$5,$A51+1,)="","",OFFSET(別紙３!E$5,$A51+1,))</f>
        <v/>
      </c>
      <c r="H51" t="str">
        <f ca="1">IF(OFFSET(別紙３!F$5,$A51,)="","",OFFSET(別紙３!F$5,$A51,))</f>
        <v/>
      </c>
      <c r="I51" t="str">
        <f ca="1">IF(OFFSET(別紙３!G$5,$A51,)="","",OFFSET(別紙３!G$5,$A51,))</f>
        <v/>
      </c>
      <c r="J51" t="str">
        <f ca="1">IF(OFFSET(別紙３!H$5,$A51,)="","",OFFSET(別紙３!H$5,$A51,))</f>
        <v/>
      </c>
      <c r="K51" t="str">
        <f ca="1">IF(OFFSET(別紙３!H$5,$A51+1,)="","",OFFSET(別紙３!H$5,$A51+1,))</f>
        <v/>
      </c>
      <c r="L51" t="str">
        <f ca="1">IF(OFFSET(別紙３!I$5,$A51,)="","",OFFSET(別紙３!I$5,$A51,))</f>
        <v/>
      </c>
      <c r="M51" t="str">
        <f ca="1">IF(OFFSET(別紙３!I$5,$A51+1,)="","",OFFSET(別紙３!I$5,$A51+1,))</f>
        <v/>
      </c>
      <c r="N51" t="str">
        <f ca="1">IF(OFFSET(別紙３!J$5,$A51,)="","",OFFSET(別紙３!J$5,$A51,))</f>
        <v/>
      </c>
      <c r="O51" t="str">
        <f ca="1">IF(OFFSET(別紙３!J$5,$A51+1,)="","",OFFSET(別紙３!J$5,$A51+1,))</f>
        <v/>
      </c>
      <c r="P51" t="str">
        <f ca="1">IF(OFFSET(別紙３!K$5,$A51,)="","",OFFSET(別紙３!K$5,$A51,))</f>
        <v/>
      </c>
      <c r="Q51" t="str">
        <f ca="1">IF(OFFSET(別紙３!K$5,$A51+1,)="","",OFFSET(別紙３!K$5,$A51+1,))</f>
        <v/>
      </c>
      <c r="R51" t="str">
        <f ca="1">IF(OFFSET(別紙３!M$5,$A51,)="","",OFFSET(別紙３!M$5,$A51,))</f>
        <v/>
      </c>
      <c r="S51" t="str">
        <f ca="1">IF(OFFSET(別紙３!N$5,$A51,)="","",OFFSET(別紙３!N$5,$A51,))</f>
        <v/>
      </c>
    </row>
    <row r="52" spans="1:19" x14ac:dyDescent="0.2">
      <c r="A52">
        <v>101</v>
      </c>
      <c r="B52" t="str">
        <f ca="1">IF(OFFSET(別紙３!A$5,$A52,)="","",OFFSET(別紙３!A$5,$A52,))</f>
        <v/>
      </c>
      <c r="C52" t="str">
        <f ca="1">IF(OFFSET(別紙３!B$5,$A52,)="","",OFFSET(別紙３!B$5,$A52,))</f>
        <v/>
      </c>
      <c r="D52" t="str">
        <f ca="1">IF(OFFSET(別紙３!C$5,$A52,)="","",OFFSET(別紙３!C$5,$A52,))</f>
        <v/>
      </c>
      <c r="E52" t="str">
        <f ca="1">IF(OFFSET(別紙３!D$5,$A52,)="","",OFFSET(別紙３!D$5,$A52,))</f>
        <v/>
      </c>
      <c r="F52" t="str">
        <f ca="1">IF(OFFSET(別紙３!E$5,$A52,)="","",OFFSET(別紙３!E$5,$A52,))</f>
        <v/>
      </c>
      <c r="G52" t="str">
        <f ca="1">IF(OFFSET(別紙３!E$5,$A52+1,)="","",OFFSET(別紙３!E$5,$A52+1,))</f>
        <v/>
      </c>
      <c r="H52" t="str">
        <f ca="1">IF(OFFSET(別紙３!F$5,$A52,)="","",OFFSET(別紙３!F$5,$A52,))</f>
        <v/>
      </c>
      <c r="I52" t="str">
        <f ca="1">IF(OFFSET(別紙３!G$5,$A52,)="","",OFFSET(別紙３!G$5,$A52,))</f>
        <v/>
      </c>
      <c r="J52" t="str">
        <f ca="1">IF(OFFSET(別紙３!H$5,$A52,)="","",OFFSET(別紙３!H$5,$A52,))</f>
        <v/>
      </c>
      <c r="K52" t="str">
        <f ca="1">IF(OFFSET(別紙３!H$5,$A52+1,)="","",OFFSET(別紙３!H$5,$A52+1,))</f>
        <v/>
      </c>
      <c r="L52" t="str">
        <f ca="1">IF(OFFSET(別紙３!I$5,$A52,)="","",OFFSET(別紙３!I$5,$A52,))</f>
        <v/>
      </c>
      <c r="M52" t="str">
        <f ca="1">IF(OFFSET(別紙３!I$5,$A52+1,)="","",OFFSET(別紙３!I$5,$A52+1,))</f>
        <v/>
      </c>
      <c r="N52" t="str">
        <f ca="1">IF(OFFSET(別紙３!J$5,$A52,)="","",OFFSET(別紙３!J$5,$A52,))</f>
        <v/>
      </c>
      <c r="O52" t="str">
        <f ca="1">IF(OFFSET(別紙３!J$5,$A52+1,)="","",OFFSET(別紙３!J$5,$A52+1,))</f>
        <v/>
      </c>
      <c r="P52" t="str">
        <f ca="1">IF(OFFSET(別紙３!K$5,$A52,)="","",OFFSET(別紙３!K$5,$A52,))</f>
        <v/>
      </c>
      <c r="Q52" t="str">
        <f ca="1">IF(OFFSET(別紙３!K$5,$A52+1,)="","",OFFSET(別紙３!K$5,$A52+1,))</f>
        <v/>
      </c>
      <c r="R52" t="str">
        <f ca="1">IF(OFFSET(別紙３!M$5,$A52,)="","",OFFSET(別紙３!M$5,$A52,))</f>
        <v/>
      </c>
      <c r="S52" t="str">
        <f ca="1">IF(OFFSET(別紙３!N$5,$A52,)="","",OFFSET(別紙３!N$5,$A52,))</f>
        <v/>
      </c>
    </row>
    <row r="53" spans="1:19" x14ac:dyDescent="0.2">
      <c r="A53">
        <v>103</v>
      </c>
      <c r="B53" t="str">
        <f ca="1">IF(OFFSET(別紙３!A$5,$A53,)="","",OFFSET(別紙３!A$5,$A53,))</f>
        <v/>
      </c>
      <c r="C53" t="str">
        <f ca="1">IF(OFFSET(別紙３!B$5,$A53,)="","",OFFSET(別紙３!B$5,$A53,))</f>
        <v/>
      </c>
      <c r="D53" t="str">
        <f ca="1">IF(OFFSET(別紙３!C$5,$A53,)="","",OFFSET(別紙３!C$5,$A53,))</f>
        <v/>
      </c>
      <c r="E53" t="str">
        <f ca="1">IF(OFFSET(別紙３!D$5,$A53,)="","",OFFSET(別紙３!D$5,$A53,))</f>
        <v/>
      </c>
      <c r="F53" t="str">
        <f ca="1">IF(OFFSET(別紙３!E$5,$A53,)="","",OFFSET(別紙３!E$5,$A53,))</f>
        <v/>
      </c>
      <c r="G53" t="str">
        <f ca="1">IF(OFFSET(別紙３!E$5,$A53+1,)="","",OFFSET(別紙３!E$5,$A53+1,))</f>
        <v/>
      </c>
      <c r="H53" t="str">
        <f ca="1">IF(OFFSET(別紙３!F$5,$A53,)="","",OFFSET(別紙３!F$5,$A53,))</f>
        <v/>
      </c>
      <c r="I53" t="str">
        <f ca="1">IF(OFFSET(別紙３!G$5,$A53,)="","",OFFSET(別紙３!G$5,$A53,))</f>
        <v/>
      </c>
      <c r="J53" t="str">
        <f ca="1">IF(OFFSET(別紙３!H$5,$A53,)="","",OFFSET(別紙３!H$5,$A53,))</f>
        <v/>
      </c>
      <c r="K53" t="str">
        <f ca="1">IF(OFFSET(別紙３!H$5,$A53+1,)="","",OFFSET(別紙３!H$5,$A53+1,))</f>
        <v/>
      </c>
      <c r="L53" t="str">
        <f ca="1">IF(OFFSET(別紙３!I$5,$A53,)="","",OFFSET(別紙３!I$5,$A53,))</f>
        <v/>
      </c>
      <c r="M53" t="str">
        <f ca="1">IF(OFFSET(別紙３!I$5,$A53+1,)="","",OFFSET(別紙３!I$5,$A53+1,))</f>
        <v/>
      </c>
      <c r="N53" t="str">
        <f ca="1">IF(OFFSET(別紙３!J$5,$A53,)="","",OFFSET(別紙３!J$5,$A53,))</f>
        <v/>
      </c>
      <c r="O53" t="str">
        <f ca="1">IF(OFFSET(別紙３!J$5,$A53+1,)="","",OFFSET(別紙３!J$5,$A53+1,))</f>
        <v/>
      </c>
      <c r="P53" t="str">
        <f ca="1">IF(OFFSET(別紙３!K$5,$A53,)="","",OFFSET(別紙３!K$5,$A53,))</f>
        <v/>
      </c>
      <c r="Q53" t="str">
        <f ca="1">IF(OFFSET(別紙３!K$5,$A53+1,)="","",OFFSET(別紙３!K$5,$A53+1,))</f>
        <v/>
      </c>
      <c r="R53" t="str">
        <f ca="1">IF(OFFSET(別紙３!M$5,$A53,)="","",OFFSET(別紙３!M$5,$A53,))</f>
        <v/>
      </c>
      <c r="S53" t="str">
        <f ca="1">IF(OFFSET(別紙３!N$5,$A53,)="","",OFFSET(別紙３!N$5,$A53,))</f>
        <v/>
      </c>
    </row>
    <row r="54" spans="1:19" x14ac:dyDescent="0.2">
      <c r="A54">
        <v>105</v>
      </c>
      <c r="B54" t="str">
        <f ca="1">IF(OFFSET(別紙３!A$5,$A54,)="","",OFFSET(別紙３!A$5,$A54,))</f>
        <v/>
      </c>
      <c r="C54" t="str">
        <f ca="1">IF(OFFSET(別紙３!B$5,$A54,)="","",OFFSET(別紙３!B$5,$A54,))</f>
        <v/>
      </c>
      <c r="D54" t="str">
        <f ca="1">IF(OFFSET(別紙３!C$5,$A54,)="","",OFFSET(別紙３!C$5,$A54,))</f>
        <v/>
      </c>
      <c r="E54" t="str">
        <f ca="1">IF(OFFSET(別紙３!D$5,$A54,)="","",OFFSET(別紙３!D$5,$A54,))</f>
        <v/>
      </c>
      <c r="F54" t="str">
        <f ca="1">IF(OFFSET(別紙３!E$5,$A54,)="","",OFFSET(別紙３!E$5,$A54,))</f>
        <v/>
      </c>
      <c r="G54" t="str">
        <f ca="1">IF(OFFSET(別紙３!E$5,$A54+1,)="","",OFFSET(別紙３!E$5,$A54+1,))</f>
        <v/>
      </c>
      <c r="H54" t="str">
        <f ca="1">IF(OFFSET(別紙３!F$5,$A54,)="","",OFFSET(別紙３!F$5,$A54,))</f>
        <v/>
      </c>
      <c r="I54" t="str">
        <f ca="1">IF(OFFSET(別紙３!G$5,$A54,)="","",OFFSET(別紙３!G$5,$A54,))</f>
        <v/>
      </c>
      <c r="J54" t="str">
        <f ca="1">IF(OFFSET(別紙３!H$5,$A54,)="","",OFFSET(別紙３!H$5,$A54,))</f>
        <v/>
      </c>
      <c r="K54" t="str">
        <f ca="1">IF(OFFSET(別紙３!H$5,$A54+1,)="","",OFFSET(別紙３!H$5,$A54+1,))</f>
        <v/>
      </c>
      <c r="L54" t="str">
        <f ca="1">IF(OFFSET(別紙３!I$5,$A54,)="","",OFFSET(別紙３!I$5,$A54,))</f>
        <v/>
      </c>
      <c r="M54" t="str">
        <f ca="1">IF(OFFSET(別紙３!I$5,$A54+1,)="","",OFFSET(別紙３!I$5,$A54+1,))</f>
        <v/>
      </c>
      <c r="N54" t="str">
        <f ca="1">IF(OFFSET(別紙３!J$5,$A54,)="","",OFFSET(別紙３!J$5,$A54,))</f>
        <v/>
      </c>
      <c r="O54" t="str">
        <f ca="1">IF(OFFSET(別紙３!J$5,$A54+1,)="","",OFFSET(別紙３!J$5,$A54+1,))</f>
        <v/>
      </c>
      <c r="P54" t="str">
        <f ca="1">IF(OFFSET(別紙３!K$5,$A54,)="","",OFFSET(別紙３!K$5,$A54,))</f>
        <v/>
      </c>
      <c r="Q54" t="str">
        <f ca="1">IF(OFFSET(別紙３!K$5,$A54+1,)="","",OFFSET(別紙３!K$5,$A54+1,))</f>
        <v/>
      </c>
      <c r="R54" t="str">
        <f ca="1">IF(OFFSET(別紙３!M$5,$A54,)="","",OFFSET(別紙３!M$5,$A54,))</f>
        <v/>
      </c>
      <c r="S54" t="str">
        <f ca="1">IF(OFFSET(別紙３!N$5,$A54,)="","",OFFSET(別紙３!N$5,$A54,))</f>
        <v/>
      </c>
    </row>
    <row r="55" spans="1:19" x14ac:dyDescent="0.2">
      <c r="A55">
        <v>107</v>
      </c>
      <c r="B55" t="str">
        <f ca="1">IF(OFFSET(別紙３!A$5,$A55,)="","",OFFSET(別紙３!A$5,$A55,))</f>
        <v/>
      </c>
      <c r="C55" t="str">
        <f ca="1">IF(OFFSET(別紙３!B$5,$A55,)="","",OFFSET(別紙３!B$5,$A55,))</f>
        <v/>
      </c>
      <c r="D55" t="str">
        <f ca="1">IF(OFFSET(別紙３!C$5,$A55,)="","",OFFSET(別紙３!C$5,$A55,))</f>
        <v/>
      </c>
      <c r="E55" t="str">
        <f ca="1">IF(OFFSET(別紙３!D$5,$A55,)="","",OFFSET(別紙３!D$5,$A55,))</f>
        <v/>
      </c>
      <c r="F55" t="str">
        <f ca="1">IF(OFFSET(別紙３!E$5,$A55,)="","",OFFSET(別紙３!E$5,$A55,))</f>
        <v/>
      </c>
      <c r="G55" t="str">
        <f ca="1">IF(OFFSET(別紙３!E$5,$A55+1,)="","",OFFSET(別紙３!E$5,$A55+1,))</f>
        <v/>
      </c>
      <c r="H55" t="str">
        <f ca="1">IF(OFFSET(別紙３!F$5,$A55,)="","",OFFSET(別紙３!F$5,$A55,))</f>
        <v/>
      </c>
      <c r="I55" t="str">
        <f ca="1">IF(OFFSET(別紙３!G$5,$A55,)="","",OFFSET(別紙３!G$5,$A55,))</f>
        <v/>
      </c>
      <c r="J55" t="str">
        <f ca="1">IF(OFFSET(別紙３!H$5,$A55,)="","",OFFSET(別紙３!H$5,$A55,))</f>
        <v/>
      </c>
      <c r="K55" t="str">
        <f ca="1">IF(OFFSET(別紙３!H$5,$A55+1,)="","",OFFSET(別紙３!H$5,$A55+1,))</f>
        <v/>
      </c>
      <c r="L55" t="str">
        <f ca="1">IF(OFFSET(別紙３!I$5,$A55,)="","",OFFSET(別紙３!I$5,$A55,))</f>
        <v/>
      </c>
      <c r="M55" t="str">
        <f ca="1">IF(OFFSET(別紙３!I$5,$A55+1,)="","",OFFSET(別紙３!I$5,$A55+1,))</f>
        <v/>
      </c>
      <c r="N55" t="str">
        <f ca="1">IF(OFFSET(別紙３!J$5,$A55,)="","",OFFSET(別紙３!J$5,$A55,))</f>
        <v/>
      </c>
      <c r="O55" t="str">
        <f ca="1">IF(OFFSET(別紙３!J$5,$A55+1,)="","",OFFSET(別紙３!J$5,$A55+1,))</f>
        <v/>
      </c>
      <c r="P55" t="str">
        <f ca="1">IF(OFFSET(別紙３!K$5,$A55,)="","",OFFSET(別紙３!K$5,$A55,))</f>
        <v/>
      </c>
      <c r="Q55" t="str">
        <f ca="1">IF(OFFSET(別紙３!K$5,$A55+1,)="","",OFFSET(別紙３!K$5,$A55+1,))</f>
        <v/>
      </c>
      <c r="R55" t="str">
        <f ca="1">IF(OFFSET(別紙３!M$5,$A55,)="","",OFFSET(別紙３!M$5,$A55,))</f>
        <v/>
      </c>
      <c r="S55" t="str">
        <f ca="1">IF(OFFSET(別紙３!N$5,$A55,)="","",OFFSET(別紙３!N$5,$A55,))</f>
        <v/>
      </c>
    </row>
    <row r="56" spans="1:19" x14ac:dyDescent="0.2">
      <c r="A56">
        <v>109</v>
      </c>
      <c r="B56" t="str">
        <f ca="1">IF(OFFSET(別紙３!A$5,$A56,)="","",OFFSET(別紙３!A$5,$A56,))</f>
        <v/>
      </c>
      <c r="C56" t="str">
        <f ca="1">IF(OFFSET(別紙３!B$5,$A56,)="","",OFFSET(別紙３!B$5,$A56,))</f>
        <v/>
      </c>
      <c r="D56" t="str">
        <f ca="1">IF(OFFSET(別紙３!C$5,$A56,)="","",OFFSET(別紙３!C$5,$A56,))</f>
        <v/>
      </c>
      <c r="E56" t="str">
        <f ca="1">IF(OFFSET(別紙３!D$5,$A56,)="","",OFFSET(別紙３!D$5,$A56,))</f>
        <v/>
      </c>
      <c r="F56" t="str">
        <f ca="1">IF(OFFSET(別紙３!E$5,$A56,)="","",OFFSET(別紙３!E$5,$A56,))</f>
        <v/>
      </c>
      <c r="G56" t="str">
        <f ca="1">IF(OFFSET(別紙３!E$5,$A56+1,)="","",OFFSET(別紙３!E$5,$A56+1,))</f>
        <v/>
      </c>
      <c r="H56" t="str">
        <f ca="1">IF(OFFSET(別紙３!F$5,$A56,)="","",OFFSET(別紙３!F$5,$A56,))</f>
        <v/>
      </c>
      <c r="I56" t="str">
        <f ca="1">IF(OFFSET(別紙３!G$5,$A56,)="","",OFFSET(別紙３!G$5,$A56,))</f>
        <v/>
      </c>
      <c r="J56" t="str">
        <f ca="1">IF(OFFSET(別紙３!H$5,$A56,)="","",OFFSET(別紙３!H$5,$A56,))</f>
        <v/>
      </c>
      <c r="K56" t="str">
        <f ca="1">IF(OFFSET(別紙３!H$5,$A56+1,)="","",OFFSET(別紙３!H$5,$A56+1,))</f>
        <v/>
      </c>
      <c r="L56" t="str">
        <f ca="1">IF(OFFSET(別紙３!I$5,$A56,)="","",OFFSET(別紙３!I$5,$A56,))</f>
        <v/>
      </c>
      <c r="M56" t="str">
        <f ca="1">IF(OFFSET(別紙３!I$5,$A56+1,)="","",OFFSET(別紙３!I$5,$A56+1,))</f>
        <v/>
      </c>
      <c r="N56" t="str">
        <f ca="1">IF(OFFSET(別紙３!J$5,$A56,)="","",OFFSET(別紙３!J$5,$A56,))</f>
        <v/>
      </c>
      <c r="O56" t="str">
        <f ca="1">IF(OFFSET(別紙３!J$5,$A56+1,)="","",OFFSET(別紙３!J$5,$A56+1,))</f>
        <v/>
      </c>
      <c r="P56" t="str">
        <f ca="1">IF(OFFSET(別紙３!K$5,$A56,)="","",OFFSET(別紙３!K$5,$A56,))</f>
        <v/>
      </c>
      <c r="Q56" t="str">
        <f ca="1">IF(OFFSET(別紙３!K$5,$A56+1,)="","",OFFSET(別紙３!K$5,$A56+1,))</f>
        <v/>
      </c>
      <c r="R56" t="str">
        <f ca="1">IF(OFFSET(別紙３!M$5,$A56,)="","",OFFSET(別紙３!M$5,$A56,))</f>
        <v/>
      </c>
      <c r="S56" t="str">
        <f ca="1">IF(OFFSET(別紙３!N$5,$A56,)="","",OFFSET(別紙３!N$5,$A56,))</f>
        <v/>
      </c>
    </row>
    <row r="57" spans="1:19" x14ac:dyDescent="0.2">
      <c r="A57">
        <v>111</v>
      </c>
      <c r="B57" t="str">
        <f ca="1">IF(OFFSET(別紙３!A$5,$A57,)="","",OFFSET(別紙３!A$5,$A57,))</f>
        <v/>
      </c>
      <c r="C57" t="str">
        <f ca="1">IF(OFFSET(別紙３!B$5,$A57,)="","",OFFSET(別紙３!B$5,$A57,))</f>
        <v/>
      </c>
      <c r="D57" t="str">
        <f ca="1">IF(OFFSET(別紙３!C$5,$A57,)="","",OFFSET(別紙３!C$5,$A57,))</f>
        <v/>
      </c>
      <c r="E57" t="str">
        <f ca="1">IF(OFFSET(別紙３!D$5,$A57,)="","",OFFSET(別紙３!D$5,$A57,))</f>
        <v/>
      </c>
      <c r="F57" t="str">
        <f ca="1">IF(OFFSET(別紙３!E$5,$A57,)="","",OFFSET(別紙３!E$5,$A57,))</f>
        <v/>
      </c>
      <c r="G57" t="str">
        <f ca="1">IF(OFFSET(別紙３!E$5,$A57+1,)="","",OFFSET(別紙３!E$5,$A57+1,))</f>
        <v/>
      </c>
      <c r="H57" t="str">
        <f ca="1">IF(OFFSET(別紙３!F$5,$A57,)="","",OFFSET(別紙３!F$5,$A57,))</f>
        <v/>
      </c>
      <c r="I57" t="str">
        <f ca="1">IF(OFFSET(別紙３!G$5,$A57,)="","",OFFSET(別紙３!G$5,$A57,))</f>
        <v/>
      </c>
      <c r="J57" t="str">
        <f ca="1">IF(OFFSET(別紙３!H$5,$A57,)="","",OFFSET(別紙３!H$5,$A57,))</f>
        <v/>
      </c>
      <c r="K57" t="str">
        <f ca="1">IF(OFFSET(別紙３!H$5,$A57+1,)="","",OFFSET(別紙３!H$5,$A57+1,))</f>
        <v/>
      </c>
      <c r="L57" t="str">
        <f ca="1">IF(OFFSET(別紙３!I$5,$A57,)="","",OFFSET(別紙３!I$5,$A57,))</f>
        <v/>
      </c>
      <c r="M57" t="str">
        <f ca="1">IF(OFFSET(別紙３!I$5,$A57+1,)="","",OFFSET(別紙３!I$5,$A57+1,))</f>
        <v/>
      </c>
      <c r="N57" t="str">
        <f ca="1">IF(OFFSET(別紙３!J$5,$A57,)="","",OFFSET(別紙３!J$5,$A57,))</f>
        <v/>
      </c>
      <c r="O57" t="str">
        <f ca="1">IF(OFFSET(別紙３!J$5,$A57+1,)="","",OFFSET(別紙３!J$5,$A57+1,))</f>
        <v/>
      </c>
      <c r="P57" t="str">
        <f ca="1">IF(OFFSET(別紙３!K$5,$A57,)="","",OFFSET(別紙３!K$5,$A57,))</f>
        <v/>
      </c>
      <c r="Q57" t="str">
        <f ca="1">IF(OFFSET(別紙３!K$5,$A57+1,)="","",OFFSET(別紙３!K$5,$A57+1,))</f>
        <v/>
      </c>
      <c r="R57" t="str">
        <f ca="1">IF(OFFSET(別紙３!M$5,$A57,)="","",OFFSET(別紙３!M$5,$A57,))</f>
        <v/>
      </c>
      <c r="S57" t="str">
        <f ca="1">IF(OFFSET(別紙３!N$5,$A57,)="","",OFFSET(別紙３!N$5,$A57,))</f>
        <v/>
      </c>
    </row>
    <row r="58" spans="1:19" x14ac:dyDescent="0.2">
      <c r="A58">
        <v>113</v>
      </c>
      <c r="B58" t="str">
        <f ca="1">IF(OFFSET(別紙３!A$5,$A58,)="","",OFFSET(別紙３!A$5,$A58,))</f>
        <v/>
      </c>
      <c r="C58" t="str">
        <f ca="1">IF(OFFSET(別紙３!B$5,$A58,)="","",OFFSET(別紙３!B$5,$A58,))</f>
        <v/>
      </c>
      <c r="D58" t="str">
        <f ca="1">IF(OFFSET(別紙３!C$5,$A58,)="","",OFFSET(別紙３!C$5,$A58,))</f>
        <v/>
      </c>
      <c r="E58" t="str">
        <f ca="1">IF(OFFSET(別紙３!D$5,$A58,)="","",OFFSET(別紙３!D$5,$A58,))</f>
        <v/>
      </c>
      <c r="F58" t="str">
        <f ca="1">IF(OFFSET(別紙３!E$5,$A58,)="","",OFFSET(別紙３!E$5,$A58,))</f>
        <v/>
      </c>
      <c r="G58" t="str">
        <f ca="1">IF(OFFSET(別紙３!E$5,$A58+1,)="","",OFFSET(別紙３!E$5,$A58+1,))</f>
        <v/>
      </c>
      <c r="H58" t="str">
        <f ca="1">IF(OFFSET(別紙３!F$5,$A58,)="","",OFFSET(別紙３!F$5,$A58,))</f>
        <v/>
      </c>
      <c r="I58" t="str">
        <f ca="1">IF(OFFSET(別紙３!G$5,$A58,)="","",OFFSET(別紙３!G$5,$A58,))</f>
        <v/>
      </c>
      <c r="J58" t="str">
        <f ca="1">IF(OFFSET(別紙３!H$5,$A58,)="","",OFFSET(別紙３!H$5,$A58,))</f>
        <v/>
      </c>
      <c r="K58" t="str">
        <f ca="1">IF(OFFSET(別紙３!H$5,$A58+1,)="","",OFFSET(別紙３!H$5,$A58+1,))</f>
        <v/>
      </c>
      <c r="L58" t="str">
        <f ca="1">IF(OFFSET(別紙３!I$5,$A58,)="","",OFFSET(別紙３!I$5,$A58,))</f>
        <v/>
      </c>
      <c r="M58" t="str">
        <f ca="1">IF(OFFSET(別紙３!I$5,$A58+1,)="","",OFFSET(別紙３!I$5,$A58+1,))</f>
        <v/>
      </c>
      <c r="N58" t="str">
        <f ca="1">IF(OFFSET(別紙３!J$5,$A58,)="","",OFFSET(別紙３!J$5,$A58,))</f>
        <v/>
      </c>
      <c r="O58" t="str">
        <f ca="1">IF(OFFSET(別紙３!J$5,$A58+1,)="","",OFFSET(別紙３!J$5,$A58+1,))</f>
        <v/>
      </c>
      <c r="P58" t="str">
        <f ca="1">IF(OFFSET(別紙３!K$5,$A58,)="","",OFFSET(別紙３!K$5,$A58,))</f>
        <v/>
      </c>
      <c r="Q58" t="str">
        <f ca="1">IF(OFFSET(別紙３!K$5,$A58+1,)="","",OFFSET(別紙３!K$5,$A58+1,))</f>
        <v/>
      </c>
      <c r="R58" t="str">
        <f ca="1">IF(OFFSET(別紙３!M$5,$A58,)="","",OFFSET(別紙３!M$5,$A58,))</f>
        <v/>
      </c>
      <c r="S58" t="str">
        <f ca="1">IF(OFFSET(別紙３!N$5,$A58,)="","",OFFSET(別紙３!N$5,$A58,))</f>
        <v/>
      </c>
    </row>
    <row r="59" spans="1:19" x14ac:dyDescent="0.2">
      <c r="A59">
        <v>115</v>
      </c>
      <c r="B59" t="str">
        <f ca="1">IF(OFFSET(別紙３!A$5,$A59,)="","",OFFSET(別紙３!A$5,$A59,))</f>
        <v/>
      </c>
      <c r="C59" t="str">
        <f ca="1">IF(OFFSET(別紙３!B$5,$A59,)="","",OFFSET(別紙３!B$5,$A59,))</f>
        <v/>
      </c>
      <c r="D59" t="str">
        <f ca="1">IF(OFFSET(別紙３!C$5,$A59,)="","",OFFSET(別紙３!C$5,$A59,))</f>
        <v/>
      </c>
      <c r="E59" t="str">
        <f ca="1">IF(OFFSET(別紙３!D$5,$A59,)="","",OFFSET(別紙３!D$5,$A59,))</f>
        <v/>
      </c>
      <c r="F59" t="str">
        <f ca="1">IF(OFFSET(別紙３!E$5,$A59,)="","",OFFSET(別紙３!E$5,$A59,))</f>
        <v/>
      </c>
      <c r="G59" t="str">
        <f ca="1">IF(OFFSET(別紙３!E$5,$A59+1,)="","",OFFSET(別紙３!E$5,$A59+1,))</f>
        <v/>
      </c>
      <c r="H59" t="str">
        <f ca="1">IF(OFFSET(別紙３!F$5,$A59,)="","",OFFSET(別紙３!F$5,$A59,))</f>
        <v/>
      </c>
      <c r="I59" t="str">
        <f ca="1">IF(OFFSET(別紙３!G$5,$A59,)="","",OFFSET(別紙３!G$5,$A59,))</f>
        <v/>
      </c>
      <c r="J59" t="str">
        <f ca="1">IF(OFFSET(別紙３!H$5,$A59,)="","",OFFSET(別紙３!H$5,$A59,))</f>
        <v/>
      </c>
      <c r="K59" t="str">
        <f ca="1">IF(OFFSET(別紙３!H$5,$A59+1,)="","",OFFSET(別紙３!H$5,$A59+1,))</f>
        <v/>
      </c>
      <c r="L59" t="str">
        <f ca="1">IF(OFFSET(別紙３!I$5,$A59,)="","",OFFSET(別紙３!I$5,$A59,))</f>
        <v/>
      </c>
      <c r="M59" t="str">
        <f ca="1">IF(OFFSET(別紙３!I$5,$A59+1,)="","",OFFSET(別紙３!I$5,$A59+1,))</f>
        <v/>
      </c>
      <c r="N59" t="str">
        <f ca="1">IF(OFFSET(別紙３!J$5,$A59,)="","",OFFSET(別紙３!J$5,$A59,))</f>
        <v/>
      </c>
      <c r="O59" t="str">
        <f ca="1">IF(OFFSET(別紙３!J$5,$A59+1,)="","",OFFSET(別紙３!J$5,$A59+1,))</f>
        <v/>
      </c>
      <c r="P59" t="str">
        <f ca="1">IF(OFFSET(別紙３!K$5,$A59,)="","",OFFSET(別紙３!K$5,$A59,))</f>
        <v/>
      </c>
      <c r="Q59" t="str">
        <f ca="1">IF(OFFSET(別紙３!K$5,$A59+1,)="","",OFFSET(別紙３!K$5,$A59+1,))</f>
        <v/>
      </c>
      <c r="R59" t="str">
        <f ca="1">IF(OFFSET(別紙３!M$5,$A59,)="","",OFFSET(別紙３!M$5,$A59,))</f>
        <v/>
      </c>
      <c r="S59" t="str">
        <f ca="1">IF(OFFSET(別紙３!N$5,$A59,)="","",OFFSET(別紙３!N$5,$A59,))</f>
        <v/>
      </c>
    </row>
    <row r="60" spans="1:19" x14ac:dyDescent="0.2">
      <c r="A60">
        <v>117</v>
      </c>
      <c r="B60" t="str">
        <f ca="1">IF(OFFSET(別紙３!A$5,$A60,)="","",OFFSET(別紙３!A$5,$A60,))</f>
        <v/>
      </c>
      <c r="C60" t="str">
        <f ca="1">IF(OFFSET(別紙３!B$5,$A60,)="","",OFFSET(別紙３!B$5,$A60,))</f>
        <v/>
      </c>
      <c r="D60" t="str">
        <f ca="1">IF(OFFSET(別紙３!C$5,$A60,)="","",OFFSET(別紙３!C$5,$A60,))</f>
        <v/>
      </c>
      <c r="E60" t="str">
        <f ca="1">IF(OFFSET(別紙３!D$5,$A60,)="","",OFFSET(別紙３!D$5,$A60,))</f>
        <v/>
      </c>
      <c r="F60" t="str">
        <f ca="1">IF(OFFSET(別紙３!E$5,$A60,)="","",OFFSET(別紙３!E$5,$A60,))</f>
        <v/>
      </c>
      <c r="G60" t="str">
        <f ca="1">IF(OFFSET(別紙３!E$5,$A60+1,)="","",OFFSET(別紙３!E$5,$A60+1,))</f>
        <v/>
      </c>
      <c r="H60" t="str">
        <f ca="1">IF(OFFSET(別紙３!F$5,$A60,)="","",OFFSET(別紙３!F$5,$A60,))</f>
        <v/>
      </c>
      <c r="I60" t="str">
        <f ca="1">IF(OFFSET(別紙３!G$5,$A60,)="","",OFFSET(別紙３!G$5,$A60,))</f>
        <v/>
      </c>
      <c r="J60" t="str">
        <f ca="1">IF(OFFSET(別紙３!H$5,$A60,)="","",OFFSET(別紙３!H$5,$A60,))</f>
        <v/>
      </c>
      <c r="K60" t="str">
        <f ca="1">IF(OFFSET(別紙３!H$5,$A60+1,)="","",OFFSET(別紙３!H$5,$A60+1,))</f>
        <v/>
      </c>
      <c r="L60" t="str">
        <f ca="1">IF(OFFSET(別紙３!I$5,$A60,)="","",OFFSET(別紙３!I$5,$A60,))</f>
        <v/>
      </c>
      <c r="M60" t="str">
        <f ca="1">IF(OFFSET(別紙３!I$5,$A60+1,)="","",OFFSET(別紙３!I$5,$A60+1,))</f>
        <v/>
      </c>
      <c r="N60" t="str">
        <f ca="1">IF(OFFSET(別紙３!J$5,$A60,)="","",OFFSET(別紙３!J$5,$A60,))</f>
        <v/>
      </c>
      <c r="O60" t="str">
        <f ca="1">IF(OFFSET(別紙３!J$5,$A60+1,)="","",OFFSET(別紙３!J$5,$A60+1,))</f>
        <v/>
      </c>
      <c r="P60" t="str">
        <f ca="1">IF(OFFSET(別紙３!K$5,$A60,)="","",OFFSET(別紙３!K$5,$A60,))</f>
        <v/>
      </c>
      <c r="Q60" t="str">
        <f ca="1">IF(OFFSET(別紙３!K$5,$A60+1,)="","",OFFSET(別紙３!K$5,$A60+1,))</f>
        <v/>
      </c>
      <c r="R60" t="str">
        <f ca="1">IF(OFFSET(別紙３!M$5,$A60,)="","",OFFSET(別紙３!M$5,$A60,))</f>
        <v/>
      </c>
      <c r="S60" t="str">
        <f ca="1">IF(OFFSET(別紙３!N$5,$A60,)="","",OFFSET(別紙３!N$5,$A60,))</f>
        <v/>
      </c>
    </row>
    <row r="61" spans="1:19" x14ac:dyDescent="0.2">
      <c r="A61">
        <v>119</v>
      </c>
      <c r="B61" t="str">
        <f ca="1">IF(OFFSET(別紙３!A$5,$A61,)="","",OFFSET(別紙３!A$5,$A61,))</f>
        <v/>
      </c>
      <c r="C61" t="str">
        <f ca="1">IF(OFFSET(別紙３!B$5,$A61,)="","",OFFSET(別紙３!B$5,$A61,))</f>
        <v/>
      </c>
      <c r="D61" t="str">
        <f ca="1">IF(OFFSET(別紙３!C$5,$A61,)="","",OFFSET(別紙３!C$5,$A61,))</f>
        <v/>
      </c>
      <c r="E61" t="str">
        <f ca="1">IF(OFFSET(別紙３!D$5,$A61,)="","",OFFSET(別紙３!D$5,$A61,))</f>
        <v/>
      </c>
      <c r="F61" t="str">
        <f ca="1">IF(OFFSET(別紙３!E$5,$A61,)="","",OFFSET(別紙３!E$5,$A61,))</f>
        <v/>
      </c>
      <c r="G61" t="str">
        <f ca="1">IF(OFFSET(別紙３!E$5,$A61+1,)="","",OFFSET(別紙３!E$5,$A61+1,))</f>
        <v/>
      </c>
      <c r="H61" t="str">
        <f ca="1">IF(OFFSET(別紙３!F$5,$A61,)="","",OFFSET(別紙３!F$5,$A61,))</f>
        <v/>
      </c>
      <c r="I61" t="str">
        <f ca="1">IF(OFFSET(別紙３!G$5,$A61,)="","",OFFSET(別紙３!G$5,$A61,))</f>
        <v/>
      </c>
      <c r="J61" t="str">
        <f ca="1">IF(OFFSET(別紙３!H$5,$A61,)="","",OFFSET(別紙３!H$5,$A61,))</f>
        <v/>
      </c>
      <c r="K61" t="str">
        <f ca="1">IF(OFFSET(別紙３!H$5,$A61+1,)="","",OFFSET(別紙３!H$5,$A61+1,))</f>
        <v/>
      </c>
      <c r="L61" t="str">
        <f ca="1">IF(OFFSET(別紙３!I$5,$A61,)="","",OFFSET(別紙３!I$5,$A61,))</f>
        <v/>
      </c>
      <c r="M61" t="str">
        <f ca="1">IF(OFFSET(別紙３!I$5,$A61+1,)="","",OFFSET(別紙３!I$5,$A61+1,))</f>
        <v/>
      </c>
      <c r="N61" t="str">
        <f ca="1">IF(OFFSET(別紙３!J$5,$A61,)="","",OFFSET(別紙３!J$5,$A61,))</f>
        <v/>
      </c>
      <c r="O61" t="str">
        <f ca="1">IF(OFFSET(別紙３!J$5,$A61+1,)="","",OFFSET(別紙３!J$5,$A61+1,))</f>
        <v/>
      </c>
      <c r="P61" t="str">
        <f ca="1">IF(OFFSET(別紙３!K$5,$A61,)="","",OFFSET(別紙３!K$5,$A61,))</f>
        <v/>
      </c>
      <c r="Q61" t="str">
        <f ca="1">IF(OFFSET(別紙３!K$5,$A61+1,)="","",OFFSET(別紙３!K$5,$A61+1,))</f>
        <v/>
      </c>
      <c r="R61" t="str">
        <f ca="1">IF(OFFSET(別紙３!M$5,$A61,)="","",OFFSET(別紙３!M$5,$A61,))</f>
        <v/>
      </c>
      <c r="S61" t="str">
        <f ca="1">IF(OFFSET(別紙３!N$5,$A61,)="","",OFFSET(別紙３!N$5,$A61,))</f>
        <v/>
      </c>
    </row>
    <row r="62" spans="1:19" x14ac:dyDescent="0.2">
      <c r="A62">
        <v>121</v>
      </c>
      <c r="B62" t="str">
        <f ca="1">IF(OFFSET(別紙３!A$5,$A62,)="","",OFFSET(別紙３!A$5,$A62,))</f>
        <v/>
      </c>
      <c r="C62" t="str">
        <f ca="1">IF(OFFSET(別紙３!B$5,$A62,)="","",OFFSET(別紙３!B$5,$A62,))</f>
        <v/>
      </c>
      <c r="D62" t="str">
        <f ca="1">IF(OFFSET(別紙３!C$5,$A62,)="","",OFFSET(別紙３!C$5,$A62,))</f>
        <v/>
      </c>
      <c r="E62" t="str">
        <f ca="1">IF(OFFSET(別紙３!D$5,$A62,)="","",OFFSET(別紙３!D$5,$A62,))</f>
        <v/>
      </c>
      <c r="F62" t="str">
        <f ca="1">IF(OFFSET(別紙３!E$5,$A62,)="","",OFFSET(別紙３!E$5,$A62,))</f>
        <v/>
      </c>
      <c r="G62" t="str">
        <f ca="1">IF(OFFSET(別紙３!E$5,$A62+1,)="","",OFFSET(別紙３!E$5,$A62+1,))</f>
        <v/>
      </c>
      <c r="H62" t="str">
        <f ca="1">IF(OFFSET(別紙３!F$5,$A62,)="","",OFFSET(別紙３!F$5,$A62,))</f>
        <v/>
      </c>
      <c r="I62" t="str">
        <f ca="1">IF(OFFSET(別紙３!G$5,$A62,)="","",OFFSET(別紙３!G$5,$A62,))</f>
        <v/>
      </c>
      <c r="J62" t="str">
        <f ca="1">IF(OFFSET(別紙３!H$5,$A62,)="","",OFFSET(別紙３!H$5,$A62,))</f>
        <v/>
      </c>
      <c r="K62" t="str">
        <f ca="1">IF(OFFSET(別紙３!H$5,$A62+1,)="","",OFFSET(別紙３!H$5,$A62+1,))</f>
        <v/>
      </c>
      <c r="L62" t="str">
        <f ca="1">IF(OFFSET(別紙３!I$5,$A62,)="","",OFFSET(別紙３!I$5,$A62,))</f>
        <v/>
      </c>
      <c r="M62" t="str">
        <f ca="1">IF(OFFSET(別紙３!I$5,$A62+1,)="","",OFFSET(別紙３!I$5,$A62+1,))</f>
        <v/>
      </c>
      <c r="N62" t="str">
        <f ca="1">IF(OFFSET(別紙３!J$5,$A62,)="","",OFFSET(別紙３!J$5,$A62,))</f>
        <v/>
      </c>
      <c r="O62" t="str">
        <f ca="1">IF(OFFSET(別紙３!J$5,$A62+1,)="","",OFFSET(別紙３!J$5,$A62+1,))</f>
        <v/>
      </c>
      <c r="P62" t="str">
        <f ca="1">IF(OFFSET(別紙３!K$5,$A62,)="","",OFFSET(別紙３!K$5,$A62,))</f>
        <v/>
      </c>
      <c r="Q62" t="str">
        <f ca="1">IF(OFFSET(別紙３!K$5,$A62+1,)="","",OFFSET(別紙３!K$5,$A62+1,))</f>
        <v/>
      </c>
      <c r="R62" t="str">
        <f ca="1">IF(OFFSET(別紙３!M$5,$A62,)="","",OFFSET(別紙３!M$5,$A62,))</f>
        <v/>
      </c>
      <c r="S62" t="str">
        <f ca="1">IF(OFFSET(別紙３!N$5,$A62,)="","",OFFSET(別紙３!N$5,$A62,))</f>
        <v/>
      </c>
    </row>
    <row r="63" spans="1:19" x14ac:dyDescent="0.2">
      <c r="A63">
        <v>123</v>
      </c>
      <c r="B63" t="str">
        <f ca="1">IF(OFFSET(別紙３!A$5,$A63,)="","",OFFSET(別紙３!A$5,$A63,))</f>
        <v/>
      </c>
      <c r="C63" t="str">
        <f ca="1">IF(OFFSET(別紙３!B$5,$A63,)="","",OFFSET(別紙３!B$5,$A63,))</f>
        <v/>
      </c>
      <c r="D63" t="str">
        <f ca="1">IF(OFFSET(別紙３!C$5,$A63,)="","",OFFSET(別紙３!C$5,$A63,))</f>
        <v/>
      </c>
      <c r="E63" t="str">
        <f ca="1">IF(OFFSET(別紙３!D$5,$A63,)="","",OFFSET(別紙３!D$5,$A63,))</f>
        <v/>
      </c>
      <c r="F63" t="str">
        <f ca="1">IF(OFFSET(別紙３!E$5,$A63,)="","",OFFSET(別紙３!E$5,$A63,))</f>
        <v/>
      </c>
      <c r="G63" t="str">
        <f ca="1">IF(OFFSET(別紙３!E$5,$A63+1,)="","",OFFSET(別紙３!E$5,$A63+1,))</f>
        <v/>
      </c>
      <c r="H63" t="str">
        <f ca="1">IF(OFFSET(別紙３!F$5,$A63,)="","",OFFSET(別紙３!F$5,$A63,))</f>
        <v/>
      </c>
      <c r="I63" t="str">
        <f ca="1">IF(OFFSET(別紙３!G$5,$A63,)="","",OFFSET(別紙３!G$5,$A63,))</f>
        <v/>
      </c>
      <c r="J63" t="str">
        <f ca="1">IF(OFFSET(別紙３!H$5,$A63,)="","",OFFSET(別紙３!H$5,$A63,))</f>
        <v/>
      </c>
      <c r="K63" t="str">
        <f ca="1">IF(OFFSET(別紙３!H$5,$A63+1,)="","",OFFSET(別紙３!H$5,$A63+1,))</f>
        <v/>
      </c>
      <c r="L63" t="str">
        <f ca="1">IF(OFFSET(別紙３!I$5,$A63,)="","",OFFSET(別紙３!I$5,$A63,))</f>
        <v/>
      </c>
      <c r="M63" t="str">
        <f ca="1">IF(OFFSET(別紙３!I$5,$A63+1,)="","",OFFSET(別紙３!I$5,$A63+1,))</f>
        <v/>
      </c>
      <c r="N63" t="str">
        <f ca="1">IF(OFFSET(別紙３!J$5,$A63,)="","",OFFSET(別紙３!J$5,$A63,))</f>
        <v/>
      </c>
      <c r="O63" t="str">
        <f ca="1">IF(OFFSET(別紙３!J$5,$A63+1,)="","",OFFSET(別紙３!J$5,$A63+1,))</f>
        <v/>
      </c>
      <c r="P63" t="str">
        <f ca="1">IF(OFFSET(別紙３!K$5,$A63,)="","",OFFSET(別紙３!K$5,$A63,))</f>
        <v/>
      </c>
      <c r="Q63" t="str">
        <f ca="1">IF(OFFSET(別紙３!K$5,$A63+1,)="","",OFFSET(別紙３!K$5,$A63+1,))</f>
        <v/>
      </c>
      <c r="R63" t="str">
        <f ca="1">IF(OFFSET(別紙３!M$5,$A63,)="","",OFFSET(別紙３!M$5,$A63,))</f>
        <v/>
      </c>
      <c r="S63" t="str">
        <f ca="1">IF(OFFSET(別紙３!N$5,$A63,)="","",OFFSET(別紙３!N$5,$A63,))</f>
        <v/>
      </c>
    </row>
    <row r="64" spans="1:19" x14ac:dyDescent="0.2">
      <c r="A64">
        <v>125</v>
      </c>
      <c r="B64" t="str">
        <f ca="1">IF(OFFSET(別紙３!A$5,$A64,)="","",OFFSET(別紙３!A$5,$A64,))</f>
        <v/>
      </c>
      <c r="C64" t="str">
        <f ca="1">IF(OFFSET(別紙３!B$5,$A64,)="","",OFFSET(別紙３!B$5,$A64,))</f>
        <v/>
      </c>
      <c r="D64" t="str">
        <f ca="1">IF(OFFSET(別紙３!C$5,$A64,)="","",OFFSET(別紙３!C$5,$A64,))</f>
        <v/>
      </c>
      <c r="E64" t="str">
        <f ca="1">IF(OFFSET(別紙３!D$5,$A64,)="","",OFFSET(別紙３!D$5,$A64,))</f>
        <v/>
      </c>
      <c r="F64" t="str">
        <f ca="1">IF(OFFSET(別紙３!E$5,$A64,)="","",OFFSET(別紙３!E$5,$A64,))</f>
        <v/>
      </c>
      <c r="G64" t="str">
        <f ca="1">IF(OFFSET(別紙３!E$5,$A64+1,)="","",OFFSET(別紙３!E$5,$A64+1,))</f>
        <v/>
      </c>
      <c r="H64" t="str">
        <f ca="1">IF(OFFSET(別紙３!F$5,$A64,)="","",OFFSET(別紙３!F$5,$A64,))</f>
        <v/>
      </c>
      <c r="I64" t="str">
        <f ca="1">IF(OFFSET(別紙３!G$5,$A64,)="","",OFFSET(別紙３!G$5,$A64,))</f>
        <v/>
      </c>
      <c r="J64" t="str">
        <f ca="1">IF(OFFSET(別紙３!H$5,$A64,)="","",OFFSET(別紙３!H$5,$A64,))</f>
        <v/>
      </c>
      <c r="K64" t="str">
        <f ca="1">IF(OFFSET(別紙３!H$5,$A64+1,)="","",OFFSET(別紙３!H$5,$A64+1,))</f>
        <v/>
      </c>
      <c r="L64" t="str">
        <f ca="1">IF(OFFSET(別紙３!I$5,$A64,)="","",OFFSET(別紙３!I$5,$A64,))</f>
        <v/>
      </c>
      <c r="M64" t="str">
        <f ca="1">IF(OFFSET(別紙３!I$5,$A64+1,)="","",OFFSET(別紙３!I$5,$A64+1,))</f>
        <v/>
      </c>
      <c r="N64" t="str">
        <f ca="1">IF(OFFSET(別紙３!J$5,$A64,)="","",OFFSET(別紙３!J$5,$A64,))</f>
        <v/>
      </c>
      <c r="O64" t="str">
        <f ca="1">IF(OFFSET(別紙３!J$5,$A64+1,)="","",OFFSET(別紙３!J$5,$A64+1,))</f>
        <v/>
      </c>
      <c r="P64" t="str">
        <f ca="1">IF(OFFSET(別紙３!K$5,$A64,)="","",OFFSET(別紙３!K$5,$A64,))</f>
        <v/>
      </c>
      <c r="Q64" t="str">
        <f ca="1">IF(OFFSET(別紙３!K$5,$A64+1,)="","",OFFSET(別紙３!K$5,$A64+1,))</f>
        <v/>
      </c>
      <c r="R64" t="str">
        <f ca="1">IF(OFFSET(別紙３!M$5,$A64,)="","",OFFSET(別紙３!M$5,$A64,))</f>
        <v/>
      </c>
      <c r="S64" t="str">
        <f ca="1">IF(OFFSET(別紙３!N$5,$A64,)="","",OFFSET(別紙３!N$5,$A64,))</f>
        <v/>
      </c>
    </row>
    <row r="65" spans="1:19" x14ac:dyDescent="0.2">
      <c r="A65">
        <v>127</v>
      </c>
      <c r="B65" t="str">
        <f ca="1">IF(OFFSET(別紙３!A$5,$A65,)="","",OFFSET(別紙３!A$5,$A65,))</f>
        <v/>
      </c>
      <c r="C65" t="str">
        <f ca="1">IF(OFFSET(別紙３!B$5,$A65,)="","",OFFSET(別紙３!B$5,$A65,))</f>
        <v/>
      </c>
      <c r="D65" t="str">
        <f ca="1">IF(OFFSET(別紙３!C$5,$A65,)="","",OFFSET(別紙３!C$5,$A65,))</f>
        <v/>
      </c>
      <c r="E65" t="str">
        <f ca="1">IF(OFFSET(別紙３!D$5,$A65,)="","",OFFSET(別紙３!D$5,$A65,))</f>
        <v/>
      </c>
      <c r="F65" t="str">
        <f ca="1">IF(OFFSET(別紙３!E$5,$A65,)="","",OFFSET(別紙３!E$5,$A65,))</f>
        <v/>
      </c>
      <c r="G65" t="str">
        <f ca="1">IF(OFFSET(別紙３!E$5,$A65+1,)="","",OFFSET(別紙３!E$5,$A65+1,))</f>
        <v/>
      </c>
      <c r="H65" t="str">
        <f ca="1">IF(OFFSET(別紙３!F$5,$A65,)="","",OFFSET(別紙３!F$5,$A65,))</f>
        <v/>
      </c>
      <c r="I65" t="str">
        <f ca="1">IF(OFFSET(別紙３!G$5,$A65,)="","",OFFSET(別紙３!G$5,$A65,))</f>
        <v/>
      </c>
      <c r="J65" t="str">
        <f ca="1">IF(OFFSET(別紙３!H$5,$A65,)="","",OFFSET(別紙３!H$5,$A65,))</f>
        <v/>
      </c>
      <c r="K65" t="str">
        <f ca="1">IF(OFFSET(別紙３!H$5,$A65+1,)="","",OFFSET(別紙３!H$5,$A65+1,))</f>
        <v/>
      </c>
      <c r="L65" t="str">
        <f ca="1">IF(OFFSET(別紙３!I$5,$A65,)="","",OFFSET(別紙３!I$5,$A65,))</f>
        <v/>
      </c>
      <c r="M65" t="str">
        <f ca="1">IF(OFFSET(別紙３!I$5,$A65+1,)="","",OFFSET(別紙３!I$5,$A65+1,))</f>
        <v/>
      </c>
      <c r="N65" t="str">
        <f ca="1">IF(OFFSET(別紙３!J$5,$A65,)="","",OFFSET(別紙３!J$5,$A65,))</f>
        <v/>
      </c>
      <c r="O65" t="str">
        <f ca="1">IF(OFFSET(別紙３!J$5,$A65+1,)="","",OFFSET(別紙３!J$5,$A65+1,))</f>
        <v/>
      </c>
      <c r="P65" t="str">
        <f ca="1">IF(OFFSET(別紙３!K$5,$A65,)="","",OFFSET(別紙３!K$5,$A65,))</f>
        <v/>
      </c>
      <c r="Q65" t="str">
        <f ca="1">IF(OFFSET(別紙３!K$5,$A65+1,)="","",OFFSET(別紙３!K$5,$A65+1,))</f>
        <v/>
      </c>
      <c r="R65" t="str">
        <f ca="1">IF(OFFSET(別紙３!M$5,$A65,)="","",OFFSET(別紙３!M$5,$A65,))</f>
        <v/>
      </c>
      <c r="S65" t="str">
        <f ca="1">IF(OFFSET(別紙３!N$5,$A65,)="","",OFFSET(別紙３!N$5,$A65,))</f>
        <v/>
      </c>
    </row>
    <row r="66" spans="1:19" x14ac:dyDescent="0.2">
      <c r="A66">
        <v>129</v>
      </c>
      <c r="B66" t="str">
        <f ca="1">IF(OFFSET(別紙３!A$5,$A66,)="","",OFFSET(別紙３!A$5,$A66,))</f>
        <v/>
      </c>
      <c r="C66" t="str">
        <f ca="1">IF(OFFSET(別紙３!B$5,$A66,)="","",OFFSET(別紙３!B$5,$A66,))</f>
        <v/>
      </c>
      <c r="D66" t="str">
        <f ca="1">IF(OFFSET(別紙３!C$5,$A66,)="","",OFFSET(別紙３!C$5,$A66,))</f>
        <v/>
      </c>
      <c r="E66" t="str">
        <f ca="1">IF(OFFSET(別紙３!D$5,$A66,)="","",OFFSET(別紙３!D$5,$A66,))</f>
        <v/>
      </c>
      <c r="F66" t="str">
        <f ca="1">IF(OFFSET(別紙３!E$5,$A66,)="","",OFFSET(別紙３!E$5,$A66,))</f>
        <v/>
      </c>
      <c r="G66" t="str">
        <f ca="1">IF(OFFSET(別紙３!E$5,$A66+1,)="","",OFFSET(別紙３!E$5,$A66+1,))</f>
        <v/>
      </c>
      <c r="H66" t="str">
        <f ca="1">IF(OFFSET(別紙３!F$5,$A66,)="","",OFFSET(別紙３!F$5,$A66,))</f>
        <v/>
      </c>
      <c r="I66" t="str">
        <f ca="1">IF(OFFSET(別紙３!G$5,$A66,)="","",OFFSET(別紙３!G$5,$A66,))</f>
        <v/>
      </c>
      <c r="J66" t="str">
        <f ca="1">IF(OFFSET(別紙３!H$5,$A66,)="","",OFFSET(別紙３!H$5,$A66,))</f>
        <v/>
      </c>
      <c r="K66" t="str">
        <f ca="1">IF(OFFSET(別紙３!H$5,$A66+1,)="","",OFFSET(別紙３!H$5,$A66+1,))</f>
        <v/>
      </c>
      <c r="L66" t="str">
        <f ca="1">IF(OFFSET(別紙３!I$5,$A66,)="","",OFFSET(別紙３!I$5,$A66,))</f>
        <v/>
      </c>
      <c r="M66" t="str">
        <f ca="1">IF(OFFSET(別紙３!I$5,$A66+1,)="","",OFFSET(別紙３!I$5,$A66+1,))</f>
        <v/>
      </c>
      <c r="N66" t="str">
        <f ca="1">IF(OFFSET(別紙３!J$5,$A66,)="","",OFFSET(別紙３!J$5,$A66,))</f>
        <v/>
      </c>
      <c r="O66" t="str">
        <f ca="1">IF(OFFSET(別紙３!J$5,$A66+1,)="","",OFFSET(別紙３!J$5,$A66+1,))</f>
        <v/>
      </c>
      <c r="P66" t="str">
        <f ca="1">IF(OFFSET(別紙３!K$5,$A66,)="","",OFFSET(別紙３!K$5,$A66,))</f>
        <v/>
      </c>
      <c r="Q66" t="str">
        <f ca="1">IF(OFFSET(別紙３!K$5,$A66+1,)="","",OFFSET(別紙３!K$5,$A66+1,))</f>
        <v/>
      </c>
      <c r="R66" t="str">
        <f ca="1">IF(OFFSET(別紙３!M$5,$A66,)="","",OFFSET(別紙３!M$5,$A66,))</f>
        <v/>
      </c>
      <c r="S66" t="str">
        <f ca="1">IF(OFFSET(別紙３!N$5,$A66,)="","",OFFSET(別紙３!N$5,$A66,))</f>
        <v/>
      </c>
    </row>
    <row r="67" spans="1:19" x14ac:dyDescent="0.2">
      <c r="A67">
        <v>131</v>
      </c>
      <c r="B67" t="str">
        <f ca="1">IF(OFFSET(別紙３!A$5,$A67,)="","",OFFSET(別紙３!A$5,$A67,))</f>
        <v/>
      </c>
      <c r="C67" t="str">
        <f ca="1">IF(OFFSET(別紙３!B$5,$A67,)="","",OFFSET(別紙３!B$5,$A67,))</f>
        <v/>
      </c>
      <c r="D67" t="str">
        <f ca="1">IF(OFFSET(別紙３!C$5,$A67,)="","",OFFSET(別紙３!C$5,$A67,))</f>
        <v/>
      </c>
      <c r="E67" t="str">
        <f ca="1">IF(OFFSET(別紙３!D$5,$A67,)="","",OFFSET(別紙３!D$5,$A67,))</f>
        <v/>
      </c>
      <c r="F67" t="str">
        <f ca="1">IF(OFFSET(別紙３!E$5,$A67,)="","",OFFSET(別紙３!E$5,$A67,))</f>
        <v/>
      </c>
      <c r="G67" t="str">
        <f ca="1">IF(OFFSET(別紙３!E$5,$A67+1,)="","",OFFSET(別紙３!E$5,$A67+1,))</f>
        <v/>
      </c>
      <c r="H67" t="str">
        <f ca="1">IF(OFFSET(別紙３!F$5,$A67,)="","",OFFSET(別紙３!F$5,$A67,))</f>
        <v/>
      </c>
      <c r="I67" t="str">
        <f ca="1">IF(OFFSET(別紙３!G$5,$A67,)="","",OFFSET(別紙３!G$5,$A67,))</f>
        <v/>
      </c>
      <c r="J67" t="str">
        <f ca="1">IF(OFFSET(別紙３!H$5,$A67,)="","",OFFSET(別紙３!H$5,$A67,))</f>
        <v/>
      </c>
      <c r="K67" t="str">
        <f ca="1">IF(OFFSET(別紙３!H$5,$A67+1,)="","",OFFSET(別紙３!H$5,$A67+1,))</f>
        <v/>
      </c>
      <c r="L67" t="str">
        <f ca="1">IF(OFFSET(別紙３!I$5,$A67,)="","",OFFSET(別紙３!I$5,$A67,))</f>
        <v/>
      </c>
      <c r="M67" t="str">
        <f ca="1">IF(OFFSET(別紙３!I$5,$A67+1,)="","",OFFSET(別紙３!I$5,$A67+1,))</f>
        <v/>
      </c>
      <c r="N67" t="str">
        <f ca="1">IF(OFFSET(別紙３!J$5,$A67,)="","",OFFSET(別紙３!J$5,$A67,))</f>
        <v/>
      </c>
      <c r="O67" t="str">
        <f ca="1">IF(OFFSET(別紙３!J$5,$A67+1,)="","",OFFSET(別紙３!J$5,$A67+1,))</f>
        <v/>
      </c>
      <c r="P67" t="str">
        <f ca="1">IF(OFFSET(別紙３!K$5,$A67,)="","",OFFSET(別紙３!K$5,$A67,))</f>
        <v/>
      </c>
      <c r="Q67" t="str">
        <f ca="1">IF(OFFSET(別紙３!K$5,$A67+1,)="","",OFFSET(別紙３!K$5,$A67+1,))</f>
        <v/>
      </c>
      <c r="R67" t="str">
        <f ca="1">IF(OFFSET(別紙３!M$5,$A67,)="","",OFFSET(別紙３!M$5,$A67,))</f>
        <v/>
      </c>
      <c r="S67" t="str">
        <f ca="1">IF(OFFSET(別紙３!N$5,$A67,)="","",OFFSET(別紙３!N$5,$A67,))</f>
        <v/>
      </c>
    </row>
    <row r="68" spans="1:19" x14ac:dyDescent="0.2">
      <c r="A68">
        <v>133</v>
      </c>
      <c r="B68" t="str">
        <f ca="1">IF(OFFSET(別紙３!A$5,$A68,)="","",OFFSET(別紙３!A$5,$A68,))</f>
        <v/>
      </c>
      <c r="C68" t="str">
        <f ca="1">IF(OFFSET(別紙３!B$5,$A68,)="","",OFFSET(別紙３!B$5,$A68,))</f>
        <v/>
      </c>
      <c r="D68" t="str">
        <f ca="1">IF(OFFSET(別紙３!C$5,$A68,)="","",OFFSET(別紙３!C$5,$A68,))</f>
        <v/>
      </c>
      <c r="E68" t="str">
        <f ca="1">IF(OFFSET(別紙３!D$5,$A68,)="","",OFFSET(別紙３!D$5,$A68,))</f>
        <v/>
      </c>
      <c r="F68" t="str">
        <f ca="1">IF(OFFSET(別紙３!E$5,$A68,)="","",OFFSET(別紙３!E$5,$A68,))</f>
        <v/>
      </c>
      <c r="G68" t="str">
        <f ca="1">IF(OFFSET(別紙３!E$5,$A68+1,)="","",OFFSET(別紙３!E$5,$A68+1,))</f>
        <v/>
      </c>
      <c r="H68" t="str">
        <f ca="1">IF(OFFSET(別紙３!F$5,$A68,)="","",OFFSET(別紙３!F$5,$A68,))</f>
        <v/>
      </c>
      <c r="I68" t="str">
        <f ca="1">IF(OFFSET(別紙３!G$5,$A68,)="","",OFFSET(別紙３!G$5,$A68,))</f>
        <v/>
      </c>
      <c r="J68" t="str">
        <f ca="1">IF(OFFSET(別紙３!H$5,$A68,)="","",OFFSET(別紙３!H$5,$A68,))</f>
        <v/>
      </c>
      <c r="K68" t="str">
        <f ca="1">IF(OFFSET(別紙３!H$5,$A68+1,)="","",OFFSET(別紙３!H$5,$A68+1,))</f>
        <v/>
      </c>
      <c r="L68" t="str">
        <f ca="1">IF(OFFSET(別紙３!I$5,$A68,)="","",OFFSET(別紙３!I$5,$A68,))</f>
        <v/>
      </c>
      <c r="M68" t="str">
        <f ca="1">IF(OFFSET(別紙３!I$5,$A68+1,)="","",OFFSET(別紙３!I$5,$A68+1,))</f>
        <v/>
      </c>
      <c r="N68" t="str">
        <f ca="1">IF(OFFSET(別紙３!J$5,$A68,)="","",OFFSET(別紙３!J$5,$A68,))</f>
        <v/>
      </c>
      <c r="O68" t="str">
        <f ca="1">IF(OFFSET(別紙３!J$5,$A68+1,)="","",OFFSET(別紙３!J$5,$A68+1,))</f>
        <v/>
      </c>
      <c r="P68" t="str">
        <f ca="1">IF(OFFSET(別紙３!K$5,$A68,)="","",OFFSET(別紙３!K$5,$A68,))</f>
        <v/>
      </c>
      <c r="Q68" t="str">
        <f ca="1">IF(OFFSET(別紙３!K$5,$A68+1,)="","",OFFSET(別紙３!K$5,$A68+1,))</f>
        <v/>
      </c>
      <c r="R68" t="str">
        <f ca="1">IF(OFFSET(別紙３!M$5,$A68,)="","",OFFSET(別紙３!M$5,$A68,))</f>
        <v/>
      </c>
      <c r="S68" t="str">
        <f ca="1">IF(OFFSET(別紙３!N$5,$A68,)="","",OFFSET(別紙３!N$5,$A68,))</f>
        <v/>
      </c>
    </row>
    <row r="69" spans="1:19" x14ac:dyDescent="0.2">
      <c r="A69">
        <v>135</v>
      </c>
      <c r="B69" t="str">
        <f ca="1">IF(OFFSET(別紙３!A$5,$A69,)="","",OFFSET(別紙３!A$5,$A69,))</f>
        <v/>
      </c>
      <c r="C69" t="str">
        <f ca="1">IF(OFFSET(別紙３!B$5,$A69,)="","",OFFSET(別紙３!B$5,$A69,))</f>
        <v/>
      </c>
      <c r="D69" t="str">
        <f ca="1">IF(OFFSET(別紙３!C$5,$A69,)="","",OFFSET(別紙３!C$5,$A69,))</f>
        <v/>
      </c>
      <c r="E69" t="str">
        <f ca="1">IF(OFFSET(別紙３!D$5,$A69,)="","",OFFSET(別紙３!D$5,$A69,))</f>
        <v/>
      </c>
      <c r="F69" t="str">
        <f ca="1">IF(OFFSET(別紙３!E$5,$A69,)="","",OFFSET(別紙３!E$5,$A69,))</f>
        <v/>
      </c>
      <c r="G69" t="str">
        <f ca="1">IF(OFFSET(別紙３!E$5,$A69+1,)="","",OFFSET(別紙３!E$5,$A69+1,))</f>
        <v/>
      </c>
      <c r="H69" t="str">
        <f ca="1">IF(OFFSET(別紙３!F$5,$A69,)="","",OFFSET(別紙３!F$5,$A69,))</f>
        <v/>
      </c>
      <c r="I69" t="str">
        <f ca="1">IF(OFFSET(別紙３!G$5,$A69,)="","",OFFSET(別紙３!G$5,$A69,))</f>
        <v/>
      </c>
      <c r="J69" t="str">
        <f ca="1">IF(OFFSET(別紙３!H$5,$A69,)="","",OFFSET(別紙３!H$5,$A69,))</f>
        <v/>
      </c>
      <c r="K69" t="str">
        <f ca="1">IF(OFFSET(別紙３!H$5,$A69+1,)="","",OFFSET(別紙３!H$5,$A69+1,))</f>
        <v/>
      </c>
      <c r="L69" t="str">
        <f ca="1">IF(OFFSET(別紙３!I$5,$A69,)="","",OFFSET(別紙３!I$5,$A69,))</f>
        <v/>
      </c>
      <c r="M69" t="str">
        <f ca="1">IF(OFFSET(別紙３!I$5,$A69+1,)="","",OFFSET(別紙３!I$5,$A69+1,))</f>
        <v/>
      </c>
      <c r="N69" t="str">
        <f ca="1">IF(OFFSET(別紙３!J$5,$A69,)="","",OFFSET(別紙３!J$5,$A69,))</f>
        <v/>
      </c>
      <c r="O69" t="str">
        <f ca="1">IF(OFFSET(別紙３!J$5,$A69+1,)="","",OFFSET(別紙３!J$5,$A69+1,))</f>
        <v/>
      </c>
      <c r="P69" t="str">
        <f ca="1">IF(OFFSET(別紙３!K$5,$A69,)="","",OFFSET(別紙３!K$5,$A69,))</f>
        <v/>
      </c>
      <c r="Q69" t="str">
        <f ca="1">IF(OFFSET(別紙３!K$5,$A69+1,)="","",OFFSET(別紙３!K$5,$A69+1,))</f>
        <v/>
      </c>
      <c r="R69" t="str">
        <f ca="1">IF(OFFSET(別紙３!M$5,$A69,)="","",OFFSET(別紙３!M$5,$A69,))</f>
        <v/>
      </c>
      <c r="S69" t="str">
        <f ca="1">IF(OFFSET(別紙３!N$5,$A69,)="","",OFFSET(別紙３!N$5,$A69,))</f>
        <v/>
      </c>
    </row>
    <row r="70" spans="1:19" x14ac:dyDescent="0.2">
      <c r="A70">
        <v>137</v>
      </c>
      <c r="B70" t="str">
        <f ca="1">IF(OFFSET(別紙３!A$5,$A70,)="","",OFFSET(別紙３!A$5,$A70,))</f>
        <v/>
      </c>
      <c r="C70" t="str">
        <f ca="1">IF(OFFSET(別紙３!B$5,$A70,)="","",OFFSET(別紙３!B$5,$A70,))</f>
        <v/>
      </c>
      <c r="D70" t="str">
        <f ca="1">IF(OFFSET(別紙３!C$5,$A70,)="","",OFFSET(別紙３!C$5,$A70,))</f>
        <v/>
      </c>
      <c r="E70" t="str">
        <f ca="1">IF(OFFSET(別紙３!D$5,$A70,)="","",OFFSET(別紙３!D$5,$A70,))</f>
        <v/>
      </c>
      <c r="F70" t="str">
        <f ca="1">IF(OFFSET(別紙３!E$5,$A70,)="","",OFFSET(別紙３!E$5,$A70,))</f>
        <v/>
      </c>
      <c r="G70" t="str">
        <f ca="1">IF(OFFSET(別紙３!E$5,$A70+1,)="","",OFFSET(別紙３!E$5,$A70+1,))</f>
        <v/>
      </c>
      <c r="H70" t="str">
        <f ca="1">IF(OFFSET(別紙３!F$5,$A70,)="","",OFFSET(別紙３!F$5,$A70,))</f>
        <v/>
      </c>
      <c r="I70" t="str">
        <f ca="1">IF(OFFSET(別紙３!G$5,$A70,)="","",OFFSET(別紙３!G$5,$A70,))</f>
        <v/>
      </c>
      <c r="J70" t="str">
        <f ca="1">IF(OFFSET(別紙３!H$5,$A70,)="","",OFFSET(別紙３!H$5,$A70,))</f>
        <v/>
      </c>
      <c r="K70" t="str">
        <f ca="1">IF(OFFSET(別紙３!H$5,$A70+1,)="","",OFFSET(別紙３!H$5,$A70+1,))</f>
        <v/>
      </c>
      <c r="L70" t="str">
        <f ca="1">IF(OFFSET(別紙３!I$5,$A70,)="","",OFFSET(別紙３!I$5,$A70,))</f>
        <v/>
      </c>
      <c r="M70" t="str">
        <f ca="1">IF(OFFSET(別紙３!I$5,$A70+1,)="","",OFFSET(別紙３!I$5,$A70+1,))</f>
        <v/>
      </c>
      <c r="N70" t="str">
        <f ca="1">IF(OFFSET(別紙３!J$5,$A70,)="","",OFFSET(別紙３!J$5,$A70,))</f>
        <v/>
      </c>
      <c r="O70" t="str">
        <f ca="1">IF(OFFSET(別紙３!J$5,$A70+1,)="","",OFFSET(別紙３!J$5,$A70+1,))</f>
        <v/>
      </c>
      <c r="P70" t="str">
        <f ca="1">IF(OFFSET(別紙３!K$5,$A70,)="","",OFFSET(別紙３!K$5,$A70,))</f>
        <v/>
      </c>
      <c r="Q70" t="str">
        <f ca="1">IF(OFFSET(別紙３!K$5,$A70+1,)="","",OFFSET(別紙３!K$5,$A70+1,))</f>
        <v/>
      </c>
      <c r="R70" t="str">
        <f ca="1">IF(OFFSET(別紙３!M$5,$A70,)="","",OFFSET(別紙３!M$5,$A70,))</f>
        <v/>
      </c>
      <c r="S70" t="str">
        <f ca="1">IF(OFFSET(別紙３!N$5,$A70,)="","",OFFSET(別紙３!N$5,$A70,))</f>
        <v/>
      </c>
    </row>
    <row r="71" spans="1:19" x14ac:dyDescent="0.2">
      <c r="A71">
        <v>139</v>
      </c>
      <c r="B71" t="str">
        <f ca="1">IF(OFFSET(別紙３!A$5,$A71,)="","",OFFSET(別紙３!A$5,$A71,))</f>
        <v/>
      </c>
      <c r="C71" t="str">
        <f ca="1">IF(OFFSET(別紙３!B$5,$A71,)="","",OFFSET(別紙３!B$5,$A71,))</f>
        <v/>
      </c>
      <c r="D71" t="str">
        <f ca="1">IF(OFFSET(別紙３!C$5,$A71,)="","",OFFSET(別紙３!C$5,$A71,))</f>
        <v/>
      </c>
      <c r="E71" t="str">
        <f ca="1">IF(OFFSET(別紙３!D$5,$A71,)="","",OFFSET(別紙３!D$5,$A71,))</f>
        <v/>
      </c>
      <c r="F71" t="str">
        <f ca="1">IF(OFFSET(別紙３!E$5,$A71,)="","",OFFSET(別紙３!E$5,$A71,))</f>
        <v/>
      </c>
      <c r="G71" t="str">
        <f ca="1">IF(OFFSET(別紙３!E$5,$A71+1,)="","",OFFSET(別紙３!E$5,$A71+1,))</f>
        <v/>
      </c>
      <c r="H71" t="str">
        <f ca="1">IF(OFFSET(別紙３!F$5,$A71,)="","",OFFSET(別紙３!F$5,$A71,))</f>
        <v/>
      </c>
      <c r="I71" t="str">
        <f ca="1">IF(OFFSET(別紙３!G$5,$A71,)="","",OFFSET(別紙３!G$5,$A71,))</f>
        <v/>
      </c>
      <c r="J71" t="str">
        <f ca="1">IF(OFFSET(別紙３!H$5,$A71,)="","",OFFSET(別紙３!H$5,$A71,))</f>
        <v/>
      </c>
      <c r="K71" t="str">
        <f ca="1">IF(OFFSET(別紙３!H$5,$A71+1,)="","",OFFSET(別紙３!H$5,$A71+1,))</f>
        <v/>
      </c>
      <c r="L71" t="str">
        <f ca="1">IF(OFFSET(別紙３!I$5,$A71,)="","",OFFSET(別紙３!I$5,$A71,))</f>
        <v/>
      </c>
      <c r="M71" t="str">
        <f ca="1">IF(OFFSET(別紙３!I$5,$A71+1,)="","",OFFSET(別紙３!I$5,$A71+1,))</f>
        <v/>
      </c>
      <c r="N71" t="str">
        <f ca="1">IF(OFFSET(別紙３!J$5,$A71,)="","",OFFSET(別紙３!J$5,$A71,))</f>
        <v/>
      </c>
      <c r="O71" t="str">
        <f ca="1">IF(OFFSET(別紙３!J$5,$A71+1,)="","",OFFSET(別紙３!J$5,$A71+1,))</f>
        <v/>
      </c>
      <c r="P71" t="str">
        <f ca="1">IF(OFFSET(別紙３!K$5,$A71,)="","",OFFSET(別紙３!K$5,$A71,))</f>
        <v/>
      </c>
      <c r="Q71" t="str">
        <f ca="1">IF(OFFSET(別紙３!K$5,$A71+1,)="","",OFFSET(別紙３!K$5,$A71+1,))</f>
        <v/>
      </c>
      <c r="R71" t="str">
        <f ca="1">IF(OFFSET(別紙３!M$5,$A71,)="","",OFFSET(別紙３!M$5,$A71,))</f>
        <v/>
      </c>
      <c r="S71" t="str">
        <f ca="1">IF(OFFSET(別紙３!N$5,$A71,)="","",OFFSET(別紙３!N$5,$A71,))</f>
        <v/>
      </c>
    </row>
    <row r="72" spans="1:19" x14ac:dyDescent="0.2">
      <c r="A72">
        <v>141</v>
      </c>
      <c r="B72" t="str">
        <f ca="1">IF(OFFSET(別紙３!A$5,$A72,)="","",OFFSET(別紙３!A$5,$A72,))</f>
        <v/>
      </c>
      <c r="C72" t="str">
        <f ca="1">IF(OFFSET(別紙３!B$5,$A72,)="","",OFFSET(別紙３!B$5,$A72,))</f>
        <v/>
      </c>
      <c r="D72" t="str">
        <f ca="1">IF(OFFSET(別紙３!C$5,$A72,)="","",OFFSET(別紙３!C$5,$A72,))</f>
        <v/>
      </c>
      <c r="E72" t="str">
        <f ca="1">IF(OFFSET(別紙３!D$5,$A72,)="","",OFFSET(別紙３!D$5,$A72,))</f>
        <v/>
      </c>
      <c r="F72" t="str">
        <f ca="1">IF(OFFSET(別紙３!E$5,$A72,)="","",OFFSET(別紙３!E$5,$A72,))</f>
        <v/>
      </c>
      <c r="G72" t="str">
        <f ca="1">IF(OFFSET(別紙３!E$5,$A72+1,)="","",OFFSET(別紙３!E$5,$A72+1,))</f>
        <v/>
      </c>
      <c r="H72" t="str">
        <f ca="1">IF(OFFSET(別紙３!F$5,$A72,)="","",OFFSET(別紙３!F$5,$A72,))</f>
        <v/>
      </c>
      <c r="I72" t="str">
        <f ca="1">IF(OFFSET(別紙３!G$5,$A72,)="","",OFFSET(別紙３!G$5,$A72,))</f>
        <v/>
      </c>
      <c r="J72" t="str">
        <f ca="1">IF(OFFSET(別紙３!H$5,$A72,)="","",OFFSET(別紙３!H$5,$A72,))</f>
        <v/>
      </c>
      <c r="K72" t="str">
        <f ca="1">IF(OFFSET(別紙３!H$5,$A72+1,)="","",OFFSET(別紙３!H$5,$A72+1,))</f>
        <v/>
      </c>
      <c r="L72" t="str">
        <f ca="1">IF(OFFSET(別紙３!I$5,$A72,)="","",OFFSET(別紙３!I$5,$A72,))</f>
        <v/>
      </c>
      <c r="M72" t="str">
        <f ca="1">IF(OFFSET(別紙３!I$5,$A72+1,)="","",OFFSET(別紙３!I$5,$A72+1,))</f>
        <v/>
      </c>
      <c r="N72" t="str">
        <f ca="1">IF(OFFSET(別紙３!J$5,$A72,)="","",OFFSET(別紙３!J$5,$A72,))</f>
        <v/>
      </c>
      <c r="O72" t="str">
        <f ca="1">IF(OFFSET(別紙３!J$5,$A72+1,)="","",OFFSET(別紙３!J$5,$A72+1,))</f>
        <v/>
      </c>
      <c r="P72" t="str">
        <f ca="1">IF(OFFSET(別紙３!K$5,$A72,)="","",OFFSET(別紙３!K$5,$A72,))</f>
        <v/>
      </c>
      <c r="Q72" t="str">
        <f ca="1">IF(OFFSET(別紙３!K$5,$A72+1,)="","",OFFSET(別紙３!K$5,$A72+1,))</f>
        <v/>
      </c>
      <c r="R72" t="str">
        <f ca="1">IF(OFFSET(別紙３!M$5,$A72,)="","",OFFSET(別紙３!M$5,$A72,))</f>
        <v/>
      </c>
      <c r="S72" t="str">
        <f ca="1">IF(OFFSET(別紙３!N$5,$A72,)="","",OFFSET(別紙３!N$5,$A72,))</f>
        <v/>
      </c>
    </row>
    <row r="73" spans="1:19" x14ac:dyDescent="0.2">
      <c r="A73">
        <v>143</v>
      </c>
      <c r="B73" t="str">
        <f ca="1">IF(OFFSET(別紙３!A$5,$A73,)="","",OFFSET(別紙３!A$5,$A73,))</f>
        <v/>
      </c>
      <c r="C73" t="str">
        <f ca="1">IF(OFFSET(別紙３!B$5,$A73,)="","",OFFSET(別紙３!B$5,$A73,))</f>
        <v/>
      </c>
      <c r="D73" t="str">
        <f ca="1">IF(OFFSET(別紙３!C$5,$A73,)="","",OFFSET(別紙３!C$5,$A73,))</f>
        <v/>
      </c>
      <c r="E73" t="str">
        <f ca="1">IF(OFFSET(別紙３!D$5,$A73,)="","",OFFSET(別紙３!D$5,$A73,))</f>
        <v/>
      </c>
      <c r="F73" t="str">
        <f ca="1">IF(OFFSET(別紙３!E$5,$A73,)="","",OFFSET(別紙３!E$5,$A73,))</f>
        <v/>
      </c>
      <c r="G73" t="str">
        <f ca="1">IF(OFFSET(別紙３!E$5,$A73+1,)="","",OFFSET(別紙３!E$5,$A73+1,))</f>
        <v/>
      </c>
      <c r="H73" t="str">
        <f ca="1">IF(OFFSET(別紙３!F$5,$A73,)="","",OFFSET(別紙３!F$5,$A73,))</f>
        <v/>
      </c>
      <c r="I73" t="str">
        <f ca="1">IF(OFFSET(別紙３!G$5,$A73,)="","",OFFSET(別紙３!G$5,$A73,))</f>
        <v/>
      </c>
      <c r="J73" t="str">
        <f ca="1">IF(OFFSET(別紙３!H$5,$A73,)="","",OFFSET(別紙３!H$5,$A73,))</f>
        <v/>
      </c>
      <c r="K73" t="str">
        <f ca="1">IF(OFFSET(別紙３!H$5,$A73+1,)="","",OFFSET(別紙３!H$5,$A73+1,))</f>
        <v/>
      </c>
      <c r="L73" t="str">
        <f ca="1">IF(OFFSET(別紙３!I$5,$A73,)="","",OFFSET(別紙３!I$5,$A73,))</f>
        <v/>
      </c>
      <c r="M73" t="str">
        <f ca="1">IF(OFFSET(別紙３!I$5,$A73+1,)="","",OFFSET(別紙３!I$5,$A73+1,))</f>
        <v/>
      </c>
      <c r="N73" t="str">
        <f ca="1">IF(OFFSET(別紙３!J$5,$A73,)="","",OFFSET(別紙３!J$5,$A73,))</f>
        <v/>
      </c>
      <c r="O73" t="str">
        <f ca="1">IF(OFFSET(別紙３!J$5,$A73+1,)="","",OFFSET(別紙３!J$5,$A73+1,))</f>
        <v/>
      </c>
      <c r="P73" t="str">
        <f ca="1">IF(OFFSET(別紙３!K$5,$A73,)="","",OFFSET(別紙３!K$5,$A73,))</f>
        <v/>
      </c>
      <c r="Q73" t="str">
        <f ca="1">IF(OFFSET(別紙３!K$5,$A73+1,)="","",OFFSET(別紙３!K$5,$A73+1,))</f>
        <v/>
      </c>
      <c r="R73" t="str">
        <f ca="1">IF(OFFSET(別紙３!M$5,$A73,)="","",OFFSET(別紙３!M$5,$A73,))</f>
        <v/>
      </c>
      <c r="S73" t="str">
        <f ca="1">IF(OFFSET(別紙３!N$5,$A73,)="","",OFFSET(別紙３!N$5,$A73,))</f>
        <v/>
      </c>
    </row>
    <row r="74" spans="1:19" x14ac:dyDescent="0.2">
      <c r="A74">
        <v>145</v>
      </c>
      <c r="B74" t="str">
        <f ca="1">IF(OFFSET(別紙３!A$5,$A74,)="","",OFFSET(別紙３!A$5,$A74,))</f>
        <v/>
      </c>
      <c r="C74" t="str">
        <f ca="1">IF(OFFSET(別紙３!B$5,$A74,)="","",OFFSET(別紙３!B$5,$A74,))</f>
        <v/>
      </c>
      <c r="D74" t="str">
        <f ca="1">IF(OFFSET(別紙３!C$5,$A74,)="","",OFFSET(別紙３!C$5,$A74,))</f>
        <v/>
      </c>
      <c r="E74" t="str">
        <f ca="1">IF(OFFSET(別紙３!D$5,$A74,)="","",OFFSET(別紙３!D$5,$A74,))</f>
        <v/>
      </c>
      <c r="F74" t="str">
        <f ca="1">IF(OFFSET(別紙３!E$5,$A74,)="","",OFFSET(別紙３!E$5,$A74,))</f>
        <v/>
      </c>
      <c r="G74" t="str">
        <f ca="1">IF(OFFSET(別紙３!E$5,$A74+1,)="","",OFFSET(別紙３!E$5,$A74+1,))</f>
        <v/>
      </c>
      <c r="H74" t="str">
        <f ca="1">IF(OFFSET(別紙３!F$5,$A74,)="","",OFFSET(別紙３!F$5,$A74,))</f>
        <v/>
      </c>
      <c r="I74" t="str">
        <f ca="1">IF(OFFSET(別紙３!G$5,$A74,)="","",OFFSET(別紙３!G$5,$A74,))</f>
        <v/>
      </c>
      <c r="J74" t="str">
        <f ca="1">IF(OFFSET(別紙３!H$5,$A74,)="","",OFFSET(別紙３!H$5,$A74,))</f>
        <v/>
      </c>
      <c r="K74" t="str">
        <f ca="1">IF(OFFSET(別紙３!H$5,$A74+1,)="","",OFFSET(別紙３!H$5,$A74+1,))</f>
        <v/>
      </c>
      <c r="L74" t="str">
        <f ca="1">IF(OFFSET(別紙３!I$5,$A74,)="","",OFFSET(別紙３!I$5,$A74,))</f>
        <v/>
      </c>
      <c r="M74" t="str">
        <f ca="1">IF(OFFSET(別紙３!I$5,$A74+1,)="","",OFFSET(別紙３!I$5,$A74+1,))</f>
        <v/>
      </c>
      <c r="N74" t="str">
        <f ca="1">IF(OFFSET(別紙３!J$5,$A74,)="","",OFFSET(別紙３!J$5,$A74,))</f>
        <v/>
      </c>
      <c r="O74" t="str">
        <f ca="1">IF(OFFSET(別紙３!J$5,$A74+1,)="","",OFFSET(別紙３!J$5,$A74+1,))</f>
        <v/>
      </c>
      <c r="P74" t="str">
        <f ca="1">IF(OFFSET(別紙３!K$5,$A74,)="","",OFFSET(別紙３!K$5,$A74,))</f>
        <v/>
      </c>
      <c r="Q74" t="str">
        <f ca="1">IF(OFFSET(別紙３!K$5,$A74+1,)="","",OFFSET(別紙３!K$5,$A74+1,))</f>
        <v/>
      </c>
      <c r="R74" t="str">
        <f ca="1">IF(OFFSET(別紙３!M$5,$A74,)="","",OFFSET(別紙３!M$5,$A74,))</f>
        <v/>
      </c>
      <c r="S74" t="str">
        <f ca="1">IF(OFFSET(別紙３!N$5,$A74,)="","",OFFSET(別紙３!N$5,$A74,))</f>
        <v/>
      </c>
    </row>
    <row r="75" spans="1:19" x14ac:dyDescent="0.2">
      <c r="A75">
        <v>147</v>
      </c>
      <c r="B75" t="str">
        <f ca="1">IF(OFFSET(別紙３!A$5,$A75,)="","",OFFSET(別紙３!A$5,$A75,))</f>
        <v/>
      </c>
      <c r="C75" t="str">
        <f ca="1">IF(OFFSET(別紙３!B$5,$A75,)="","",OFFSET(別紙３!B$5,$A75,))</f>
        <v/>
      </c>
      <c r="D75" t="str">
        <f ca="1">IF(OFFSET(別紙３!C$5,$A75,)="","",OFFSET(別紙３!C$5,$A75,))</f>
        <v/>
      </c>
      <c r="E75" t="str">
        <f ca="1">IF(OFFSET(別紙３!D$5,$A75,)="","",OFFSET(別紙３!D$5,$A75,))</f>
        <v/>
      </c>
      <c r="F75" t="str">
        <f ca="1">IF(OFFSET(別紙３!E$5,$A75,)="","",OFFSET(別紙３!E$5,$A75,))</f>
        <v/>
      </c>
      <c r="G75" t="str">
        <f ca="1">IF(OFFSET(別紙３!E$5,$A75+1,)="","",OFFSET(別紙３!E$5,$A75+1,))</f>
        <v/>
      </c>
      <c r="H75" t="str">
        <f ca="1">IF(OFFSET(別紙３!F$5,$A75,)="","",OFFSET(別紙３!F$5,$A75,))</f>
        <v/>
      </c>
      <c r="I75" t="str">
        <f ca="1">IF(OFFSET(別紙３!G$5,$A75,)="","",OFFSET(別紙３!G$5,$A75,))</f>
        <v/>
      </c>
      <c r="J75" t="str">
        <f ca="1">IF(OFFSET(別紙３!H$5,$A75,)="","",OFFSET(別紙３!H$5,$A75,))</f>
        <v/>
      </c>
      <c r="K75" t="str">
        <f ca="1">IF(OFFSET(別紙３!H$5,$A75+1,)="","",OFFSET(別紙３!H$5,$A75+1,))</f>
        <v/>
      </c>
      <c r="L75" t="str">
        <f ca="1">IF(OFFSET(別紙３!I$5,$A75,)="","",OFFSET(別紙３!I$5,$A75,))</f>
        <v/>
      </c>
      <c r="M75" t="str">
        <f ca="1">IF(OFFSET(別紙３!I$5,$A75+1,)="","",OFFSET(別紙３!I$5,$A75+1,))</f>
        <v/>
      </c>
      <c r="N75" t="str">
        <f ca="1">IF(OFFSET(別紙３!J$5,$A75,)="","",OFFSET(別紙３!J$5,$A75,))</f>
        <v/>
      </c>
      <c r="O75" t="str">
        <f ca="1">IF(OFFSET(別紙３!J$5,$A75+1,)="","",OFFSET(別紙３!J$5,$A75+1,))</f>
        <v/>
      </c>
      <c r="P75" t="str">
        <f ca="1">IF(OFFSET(別紙３!K$5,$A75,)="","",OFFSET(別紙３!K$5,$A75,))</f>
        <v/>
      </c>
      <c r="Q75" t="str">
        <f ca="1">IF(OFFSET(別紙３!K$5,$A75+1,)="","",OFFSET(別紙３!K$5,$A75+1,))</f>
        <v/>
      </c>
      <c r="R75" t="str">
        <f ca="1">IF(OFFSET(別紙３!M$5,$A75,)="","",OFFSET(別紙３!M$5,$A75,))</f>
        <v/>
      </c>
      <c r="S75" t="str">
        <f ca="1">IF(OFFSET(別紙３!N$5,$A75,)="","",OFFSET(別紙３!N$5,$A75,))</f>
        <v/>
      </c>
    </row>
    <row r="76" spans="1:19" x14ac:dyDescent="0.2">
      <c r="A76">
        <v>149</v>
      </c>
      <c r="B76" t="str">
        <f ca="1">IF(OFFSET(別紙３!A$5,$A76,)="","",OFFSET(別紙３!A$5,$A76,))</f>
        <v/>
      </c>
      <c r="C76" t="str">
        <f ca="1">IF(OFFSET(別紙３!B$5,$A76,)="","",OFFSET(別紙３!B$5,$A76,))</f>
        <v/>
      </c>
      <c r="D76" t="str">
        <f ca="1">IF(OFFSET(別紙３!C$5,$A76,)="","",OFFSET(別紙３!C$5,$A76,))</f>
        <v/>
      </c>
      <c r="E76" t="str">
        <f ca="1">IF(OFFSET(別紙３!D$5,$A76,)="","",OFFSET(別紙３!D$5,$A76,))</f>
        <v/>
      </c>
      <c r="F76" t="str">
        <f ca="1">IF(OFFSET(別紙３!E$5,$A76,)="","",OFFSET(別紙３!E$5,$A76,))</f>
        <v/>
      </c>
      <c r="G76" t="str">
        <f ca="1">IF(OFFSET(別紙３!E$5,$A76+1,)="","",OFFSET(別紙３!E$5,$A76+1,))</f>
        <v/>
      </c>
      <c r="H76" t="str">
        <f ca="1">IF(OFFSET(別紙３!F$5,$A76,)="","",OFFSET(別紙３!F$5,$A76,))</f>
        <v/>
      </c>
      <c r="I76" t="str">
        <f ca="1">IF(OFFSET(別紙３!G$5,$A76,)="","",OFFSET(別紙３!G$5,$A76,))</f>
        <v/>
      </c>
      <c r="J76" t="str">
        <f ca="1">IF(OFFSET(別紙３!H$5,$A76,)="","",OFFSET(別紙３!H$5,$A76,))</f>
        <v/>
      </c>
      <c r="K76" t="str">
        <f ca="1">IF(OFFSET(別紙３!H$5,$A76+1,)="","",OFFSET(別紙３!H$5,$A76+1,))</f>
        <v/>
      </c>
      <c r="L76" t="str">
        <f ca="1">IF(OFFSET(別紙３!I$5,$A76,)="","",OFFSET(別紙３!I$5,$A76,))</f>
        <v/>
      </c>
      <c r="M76" t="str">
        <f ca="1">IF(OFFSET(別紙３!I$5,$A76+1,)="","",OFFSET(別紙３!I$5,$A76+1,))</f>
        <v/>
      </c>
      <c r="N76" t="str">
        <f ca="1">IF(OFFSET(別紙３!J$5,$A76,)="","",OFFSET(別紙３!J$5,$A76,))</f>
        <v/>
      </c>
      <c r="O76" t="str">
        <f ca="1">IF(OFFSET(別紙３!J$5,$A76+1,)="","",OFFSET(別紙３!J$5,$A76+1,))</f>
        <v/>
      </c>
      <c r="P76" t="str">
        <f ca="1">IF(OFFSET(別紙３!K$5,$A76,)="","",OFFSET(別紙３!K$5,$A76,))</f>
        <v/>
      </c>
      <c r="Q76" t="str">
        <f ca="1">IF(OFFSET(別紙３!K$5,$A76+1,)="","",OFFSET(別紙３!K$5,$A76+1,))</f>
        <v/>
      </c>
      <c r="R76" t="str">
        <f ca="1">IF(OFFSET(別紙３!M$5,$A76,)="","",OFFSET(別紙３!M$5,$A76,))</f>
        <v/>
      </c>
      <c r="S76" t="str">
        <f ca="1">IF(OFFSET(別紙３!N$5,$A76,)="","",OFFSET(別紙３!N$5,$A76,))</f>
        <v/>
      </c>
    </row>
    <row r="77" spans="1:19" x14ac:dyDescent="0.2">
      <c r="A77">
        <v>151</v>
      </c>
      <c r="B77" t="str">
        <f ca="1">IF(OFFSET(別紙３!A$5,$A77,)="","",OFFSET(別紙３!A$5,$A77,))</f>
        <v/>
      </c>
      <c r="C77" t="str">
        <f ca="1">IF(OFFSET(別紙３!B$5,$A77,)="","",OFFSET(別紙３!B$5,$A77,))</f>
        <v/>
      </c>
      <c r="D77" t="str">
        <f ca="1">IF(OFFSET(別紙３!C$5,$A77,)="","",OFFSET(別紙３!C$5,$A77,))</f>
        <v/>
      </c>
      <c r="E77" t="str">
        <f ca="1">IF(OFFSET(別紙３!D$5,$A77,)="","",OFFSET(別紙３!D$5,$A77,))</f>
        <v/>
      </c>
      <c r="F77" t="str">
        <f ca="1">IF(OFFSET(別紙３!E$5,$A77,)="","",OFFSET(別紙３!E$5,$A77,))</f>
        <v/>
      </c>
      <c r="G77" t="str">
        <f ca="1">IF(OFFSET(別紙３!E$5,$A77+1,)="","",OFFSET(別紙３!E$5,$A77+1,))</f>
        <v/>
      </c>
      <c r="H77" t="str">
        <f ca="1">IF(OFFSET(別紙３!F$5,$A77,)="","",OFFSET(別紙３!F$5,$A77,))</f>
        <v/>
      </c>
      <c r="I77" t="str">
        <f ca="1">IF(OFFSET(別紙３!G$5,$A77,)="","",OFFSET(別紙３!G$5,$A77,))</f>
        <v/>
      </c>
      <c r="J77" t="str">
        <f ca="1">IF(OFFSET(別紙３!H$5,$A77,)="","",OFFSET(別紙３!H$5,$A77,))</f>
        <v/>
      </c>
      <c r="K77" t="str">
        <f ca="1">IF(OFFSET(別紙３!H$5,$A77+1,)="","",OFFSET(別紙３!H$5,$A77+1,))</f>
        <v/>
      </c>
      <c r="L77" t="str">
        <f ca="1">IF(OFFSET(別紙３!I$5,$A77,)="","",OFFSET(別紙３!I$5,$A77,))</f>
        <v/>
      </c>
      <c r="M77" t="str">
        <f ca="1">IF(OFFSET(別紙３!I$5,$A77+1,)="","",OFFSET(別紙３!I$5,$A77+1,))</f>
        <v/>
      </c>
      <c r="N77" t="str">
        <f ca="1">IF(OFFSET(別紙３!J$5,$A77,)="","",OFFSET(別紙３!J$5,$A77,))</f>
        <v/>
      </c>
      <c r="O77" t="str">
        <f ca="1">IF(OFFSET(別紙３!J$5,$A77+1,)="","",OFFSET(別紙３!J$5,$A77+1,))</f>
        <v/>
      </c>
      <c r="P77" t="str">
        <f ca="1">IF(OFFSET(別紙３!K$5,$A77,)="","",OFFSET(別紙３!K$5,$A77,))</f>
        <v/>
      </c>
      <c r="Q77" t="str">
        <f ca="1">IF(OFFSET(別紙３!K$5,$A77+1,)="","",OFFSET(別紙３!K$5,$A77+1,))</f>
        <v/>
      </c>
      <c r="R77" t="str">
        <f ca="1">IF(OFFSET(別紙３!M$5,$A77,)="","",OFFSET(別紙３!M$5,$A77,))</f>
        <v/>
      </c>
      <c r="S77" t="str">
        <f ca="1">IF(OFFSET(別紙３!N$5,$A77,)="","",OFFSET(別紙３!N$5,$A77,))</f>
        <v/>
      </c>
    </row>
    <row r="78" spans="1:19" x14ac:dyDescent="0.2">
      <c r="A78">
        <v>153</v>
      </c>
      <c r="B78" t="str">
        <f ca="1">IF(OFFSET(別紙３!A$5,$A78,)="","",OFFSET(別紙３!A$5,$A78,))</f>
        <v/>
      </c>
      <c r="C78" t="str">
        <f ca="1">IF(OFFSET(別紙３!B$5,$A78,)="","",OFFSET(別紙３!B$5,$A78,))</f>
        <v/>
      </c>
      <c r="D78" t="str">
        <f ca="1">IF(OFFSET(別紙３!C$5,$A78,)="","",OFFSET(別紙３!C$5,$A78,))</f>
        <v/>
      </c>
      <c r="E78" t="str">
        <f ca="1">IF(OFFSET(別紙３!D$5,$A78,)="","",OFFSET(別紙３!D$5,$A78,))</f>
        <v/>
      </c>
      <c r="F78" t="str">
        <f ca="1">IF(OFFSET(別紙３!E$5,$A78,)="","",OFFSET(別紙３!E$5,$A78,))</f>
        <v/>
      </c>
      <c r="G78" t="str">
        <f ca="1">IF(OFFSET(別紙３!E$5,$A78+1,)="","",OFFSET(別紙３!E$5,$A78+1,))</f>
        <v/>
      </c>
      <c r="H78" t="str">
        <f ca="1">IF(OFFSET(別紙３!F$5,$A78,)="","",OFFSET(別紙３!F$5,$A78,))</f>
        <v/>
      </c>
      <c r="I78" t="str">
        <f ca="1">IF(OFFSET(別紙３!G$5,$A78,)="","",OFFSET(別紙３!G$5,$A78,))</f>
        <v/>
      </c>
      <c r="J78" t="str">
        <f ca="1">IF(OFFSET(別紙３!H$5,$A78,)="","",OFFSET(別紙３!H$5,$A78,))</f>
        <v/>
      </c>
      <c r="K78" t="str">
        <f ca="1">IF(OFFSET(別紙３!H$5,$A78+1,)="","",OFFSET(別紙３!H$5,$A78+1,))</f>
        <v/>
      </c>
      <c r="L78" t="str">
        <f ca="1">IF(OFFSET(別紙３!I$5,$A78,)="","",OFFSET(別紙３!I$5,$A78,))</f>
        <v/>
      </c>
      <c r="M78" t="str">
        <f ca="1">IF(OFFSET(別紙３!I$5,$A78+1,)="","",OFFSET(別紙３!I$5,$A78+1,))</f>
        <v/>
      </c>
      <c r="N78" t="str">
        <f ca="1">IF(OFFSET(別紙３!J$5,$A78,)="","",OFFSET(別紙３!J$5,$A78,))</f>
        <v/>
      </c>
      <c r="O78" t="str">
        <f ca="1">IF(OFFSET(別紙３!J$5,$A78+1,)="","",OFFSET(別紙３!J$5,$A78+1,))</f>
        <v/>
      </c>
      <c r="P78" t="str">
        <f ca="1">IF(OFFSET(別紙３!K$5,$A78,)="","",OFFSET(別紙３!K$5,$A78,))</f>
        <v/>
      </c>
      <c r="Q78" t="str">
        <f ca="1">IF(OFFSET(別紙３!K$5,$A78+1,)="","",OFFSET(別紙３!K$5,$A78+1,))</f>
        <v/>
      </c>
      <c r="R78" t="str">
        <f ca="1">IF(OFFSET(別紙３!M$5,$A78,)="","",OFFSET(別紙３!M$5,$A78,))</f>
        <v/>
      </c>
      <c r="S78" t="str">
        <f ca="1">IF(OFFSET(別紙３!N$5,$A78,)="","",OFFSET(別紙３!N$5,$A78,))</f>
        <v/>
      </c>
    </row>
    <row r="79" spans="1:19" x14ac:dyDescent="0.2">
      <c r="A79">
        <v>155</v>
      </c>
      <c r="B79" t="str">
        <f ca="1">IF(OFFSET(別紙３!A$5,$A79,)="","",OFFSET(別紙３!A$5,$A79,))</f>
        <v/>
      </c>
      <c r="C79" t="str">
        <f ca="1">IF(OFFSET(別紙３!B$5,$A79,)="","",OFFSET(別紙３!B$5,$A79,))</f>
        <v/>
      </c>
      <c r="D79" t="str">
        <f ca="1">IF(OFFSET(別紙３!C$5,$A79,)="","",OFFSET(別紙３!C$5,$A79,))</f>
        <v/>
      </c>
      <c r="E79" t="str">
        <f ca="1">IF(OFFSET(別紙３!D$5,$A79,)="","",OFFSET(別紙３!D$5,$A79,))</f>
        <v/>
      </c>
      <c r="F79" t="str">
        <f ca="1">IF(OFFSET(別紙３!E$5,$A79,)="","",OFFSET(別紙３!E$5,$A79,))</f>
        <v/>
      </c>
      <c r="G79" t="str">
        <f ca="1">IF(OFFSET(別紙３!E$5,$A79+1,)="","",OFFSET(別紙３!E$5,$A79+1,))</f>
        <v/>
      </c>
      <c r="H79" t="str">
        <f ca="1">IF(OFFSET(別紙３!F$5,$A79,)="","",OFFSET(別紙３!F$5,$A79,))</f>
        <v/>
      </c>
      <c r="I79" t="str">
        <f ca="1">IF(OFFSET(別紙３!G$5,$A79,)="","",OFFSET(別紙３!G$5,$A79,))</f>
        <v/>
      </c>
      <c r="J79" t="str">
        <f ca="1">IF(OFFSET(別紙３!H$5,$A79,)="","",OFFSET(別紙３!H$5,$A79,))</f>
        <v/>
      </c>
      <c r="K79" t="str">
        <f ca="1">IF(OFFSET(別紙３!H$5,$A79+1,)="","",OFFSET(別紙３!H$5,$A79+1,))</f>
        <v/>
      </c>
      <c r="L79" t="str">
        <f ca="1">IF(OFFSET(別紙３!I$5,$A79,)="","",OFFSET(別紙３!I$5,$A79,))</f>
        <v/>
      </c>
      <c r="M79" t="str">
        <f ca="1">IF(OFFSET(別紙３!I$5,$A79+1,)="","",OFFSET(別紙３!I$5,$A79+1,))</f>
        <v/>
      </c>
      <c r="N79" t="str">
        <f ca="1">IF(OFFSET(別紙３!J$5,$A79,)="","",OFFSET(別紙３!J$5,$A79,))</f>
        <v/>
      </c>
      <c r="O79" t="str">
        <f ca="1">IF(OFFSET(別紙３!J$5,$A79+1,)="","",OFFSET(別紙３!J$5,$A79+1,))</f>
        <v/>
      </c>
      <c r="P79" t="str">
        <f ca="1">IF(OFFSET(別紙３!K$5,$A79,)="","",OFFSET(別紙３!K$5,$A79,))</f>
        <v/>
      </c>
      <c r="Q79" t="str">
        <f ca="1">IF(OFFSET(別紙３!K$5,$A79+1,)="","",OFFSET(別紙３!K$5,$A79+1,))</f>
        <v/>
      </c>
      <c r="R79" t="str">
        <f ca="1">IF(OFFSET(別紙３!M$5,$A79,)="","",OFFSET(別紙３!M$5,$A79,))</f>
        <v/>
      </c>
      <c r="S79" t="str">
        <f ca="1">IF(OFFSET(別紙３!N$5,$A79,)="","",OFFSET(別紙３!N$5,$A79,))</f>
        <v/>
      </c>
    </row>
    <row r="80" spans="1:19" x14ac:dyDescent="0.2">
      <c r="A80">
        <v>157</v>
      </c>
      <c r="B80" t="str">
        <f ca="1">IF(OFFSET(別紙３!A$5,$A80,)="","",OFFSET(別紙３!A$5,$A80,))</f>
        <v/>
      </c>
      <c r="C80" t="str">
        <f ca="1">IF(OFFSET(別紙３!B$5,$A80,)="","",OFFSET(別紙３!B$5,$A80,))</f>
        <v/>
      </c>
      <c r="D80" t="str">
        <f ca="1">IF(OFFSET(別紙３!C$5,$A80,)="","",OFFSET(別紙３!C$5,$A80,))</f>
        <v/>
      </c>
      <c r="E80" t="str">
        <f ca="1">IF(OFFSET(別紙３!D$5,$A80,)="","",OFFSET(別紙３!D$5,$A80,))</f>
        <v/>
      </c>
      <c r="F80" t="str">
        <f ca="1">IF(OFFSET(別紙３!E$5,$A80,)="","",OFFSET(別紙３!E$5,$A80,))</f>
        <v/>
      </c>
      <c r="G80" t="str">
        <f ca="1">IF(OFFSET(別紙３!E$5,$A80+1,)="","",OFFSET(別紙３!E$5,$A80+1,))</f>
        <v/>
      </c>
      <c r="H80" t="str">
        <f ca="1">IF(OFFSET(別紙３!F$5,$A80,)="","",OFFSET(別紙３!F$5,$A80,))</f>
        <v/>
      </c>
      <c r="I80" t="str">
        <f ca="1">IF(OFFSET(別紙３!G$5,$A80,)="","",OFFSET(別紙３!G$5,$A80,))</f>
        <v/>
      </c>
      <c r="J80" t="str">
        <f ca="1">IF(OFFSET(別紙３!H$5,$A80,)="","",OFFSET(別紙３!H$5,$A80,))</f>
        <v/>
      </c>
      <c r="K80" t="str">
        <f ca="1">IF(OFFSET(別紙３!H$5,$A80+1,)="","",OFFSET(別紙３!H$5,$A80+1,))</f>
        <v/>
      </c>
      <c r="L80" t="str">
        <f ca="1">IF(OFFSET(別紙３!I$5,$A80,)="","",OFFSET(別紙３!I$5,$A80,))</f>
        <v/>
      </c>
      <c r="M80" t="str">
        <f ca="1">IF(OFFSET(別紙３!I$5,$A80+1,)="","",OFFSET(別紙３!I$5,$A80+1,))</f>
        <v/>
      </c>
      <c r="N80" t="str">
        <f ca="1">IF(OFFSET(別紙３!J$5,$A80,)="","",OFFSET(別紙３!J$5,$A80,))</f>
        <v/>
      </c>
      <c r="O80" t="str">
        <f ca="1">IF(OFFSET(別紙３!J$5,$A80+1,)="","",OFFSET(別紙３!J$5,$A80+1,))</f>
        <v/>
      </c>
      <c r="P80" t="str">
        <f ca="1">IF(OFFSET(別紙３!K$5,$A80,)="","",OFFSET(別紙３!K$5,$A80,))</f>
        <v/>
      </c>
      <c r="Q80" t="str">
        <f ca="1">IF(OFFSET(別紙３!K$5,$A80+1,)="","",OFFSET(別紙３!K$5,$A80+1,))</f>
        <v/>
      </c>
      <c r="R80" t="str">
        <f ca="1">IF(OFFSET(別紙３!M$5,$A80,)="","",OFFSET(別紙３!M$5,$A80,))</f>
        <v/>
      </c>
      <c r="S80" t="str">
        <f ca="1">IF(OFFSET(別紙３!N$5,$A80,)="","",OFFSET(別紙３!N$5,$A80,))</f>
        <v/>
      </c>
    </row>
    <row r="81" spans="1:19" x14ac:dyDescent="0.2">
      <c r="A81">
        <v>159</v>
      </c>
      <c r="B81" t="str">
        <f ca="1">IF(OFFSET(別紙３!A$5,$A81,)="","",OFFSET(別紙３!A$5,$A81,))</f>
        <v/>
      </c>
      <c r="C81" t="str">
        <f ca="1">IF(OFFSET(別紙３!B$5,$A81,)="","",OFFSET(別紙３!B$5,$A81,))</f>
        <v/>
      </c>
      <c r="D81" t="str">
        <f ca="1">IF(OFFSET(別紙３!C$5,$A81,)="","",OFFSET(別紙３!C$5,$A81,))</f>
        <v/>
      </c>
      <c r="E81" t="str">
        <f ca="1">IF(OFFSET(別紙３!D$5,$A81,)="","",OFFSET(別紙３!D$5,$A81,))</f>
        <v/>
      </c>
      <c r="F81" t="str">
        <f ca="1">IF(OFFSET(別紙３!E$5,$A81,)="","",OFFSET(別紙３!E$5,$A81,))</f>
        <v/>
      </c>
      <c r="G81" t="str">
        <f ca="1">IF(OFFSET(別紙３!E$5,$A81+1,)="","",OFFSET(別紙３!E$5,$A81+1,))</f>
        <v/>
      </c>
      <c r="H81" t="str">
        <f ca="1">IF(OFFSET(別紙３!F$5,$A81,)="","",OFFSET(別紙３!F$5,$A81,))</f>
        <v/>
      </c>
      <c r="I81" t="str">
        <f ca="1">IF(OFFSET(別紙３!G$5,$A81,)="","",OFFSET(別紙３!G$5,$A81,))</f>
        <v/>
      </c>
      <c r="J81" t="str">
        <f ca="1">IF(OFFSET(別紙３!H$5,$A81,)="","",OFFSET(別紙３!H$5,$A81,))</f>
        <v/>
      </c>
      <c r="K81" t="str">
        <f ca="1">IF(OFFSET(別紙３!H$5,$A81+1,)="","",OFFSET(別紙３!H$5,$A81+1,))</f>
        <v/>
      </c>
      <c r="L81" t="str">
        <f ca="1">IF(OFFSET(別紙３!I$5,$A81,)="","",OFFSET(別紙３!I$5,$A81,))</f>
        <v/>
      </c>
      <c r="M81" t="str">
        <f ca="1">IF(OFFSET(別紙３!I$5,$A81+1,)="","",OFFSET(別紙３!I$5,$A81+1,))</f>
        <v/>
      </c>
      <c r="N81" t="str">
        <f ca="1">IF(OFFSET(別紙３!J$5,$A81,)="","",OFFSET(別紙３!J$5,$A81,))</f>
        <v/>
      </c>
      <c r="O81" t="str">
        <f ca="1">IF(OFFSET(別紙３!J$5,$A81+1,)="","",OFFSET(別紙３!J$5,$A81+1,))</f>
        <v/>
      </c>
      <c r="P81" t="str">
        <f ca="1">IF(OFFSET(別紙３!K$5,$A81,)="","",OFFSET(別紙３!K$5,$A81,))</f>
        <v/>
      </c>
      <c r="Q81" t="str">
        <f ca="1">IF(OFFSET(別紙３!K$5,$A81+1,)="","",OFFSET(別紙３!K$5,$A81+1,))</f>
        <v/>
      </c>
      <c r="R81" t="str">
        <f ca="1">IF(OFFSET(別紙３!M$5,$A81,)="","",OFFSET(別紙３!M$5,$A81,))</f>
        <v/>
      </c>
      <c r="S81" t="str">
        <f ca="1">IF(OFFSET(別紙３!N$5,$A81,)="","",OFFSET(別紙３!N$5,$A81,))</f>
        <v/>
      </c>
    </row>
    <row r="82" spans="1:19" x14ac:dyDescent="0.2">
      <c r="A82">
        <v>161</v>
      </c>
      <c r="B82" t="str">
        <f ca="1">IF(OFFSET(別紙３!A$5,$A82,)="","",OFFSET(別紙３!A$5,$A82,))</f>
        <v/>
      </c>
      <c r="C82" t="str">
        <f ca="1">IF(OFFSET(別紙３!B$5,$A82,)="","",OFFSET(別紙３!B$5,$A82,))</f>
        <v/>
      </c>
      <c r="D82" t="str">
        <f ca="1">IF(OFFSET(別紙３!C$5,$A82,)="","",OFFSET(別紙３!C$5,$A82,))</f>
        <v/>
      </c>
      <c r="E82" t="str">
        <f ca="1">IF(OFFSET(別紙３!D$5,$A82,)="","",OFFSET(別紙３!D$5,$A82,))</f>
        <v/>
      </c>
      <c r="F82" t="str">
        <f ca="1">IF(OFFSET(別紙３!E$5,$A82,)="","",OFFSET(別紙３!E$5,$A82,))</f>
        <v/>
      </c>
      <c r="G82" t="str">
        <f ca="1">IF(OFFSET(別紙３!E$5,$A82+1,)="","",OFFSET(別紙３!E$5,$A82+1,))</f>
        <v/>
      </c>
      <c r="H82" t="str">
        <f ca="1">IF(OFFSET(別紙３!F$5,$A82,)="","",OFFSET(別紙３!F$5,$A82,))</f>
        <v/>
      </c>
      <c r="I82" t="str">
        <f ca="1">IF(OFFSET(別紙３!G$5,$A82,)="","",OFFSET(別紙３!G$5,$A82,))</f>
        <v/>
      </c>
      <c r="J82" t="str">
        <f ca="1">IF(OFFSET(別紙３!H$5,$A82,)="","",OFFSET(別紙３!H$5,$A82,))</f>
        <v/>
      </c>
      <c r="K82" t="str">
        <f ca="1">IF(OFFSET(別紙３!H$5,$A82+1,)="","",OFFSET(別紙３!H$5,$A82+1,))</f>
        <v/>
      </c>
      <c r="L82" t="str">
        <f ca="1">IF(OFFSET(別紙３!I$5,$A82,)="","",OFFSET(別紙３!I$5,$A82,))</f>
        <v/>
      </c>
      <c r="M82" t="str">
        <f ca="1">IF(OFFSET(別紙３!I$5,$A82+1,)="","",OFFSET(別紙３!I$5,$A82+1,))</f>
        <v/>
      </c>
      <c r="N82" t="str">
        <f ca="1">IF(OFFSET(別紙３!J$5,$A82,)="","",OFFSET(別紙３!J$5,$A82,))</f>
        <v/>
      </c>
      <c r="O82" t="str">
        <f ca="1">IF(OFFSET(別紙３!J$5,$A82+1,)="","",OFFSET(別紙３!J$5,$A82+1,))</f>
        <v/>
      </c>
      <c r="P82" t="str">
        <f ca="1">IF(OFFSET(別紙３!K$5,$A82,)="","",OFFSET(別紙３!K$5,$A82,))</f>
        <v/>
      </c>
      <c r="Q82" t="str">
        <f ca="1">IF(OFFSET(別紙３!K$5,$A82+1,)="","",OFFSET(別紙３!K$5,$A82+1,))</f>
        <v/>
      </c>
      <c r="R82" t="str">
        <f ca="1">IF(OFFSET(別紙３!M$5,$A82,)="","",OFFSET(別紙３!M$5,$A82,))</f>
        <v/>
      </c>
      <c r="S82" t="str">
        <f ca="1">IF(OFFSET(別紙３!N$5,$A82,)="","",OFFSET(別紙３!N$5,$A82,))</f>
        <v/>
      </c>
    </row>
    <row r="83" spans="1:19" x14ac:dyDescent="0.2">
      <c r="A83">
        <v>163</v>
      </c>
      <c r="B83" t="str">
        <f ca="1">IF(OFFSET(別紙３!A$5,$A83,)="","",OFFSET(別紙３!A$5,$A83,))</f>
        <v/>
      </c>
      <c r="C83" t="str">
        <f ca="1">IF(OFFSET(別紙３!B$5,$A83,)="","",OFFSET(別紙３!B$5,$A83,))</f>
        <v/>
      </c>
      <c r="D83" t="str">
        <f ca="1">IF(OFFSET(別紙３!C$5,$A83,)="","",OFFSET(別紙３!C$5,$A83,))</f>
        <v/>
      </c>
      <c r="E83" t="str">
        <f ca="1">IF(OFFSET(別紙３!D$5,$A83,)="","",OFFSET(別紙３!D$5,$A83,))</f>
        <v/>
      </c>
      <c r="F83" t="str">
        <f ca="1">IF(OFFSET(別紙３!E$5,$A83,)="","",OFFSET(別紙３!E$5,$A83,))</f>
        <v/>
      </c>
      <c r="G83" t="str">
        <f ca="1">IF(OFFSET(別紙３!E$5,$A83+1,)="","",OFFSET(別紙３!E$5,$A83+1,))</f>
        <v/>
      </c>
      <c r="H83" t="str">
        <f ca="1">IF(OFFSET(別紙３!F$5,$A83,)="","",OFFSET(別紙３!F$5,$A83,))</f>
        <v/>
      </c>
      <c r="I83" t="str">
        <f ca="1">IF(OFFSET(別紙３!G$5,$A83,)="","",OFFSET(別紙３!G$5,$A83,))</f>
        <v/>
      </c>
      <c r="J83" t="str">
        <f ca="1">IF(OFFSET(別紙３!H$5,$A83,)="","",OFFSET(別紙３!H$5,$A83,))</f>
        <v/>
      </c>
      <c r="K83" t="str">
        <f ca="1">IF(OFFSET(別紙３!H$5,$A83+1,)="","",OFFSET(別紙３!H$5,$A83+1,))</f>
        <v/>
      </c>
      <c r="L83" t="str">
        <f ca="1">IF(OFFSET(別紙３!I$5,$A83,)="","",OFFSET(別紙３!I$5,$A83,))</f>
        <v/>
      </c>
      <c r="M83" t="str">
        <f ca="1">IF(OFFSET(別紙３!I$5,$A83+1,)="","",OFFSET(別紙３!I$5,$A83+1,))</f>
        <v/>
      </c>
      <c r="N83" t="str">
        <f ca="1">IF(OFFSET(別紙３!J$5,$A83,)="","",OFFSET(別紙３!J$5,$A83,))</f>
        <v/>
      </c>
      <c r="O83" t="str">
        <f ca="1">IF(OFFSET(別紙３!J$5,$A83+1,)="","",OFFSET(別紙３!J$5,$A83+1,))</f>
        <v/>
      </c>
      <c r="P83" t="str">
        <f ca="1">IF(OFFSET(別紙３!K$5,$A83,)="","",OFFSET(別紙３!K$5,$A83,))</f>
        <v/>
      </c>
      <c r="Q83" t="str">
        <f ca="1">IF(OFFSET(別紙３!K$5,$A83+1,)="","",OFFSET(別紙３!K$5,$A83+1,))</f>
        <v/>
      </c>
      <c r="R83" t="str">
        <f ca="1">IF(OFFSET(別紙３!M$5,$A83,)="","",OFFSET(別紙３!M$5,$A83,))</f>
        <v/>
      </c>
      <c r="S83" t="str">
        <f ca="1">IF(OFFSET(別紙３!N$5,$A83,)="","",OFFSET(別紙３!N$5,$A83,))</f>
        <v/>
      </c>
    </row>
    <row r="84" spans="1:19" x14ac:dyDescent="0.2">
      <c r="A84">
        <v>165</v>
      </c>
      <c r="B84" t="str">
        <f ca="1">IF(OFFSET(別紙３!A$5,$A84,)="","",OFFSET(別紙３!A$5,$A84,))</f>
        <v/>
      </c>
      <c r="C84" t="str">
        <f ca="1">IF(OFFSET(別紙３!B$5,$A84,)="","",OFFSET(別紙３!B$5,$A84,))</f>
        <v/>
      </c>
      <c r="D84" t="str">
        <f ca="1">IF(OFFSET(別紙３!C$5,$A84,)="","",OFFSET(別紙３!C$5,$A84,))</f>
        <v/>
      </c>
      <c r="E84" t="str">
        <f ca="1">IF(OFFSET(別紙３!D$5,$A84,)="","",OFFSET(別紙３!D$5,$A84,))</f>
        <v/>
      </c>
      <c r="F84" t="str">
        <f ca="1">IF(OFFSET(別紙３!E$5,$A84,)="","",OFFSET(別紙３!E$5,$A84,))</f>
        <v/>
      </c>
      <c r="G84" t="str">
        <f ca="1">IF(OFFSET(別紙３!E$5,$A84+1,)="","",OFFSET(別紙３!E$5,$A84+1,))</f>
        <v/>
      </c>
      <c r="H84" t="str">
        <f ca="1">IF(OFFSET(別紙３!F$5,$A84,)="","",OFFSET(別紙３!F$5,$A84,))</f>
        <v/>
      </c>
      <c r="I84" t="str">
        <f ca="1">IF(OFFSET(別紙３!G$5,$A84,)="","",OFFSET(別紙３!G$5,$A84,))</f>
        <v/>
      </c>
      <c r="J84" t="str">
        <f ca="1">IF(OFFSET(別紙３!H$5,$A84,)="","",OFFSET(別紙３!H$5,$A84,))</f>
        <v/>
      </c>
      <c r="K84" t="str">
        <f ca="1">IF(OFFSET(別紙３!H$5,$A84+1,)="","",OFFSET(別紙３!H$5,$A84+1,))</f>
        <v/>
      </c>
      <c r="L84" t="str">
        <f ca="1">IF(OFFSET(別紙３!I$5,$A84,)="","",OFFSET(別紙３!I$5,$A84,))</f>
        <v/>
      </c>
      <c r="M84" t="str">
        <f ca="1">IF(OFFSET(別紙３!I$5,$A84+1,)="","",OFFSET(別紙３!I$5,$A84+1,))</f>
        <v/>
      </c>
      <c r="N84" t="str">
        <f ca="1">IF(OFFSET(別紙３!J$5,$A84,)="","",OFFSET(別紙３!J$5,$A84,))</f>
        <v/>
      </c>
      <c r="O84" t="str">
        <f ca="1">IF(OFFSET(別紙３!J$5,$A84+1,)="","",OFFSET(別紙３!J$5,$A84+1,))</f>
        <v/>
      </c>
      <c r="P84" t="str">
        <f ca="1">IF(OFFSET(別紙３!K$5,$A84,)="","",OFFSET(別紙３!K$5,$A84,))</f>
        <v/>
      </c>
      <c r="Q84" t="str">
        <f ca="1">IF(OFFSET(別紙３!K$5,$A84+1,)="","",OFFSET(別紙３!K$5,$A84+1,))</f>
        <v/>
      </c>
      <c r="R84" t="str">
        <f ca="1">IF(OFFSET(別紙３!M$5,$A84,)="","",OFFSET(別紙３!M$5,$A84,))</f>
        <v/>
      </c>
      <c r="S84" t="str">
        <f ca="1">IF(OFFSET(別紙３!N$5,$A84,)="","",OFFSET(別紙３!N$5,$A84,))</f>
        <v/>
      </c>
    </row>
    <row r="85" spans="1:19" x14ac:dyDescent="0.2">
      <c r="A85">
        <v>167</v>
      </c>
      <c r="B85" t="str">
        <f ca="1">IF(OFFSET(別紙３!A$5,$A85,)="","",OFFSET(別紙３!A$5,$A85,))</f>
        <v/>
      </c>
      <c r="C85" t="str">
        <f ca="1">IF(OFFSET(別紙３!B$5,$A85,)="","",OFFSET(別紙３!B$5,$A85,))</f>
        <v/>
      </c>
      <c r="D85" t="str">
        <f ca="1">IF(OFFSET(別紙３!C$5,$A85,)="","",OFFSET(別紙３!C$5,$A85,))</f>
        <v/>
      </c>
      <c r="E85" t="str">
        <f ca="1">IF(OFFSET(別紙３!D$5,$A85,)="","",OFFSET(別紙３!D$5,$A85,))</f>
        <v/>
      </c>
      <c r="F85" t="str">
        <f ca="1">IF(OFFSET(別紙３!E$5,$A85,)="","",OFFSET(別紙３!E$5,$A85,))</f>
        <v/>
      </c>
      <c r="G85" t="str">
        <f ca="1">IF(OFFSET(別紙３!E$5,$A85+1,)="","",OFFSET(別紙３!E$5,$A85+1,))</f>
        <v/>
      </c>
      <c r="H85" t="str">
        <f ca="1">IF(OFFSET(別紙３!F$5,$A85,)="","",OFFSET(別紙３!F$5,$A85,))</f>
        <v/>
      </c>
      <c r="I85" t="str">
        <f ca="1">IF(OFFSET(別紙３!G$5,$A85,)="","",OFFSET(別紙３!G$5,$A85,))</f>
        <v/>
      </c>
      <c r="J85" t="str">
        <f ca="1">IF(OFFSET(別紙３!H$5,$A85,)="","",OFFSET(別紙３!H$5,$A85,))</f>
        <v/>
      </c>
      <c r="K85" t="str">
        <f ca="1">IF(OFFSET(別紙３!H$5,$A85+1,)="","",OFFSET(別紙３!H$5,$A85+1,))</f>
        <v/>
      </c>
      <c r="L85" t="str">
        <f ca="1">IF(OFFSET(別紙３!I$5,$A85,)="","",OFFSET(別紙３!I$5,$A85,))</f>
        <v/>
      </c>
      <c r="M85" t="str">
        <f ca="1">IF(OFFSET(別紙３!I$5,$A85+1,)="","",OFFSET(別紙３!I$5,$A85+1,))</f>
        <v/>
      </c>
      <c r="N85" t="str">
        <f ca="1">IF(OFFSET(別紙３!J$5,$A85,)="","",OFFSET(別紙３!J$5,$A85,))</f>
        <v/>
      </c>
      <c r="O85" t="str">
        <f ca="1">IF(OFFSET(別紙３!J$5,$A85+1,)="","",OFFSET(別紙３!J$5,$A85+1,))</f>
        <v/>
      </c>
      <c r="P85" t="str">
        <f ca="1">IF(OFFSET(別紙３!K$5,$A85,)="","",OFFSET(別紙３!K$5,$A85,))</f>
        <v/>
      </c>
      <c r="Q85" t="str">
        <f ca="1">IF(OFFSET(別紙３!K$5,$A85+1,)="","",OFFSET(別紙３!K$5,$A85+1,))</f>
        <v/>
      </c>
      <c r="R85" t="str">
        <f ca="1">IF(OFFSET(別紙３!M$5,$A85,)="","",OFFSET(別紙３!M$5,$A85,))</f>
        <v/>
      </c>
      <c r="S85" t="str">
        <f ca="1">IF(OFFSET(別紙３!N$5,$A85,)="","",OFFSET(別紙３!N$5,$A85,))</f>
        <v/>
      </c>
    </row>
    <row r="86" spans="1:19" x14ac:dyDescent="0.2">
      <c r="A86">
        <v>169</v>
      </c>
      <c r="B86" t="str">
        <f ca="1">IF(OFFSET(別紙３!A$5,$A86,)="","",OFFSET(別紙３!A$5,$A86,))</f>
        <v/>
      </c>
      <c r="C86" t="str">
        <f ca="1">IF(OFFSET(別紙３!B$5,$A86,)="","",OFFSET(別紙３!B$5,$A86,))</f>
        <v/>
      </c>
      <c r="D86" t="str">
        <f ca="1">IF(OFFSET(別紙３!C$5,$A86,)="","",OFFSET(別紙３!C$5,$A86,))</f>
        <v/>
      </c>
      <c r="E86" t="str">
        <f ca="1">IF(OFFSET(別紙３!D$5,$A86,)="","",OFFSET(別紙３!D$5,$A86,))</f>
        <v/>
      </c>
      <c r="F86" t="str">
        <f ca="1">IF(OFFSET(別紙３!E$5,$A86,)="","",OFFSET(別紙３!E$5,$A86,))</f>
        <v/>
      </c>
      <c r="G86" t="str">
        <f ca="1">IF(OFFSET(別紙３!E$5,$A86+1,)="","",OFFSET(別紙３!E$5,$A86+1,))</f>
        <v/>
      </c>
      <c r="H86" t="str">
        <f ca="1">IF(OFFSET(別紙３!F$5,$A86,)="","",OFFSET(別紙３!F$5,$A86,))</f>
        <v/>
      </c>
      <c r="I86" t="str">
        <f ca="1">IF(OFFSET(別紙３!G$5,$A86,)="","",OFFSET(別紙３!G$5,$A86,))</f>
        <v/>
      </c>
      <c r="J86" t="str">
        <f ca="1">IF(OFFSET(別紙３!H$5,$A86,)="","",OFFSET(別紙３!H$5,$A86,))</f>
        <v/>
      </c>
      <c r="K86" t="str">
        <f ca="1">IF(OFFSET(別紙３!H$5,$A86+1,)="","",OFFSET(別紙３!H$5,$A86+1,))</f>
        <v/>
      </c>
      <c r="L86" t="str">
        <f ca="1">IF(OFFSET(別紙３!I$5,$A86,)="","",OFFSET(別紙３!I$5,$A86,))</f>
        <v/>
      </c>
      <c r="M86" t="str">
        <f ca="1">IF(OFFSET(別紙３!I$5,$A86+1,)="","",OFFSET(別紙３!I$5,$A86+1,))</f>
        <v/>
      </c>
      <c r="N86" t="str">
        <f ca="1">IF(OFFSET(別紙３!J$5,$A86,)="","",OFFSET(別紙３!J$5,$A86,))</f>
        <v/>
      </c>
      <c r="O86" t="str">
        <f ca="1">IF(OFFSET(別紙３!J$5,$A86+1,)="","",OFFSET(別紙３!J$5,$A86+1,))</f>
        <v/>
      </c>
      <c r="P86" t="str">
        <f ca="1">IF(OFFSET(別紙３!K$5,$A86,)="","",OFFSET(別紙３!K$5,$A86,))</f>
        <v/>
      </c>
      <c r="Q86" t="str">
        <f ca="1">IF(OFFSET(別紙３!K$5,$A86+1,)="","",OFFSET(別紙３!K$5,$A86+1,))</f>
        <v/>
      </c>
      <c r="R86" t="str">
        <f ca="1">IF(OFFSET(別紙３!M$5,$A86,)="","",OFFSET(別紙３!M$5,$A86,))</f>
        <v/>
      </c>
      <c r="S86" t="str">
        <f ca="1">IF(OFFSET(別紙３!N$5,$A86,)="","",OFFSET(別紙３!N$5,$A86,))</f>
        <v/>
      </c>
    </row>
    <row r="87" spans="1:19" x14ac:dyDescent="0.2">
      <c r="A87">
        <v>171</v>
      </c>
      <c r="B87" t="str">
        <f ca="1">IF(OFFSET(別紙３!A$5,$A87,)="","",OFFSET(別紙３!A$5,$A87,))</f>
        <v/>
      </c>
      <c r="C87" t="str">
        <f ca="1">IF(OFFSET(別紙３!B$5,$A87,)="","",OFFSET(別紙３!B$5,$A87,))</f>
        <v/>
      </c>
      <c r="D87" t="str">
        <f ca="1">IF(OFFSET(別紙３!C$5,$A87,)="","",OFFSET(別紙３!C$5,$A87,))</f>
        <v/>
      </c>
      <c r="E87" t="str">
        <f ca="1">IF(OFFSET(別紙３!D$5,$A87,)="","",OFFSET(別紙３!D$5,$A87,))</f>
        <v/>
      </c>
      <c r="F87" t="str">
        <f ca="1">IF(OFFSET(別紙３!E$5,$A87,)="","",OFFSET(別紙３!E$5,$A87,))</f>
        <v/>
      </c>
      <c r="G87" t="str">
        <f ca="1">IF(OFFSET(別紙３!E$5,$A87+1,)="","",OFFSET(別紙３!E$5,$A87+1,))</f>
        <v/>
      </c>
      <c r="H87" t="str">
        <f ca="1">IF(OFFSET(別紙３!F$5,$A87,)="","",OFFSET(別紙３!F$5,$A87,))</f>
        <v/>
      </c>
      <c r="I87" t="str">
        <f ca="1">IF(OFFSET(別紙３!G$5,$A87,)="","",OFFSET(別紙３!G$5,$A87,))</f>
        <v/>
      </c>
      <c r="J87" t="str">
        <f ca="1">IF(OFFSET(別紙３!H$5,$A87,)="","",OFFSET(別紙３!H$5,$A87,))</f>
        <v/>
      </c>
      <c r="K87" t="str">
        <f ca="1">IF(OFFSET(別紙３!H$5,$A87+1,)="","",OFFSET(別紙３!H$5,$A87+1,))</f>
        <v/>
      </c>
      <c r="L87" t="str">
        <f ca="1">IF(OFFSET(別紙３!I$5,$A87,)="","",OFFSET(別紙３!I$5,$A87,))</f>
        <v/>
      </c>
      <c r="M87" t="str">
        <f ca="1">IF(OFFSET(別紙３!I$5,$A87+1,)="","",OFFSET(別紙３!I$5,$A87+1,))</f>
        <v/>
      </c>
      <c r="N87" t="str">
        <f ca="1">IF(OFFSET(別紙３!J$5,$A87,)="","",OFFSET(別紙３!J$5,$A87,))</f>
        <v/>
      </c>
      <c r="O87" t="str">
        <f ca="1">IF(OFFSET(別紙３!J$5,$A87+1,)="","",OFFSET(別紙３!J$5,$A87+1,))</f>
        <v/>
      </c>
      <c r="P87" t="str">
        <f ca="1">IF(OFFSET(別紙３!K$5,$A87,)="","",OFFSET(別紙３!K$5,$A87,))</f>
        <v/>
      </c>
      <c r="Q87" t="str">
        <f ca="1">IF(OFFSET(別紙３!K$5,$A87+1,)="","",OFFSET(別紙３!K$5,$A87+1,))</f>
        <v/>
      </c>
      <c r="R87" t="str">
        <f ca="1">IF(OFFSET(別紙３!M$5,$A87,)="","",OFFSET(別紙３!M$5,$A87,))</f>
        <v/>
      </c>
      <c r="S87" t="str">
        <f ca="1">IF(OFFSET(別紙３!N$5,$A87,)="","",OFFSET(別紙３!N$5,$A87,))</f>
        <v/>
      </c>
    </row>
    <row r="88" spans="1:19" x14ac:dyDescent="0.2">
      <c r="A88">
        <v>173</v>
      </c>
      <c r="B88" t="str">
        <f ca="1">IF(OFFSET(別紙３!A$5,$A88,)="","",OFFSET(別紙３!A$5,$A88,))</f>
        <v/>
      </c>
      <c r="C88" t="str">
        <f ca="1">IF(OFFSET(別紙３!B$5,$A88,)="","",OFFSET(別紙３!B$5,$A88,))</f>
        <v/>
      </c>
      <c r="D88" t="str">
        <f ca="1">IF(OFFSET(別紙３!C$5,$A88,)="","",OFFSET(別紙３!C$5,$A88,))</f>
        <v/>
      </c>
      <c r="E88" t="str">
        <f ca="1">IF(OFFSET(別紙３!D$5,$A88,)="","",OFFSET(別紙３!D$5,$A88,))</f>
        <v/>
      </c>
      <c r="F88" t="str">
        <f ca="1">IF(OFFSET(別紙３!E$5,$A88,)="","",OFFSET(別紙３!E$5,$A88,))</f>
        <v/>
      </c>
      <c r="G88" t="str">
        <f ca="1">IF(OFFSET(別紙３!E$5,$A88+1,)="","",OFFSET(別紙３!E$5,$A88+1,))</f>
        <v/>
      </c>
      <c r="H88" t="str">
        <f ca="1">IF(OFFSET(別紙３!F$5,$A88,)="","",OFFSET(別紙３!F$5,$A88,))</f>
        <v/>
      </c>
      <c r="I88" t="str">
        <f ca="1">IF(OFFSET(別紙３!G$5,$A88,)="","",OFFSET(別紙３!G$5,$A88,))</f>
        <v/>
      </c>
      <c r="J88" t="str">
        <f ca="1">IF(OFFSET(別紙３!H$5,$A88,)="","",OFFSET(別紙３!H$5,$A88,))</f>
        <v/>
      </c>
      <c r="K88" t="str">
        <f ca="1">IF(OFFSET(別紙３!H$5,$A88+1,)="","",OFFSET(別紙３!H$5,$A88+1,))</f>
        <v/>
      </c>
      <c r="L88" t="str">
        <f ca="1">IF(OFFSET(別紙３!I$5,$A88,)="","",OFFSET(別紙３!I$5,$A88,))</f>
        <v/>
      </c>
      <c r="M88" t="str">
        <f ca="1">IF(OFFSET(別紙３!I$5,$A88+1,)="","",OFFSET(別紙３!I$5,$A88+1,))</f>
        <v/>
      </c>
      <c r="N88" t="str">
        <f ca="1">IF(OFFSET(別紙３!J$5,$A88,)="","",OFFSET(別紙３!J$5,$A88,))</f>
        <v/>
      </c>
      <c r="O88" t="str">
        <f ca="1">IF(OFFSET(別紙３!J$5,$A88+1,)="","",OFFSET(別紙３!J$5,$A88+1,))</f>
        <v/>
      </c>
      <c r="P88" t="str">
        <f ca="1">IF(OFFSET(別紙３!K$5,$A88,)="","",OFFSET(別紙３!K$5,$A88,))</f>
        <v/>
      </c>
      <c r="Q88" t="str">
        <f ca="1">IF(OFFSET(別紙３!K$5,$A88+1,)="","",OFFSET(別紙３!K$5,$A88+1,))</f>
        <v/>
      </c>
      <c r="R88" t="str">
        <f ca="1">IF(OFFSET(別紙３!M$5,$A88,)="","",OFFSET(別紙３!M$5,$A88,))</f>
        <v/>
      </c>
      <c r="S88" t="str">
        <f ca="1">IF(OFFSET(別紙３!N$5,$A88,)="","",OFFSET(別紙３!N$5,$A88,))</f>
        <v/>
      </c>
    </row>
    <row r="89" spans="1:19" x14ac:dyDescent="0.2">
      <c r="A89">
        <v>175</v>
      </c>
      <c r="B89" t="str">
        <f ca="1">IF(OFFSET(別紙３!A$5,$A89,)="","",OFFSET(別紙３!A$5,$A89,))</f>
        <v/>
      </c>
      <c r="C89" t="str">
        <f ca="1">IF(OFFSET(別紙３!B$5,$A89,)="","",OFFSET(別紙３!B$5,$A89,))</f>
        <v/>
      </c>
      <c r="D89" t="str">
        <f ca="1">IF(OFFSET(別紙３!C$5,$A89,)="","",OFFSET(別紙３!C$5,$A89,))</f>
        <v/>
      </c>
      <c r="E89" t="str">
        <f ca="1">IF(OFFSET(別紙３!D$5,$A89,)="","",OFFSET(別紙３!D$5,$A89,))</f>
        <v/>
      </c>
      <c r="F89" t="str">
        <f ca="1">IF(OFFSET(別紙３!E$5,$A89,)="","",OFFSET(別紙３!E$5,$A89,))</f>
        <v/>
      </c>
      <c r="G89" t="str">
        <f ca="1">IF(OFFSET(別紙３!E$5,$A89+1,)="","",OFFSET(別紙３!E$5,$A89+1,))</f>
        <v/>
      </c>
      <c r="H89" t="str">
        <f ca="1">IF(OFFSET(別紙３!F$5,$A89,)="","",OFFSET(別紙３!F$5,$A89,))</f>
        <v/>
      </c>
      <c r="I89" t="str">
        <f ca="1">IF(OFFSET(別紙３!G$5,$A89,)="","",OFFSET(別紙３!G$5,$A89,))</f>
        <v/>
      </c>
      <c r="J89" t="str">
        <f ca="1">IF(OFFSET(別紙３!H$5,$A89,)="","",OFFSET(別紙３!H$5,$A89,))</f>
        <v/>
      </c>
      <c r="K89" t="str">
        <f ca="1">IF(OFFSET(別紙３!H$5,$A89+1,)="","",OFFSET(別紙３!H$5,$A89+1,))</f>
        <v/>
      </c>
      <c r="L89" t="str">
        <f ca="1">IF(OFFSET(別紙３!I$5,$A89,)="","",OFFSET(別紙３!I$5,$A89,))</f>
        <v/>
      </c>
      <c r="M89" t="str">
        <f ca="1">IF(OFFSET(別紙３!I$5,$A89+1,)="","",OFFSET(別紙３!I$5,$A89+1,))</f>
        <v/>
      </c>
      <c r="N89" t="str">
        <f ca="1">IF(OFFSET(別紙３!J$5,$A89,)="","",OFFSET(別紙３!J$5,$A89,))</f>
        <v/>
      </c>
      <c r="O89" t="str">
        <f ca="1">IF(OFFSET(別紙３!J$5,$A89+1,)="","",OFFSET(別紙３!J$5,$A89+1,))</f>
        <v/>
      </c>
      <c r="P89" t="str">
        <f ca="1">IF(OFFSET(別紙３!K$5,$A89,)="","",OFFSET(別紙３!K$5,$A89,))</f>
        <v/>
      </c>
      <c r="Q89" t="str">
        <f ca="1">IF(OFFSET(別紙３!K$5,$A89+1,)="","",OFFSET(別紙３!K$5,$A89+1,))</f>
        <v/>
      </c>
      <c r="R89" t="str">
        <f ca="1">IF(OFFSET(別紙３!M$5,$A89,)="","",OFFSET(別紙３!M$5,$A89,))</f>
        <v/>
      </c>
      <c r="S89" t="str">
        <f ca="1">IF(OFFSET(別紙３!N$5,$A89,)="","",OFFSET(別紙３!N$5,$A89,))</f>
        <v/>
      </c>
    </row>
    <row r="90" spans="1:19" x14ac:dyDescent="0.2">
      <c r="A90">
        <v>177</v>
      </c>
      <c r="B90" t="str">
        <f ca="1">IF(OFFSET(別紙３!A$5,$A90,)="","",OFFSET(別紙３!A$5,$A90,))</f>
        <v/>
      </c>
      <c r="C90" t="str">
        <f ca="1">IF(OFFSET(別紙３!B$5,$A90,)="","",OFFSET(別紙３!B$5,$A90,))</f>
        <v/>
      </c>
      <c r="D90" t="str">
        <f ca="1">IF(OFFSET(別紙３!C$5,$A90,)="","",OFFSET(別紙３!C$5,$A90,))</f>
        <v/>
      </c>
      <c r="E90" t="str">
        <f ca="1">IF(OFFSET(別紙３!D$5,$A90,)="","",OFFSET(別紙３!D$5,$A90,))</f>
        <v/>
      </c>
      <c r="F90" t="str">
        <f ca="1">IF(OFFSET(別紙３!E$5,$A90,)="","",OFFSET(別紙３!E$5,$A90,))</f>
        <v/>
      </c>
      <c r="G90" t="str">
        <f ca="1">IF(OFFSET(別紙３!E$5,$A90+1,)="","",OFFSET(別紙３!E$5,$A90+1,))</f>
        <v/>
      </c>
      <c r="H90" t="str">
        <f ca="1">IF(OFFSET(別紙３!F$5,$A90,)="","",OFFSET(別紙３!F$5,$A90,))</f>
        <v/>
      </c>
      <c r="I90" t="str">
        <f ca="1">IF(OFFSET(別紙３!G$5,$A90,)="","",OFFSET(別紙３!G$5,$A90,))</f>
        <v/>
      </c>
      <c r="J90" t="str">
        <f ca="1">IF(OFFSET(別紙３!H$5,$A90,)="","",OFFSET(別紙３!H$5,$A90,))</f>
        <v/>
      </c>
      <c r="K90" t="str">
        <f ca="1">IF(OFFSET(別紙３!H$5,$A90+1,)="","",OFFSET(別紙３!H$5,$A90+1,))</f>
        <v/>
      </c>
      <c r="L90" t="str">
        <f ca="1">IF(OFFSET(別紙３!I$5,$A90,)="","",OFFSET(別紙３!I$5,$A90,))</f>
        <v/>
      </c>
      <c r="M90" t="str">
        <f ca="1">IF(OFFSET(別紙３!I$5,$A90+1,)="","",OFFSET(別紙３!I$5,$A90+1,))</f>
        <v/>
      </c>
      <c r="N90" t="str">
        <f ca="1">IF(OFFSET(別紙３!J$5,$A90,)="","",OFFSET(別紙３!J$5,$A90,))</f>
        <v/>
      </c>
      <c r="O90" t="str">
        <f ca="1">IF(OFFSET(別紙３!J$5,$A90+1,)="","",OFFSET(別紙３!J$5,$A90+1,))</f>
        <v/>
      </c>
      <c r="P90" t="str">
        <f ca="1">IF(OFFSET(別紙３!K$5,$A90,)="","",OFFSET(別紙３!K$5,$A90,))</f>
        <v/>
      </c>
      <c r="Q90" t="str">
        <f ca="1">IF(OFFSET(別紙３!K$5,$A90+1,)="","",OFFSET(別紙３!K$5,$A90+1,))</f>
        <v/>
      </c>
      <c r="R90" t="str">
        <f ca="1">IF(OFFSET(別紙３!M$5,$A90,)="","",OFFSET(別紙３!M$5,$A90,))</f>
        <v/>
      </c>
      <c r="S90" t="str">
        <f ca="1">IF(OFFSET(別紙３!N$5,$A90,)="","",OFFSET(別紙３!N$5,$A90,))</f>
        <v/>
      </c>
    </row>
    <row r="91" spans="1:19" x14ac:dyDescent="0.2">
      <c r="A91">
        <v>179</v>
      </c>
      <c r="B91" t="str">
        <f ca="1">IF(OFFSET(別紙３!A$5,$A91,)="","",OFFSET(別紙３!A$5,$A91,))</f>
        <v/>
      </c>
      <c r="C91" t="str">
        <f ca="1">IF(OFFSET(別紙３!B$5,$A91,)="","",OFFSET(別紙３!B$5,$A91,))</f>
        <v/>
      </c>
      <c r="D91" t="str">
        <f ca="1">IF(OFFSET(別紙３!C$5,$A91,)="","",OFFSET(別紙３!C$5,$A91,))</f>
        <v/>
      </c>
      <c r="E91" t="str">
        <f ca="1">IF(OFFSET(別紙３!D$5,$A91,)="","",OFFSET(別紙３!D$5,$A91,))</f>
        <v/>
      </c>
      <c r="F91" t="str">
        <f ca="1">IF(OFFSET(別紙３!E$5,$A91,)="","",OFFSET(別紙３!E$5,$A91,))</f>
        <v/>
      </c>
      <c r="G91" t="str">
        <f ca="1">IF(OFFSET(別紙３!E$5,$A91+1,)="","",OFFSET(別紙３!E$5,$A91+1,))</f>
        <v/>
      </c>
      <c r="H91" t="str">
        <f ca="1">IF(OFFSET(別紙３!F$5,$A91,)="","",OFFSET(別紙３!F$5,$A91,))</f>
        <v/>
      </c>
      <c r="I91" t="str">
        <f ca="1">IF(OFFSET(別紙３!G$5,$A91,)="","",OFFSET(別紙３!G$5,$A91,))</f>
        <v/>
      </c>
      <c r="J91" t="str">
        <f ca="1">IF(OFFSET(別紙３!H$5,$A91,)="","",OFFSET(別紙３!H$5,$A91,))</f>
        <v/>
      </c>
      <c r="K91" t="str">
        <f ca="1">IF(OFFSET(別紙３!H$5,$A91+1,)="","",OFFSET(別紙３!H$5,$A91+1,))</f>
        <v/>
      </c>
      <c r="L91" t="str">
        <f ca="1">IF(OFFSET(別紙３!I$5,$A91,)="","",OFFSET(別紙３!I$5,$A91,))</f>
        <v/>
      </c>
      <c r="M91" t="str">
        <f ca="1">IF(OFFSET(別紙３!I$5,$A91+1,)="","",OFFSET(別紙３!I$5,$A91+1,))</f>
        <v/>
      </c>
      <c r="N91" t="str">
        <f ca="1">IF(OFFSET(別紙３!J$5,$A91,)="","",OFFSET(別紙３!J$5,$A91,))</f>
        <v/>
      </c>
      <c r="O91" t="str">
        <f ca="1">IF(OFFSET(別紙３!J$5,$A91+1,)="","",OFFSET(別紙３!J$5,$A91+1,))</f>
        <v/>
      </c>
      <c r="P91" t="str">
        <f ca="1">IF(OFFSET(別紙３!K$5,$A91,)="","",OFFSET(別紙３!K$5,$A91,))</f>
        <v/>
      </c>
      <c r="Q91" t="str">
        <f ca="1">IF(OFFSET(別紙３!K$5,$A91+1,)="","",OFFSET(別紙３!K$5,$A91+1,))</f>
        <v/>
      </c>
      <c r="R91" t="str">
        <f ca="1">IF(OFFSET(別紙３!M$5,$A91,)="","",OFFSET(別紙３!M$5,$A91,))</f>
        <v/>
      </c>
      <c r="S91" t="str">
        <f ca="1">IF(OFFSET(別紙３!N$5,$A91,)="","",OFFSET(別紙３!N$5,$A91,))</f>
        <v/>
      </c>
    </row>
    <row r="92" spans="1:19" x14ac:dyDescent="0.2">
      <c r="A92">
        <v>181</v>
      </c>
      <c r="B92" t="str">
        <f ca="1">IF(OFFSET(別紙３!A$5,$A92,)="","",OFFSET(別紙３!A$5,$A92,))</f>
        <v/>
      </c>
      <c r="C92" t="str">
        <f ca="1">IF(OFFSET(別紙３!B$5,$A92,)="","",OFFSET(別紙３!B$5,$A92,))</f>
        <v/>
      </c>
      <c r="D92" t="str">
        <f ca="1">IF(OFFSET(別紙３!C$5,$A92,)="","",OFFSET(別紙３!C$5,$A92,))</f>
        <v/>
      </c>
      <c r="E92" t="str">
        <f ca="1">IF(OFFSET(別紙３!D$5,$A92,)="","",OFFSET(別紙３!D$5,$A92,))</f>
        <v/>
      </c>
      <c r="F92" t="str">
        <f ca="1">IF(OFFSET(別紙３!E$5,$A92,)="","",OFFSET(別紙３!E$5,$A92,))</f>
        <v/>
      </c>
      <c r="G92" t="str">
        <f ca="1">IF(OFFSET(別紙３!E$5,$A92+1,)="","",OFFSET(別紙３!E$5,$A92+1,))</f>
        <v/>
      </c>
      <c r="H92" t="str">
        <f ca="1">IF(OFFSET(別紙３!F$5,$A92,)="","",OFFSET(別紙３!F$5,$A92,))</f>
        <v/>
      </c>
      <c r="I92" t="str">
        <f ca="1">IF(OFFSET(別紙３!G$5,$A92,)="","",OFFSET(別紙３!G$5,$A92,))</f>
        <v/>
      </c>
      <c r="J92" t="str">
        <f ca="1">IF(OFFSET(別紙３!H$5,$A92,)="","",OFFSET(別紙３!H$5,$A92,))</f>
        <v/>
      </c>
      <c r="K92" t="str">
        <f ca="1">IF(OFFSET(別紙３!H$5,$A92+1,)="","",OFFSET(別紙３!H$5,$A92+1,))</f>
        <v/>
      </c>
      <c r="L92" t="str">
        <f ca="1">IF(OFFSET(別紙３!I$5,$A92,)="","",OFFSET(別紙３!I$5,$A92,))</f>
        <v/>
      </c>
      <c r="M92" t="str">
        <f ca="1">IF(OFFSET(別紙３!I$5,$A92+1,)="","",OFFSET(別紙３!I$5,$A92+1,))</f>
        <v/>
      </c>
      <c r="N92" t="str">
        <f ca="1">IF(OFFSET(別紙３!J$5,$A92,)="","",OFFSET(別紙３!J$5,$A92,))</f>
        <v/>
      </c>
      <c r="O92" t="str">
        <f ca="1">IF(OFFSET(別紙３!J$5,$A92+1,)="","",OFFSET(別紙３!J$5,$A92+1,))</f>
        <v/>
      </c>
      <c r="P92" t="str">
        <f ca="1">IF(OFFSET(別紙３!K$5,$A92,)="","",OFFSET(別紙３!K$5,$A92,))</f>
        <v/>
      </c>
      <c r="Q92" t="str">
        <f ca="1">IF(OFFSET(別紙３!K$5,$A92+1,)="","",OFFSET(別紙３!K$5,$A92+1,))</f>
        <v/>
      </c>
      <c r="R92" t="str">
        <f ca="1">IF(OFFSET(別紙３!M$5,$A92,)="","",OFFSET(別紙３!M$5,$A92,))</f>
        <v/>
      </c>
      <c r="S92" t="str">
        <f ca="1">IF(OFFSET(別紙３!N$5,$A92,)="","",OFFSET(別紙３!N$5,$A92,))</f>
        <v/>
      </c>
    </row>
    <row r="93" spans="1:19" x14ac:dyDescent="0.2">
      <c r="A93">
        <v>183</v>
      </c>
      <c r="B93" t="str">
        <f ca="1">IF(OFFSET(別紙３!A$5,$A93,)="","",OFFSET(別紙３!A$5,$A93,))</f>
        <v/>
      </c>
      <c r="C93" t="str">
        <f ca="1">IF(OFFSET(別紙３!B$5,$A93,)="","",OFFSET(別紙３!B$5,$A93,))</f>
        <v/>
      </c>
      <c r="D93" t="str">
        <f ca="1">IF(OFFSET(別紙３!C$5,$A93,)="","",OFFSET(別紙３!C$5,$A93,))</f>
        <v/>
      </c>
      <c r="E93" t="str">
        <f ca="1">IF(OFFSET(別紙３!D$5,$A93,)="","",OFFSET(別紙３!D$5,$A93,))</f>
        <v/>
      </c>
      <c r="F93" t="str">
        <f ca="1">IF(OFFSET(別紙３!E$5,$A93,)="","",OFFSET(別紙３!E$5,$A93,))</f>
        <v/>
      </c>
      <c r="G93" t="str">
        <f ca="1">IF(OFFSET(別紙３!E$5,$A93+1,)="","",OFFSET(別紙３!E$5,$A93+1,))</f>
        <v/>
      </c>
      <c r="H93" t="str">
        <f ca="1">IF(OFFSET(別紙３!F$5,$A93,)="","",OFFSET(別紙３!F$5,$A93,))</f>
        <v/>
      </c>
      <c r="I93" t="str">
        <f ca="1">IF(OFFSET(別紙３!G$5,$A93,)="","",OFFSET(別紙３!G$5,$A93,))</f>
        <v/>
      </c>
      <c r="J93" t="str">
        <f ca="1">IF(OFFSET(別紙３!H$5,$A93,)="","",OFFSET(別紙３!H$5,$A93,))</f>
        <v/>
      </c>
      <c r="K93" t="str">
        <f ca="1">IF(OFFSET(別紙３!H$5,$A93+1,)="","",OFFSET(別紙３!H$5,$A93+1,))</f>
        <v/>
      </c>
      <c r="L93" t="str">
        <f ca="1">IF(OFFSET(別紙３!I$5,$A93,)="","",OFFSET(別紙３!I$5,$A93,))</f>
        <v/>
      </c>
      <c r="M93" t="str">
        <f ca="1">IF(OFFSET(別紙３!I$5,$A93+1,)="","",OFFSET(別紙３!I$5,$A93+1,))</f>
        <v/>
      </c>
      <c r="N93" t="str">
        <f ca="1">IF(OFFSET(別紙３!J$5,$A93,)="","",OFFSET(別紙３!J$5,$A93,))</f>
        <v/>
      </c>
      <c r="O93" t="str">
        <f ca="1">IF(OFFSET(別紙３!J$5,$A93+1,)="","",OFFSET(別紙３!J$5,$A93+1,))</f>
        <v/>
      </c>
      <c r="P93" t="str">
        <f ca="1">IF(OFFSET(別紙３!K$5,$A93,)="","",OFFSET(別紙３!K$5,$A93,))</f>
        <v/>
      </c>
      <c r="Q93" t="str">
        <f ca="1">IF(OFFSET(別紙３!K$5,$A93+1,)="","",OFFSET(別紙３!K$5,$A93+1,))</f>
        <v/>
      </c>
      <c r="R93" t="str">
        <f ca="1">IF(OFFSET(別紙３!M$5,$A93,)="","",OFFSET(別紙３!M$5,$A93,))</f>
        <v/>
      </c>
      <c r="S93" t="str">
        <f ca="1">IF(OFFSET(別紙３!N$5,$A93,)="","",OFFSET(別紙３!N$5,$A93,))</f>
        <v/>
      </c>
    </row>
    <row r="94" spans="1:19" x14ac:dyDescent="0.2">
      <c r="A94">
        <v>185</v>
      </c>
      <c r="B94" t="str">
        <f ca="1">IF(OFFSET(別紙３!A$5,$A94,)="","",OFFSET(別紙３!A$5,$A94,))</f>
        <v/>
      </c>
      <c r="C94" t="str">
        <f ca="1">IF(OFFSET(別紙３!B$5,$A94,)="","",OFFSET(別紙３!B$5,$A94,))</f>
        <v/>
      </c>
      <c r="D94" t="str">
        <f ca="1">IF(OFFSET(別紙３!C$5,$A94,)="","",OFFSET(別紙３!C$5,$A94,))</f>
        <v/>
      </c>
      <c r="E94" t="str">
        <f ca="1">IF(OFFSET(別紙３!D$5,$A94,)="","",OFFSET(別紙３!D$5,$A94,))</f>
        <v/>
      </c>
      <c r="F94" t="str">
        <f ca="1">IF(OFFSET(別紙３!E$5,$A94,)="","",OFFSET(別紙３!E$5,$A94,))</f>
        <v/>
      </c>
      <c r="G94" t="str">
        <f ca="1">IF(OFFSET(別紙３!E$5,$A94+1,)="","",OFFSET(別紙３!E$5,$A94+1,))</f>
        <v/>
      </c>
      <c r="H94" t="str">
        <f ca="1">IF(OFFSET(別紙３!F$5,$A94,)="","",OFFSET(別紙３!F$5,$A94,))</f>
        <v/>
      </c>
      <c r="I94" t="str">
        <f ca="1">IF(OFFSET(別紙３!G$5,$A94,)="","",OFFSET(別紙３!G$5,$A94,))</f>
        <v/>
      </c>
      <c r="J94" t="str">
        <f ca="1">IF(OFFSET(別紙３!H$5,$A94,)="","",OFFSET(別紙３!H$5,$A94,))</f>
        <v/>
      </c>
      <c r="K94" t="str">
        <f ca="1">IF(OFFSET(別紙３!H$5,$A94+1,)="","",OFFSET(別紙３!H$5,$A94+1,))</f>
        <v/>
      </c>
      <c r="L94" t="str">
        <f ca="1">IF(OFFSET(別紙３!I$5,$A94,)="","",OFFSET(別紙３!I$5,$A94,))</f>
        <v/>
      </c>
      <c r="M94" t="str">
        <f ca="1">IF(OFFSET(別紙３!I$5,$A94+1,)="","",OFFSET(別紙３!I$5,$A94+1,))</f>
        <v/>
      </c>
      <c r="N94" t="str">
        <f ca="1">IF(OFFSET(別紙３!J$5,$A94,)="","",OFFSET(別紙３!J$5,$A94,))</f>
        <v/>
      </c>
      <c r="O94" t="str">
        <f ca="1">IF(OFFSET(別紙３!J$5,$A94+1,)="","",OFFSET(別紙３!J$5,$A94+1,))</f>
        <v/>
      </c>
      <c r="P94" t="str">
        <f ca="1">IF(OFFSET(別紙３!K$5,$A94,)="","",OFFSET(別紙３!K$5,$A94,))</f>
        <v/>
      </c>
      <c r="Q94" t="str">
        <f ca="1">IF(OFFSET(別紙３!K$5,$A94+1,)="","",OFFSET(別紙３!K$5,$A94+1,))</f>
        <v/>
      </c>
      <c r="R94" t="str">
        <f ca="1">IF(OFFSET(別紙３!M$5,$A94,)="","",OFFSET(別紙３!M$5,$A94,))</f>
        <v/>
      </c>
      <c r="S94" t="str">
        <f ca="1">IF(OFFSET(別紙３!N$5,$A94,)="","",OFFSET(別紙３!N$5,$A94,))</f>
        <v/>
      </c>
    </row>
    <row r="95" spans="1:19" x14ac:dyDescent="0.2">
      <c r="A95">
        <v>187</v>
      </c>
      <c r="B95" t="str">
        <f ca="1">IF(OFFSET(別紙３!A$5,$A95,)="","",OFFSET(別紙３!A$5,$A95,))</f>
        <v/>
      </c>
      <c r="C95" t="str">
        <f ca="1">IF(OFFSET(別紙３!B$5,$A95,)="","",OFFSET(別紙３!B$5,$A95,))</f>
        <v/>
      </c>
      <c r="D95" t="str">
        <f ca="1">IF(OFFSET(別紙３!C$5,$A95,)="","",OFFSET(別紙３!C$5,$A95,))</f>
        <v/>
      </c>
      <c r="E95" t="str">
        <f ca="1">IF(OFFSET(別紙３!D$5,$A95,)="","",OFFSET(別紙３!D$5,$A95,))</f>
        <v/>
      </c>
      <c r="F95" t="str">
        <f ca="1">IF(OFFSET(別紙３!E$5,$A95,)="","",OFFSET(別紙３!E$5,$A95,))</f>
        <v/>
      </c>
      <c r="G95" t="str">
        <f ca="1">IF(OFFSET(別紙３!E$5,$A95+1,)="","",OFFSET(別紙３!E$5,$A95+1,))</f>
        <v/>
      </c>
      <c r="H95" t="str">
        <f ca="1">IF(OFFSET(別紙３!F$5,$A95,)="","",OFFSET(別紙３!F$5,$A95,))</f>
        <v/>
      </c>
      <c r="I95" t="str">
        <f ca="1">IF(OFFSET(別紙３!G$5,$A95,)="","",OFFSET(別紙３!G$5,$A95,))</f>
        <v/>
      </c>
      <c r="J95" t="str">
        <f ca="1">IF(OFFSET(別紙３!H$5,$A95,)="","",OFFSET(別紙３!H$5,$A95,))</f>
        <v/>
      </c>
      <c r="K95" t="str">
        <f ca="1">IF(OFFSET(別紙３!H$5,$A95+1,)="","",OFFSET(別紙３!H$5,$A95+1,))</f>
        <v/>
      </c>
      <c r="L95" t="str">
        <f ca="1">IF(OFFSET(別紙３!I$5,$A95,)="","",OFFSET(別紙３!I$5,$A95,))</f>
        <v/>
      </c>
      <c r="M95" t="str">
        <f ca="1">IF(OFFSET(別紙３!I$5,$A95+1,)="","",OFFSET(別紙３!I$5,$A95+1,))</f>
        <v/>
      </c>
      <c r="N95" t="str">
        <f ca="1">IF(OFFSET(別紙３!J$5,$A95,)="","",OFFSET(別紙３!J$5,$A95,))</f>
        <v/>
      </c>
      <c r="O95" t="str">
        <f ca="1">IF(OFFSET(別紙３!J$5,$A95+1,)="","",OFFSET(別紙３!J$5,$A95+1,))</f>
        <v/>
      </c>
      <c r="P95" t="str">
        <f ca="1">IF(OFFSET(別紙３!K$5,$A95,)="","",OFFSET(別紙３!K$5,$A95,))</f>
        <v/>
      </c>
      <c r="Q95" t="str">
        <f ca="1">IF(OFFSET(別紙３!K$5,$A95+1,)="","",OFFSET(別紙３!K$5,$A95+1,))</f>
        <v/>
      </c>
      <c r="R95" t="str">
        <f ca="1">IF(OFFSET(別紙３!M$5,$A95,)="","",OFFSET(別紙３!M$5,$A95,))</f>
        <v/>
      </c>
      <c r="S95" t="str">
        <f ca="1">IF(OFFSET(別紙３!N$5,$A95,)="","",OFFSET(別紙３!N$5,$A95,))</f>
        <v/>
      </c>
    </row>
    <row r="96" spans="1:19" x14ac:dyDescent="0.2">
      <c r="A96">
        <v>189</v>
      </c>
      <c r="B96" t="str">
        <f ca="1">IF(OFFSET(別紙３!A$5,$A96,)="","",OFFSET(別紙３!A$5,$A96,))</f>
        <v/>
      </c>
      <c r="C96" t="str">
        <f ca="1">IF(OFFSET(別紙３!B$5,$A96,)="","",OFFSET(別紙３!B$5,$A96,))</f>
        <v/>
      </c>
      <c r="D96" t="str">
        <f ca="1">IF(OFFSET(別紙３!C$5,$A96,)="","",OFFSET(別紙３!C$5,$A96,))</f>
        <v/>
      </c>
      <c r="E96" t="str">
        <f ca="1">IF(OFFSET(別紙３!D$5,$A96,)="","",OFFSET(別紙３!D$5,$A96,))</f>
        <v/>
      </c>
      <c r="F96" t="str">
        <f ca="1">IF(OFFSET(別紙３!E$5,$A96,)="","",OFFSET(別紙３!E$5,$A96,))</f>
        <v/>
      </c>
      <c r="G96" t="str">
        <f ca="1">IF(OFFSET(別紙３!E$5,$A96+1,)="","",OFFSET(別紙３!E$5,$A96+1,))</f>
        <v/>
      </c>
      <c r="H96" t="str">
        <f ca="1">IF(OFFSET(別紙３!F$5,$A96,)="","",OFFSET(別紙３!F$5,$A96,))</f>
        <v/>
      </c>
      <c r="I96" t="str">
        <f ca="1">IF(OFFSET(別紙３!G$5,$A96,)="","",OFFSET(別紙３!G$5,$A96,))</f>
        <v/>
      </c>
      <c r="J96" t="str">
        <f ca="1">IF(OFFSET(別紙３!H$5,$A96,)="","",OFFSET(別紙３!H$5,$A96,))</f>
        <v/>
      </c>
      <c r="K96" t="str">
        <f ca="1">IF(OFFSET(別紙３!H$5,$A96+1,)="","",OFFSET(別紙３!H$5,$A96+1,))</f>
        <v/>
      </c>
      <c r="L96" t="str">
        <f ca="1">IF(OFFSET(別紙３!I$5,$A96,)="","",OFFSET(別紙３!I$5,$A96,))</f>
        <v/>
      </c>
      <c r="M96" t="str">
        <f ca="1">IF(OFFSET(別紙３!I$5,$A96+1,)="","",OFFSET(別紙３!I$5,$A96+1,))</f>
        <v/>
      </c>
      <c r="N96" t="str">
        <f ca="1">IF(OFFSET(別紙３!J$5,$A96,)="","",OFFSET(別紙３!J$5,$A96,))</f>
        <v/>
      </c>
      <c r="O96" t="str">
        <f ca="1">IF(OFFSET(別紙３!J$5,$A96+1,)="","",OFFSET(別紙３!J$5,$A96+1,))</f>
        <v/>
      </c>
      <c r="P96" t="str">
        <f ca="1">IF(OFFSET(別紙３!K$5,$A96,)="","",OFFSET(別紙３!K$5,$A96,))</f>
        <v/>
      </c>
      <c r="Q96" t="str">
        <f ca="1">IF(OFFSET(別紙３!K$5,$A96+1,)="","",OFFSET(別紙３!K$5,$A96+1,))</f>
        <v/>
      </c>
      <c r="R96" t="str">
        <f ca="1">IF(OFFSET(別紙３!M$5,$A96,)="","",OFFSET(別紙３!M$5,$A96,))</f>
        <v/>
      </c>
      <c r="S96" t="str">
        <f ca="1">IF(OFFSET(別紙３!N$5,$A96,)="","",OFFSET(別紙３!N$5,$A96,))</f>
        <v/>
      </c>
    </row>
    <row r="97" spans="1:19" x14ac:dyDescent="0.2">
      <c r="A97">
        <v>191</v>
      </c>
      <c r="B97" t="str">
        <f ca="1">IF(OFFSET(別紙３!A$5,$A97,)="","",OFFSET(別紙３!A$5,$A97,))</f>
        <v/>
      </c>
      <c r="C97" t="str">
        <f ca="1">IF(OFFSET(別紙３!B$5,$A97,)="","",OFFSET(別紙３!B$5,$A97,))</f>
        <v/>
      </c>
      <c r="D97" t="str">
        <f ca="1">IF(OFFSET(別紙３!C$5,$A97,)="","",OFFSET(別紙３!C$5,$A97,))</f>
        <v/>
      </c>
      <c r="E97" t="str">
        <f ca="1">IF(OFFSET(別紙３!D$5,$A97,)="","",OFFSET(別紙３!D$5,$A97,))</f>
        <v/>
      </c>
      <c r="F97" t="str">
        <f ca="1">IF(OFFSET(別紙３!E$5,$A97,)="","",OFFSET(別紙３!E$5,$A97,))</f>
        <v/>
      </c>
      <c r="G97" t="str">
        <f ca="1">IF(OFFSET(別紙３!E$5,$A97+1,)="","",OFFSET(別紙３!E$5,$A97+1,))</f>
        <v/>
      </c>
      <c r="H97" t="str">
        <f ca="1">IF(OFFSET(別紙３!F$5,$A97,)="","",OFFSET(別紙３!F$5,$A97,))</f>
        <v/>
      </c>
      <c r="I97" t="str">
        <f ca="1">IF(OFFSET(別紙３!G$5,$A97,)="","",OFFSET(別紙３!G$5,$A97,))</f>
        <v/>
      </c>
      <c r="J97" t="str">
        <f ca="1">IF(OFFSET(別紙３!H$5,$A97,)="","",OFFSET(別紙３!H$5,$A97,))</f>
        <v/>
      </c>
      <c r="K97" t="str">
        <f ca="1">IF(OFFSET(別紙３!H$5,$A97+1,)="","",OFFSET(別紙３!H$5,$A97+1,))</f>
        <v/>
      </c>
      <c r="L97" t="str">
        <f ca="1">IF(OFFSET(別紙３!I$5,$A97,)="","",OFFSET(別紙３!I$5,$A97,))</f>
        <v/>
      </c>
      <c r="M97" t="str">
        <f ca="1">IF(OFFSET(別紙３!I$5,$A97+1,)="","",OFFSET(別紙３!I$5,$A97+1,))</f>
        <v/>
      </c>
      <c r="N97" t="str">
        <f ca="1">IF(OFFSET(別紙３!J$5,$A97,)="","",OFFSET(別紙３!J$5,$A97,))</f>
        <v/>
      </c>
      <c r="O97" t="str">
        <f ca="1">IF(OFFSET(別紙３!J$5,$A97+1,)="","",OFFSET(別紙３!J$5,$A97+1,))</f>
        <v/>
      </c>
      <c r="P97" t="str">
        <f ca="1">IF(OFFSET(別紙３!K$5,$A97,)="","",OFFSET(別紙３!K$5,$A97,))</f>
        <v/>
      </c>
      <c r="Q97" t="str">
        <f ca="1">IF(OFFSET(別紙３!K$5,$A97+1,)="","",OFFSET(別紙３!K$5,$A97+1,))</f>
        <v/>
      </c>
      <c r="R97" t="str">
        <f ca="1">IF(OFFSET(別紙３!M$5,$A97,)="","",OFFSET(別紙３!M$5,$A97,))</f>
        <v/>
      </c>
      <c r="S97" t="str">
        <f ca="1">IF(OFFSET(別紙３!N$5,$A97,)="","",OFFSET(別紙３!N$5,$A97,))</f>
        <v/>
      </c>
    </row>
    <row r="98" spans="1:19" x14ac:dyDescent="0.2">
      <c r="A98">
        <v>193</v>
      </c>
      <c r="B98" t="str">
        <f ca="1">IF(OFFSET(別紙３!A$5,$A98,)="","",OFFSET(別紙３!A$5,$A98,))</f>
        <v/>
      </c>
      <c r="C98" t="str">
        <f ca="1">IF(OFFSET(別紙３!B$5,$A98,)="","",OFFSET(別紙３!B$5,$A98,))</f>
        <v/>
      </c>
      <c r="D98" t="str">
        <f ca="1">IF(OFFSET(別紙３!C$5,$A98,)="","",OFFSET(別紙３!C$5,$A98,))</f>
        <v/>
      </c>
      <c r="E98" t="str">
        <f ca="1">IF(OFFSET(別紙３!D$5,$A98,)="","",OFFSET(別紙３!D$5,$A98,))</f>
        <v/>
      </c>
      <c r="F98" t="str">
        <f ca="1">IF(OFFSET(別紙３!E$5,$A98,)="","",OFFSET(別紙３!E$5,$A98,))</f>
        <v/>
      </c>
      <c r="G98" t="str">
        <f ca="1">IF(OFFSET(別紙３!E$5,$A98+1,)="","",OFFSET(別紙３!E$5,$A98+1,))</f>
        <v/>
      </c>
      <c r="H98" t="str">
        <f ca="1">IF(OFFSET(別紙３!F$5,$A98,)="","",OFFSET(別紙３!F$5,$A98,))</f>
        <v/>
      </c>
      <c r="I98" t="str">
        <f ca="1">IF(OFFSET(別紙３!G$5,$A98,)="","",OFFSET(別紙３!G$5,$A98,))</f>
        <v/>
      </c>
      <c r="J98" t="str">
        <f ca="1">IF(OFFSET(別紙３!H$5,$A98,)="","",OFFSET(別紙３!H$5,$A98,))</f>
        <v/>
      </c>
      <c r="K98" t="str">
        <f ca="1">IF(OFFSET(別紙３!H$5,$A98+1,)="","",OFFSET(別紙３!H$5,$A98+1,))</f>
        <v/>
      </c>
      <c r="L98" t="str">
        <f ca="1">IF(OFFSET(別紙３!I$5,$A98,)="","",OFFSET(別紙３!I$5,$A98,))</f>
        <v/>
      </c>
      <c r="M98" t="str">
        <f ca="1">IF(OFFSET(別紙３!I$5,$A98+1,)="","",OFFSET(別紙３!I$5,$A98+1,))</f>
        <v/>
      </c>
      <c r="N98" t="str">
        <f ca="1">IF(OFFSET(別紙３!J$5,$A98,)="","",OFFSET(別紙３!J$5,$A98,))</f>
        <v/>
      </c>
      <c r="O98" t="str">
        <f ca="1">IF(OFFSET(別紙３!J$5,$A98+1,)="","",OFFSET(別紙３!J$5,$A98+1,))</f>
        <v/>
      </c>
      <c r="P98" t="str">
        <f ca="1">IF(OFFSET(別紙３!K$5,$A98,)="","",OFFSET(別紙３!K$5,$A98,))</f>
        <v/>
      </c>
      <c r="Q98" t="str">
        <f ca="1">IF(OFFSET(別紙３!K$5,$A98+1,)="","",OFFSET(別紙３!K$5,$A98+1,))</f>
        <v/>
      </c>
      <c r="R98" t="str">
        <f ca="1">IF(OFFSET(別紙３!M$5,$A98,)="","",OFFSET(別紙３!M$5,$A98,))</f>
        <v/>
      </c>
      <c r="S98" t="str">
        <f ca="1">IF(OFFSET(別紙３!N$5,$A98,)="","",OFFSET(別紙３!N$5,$A98,))</f>
        <v/>
      </c>
    </row>
    <row r="99" spans="1:19" x14ac:dyDescent="0.2">
      <c r="A99">
        <v>195</v>
      </c>
      <c r="B99" t="str">
        <f ca="1">IF(OFFSET(別紙３!A$5,$A99,)="","",OFFSET(別紙３!A$5,$A99,))</f>
        <v/>
      </c>
      <c r="C99" t="str">
        <f ca="1">IF(OFFSET(別紙３!B$5,$A99,)="","",OFFSET(別紙３!B$5,$A99,))</f>
        <v/>
      </c>
      <c r="D99" t="str">
        <f ca="1">IF(OFFSET(別紙３!C$5,$A99,)="","",OFFSET(別紙３!C$5,$A99,))</f>
        <v/>
      </c>
      <c r="E99" t="str">
        <f ca="1">IF(OFFSET(別紙３!D$5,$A99,)="","",OFFSET(別紙３!D$5,$A99,))</f>
        <v/>
      </c>
      <c r="F99" t="str">
        <f ca="1">IF(OFFSET(別紙３!E$5,$A99,)="","",OFFSET(別紙３!E$5,$A99,))</f>
        <v/>
      </c>
      <c r="G99" t="str">
        <f ca="1">IF(OFFSET(別紙３!E$5,$A99+1,)="","",OFFSET(別紙３!E$5,$A99+1,))</f>
        <v/>
      </c>
      <c r="H99" t="str">
        <f ca="1">IF(OFFSET(別紙３!F$5,$A99,)="","",OFFSET(別紙３!F$5,$A99,))</f>
        <v/>
      </c>
      <c r="I99" t="str">
        <f ca="1">IF(OFFSET(別紙３!G$5,$A99,)="","",OFFSET(別紙３!G$5,$A99,))</f>
        <v/>
      </c>
      <c r="J99" t="str">
        <f ca="1">IF(OFFSET(別紙３!H$5,$A99,)="","",OFFSET(別紙３!H$5,$A99,))</f>
        <v/>
      </c>
      <c r="K99" t="str">
        <f ca="1">IF(OFFSET(別紙３!H$5,$A99+1,)="","",OFFSET(別紙３!H$5,$A99+1,))</f>
        <v/>
      </c>
      <c r="L99" t="str">
        <f ca="1">IF(OFFSET(別紙３!I$5,$A99,)="","",OFFSET(別紙３!I$5,$A99,))</f>
        <v/>
      </c>
      <c r="M99" t="str">
        <f ca="1">IF(OFFSET(別紙３!I$5,$A99+1,)="","",OFFSET(別紙３!I$5,$A99+1,))</f>
        <v/>
      </c>
      <c r="N99" t="str">
        <f ca="1">IF(OFFSET(別紙３!J$5,$A99,)="","",OFFSET(別紙３!J$5,$A99,))</f>
        <v/>
      </c>
      <c r="O99" t="str">
        <f ca="1">IF(OFFSET(別紙３!J$5,$A99+1,)="","",OFFSET(別紙３!J$5,$A99+1,))</f>
        <v/>
      </c>
      <c r="P99" t="str">
        <f ca="1">IF(OFFSET(別紙３!K$5,$A99,)="","",OFFSET(別紙３!K$5,$A99,))</f>
        <v/>
      </c>
      <c r="Q99" t="str">
        <f ca="1">IF(OFFSET(別紙３!K$5,$A99+1,)="","",OFFSET(別紙３!K$5,$A99+1,))</f>
        <v/>
      </c>
      <c r="R99" t="str">
        <f ca="1">IF(OFFSET(別紙３!M$5,$A99,)="","",OFFSET(別紙３!M$5,$A99,))</f>
        <v/>
      </c>
      <c r="S99" t="str">
        <f ca="1">IF(OFFSET(別紙３!N$5,$A99,)="","",OFFSET(別紙３!N$5,$A99,))</f>
        <v/>
      </c>
    </row>
    <row r="100" spans="1:19" x14ac:dyDescent="0.2">
      <c r="A100">
        <v>197</v>
      </c>
      <c r="B100" t="str">
        <f ca="1">IF(OFFSET(別紙３!A$5,$A100,)="","",OFFSET(別紙３!A$5,$A100,))</f>
        <v/>
      </c>
      <c r="C100" t="str">
        <f ca="1">IF(OFFSET(別紙３!B$5,$A100,)="","",OFFSET(別紙３!B$5,$A100,))</f>
        <v/>
      </c>
      <c r="D100" t="str">
        <f ca="1">IF(OFFSET(別紙３!C$5,$A100,)="","",OFFSET(別紙３!C$5,$A100,))</f>
        <v/>
      </c>
      <c r="E100" t="str">
        <f ca="1">IF(OFFSET(別紙３!D$5,$A100,)="","",OFFSET(別紙３!D$5,$A100,))</f>
        <v/>
      </c>
      <c r="F100" t="str">
        <f ca="1">IF(OFFSET(別紙３!E$5,$A100,)="","",OFFSET(別紙３!E$5,$A100,))</f>
        <v/>
      </c>
      <c r="G100" t="str">
        <f ca="1">IF(OFFSET(別紙３!E$5,$A100+1,)="","",OFFSET(別紙３!E$5,$A100+1,))</f>
        <v/>
      </c>
      <c r="H100" t="str">
        <f ca="1">IF(OFFSET(別紙３!F$5,$A100,)="","",OFFSET(別紙３!F$5,$A100,))</f>
        <v/>
      </c>
      <c r="I100" t="str">
        <f ca="1">IF(OFFSET(別紙３!G$5,$A100,)="","",OFFSET(別紙３!G$5,$A100,))</f>
        <v/>
      </c>
      <c r="J100" t="str">
        <f ca="1">IF(OFFSET(別紙３!H$5,$A100,)="","",OFFSET(別紙３!H$5,$A100,))</f>
        <v/>
      </c>
      <c r="K100" t="str">
        <f ca="1">IF(OFFSET(別紙３!H$5,$A100+1,)="","",OFFSET(別紙３!H$5,$A100+1,))</f>
        <v/>
      </c>
      <c r="L100" t="str">
        <f ca="1">IF(OFFSET(別紙３!I$5,$A100,)="","",OFFSET(別紙３!I$5,$A100,))</f>
        <v/>
      </c>
      <c r="M100" t="str">
        <f ca="1">IF(OFFSET(別紙３!I$5,$A100+1,)="","",OFFSET(別紙３!I$5,$A100+1,))</f>
        <v/>
      </c>
      <c r="N100" t="str">
        <f ca="1">IF(OFFSET(別紙３!J$5,$A100,)="","",OFFSET(別紙３!J$5,$A100,))</f>
        <v/>
      </c>
      <c r="O100" t="str">
        <f ca="1">IF(OFFSET(別紙３!J$5,$A100+1,)="","",OFFSET(別紙３!J$5,$A100+1,))</f>
        <v/>
      </c>
      <c r="P100" t="str">
        <f ca="1">IF(OFFSET(別紙３!K$5,$A100,)="","",OFFSET(別紙３!K$5,$A100,))</f>
        <v/>
      </c>
      <c r="Q100" t="str">
        <f ca="1">IF(OFFSET(別紙３!K$5,$A100+1,)="","",OFFSET(別紙３!K$5,$A100+1,))</f>
        <v/>
      </c>
      <c r="R100" t="str">
        <f ca="1">IF(OFFSET(別紙３!M$5,$A100,)="","",OFFSET(別紙３!M$5,$A100,))</f>
        <v/>
      </c>
      <c r="S100" t="str">
        <f ca="1">IF(OFFSET(別紙３!N$5,$A100,)="","",OFFSET(別紙３!N$5,$A100,))</f>
        <v/>
      </c>
    </row>
    <row r="101" spans="1:19" x14ac:dyDescent="0.2">
      <c r="A101">
        <v>199</v>
      </c>
      <c r="B101" t="str">
        <f ca="1">IF(OFFSET(別紙３!A$5,$A101,)="","",OFFSET(別紙３!A$5,$A101,))</f>
        <v/>
      </c>
      <c r="C101" t="str">
        <f ca="1">IF(OFFSET(別紙３!B$5,$A101,)="","",OFFSET(別紙３!B$5,$A101,))</f>
        <v/>
      </c>
      <c r="D101" t="str">
        <f ca="1">IF(OFFSET(別紙３!C$5,$A101,)="","",OFFSET(別紙３!C$5,$A101,))</f>
        <v/>
      </c>
      <c r="E101" t="str">
        <f ca="1">IF(OFFSET(別紙３!D$5,$A101,)="","",OFFSET(別紙３!D$5,$A101,))</f>
        <v/>
      </c>
      <c r="F101" t="str">
        <f ca="1">IF(OFFSET(別紙３!E$5,$A101,)="","",OFFSET(別紙３!E$5,$A101,))</f>
        <v/>
      </c>
      <c r="G101" t="str">
        <f ca="1">IF(OFFSET(別紙３!E$5,$A101+1,)="","",OFFSET(別紙３!E$5,$A101+1,))</f>
        <v/>
      </c>
      <c r="H101" t="str">
        <f ca="1">IF(OFFSET(別紙３!F$5,$A101,)="","",OFFSET(別紙３!F$5,$A101,))</f>
        <v/>
      </c>
      <c r="I101" t="str">
        <f ca="1">IF(OFFSET(別紙３!G$5,$A101,)="","",OFFSET(別紙３!G$5,$A101,))</f>
        <v/>
      </c>
      <c r="J101" t="str">
        <f ca="1">IF(OFFSET(別紙３!H$5,$A101,)="","",OFFSET(別紙３!H$5,$A101,))</f>
        <v/>
      </c>
      <c r="K101" t="str">
        <f ca="1">IF(OFFSET(別紙３!H$5,$A101+1,)="","",OFFSET(別紙３!H$5,$A101+1,))</f>
        <v/>
      </c>
      <c r="L101" t="str">
        <f ca="1">IF(OFFSET(別紙３!I$5,$A101,)="","",OFFSET(別紙３!I$5,$A101,))</f>
        <v/>
      </c>
      <c r="M101" t="str">
        <f ca="1">IF(OFFSET(別紙３!I$5,$A101+1,)="","",OFFSET(別紙３!I$5,$A101+1,))</f>
        <v/>
      </c>
      <c r="N101" t="str">
        <f ca="1">IF(OFFSET(別紙３!J$5,$A101,)="","",OFFSET(別紙３!J$5,$A101,))</f>
        <v/>
      </c>
      <c r="O101" t="str">
        <f ca="1">IF(OFFSET(別紙３!J$5,$A101+1,)="","",OFFSET(別紙３!J$5,$A101+1,))</f>
        <v/>
      </c>
      <c r="P101" t="str">
        <f ca="1">IF(OFFSET(別紙３!K$5,$A101,)="","",OFFSET(別紙３!K$5,$A101,))</f>
        <v/>
      </c>
      <c r="Q101" t="str">
        <f ca="1">IF(OFFSET(別紙３!K$5,$A101+1,)="","",OFFSET(別紙３!K$5,$A101+1,))</f>
        <v/>
      </c>
      <c r="R101" t="str">
        <f ca="1">IF(OFFSET(別紙３!M$5,$A101,)="","",OFFSET(別紙３!M$5,$A101,))</f>
        <v/>
      </c>
      <c r="S101" t="str">
        <f ca="1">IF(OFFSET(別紙３!N$5,$A101,)="","",OFFSET(別紙３!N$5,$A101,))</f>
        <v/>
      </c>
    </row>
    <row r="102" spans="1:19" x14ac:dyDescent="0.2">
      <c r="A102">
        <v>201</v>
      </c>
      <c r="B102" t="str">
        <f ca="1">IF(OFFSET(別紙３!A$5,$A102,)="","",OFFSET(別紙３!A$5,$A102,))</f>
        <v/>
      </c>
      <c r="C102" t="str">
        <f ca="1">IF(OFFSET(別紙３!B$5,$A102,)="","",OFFSET(別紙３!B$5,$A102,))</f>
        <v/>
      </c>
      <c r="D102" t="str">
        <f ca="1">IF(OFFSET(別紙３!C$5,$A102,)="","",OFFSET(別紙３!C$5,$A102,))</f>
        <v/>
      </c>
      <c r="E102" t="str">
        <f ca="1">IF(OFFSET(別紙３!D$5,$A102,)="","",OFFSET(別紙３!D$5,$A102,))</f>
        <v/>
      </c>
      <c r="F102" t="str">
        <f ca="1">IF(OFFSET(別紙３!E$5,$A102,)="","",OFFSET(別紙３!E$5,$A102,))</f>
        <v/>
      </c>
      <c r="G102" t="str">
        <f ca="1">IF(OFFSET(別紙３!E$5,$A102+1,)="","",OFFSET(別紙３!E$5,$A102+1,))</f>
        <v/>
      </c>
      <c r="H102" t="str">
        <f ca="1">IF(OFFSET(別紙３!F$5,$A102,)="","",OFFSET(別紙３!F$5,$A102,))</f>
        <v/>
      </c>
      <c r="I102" t="str">
        <f ca="1">IF(OFFSET(別紙３!G$5,$A102,)="","",OFFSET(別紙３!G$5,$A102,))</f>
        <v/>
      </c>
      <c r="J102" t="str">
        <f ca="1">IF(OFFSET(別紙３!H$5,$A102,)="","",OFFSET(別紙３!H$5,$A102,))</f>
        <v/>
      </c>
      <c r="K102" t="str">
        <f ca="1">IF(OFFSET(別紙３!H$5,$A102+1,)="","",OFFSET(別紙３!H$5,$A102+1,))</f>
        <v/>
      </c>
      <c r="L102" t="str">
        <f ca="1">IF(OFFSET(別紙３!I$5,$A102,)="","",OFFSET(別紙３!I$5,$A102,))</f>
        <v/>
      </c>
      <c r="M102" t="str">
        <f ca="1">IF(OFFSET(別紙３!I$5,$A102+1,)="","",OFFSET(別紙３!I$5,$A102+1,))</f>
        <v/>
      </c>
      <c r="N102" t="str">
        <f ca="1">IF(OFFSET(別紙３!J$5,$A102,)="","",OFFSET(別紙３!J$5,$A102,))</f>
        <v/>
      </c>
      <c r="O102" t="str">
        <f ca="1">IF(OFFSET(別紙３!J$5,$A102+1,)="","",OFFSET(別紙３!J$5,$A102+1,))</f>
        <v/>
      </c>
      <c r="P102" t="str">
        <f ca="1">IF(OFFSET(別紙３!K$5,$A102,)="","",OFFSET(別紙３!K$5,$A102,))</f>
        <v/>
      </c>
      <c r="Q102" t="str">
        <f ca="1">IF(OFFSET(別紙３!K$5,$A102+1,)="","",OFFSET(別紙３!K$5,$A102+1,))</f>
        <v/>
      </c>
      <c r="R102" t="str">
        <f ca="1">IF(OFFSET(別紙３!M$5,$A102,)="","",OFFSET(別紙３!M$5,$A102,))</f>
        <v/>
      </c>
      <c r="S102" t="str">
        <f ca="1">IF(OFFSET(別紙３!N$5,$A102,)="","",OFFSET(別紙３!N$5,$A102,))</f>
        <v/>
      </c>
    </row>
    <row r="103" spans="1:19" x14ac:dyDescent="0.2">
      <c r="A103">
        <v>203</v>
      </c>
      <c r="B103" t="str">
        <f ca="1">IF(OFFSET(別紙３!A$5,$A103,)="","",OFFSET(別紙３!A$5,$A103,))</f>
        <v/>
      </c>
      <c r="C103" t="str">
        <f ca="1">IF(OFFSET(別紙３!B$5,$A103,)="","",OFFSET(別紙３!B$5,$A103,))</f>
        <v/>
      </c>
      <c r="D103" t="str">
        <f ca="1">IF(OFFSET(別紙３!C$5,$A103,)="","",OFFSET(別紙３!C$5,$A103,))</f>
        <v/>
      </c>
      <c r="E103" t="str">
        <f ca="1">IF(OFFSET(別紙３!D$5,$A103,)="","",OFFSET(別紙３!D$5,$A103,))</f>
        <v/>
      </c>
      <c r="F103" t="str">
        <f ca="1">IF(OFFSET(別紙３!E$5,$A103,)="","",OFFSET(別紙３!E$5,$A103,))</f>
        <v/>
      </c>
      <c r="G103" t="str">
        <f ca="1">IF(OFFSET(別紙３!E$5,$A103+1,)="","",OFFSET(別紙３!E$5,$A103+1,))</f>
        <v/>
      </c>
      <c r="H103" t="str">
        <f ca="1">IF(OFFSET(別紙３!F$5,$A103,)="","",OFFSET(別紙３!F$5,$A103,))</f>
        <v/>
      </c>
      <c r="I103" t="str">
        <f ca="1">IF(OFFSET(別紙３!G$5,$A103,)="","",OFFSET(別紙３!G$5,$A103,))</f>
        <v/>
      </c>
      <c r="J103" t="str">
        <f ca="1">IF(OFFSET(別紙３!H$5,$A103,)="","",OFFSET(別紙３!H$5,$A103,))</f>
        <v/>
      </c>
      <c r="K103" t="str">
        <f ca="1">IF(OFFSET(別紙３!H$5,$A103+1,)="","",OFFSET(別紙３!H$5,$A103+1,))</f>
        <v/>
      </c>
      <c r="L103" t="str">
        <f ca="1">IF(OFFSET(別紙３!I$5,$A103,)="","",OFFSET(別紙３!I$5,$A103,))</f>
        <v/>
      </c>
      <c r="M103" t="str">
        <f ca="1">IF(OFFSET(別紙３!I$5,$A103+1,)="","",OFFSET(別紙３!I$5,$A103+1,))</f>
        <v/>
      </c>
      <c r="N103" t="str">
        <f ca="1">IF(OFFSET(別紙３!J$5,$A103,)="","",OFFSET(別紙３!J$5,$A103,))</f>
        <v/>
      </c>
      <c r="O103" t="str">
        <f ca="1">IF(OFFSET(別紙３!J$5,$A103+1,)="","",OFFSET(別紙３!J$5,$A103+1,))</f>
        <v/>
      </c>
      <c r="P103" t="str">
        <f ca="1">IF(OFFSET(別紙３!K$5,$A103,)="","",OFFSET(別紙３!K$5,$A103,))</f>
        <v/>
      </c>
      <c r="Q103" t="str">
        <f ca="1">IF(OFFSET(別紙３!K$5,$A103+1,)="","",OFFSET(別紙３!K$5,$A103+1,))</f>
        <v/>
      </c>
      <c r="R103" t="str">
        <f ca="1">IF(OFFSET(別紙３!M$5,$A103,)="","",OFFSET(別紙３!M$5,$A103,))</f>
        <v/>
      </c>
      <c r="S103" t="str">
        <f ca="1">IF(OFFSET(別紙３!N$5,$A103,)="","",OFFSET(別紙３!N$5,$A103,))</f>
        <v/>
      </c>
    </row>
    <row r="104" spans="1:19" x14ac:dyDescent="0.2">
      <c r="A104">
        <v>205</v>
      </c>
      <c r="B104" t="str">
        <f ca="1">IF(OFFSET(別紙３!A$5,$A104,)="","",OFFSET(別紙３!A$5,$A104,))</f>
        <v/>
      </c>
      <c r="C104" t="str">
        <f ca="1">IF(OFFSET(別紙３!B$5,$A104,)="","",OFFSET(別紙３!B$5,$A104,))</f>
        <v/>
      </c>
      <c r="D104" t="str">
        <f ca="1">IF(OFFSET(別紙３!C$5,$A104,)="","",OFFSET(別紙３!C$5,$A104,))</f>
        <v/>
      </c>
      <c r="E104" t="str">
        <f ca="1">IF(OFFSET(別紙３!D$5,$A104,)="","",OFFSET(別紙３!D$5,$A104,))</f>
        <v/>
      </c>
      <c r="F104" t="str">
        <f ca="1">IF(OFFSET(別紙３!E$5,$A104,)="","",OFFSET(別紙３!E$5,$A104,))</f>
        <v/>
      </c>
      <c r="G104" t="str">
        <f ca="1">IF(OFFSET(別紙３!E$5,$A104+1,)="","",OFFSET(別紙３!E$5,$A104+1,))</f>
        <v/>
      </c>
      <c r="H104" t="str">
        <f ca="1">IF(OFFSET(別紙３!F$5,$A104,)="","",OFFSET(別紙３!F$5,$A104,))</f>
        <v/>
      </c>
      <c r="I104" t="str">
        <f ca="1">IF(OFFSET(別紙３!G$5,$A104,)="","",OFFSET(別紙３!G$5,$A104,))</f>
        <v/>
      </c>
      <c r="J104" t="str">
        <f ca="1">IF(OFFSET(別紙３!H$5,$A104,)="","",OFFSET(別紙３!H$5,$A104,))</f>
        <v/>
      </c>
      <c r="K104" t="str">
        <f ca="1">IF(OFFSET(別紙３!H$5,$A104+1,)="","",OFFSET(別紙３!H$5,$A104+1,))</f>
        <v/>
      </c>
      <c r="L104" t="str">
        <f ca="1">IF(OFFSET(別紙３!I$5,$A104,)="","",OFFSET(別紙３!I$5,$A104,))</f>
        <v/>
      </c>
      <c r="M104" t="str">
        <f ca="1">IF(OFFSET(別紙３!I$5,$A104+1,)="","",OFFSET(別紙３!I$5,$A104+1,))</f>
        <v/>
      </c>
      <c r="N104" t="str">
        <f ca="1">IF(OFFSET(別紙３!J$5,$A104,)="","",OFFSET(別紙３!J$5,$A104,))</f>
        <v/>
      </c>
      <c r="O104" t="str">
        <f ca="1">IF(OFFSET(別紙３!J$5,$A104+1,)="","",OFFSET(別紙３!J$5,$A104+1,))</f>
        <v/>
      </c>
      <c r="P104" t="str">
        <f ca="1">IF(OFFSET(別紙３!K$5,$A104,)="","",OFFSET(別紙３!K$5,$A104,))</f>
        <v/>
      </c>
      <c r="Q104" t="str">
        <f ca="1">IF(OFFSET(別紙３!K$5,$A104+1,)="","",OFFSET(別紙３!K$5,$A104+1,))</f>
        <v/>
      </c>
      <c r="R104" t="str">
        <f ca="1">IF(OFFSET(別紙３!M$5,$A104,)="","",OFFSET(別紙３!M$5,$A104,))</f>
        <v/>
      </c>
      <c r="S104" t="str">
        <f ca="1">IF(OFFSET(別紙３!N$5,$A104,)="","",OFFSET(別紙３!N$5,$A104,))</f>
        <v/>
      </c>
    </row>
    <row r="105" spans="1:19" x14ac:dyDescent="0.2">
      <c r="A105">
        <v>207</v>
      </c>
      <c r="B105" t="str">
        <f ca="1">IF(OFFSET(別紙３!A$5,$A105,)="","",OFFSET(別紙３!A$5,$A105,))</f>
        <v/>
      </c>
      <c r="C105" t="str">
        <f ca="1">IF(OFFSET(別紙３!B$5,$A105,)="","",OFFSET(別紙３!B$5,$A105,))</f>
        <v/>
      </c>
      <c r="D105" t="str">
        <f ca="1">IF(OFFSET(別紙３!C$5,$A105,)="","",OFFSET(別紙３!C$5,$A105,))</f>
        <v/>
      </c>
      <c r="E105" t="str">
        <f ca="1">IF(OFFSET(別紙３!D$5,$A105,)="","",OFFSET(別紙３!D$5,$A105,))</f>
        <v/>
      </c>
      <c r="F105" t="str">
        <f ca="1">IF(OFFSET(別紙３!E$5,$A105,)="","",OFFSET(別紙３!E$5,$A105,))</f>
        <v/>
      </c>
      <c r="G105" t="str">
        <f ca="1">IF(OFFSET(別紙３!E$5,$A105+1,)="","",OFFSET(別紙３!E$5,$A105+1,))</f>
        <v/>
      </c>
      <c r="H105" t="str">
        <f ca="1">IF(OFFSET(別紙３!F$5,$A105,)="","",OFFSET(別紙３!F$5,$A105,))</f>
        <v/>
      </c>
      <c r="I105" t="str">
        <f ca="1">IF(OFFSET(別紙３!G$5,$A105,)="","",OFFSET(別紙３!G$5,$A105,))</f>
        <v/>
      </c>
      <c r="J105" t="str">
        <f ca="1">IF(OFFSET(別紙３!H$5,$A105,)="","",OFFSET(別紙３!H$5,$A105,))</f>
        <v/>
      </c>
      <c r="K105" t="str">
        <f ca="1">IF(OFFSET(別紙３!H$5,$A105+1,)="","",OFFSET(別紙３!H$5,$A105+1,))</f>
        <v/>
      </c>
      <c r="L105" t="str">
        <f ca="1">IF(OFFSET(別紙３!I$5,$A105,)="","",OFFSET(別紙３!I$5,$A105,))</f>
        <v/>
      </c>
      <c r="M105" t="str">
        <f ca="1">IF(OFFSET(別紙３!I$5,$A105+1,)="","",OFFSET(別紙３!I$5,$A105+1,))</f>
        <v/>
      </c>
      <c r="N105" t="str">
        <f ca="1">IF(OFFSET(別紙３!J$5,$A105,)="","",OFFSET(別紙３!J$5,$A105,))</f>
        <v/>
      </c>
      <c r="O105" t="str">
        <f ca="1">IF(OFFSET(別紙３!J$5,$A105+1,)="","",OFFSET(別紙３!J$5,$A105+1,))</f>
        <v/>
      </c>
      <c r="P105" t="str">
        <f ca="1">IF(OFFSET(別紙３!K$5,$A105,)="","",OFFSET(別紙３!K$5,$A105,))</f>
        <v/>
      </c>
      <c r="Q105" t="str">
        <f ca="1">IF(OFFSET(別紙３!K$5,$A105+1,)="","",OFFSET(別紙３!K$5,$A105+1,))</f>
        <v/>
      </c>
      <c r="R105" t="str">
        <f ca="1">IF(OFFSET(別紙３!M$5,$A105,)="","",OFFSET(別紙３!M$5,$A105,))</f>
        <v/>
      </c>
      <c r="S105" t="str">
        <f ca="1">IF(OFFSET(別紙３!N$5,$A105,)="","",OFFSET(別紙３!N$5,$A105,))</f>
        <v/>
      </c>
    </row>
    <row r="106" spans="1:19" x14ac:dyDescent="0.2">
      <c r="A106">
        <v>209</v>
      </c>
      <c r="B106" t="str">
        <f ca="1">IF(OFFSET(別紙３!A$5,$A106,)="","",OFFSET(別紙３!A$5,$A106,))</f>
        <v/>
      </c>
      <c r="C106" t="str">
        <f ca="1">IF(OFFSET(別紙３!B$5,$A106,)="","",OFFSET(別紙３!B$5,$A106,))</f>
        <v/>
      </c>
      <c r="D106" t="str">
        <f ca="1">IF(OFFSET(別紙３!C$5,$A106,)="","",OFFSET(別紙３!C$5,$A106,))</f>
        <v/>
      </c>
      <c r="E106" t="str">
        <f ca="1">IF(OFFSET(別紙３!D$5,$A106,)="","",OFFSET(別紙３!D$5,$A106,))</f>
        <v/>
      </c>
      <c r="F106" t="str">
        <f ca="1">IF(OFFSET(別紙３!E$5,$A106,)="","",OFFSET(別紙３!E$5,$A106,))</f>
        <v/>
      </c>
      <c r="G106" t="str">
        <f ca="1">IF(OFFSET(別紙３!E$5,$A106+1,)="","",OFFSET(別紙３!E$5,$A106+1,))</f>
        <v/>
      </c>
      <c r="H106" t="str">
        <f ca="1">IF(OFFSET(別紙３!F$5,$A106,)="","",OFFSET(別紙３!F$5,$A106,))</f>
        <v/>
      </c>
      <c r="I106" t="str">
        <f ca="1">IF(OFFSET(別紙３!G$5,$A106,)="","",OFFSET(別紙３!G$5,$A106,))</f>
        <v/>
      </c>
      <c r="J106" t="str">
        <f ca="1">IF(OFFSET(別紙３!H$5,$A106,)="","",OFFSET(別紙３!H$5,$A106,))</f>
        <v/>
      </c>
      <c r="K106" t="str">
        <f ca="1">IF(OFFSET(別紙３!H$5,$A106+1,)="","",OFFSET(別紙３!H$5,$A106+1,))</f>
        <v/>
      </c>
      <c r="L106" t="str">
        <f ca="1">IF(OFFSET(別紙３!I$5,$A106,)="","",OFFSET(別紙３!I$5,$A106,))</f>
        <v/>
      </c>
      <c r="M106" t="str">
        <f ca="1">IF(OFFSET(別紙３!I$5,$A106+1,)="","",OFFSET(別紙３!I$5,$A106+1,))</f>
        <v/>
      </c>
      <c r="N106" t="str">
        <f ca="1">IF(OFFSET(別紙３!J$5,$A106,)="","",OFFSET(別紙３!J$5,$A106,))</f>
        <v/>
      </c>
      <c r="O106" t="str">
        <f ca="1">IF(OFFSET(別紙３!J$5,$A106+1,)="","",OFFSET(別紙３!J$5,$A106+1,))</f>
        <v/>
      </c>
      <c r="P106" t="str">
        <f ca="1">IF(OFFSET(別紙３!K$5,$A106,)="","",OFFSET(別紙３!K$5,$A106,))</f>
        <v/>
      </c>
      <c r="Q106" t="str">
        <f ca="1">IF(OFFSET(別紙３!K$5,$A106+1,)="","",OFFSET(別紙３!K$5,$A106+1,))</f>
        <v/>
      </c>
      <c r="R106" t="str">
        <f ca="1">IF(OFFSET(別紙３!M$5,$A106,)="","",OFFSET(別紙３!M$5,$A106,))</f>
        <v/>
      </c>
      <c r="S106" t="str">
        <f ca="1">IF(OFFSET(別紙３!N$5,$A106,)="","",OFFSET(別紙３!N$5,$A106,))</f>
        <v/>
      </c>
    </row>
    <row r="107" spans="1:19" x14ac:dyDescent="0.2">
      <c r="A107">
        <v>211</v>
      </c>
      <c r="B107" t="str">
        <f ca="1">IF(OFFSET(別紙３!A$5,$A107,)="","",OFFSET(別紙３!A$5,$A107,))</f>
        <v/>
      </c>
      <c r="C107" t="str">
        <f ca="1">IF(OFFSET(別紙３!B$5,$A107,)="","",OFFSET(別紙３!B$5,$A107,))</f>
        <v/>
      </c>
      <c r="D107" t="str">
        <f ca="1">IF(OFFSET(別紙３!C$5,$A107,)="","",OFFSET(別紙３!C$5,$A107,))</f>
        <v/>
      </c>
      <c r="E107" t="str">
        <f ca="1">IF(OFFSET(別紙３!D$5,$A107,)="","",OFFSET(別紙３!D$5,$A107,))</f>
        <v/>
      </c>
      <c r="F107" t="str">
        <f ca="1">IF(OFFSET(別紙３!E$5,$A107,)="","",OFFSET(別紙３!E$5,$A107,))</f>
        <v/>
      </c>
      <c r="G107" t="str">
        <f ca="1">IF(OFFSET(別紙３!E$5,$A107+1,)="","",OFFSET(別紙３!E$5,$A107+1,))</f>
        <v/>
      </c>
      <c r="H107" t="str">
        <f ca="1">IF(OFFSET(別紙３!F$5,$A107,)="","",OFFSET(別紙３!F$5,$A107,))</f>
        <v/>
      </c>
      <c r="I107" t="str">
        <f ca="1">IF(OFFSET(別紙３!G$5,$A107,)="","",OFFSET(別紙３!G$5,$A107,))</f>
        <v/>
      </c>
      <c r="J107" t="str">
        <f ca="1">IF(OFFSET(別紙３!H$5,$A107,)="","",OFFSET(別紙３!H$5,$A107,))</f>
        <v/>
      </c>
      <c r="K107" t="str">
        <f ca="1">IF(OFFSET(別紙３!H$5,$A107+1,)="","",OFFSET(別紙３!H$5,$A107+1,))</f>
        <v/>
      </c>
      <c r="L107" t="str">
        <f ca="1">IF(OFFSET(別紙３!I$5,$A107,)="","",OFFSET(別紙３!I$5,$A107,))</f>
        <v/>
      </c>
      <c r="M107" t="str">
        <f ca="1">IF(OFFSET(別紙３!I$5,$A107+1,)="","",OFFSET(別紙３!I$5,$A107+1,))</f>
        <v/>
      </c>
      <c r="N107" t="str">
        <f ca="1">IF(OFFSET(別紙３!J$5,$A107,)="","",OFFSET(別紙３!J$5,$A107,))</f>
        <v/>
      </c>
      <c r="O107" t="str">
        <f ca="1">IF(OFFSET(別紙３!J$5,$A107+1,)="","",OFFSET(別紙３!J$5,$A107+1,))</f>
        <v/>
      </c>
      <c r="P107" t="str">
        <f ca="1">IF(OFFSET(別紙３!K$5,$A107,)="","",OFFSET(別紙３!K$5,$A107,))</f>
        <v/>
      </c>
      <c r="Q107" t="str">
        <f ca="1">IF(OFFSET(別紙３!K$5,$A107+1,)="","",OFFSET(別紙３!K$5,$A107+1,))</f>
        <v/>
      </c>
      <c r="R107" t="str">
        <f ca="1">IF(OFFSET(別紙３!M$5,$A107,)="","",OFFSET(別紙３!M$5,$A107,))</f>
        <v/>
      </c>
      <c r="S107" t="str">
        <f ca="1">IF(OFFSET(別紙３!N$5,$A107,)="","",OFFSET(別紙３!N$5,$A107,))</f>
        <v/>
      </c>
    </row>
    <row r="108" spans="1:19" x14ac:dyDescent="0.2">
      <c r="A108">
        <v>213</v>
      </c>
      <c r="B108" t="str">
        <f ca="1">IF(OFFSET(別紙３!A$5,$A108,)="","",OFFSET(別紙３!A$5,$A108,))</f>
        <v/>
      </c>
      <c r="C108" t="str">
        <f ca="1">IF(OFFSET(別紙３!B$5,$A108,)="","",OFFSET(別紙３!B$5,$A108,))</f>
        <v/>
      </c>
      <c r="D108" t="str">
        <f ca="1">IF(OFFSET(別紙３!C$5,$A108,)="","",OFFSET(別紙３!C$5,$A108,))</f>
        <v/>
      </c>
      <c r="E108" t="str">
        <f ca="1">IF(OFFSET(別紙３!D$5,$A108,)="","",OFFSET(別紙３!D$5,$A108,))</f>
        <v/>
      </c>
      <c r="F108" t="str">
        <f ca="1">IF(OFFSET(別紙３!E$5,$A108,)="","",OFFSET(別紙３!E$5,$A108,))</f>
        <v/>
      </c>
      <c r="G108" t="str">
        <f ca="1">IF(OFFSET(別紙３!E$5,$A108+1,)="","",OFFSET(別紙３!E$5,$A108+1,))</f>
        <v/>
      </c>
      <c r="H108" t="str">
        <f ca="1">IF(OFFSET(別紙３!F$5,$A108,)="","",OFFSET(別紙３!F$5,$A108,))</f>
        <v/>
      </c>
      <c r="I108" t="str">
        <f ca="1">IF(OFFSET(別紙３!G$5,$A108,)="","",OFFSET(別紙３!G$5,$A108,))</f>
        <v/>
      </c>
      <c r="J108" t="str">
        <f ca="1">IF(OFFSET(別紙３!H$5,$A108,)="","",OFFSET(別紙３!H$5,$A108,))</f>
        <v/>
      </c>
      <c r="K108" t="str">
        <f ca="1">IF(OFFSET(別紙３!H$5,$A108+1,)="","",OFFSET(別紙３!H$5,$A108+1,))</f>
        <v/>
      </c>
      <c r="L108" t="str">
        <f ca="1">IF(OFFSET(別紙３!I$5,$A108,)="","",OFFSET(別紙３!I$5,$A108,))</f>
        <v/>
      </c>
      <c r="M108" t="str">
        <f ca="1">IF(OFFSET(別紙３!I$5,$A108+1,)="","",OFFSET(別紙３!I$5,$A108+1,))</f>
        <v/>
      </c>
      <c r="N108" t="str">
        <f ca="1">IF(OFFSET(別紙３!J$5,$A108,)="","",OFFSET(別紙３!J$5,$A108,))</f>
        <v/>
      </c>
      <c r="O108" t="str">
        <f ca="1">IF(OFFSET(別紙３!J$5,$A108+1,)="","",OFFSET(別紙３!J$5,$A108+1,))</f>
        <v/>
      </c>
      <c r="P108" t="str">
        <f ca="1">IF(OFFSET(別紙３!K$5,$A108,)="","",OFFSET(別紙３!K$5,$A108,))</f>
        <v/>
      </c>
      <c r="Q108" t="str">
        <f ca="1">IF(OFFSET(別紙３!K$5,$A108+1,)="","",OFFSET(別紙３!K$5,$A108+1,))</f>
        <v/>
      </c>
      <c r="R108" t="str">
        <f ca="1">IF(OFFSET(別紙３!M$5,$A108,)="","",OFFSET(別紙３!M$5,$A108,))</f>
        <v/>
      </c>
      <c r="S108" t="str">
        <f ca="1">IF(OFFSET(別紙３!N$5,$A108,)="","",OFFSET(別紙３!N$5,$A108,))</f>
        <v/>
      </c>
    </row>
    <row r="109" spans="1:19" x14ac:dyDescent="0.2">
      <c r="A109">
        <v>215</v>
      </c>
      <c r="B109" t="str">
        <f ca="1">IF(OFFSET(別紙３!A$5,$A109,)="","",OFFSET(別紙３!A$5,$A109,))</f>
        <v/>
      </c>
      <c r="C109" t="str">
        <f ca="1">IF(OFFSET(別紙３!B$5,$A109,)="","",OFFSET(別紙３!B$5,$A109,))</f>
        <v/>
      </c>
      <c r="D109" t="str">
        <f ca="1">IF(OFFSET(別紙３!C$5,$A109,)="","",OFFSET(別紙３!C$5,$A109,))</f>
        <v/>
      </c>
      <c r="E109" t="str">
        <f ca="1">IF(OFFSET(別紙３!D$5,$A109,)="","",OFFSET(別紙３!D$5,$A109,))</f>
        <v/>
      </c>
      <c r="F109" t="str">
        <f ca="1">IF(OFFSET(別紙３!E$5,$A109,)="","",OFFSET(別紙３!E$5,$A109,))</f>
        <v/>
      </c>
      <c r="G109" t="str">
        <f ca="1">IF(OFFSET(別紙３!E$5,$A109+1,)="","",OFFSET(別紙３!E$5,$A109+1,))</f>
        <v/>
      </c>
      <c r="H109" t="str">
        <f ca="1">IF(OFFSET(別紙３!F$5,$A109,)="","",OFFSET(別紙３!F$5,$A109,))</f>
        <v/>
      </c>
      <c r="I109" t="str">
        <f ca="1">IF(OFFSET(別紙３!G$5,$A109,)="","",OFFSET(別紙３!G$5,$A109,))</f>
        <v/>
      </c>
      <c r="J109" t="str">
        <f ca="1">IF(OFFSET(別紙３!H$5,$A109,)="","",OFFSET(別紙３!H$5,$A109,))</f>
        <v/>
      </c>
      <c r="K109" t="str">
        <f ca="1">IF(OFFSET(別紙３!H$5,$A109+1,)="","",OFFSET(別紙３!H$5,$A109+1,))</f>
        <v/>
      </c>
      <c r="L109" t="str">
        <f ca="1">IF(OFFSET(別紙３!I$5,$A109,)="","",OFFSET(別紙３!I$5,$A109,))</f>
        <v/>
      </c>
      <c r="M109" t="str">
        <f ca="1">IF(OFFSET(別紙３!I$5,$A109+1,)="","",OFFSET(別紙３!I$5,$A109+1,))</f>
        <v/>
      </c>
      <c r="N109" t="str">
        <f ca="1">IF(OFFSET(別紙３!J$5,$A109,)="","",OFFSET(別紙３!J$5,$A109,))</f>
        <v/>
      </c>
      <c r="O109" t="str">
        <f ca="1">IF(OFFSET(別紙３!J$5,$A109+1,)="","",OFFSET(別紙３!J$5,$A109+1,))</f>
        <v/>
      </c>
      <c r="P109" t="str">
        <f ca="1">IF(OFFSET(別紙３!K$5,$A109,)="","",OFFSET(別紙３!K$5,$A109,))</f>
        <v/>
      </c>
      <c r="Q109" t="str">
        <f ca="1">IF(OFFSET(別紙３!K$5,$A109+1,)="","",OFFSET(別紙３!K$5,$A109+1,))</f>
        <v/>
      </c>
      <c r="R109" t="str">
        <f ca="1">IF(OFFSET(別紙３!M$5,$A109,)="","",OFFSET(別紙３!M$5,$A109,))</f>
        <v/>
      </c>
      <c r="S109" t="str">
        <f ca="1">IF(OFFSET(別紙３!N$5,$A109,)="","",OFFSET(別紙３!N$5,$A109,))</f>
        <v/>
      </c>
    </row>
    <row r="110" spans="1:19" x14ac:dyDescent="0.2">
      <c r="A110">
        <v>217</v>
      </c>
      <c r="B110" t="str">
        <f ca="1">IF(OFFSET(別紙３!A$5,$A110,)="","",OFFSET(別紙３!A$5,$A110,))</f>
        <v/>
      </c>
      <c r="C110" t="str">
        <f ca="1">IF(OFFSET(別紙３!B$5,$A110,)="","",OFFSET(別紙３!B$5,$A110,))</f>
        <v/>
      </c>
      <c r="D110" t="str">
        <f ca="1">IF(OFFSET(別紙３!C$5,$A110,)="","",OFFSET(別紙３!C$5,$A110,))</f>
        <v/>
      </c>
      <c r="E110" t="str">
        <f ca="1">IF(OFFSET(別紙３!D$5,$A110,)="","",OFFSET(別紙３!D$5,$A110,))</f>
        <v/>
      </c>
      <c r="F110" t="str">
        <f ca="1">IF(OFFSET(別紙３!E$5,$A110,)="","",OFFSET(別紙３!E$5,$A110,))</f>
        <v/>
      </c>
      <c r="G110" t="str">
        <f ca="1">IF(OFFSET(別紙３!E$5,$A110+1,)="","",OFFSET(別紙３!E$5,$A110+1,))</f>
        <v/>
      </c>
      <c r="H110" t="str">
        <f ca="1">IF(OFFSET(別紙３!F$5,$A110,)="","",OFFSET(別紙３!F$5,$A110,))</f>
        <v/>
      </c>
      <c r="I110" t="str">
        <f ca="1">IF(OFFSET(別紙３!G$5,$A110,)="","",OFFSET(別紙３!G$5,$A110,))</f>
        <v/>
      </c>
      <c r="J110" t="str">
        <f ca="1">IF(OFFSET(別紙３!H$5,$A110,)="","",OFFSET(別紙３!H$5,$A110,))</f>
        <v/>
      </c>
      <c r="K110" t="str">
        <f ca="1">IF(OFFSET(別紙３!H$5,$A110+1,)="","",OFFSET(別紙３!H$5,$A110+1,))</f>
        <v/>
      </c>
      <c r="L110" t="str">
        <f ca="1">IF(OFFSET(別紙３!I$5,$A110,)="","",OFFSET(別紙３!I$5,$A110,))</f>
        <v/>
      </c>
      <c r="M110" t="str">
        <f ca="1">IF(OFFSET(別紙３!I$5,$A110+1,)="","",OFFSET(別紙３!I$5,$A110+1,))</f>
        <v/>
      </c>
      <c r="N110" t="str">
        <f ca="1">IF(OFFSET(別紙３!J$5,$A110,)="","",OFFSET(別紙３!J$5,$A110,))</f>
        <v/>
      </c>
      <c r="O110" t="str">
        <f ca="1">IF(OFFSET(別紙３!J$5,$A110+1,)="","",OFFSET(別紙３!J$5,$A110+1,))</f>
        <v/>
      </c>
      <c r="P110" t="str">
        <f ca="1">IF(OFFSET(別紙３!K$5,$A110,)="","",OFFSET(別紙３!K$5,$A110,))</f>
        <v/>
      </c>
      <c r="Q110" t="str">
        <f ca="1">IF(OFFSET(別紙３!K$5,$A110+1,)="","",OFFSET(別紙３!K$5,$A110+1,))</f>
        <v/>
      </c>
      <c r="R110" t="str">
        <f ca="1">IF(OFFSET(別紙３!M$5,$A110,)="","",OFFSET(別紙３!M$5,$A110,))</f>
        <v/>
      </c>
      <c r="S110" t="str">
        <f ca="1">IF(OFFSET(別紙３!N$5,$A110,)="","",OFFSET(別紙３!N$5,$A110,))</f>
        <v/>
      </c>
    </row>
    <row r="111" spans="1:19" x14ac:dyDescent="0.2">
      <c r="A111">
        <v>219</v>
      </c>
      <c r="B111" t="str">
        <f ca="1">IF(OFFSET(別紙３!A$5,$A111,)="","",OFFSET(別紙３!A$5,$A111,))</f>
        <v/>
      </c>
      <c r="C111" t="str">
        <f ca="1">IF(OFFSET(別紙３!B$5,$A111,)="","",OFFSET(別紙３!B$5,$A111,))</f>
        <v/>
      </c>
      <c r="D111" t="str">
        <f ca="1">IF(OFFSET(別紙３!C$5,$A111,)="","",OFFSET(別紙３!C$5,$A111,))</f>
        <v/>
      </c>
      <c r="E111" t="str">
        <f ca="1">IF(OFFSET(別紙３!D$5,$A111,)="","",OFFSET(別紙３!D$5,$A111,))</f>
        <v/>
      </c>
      <c r="F111" t="str">
        <f ca="1">IF(OFFSET(別紙３!E$5,$A111,)="","",OFFSET(別紙３!E$5,$A111,))</f>
        <v/>
      </c>
      <c r="G111" t="str">
        <f ca="1">IF(OFFSET(別紙３!E$5,$A111+1,)="","",OFFSET(別紙３!E$5,$A111+1,))</f>
        <v/>
      </c>
      <c r="H111" t="str">
        <f ca="1">IF(OFFSET(別紙３!F$5,$A111,)="","",OFFSET(別紙３!F$5,$A111,))</f>
        <v/>
      </c>
      <c r="I111" t="str">
        <f ca="1">IF(OFFSET(別紙３!G$5,$A111,)="","",OFFSET(別紙３!G$5,$A111,))</f>
        <v/>
      </c>
      <c r="J111" t="str">
        <f ca="1">IF(OFFSET(別紙３!H$5,$A111,)="","",OFFSET(別紙３!H$5,$A111,))</f>
        <v/>
      </c>
      <c r="K111" t="str">
        <f ca="1">IF(OFFSET(別紙３!H$5,$A111+1,)="","",OFFSET(別紙３!H$5,$A111+1,))</f>
        <v/>
      </c>
      <c r="L111" t="str">
        <f ca="1">IF(OFFSET(別紙３!I$5,$A111,)="","",OFFSET(別紙３!I$5,$A111,))</f>
        <v/>
      </c>
      <c r="M111" t="str">
        <f ca="1">IF(OFFSET(別紙３!I$5,$A111+1,)="","",OFFSET(別紙３!I$5,$A111+1,))</f>
        <v/>
      </c>
      <c r="N111" t="str">
        <f ca="1">IF(OFFSET(別紙３!J$5,$A111,)="","",OFFSET(別紙３!J$5,$A111,))</f>
        <v/>
      </c>
      <c r="O111" t="str">
        <f ca="1">IF(OFFSET(別紙３!J$5,$A111+1,)="","",OFFSET(別紙３!J$5,$A111+1,))</f>
        <v/>
      </c>
      <c r="P111" t="str">
        <f ca="1">IF(OFFSET(別紙３!K$5,$A111,)="","",OFFSET(別紙３!K$5,$A111,))</f>
        <v/>
      </c>
      <c r="Q111" t="str">
        <f ca="1">IF(OFFSET(別紙３!K$5,$A111+1,)="","",OFFSET(別紙３!K$5,$A111+1,))</f>
        <v/>
      </c>
      <c r="R111" t="str">
        <f ca="1">IF(OFFSET(別紙３!M$5,$A111,)="","",OFFSET(別紙３!M$5,$A111,))</f>
        <v/>
      </c>
      <c r="S111" t="str">
        <f ca="1">IF(OFFSET(別紙３!N$5,$A111,)="","",OFFSET(別紙３!N$5,$A111,))</f>
        <v/>
      </c>
    </row>
    <row r="112" spans="1:19" x14ac:dyDescent="0.2">
      <c r="A112">
        <v>221</v>
      </c>
      <c r="B112" t="str">
        <f ca="1">IF(OFFSET(別紙３!A$5,$A112,)="","",OFFSET(別紙３!A$5,$A112,))</f>
        <v/>
      </c>
      <c r="C112" t="str">
        <f ca="1">IF(OFFSET(別紙３!B$5,$A112,)="","",OFFSET(別紙３!B$5,$A112,))</f>
        <v/>
      </c>
      <c r="D112" t="str">
        <f ca="1">IF(OFFSET(別紙３!C$5,$A112,)="","",OFFSET(別紙３!C$5,$A112,))</f>
        <v/>
      </c>
      <c r="E112" t="str">
        <f ca="1">IF(OFFSET(別紙３!D$5,$A112,)="","",OFFSET(別紙３!D$5,$A112,))</f>
        <v/>
      </c>
      <c r="F112" t="str">
        <f ca="1">IF(OFFSET(別紙３!E$5,$A112,)="","",OFFSET(別紙３!E$5,$A112,))</f>
        <v/>
      </c>
      <c r="G112" t="str">
        <f ca="1">IF(OFFSET(別紙３!E$5,$A112+1,)="","",OFFSET(別紙３!E$5,$A112+1,))</f>
        <v/>
      </c>
      <c r="H112" t="str">
        <f ca="1">IF(OFFSET(別紙３!F$5,$A112,)="","",OFFSET(別紙３!F$5,$A112,))</f>
        <v/>
      </c>
      <c r="I112" t="str">
        <f ca="1">IF(OFFSET(別紙３!G$5,$A112,)="","",OFFSET(別紙３!G$5,$A112,))</f>
        <v/>
      </c>
      <c r="J112" t="str">
        <f ca="1">IF(OFFSET(別紙３!H$5,$A112,)="","",OFFSET(別紙３!H$5,$A112,))</f>
        <v/>
      </c>
      <c r="K112" t="str">
        <f ca="1">IF(OFFSET(別紙３!H$5,$A112+1,)="","",OFFSET(別紙３!H$5,$A112+1,))</f>
        <v/>
      </c>
      <c r="L112" t="str">
        <f ca="1">IF(OFFSET(別紙３!I$5,$A112,)="","",OFFSET(別紙３!I$5,$A112,))</f>
        <v/>
      </c>
      <c r="M112" t="str">
        <f ca="1">IF(OFFSET(別紙３!I$5,$A112+1,)="","",OFFSET(別紙３!I$5,$A112+1,))</f>
        <v/>
      </c>
      <c r="N112" t="str">
        <f ca="1">IF(OFFSET(別紙３!J$5,$A112,)="","",OFFSET(別紙３!J$5,$A112,))</f>
        <v/>
      </c>
      <c r="O112" t="str">
        <f ca="1">IF(OFFSET(別紙３!J$5,$A112+1,)="","",OFFSET(別紙３!J$5,$A112+1,))</f>
        <v/>
      </c>
      <c r="P112" t="str">
        <f ca="1">IF(OFFSET(別紙３!K$5,$A112,)="","",OFFSET(別紙３!K$5,$A112,))</f>
        <v/>
      </c>
      <c r="Q112" t="str">
        <f ca="1">IF(OFFSET(別紙３!K$5,$A112+1,)="","",OFFSET(別紙３!K$5,$A112+1,))</f>
        <v/>
      </c>
      <c r="R112" t="str">
        <f ca="1">IF(OFFSET(別紙３!M$5,$A112,)="","",OFFSET(別紙３!M$5,$A112,))</f>
        <v/>
      </c>
      <c r="S112" t="str">
        <f ca="1">IF(OFFSET(別紙３!N$5,$A112,)="","",OFFSET(別紙３!N$5,$A112,))</f>
        <v/>
      </c>
    </row>
    <row r="113" spans="1:19" x14ac:dyDescent="0.2">
      <c r="A113">
        <v>223</v>
      </c>
      <c r="B113" t="str">
        <f ca="1">IF(OFFSET(別紙３!A$5,$A113,)="","",OFFSET(別紙３!A$5,$A113,))</f>
        <v/>
      </c>
      <c r="C113" t="str">
        <f ca="1">IF(OFFSET(別紙３!B$5,$A113,)="","",OFFSET(別紙３!B$5,$A113,))</f>
        <v/>
      </c>
      <c r="D113" t="str">
        <f ca="1">IF(OFFSET(別紙３!C$5,$A113,)="","",OFFSET(別紙３!C$5,$A113,))</f>
        <v/>
      </c>
      <c r="E113" t="str">
        <f ca="1">IF(OFFSET(別紙３!D$5,$A113,)="","",OFFSET(別紙３!D$5,$A113,))</f>
        <v/>
      </c>
      <c r="F113" t="str">
        <f ca="1">IF(OFFSET(別紙３!E$5,$A113,)="","",OFFSET(別紙３!E$5,$A113,))</f>
        <v/>
      </c>
      <c r="G113" t="str">
        <f ca="1">IF(OFFSET(別紙３!E$5,$A113+1,)="","",OFFSET(別紙３!E$5,$A113+1,))</f>
        <v/>
      </c>
      <c r="H113" t="str">
        <f ca="1">IF(OFFSET(別紙３!F$5,$A113,)="","",OFFSET(別紙３!F$5,$A113,))</f>
        <v/>
      </c>
      <c r="I113" t="str">
        <f ca="1">IF(OFFSET(別紙３!G$5,$A113,)="","",OFFSET(別紙３!G$5,$A113,))</f>
        <v/>
      </c>
      <c r="J113" t="str">
        <f ca="1">IF(OFFSET(別紙３!H$5,$A113,)="","",OFFSET(別紙３!H$5,$A113,))</f>
        <v/>
      </c>
      <c r="K113" t="str">
        <f ca="1">IF(OFFSET(別紙３!H$5,$A113+1,)="","",OFFSET(別紙３!H$5,$A113+1,))</f>
        <v/>
      </c>
      <c r="L113" t="str">
        <f ca="1">IF(OFFSET(別紙３!I$5,$A113,)="","",OFFSET(別紙３!I$5,$A113,))</f>
        <v/>
      </c>
      <c r="M113" t="str">
        <f ca="1">IF(OFFSET(別紙３!I$5,$A113+1,)="","",OFFSET(別紙３!I$5,$A113+1,))</f>
        <v/>
      </c>
      <c r="N113" t="str">
        <f ca="1">IF(OFFSET(別紙３!J$5,$A113,)="","",OFFSET(別紙３!J$5,$A113,))</f>
        <v/>
      </c>
      <c r="O113" t="str">
        <f ca="1">IF(OFFSET(別紙３!J$5,$A113+1,)="","",OFFSET(別紙３!J$5,$A113+1,))</f>
        <v/>
      </c>
      <c r="P113" t="str">
        <f ca="1">IF(OFFSET(別紙３!K$5,$A113,)="","",OFFSET(別紙３!K$5,$A113,))</f>
        <v/>
      </c>
      <c r="Q113" t="str">
        <f ca="1">IF(OFFSET(別紙３!K$5,$A113+1,)="","",OFFSET(別紙３!K$5,$A113+1,))</f>
        <v/>
      </c>
      <c r="R113" t="str">
        <f ca="1">IF(OFFSET(別紙３!M$5,$A113,)="","",OFFSET(別紙３!M$5,$A113,))</f>
        <v/>
      </c>
      <c r="S113" t="str">
        <f ca="1">IF(OFFSET(別紙３!N$5,$A113,)="","",OFFSET(別紙３!N$5,$A113,))</f>
        <v/>
      </c>
    </row>
    <row r="114" spans="1:19" x14ac:dyDescent="0.2">
      <c r="A114">
        <v>225</v>
      </c>
      <c r="B114" t="str">
        <f ca="1">IF(OFFSET(別紙３!A$5,$A114,)="","",OFFSET(別紙３!A$5,$A114,))</f>
        <v/>
      </c>
      <c r="C114" t="str">
        <f ca="1">IF(OFFSET(別紙３!B$5,$A114,)="","",OFFSET(別紙３!B$5,$A114,))</f>
        <v/>
      </c>
      <c r="D114" t="str">
        <f ca="1">IF(OFFSET(別紙３!C$5,$A114,)="","",OFFSET(別紙３!C$5,$A114,))</f>
        <v/>
      </c>
      <c r="E114" t="str">
        <f ca="1">IF(OFFSET(別紙３!D$5,$A114,)="","",OFFSET(別紙３!D$5,$A114,))</f>
        <v/>
      </c>
      <c r="F114" t="str">
        <f ca="1">IF(OFFSET(別紙３!E$5,$A114,)="","",OFFSET(別紙３!E$5,$A114,))</f>
        <v/>
      </c>
      <c r="G114" t="str">
        <f ca="1">IF(OFFSET(別紙３!E$5,$A114+1,)="","",OFFSET(別紙３!E$5,$A114+1,))</f>
        <v/>
      </c>
      <c r="H114" t="str">
        <f ca="1">IF(OFFSET(別紙３!F$5,$A114,)="","",OFFSET(別紙３!F$5,$A114,))</f>
        <v/>
      </c>
      <c r="I114" t="str">
        <f ca="1">IF(OFFSET(別紙３!G$5,$A114,)="","",OFFSET(別紙３!G$5,$A114,))</f>
        <v/>
      </c>
      <c r="J114" t="str">
        <f ca="1">IF(OFFSET(別紙３!H$5,$A114,)="","",OFFSET(別紙３!H$5,$A114,))</f>
        <v/>
      </c>
      <c r="K114" t="str">
        <f ca="1">IF(OFFSET(別紙３!H$5,$A114+1,)="","",OFFSET(別紙３!H$5,$A114+1,))</f>
        <v/>
      </c>
      <c r="L114" t="str">
        <f ca="1">IF(OFFSET(別紙３!I$5,$A114,)="","",OFFSET(別紙３!I$5,$A114,))</f>
        <v/>
      </c>
      <c r="M114" t="str">
        <f ca="1">IF(OFFSET(別紙３!I$5,$A114+1,)="","",OFFSET(別紙３!I$5,$A114+1,))</f>
        <v/>
      </c>
      <c r="N114" t="str">
        <f ca="1">IF(OFFSET(別紙３!J$5,$A114,)="","",OFFSET(別紙３!J$5,$A114,))</f>
        <v/>
      </c>
      <c r="O114" t="str">
        <f ca="1">IF(OFFSET(別紙３!J$5,$A114+1,)="","",OFFSET(別紙３!J$5,$A114+1,))</f>
        <v/>
      </c>
      <c r="P114" t="str">
        <f ca="1">IF(OFFSET(別紙３!K$5,$A114,)="","",OFFSET(別紙３!K$5,$A114,))</f>
        <v/>
      </c>
      <c r="Q114" t="str">
        <f ca="1">IF(OFFSET(別紙３!K$5,$A114+1,)="","",OFFSET(別紙３!K$5,$A114+1,))</f>
        <v/>
      </c>
      <c r="R114" t="str">
        <f ca="1">IF(OFFSET(別紙３!M$5,$A114,)="","",OFFSET(別紙３!M$5,$A114,))</f>
        <v/>
      </c>
      <c r="S114" t="str">
        <f ca="1">IF(OFFSET(別紙３!N$5,$A114,)="","",OFFSET(別紙３!N$5,$A114,))</f>
        <v/>
      </c>
    </row>
    <row r="115" spans="1:19" x14ac:dyDescent="0.2">
      <c r="A115">
        <v>227</v>
      </c>
      <c r="B115" t="str">
        <f ca="1">IF(OFFSET(別紙３!A$5,$A115,)="","",OFFSET(別紙３!A$5,$A115,))</f>
        <v/>
      </c>
      <c r="C115" t="str">
        <f ca="1">IF(OFFSET(別紙３!B$5,$A115,)="","",OFFSET(別紙３!B$5,$A115,))</f>
        <v/>
      </c>
      <c r="D115" t="str">
        <f ca="1">IF(OFFSET(別紙３!C$5,$A115,)="","",OFFSET(別紙３!C$5,$A115,))</f>
        <v/>
      </c>
      <c r="E115" t="str">
        <f ca="1">IF(OFFSET(別紙３!D$5,$A115,)="","",OFFSET(別紙３!D$5,$A115,))</f>
        <v/>
      </c>
      <c r="F115" t="str">
        <f ca="1">IF(OFFSET(別紙３!E$5,$A115,)="","",OFFSET(別紙３!E$5,$A115,))</f>
        <v/>
      </c>
      <c r="G115" t="str">
        <f ca="1">IF(OFFSET(別紙３!E$5,$A115+1,)="","",OFFSET(別紙３!E$5,$A115+1,))</f>
        <v/>
      </c>
      <c r="H115" t="str">
        <f ca="1">IF(OFFSET(別紙３!F$5,$A115,)="","",OFFSET(別紙３!F$5,$A115,))</f>
        <v/>
      </c>
      <c r="I115" t="str">
        <f ca="1">IF(OFFSET(別紙３!G$5,$A115,)="","",OFFSET(別紙３!G$5,$A115,))</f>
        <v/>
      </c>
      <c r="J115" t="str">
        <f ca="1">IF(OFFSET(別紙３!H$5,$A115,)="","",OFFSET(別紙３!H$5,$A115,))</f>
        <v/>
      </c>
      <c r="K115" t="str">
        <f ca="1">IF(OFFSET(別紙３!H$5,$A115+1,)="","",OFFSET(別紙３!H$5,$A115+1,))</f>
        <v/>
      </c>
      <c r="L115" t="str">
        <f ca="1">IF(OFFSET(別紙３!I$5,$A115,)="","",OFFSET(別紙３!I$5,$A115,))</f>
        <v/>
      </c>
      <c r="M115" t="str">
        <f ca="1">IF(OFFSET(別紙３!I$5,$A115+1,)="","",OFFSET(別紙３!I$5,$A115+1,))</f>
        <v/>
      </c>
      <c r="N115" t="str">
        <f ca="1">IF(OFFSET(別紙３!J$5,$A115,)="","",OFFSET(別紙３!J$5,$A115,))</f>
        <v/>
      </c>
      <c r="O115" t="str">
        <f ca="1">IF(OFFSET(別紙３!J$5,$A115+1,)="","",OFFSET(別紙３!J$5,$A115+1,))</f>
        <v/>
      </c>
      <c r="P115" t="str">
        <f ca="1">IF(OFFSET(別紙３!K$5,$A115,)="","",OFFSET(別紙３!K$5,$A115,))</f>
        <v/>
      </c>
      <c r="Q115" t="str">
        <f ca="1">IF(OFFSET(別紙３!K$5,$A115+1,)="","",OFFSET(別紙３!K$5,$A115+1,))</f>
        <v/>
      </c>
      <c r="R115" t="str">
        <f ca="1">IF(OFFSET(別紙３!M$5,$A115,)="","",OFFSET(別紙３!M$5,$A115,))</f>
        <v/>
      </c>
      <c r="S115" t="str">
        <f ca="1">IF(OFFSET(別紙３!N$5,$A115,)="","",OFFSET(別紙３!N$5,$A115,))</f>
        <v/>
      </c>
    </row>
    <row r="116" spans="1:19" x14ac:dyDescent="0.2">
      <c r="A116">
        <v>229</v>
      </c>
      <c r="B116" t="str">
        <f ca="1">IF(OFFSET(別紙３!A$5,$A116,)="","",OFFSET(別紙３!A$5,$A116,))</f>
        <v/>
      </c>
      <c r="C116" t="str">
        <f ca="1">IF(OFFSET(別紙３!B$5,$A116,)="","",OFFSET(別紙３!B$5,$A116,))</f>
        <v/>
      </c>
      <c r="D116" t="str">
        <f ca="1">IF(OFFSET(別紙３!C$5,$A116,)="","",OFFSET(別紙３!C$5,$A116,))</f>
        <v/>
      </c>
      <c r="E116" t="str">
        <f ca="1">IF(OFFSET(別紙３!D$5,$A116,)="","",OFFSET(別紙３!D$5,$A116,))</f>
        <v/>
      </c>
      <c r="F116" t="str">
        <f ca="1">IF(OFFSET(別紙３!E$5,$A116,)="","",OFFSET(別紙３!E$5,$A116,))</f>
        <v/>
      </c>
      <c r="G116" t="str">
        <f ca="1">IF(OFFSET(別紙３!E$5,$A116+1,)="","",OFFSET(別紙３!E$5,$A116+1,))</f>
        <v/>
      </c>
      <c r="H116" t="str">
        <f ca="1">IF(OFFSET(別紙３!F$5,$A116,)="","",OFFSET(別紙３!F$5,$A116,))</f>
        <v/>
      </c>
      <c r="I116" t="str">
        <f ca="1">IF(OFFSET(別紙３!G$5,$A116,)="","",OFFSET(別紙３!G$5,$A116,))</f>
        <v/>
      </c>
      <c r="J116" t="str">
        <f ca="1">IF(OFFSET(別紙３!H$5,$A116,)="","",OFFSET(別紙３!H$5,$A116,))</f>
        <v/>
      </c>
      <c r="K116" t="str">
        <f ca="1">IF(OFFSET(別紙３!H$5,$A116+1,)="","",OFFSET(別紙３!H$5,$A116+1,))</f>
        <v/>
      </c>
      <c r="L116" t="str">
        <f ca="1">IF(OFFSET(別紙３!I$5,$A116,)="","",OFFSET(別紙３!I$5,$A116,))</f>
        <v/>
      </c>
      <c r="M116" t="str">
        <f ca="1">IF(OFFSET(別紙３!I$5,$A116+1,)="","",OFFSET(別紙３!I$5,$A116+1,))</f>
        <v/>
      </c>
      <c r="N116" t="str">
        <f ca="1">IF(OFFSET(別紙３!J$5,$A116,)="","",OFFSET(別紙３!J$5,$A116,))</f>
        <v/>
      </c>
      <c r="O116" t="str">
        <f ca="1">IF(OFFSET(別紙３!J$5,$A116+1,)="","",OFFSET(別紙３!J$5,$A116+1,))</f>
        <v/>
      </c>
      <c r="P116" t="str">
        <f ca="1">IF(OFFSET(別紙３!K$5,$A116,)="","",OFFSET(別紙３!K$5,$A116,))</f>
        <v/>
      </c>
      <c r="Q116" t="str">
        <f ca="1">IF(OFFSET(別紙３!K$5,$A116+1,)="","",OFFSET(別紙３!K$5,$A116+1,))</f>
        <v/>
      </c>
      <c r="R116" t="str">
        <f ca="1">IF(OFFSET(別紙３!M$5,$A116,)="","",OFFSET(別紙３!M$5,$A116,))</f>
        <v/>
      </c>
      <c r="S116" t="str">
        <f ca="1">IF(OFFSET(別紙３!N$5,$A116,)="","",OFFSET(別紙３!N$5,$A116,))</f>
        <v/>
      </c>
    </row>
    <row r="117" spans="1:19" x14ac:dyDescent="0.2">
      <c r="A117">
        <v>231</v>
      </c>
      <c r="B117" t="str">
        <f ca="1">IF(OFFSET(別紙３!A$5,$A117,)="","",OFFSET(別紙３!A$5,$A117,))</f>
        <v/>
      </c>
      <c r="C117" t="str">
        <f ca="1">IF(OFFSET(別紙３!B$5,$A117,)="","",OFFSET(別紙３!B$5,$A117,))</f>
        <v/>
      </c>
      <c r="D117" t="str">
        <f ca="1">IF(OFFSET(別紙３!C$5,$A117,)="","",OFFSET(別紙３!C$5,$A117,))</f>
        <v/>
      </c>
      <c r="E117" t="str">
        <f ca="1">IF(OFFSET(別紙３!D$5,$A117,)="","",OFFSET(別紙３!D$5,$A117,))</f>
        <v/>
      </c>
      <c r="F117" t="str">
        <f ca="1">IF(OFFSET(別紙３!E$5,$A117,)="","",OFFSET(別紙３!E$5,$A117,))</f>
        <v/>
      </c>
      <c r="G117" t="str">
        <f ca="1">IF(OFFSET(別紙３!E$5,$A117+1,)="","",OFFSET(別紙３!E$5,$A117+1,))</f>
        <v/>
      </c>
      <c r="H117" t="str">
        <f ca="1">IF(OFFSET(別紙３!F$5,$A117,)="","",OFFSET(別紙３!F$5,$A117,))</f>
        <v/>
      </c>
      <c r="I117" t="str">
        <f ca="1">IF(OFFSET(別紙３!G$5,$A117,)="","",OFFSET(別紙３!G$5,$A117,))</f>
        <v/>
      </c>
      <c r="J117" t="str">
        <f ca="1">IF(OFFSET(別紙３!H$5,$A117,)="","",OFFSET(別紙３!H$5,$A117,))</f>
        <v/>
      </c>
      <c r="K117" t="str">
        <f ca="1">IF(OFFSET(別紙３!H$5,$A117+1,)="","",OFFSET(別紙３!H$5,$A117+1,))</f>
        <v/>
      </c>
      <c r="L117" t="str">
        <f ca="1">IF(OFFSET(別紙３!I$5,$A117,)="","",OFFSET(別紙３!I$5,$A117,))</f>
        <v/>
      </c>
      <c r="M117" t="str">
        <f ca="1">IF(OFFSET(別紙３!I$5,$A117+1,)="","",OFFSET(別紙３!I$5,$A117+1,))</f>
        <v/>
      </c>
      <c r="N117" t="str">
        <f ca="1">IF(OFFSET(別紙３!J$5,$A117,)="","",OFFSET(別紙３!J$5,$A117,))</f>
        <v/>
      </c>
      <c r="O117" t="str">
        <f ca="1">IF(OFFSET(別紙３!J$5,$A117+1,)="","",OFFSET(別紙３!J$5,$A117+1,))</f>
        <v/>
      </c>
      <c r="P117" t="str">
        <f ca="1">IF(OFFSET(別紙３!K$5,$A117,)="","",OFFSET(別紙３!K$5,$A117,))</f>
        <v/>
      </c>
      <c r="Q117" t="str">
        <f ca="1">IF(OFFSET(別紙３!K$5,$A117+1,)="","",OFFSET(別紙３!K$5,$A117+1,))</f>
        <v/>
      </c>
      <c r="R117" t="str">
        <f ca="1">IF(OFFSET(別紙３!M$5,$A117,)="","",OFFSET(別紙３!M$5,$A117,))</f>
        <v/>
      </c>
      <c r="S117" t="str">
        <f ca="1">IF(OFFSET(別紙３!N$5,$A117,)="","",OFFSET(別紙３!N$5,$A117,))</f>
        <v/>
      </c>
    </row>
    <row r="118" spans="1:19" x14ac:dyDescent="0.2">
      <c r="A118">
        <v>233</v>
      </c>
      <c r="B118" t="str">
        <f ca="1">IF(OFFSET(別紙３!A$5,$A118,)="","",OFFSET(別紙３!A$5,$A118,))</f>
        <v/>
      </c>
      <c r="C118" t="str">
        <f ca="1">IF(OFFSET(別紙３!B$5,$A118,)="","",OFFSET(別紙３!B$5,$A118,))</f>
        <v/>
      </c>
      <c r="D118" t="str">
        <f ca="1">IF(OFFSET(別紙３!C$5,$A118,)="","",OFFSET(別紙３!C$5,$A118,))</f>
        <v/>
      </c>
      <c r="E118" t="str">
        <f ca="1">IF(OFFSET(別紙３!D$5,$A118,)="","",OFFSET(別紙３!D$5,$A118,))</f>
        <v/>
      </c>
      <c r="F118" t="str">
        <f ca="1">IF(OFFSET(別紙３!E$5,$A118,)="","",OFFSET(別紙３!E$5,$A118,))</f>
        <v/>
      </c>
      <c r="G118" t="str">
        <f ca="1">IF(OFFSET(別紙３!E$5,$A118+1,)="","",OFFSET(別紙３!E$5,$A118+1,))</f>
        <v/>
      </c>
      <c r="H118" t="str">
        <f ca="1">IF(OFFSET(別紙３!F$5,$A118,)="","",OFFSET(別紙３!F$5,$A118,))</f>
        <v/>
      </c>
      <c r="I118" t="str">
        <f ca="1">IF(OFFSET(別紙３!G$5,$A118,)="","",OFFSET(別紙３!G$5,$A118,))</f>
        <v/>
      </c>
      <c r="J118" t="str">
        <f ca="1">IF(OFFSET(別紙３!H$5,$A118,)="","",OFFSET(別紙３!H$5,$A118,))</f>
        <v/>
      </c>
      <c r="K118" t="str">
        <f ca="1">IF(OFFSET(別紙３!H$5,$A118+1,)="","",OFFSET(別紙３!H$5,$A118+1,))</f>
        <v/>
      </c>
      <c r="L118" t="str">
        <f ca="1">IF(OFFSET(別紙３!I$5,$A118,)="","",OFFSET(別紙３!I$5,$A118,))</f>
        <v/>
      </c>
      <c r="M118" t="str">
        <f ca="1">IF(OFFSET(別紙３!I$5,$A118+1,)="","",OFFSET(別紙３!I$5,$A118+1,))</f>
        <v/>
      </c>
      <c r="N118" t="str">
        <f ca="1">IF(OFFSET(別紙３!J$5,$A118,)="","",OFFSET(別紙３!J$5,$A118,))</f>
        <v/>
      </c>
      <c r="O118" t="str">
        <f ca="1">IF(OFFSET(別紙３!J$5,$A118+1,)="","",OFFSET(別紙３!J$5,$A118+1,))</f>
        <v/>
      </c>
      <c r="P118" t="str">
        <f ca="1">IF(OFFSET(別紙３!K$5,$A118,)="","",OFFSET(別紙３!K$5,$A118,))</f>
        <v/>
      </c>
      <c r="Q118" t="str">
        <f ca="1">IF(OFFSET(別紙３!K$5,$A118+1,)="","",OFFSET(別紙３!K$5,$A118+1,))</f>
        <v/>
      </c>
      <c r="R118" t="str">
        <f ca="1">IF(OFFSET(別紙３!M$5,$A118,)="","",OFFSET(別紙３!M$5,$A118,))</f>
        <v/>
      </c>
      <c r="S118" t="str">
        <f ca="1">IF(OFFSET(別紙３!N$5,$A118,)="","",OFFSET(別紙３!N$5,$A118,))</f>
        <v/>
      </c>
    </row>
    <row r="119" spans="1:19" x14ac:dyDescent="0.2">
      <c r="A119">
        <v>235</v>
      </c>
      <c r="B119" t="str">
        <f ca="1">IF(OFFSET(別紙３!A$5,$A119,)="","",OFFSET(別紙３!A$5,$A119,))</f>
        <v/>
      </c>
      <c r="C119" t="str">
        <f ca="1">IF(OFFSET(別紙３!B$5,$A119,)="","",OFFSET(別紙３!B$5,$A119,))</f>
        <v/>
      </c>
      <c r="D119" t="str">
        <f ca="1">IF(OFFSET(別紙３!C$5,$A119,)="","",OFFSET(別紙３!C$5,$A119,))</f>
        <v/>
      </c>
      <c r="E119" t="str">
        <f ca="1">IF(OFFSET(別紙３!D$5,$A119,)="","",OFFSET(別紙３!D$5,$A119,))</f>
        <v/>
      </c>
      <c r="F119" t="str">
        <f ca="1">IF(OFFSET(別紙３!E$5,$A119,)="","",OFFSET(別紙３!E$5,$A119,))</f>
        <v/>
      </c>
      <c r="G119" t="str">
        <f ca="1">IF(OFFSET(別紙３!E$5,$A119+1,)="","",OFFSET(別紙３!E$5,$A119+1,))</f>
        <v/>
      </c>
      <c r="H119" t="str">
        <f ca="1">IF(OFFSET(別紙３!F$5,$A119,)="","",OFFSET(別紙３!F$5,$A119,))</f>
        <v/>
      </c>
      <c r="I119" t="str">
        <f ca="1">IF(OFFSET(別紙３!G$5,$A119,)="","",OFFSET(別紙３!G$5,$A119,))</f>
        <v/>
      </c>
      <c r="J119" t="str">
        <f ca="1">IF(OFFSET(別紙３!H$5,$A119,)="","",OFFSET(別紙３!H$5,$A119,))</f>
        <v/>
      </c>
      <c r="K119" t="str">
        <f ca="1">IF(OFFSET(別紙３!H$5,$A119+1,)="","",OFFSET(別紙３!H$5,$A119+1,))</f>
        <v/>
      </c>
      <c r="L119" t="str">
        <f ca="1">IF(OFFSET(別紙３!I$5,$A119,)="","",OFFSET(別紙３!I$5,$A119,))</f>
        <v/>
      </c>
      <c r="M119" t="str">
        <f ca="1">IF(OFFSET(別紙３!I$5,$A119+1,)="","",OFFSET(別紙３!I$5,$A119+1,))</f>
        <v/>
      </c>
      <c r="N119" t="str">
        <f ca="1">IF(OFFSET(別紙３!J$5,$A119,)="","",OFFSET(別紙３!J$5,$A119,))</f>
        <v/>
      </c>
      <c r="O119" t="str">
        <f ca="1">IF(OFFSET(別紙３!J$5,$A119+1,)="","",OFFSET(別紙３!J$5,$A119+1,))</f>
        <v/>
      </c>
      <c r="P119" t="str">
        <f ca="1">IF(OFFSET(別紙３!K$5,$A119,)="","",OFFSET(別紙３!K$5,$A119,))</f>
        <v/>
      </c>
      <c r="Q119" t="str">
        <f ca="1">IF(OFFSET(別紙３!K$5,$A119+1,)="","",OFFSET(別紙３!K$5,$A119+1,))</f>
        <v/>
      </c>
      <c r="R119" t="str">
        <f ca="1">IF(OFFSET(別紙３!M$5,$A119,)="","",OFFSET(別紙３!M$5,$A119,))</f>
        <v/>
      </c>
      <c r="S119" t="str">
        <f ca="1">IF(OFFSET(別紙３!N$5,$A119,)="","",OFFSET(別紙３!N$5,$A119,))</f>
        <v/>
      </c>
    </row>
    <row r="120" spans="1:19" x14ac:dyDescent="0.2">
      <c r="A120">
        <v>237</v>
      </c>
      <c r="B120" t="str">
        <f ca="1">IF(OFFSET(別紙３!A$5,$A120,)="","",OFFSET(別紙３!A$5,$A120,))</f>
        <v/>
      </c>
      <c r="C120" t="str">
        <f ca="1">IF(OFFSET(別紙３!B$5,$A120,)="","",OFFSET(別紙３!B$5,$A120,))</f>
        <v/>
      </c>
      <c r="D120" t="str">
        <f ca="1">IF(OFFSET(別紙３!C$5,$A120,)="","",OFFSET(別紙３!C$5,$A120,))</f>
        <v/>
      </c>
      <c r="E120" t="str">
        <f ca="1">IF(OFFSET(別紙３!D$5,$A120,)="","",OFFSET(別紙３!D$5,$A120,))</f>
        <v/>
      </c>
      <c r="F120" t="str">
        <f ca="1">IF(OFFSET(別紙３!E$5,$A120,)="","",OFFSET(別紙３!E$5,$A120,))</f>
        <v/>
      </c>
      <c r="G120" t="str">
        <f ca="1">IF(OFFSET(別紙３!E$5,$A120+1,)="","",OFFSET(別紙３!E$5,$A120+1,))</f>
        <v/>
      </c>
      <c r="H120" t="str">
        <f ca="1">IF(OFFSET(別紙３!F$5,$A120,)="","",OFFSET(別紙３!F$5,$A120,))</f>
        <v/>
      </c>
      <c r="I120" t="str">
        <f ca="1">IF(OFFSET(別紙３!G$5,$A120,)="","",OFFSET(別紙３!G$5,$A120,))</f>
        <v/>
      </c>
      <c r="J120" t="str">
        <f ca="1">IF(OFFSET(別紙３!H$5,$A120,)="","",OFFSET(別紙３!H$5,$A120,))</f>
        <v/>
      </c>
      <c r="K120" t="str">
        <f ca="1">IF(OFFSET(別紙３!H$5,$A120+1,)="","",OFFSET(別紙３!H$5,$A120+1,))</f>
        <v/>
      </c>
      <c r="L120" t="str">
        <f ca="1">IF(OFFSET(別紙３!I$5,$A120,)="","",OFFSET(別紙３!I$5,$A120,))</f>
        <v/>
      </c>
      <c r="M120" t="str">
        <f ca="1">IF(OFFSET(別紙３!I$5,$A120+1,)="","",OFFSET(別紙３!I$5,$A120+1,))</f>
        <v/>
      </c>
      <c r="N120" t="str">
        <f ca="1">IF(OFFSET(別紙３!J$5,$A120,)="","",OFFSET(別紙３!J$5,$A120,))</f>
        <v/>
      </c>
      <c r="O120" t="str">
        <f ca="1">IF(OFFSET(別紙３!J$5,$A120+1,)="","",OFFSET(別紙３!J$5,$A120+1,))</f>
        <v/>
      </c>
      <c r="P120" t="str">
        <f ca="1">IF(OFFSET(別紙３!K$5,$A120,)="","",OFFSET(別紙３!K$5,$A120,))</f>
        <v/>
      </c>
      <c r="Q120" t="str">
        <f ca="1">IF(OFFSET(別紙３!K$5,$A120+1,)="","",OFFSET(別紙３!K$5,$A120+1,))</f>
        <v/>
      </c>
      <c r="R120" t="str">
        <f ca="1">IF(OFFSET(別紙３!M$5,$A120,)="","",OFFSET(別紙３!M$5,$A120,))</f>
        <v/>
      </c>
      <c r="S120" t="str">
        <f ca="1">IF(OFFSET(別紙３!N$5,$A120,)="","",OFFSET(別紙３!N$5,$A120,))</f>
        <v/>
      </c>
    </row>
    <row r="121" spans="1:19" x14ac:dyDescent="0.2">
      <c r="A121">
        <v>239</v>
      </c>
      <c r="B121" t="str">
        <f ca="1">IF(OFFSET(別紙３!A$5,$A121,)="","",OFFSET(別紙３!A$5,$A121,))</f>
        <v/>
      </c>
      <c r="C121" t="str">
        <f ca="1">IF(OFFSET(別紙３!B$5,$A121,)="","",OFFSET(別紙３!B$5,$A121,))</f>
        <v/>
      </c>
      <c r="D121" t="str">
        <f ca="1">IF(OFFSET(別紙３!C$5,$A121,)="","",OFFSET(別紙３!C$5,$A121,))</f>
        <v/>
      </c>
      <c r="E121" t="str">
        <f ca="1">IF(OFFSET(別紙３!D$5,$A121,)="","",OFFSET(別紙３!D$5,$A121,))</f>
        <v/>
      </c>
      <c r="F121" t="str">
        <f ca="1">IF(OFFSET(別紙３!E$5,$A121,)="","",OFFSET(別紙３!E$5,$A121,))</f>
        <v/>
      </c>
      <c r="G121" t="str">
        <f ca="1">IF(OFFSET(別紙３!E$5,$A121+1,)="","",OFFSET(別紙３!E$5,$A121+1,))</f>
        <v/>
      </c>
      <c r="H121" t="str">
        <f ca="1">IF(OFFSET(別紙３!F$5,$A121,)="","",OFFSET(別紙３!F$5,$A121,))</f>
        <v/>
      </c>
      <c r="I121" t="str">
        <f ca="1">IF(OFFSET(別紙３!G$5,$A121,)="","",OFFSET(別紙３!G$5,$A121,))</f>
        <v/>
      </c>
      <c r="J121" t="str">
        <f ca="1">IF(OFFSET(別紙３!H$5,$A121,)="","",OFFSET(別紙３!H$5,$A121,))</f>
        <v/>
      </c>
      <c r="K121" t="str">
        <f ca="1">IF(OFFSET(別紙３!H$5,$A121+1,)="","",OFFSET(別紙３!H$5,$A121+1,))</f>
        <v/>
      </c>
      <c r="L121" t="str">
        <f ca="1">IF(OFFSET(別紙３!I$5,$A121,)="","",OFFSET(別紙３!I$5,$A121,))</f>
        <v/>
      </c>
      <c r="M121" t="str">
        <f ca="1">IF(OFFSET(別紙３!I$5,$A121+1,)="","",OFFSET(別紙３!I$5,$A121+1,))</f>
        <v/>
      </c>
      <c r="N121" t="str">
        <f ca="1">IF(OFFSET(別紙３!J$5,$A121,)="","",OFFSET(別紙３!J$5,$A121,))</f>
        <v/>
      </c>
      <c r="O121" t="str">
        <f ca="1">IF(OFFSET(別紙３!J$5,$A121+1,)="","",OFFSET(別紙３!J$5,$A121+1,))</f>
        <v/>
      </c>
      <c r="P121" t="str">
        <f ca="1">IF(OFFSET(別紙３!K$5,$A121,)="","",OFFSET(別紙３!K$5,$A121,))</f>
        <v/>
      </c>
      <c r="Q121" t="str">
        <f ca="1">IF(OFFSET(別紙３!K$5,$A121+1,)="","",OFFSET(別紙３!K$5,$A121+1,))</f>
        <v/>
      </c>
      <c r="R121" t="str">
        <f ca="1">IF(OFFSET(別紙３!M$5,$A121,)="","",OFFSET(別紙３!M$5,$A121,))</f>
        <v/>
      </c>
      <c r="S121" t="str">
        <f ca="1">IF(OFFSET(別紙３!N$5,$A121,)="","",OFFSET(別紙３!N$5,$A121,))</f>
        <v/>
      </c>
    </row>
    <row r="122" spans="1:19" x14ac:dyDescent="0.2">
      <c r="A122">
        <v>241</v>
      </c>
      <c r="B122" t="str">
        <f ca="1">IF(OFFSET(別紙３!A$5,$A122,)="","",OFFSET(別紙３!A$5,$A122,))</f>
        <v/>
      </c>
      <c r="C122" t="str">
        <f ca="1">IF(OFFSET(別紙３!B$5,$A122,)="","",OFFSET(別紙３!B$5,$A122,))</f>
        <v/>
      </c>
      <c r="D122" t="str">
        <f ca="1">IF(OFFSET(別紙３!C$5,$A122,)="","",OFFSET(別紙３!C$5,$A122,))</f>
        <v/>
      </c>
      <c r="E122" t="str">
        <f ca="1">IF(OFFSET(別紙３!D$5,$A122,)="","",OFFSET(別紙３!D$5,$A122,))</f>
        <v/>
      </c>
      <c r="F122" t="str">
        <f ca="1">IF(OFFSET(別紙３!E$5,$A122,)="","",OFFSET(別紙３!E$5,$A122,))</f>
        <v/>
      </c>
      <c r="G122" t="str">
        <f ca="1">IF(OFFSET(別紙３!E$5,$A122+1,)="","",OFFSET(別紙３!E$5,$A122+1,))</f>
        <v/>
      </c>
      <c r="H122" t="str">
        <f ca="1">IF(OFFSET(別紙３!F$5,$A122,)="","",OFFSET(別紙３!F$5,$A122,))</f>
        <v/>
      </c>
      <c r="I122" t="str">
        <f ca="1">IF(OFFSET(別紙３!G$5,$A122,)="","",OFFSET(別紙３!G$5,$A122,))</f>
        <v/>
      </c>
      <c r="J122" t="str">
        <f ca="1">IF(OFFSET(別紙３!H$5,$A122,)="","",OFFSET(別紙３!H$5,$A122,))</f>
        <v/>
      </c>
      <c r="K122" t="str">
        <f ca="1">IF(OFFSET(別紙３!H$5,$A122+1,)="","",OFFSET(別紙３!H$5,$A122+1,))</f>
        <v/>
      </c>
      <c r="L122" t="str">
        <f ca="1">IF(OFFSET(別紙３!I$5,$A122,)="","",OFFSET(別紙３!I$5,$A122,))</f>
        <v/>
      </c>
      <c r="M122" t="str">
        <f ca="1">IF(OFFSET(別紙３!I$5,$A122+1,)="","",OFFSET(別紙３!I$5,$A122+1,))</f>
        <v/>
      </c>
      <c r="N122" t="str">
        <f ca="1">IF(OFFSET(別紙３!J$5,$A122,)="","",OFFSET(別紙３!J$5,$A122,))</f>
        <v/>
      </c>
      <c r="O122" t="str">
        <f ca="1">IF(OFFSET(別紙３!J$5,$A122+1,)="","",OFFSET(別紙３!J$5,$A122+1,))</f>
        <v/>
      </c>
      <c r="P122" t="str">
        <f ca="1">IF(OFFSET(別紙３!K$5,$A122,)="","",OFFSET(別紙３!K$5,$A122,))</f>
        <v/>
      </c>
      <c r="Q122" t="str">
        <f ca="1">IF(OFFSET(別紙３!K$5,$A122+1,)="","",OFFSET(別紙３!K$5,$A122+1,))</f>
        <v/>
      </c>
      <c r="R122" t="str">
        <f ca="1">IF(OFFSET(別紙３!M$5,$A122,)="","",OFFSET(別紙３!M$5,$A122,))</f>
        <v/>
      </c>
      <c r="S122" t="str">
        <f ca="1">IF(OFFSET(別紙３!N$5,$A122,)="","",OFFSET(別紙３!N$5,$A122,))</f>
        <v/>
      </c>
    </row>
    <row r="123" spans="1:19" x14ac:dyDescent="0.2">
      <c r="A123">
        <v>243</v>
      </c>
      <c r="B123" t="str">
        <f ca="1">IF(OFFSET(別紙３!A$5,$A123,)="","",OFFSET(別紙３!A$5,$A123,))</f>
        <v/>
      </c>
      <c r="C123" t="str">
        <f ca="1">IF(OFFSET(別紙３!B$5,$A123,)="","",OFFSET(別紙３!B$5,$A123,))</f>
        <v/>
      </c>
      <c r="D123" t="str">
        <f ca="1">IF(OFFSET(別紙３!C$5,$A123,)="","",OFFSET(別紙３!C$5,$A123,))</f>
        <v/>
      </c>
      <c r="E123" t="str">
        <f ca="1">IF(OFFSET(別紙３!D$5,$A123,)="","",OFFSET(別紙３!D$5,$A123,))</f>
        <v/>
      </c>
      <c r="F123" t="str">
        <f ca="1">IF(OFFSET(別紙３!E$5,$A123,)="","",OFFSET(別紙３!E$5,$A123,))</f>
        <v/>
      </c>
      <c r="G123" t="str">
        <f ca="1">IF(OFFSET(別紙３!E$5,$A123+1,)="","",OFFSET(別紙３!E$5,$A123+1,))</f>
        <v/>
      </c>
      <c r="H123" t="str">
        <f ca="1">IF(OFFSET(別紙３!F$5,$A123,)="","",OFFSET(別紙３!F$5,$A123,))</f>
        <v/>
      </c>
      <c r="I123" t="str">
        <f ca="1">IF(OFFSET(別紙３!G$5,$A123,)="","",OFFSET(別紙３!G$5,$A123,))</f>
        <v/>
      </c>
      <c r="J123" t="str">
        <f ca="1">IF(OFFSET(別紙３!H$5,$A123,)="","",OFFSET(別紙３!H$5,$A123,))</f>
        <v/>
      </c>
      <c r="K123" t="str">
        <f ca="1">IF(OFFSET(別紙３!H$5,$A123+1,)="","",OFFSET(別紙３!H$5,$A123+1,))</f>
        <v/>
      </c>
      <c r="L123" t="str">
        <f ca="1">IF(OFFSET(別紙３!I$5,$A123,)="","",OFFSET(別紙３!I$5,$A123,))</f>
        <v/>
      </c>
      <c r="M123" t="str">
        <f ca="1">IF(OFFSET(別紙３!I$5,$A123+1,)="","",OFFSET(別紙３!I$5,$A123+1,))</f>
        <v/>
      </c>
      <c r="N123" t="str">
        <f ca="1">IF(OFFSET(別紙３!J$5,$A123,)="","",OFFSET(別紙３!J$5,$A123,))</f>
        <v/>
      </c>
      <c r="O123" t="str">
        <f ca="1">IF(OFFSET(別紙３!J$5,$A123+1,)="","",OFFSET(別紙３!J$5,$A123+1,))</f>
        <v/>
      </c>
      <c r="P123" t="str">
        <f ca="1">IF(OFFSET(別紙３!K$5,$A123,)="","",OFFSET(別紙３!K$5,$A123,))</f>
        <v/>
      </c>
      <c r="Q123" t="str">
        <f ca="1">IF(OFFSET(別紙３!K$5,$A123+1,)="","",OFFSET(別紙３!K$5,$A123+1,))</f>
        <v/>
      </c>
      <c r="R123" t="str">
        <f ca="1">IF(OFFSET(別紙３!M$5,$A123,)="","",OFFSET(別紙３!M$5,$A123,))</f>
        <v/>
      </c>
      <c r="S123" t="str">
        <f ca="1">IF(OFFSET(別紙３!N$5,$A123,)="","",OFFSET(別紙３!N$5,$A123,))</f>
        <v/>
      </c>
    </row>
    <row r="124" spans="1:19" x14ac:dyDescent="0.2">
      <c r="A124">
        <v>245</v>
      </c>
      <c r="B124" t="str">
        <f ca="1">IF(OFFSET(別紙３!A$5,$A124,)="","",OFFSET(別紙３!A$5,$A124,))</f>
        <v/>
      </c>
      <c r="C124" t="str">
        <f ca="1">IF(OFFSET(別紙３!B$5,$A124,)="","",OFFSET(別紙３!B$5,$A124,))</f>
        <v/>
      </c>
      <c r="D124" t="str">
        <f ca="1">IF(OFFSET(別紙３!C$5,$A124,)="","",OFFSET(別紙３!C$5,$A124,))</f>
        <v/>
      </c>
      <c r="E124" t="str">
        <f ca="1">IF(OFFSET(別紙３!D$5,$A124,)="","",OFFSET(別紙３!D$5,$A124,))</f>
        <v/>
      </c>
      <c r="F124" t="str">
        <f ca="1">IF(OFFSET(別紙３!E$5,$A124,)="","",OFFSET(別紙３!E$5,$A124,))</f>
        <v/>
      </c>
      <c r="G124" t="str">
        <f ca="1">IF(OFFSET(別紙３!E$5,$A124+1,)="","",OFFSET(別紙３!E$5,$A124+1,))</f>
        <v/>
      </c>
      <c r="H124" t="str">
        <f ca="1">IF(OFFSET(別紙３!F$5,$A124,)="","",OFFSET(別紙３!F$5,$A124,))</f>
        <v/>
      </c>
      <c r="I124" t="str">
        <f ca="1">IF(OFFSET(別紙３!G$5,$A124,)="","",OFFSET(別紙３!G$5,$A124,))</f>
        <v/>
      </c>
      <c r="J124" t="str">
        <f ca="1">IF(OFFSET(別紙３!H$5,$A124,)="","",OFFSET(別紙３!H$5,$A124,))</f>
        <v/>
      </c>
      <c r="K124" t="str">
        <f ca="1">IF(OFFSET(別紙３!H$5,$A124+1,)="","",OFFSET(別紙３!H$5,$A124+1,))</f>
        <v/>
      </c>
      <c r="L124" t="str">
        <f ca="1">IF(OFFSET(別紙３!I$5,$A124,)="","",OFFSET(別紙３!I$5,$A124,))</f>
        <v/>
      </c>
      <c r="M124" t="str">
        <f ca="1">IF(OFFSET(別紙３!I$5,$A124+1,)="","",OFFSET(別紙３!I$5,$A124+1,))</f>
        <v/>
      </c>
      <c r="N124" t="str">
        <f ca="1">IF(OFFSET(別紙３!J$5,$A124,)="","",OFFSET(別紙３!J$5,$A124,))</f>
        <v/>
      </c>
      <c r="O124" t="str">
        <f ca="1">IF(OFFSET(別紙３!J$5,$A124+1,)="","",OFFSET(別紙３!J$5,$A124+1,))</f>
        <v/>
      </c>
      <c r="P124" t="str">
        <f ca="1">IF(OFFSET(別紙３!K$5,$A124,)="","",OFFSET(別紙３!K$5,$A124,))</f>
        <v/>
      </c>
      <c r="Q124" t="str">
        <f ca="1">IF(OFFSET(別紙３!K$5,$A124+1,)="","",OFFSET(別紙３!K$5,$A124+1,))</f>
        <v/>
      </c>
      <c r="R124" t="str">
        <f ca="1">IF(OFFSET(別紙３!M$5,$A124,)="","",OFFSET(別紙３!M$5,$A124,))</f>
        <v/>
      </c>
      <c r="S124" t="str">
        <f ca="1">IF(OFFSET(別紙３!N$5,$A124,)="","",OFFSET(別紙３!N$5,$A124,))</f>
        <v/>
      </c>
    </row>
    <row r="125" spans="1:19" x14ac:dyDescent="0.2">
      <c r="A125">
        <v>247</v>
      </c>
      <c r="B125" t="str">
        <f ca="1">IF(OFFSET(別紙３!A$5,$A125,)="","",OFFSET(別紙３!A$5,$A125,))</f>
        <v/>
      </c>
      <c r="C125" t="str">
        <f ca="1">IF(OFFSET(別紙３!B$5,$A125,)="","",OFFSET(別紙３!B$5,$A125,))</f>
        <v/>
      </c>
      <c r="D125" t="str">
        <f ca="1">IF(OFFSET(別紙３!C$5,$A125,)="","",OFFSET(別紙３!C$5,$A125,))</f>
        <v/>
      </c>
      <c r="E125" t="str">
        <f ca="1">IF(OFFSET(別紙３!D$5,$A125,)="","",OFFSET(別紙３!D$5,$A125,))</f>
        <v/>
      </c>
      <c r="F125" t="str">
        <f ca="1">IF(OFFSET(別紙３!E$5,$A125,)="","",OFFSET(別紙３!E$5,$A125,))</f>
        <v/>
      </c>
      <c r="G125" t="str">
        <f ca="1">IF(OFFSET(別紙３!E$5,$A125+1,)="","",OFFSET(別紙３!E$5,$A125+1,))</f>
        <v/>
      </c>
      <c r="H125" t="str">
        <f ca="1">IF(OFFSET(別紙３!F$5,$A125,)="","",OFFSET(別紙３!F$5,$A125,))</f>
        <v/>
      </c>
      <c r="I125" t="str">
        <f ca="1">IF(OFFSET(別紙３!G$5,$A125,)="","",OFFSET(別紙３!G$5,$A125,))</f>
        <v/>
      </c>
      <c r="J125" t="str">
        <f ca="1">IF(OFFSET(別紙３!H$5,$A125,)="","",OFFSET(別紙３!H$5,$A125,))</f>
        <v/>
      </c>
      <c r="K125" t="str">
        <f ca="1">IF(OFFSET(別紙３!H$5,$A125+1,)="","",OFFSET(別紙３!H$5,$A125+1,))</f>
        <v/>
      </c>
      <c r="L125" t="str">
        <f ca="1">IF(OFFSET(別紙３!I$5,$A125,)="","",OFFSET(別紙３!I$5,$A125,))</f>
        <v/>
      </c>
      <c r="M125" t="str">
        <f ca="1">IF(OFFSET(別紙３!I$5,$A125+1,)="","",OFFSET(別紙３!I$5,$A125+1,))</f>
        <v/>
      </c>
      <c r="N125" t="str">
        <f ca="1">IF(OFFSET(別紙３!J$5,$A125,)="","",OFFSET(別紙３!J$5,$A125,))</f>
        <v/>
      </c>
      <c r="O125" t="str">
        <f ca="1">IF(OFFSET(別紙３!J$5,$A125+1,)="","",OFFSET(別紙３!J$5,$A125+1,))</f>
        <v/>
      </c>
      <c r="P125" t="str">
        <f ca="1">IF(OFFSET(別紙３!K$5,$A125,)="","",OFFSET(別紙３!K$5,$A125,))</f>
        <v/>
      </c>
      <c r="Q125" t="str">
        <f ca="1">IF(OFFSET(別紙３!K$5,$A125+1,)="","",OFFSET(別紙３!K$5,$A125+1,))</f>
        <v/>
      </c>
      <c r="R125" t="str">
        <f ca="1">IF(OFFSET(別紙３!M$5,$A125,)="","",OFFSET(別紙３!M$5,$A125,))</f>
        <v/>
      </c>
      <c r="S125" t="str">
        <f ca="1">IF(OFFSET(別紙３!N$5,$A125,)="","",OFFSET(別紙３!N$5,$A125,))</f>
        <v/>
      </c>
    </row>
    <row r="126" spans="1:19" x14ac:dyDescent="0.2">
      <c r="A126">
        <v>249</v>
      </c>
      <c r="B126" t="str">
        <f ca="1">IF(OFFSET(別紙３!A$5,$A126,)="","",OFFSET(別紙３!A$5,$A126,))</f>
        <v/>
      </c>
      <c r="C126" t="str">
        <f ca="1">IF(OFFSET(別紙３!B$5,$A126,)="","",OFFSET(別紙３!B$5,$A126,))</f>
        <v/>
      </c>
      <c r="D126" t="str">
        <f ca="1">IF(OFFSET(別紙３!C$5,$A126,)="","",OFFSET(別紙３!C$5,$A126,))</f>
        <v/>
      </c>
      <c r="E126" t="str">
        <f ca="1">IF(OFFSET(別紙３!D$5,$A126,)="","",OFFSET(別紙３!D$5,$A126,))</f>
        <v/>
      </c>
      <c r="F126" t="str">
        <f ca="1">IF(OFFSET(別紙３!E$5,$A126,)="","",OFFSET(別紙３!E$5,$A126,))</f>
        <v/>
      </c>
      <c r="G126" t="str">
        <f ca="1">IF(OFFSET(別紙３!E$5,$A126+1,)="","",OFFSET(別紙３!E$5,$A126+1,))</f>
        <v/>
      </c>
      <c r="H126" t="str">
        <f ca="1">IF(OFFSET(別紙３!F$5,$A126,)="","",OFFSET(別紙３!F$5,$A126,))</f>
        <v/>
      </c>
      <c r="I126" t="str">
        <f ca="1">IF(OFFSET(別紙３!G$5,$A126,)="","",OFFSET(別紙３!G$5,$A126,))</f>
        <v/>
      </c>
      <c r="J126" t="str">
        <f ca="1">IF(OFFSET(別紙３!H$5,$A126,)="","",OFFSET(別紙３!H$5,$A126,))</f>
        <v/>
      </c>
      <c r="K126" t="str">
        <f ca="1">IF(OFFSET(別紙３!H$5,$A126+1,)="","",OFFSET(別紙３!H$5,$A126+1,))</f>
        <v/>
      </c>
      <c r="L126" t="str">
        <f ca="1">IF(OFFSET(別紙３!I$5,$A126,)="","",OFFSET(別紙３!I$5,$A126,))</f>
        <v/>
      </c>
      <c r="M126" t="str">
        <f ca="1">IF(OFFSET(別紙３!I$5,$A126+1,)="","",OFFSET(別紙３!I$5,$A126+1,))</f>
        <v/>
      </c>
      <c r="N126" t="str">
        <f ca="1">IF(OFFSET(別紙３!J$5,$A126,)="","",OFFSET(別紙３!J$5,$A126,))</f>
        <v/>
      </c>
      <c r="O126" t="str">
        <f ca="1">IF(OFFSET(別紙３!J$5,$A126+1,)="","",OFFSET(別紙３!J$5,$A126+1,))</f>
        <v/>
      </c>
      <c r="P126" t="str">
        <f ca="1">IF(OFFSET(別紙３!K$5,$A126,)="","",OFFSET(別紙３!K$5,$A126,))</f>
        <v/>
      </c>
      <c r="Q126" t="str">
        <f ca="1">IF(OFFSET(別紙３!K$5,$A126+1,)="","",OFFSET(別紙３!K$5,$A126+1,))</f>
        <v/>
      </c>
      <c r="R126" t="str">
        <f ca="1">IF(OFFSET(別紙３!M$5,$A126,)="","",OFFSET(別紙３!M$5,$A126,))</f>
        <v/>
      </c>
      <c r="S126" t="str">
        <f ca="1">IF(OFFSET(別紙３!N$5,$A126,)="","",OFFSET(別紙３!N$5,$A126,))</f>
        <v/>
      </c>
    </row>
    <row r="127" spans="1:19" x14ac:dyDescent="0.2">
      <c r="A127">
        <v>251</v>
      </c>
      <c r="B127" t="str">
        <f ca="1">IF(OFFSET(別紙３!A$5,$A127,)="","",OFFSET(別紙３!A$5,$A127,))</f>
        <v/>
      </c>
      <c r="C127" t="str">
        <f ca="1">IF(OFFSET(別紙３!B$5,$A127,)="","",OFFSET(別紙３!B$5,$A127,))</f>
        <v/>
      </c>
      <c r="D127" t="str">
        <f ca="1">IF(OFFSET(別紙３!C$5,$A127,)="","",OFFSET(別紙３!C$5,$A127,))</f>
        <v/>
      </c>
      <c r="E127" t="str">
        <f ca="1">IF(OFFSET(別紙３!D$5,$A127,)="","",OFFSET(別紙３!D$5,$A127,))</f>
        <v/>
      </c>
      <c r="F127" t="str">
        <f ca="1">IF(OFFSET(別紙３!E$5,$A127,)="","",OFFSET(別紙３!E$5,$A127,))</f>
        <v/>
      </c>
      <c r="G127" t="str">
        <f ca="1">IF(OFFSET(別紙３!E$5,$A127+1,)="","",OFFSET(別紙３!E$5,$A127+1,))</f>
        <v/>
      </c>
      <c r="H127" t="str">
        <f ca="1">IF(OFFSET(別紙３!F$5,$A127,)="","",OFFSET(別紙３!F$5,$A127,))</f>
        <v/>
      </c>
      <c r="I127" t="str">
        <f ca="1">IF(OFFSET(別紙３!G$5,$A127,)="","",OFFSET(別紙３!G$5,$A127,))</f>
        <v/>
      </c>
      <c r="J127" t="str">
        <f ca="1">IF(OFFSET(別紙３!H$5,$A127,)="","",OFFSET(別紙３!H$5,$A127,))</f>
        <v/>
      </c>
      <c r="K127" t="str">
        <f ca="1">IF(OFFSET(別紙３!H$5,$A127+1,)="","",OFFSET(別紙３!H$5,$A127+1,))</f>
        <v/>
      </c>
      <c r="L127" t="str">
        <f ca="1">IF(OFFSET(別紙３!I$5,$A127,)="","",OFFSET(別紙３!I$5,$A127,))</f>
        <v/>
      </c>
      <c r="M127" t="str">
        <f ca="1">IF(OFFSET(別紙３!I$5,$A127+1,)="","",OFFSET(別紙３!I$5,$A127+1,))</f>
        <v/>
      </c>
      <c r="N127" t="str">
        <f ca="1">IF(OFFSET(別紙３!J$5,$A127,)="","",OFFSET(別紙３!J$5,$A127,))</f>
        <v/>
      </c>
      <c r="O127" t="str">
        <f ca="1">IF(OFFSET(別紙３!J$5,$A127+1,)="","",OFFSET(別紙３!J$5,$A127+1,))</f>
        <v/>
      </c>
      <c r="P127" t="str">
        <f ca="1">IF(OFFSET(別紙３!K$5,$A127,)="","",OFFSET(別紙３!K$5,$A127,))</f>
        <v/>
      </c>
      <c r="Q127" t="str">
        <f ca="1">IF(OFFSET(別紙３!K$5,$A127+1,)="","",OFFSET(別紙３!K$5,$A127+1,))</f>
        <v/>
      </c>
      <c r="R127" t="str">
        <f ca="1">IF(OFFSET(別紙３!M$5,$A127,)="","",OFFSET(別紙３!M$5,$A127,))</f>
        <v/>
      </c>
      <c r="S127" t="str">
        <f ca="1">IF(OFFSET(別紙３!N$5,$A127,)="","",OFFSET(別紙３!N$5,$A127,))</f>
        <v/>
      </c>
    </row>
    <row r="128" spans="1:19" x14ac:dyDescent="0.2">
      <c r="A128">
        <v>253</v>
      </c>
      <c r="B128" t="str">
        <f ca="1">IF(OFFSET(別紙３!A$5,$A128,)="","",OFFSET(別紙３!A$5,$A128,))</f>
        <v/>
      </c>
      <c r="C128" t="str">
        <f ca="1">IF(OFFSET(別紙３!B$5,$A128,)="","",OFFSET(別紙３!B$5,$A128,))</f>
        <v/>
      </c>
      <c r="D128" t="str">
        <f ca="1">IF(OFFSET(別紙３!C$5,$A128,)="","",OFFSET(別紙３!C$5,$A128,))</f>
        <v/>
      </c>
      <c r="E128" t="str">
        <f ca="1">IF(OFFSET(別紙３!D$5,$A128,)="","",OFFSET(別紙３!D$5,$A128,))</f>
        <v/>
      </c>
      <c r="F128" t="str">
        <f ca="1">IF(OFFSET(別紙３!E$5,$A128,)="","",OFFSET(別紙３!E$5,$A128,))</f>
        <v/>
      </c>
      <c r="G128" t="str">
        <f ca="1">IF(OFFSET(別紙３!E$5,$A128+1,)="","",OFFSET(別紙３!E$5,$A128+1,))</f>
        <v/>
      </c>
      <c r="H128" t="str">
        <f ca="1">IF(OFFSET(別紙３!F$5,$A128,)="","",OFFSET(別紙３!F$5,$A128,))</f>
        <v/>
      </c>
      <c r="I128" t="str">
        <f ca="1">IF(OFFSET(別紙３!G$5,$A128,)="","",OFFSET(別紙３!G$5,$A128,))</f>
        <v/>
      </c>
      <c r="J128" t="str">
        <f ca="1">IF(OFFSET(別紙３!H$5,$A128,)="","",OFFSET(別紙３!H$5,$A128,))</f>
        <v/>
      </c>
      <c r="K128" t="str">
        <f ca="1">IF(OFFSET(別紙３!H$5,$A128+1,)="","",OFFSET(別紙３!H$5,$A128+1,))</f>
        <v/>
      </c>
      <c r="L128" t="str">
        <f ca="1">IF(OFFSET(別紙３!I$5,$A128,)="","",OFFSET(別紙３!I$5,$A128,))</f>
        <v/>
      </c>
      <c r="M128" t="str">
        <f ca="1">IF(OFFSET(別紙３!I$5,$A128+1,)="","",OFFSET(別紙３!I$5,$A128+1,))</f>
        <v/>
      </c>
      <c r="N128" t="str">
        <f ca="1">IF(OFFSET(別紙３!J$5,$A128,)="","",OFFSET(別紙３!J$5,$A128,))</f>
        <v/>
      </c>
      <c r="O128" t="str">
        <f ca="1">IF(OFFSET(別紙３!J$5,$A128+1,)="","",OFFSET(別紙３!J$5,$A128+1,))</f>
        <v/>
      </c>
      <c r="P128" t="str">
        <f ca="1">IF(OFFSET(別紙３!K$5,$A128,)="","",OFFSET(別紙３!K$5,$A128,))</f>
        <v/>
      </c>
      <c r="Q128" t="str">
        <f ca="1">IF(OFFSET(別紙３!K$5,$A128+1,)="","",OFFSET(別紙３!K$5,$A128+1,))</f>
        <v/>
      </c>
      <c r="R128" t="str">
        <f ca="1">IF(OFFSET(別紙３!M$5,$A128,)="","",OFFSET(別紙３!M$5,$A128,))</f>
        <v/>
      </c>
      <c r="S128" t="str">
        <f ca="1">IF(OFFSET(別紙３!N$5,$A128,)="","",OFFSET(別紙３!N$5,$A128,))</f>
        <v/>
      </c>
    </row>
    <row r="129" spans="1:19" x14ac:dyDescent="0.2">
      <c r="A129">
        <v>255</v>
      </c>
      <c r="B129" t="str">
        <f ca="1">IF(OFFSET(別紙３!A$5,$A129,)="","",OFFSET(別紙３!A$5,$A129,))</f>
        <v/>
      </c>
      <c r="C129" t="str">
        <f ca="1">IF(OFFSET(別紙３!B$5,$A129,)="","",OFFSET(別紙３!B$5,$A129,))</f>
        <v/>
      </c>
      <c r="D129" t="str">
        <f ca="1">IF(OFFSET(別紙３!C$5,$A129,)="","",OFFSET(別紙３!C$5,$A129,))</f>
        <v/>
      </c>
      <c r="E129" t="str">
        <f ca="1">IF(OFFSET(別紙３!D$5,$A129,)="","",OFFSET(別紙３!D$5,$A129,))</f>
        <v/>
      </c>
      <c r="F129" t="str">
        <f ca="1">IF(OFFSET(別紙３!E$5,$A129,)="","",OFFSET(別紙３!E$5,$A129,))</f>
        <v/>
      </c>
      <c r="G129" t="str">
        <f ca="1">IF(OFFSET(別紙３!E$5,$A129+1,)="","",OFFSET(別紙３!E$5,$A129+1,))</f>
        <v/>
      </c>
      <c r="H129" t="str">
        <f ca="1">IF(OFFSET(別紙３!F$5,$A129,)="","",OFFSET(別紙３!F$5,$A129,))</f>
        <v/>
      </c>
      <c r="I129" t="str">
        <f ca="1">IF(OFFSET(別紙３!G$5,$A129,)="","",OFFSET(別紙３!G$5,$A129,))</f>
        <v/>
      </c>
      <c r="J129" t="str">
        <f ca="1">IF(OFFSET(別紙３!H$5,$A129,)="","",OFFSET(別紙３!H$5,$A129,))</f>
        <v/>
      </c>
      <c r="K129" t="str">
        <f ca="1">IF(OFFSET(別紙３!H$5,$A129+1,)="","",OFFSET(別紙３!H$5,$A129+1,))</f>
        <v/>
      </c>
      <c r="L129" t="str">
        <f ca="1">IF(OFFSET(別紙３!I$5,$A129,)="","",OFFSET(別紙３!I$5,$A129,))</f>
        <v/>
      </c>
      <c r="M129" t="str">
        <f ca="1">IF(OFFSET(別紙３!I$5,$A129+1,)="","",OFFSET(別紙３!I$5,$A129+1,))</f>
        <v/>
      </c>
      <c r="N129" t="str">
        <f ca="1">IF(OFFSET(別紙３!J$5,$A129,)="","",OFFSET(別紙３!J$5,$A129,))</f>
        <v/>
      </c>
      <c r="O129" t="str">
        <f ca="1">IF(OFFSET(別紙３!J$5,$A129+1,)="","",OFFSET(別紙３!J$5,$A129+1,))</f>
        <v/>
      </c>
      <c r="P129" t="str">
        <f ca="1">IF(OFFSET(別紙３!K$5,$A129,)="","",OFFSET(別紙３!K$5,$A129,))</f>
        <v/>
      </c>
      <c r="Q129" t="str">
        <f ca="1">IF(OFFSET(別紙３!K$5,$A129+1,)="","",OFFSET(別紙３!K$5,$A129+1,))</f>
        <v/>
      </c>
      <c r="R129" t="str">
        <f ca="1">IF(OFFSET(別紙３!M$5,$A129,)="","",OFFSET(別紙３!M$5,$A129,))</f>
        <v/>
      </c>
      <c r="S129" t="str">
        <f ca="1">IF(OFFSET(別紙３!N$5,$A129,)="","",OFFSET(別紙３!N$5,$A129,))</f>
        <v/>
      </c>
    </row>
    <row r="130" spans="1:19" x14ac:dyDescent="0.2">
      <c r="A130">
        <v>257</v>
      </c>
      <c r="B130" t="str">
        <f ca="1">IF(OFFSET(別紙３!A$5,$A130,)="","",OFFSET(別紙３!A$5,$A130,))</f>
        <v/>
      </c>
      <c r="C130" t="str">
        <f ca="1">IF(OFFSET(別紙３!B$5,$A130,)="","",OFFSET(別紙３!B$5,$A130,))</f>
        <v/>
      </c>
      <c r="D130" t="str">
        <f ca="1">IF(OFFSET(別紙３!C$5,$A130,)="","",OFFSET(別紙３!C$5,$A130,))</f>
        <v/>
      </c>
      <c r="E130" t="str">
        <f ca="1">IF(OFFSET(別紙３!D$5,$A130,)="","",OFFSET(別紙３!D$5,$A130,))</f>
        <v/>
      </c>
      <c r="F130" t="str">
        <f ca="1">IF(OFFSET(別紙３!E$5,$A130,)="","",OFFSET(別紙３!E$5,$A130,))</f>
        <v/>
      </c>
      <c r="G130" t="str">
        <f ca="1">IF(OFFSET(別紙３!E$5,$A130+1,)="","",OFFSET(別紙３!E$5,$A130+1,))</f>
        <v/>
      </c>
      <c r="H130" t="str">
        <f ca="1">IF(OFFSET(別紙３!F$5,$A130,)="","",OFFSET(別紙３!F$5,$A130,))</f>
        <v/>
      </c>
      <c r="I130" t="str">
        <f ca="1">IF(OFFSET(別紙３!G$5,$A130,)="","",OFFSET(別紙３!G$5,$A130,))</f>
        <v/>
      </c>
      <c r="J130" t="str">
        <f ca="1">IF(OFFSET(別紙３!H$5,$A130,)="","",OFFSET(別紙３!H$5,$A130,))</f>
        <v/>
      </c>
      <c r="K130" t="str">
        <f ca="1">IF(OFFSET(別紙３!H$5,$A130+1,)="","",OFFSET(別紙３!H$5,$A130+1,))</f>
        <v/>
      </c>
      <c r="L130" t="str">
        <f ca="1">IF(OFFSET(別紙３!I$5,$A130,)="","",OFFSET(別紙３!I$5,$A130,))</f>
        <v/>
      </c>
      <c r="M130" t="str">
        <f ca="1">IF(OFFSET(別紙３!I$5,$A130+1,)="","",OFFSET(別紙３!I$5,$A130+1,))</f>
        <v/>
      </c>
      <c r="N130" t="str">
        <f ca="1">IF(OFFSET(別紙３!J$5,$A130,)="","",OFFSET(別紙３!J$5,$A130,))</f>
        <v/>
      </c>
      <c r="O130" t="str">
        <f ca="1">IF(OFFSET(別紙３!J$5,$A130+1,)="","",OFFSET(別紙３!J$5,$A130+1,))</f>
        <v/>
      </c>
      <c r="P130" t="str">
        <f ca="1">IF(OFFSET(別紙３!K$5,$A130,)="","",OFFSET(別紙３!K$5,$A130,))</f>
        <v/>
      </c>
      <c r="Q130" t="str">
        <f ca="1">IF(OFFSET(別紙３!K$5,$A130+1,)="","",OFFSET(別紙３!K$5,$A130+1,))</f>
        <v/>
      </c>
      <c r="R130" t="str">
        <f ca="1">IF(OFFSET(別紙３!M$5,$A130,)="","",OFFSET(別紙３!M$5,$A130,))</f>
        <v/>
      </c>
      <c r="S130" t="str">
        <f ca="1">IF(OFFSET(別紙３!N$5,$A130,)="","",OFFSET(別紙３!N$5,$A130,))</f>
        <v/>
      </c>
    </row>
    <row r="131" spans="1:19" x14ac:dyDescent="0.2">
      <c r="A131">
        <v>259</v>
      </c>
      <c r="B131" t="str">
        <f ca="1">IF(OFFSET(別紙３!A$5,$A131,)="","",OFFSET(別紙３!A$5,$A131,))</f>
        <v/>
      </c>
      <c r="C131" t="str">
        <f ca="1">IF(OFFSET(別紙３!B$5,$A131,)="","",OFFSET(別紙３!B$5,$A131,))</f>
        <v/>
      </c>
      <c r="D131" t="str">
        <f ca="1">IF(OFFSET(別紙３!C$5,$A131,)="","",OFFSET(別紙３!C$5,$A131,))</f>
        <v/>
      </c>
      <c r="E131" t="str">
        <f ca="1">IF(OFFSET(別紙３!D$5,$A131,)="","",OFFSET(別紙３!D$5,$A131,))</f>
        <v/>
      </c>
      <c r="F131" t="str">
        <f ca="1">IF(OFFSET(別紙３!E$5,$A131,)="","",OFFSET(別紙３!E$5,$A131,))</f>
        <v/>
      </c>
      <c r="G131" t="str">
        <f ca="1">IF(OFFSET(別紙３!E$5,$A131+1,)="","",OFFSET(別紙３!E$5,$A131+1,))</f>
        <v/>
      </c>
      <c r="H131" t="str">
        <f ca="1">IF(OFFSET(別紙３!F$5,$A131,)="","",OFFSET(別紙３!F$5,$A131,))</f>
        <v/>
      </c>
      <c r="I131" t="str">
        <f ca="1">IF(OFFSET(別紙３!G$5,$A131,)="","",OFFSET(別紙３!G$5,$A131,))</f>
        <v/>
      </c>
      <c r="J131" t="str">
        <f ca="1">IF(OFFSET(別紙３!H$5,$A131,)="","",OFFSET(別紙３!H$5,$A131,))</f>
        <v/>
      </c>
      <c r="K131" t="str">
        <f ca="1">IF(OFFSET(別紙３!H$5,$A131+1,)="","",OFFSET(別紙３!H$5,$A131+1,))</f>
        <v/>
      </c>
      <c r="L131" t="str">
        <f ca="1">IF(OFFSET(別紙３!I$5,$A131,)="","",OFFSET(別紙３!I$5,$A131,))</f>
        <v/>
      </c>
      <c r="M131" t="str">
        <f ca="1">IF(OFFSET(別紙３!I$5,$A131+1,)="","",OFFSET(別紙３!I$5,$A131+1,))</f>
        <v/>
      </c>
      <c r="N131" t="str">
        <f ca="1">IF(OFFSET(別紙３!J$5,$A131,)="","",OFFSET(別紙３!J$5,$A131,))</f>
        <v/>
      </c>
      <c r="O131" t="str">
        <f ca="1">IF(OFFSET(別紙３!J$5,$A131+1,)="","",OFFSET(別紙３!J$5,$A131+1,))</f>
        <v/>
      </c>
      <c r="P131" t="str">
        <f ca="1">IF(OFFSET(別紙３!K$5,$A131,)="","",OFFSET(別紙３!K$5,$A131,))</f>
        <v/>
      </c>
      <c r="Q131" t="str">
        <f ca="1">IF(OFFSET(別紙３!K$5,$A131+1,)="","",OFFSET(別紙３!K$5,$A131+1,))</f>
        <v/>
      </c>
      <c r="R131" t="str">
        <f ca="1">IF(OFFSET(別紙３!M$5,$A131,)="","",OFFSET(別紙３!M$5,$A131,))</f>
        <v/>
      </c>
      <c r="S131" t="str">
        <f ca="1">IF(OFFSET(別紙３!N$5,$A131,)="","",OFFSET(別紙３!N$5,$A131,))</f>
        <v/>
      </c>
    </row>
    <row r="132" spans="1:19" x14ac:dyDescent="0.2">
      <c r="A132">
        <v>261</v>
      </c>
      <c r="B132" t="str">
        <f ca="1">IF(OFFSET(別紙３!A$5,$A132,)="","",OFFSET(別紙３!A$5,$A132,))</f>
        <v/>
      </c>
      <c r="C132" t="str">
        <f ca="1">IF(OFFSET(別紙３!B$5,$A132,)="","",OFFSET(別紙３!B$5,$A132,))</f>
        <v/>
      </c>
      <c r="D132" t="str">
        <f ca="1">IF(OFFSET(別紙３!C$5,$A132,)="","",OFFSET(別紙３!C$5,$A132,))</f>
        <v/>
      </c>
      <c r="E132" t="str">
        <f ca="1">IF(OFFSET(別紙３!D$5,$A132,)="","",OFFSET(別紙３!D$5,$A132,))</f>
        <v/>
      </c>
      <c r="F132" t="str">
        <f ca="1">IF(OFFSET(別紙３!E$5,$A132,)="","",OFFSET(別紙３!E$5,$A132,))</f>
        <v/>
      </c>
      <c r="G132" t="str">
        <f ca="1">IF(OFFSET(別紙３!E$5,$A132+1,)="","",OFFSET(別紙３!E$5,$A132+1,))</f>
        <v/>
      </c>
      <c r="H132" t="str">
        <f ca="1">IF(OFFSET(別紙３!F$5,$A132,)="","",OFFSET(別紙３!F$5,$A132,))</f>
        <v/>
      </c>
      <c r="I132" t="str">
        <f ca="1">IF(OFFSET(別紙３!G$5,$A132,)="","",OFFSET(別紙３!G$5,$A132,))</f>
        <v/>
      </c>
      <c r="J132" t="str">
        <f ca="1">IF(OFFSET(別紙３!H$5,$A132,)="","",OFFSET(別紙３!H$5,$A132,))</f>
        <v/>
      </c>
      <c r="K132" t="str">
        <f ca="1">IF(OFFSET(別紙３!H$5,$A132+1,)="","",OFFSET(別紙３!H$5,$A132+1,))</f>
        <v/>
      </c>
      <c r="L132" t="str">
        <f ca="1">IF(OFFSET(別紙３!I$5,$A132,)="","",OFFSET(別紙３!I$5,$A132,))</f>
        <v/>
      </c>
      <c r="M132" t="str">
        <f ca="1">IF(OFFSET(別紙３!I$5,$A132+1,)="","",OFFSET(別紙３!I$5,$A132+1,))</f>
        <v/>
      </c>
      <c r="N132" t="str">
        <f ca="1">IF(OFFSET(別紙３!J$5,$A132,)="","",OFFSET(別紙３!J$5,$A132,))</f>
        <v/>
      </c>
      <c r="O132" t="str">
        <f ca="1">IF(OFFSET(別紙３!J$5,$A132+1,)="","",OFFSET(別紙３!J$5,$A132+1,))</f>
        <v/>
      </c>
      <c r="P132" t="str">
        <f ca="1">IF(OFFSET(別紙３!K$5,$A132,)="","",OFFSET(別紙３!K$5,$A132,))</f>
        <v/>
      </c>
      <c r="Q132" t="str">
        <f ca="1">IF(OFFSET(別紙３!K$5,$A132+1,)="","",OFFSET(別紙３!K$5,$A132+1,))</f>
        <v/>
      </c>
      <c r="R132" t="str">
        <f ca="1">IF(OFFSET(別紙３!M$5,$A132,)="","",OFFSET(別紙３!M$5,$A132,))</f>
        <v/>
      </c>
      <c r="S132" t="str">
        <f ca="1">IF(OFFSET(別紙３!N$5,$A132,)="","",OFFSET(別紙３!N$5,$A132,))</f>
        <v/>
      </c>
    </row>
    <row r="133" spans="1:19" x14ac:dyDescent="0.2">
      <c r="A133">
        <v>263</v>
      </c>
      <c r="B133" t="str">
        <f ca="1">IF(OFFSET(別紙３!A$5,$A133,)="","",OFFSET(別紙３!A$5,$A133,))</f>
        <v/>
      </c>
      <c r="C133" t="str">
        <f ca="1">IF(OFFSET(別紙３!B$5,$A133,)="","",OFFSET(別紙３!B$5,$A133,))</f>
        <v/>
      </c>
      <c r="D133" t="str">
        <f ca="1">IF(OFFSET(別紙３!C$5,$A133,)="","",OFFSET(別紙３!C$5,$A133,))</f>
        <v/>
      </c>
      <c r="E133" t="str">
        <f ca="1">IF(OFFSET(別紙３!D$5,$A133,)="","",OFFSET(別紙３!D$5,$A133,))</f>
        <v/>
      </c>
      <c r="F133" t="str">
        <f ca="1">IF(OFFSET(別紙３!E$5,$A133,)="","",OFFSET(別紙３!E$5,$A133,))</f>
        <v/>
      </c>
      <c r="G133" t="str">
        <f ca="1">IF(OFFSET(別紙３!E$5,$A133+1,)="","",OFFSET(別紙３!E$5,$A133+1,))</f>
        <v/>
      </c>
      <c r="H133" t="str">
        <f ca="1">IF(OFFSET(別紙３!F$5,$A133,)="","",OFFSET(別紙３!F$5,$A133,))</f>
        <v/>
      </c>
      <c r="I133" t="str">
        <f ca="1">IF(OFFSET(別紙３!G$5,$A133,)="","",OFFSET(別紙３!G$5,$A133,))</f>
        <v/>
      </c>
      <c r="J133" t="str">
        <f ca="1">IF(OFFSET(別紙３!H$5,$A133,)="","",OFFSET(別紙３!H$5,$A133,))</f>
        <v/>
      </c>
      <c r="K133" t="str">
        <f ca="1">IF(OFFSET(別紙３!H$5,$A133+1,)="","",OFFSET(別紙３!H$5,$A133+1,))</f>
        <v/>
      </c>
      <c r="L133" t="str">
        <f ca="1">IF(OFFSET(別紙３!I$5,$A133,)="","",OFFSET(別紙３!I$5,$A133,))</f>
        <v/>
      </c>
      <c r="M133" t="str">
        <f ca="1">IF(OFFSET(別紙３!I$5,$A133+1,)="","",OFFSET(別紙３!I$5,$A133+1,))</f>
        <v/>
      </c>
      <c r="N133" t="str">
        <f ca="1">IF(OFFSET(別紙３!J$5,$A133,)="","",OFFSET(別紙３!J$5,$A133,))</f>
        <v/>
      </c>
      <c r="O133" t="str">
        <f ca="1">IF(OFFSET(別紙３!J$5,$A133+1,)="","",OFFSET(別紙３!J$5,$A133+1,))</f>
        <v/>
      </c>
      <c r="P133" t="str">
        <f ca="1">IF(OFFSET(別紙３!K$5,$A133,)="","",OFFSET(別紙３!K$5,$A133,))</f>
        <v/>
      </c>
      <c r="Q133" t="str">
        <f ca="1">IF(OFFSET(別紙３!K$5,$A133+1,)="","",OFFSET(別紙３!K$5,$A133+1,))</f>
        <v/>
      </c>
      <c r="R133" t="str">
        <f ca="1">IF(OFFSET(別紙３!M$5,$A133,)="","",OFFSET(別紙３!M$5,$A133,))</f>
        <v/>
      </c>
      <c r="S133" t="str">
        <f ca="1">IF(OFFSET(別紙３!N$5,$A133,)="","",OFFSET(別紙３!N$5,$A133,))</f>
        <v/>
      </c>
    </row>
    <row r="134" spans="1:19" x14ac:dyDescent="0.2">
      <c r="A134">
        <v>265</v>
      </c>
      <c r="B134" t="str">
        <f ca="1">IF(OFFSET(別紙３!A$5,$A134,)="","",OFFSET(別紙３!A$5,$A134,))</f>
        <v/>
      </c>
      <c r="C134" t="str">
        <f ca="1">IF(OFFSET(別紙３!B$5,$A134,)="","",OFFSET(別紙３!B$5,$A134,))</f>
        <v/>
      </c>
      <c r="D134" t="str">
        <f ca="1">IF(OFFSET(別紙３!C$5,$A134,)="","",OFFSET(別紙３!C$5,$A134,))</f>
        <v/>
      </c>
      <c r="E134" t="str">
        <f ca="1">IF(OFFSET(別紙３!D$5,$A134,)="","",OFFSET(別紙３!D$5,$A134,))</f>
        <v/>
      </c>
      <c r="F134" t="str">
        <f ca="1">IF(OFFSET(別紙３!E$5,$A134,)="","",OFFSET(別紙３!E$5,$A134,))</f>
        <v/>
      </c>
      <c r="G134" t="str">
        <f ca="1">IF(OFFSET(別紙３!E$5,$A134+1,)="","",OFFSET(別紙３!E$5,$A134+1,))</f>
        <v/>
      </c>
      <c r="H134" t="str">
        <f ca="1">IF(OFFSET(別紙３!F$5,$A134,)="","",OFFSET(別紙３!F$5,$A134,))</f>
        <v/>
      </c>
      <c r="I134" t="str">
        <f ca="1">IF(OFFSET(別紙３!G$5,$A134,)="","",OFFSET(別紙３!G$5,$A134,))</f>
        <v/>
      </c>
      <c r="J134" t="str">
        <f ca="1">IF(OFFSET(別紙３!H$5,$A134,)="","",OFFSET(別紙３!H$5,$A134,))</f>
        <v/>
      </c>
      <c r="K134" t="str">
        <f ca="1">IF(OFFSET(別紙３!H$5,$A134+1,)="","",OFFSET(別紙３!H$5,$A134+1,))</f>
        <v/>
      </c>
      <c r="L134" t="str">
        <f ca="1">IF(OFFSET(別紙３!I$5,$A134,)="","",OFFSET(別紙３!I$5,$A134,))</f>
        <v/>
      </c>
      <c r="M134" t="str">
        <f ca="1">IF(OFFSET(別紙３!I$5,$A134+1,)="","",OFFSET(別紙３!I$5,$A134+1,))</f>
        <v/>
      </c>
      <c r="N134" t="str">
        <f ca="1">IF(OFFSET(別紙３!J$5,$A134,)="","",OFFSET(別紙３!J$5,$A134,))</f>
        <v/>
      </c>
      <c r="O134" t="str">
        <f ca="1">IF(OFFSET(別紙３!J$5,$A134+1,)="","",OFFSET(別紙３!J$5,$A134+1,))</f>
        <v/>
      </c>
      <c r="P134" t="str">
        <f ca="1">IF(OFFSET(別紙３!K$5,$A134,)="","",OFFSET(別紙３!K$5,$A134,))</f>
        <v/>
      </c>
      <c r="Q134" t="str">
        <f ca="1">IF(OFFSET(別紙３!K$5,$A134+1,)="","",OFFSET(別紙３!K$5,$A134+1,))</f>
        <v/>
      </c>
      <c r="R134" t="str">
        <f ca="1">IF(OFFSET(別紙３!M$5,$A134,)="","",OFFSET(別紙３!M$5,$A134,))</f>
        <v/>
      </c>
      <c r="S134" t="str">
        <f ca="1">IF(OFFSET(別紙３!N$5,$A134,)="","",OFFSET(別紙３!N$5,$A134,))</f>
        <v/>
      </c>
    </row>
    <row r="135" spans="1:19" x14ac:dyDescent="0.2">
      <c r="A135">
        <v>267</v>
      </c>
      <c r="B135" t="str">
        <f ca="1">IF(OFFSET(別紙３!A$5,$A135,)="","",OFFSET(別紙３!A$5,$A135,))</f>
        <v/>
      </c>
      <c r="C135" t="str">
        <f ca="1">IF(OFFSET(別紙３!B$5,$A135,)="","",OFFSET(別紙３!B$5,$A135,))</f>
        <v/>
      </c>
      <c r="D135" t="str">
        <f ca="1">IF(OFFSET(別紙３!C$5,$A135,)="","",OFFSET(別紙３!C$5,$A135,))</f>
        <v/>
      </c>
      <c r="E135" t="str">
        <f ca="1">IF(OFFSET(別紙３!D$5,$A135,)="","",OFFSET(別紙３!D$5,$A135,))</f>
        <v/>
      </c>
      <c r="F135" t="str">
        <f ca="1">IF(OFFSET(別紙３!E$5,$A135,)="","",OFFSET(別紙３!E$5,$A135,))</f>
        <v/>
      </c>
      <c r="G135" t="str">
        <f ca="1">IF(OFFSET(別紙３!E$5,$A135+1,)="","",OFFSET(別紙３!E$5,$A135+1,))</f>
        <v/>
      </c>
      <c r="H135" t="str">
        <f ca="1">IF(OFFSET(別紙３!F$5,$A135,)="","",OFFSET(別紙３!F$5,$A135,))</f>
        <v/>
      </c>
      <c r="I135" t="str">
        <f ca="1">IF(OFFSET(別紙３!G$5,$A135,)="","",OFFSET(別紙３!G$5,$A135,))</f>
        <v/>
      </c>
      <c r="J135" t="str">
        <f ca="1">IF(OFFSET(別紙３!H$5,$A135,)="","",OFFSET(別紙３!H$5,$A135,))</f>
        <v/>
      </c>
      <c r="K135" t="str">
        <f ca="1">IF(OFFSET(別紙３!H$5,$A135+1,)="","",OFFSET(別紙３!H$5,$A135+1,))</f>
        <v/>
      </c>
      <c r="L135" t="str">
        <f ca="1">IF(OFFSET(別紙３!I$5,$A135,)="","",OFFSET(別紙３!I$5,$A135,))</f>
        <v/>
      </c>
      <c r="M135" t="str">
        <f ca="1">IF(OFFSET(別紙３!I$5,$A135+1,)="","",OFFSET(別紙３!I$5,$A135+1,))</f>
        <v/>
      </c>
      <c r="N135" t="str">
        <f ca="1">IF(OFFSET(別紙３!J$5,$A135,)="","",OFFSET(別紙３!J$5,$A135,))</f>
        <v/>
      </c>
      <c r="O135" t="str">
        <f ca="1">IF(OFFSET(別紙３!J$5,$A135+1,)="","",OFFSET(別紙３!J$5,$A135+1,))</f>
        <v/>
      </c>
      <c r="P135" t="str">
        <f ca="1">IF(OFFSET(別紙３!K$5,$A135,)="","",OFFSET(別紙３!K$5,$A135,))</f>
        <v/>
      </c>
      <c r="Q135" t="str">
        <f ca="1">IF(OFFSET(別紙３!K$5,$A135+1,)="","",OFFSET(別紙３!K$5,$A135+1,))</f>
        <v/>
      </c>
      <c r="R135" t="str">
        <f ca="1">IF(OFFSET(別紙３!M$5,$A135,)="","",OFFSET(別紙３!M$5,$A135,))</f>
        <v/>
      </c>
      <c r="S135" t="str">
        <f ca="1">IF(OFFSET(別紙３!N$5,$A135,)="","",OFFSET(別紙３!N$5,$A135,))</f>
        <v/>
      </c>
    </row>
    <row r="136" spans="1:19" x14ac:dyDescent="0.2">
      <c r="A136">
        <v>269</v>
      </c>
      <c r="B136" t="str">
        <f ca="1">IF(OFFSET(別紙３!A$5,$A136,)="","",OFFSET(別紙３!A$5,$A136,))</f>
        <v/>
      </c>
      <c r="C136" t="str">
        <f ca="1">IF(OFFSET(別紙３!B$5,$A136,)="","",OFFSET(別紙３!B$5,$A136,))</f>
        <v/>
      </c>
      <c r="D136" t="str">
        <f ca="1">IF(OFFSET(別紙３!C$5,$A136,)="","",OFFSET(別紙３!C$5,$A136,))</f>
        <v/>
      </c>
      <c r="E136" t="str">
        <f ca="1">IF(OFFSET(別紙３!D$5,$A136,)="","",OFFSET(別紙３!D$5,$A136,))</f>
        <v/>
      </c>
      <c r="F136" t="str">
        <f ca="1">IF(OFFSET(別紙３!E$5,$A136,)="","",OFFSET(別紙３!E$5,$A136,))</f>
        <v/>
      </c>
      <c r="G136" t="str">
        <f ca="1">IF(OFFSET(別紙３!E$5,$A136+1,)="","",OFFSET(別紙３!E$5,$A136+1,))</f>
        <v/>
      </c>
      <c r="H136" t="str">
        <f ca="1">IF(OFFSET(別紙３!F$5,$A136,)="","",OFFSET(別紙３!F$5,$A136,))</f>
        <v/>
      </c>
      <c r="I136" t="str">
        <f ca="1">IF(OFFSET(別紙３!G$5,$A136,)="","",OFFSET(別紙３!G$5,$A136,))</f>
        <v/>
      </c>
      <c r="J136" t="str">
        <f ca="1">IF(OFFSET(別紙３!H$5,$A136,)="","",OFFSET(別紙３!H$5,$A136,))</f>
        <v/>
      </c>
      <c r="K136" t="str">
        <f ca="1">IF(OFFSET(別紙３!H$5,$A136+1,)="","",OFFSET(別紙３!H$5,$A136+1,))</f>
        <v/>
      </c>
      <c r="L136" t="str">
        <f ca="1">IF(OFFSET(別紙３!I$5,$A136,)="","",OFFSET(別紙３!I$5,$A136,))</f>
        <v/>
      </c>
      <c r="M136" t="str">
        <f ca="1">IF(OFFSET(別紙３!I$5,$A136+1,)="","",OFFSET(別紙３!I$5,$A136+1,))</f>
        <v/>
      </c>
      <c r="N136" t="str">
        <f ca="1">IF(OFFSET(別紙３!J$5,$A136,)="","",OFFSET(別紙３!J$5,$A136,))</f>
        <v/>
      </c>
      <c r="O136" t="str">
        <f ca="1">IF(OFFSET(別紙３!J$5,$A136+1,)="","",OFFSET(別紙３!J$5,$A136+1,))</f>
        <v/>
      </c>
      <c r="P136" t="str">
        <f ca="1">IF(OFFSET(別紙３!K$5,$A136,)="","",OFFSET(別紙３!K$5,$A136,))</f>
        <v/>
      </c>
      <c r="Q136" t="str">
        <f ca="1">IF(OFFSET(別紙３!K$5,$A136+1,)="","",OFFSET(別紙３!K$5,$A136+1,))</f>
        <v/>
      </c>
      <c r="R136" t="str">
        <f ca="1">IF(OFFSET(別紙３!M$5,$A136,)="","",OFFSET(別紙３!M$5,$A136,))</f>
        <v/>
      </c>
      <c r="S136" t="str">
        <f ca="1">IF(OFFSET(別紙３!N$5,$A136,)="","",OFFSET(別紙３!N$5,$A136,))</f>
        <v/>
      </c>
    </row>
    <row r="137" spans="1:19" x14ac:dyDescent="0.2">
      <c r="A137">
        <v>271</v>
      </c>
      <c r="B137" t="str">
        <f ca="1">IF(OFFSET(別紙３!A$5,$A137,)="","",OFFSET(別紙３!A$5,$A137,))</f>
        <v/>
      </c>
      <c r="C137" t="str">
        <f ca="1">IF(OFFSET(別紙３!B$5,$A137,)="","",OFFSET(別紙３!B$5,$A137,))</f>
        <v/>
      </c>
      <c r="D137" t="str">
        <f ca="1">IF(OFFSET(別紙３!C$5,$A137,)="","",OFFSET(別紙３!C$5,$A137,))</f>
        <v/>
      </c>
      <c r="E137" t="str">
        <f ca="1">IF(OFFSET(別紙３!D$5,$A137,)="","",OFFSET(別紙３!D$5,$A137,))</f>
        <v/>
      </c>
      <c r="F137" t="str">
        <f ca="1">IF(OFFSET(別紙３!E$5,$A137,)="","",OFFSET(別紙３!E$5,$A137,))</f>
        <v/>
      </c>
      <c r="G137" t="str">
        <f ca="1">IF(OFFSET(別紙３!E$5,$A137+1,)="","",OFFSET(別紙３!E$5,$A137+1,))</f>
        <v/>
      </c>
      <c r="H137" t="str">
        <f ca="1">IF(OFFSET(別紙３!F$5,$A137,)="","",OFFSET(別紙３!F$5,$A137,))</f>
        <v/>
      </c>
      <c r="I137" t="str">
        <f ca="1">IF(OFFSET(別紙３!G$5,$A137,)="","",OFFSET(別紙３!G$5,$A137,))</f>
        <v/>
      </c>
      <c r="J137" t="str">
        <f ca="1">IF(OFFSET(別紙３!H$5,$A137,)="","",OFFSET(別紙３!H$5,$A137,))</f>
        <v/>
      </c>
      <c r="K137" t="str">
        <f ca="1">IF(OFFSET(別紙３!H$5,$A137+1,)="","",OFFSET(別紙３!H$5,$A137+1,))</f>
        <v/>
      </c>
      <c r="L137" t="str">
        <f ca="1">IF(OFFSET(別紙３!I$5,$A137,)="","",OFFSET(別紙３!I$5,$A137,))</f>
        <v/>
      </c>
      <c r="M137" t="str">
        <f ca="1">IF(OFFSET(別紙３!I$5,$A137+1,)="","",OFFSET(別紙３!I$5,$A137+1,))</f>
        <v/>
      </c>
      <c r="N137" t="str">
        <f ca="1">IF(OFFSET(別紙３!J$5,$A137,)="","",OFFSET(別紙３!J$5,$A137,))</f>
        <v/>
      </c>
      <c r="O137" t="str">
        <f ca="1">IF(OFFSET(別紙３!J$5,$A137+1,)="","",OFFSET(別紙３!J$5,$A137+1,))</f>
        <v/>
      </c>
      <c r="P137" t="str">
        <f ca="1">IF(OFFSET(別紙３!K$5,$A137,)="","",OFFSET(別紙３!K$5,$A137,))</f>
        <v/>
      </c>
      <c r="Q137" t="str">
        <f ca="1">IF(OFFSET(別紙３!K$5,$A137+1,)="","",OFFSET(別紙３!K$5,$A137+1,))</f>
        <v/>
      </c>
      <c r="R137" t="str">
        <f ca="1">IF(OFFSET(別紙３!M$5,$A137,)="","",OFFSET(別紙３!M$5,$A137,))</f>
        <v/>
      </c>
      <c r="S137" t="str">
        <f ca="1">IF(OFFSET(別紙３!N$5,$A137,)="","",OFFSET(別紙３!N$5,$A137,))</f>
        <v/>
      </c>
    </row>
    <row r="138" spans="1:19" x14ac:dyDescent="0.2">
      <c r="A138">
        <v>273</v>
      </c>
      <c r="B138" t="str">
        <f ca="1">IF(OFFSET(別紙３!A$5,$A138,)="","",OFFSET(別紙３!A$5,$A138,))</f>
        <v/>
      </c>
      <c r="C138" t="str">
        <f ca="1">IF(OFFSET(別紙３!B$5,$A138,)="","",OFFSET(別紙３!B$5,$A138,))</f>
        <v/>
      </c>
      <c r="D138" t="str">
        <f ca="1">IF(OFFSET(別紙３!C$5,$A138,)="","",OFFSET(別紙３!C$5,$A138,))</f>
        <v/>
      </c>
      <c r="E138" t="str">
        <f ca="1">IF(OFFSET(別紙３!D$5,$A138,)="","",OFFSET(別紙３!D$5,$A138,))</f>
        <v/>
      </c>
      <c r="F138" t="str">
        <f ca="1">IF(OFFSET(別紙３!E$5,$A138,)="","",OFFSET(別紙３!E$5,$A138,))</f>
        <v/>
      </c>
      <c r="G138" t="str">
        <f ca="1">IF(OFFSET(別紙３!E$5,$A138+1,)="","",OFFSET(別紙３!E$5,$A138+1,))</f>
        <v/>
      </c>
      <c r="H138" t="str">
        <f ca="1">IF(OFFSET(別紙３!F$5,$A138,)="","",OFFSET(別紙３!F$5,$A138,))</f>
        <v/>
      </c>
      <c r="I138" t="str">
        <f ca="1">IF(OFFSET(別紙３!G$5,$A138,)="","",OFFSET(別紙３!G$5,$A138,))</f>
        <v/>
      </c>
      <c r="J138" t="str">
        <f ca="1">IF(OFFSET(別紙３!H$5,$A138,)="","",OFFSET(別紙３!H$5,$A138,))</f>
        <v/>
      </c>
      <c r="K138" t="str">
        <f ca="1">IF(OFFSET(別紙３!H$5,$A138+1,)="","",OFFSET(別紙３!H$5,$A138+1,))</f>
        <v/>
      </c>
      <c r="L138" t="str">
        <f ca="1">IF(OFFSET(別紙３!I$5,$A138,)="","",OFFSET(別紙３!I$5,$A138,))</f>
        <v/>
      </c>
      <c r="M138" t="str">
        <f ca="1">IF(OFFSET(別紙３!I$5,$A138+1,)="","",OFFSET(別紙３!I$5,$A138+1,))</f>
        <v/>
      </c>
      <c r="N138" t="str">
        <f ca="1">IF(OFFSET(別紙３!J$5,$A138,)="","",OFFSET(別紙３!J$5,$A138,))</f>
        <v/>
      </c>
      <c r="O138" t="str">
        <f ca="1">IF(OFFSET(別紙３!J$5,$A138+1,)="","",OFFSET(別紙３!J$5,$A138+1,))</f>
        <v/>
      </c>
      <c r="P138" t="str">
        <f ca="1">IF(OFFSET(別紙３!K$5,$A138,)="","",OFFSET(別紙３!K$5,$A138,))</f>
        <v/>
      </c>
      <c r="Q138" t="str">
        <f ca="1">IF(OFFSET(別紙３!K$5,$A138+1,)="","",OFFSET(別紙３!K$5,$A138+1,))</f>
        <v/>
      </c>
      <c r="R138" t="str">
        <f ca="1">IF(OFFSET(別紙３!M$5,$A138,)="","",OFFSET(別紙３!M$5,$A138,))</f>
        <v/>
      </c>
      <c r="S138" t="str">
        <f ca="1">IF(OFFSET(別紙３!N$5,$A138,)="","",OFFSET(別紙３!N$5,$A138,))</f>
        <v/>
      </c>
    </row>
    <row r="139" spans="1:19" x14ac:dyDescent="0.2">
      <c r="A139">
        <v>275</v>
      </c>
      <c r="B139" t="str">
        <f ca="1">IF(OFFSET(別紙３!A$5,$A139,)="","",OFFSET(別紙３!A$5,$A139,))</f>
        <v/>
      </c>
      <c r="C139" t="str">
        <f ca="1">IF(OFFSET(別紙３!B$5,$A139,)="","",OFFSET(別紙３!B$5,$A139,))</f>
        <v/>
      </c>
      <c r="D139" t="str">
        <f ca="1">IF(OFFSET(別紙３!C$5,$A139,)="","",OFFSET(別紙３!C$5,$A139,))</f>
        <v/>
      </c>
      <c r="E139" t="str">
        <f ca="1">IF(OFFSET(別紙３!D$5,$A139,)="","",OFFSET(別紙３!D$5,$A139,))</f>
        <v/>
      </c>
      <c r="F139" t="str">
        <f ca="1">IF(OFFSET(別紙３!E$5,$A139,)="","",OFFSET(別紙３!E$5,$A139,))</f>
        <v/>
      </c>
      <c r="G139" t="str">
        <f ca="1">IF(OFFSET(別紙３!E$5,$A139+1,)="","",OFFSET(別紙３!E$5,$A139+1,))</f>
        <v/>
      </c>
      <c r="H139" t="str">
        <f ca="1">IF(OFFSET(別紙３!F$5,$A139,)="","",OFFSET(別紙３!F$5,$A139,))</f>
        <v/>
      </c>
      <c r="I139" t="str">
        <f ca="1">IF(OFFSET(別紙３!G$5,$A139,)="","",OFFSET(別紙３!G$5,$A139,))</f>
        <v/>
      </c>
      <c r="J139" t="str">
        <f ca="1">IF(OFFSET(別紙３!H$5,$A139,)="","",OFFSET(別紙３!H$5,$A139,))</f>
        <v/>
      </c>
      <c r="K139" t="str">
        <f ca="1">IF(OFFSET(別紙３!H$5,$A139+1,)="","",OFFSET(別紙３!H$5,$A139+1,))</f>
        <v/>
      </c>
      <c r="L139" t="str">
        <f ca="1">IF(OFFSET(別紙３!I$5,$A139,)="","",OFFSET(別紙３!I$5,$A139,))</f>
        <v/>
      </c>
      <c r="M139" t="str">
        <f ca="1">IF(OFFSET(別紙３!I$5,$A139+1,)="","",OFFSET(別紙３!I$5,$A139+1,))</f>
        <v/>
      </c>
      <c r="N139" t="str">
        <f ca="1">IF(OFFSET(別紙３!J$5,$A139,)="","",OFFSET(別紙３!J$5,$A139,))</f>
        <v/>
      </c>
      <c r="O139" t="str">
        <f ca="1">IF(OFFSET(別紙３!J$5,$A139+1,)="","",OFFSET(別紙３!J$5,$A139+1,))</f>
        <v/>
      </c>
      <c r="P139" t="str">
        <f ca="1">IF(OFFSET(別紙３!K$5,$A139,)="","",OFFSET(別紙３!K$5,$A139,))</f>
        <v/>
      </c>
      <c r="Q139" t="str">
        <f ca="1">IF(OFFSET(別紙３!K$5,$A139+1,)="","",OFFSET(別紙３!K$5,$A139+1,))</f>
        <v/>
      </c>
      <c r="R139" t="str">
        <f ca="1">IF(OFFSET(別紙３!M$5,$A139,)="","",OFFSET(別紙３!M$5,$A139,))</f>
        <v/>
      </c>
      <c r="S139" t="str">
        <f ca="1">IF(OFFSET(別紙３!N$5,$A139,)="","",OFFSET(別紙３!N$5,$A139,))</f>
        <v/>
      </c>
    </row>
    <row r="140" spans="1:19" x14ac:dyDescent="0.2">
      <c r="A140">
        <v>277</v>
      </c>
      <c r="B140" t="str">
        <f ca="1">IF(OFFSET(別紙３!A$5,$A140,)="","",OFFSET(別紙３!A$5,$A140,))</f>
        <v/>
      </c>
      <c r="C140" t="str">
        <f ca="1">IF(OFFSET(別紙３!B$5,$A140,)="","",OFFSET(別紙３!B$5,$A140,))</f>
        <v/>
      </c>
      <c r="D140" t="str">
        <f ca="1">IF(OFFSET(別紙３!C$5,$A140,)="","",OFFSET(別紙３!C$5,$A140,))</f>
        <v/>
      </c>
      <c r="E140" t="str">
        <f ca="1">IF(OFFSET(別紙３!D$5,$A140,)="","",OFFSET(別紙３!D$5,$A140,))</f>
        <v/>
      </c>
      <c r="F140" t="str">
        <f ca="1">IF(OFFSET(別紙３!E$5,$A140,)="","",OFFSET(別紙３!E$5,$A140,))</f>
        <v/>
      </c>
      <c r="G140" t="str">
        <f ca="1">IF(OFFSET(別紙３!E$5,$A140+1,)="","",OFFSET(別紙３!E$5,$A140+1,))</f>
        <v/>
      </c>
      <c r="H140" t="str">
        <f ca="1">IF(OFFSET(別紙３!F$5,$A140,)="","",OFFSET(別紙３!F$5,$A140,))</f>
        <v/>
      </c>
      <c r="I140" t="str">
        <f ca="1">IF(OFFSET(別紙３!G$5,$A140,)="","",OFFSET(別紙３!G$5,$A140,))</f>
        <v/>
      </c>
      <c r="J140" t="str">
        <f ca="1">IF(OFFSET(別紙３!H$5,$A140,)="","",OFFSET(別紙３!H$5,$A140,))</f>
        <v/>
      </c>
      <c r="K140" t="str">
        <f ca="1">IF(OFFSET(別紙３!H$5,$A140+1,)="","",OFFSET(別紙３!H$5,$A140+1,))</f>
        <v/>
      </c>
      <c r="L140" t="str">
        <f ca="1">IF(OFFSET(別紙３!I$5,$A140,)="","",OFFSET(別紙３!I$5,$A140,))</f>
        <v/>
      </c>
      <c r="M140" t="str">
        <f ca="1">IF(OFFSET(別紙３!I$5,$A140+1,)="","",OFFSET(別紙３!I$5,$A140+1,))</f>
        <v/>
      </c>
      <c r="N140" t="str">
        <f ca="1">IF(OFFSET(別紙３!J$5,$A140,)="","",OFFSET(別紙３!J$5,$A140,))</f>
        <v/>
      </c>
      <c r="O140" t="str">
        <f ca="1">IF(OFFSET(別紙３!J$5,$A140+1,)="","",OFFSET(別紙３!J$5,$A140+1,))</f>
        <v/>
      </c>
      <c r="P140" t="str">
        <f ca="1">IF(OFFSET(別紙３!K$5,$A140,)="","",OFFSET(別紙３!K$5,$A140,))</f>
        <v/>
      </c>
      <c r="Q140" t="str">
        <f ca="1">IF(OFFSET(別紙３!K$5,$A140+1,)="","",OFFSET(別紙３!K$5,$A140+1,))</f>
        <v/>
      </c>
      <c r="R140" t="str">
        <f ca="1">IF(OFFSET(別紙３!M$5,$A140,)="","",OFFSET(別紙３!M$5,$A140,))</f>
        <v/>
      </c>
      <c r="S140" t="str">
        <f ca="1">IF(OFFSET(別紙３!N$5,$A140,)="","",OFFSET(別紙３!N$5,$A140,))</f>
        <v/>
      </c>
    </row>
    <row r="141" spans="1:19" x14ac:dyDescent="0.2">
      <c r="A141">
        <v>279</v>
      </c>
      <c r="B141" t="str">
        <f ca="1">IF(OFFSET(別紙３!A$5,$A141,)="","",OFFSET(別紙３!A$5,$A141,))</f>
        <v/>
      </c>
      <c r="C141" t="str">
        <f ca="1">IF(OFFSET(別紙３!B$5,$A141,)="","",OFFSET(別紙３!B$5,$A141,))</f>
        <v/>
      </c>
      <c r="D141" t="str">
        <f ca="1">IF(OFFSET(別紙３!C$5,$A141,)="","",OFFSET(別紙３!C$5,$A141,))</f>
        <v/>
      </c>
      <c r="E141" t="str">
        <f ca="1">IF(OFFSET(別紙３!D$5,$A141,)="","",OFFSET(別紙３!D$5,$A141,))</f>
        <v/>
      </c>
      <c r="F141" t="str">
        <f ca="1">IF(OFFSET(別紙３!E$5,$A141,)="","",OFFSET(別紙３!E$5,$A141,))</f>
        <v/>
      </c>
      <c r="G141" t="str">
        <f ca="1">IF(OFFSET(別紙３!E$5,$A141+1,)="","",OFFSET(別紙３!E$5,$A141+1,))</f>
        <v/>
      </c>
      <c r="H141" t="str">
        <f ca="1">IF(OFFSET(別紙３!F$5,$A141,)="","",OFFSET(別紙３!F$5,$A141,))</f>
        <v/>
      </c>
      <c r="I141" t="str">
        <f ca="1">IF(OFFSET(別紙３!G$5,$A141,)="","",OFFSET(別紙３!G$5,$A141,))</f>
        <v/>
      </c>
      <c r="J141" t="str">
        <f ca="1">IF(OFFSET(別紙３!H$5,$A141,)="","",OFFSET(別紙３!H$5,$A141,))</f>
        <v/>
      </c>
      <c r="K141" t="str">
        <f ca="1">IF(OFFSET(別紙３!H$5,$A141+1,)="","",OFFSET(別紙３!H$5,$A141+1,))</f>
        <v/>
      </c>
      <c r="L141" t="str">
        <f ca="1">IF(OFFSET(別紙３!I$5,$A141,)="","",OFFSET(別紙３!I$5,$A141,))</f>
        <v/>
      </c>
      <c r="M141" t="str">
        <f ca="1">IF(OFFSET(別紙３!I$5,$A141+1,)="","",OFFSET(別紙３!I$5,$A141+1,))</f>
        <v/>
      </c>
      <c r="N141" t="str">
        <f ca="1">IF(OFFSET(別紙３!J$5,$A141,)="","",OFFSET(別紙３!J$5,$A141,))</f>
        <v/>
      </c>
      <c r="O141" t="str">
        <f ca="1">IF(OFFSET(別紙３!J$5,$A141+1,)="","",OFFSET(別紙３!J$5,$A141+1,))</f>
        <v/>
      </c>
      <c r="P141" t="str">
        <f ca="1">IF(OFFSET(別紙３!K$5,$A141,)="","",OFFSET(別紙３!K$5,$A141,))</f>
        <v/>
      </c>
      <c r="Q141" t="str">
        <f ca="1">IF(OFFSET(別紙３!K$5,$A141+1,)="","",OFFSET(別紙３!K$5,$A141+1,))</f>
        <v/>
      </c>
      <c r="R141" t="str">
        <f ca="1">IF(OFFSET(別紙３!M$5,$A141,)="","",OFFSET(別紙３!M$5,$A141,))</f>
        <v/>
      </c>
      <c r="S141" t="str">
        <f ca="1">IF(OFFSET(別紙３!N$5,$A141,)="","",OFFSET(別紙３!N$5,$A141,))</f>
        <v/>
      </c>
    </row>
    <row r="142" spans="1:19" x14ac:dyDescent="0.2">
      <c r="A142">
        <v>281</v>
      </c>
      <c r="B142" t="str">
        <f ca="1">IF(OFFSET(別紙３!A$5,$A142,)="","",OFFSET(別紙３!A$5,$A142,))</f>
        <v/>
      </c>
      <c r="C142" t="str">
        <f ca="1">IF(OFFSET(別紙３!B$5,$A142,)="","",OFFSET(別紙３!B$5,$A142,))</f>
        <v/>
      </c>
      <c r="D142" t="str">
        <f ca="1">IF(OFFSET(別紙３!C$5,$A142,)="","",OFFSET(別紙３!C$5,$A142,))</f>
        <v/>
      </c>
      <c r="E142" t="str">
        <f ca="1">IF(OFFSET(別紙３!D$5,$A142,)="","",OFFSET(別紙３!D$5,$A142,))</f>
        <v/>
      </c>
      <c r="F142" t="str">
        <f ca="1">IF(OFFSET(別紙３!E$5,$A142,)="","",OFFSET(別紙３!E$5,$A142,))</f>
        <v/>
      </c>
      <c r="G142" t="str">
        <f ca="1">IF(OFFSET(別紙３!E$5,$A142+1,)="","",OFFSET(別紙３!E$5,$A142+1,))</f>
        <v/>
      </c>
      <c r="H142" t="str">
        <f ca="1">IF(OFFSET(別紙３!F$5,$A142,)="","",OFFSET(別紙３!F$5,$A142,))</f>
        <v/>
      </c>
      <c r="I142" t="str">
        <f ca="1">IF(OFFSET(別紙３!G$5,$A142,)="","",OFFSET(別紙３!G$5,$A142,))</f>
        <v/>
      </c>
      <c r="J142" t="str">
        <f ca="1">IF(OFFSET(別紙３!H$5,$A142,)="","",OFFSET(別紙３!H$5,$A142,))</f>
        <v/>
      </c>
      <c r="K142" t="str">
        <f ca="1">IF(OFFSET(別紙３!H$5,$A142+1,)="","",OFFSET(別紙３!H$5,$A142+1,))</f>
        <v/>
      </c>
      <c r="L142" t="str">
        <f ca="1">IF(OFFSET(別紙３!I$5,$A142,)="","",OFFSET(別紙３!I$5,$A142,))</f>
        <v/>
      </c>
      <c r="M142" t="str">
        <f ca="1">IF(OFFSET(別紙３!I$5,$A142+1,)="","",OFFSET(別紙３!I$5,$A142+1,))</f>
        <v/>
      </c>
      <c r="N142" t="str">
        <f ca="1">IF(OFFSET(別紙３!J$5,$A142,)="","",OFFSET(別紙３!J$5,$A142,))</f>
        <v/>
      </c>
      <c r="O142" t="str">
        <f ca="1">IF(OFFSET(別紙３!J$5,$A142+1,)="","",OFFSET(別紙３!J$5,$A142+1,))</f>
        <v/>
      </c>
      <c r="P142" t="str">
        <f ca="1">IF(OFFSET(別紙３!K$5,$A142,)="","",OFFSET(別紙３!K$5,$A142,))</f>
        <v/>
      </c>
      <c r="Q142" t="str">
        <f ca="1">IF(OFFSET(別紙３!K$5,$A142+1,)="","",OFFSET(別紙３!K$5,$A142+1,))</f>
        <v/>
      </c>
      <c r="R142" t="str">
        <f ca="1">IF(OFFSET(別紙３!M$5,$A142,)="","",OFFSET(別紙３!M$5,$A142,))</f>
        <v/>
      </c>
      <c r="S142" t="str">
        <f ca="1">IF(OFFSET(別紙３!N$5,$A142,)="","",OFFSET(別紙３!N$5,$A142,))</f>
        <v/>
      </c>
    </row>
    <row r="143" spans="1:19" x14ac:dyDescent="0.2">
      <c r="A143">
        <v>283</v>
      </c>
      <c r="B143" t="str">
        <f ca="1">IF(OFFSET(別紙３!A$5,$A143,)="","",OFFSET(別紙３!A$5,$A143,))</f>
        <v/>
      </c>
      <c r="C143" t="str">
        <f ca="1">IF(OFFSET(別紙３!B$5,$A143,)="","",OFFSET(別紙３!B$5,$A143,))</f>
        <v/>
      </c>
      <c r="D143" t="str">
        <f ca="1">IF(OFFSET(別紙３!C$5,$A143,)="","",OFFSET(別紙３!C$5,$A143,))</f>
        <v/>
      </c>
      <c r="E143" t="str">
        <f ca="1">IF(OFFSET(別紙３!D$5,$A143,)="","",OFFSET(別紙３!D$5,$A143,))</f>
        <v/>
      </c>
      <c r="F143" t="str">
        <f ca="1">IF(OFFSET(別紙３!E$5,$A143,)="","",OFFSET(別紙３!E$5,$A143,))</f>
        <v/>
      </c>
      <c r="G143" t="str">
        <f ca="1">IF(OFFSET(別紙３!E$5,$A143+1,)="","",OFFSET(別紙３!E$5,$A143+1,))</f>
        <v/>
      </c>
      <c r="H143" t="str">
        <f ca="1">IF(OFFSET(別紙３!F$5,$A143,)="","",OFFSET(別紙３!F$5,$A143,))</f>
        <v/>
      </c>
      <c r="I143" t="str">
        <f ca="1">IF(OFFSET(別紙３!G$5,$A143,)="","",OFFSET(別紙３!G$5,$A143,))</f>
        <v/>
      </c>
      <c r="J143" t="str">
        <f ca="1">IF(OFFSET(別紙３!H$5,$A143,)="","",OFFSET(別紙３!H$5,$A143,))</f>
        <v/>
      </c>
      <c r="K143" t="str">
        <f ca="1">IF(OFFSET(別紙３!H$5,$A143+1,)="","",OFFSET(別紙３!H$5,$A143+1,))</f>
        <v/>
      </c>
      <c r="L143" t="str">
        <f ca="1">IF(OFFSET(別紙３!I$5,$A143,)="","",OFFSET(別紙３!I$5,$A143,))</f>
        <v/>
      </c>
      <c r="M143" t="str">
        <f ca="1">IF(OFFSET(別紙３!I$5,$A143+1,)="","",OFFSET(別紙３!I$5,$A143+1,))</f>
        <v/>
      </c>
      <c r="N143" t="str">
        <f ca="1">IF(OFFSET(別紙３!J$5,$A143,)="","",OFFSET(別紙３!J$5,$A143,))</f>
        <v/>
      </c>
      <c r="O143" t="str">
        <f ca="1">IF(OFFSET(別紙３!J$5,$A143+1,)="","",OFFSET(別紙３!J$5,$A143+1,))</f>
        <v/>
      </c>
      <c r="P143" t="str">
        <f ca="1">IF(OFFSET(別紙３!K$5,$A143,)="","",OFFSET(別紙３!K$5,$A143,))</f>
        <v/>
      </c>
      <c r="Q143" t="str">
        <f ca="1">IF(OFFSET(別紙３!K$5,$A143+1,)="","",OFFSET(別紙３!K$5,$A143+1,))</f>
        <v/>
      </c>
      <c r="R143" t="str">
        <f ca="1">IF(OFFSET(別紙３!M$5,$A143,)="","",OFFSET(別紙３!M$5,$A143,))</f>
        <v/>
      </c>
      <c r="S143" t="str">
        <f ca="1">IF(OFFSET(別紙３!N$5,$A143,)="","",OFFSET(別紙３!N$5,$A143,))</f>
        <v/>
      </c>
    </row>
    <row r="144" spans="1:19" x14ac:dyDescent="0.2">
      <c r="A144">
        <v>285</v>
      </c>
      <c r="B144" t="str">
        <f ca="1">IF(OFFSET(別紙３!A$5,$A144,)="","",OFFSET(別紙３!A$5,$A144,))</f>
        <v/>
      </c>
      <c r="C144" t="str">
        <f ca="1">IF(OFFSET(別紙３!B$5,$A144,)="","",OFFSET(別紙３!B$5,$A144,))</f>
        <v/>
      </c>
      <c r="D144" t="str">
        <f ca="1">IF(OFFSET(別紙３!C$5,$A144,)="","",OFFSET(別紙３!C$5,$A144,))</f>
        <v/>
      </c>
      <c r="E144" t="str">
        <f ca="1">IF(OFFSET(別紙３!D$5,$A144,)="","",OFFSET(別紙３!D$5,$A144,))</f>
        <v/>
      </c>
      <c r="F144" t="str">
        <f ca="1">IF(OFFSET(別紙３!E$5,$A144,)="","",OFFSET(別紙３!E$5,$A144,))</f>
        <v/>
      </c>
      <c r="G144" t="str">
        <f ca="1">IF(OFFSET(別紙３!E$5,$A144+1,)="","",OFFSET(別紙３!E$5,$A144+1,))</f>
        <v/>
      </c>
      <c r="H144" t="str">
        <f ca="1">IF(OFFSET(別紙３!F$5,$A144,)="","",OFFSET(別紙３!F$5,$A144,))</f>
        <v/>
      </c>
      <c r="I144" t="str">
        <f ca="1">IF(OFFSET(別紙３!G$5,$A144,)="","",OFFSET(別紙３!G$5,$A144,))</f>
        <v/>
      </c>
      <c r="J144" t="str">
        <f ca="1">IF(OFFSET(別紙３!H$5,$A144,)="","",OFFSET(別紙３!H$5,$A144,))</f>
        <v/>
      </c>
      <c r="K144" t="str">
        <f ca="1">IF(OFFSET(別紙３!H$5,$A144+1,)="","",OFFSET(別紙３!H$5,$A144+1,))</f>
        <v/>
      </c>
      <c r="L144" t="str">
        <f ca="1">IF(OFFSET(別紙３!I$5,$A144,)="","",OFFSET(別紙３!I$5,$A144,))</f>
        <v/>
      </c>
      <c r="M144" t="str">
        <f ca="1">IF(OFFSET(別紙３!I$5,$A144+1,)="","",OFFSET(別紙３!I$5,$A144+1,))</f>
        <v/>
      </c>
      <c r="N144" t="str">
        <f ca="1">IF(OFFSET(別紙３!J$5,$A144,)="","",OFFSET(別紙３!J$5,$A144,))</f>
        <v/>
      </c>
      <c r="O144" t="str">
        <f ca="1">IF(OFFSET(別紙３!J$5,$A144+1,)="","",OFFSET(別紙３!J$5,$A144+1,))</f>
        <v/>
      </c>
      <c r="P144" t="str">
        <f ca="1">IF(OFFSET(別紙３!K$5,$A144,)="","",OFFSET(別紙３!K$5,$A144,))</f>
        <v/>
      </c>
      <c r="Q144" t="str">
        <f ca="1">IF(OFFSET(別紙３!K$5,$A144+1,)="","",OFFSET(別紙３!K$5,$A144+1,))</f>
        <v/>
      </c>
      <c r="R144" t="str">
        <f ca="1">IF(OFFSET(別紙３!M$5,$A144,)="","",OFFSET(別紙３!M$5,$A144,))</f>
        <v/>
      </c>
      <c r="S144" t="str">
        <f ca="1">IF(OFFSET(別紙３!N$5,$A144,)="","",OFFSET(別紙３!N$5,$A144,))</f>
        <v/>
      </c>
    </row>
    <row r="145" spans="1:19" x14ac:dyDescent="0.2">
      <c r="A145">
        <v>287</v>
      </c>
      <c r="B145" t="str">
        <f ca="1">IF(OFFSET(別紙３!A$5,$A145,)="","",OFFSET(別紙３!A$5,$A145,))</f>
        <v/>
      </c>
      <c r="C145" t="str">
        <f ca="1">IF(OFFSET(別紙３!B$5,$A145,)="","",OFFSET(別紙３!B$5,$A145,))</f>
        <v/>
      </c>
      <c r="D145" t="str">
        <f ca="1">IF(OFFSET(別紙３!C$5,$A145,)="","",OFFSET(別紙３!C$5,$A145,))</f>
        <v/>
      </c>
      <c r="E145" t="str">
        <f ca="1">IF(OFFSET(別紙３!D$5,$A145,)="","",OFFSET(別紙３!D$5,$A145,))</f>
        <v/>
      </c>
      <c r="F145" t="str">
        <f ca="1">IF(OFFSET(別紙３!E$5,$A145,)="","",OFFSET(別紙３!E$5,$A145,))</f>
        <v/>
      </c>
      <c r="G145" t="str">
        <f ca="1">IF(OFFSET(別紙３!E$5,$A145+1,)="","",OFFSET(別紙３!E$5,$A145+1,))</f>
        <v/>
      </c>
      <c r="H145" t="str">
        <f ca="1">IF(OFFSET(別紙３!F$5,$A145,)="","",OFFSET(別紙３!F$5,$A145,))</f>
        <v/>
      </c>
      <c r="I145" t="str">
        <f ca="1">IF(OFFSET(別紙３!G$5,$A145,)="","",OFFSET(別紙３!G$5,$A145,))</f>
        <v/>
      </c>
      <c r="J145" t="str">
        <f ca="1">IF(OFFSET(別紙３!H$5,$A145,)="","",OFFSET(別紙３!H$5,$A145,))</f>
        <v/>
      </c>
      <c r="K145" t="str">
        <f ca="1">IF(OFFSET(別紙３!H$5,$A145+1,)="","",OFFSET(別紙３!H$5,$A145+1,))</f>
        <v/>
      </c>
      <c r="L145" t="str">
        <f ca="1">IF(OFFSET(別紙３!I$5,$A145,)="","",OFFSET(別紙３!I$5,$A145,))</f>
        <v/>
      </c>
      <c r="M145" t="str">
        <f ca="1">IF(OFFSET(別紙３!I$5,$A145+1,)="","",OFFSET(別紙３!I$5,$A145+1,))</f>
        <v/>
      </c>
      <c r="N145" t="str">
        <f ca="1">IF(OFFSET(別紙３!J$5,$A145,)="","",OFFSET(別紙３!J$5,$A145,))</f>
        <v/>
      </c>
      <c r="O145" t="str">
        <f ca="1">IF(OFFSET(別紙３!J$5,$A145+1,)="","",OFFSET(別紙３!J$5,$A145+1,))</f>
        <v/>
      </c>
      <c r="P145" t="str">
        <f ca="1">IF(OFFSET(別紙３!K$5,$A145,)="","",OFFSET(別紙３!K$5,$A145,))</f>
        <v/>
      </c>
      <c r="Q145" t="str">
        <f ca="1">IF(OFFSET(別紙３!K$5,$A145+1,)="","",OFFSET(別紙３!K$5,$A145+1,))</f>
        <v/>
      </c>
      <c r="R145" t="str">
        <f ca="1">IF(OFFSET(別紙３!M$5,$A145,)="","",OFFSET(別紙３!M$5,$A145,))</f>
        <v/>
      </c>
      <c r="S145" t="str">
        <f ca="1">IF(OFFSET(別紙３!N$5,$A145,)="","",OFFSET(別紙３!N$5,$A145,))</f>
        <v/>
      </c>
    </row>
    <row r="146" spans="1:19" x14ac:dyDescent="0.2">
      <c r="A146">
        <v>289</v>
      </c>
      <c r="B146" t="str">
        <f ca="1">IF(OFFSET(別紙３!A$5,$A146,)="","",OFFSET(別紙３!A$5,$A146,))</f>
        <v/>
      </c>
      <c r="C146" t="str">
        <f ca="1">IF(OFFSET(別紙３!B$5,$A146,)="","",OFFSET(別紙３!B$5,$A146,))</f>
        <v/>
      </c>
      <c r="D146" t="str">
        <f ca="1">IF(OFFSET(別紙３!C$5,$A146,)="","",OFFSET(別紙３!C$5,$A146,))</f>
        <v/>
      </c>
      <c r="E146" t="str">
        <f ca="1">IF(OFFSET(別紙３!D$5,$A146,)="","",OFFSET(別紙３!D$5,$A146,))</f>
        <v/>
      </c>
      <c r="F146" t="str">
        <f ca="1">IF(OFFSET(別紙３!E$5,$A146,)="","",OFFSET(別紙３!E$5,$A146,))</f>
        <v/>
      </c>
      <c r="G146" t="str">
        <f ca="1">IF(OFFSET(別紙３!E$5,$A146+1,)="","",OFFSET(別紙３!E$5,$A146+1,))</f>
        <v/>
      </c>
      <c r="H146" t="str">
        <f ca="1">IF(OFFSET(別紙３!F$5,$A146,)="","",OFFSET(別紙３!F$5,$A146,))</f>
        <v/>
      </c>
      <c r="I146" t="str">
        <f ca="1">IF(OFFSET(別紙３!G$5,$A146,)="","",OFFSET(別紙３!G$5,$A146,))</f>
        <v/>
      </c>
      <c r="J146" t="str">
        <f ca="1">IF(OFFSET(別紙３!H$5,$A146,)="","",OFFSET(別紙３!H$5,$A146,))</f>
        <v/>
      </c>
      <c r="K146" t="str">
        <f ca="1">IF(OFFSET(別紙３!H$5,$A146+1,)="","",OFFSET(別紙３!H$5,$A146+1,))</f>
        <v/>
      </c>
      <c r="L146" t="str">
        <f ca="1">IF(OFFSET(別紙３!I$5,$A146,)="","",OFFSET(別紙３!I$5,$A146,))</f>
        <v/>
      </c>
      <c r="M146" t="str">
        <f ca="1">IF(OFFSET(別紙３!I$5,$A146+1,)="","",OFFSET(別紙３!I$5,$A146+1,))</f>
        <v/>
      </c>
      <c r="N146" t="str">
        <f ca="1">IF(OFFSET(別紙３!J$5,$A146,)="","",OFFSET(別紙３!J$5,$A146,))</f>
        <v/>
      </c>
      <c r="O146" t="str">
        <f ca="1">IF(OFFSET(別紙３!J$5,$A146+1,)="","",OFFSET(別紙３!J$5,$A146+1,))</f>
        <v/>
      </c>
      <c r="P146" t="str">
        <f ca="1">IF(OFFSET(別紙３!K$5,$A146,)="","",OFFSET(別紙３!K$5,$A146,))</f>
        <v/>
      </c>
      <c r="Q146" t="str">
        <f ca="1">IF(OFFSET(別紙３!K$5,$A146+1,)="","",OFFSET(別紙３!K$5,$A146+1,))</f>
        <v/>
      </c>
      <c r="R146" t="str">
        <f ca="1">IF(OFFSET(別紙３!M$5,$A146,)="","",OFFSET(別紙３!M$5,$A146,))</f>
        <v/>
      </c>
      <c r="S146" t="str">
        <f ca="1">IF(OFFSET(別紙３!N$5,$A146,)="","",OFFSET(別紙３!N$5,$A146,))</f>
        <v/>
      </c>
    </row>
    <row r="147" spans="1:19" x14ac:dyDescent="0.2">
      <c r="A147">
        <v>291</v>
      </c>
      <c r="B147" t="str">
        <f ca="1">IF(OFFSET(別紙３!A$5,$A147,)="","",OFFSET(別紙３!A$5,$A147,))</f>
        <v/>
      </c>
      <c r="C147" t="str">
        <f ca="1">IF(OFFSET(別紙３!B$5,$A147,)="","",OFFSET(別紙３!B$5,$A147,))</f>
        <v/>
      </c>
      <c r="D147" t="str">
        <f ca="1">IF(OFFSET(別紙３!C$5,$A147,)="","",OFFSET(別紙３!C$5,$A147,))</f>
        <v/>
      </c>
      <c r="E147" t="str">
        <f ca="1">IF(OFFSET(別紙３!D$5,$A147,)="","",OFFSET(別紙３!D$5,$A147,))</f>
        <v/>
      </c>
      <c r="F147" t="str">
        <f ca="1">IF(OFFSET(別紙３!E$5,$A147,)="","",OFFSET(別紙３!E$5,$A147,))</f>
        <v/>
      </c>
      <c r="G147" t="str">
        <f ca="1">IF(OFFSET(別紙３!E$5,$A147+1,)="","",OFFSET(別紙３!E$5,$A147+1,))</f>
        <v/>
      </c>
      <c r="H147" t="str">
        <f ca="1">IF(OFFSET(別紙３!F$5,$A147,)="","",OFFSET(別紙３!F$5,$A147,))</f>
        <v/>
      </c>
      <c r="I147" t="str">
        <f ca="1">IF(OFFSET(別紙３!G$5,$A147,)="","",OFFSET(別紙３!G$5,$A147,))</f>
        <v/>
      </c>
      <c r="J147" t="str">
        <f ca="1">IF(OFFSET(別紙３!H$5,$A147,)="","",OFFSET(別紙３!H$5,$A147,))</f>
        <v/>
      </c>
      <c r="K147" t="str">
        <f ca="1">IF(OFFSET(別紙３!H$5,$A147+1,)="","",OFFSET(別紙３!H$5,$A147+1,))</f>
        <v/>
      </c>
      <c r="L147" t="str">
        <f ca="1">IF(OFFSET(別紙３!I$5,$A147,)="","",OFFSET(別紙３!I$5,$A147,))</f>
        <v/>
      </c>
      <c r="M147" t="str">
        <f ca="1">IF(OFFSET(別紙３!I$5,$A147+1,)="","",OFFSET(別紙３!I$5,$A147+1,))</f>
        <v/>
      </c>
      <c r="N147" t="str">
        <f ca="1">IF(OFFSET(別紙３!J$5,$A147,)="","",OFFSET(別紙３!J$5,$A147,))</f>
        <v/>
      </c>
      <c r="O147" t="str">
        <f ca="1">IF(OFFSET(別紙３!J$5,$A147+1,)="","",OFFSET(別紙３!J$5,$A147+1,))</f>
        <v/>
      </c>
      <c r="P147" t="str">
        <f ca="1">IF(OFFSET(別紙３!K$5,$A147,)="","",OFFSET(別紙３!K$5,$A147,))</f>
        <v/>
      </c>
      <c r="Q147" t="str">
        <f ca="1">IF(OFFSET(別紙３!K$5,$A147+1,)="","",OFFSET(別紙３!K$5,$A147+1,))</f>
        <v/>
      </c>
      <c r="R147" t="str">
        <f ca="1">IF(OFFSET(別紙３!M$5,$A147,)="","",OFFSET(別紙３!M$5,$A147,))</f>
        <v/>
      </c>
      <c r="S147" t="str">
        <f ca="1">IF(OFFSET(別紙３!N$5,$A147,)="","",OFFSET(別紙３!N$5,$A147,))</f>
        <v/>
      </c>
    </row>
    <row r="148" spans="1:19" x14ac:dyDescent="0.2">
      <c r="A148">
        <v>293</v>
      </c>
      <c r="B148" t="str">
        <f ca="1">IF(OFFSET(別紙３!A$5,$A148,)="","",OFFSET(別紙３!A$5,$A148,))</f>
        <v/>
      </c>
      <c r="C148" t="str">
        <f ca="1">IF(OFFSET(別紙３!B$5,$A148,)="","",OFFSET(別紙３!B$5,$A148,))</f>
        <v/>
      </c>
      <c r="D148" t="str">
        <f ca="1">IF(OFFSET(別紙３!C$5,$A148,)="","",OFFSET(別紙３!C$5,$A148,))</f>
        <v/>
      </c>
      <c r="E148" t="str">
        <f ca="1">IF(OFFSET(別紙３!D$5,$A148,)="","",OFFSET(別紙３!D$5,$A148,))</f>
        <v/>
      </c>
      <c r="F148" t="str">
        <f ca="1">IF(OFFSET(別紙３!E$5,$A148,)="","",OFFSET(別紙３!E$5,$A148,))</f>
        <v/>
      </c>
      <c r="G148" t="str">
        <f ca="1">IF(OFFSET(別紙３!E$5,$A148+1,)="","",OFFSET(別紙３!E$5,$A148+1,))</f>
        <v/>
      </c>
      <c r="H148" t="str">
        <f ca="1">IF(OFFSET(別紙３!F$5,$A148,)="","",OFFSET(別紙３!F$5,$A148,))</f>
        <v/>
      </c>
      <c r="I148" t="str">
        <f ca="1">IF(OFFSET(別紙３!G$5,$A148,)="","",OFFSET(別紙３!G$5,$A148,))</f>
        <v/>
      </c>
      <c r="J148" t="str">
        <f ca="1">IF(OFFSET(別紙３!H$5,$A148,)="","",OFFSET(別紙３!H$5,$A148,))</f>
        <v/>
      </c>
      <c r="K148" t="str">
        <f ca="1">IF(OFFSET(別紙３!H$5,$A148+1,)="","",OFFSET(別紙３!H$5,$A148+1,))</f>
        <v/>
      </c>
      <c r="L148" t="str">
        <f ca="1">IF(OFFSET(別紙３!I$5,$A148,)="","",OFFSET(別紙３!I$5,$A148,))</f>
        <v/>
      </c>
      <c r="M148" t="str">
        <f ca="1">IF(OFFSET(別紙３!I$5,$A148+1,)="","",OFFSET(別紙３!I$5,$A148+1,))</f>
        <v/>
      </c>
      <c r="N148" t="str">
        <f ca="1">IF(OFFSET(別紙３!J$5,$A148,)="","",OFFSET(別紙３!J$5,$A148,))</f>
        <v/>
      </c>
      <c r="O148" t="str">
        <f ca="1">IF(OFFSET(別紙３!J$5,$A148+1,)="","",OFFSET(別紙３!J$5,$A148+1,))</f>
        <v/>
      </c>
      <c r="P148" t="str">
        <f ca="1">IF(OFFSET(別紙３!K$5,$A148,)="","",OFFSET(別紙３!K$5,$A148,))</f>
        <v/>
      </c>
      <c r="Q148" t="str">
        <f ca="1">IF(OFFSET(別紙３!K$5,$A148+1,)="","",OFFSET(別紙３!K$5,$A148+1,))</f>
        <v/>
      </c>
      <c r="R148" t="str">
        <f ca="1">IF(OFFSET(別紙３!M$5,$A148,)="","",OFFSET(別紙３!M$5,$A148,))</f>
        <v/>
      </c>
      <c r="S148" t="str">
        <f ca="1">IF(OFFSET(別紙３!N$5,$A148,)="","",OFFSET(別紙３!N$5,$A148,))</f>
        <v/>
      </c>
    </row>
    <row r="149" spans="1:19" x14ac:dyDescent="0.2">
      <c r="A149">
        <v>295</v>
      </c>
      <c r="B149" t="str">
        <f ca="1">IF(OFFSET(別紙３!A$5,$A149,)="","",OFFSET(別紙３!A$5,$A149,))</f>
        <v/>
      </c>
      <c r="C149" t="str">
        <f ca="1">IF(OFFSET(別紙３!B$5,$A149,)="","",OFFSET(別紙３!B$5,$A149,))</f>
        <v/>
      </c>
      <c r="D149" t="str">
        <f ca="1">IF(OFFSET(別紙３!C$5,$A149,)="","",OFFSET(別紙３!C$5,$A149,))</f>
        <v/>
      </c>
      <c r="E149" t="str">
        <f ca="1">IF(OFFSET(別紙３!D$5,$A149,)="","",OFFSET(別紙３!D$5,$A149,))</f>
        <v/>
      </c>
      <c r="F149" t="str">
        <f ca="1">IF(OFFSET(別紙３!E$5,$A149,)="","",OFFSET(別紙３!E$5,$A149,))</f>
        <v/>
      </c>
      <c r="G149" t="str">
        <f ca="1">IF(OFFSET(別紙３!E$5,$A149+1,)="","",OFFSET(別紙３!E$5,$A149+1,))</f>
        <v/>
      </c>
      <c r="H149" t="str">
        <f ca="1">IF(OFFSET(別紙３!F$5,$A149,)="","",OFFSET(別紙３!F$5,$A149,))</f>
        <v/>
      </c>
      <c r="I149" t="str">
        <f ca="1">IF(OFFSET(別紙３!G$5,$A149,)="","",OFFSET(別紙３!G$5,$A149,))</f>
        <v/>
      </c>
      <c r="J149" t="str">
        <f ca="1">IF(OFFSET(別紙３!H$5,$A149,)="","",OFFSET(別紙３!H$5,$A149,))</f>
        <v/>
      </c>
      <c r="K149" t="str">
        <f ca="1">IF(OFFSET(別紙３!H$5,$A149+1,)="","",OFFSET(別紙３!H$5,$A149+1,))</f>
        <v/>
      </c>
      <c r="L149" t="str">
        <f ca="1">IF(OFFSET(別紙３!I$5,$A149,)="","",OFFSET(別紙３!I$5,$A149,))</f>
        <v/>
      </c>
      <c r="M149" t="str">
        <f ca="1">IF(OFFSET(別紙３!I$5,$A149+1,)="","",OFFSET(別紙３!I$5,$A149+1,))</f>
        <v/>
      </c>
      <c r="N149" t="str">
        <f ca="1">IF(OFFSET(別紙３!J$5,$A149,)="","",OFFSET(別紙３!J$5,$A149,))</f>
        <v/>
      </c>
      <c r="O149" t="str">
        <f ca="1">IF(OFFSET(別紙３!J$5,$A149+1,)="","",OFFSET(別紙３!J$5,$A149+1,))</f>
        <v/>
      </c>
      <c r="P149" t="str">
        <f ca="1">IF(OFFSET(別紙３!K$5,$A149,)="","",OFFSET(別紙３!K$5,$A149,))</f>
        <v/>
      </c>
      <c r="Q149" t="str">
        <f ca="1">IF(OFFSET(別紙３!K$5,$A149+1,)="","",OFFSET(別紙３!K$5,$A149+1,))</f>
        <v/>
      </c>
      <c r="R149" t="str">
        <f ca="1">IF(OFFSET(別紙３!M$5,$A149,)="","",OFFSET(別紙３!M$5,$A149,))</f>
        <v/>
      </c>
      <c r="S149" t="str">
        <f ca="1">IF(OFFSET(別紙３!N$5,$A149,)="","",OFFSET(別紙３!N$5,$A149,))</f>
        <v/>
      </c>
    </row>
    <row r="150" spans="1:19" x14ac:dyDescent="0.2">
      <c r="A150">
        <v>297</v>
      </c>
      <c r="B150" t="str">
        <f ca="1">IF(OFFSET(別紙３!A$5,$A150,)="","",OFFSET(別紙３!A$5,$A150,))</f>
        <v/>
      </c>
      <c r="C150" t="str">
        <f ca="1">IF(OFFSET(別紙３!B$5,$A150,)="","",OFFSET(別紙３!B$5,$A150,))</f>
        <v/>
      </c>
      <c r="D150" t="str">
        <f ca="1">IF(OFFSET(別紙３!C$5,$A150,)="","",OFFSET(別紙３!C$5,$A150,))</f>
        <v/>
      </c>
      <c r="E150" t="str">
        <f ca="1">IF(OFFSET(別紙３!D$5,$A150,)="","",OFFSET(別紙３!D$5,$A150,))</f>
        <v/>
      </c>
      <c r="F150" t="str">
        <f ca="1">IF(OFFSET(別紙３!E$5,$A150,)="","",OFFSET(別紙３!E$5,$A150,))</f>
        <v/>
      </c>
      <c r="G150" t="str">
        <f ca="1">IF(OFFSET(別紙３!E$5,$A150+1,)="","",OFFSET(別紙３!E$5,$A150+1,))</f>
        <v/>
      </c>
      <c r="H150" t="str">
        <f ca="1">IF(OFFSET(別紙３!F$5,$A150,)="","",OFFSET(別紙３!F$5,$A150,))</f>
        <v/>
      </c>
      <c r="I150" t="str">
        <f ca="1">IF(OFFSET(別紙３!G$5,$A150,)="","",OFFSET(別紙３!G$5,$A150,))</f>
        <v/>
      </c>
      <c r="J150" t="str">
        <f ca="1">IF(OFFSET(別紙３!H$5,$A150,)="","",OFFSET(別紙３!H$5,$A150,))</f>
        <v/>
      </c>
      <c r="K150" t="str">
        <f ca="1">IF(OFFSET(別紙３!H$5,$A150+1,)="","",OFFSET(別紙３!H$5,$A150+1,))</f>
        <v/>
      </c>
      <c r="L150" t="str">
        <f ca="1">IF(OFFSET(別紙３!I$5,$A150,)="","",OFFSET(別紙３!I$5,$A150,))</f>
        <v/>
      </c>
      <c r="M150" t="str">
        <f ca="1">IF(OFFSET(別紙３!I$5,$A150+1,)="","",OFFSET(別紙３!I$5,$A150+1,))</f>
        <v/>
      </c>
      <c r="N150" t="str">
        <f ca="1">IF(OFFSET(別紙３!J$5,$A150,)="","",OFFSET(別紙３!J$5,$A150,))</f>
        <v/>
      </c>
      <c r="O150" t="str">
        <f ca="1">IF(OFFSET(別紙３!J$5,$A150+1,)="","",OFFSET(別紙３!J$5,$A150+1,))</f>
        <v/>
      </c>
      <c r="P150" t="str">
        <f ca="1">IF(OFFSET(別紙３!K$5,$A150,)="","",OFFSET(別紙３!K$5,$A150,))</f>
        <v/>
      </c>
      <c r="Q150" t="str">
        <f ca="1">IF(OFFSET(別紙３!K$5,$A150+1,)="","",OFFSET(別紙３!K$5,$A150+1,))</f>
        <v/>
      </c>
      <c r="R150" t="str">
        <f ca="1">IF(OFFSET(別紙３!M$5,$A150,)="","",OFFSET(別紙３!M$5,$A150,))</f>
        <v/>
      </c>
      <c r="S150" t="str">
        <f ca="1">IF(OFFSET(別紙３!N$5,$A150,)="","",OFFSET(別紙３!N$5,$A150,))</f>
        <v/>
      </c>
    </row>
    <row r="151" spans="1:19" x14ac:dyDescent="0.2">
      <c r="A151">
        <v>299</v>
      </c>
      <c r="B151" t="str">
        <f ca="1">IF(OFFSET(別紙３!A$5,$A151,)="","",OFFSET(別紙３!A$5,$A151,))</f>
        <v/>
      </c>
      <c r="C151" t="str">
        <f ca="1">IF(OFFSET(別紙３!B$5,$A151,)="","",OFFSET(別紙３!B$5,$A151,))</f>
        <v/>
      </c>
      <c r="D151" t="str">
        <f ca="1">IF(OFFSET(別紙３!C$5,$A151,)="","",OFFSET(別紙３!C$5,$A151,))</f>
        <v/>
      </c>
      <c r="E151" t="str">
        <f ca="1">IF(OFFSET(別紙３!D$5,$A151,)="","",OFFSET(別紙３!D$5,$A151,))</f>
        <v/>
      </c>
      <c r="F151" t="str">
        <f ca="1">IF(OFFSET(別紙３!E$5,$A151,)="","",OFFSET(別紙３!E$5,$A151,))</f>
        <v/>
      </c>
      <c r="G151" t="str">
        <f ca="1">IF(OFFSET(別紙３!E$5,$A151+1,)="","",OFFSET(別紙３!E$5,$A151+1,))</f>
        <v/>
      </c>
      <c r="H151" t="str">
        <f ca="1">IF(OFFSET(別紙３!F$5,$A151,)="","",OFFSET(別紙３!F$5,$A151,))</f>
        <v/>
      </c>
      <c r="I151" t="str">
        <f ca="1">IF(OFFSET(別紙３!G$5,$A151,)="","",OFFSET(別紙３!G$5,$A151,))</f>
        <v/>
      </c>
      <c r="J151" t="str">
        <f ca="1">IF(OFFSET(別紙３!H$5,$A151,)="","",OFFSET(別紙３!H$5,$A151,))</f>
        <v/>
      </c>
      <c r="K151" t="str">
        <f ca="1">IF(OFFSET(別紙３!H$5,$A151+1,)="","",OFFSET(別紙３!H$5,$A151+1,))</f>
        <v/>
      </c>
      <c r="L151" t="str">
        <f ca="1">IF(OFFSET(別紙３!I$5,$A151,)="","",OFFSET(別紙３!I$5,$A151,))</f>
        <v/>
      </c>
      <c r="M151" t="str">
        <f ca="1">IF(OFFSET(別紙３!I$5,$A151+1,)="","",OFFSET(別紙３!I$5,$A151+1,))</f>
        <v/>
      </c>
      <c r="N151" t="str">
        <f ca="1">IF(OFFSET(別紙３!J$5,$A151,)="","",OFFSET(別紙３!J$5,$A151,))</f>
        <v/>
      </c>
      <c r="O151" t="str">
        <f ca="1">IF(OFFSET(別紙３!J$5,$A151+1,)="","",OFFSET(別紙３!J$5,$A151+1,))</f>
        <v/>
      </c>
      <c r="P151" t="str">
        <f ca="1">IF(OFFSET(別紙３!K$5,$A151,)="","",OFFSET(別紙３!K$5,$A151,))</f>
        <v/>
      </c>
      <c r="Q151" t="str">
        <f ca="1">IF(OFFSET(別紙３!K$5,$A151+1,)="","",OFFSET(別紙３!K$5,$A151+1,))</f>
        <v/>
      </c>
      <c r="R151" t="str">
        <f ca="1">IF(OFFSET(別紙３!M$5,$A151,)="","",OFFSET(別紙３!M$5,$A151,))</f>
        <v/>
      </c>
      <c r="S151" t="str">
        <f ca="1">IF(OFFSET(別紙３!N$5,$A151,)="","",OFFSET(別紙３!N$5,$A151,))</f>
        <v/>
      </c>
    </row>
    <row r="152" spans="1:19" x14ac:dyDescent="0.2">
      <c r="A152">
        <v>301</v>
      </c>
      <c r="B152" t="str">
        <f ca="1">IF(OFFSET(別紙３!A$5,$A152,)="","",OFFSET(別紙３!A$5,$A152,))</f>
        <v/>
      </c>
      <c r="C152" t="str">
        <f ca="1">IF(OFFSET(別紙３!B$5,$A152,)="","",OFFSET(別紙３!B$5,$A152,))</f>
        <v/>
      </c>
      <c r="D152" t="str">
        <f ca="1">IF(OFFSET(別紙３!C$5,$A152,)="","",OFFSET(別紙３!C$5,$A152,))</f>
        <v/>
      </c>
      <c r="E152" t="str">
        <f ca="1">IF(OFFSET(別紙３!D$5,$A152,)="","",OFFSET(別紙３!D$5,$A152,))</f>
        <v/>
      </c>
      <c r="F152" t="str">
        <f ca="1">IF(OFFSET(別紙３!E$5,$A152,)="","",OFFSET(別紙３!E$5,$A152,))</f>
        <v/>
      </c>
      <c r="G152" t="str">
        <f ca="1">IF(OFFSET(別紙３!E$5,$A152+1,)="","",OFFSET(別紙３!E$5,$A152+1,))</f>
        <v/>
      </c>
      <c r="H152" t="str">
        <f ca="1">IF(OFFSET(別紙３!F$5,$A152,)="","",OFFSET(別紙３!F$5,$A152,))</f>
        <v/>
      </c>
      <c r="I152" t="str">
        <f ca="1">IF(OFFSET(別紙３!G$5,$A152,)="","",OFFSET(別紙３!G$5,$A152,))</f>
        <v/>
      </c>
      <c r="J152" t="str">
        <f ca="1">IF(OFFSET(別紙３!H$5,$A152,)="","",OFFSET(別紙３!H$5,$A152,))</f>
        <v/>
      </c>
      <c r="K152" t="str">
        <f ca="1">IF(OFFSET(別紙３!H$5,$A152+1,)="","",OFFSET(別紙３!H$5,$A152+1,))</f>
        <v/>
      </c>
      <c r="L152" t="str">
        <f ca="1">IF(OFFSET(別紙３!I$5,$A152,)="","",OFFSET(別紙３!I$5,$A152,))</f>
        <v/>
      </c>
      <c r="M152" t="str">
        <f ca="1">IF(OFFSET(別紙３!I$5,$A152+1,)="","",OFFSET(別紙３!I$5,$A152+1,))</f>
        <v/>
      </c>
      <c r="N152" t="str">
        <f ca="1">IF(OFFSET(別紙３!J$5,$A152,)="","",OFFSET(別紙３!J$5,$A152,))</f>
        <v/>
      </c>
      <c r="O152" t="str">
        <f ca="1">IF(OFFSET(別紙３!J$5,$A152+1,)="","",OFFSET(別紙３!J$5,$A152+1,))</f>
        <v/>
      </c>
      <c r="P152" t="str">
        <f ca="1">IF(OFFSET(別紙３!K$5,$A152,)="","",OFFSET(別紙３!K$5,$A152,))</f>
        <v/>
      </c>
      <c r="Q152" t="str">
        <f ca="1">IF(OFFSET(別紙３!K$5,$A152+1,)="","",OFFSET(別紙３!K$5,$A152+1,))</f>
        <v/>
      </c>
      <c r="R152" t="str">
        <f ca="1">IF(OFFSET(別紙３!M$5,$A152,)="","",OFFSET(別紙３!M$5,$A152,))</f>
        <v/>
      </c>
      <c r="S152" t="str">
        <f ca="1">IF(OFFSET(別紙３!N$5,$A152,)="","",OFFSET(別紙３!N$5,$A152,))</f>
        <v/>
      </c>
    </row>
    <row r="153" spans="1:19" x14ac:dyDescent="0.2">
      <c r="A153">
        <v>303</v>
      </c>
      <c r="B153" t="str">
        <f ca="1">IF(OFFSET(別紙３!A$5,$A153,)="","",OFFSET(別紙３!A$5,$A153,))</f>
        <v/>
      </c>
      <c r="C153" t="str">
        <f ca="1">IF(OFFSET(別紙３!B$5,$A153,)="","",OFFSET(別紙３!B$5,$A153,))</f>
        <v/>
      </c>
      <c r="D153" t="str">
        <f ca="1">IF(OFFSET(別紙３!C$5,$A153,)="","",OFFSET(別紙３!C$5,$A153,))</f>
        <v/>
      </c>
      <c r="E153" t="str">
        <f ca="1">IF(OFFSET(別紙３!D$5,$A153,)="","",OFFSET(別紙３!D$5,$A153,))</f>
        <v/>
      </c>
      <c r="F153" t="str">
        <f ca="1">IF(OFFSET(別紙３!E$5,$A153,)="","",OFFSET(別紙３!E$5,$A153,))</f>
        <v/>
      </c>
      <c r="G153" t="str">
        <f ca="1">IF(OFFSET(別紙３!E$5,$A153+1,)="","",OFFSET(別紙３!E$5,$A153+1,))</f>
        <v/>
      </c>
      <c r="H153" t="str">
        <f ca="1">IF(OFFSET(別紙３!F$5,$A153,)="","",OFFSET(別紙３!F$5,$A153,))</f>
        <v/>
      </c>
      <c r="I153" t="str">
        <f ca="1">IF(OFFSET(別紙３!G$5,$A153,)="","",OFFSET(別紙３!G$5,$A153,))</f>
        <v/>
      </c>
      <c r="J153" t="str">
        <f ca="1">IF(OFFSET(別紙３!H$5,$A153,)="","",OFFSET(別紙３!H$5,$A153,))</f>
        <v/>
      </c>
      <c r="K153" t="str">
        <f ca="1">IF(OFFSET(別紙３!H$5,$A153+1,)="","",OFFSET(別紙３!H$5,$A153+1,))</f>
        <v/>
      </c>
      <c r="L153" t="str">
        <f ca="1">IF(OFFSET(別紙３!I$5,$A153,)="","",OFFSET(別紙３!I$5,$A153,))</f>
        <v/>
      </c>
      <c r="M153" t="str">
        <f ca="1">IF(OFFSET(別紙３!I$5,$A153+1,)="","",OFFSET(別紙３!I$5,$A153+1,))</f>
        <v/>
      </c>
      <c r="N153" t="str">
        <f ca="1">IF(OFFSET(別紙３!J$5,$A153,)="","",OFFSET(別紙３!J$5,$A153,))</f>
        <v/>
      </c>
      <c r="O153" t="str">
        <f ca="1">IF(OFFSET(別紙３!J$5,$A153+1,)="","",OFFSET(別紙３!J$5,$A153+1,))</f>
        <v/>
      </c>
      <c r="P153" t="str">
        <f ca="1">IF(OFFSET(別紙３!K$5,$A153,)="","",OFFSET(別紙３!K$5,$A153,))</f>
        <v/>
      </c>
      <c r="Q153" t="str">
        <f ca="1">IF(OFFSET(別紙３!K$5,$A153+1,)="","",OFFSET(別紙３!K$5,$A153+1,))</f>
        <v/>
      </c>
      <c r="R153" t="str">
        <f ca="1">IF(OFFSET(別紙３!M$5,$A153,)="","",OFFSET(別紙３!M$5,$A153,))</f>
        <v/>
      </c>
      <c r="S153" t="str">
        <f ca="1">IF(OFFSET(別紙３!N$5,$A153,)="","",OFFSET(別紙３!N$5,$A153,))</f>
        <v/>
      </c>
    </row>
    <row r="154" spans="1:19" x14ac:dyDescent="0.2">
      <c r="A154">
        <v>305</v>
      </c>
      <c r="B154" t="str">
        <f ca="1">IF(OFFSET(別紙３!A$5,$A154,)="","",OFFSET(別紙３!A$5,$A154,))</f>
        <v/>
      </c>
      <c r="C154" t="str">
        <f ca="1">IF(OFFSET(別紙３!B$5,$A154,)="","",OFFSET(別紙３!B$5,$A154,))</f>
        <v/>
      </c>
      <c r="D154" t="str">
        <f ca="1">IF(OFFSET(別紙３!C$5,$A154,)="","",OFFSET(別紙３!C$5,$A154,))</f>
        <v/>
      </c>
      <c r="E154" t="str">
        <f ca="1">IF(OFFSET(別紙３!D$5,$A154,)="","",OFFSET(別紙３!D$5,$A154,))</f>
        <v/>
      </c>
      <c r="F154" t="str">
        <f ca="1">IF(OFFSET(別紙３!E$5,$A154,)="","",OFFSET(別紙３!E$5,$A154,))</f>
        <v/>
      </c>
      <c r="G154" t="str">
        <f ca="1">IF(OFFSET(別紙３!E$5,$A154+1,)="","",OFFSET(別紙３!E$5,$A154+1,))</f>
        <v/>
      </c>
      <c r="H154" t="str">
        <f ca="1">IF(OFFSET(別紙３!F$5,$A154,)="","",OFFSET(別紙３!F$5,$A154,))</f>
        <v/>
      </c>
      <c r="I154" t="str">
        <f ca="1">IF(OFFSET(別紙３!G$5,$A154,)="","",OFFSET(別紙３!G$5,$A154,))</f>
        <v/>
      </c>
      <c r="J154" t="str">
        <f ca="1">IF(OFFSET(別紙３!H$5,$A154,)="","",OFFSET(別紙３!H$5,$A154,))</f>
        <v/>
      </c>
      <c r="K154" t="str">
        <f ca="1">IF(OFFSET(別紙３!H$5,$A154+1,)="","",OFFSET(別紙３!H$5,$A154+1,))</f>
        <v/>
      </c>
      <c r="L154" t="str">
        <f ca="1">IF(OFFSET(別紙３!I$5,$A154,)="","",OFFSET(別紙３!I$5,$A154,))</f>
        <v/>
      </c>
      <c r="M154" t="str">
        <f ca="1">IF(OFFSET(別紙３!I$5,$A154+1,)="","",OFFSET(別紙３!I$5,$A154+1,))</f>
        <v/>
      </c>
      <c r="N154" t="str">
        <f ca="1">IF(OFFSET(別紙３!J$5,$A154,)="","",OFFSET(別紙３!J$5,$A154,))</f>
        <v/>
      </c>
      <c r="O154" t="str">
        <f ca="1">IF(OFFSET(別紙３!J$5,$A154+1,)="","",OFFSET(別紙３!J$5,$A154+1,))</f>
        <v/>
      </c>
      <c r="P154" t="str">
        <f ca="1">IF(OFFSET(別紙３!K$5,$A154,)="","",OFFSET(別紙３!K$5,$A154,))</f>
        <v/>
      </c>
      <c r="Q154" t="str">
        <f ca="1">IF(OFFSET(別紙３!K$5,$A154+1,)="","",OFFSET(別紙３!K$5,$A154+1,))</f>
        <v/>
      </c>
      <c r="R154" t="str">
        <f ca="1">IF(OFFSET(別紙３!M$5,$A154,)="","",OFFSET(別紙３!M$5,$A154,))</f>
        <v/>
      </c>
      <c r="S154" t="str">
        <f ca="1">IF(OFFSET(別紙３!N$5,$A154,)="","",OFFSET(別紙３!N$5,$A154,))</f>
        <v/>
      </c>
    </row>
    <row r="155" spans="1:19" x14ac:dyDescent="0.2">
      <c r="A155">
        <v>307</v>
      </c>
      <c r="B155" t="str">
        <f ca="1">IF(OFFSET(別紙３!A$5,$A155,)="","",OFFSET(別紙３!A$5,$A155,))</f>
        <v/>
      </c>
      <c r="C155" t="str">
        <f ca="1">IF(OFFSET(別紙３!B$5,$A155,)="","",OFFSET(別紙３!B$5,$A155,))</f>
        <v/>
      </c>
      <c r="D155" t="str">
        <f ca="1">IF(OFFSET(別紙３!C$5,$A155,)="","",OFFSET(別紙３!C$5,$A155,))</f>
        <v/>
      </c>
      <c r="E155" t="str">
        <f ca="1">IF(OFFSET(別紙３!D$5,$A155,)="","",OFFSET(別紙３!D$5,$A155,))</f>
        <v/>
      </c>
      <c r="F155" t="str">
        <f ca="1">IF(OFFSET(別紙３!E$5,$A155,)="","",OFFSET(別紙３!E$5,$A155,))</f>
        <v/>
      </c>
      <c r="G155" t="str">
        <f ca="1">IF(OFFSET(別紙３!E$5,$A155+1,)="","",OFFSET(別紙３!E$5,$A155+1,))</f>
        <v/>
      </c>
      <c r="H155" t="str">
        <f ca="1">IF(OFFSET(別紙３!F$5,$A155,)="","",OFFSET(別紙３!F$5,$A155,))</f>
        <v/>
      </c>
      <c r="I155" t="str">
        <f ca="1">IF(OFFSET(別紙３!G$5,$A155,)="","",OFFSET(別紙３!G$5,$A155,))</f>
        <v/>
      </c>
      <c r="J155" t="str">
        <f ca="1">IF(OFFSET(別紙３!H$5,$A155,)="","",OFFSET(別紙３!H$5,$A155,))</f>
        <v/>
      </c>
      <c r="K155" t="str">
        <f ca="1">IF(OFFSET(別紙３!H$5,$A155+1,)="","",OFFSET(別紙３!H$5,$A155+1,))</f>
        <v/>
      </c>
      <c r="L155" t="str">
        <f ca="1">IF(OFFSET(別紙３!I$5,$A155,)="","",OFFSET(別紙３!I$5,$A155,))</f>
        <v/>
      </c>
      <c r="M155" t="str">
        <f ca="1">IF(OFFSET(別紙３!I$5,$A155+1,)="","",OFFSET(別紙３!I$5,$A155+1,))</f>
        <v/>
      </c>
      <c r="N155" t="str">
        <f ca="1">IF(OFFSET(別紙３!J$5,$A155,)="","",OFFSET(別紙３!J$5,$A155,))</f>
        <v/>
      </c>
      <c r="O155" t="str">
        <f ca="1">IF(OFFSET(別紙３!J$5,$A155+1,)="","",OFFSET(別紙３!J$5,$A155+1,))</f>
        <v/>
      </c>
      <c r="P155" t="str">
        <f ca="1">IF(OFFSET(別紙３!K$5,$A155,)="","",OFFSET(別紙３!K$5,$A155,))</f>
        <v/>
      </c>
      <c r="Q155" t="str">
        <f ca="1">IF(OFFSET(別紙３!K$5,$A155+1,)="","",OFFSET(別紙３!K$5,$A155+1,))</f>
        <v/>
      </c>
      <c r="R155" t="str">
        <f ca="1">IF(OFFSET(別紙３!M$5,$A155,)="","",OFFSET(別紙３!M$5,$A155,))</f>
        <v/>
      </c>
      <c r="S155" t="str">
        <f ca="1">IF(OFFSET(別紙３!N$5,$A155,)="","",OFFSET(別紙３!N$5,$A155,))</f>
        <v/>
      </c>
    </row>
    <row r="156" spans="1:19" x14ac:dyDescent="0.2">
      <c r="A156">
        <v>309</v>
      </c>
      <c r="B156" t="str">
        <f ca="1">IF(OFFSET(別紙３!A$5,$A156,)="","",OFFSET(別紙３!A$5,$A156,))</f>
        <v/>
      </c>
      <c r="C156" t="str">
        <f ca="1">IF(OFFSET(別紙３!B$5,$A156,)="","",OFFSET(別紙３!B$5,$A156,))</f>
        <v/>
      </c>
      <c r="D156" t="str">
        <f ca="1">IF(OFFSET(別紙３!C$5,$A156,)="","",OFFSET(別紙３!C$5,$A156,))</f>
        <v/>
      </c>
      <c r="E156" t="str">
        <f ca="1">IF(OFFSET(別紙３!D$5,$A156,)="","",OFFSET(別紙３!D$5,$A156,))</f>
        <v/>
      </c>
      <c r="F156" t="str">
        <f ca="1">IF(OFFSET(別紙３!E$5,$A156,)="","",OFFSET(別紙３!E$5,$A156,))</f>
        <v/>
      </c>
      <c r="G156" t="str">
        <f ca="1">IF(OFFSET(別紙３!E$5,$A156+1,)="","",OFFSET(別紙３!E$5,$A156+1,))</f>
        <v/>
      </c>
      <c r="H156" t="str">
        <f ca="1">IF(OFFSET(別紙３!F$5,$A156,)="","",OFFSET(別紙３!F$5,$A156,))</f>
        <v/>
      </c>
      <c r="I156" t="str">
        <f ca="1">IF(OFFSET(別紙３!G$5,$A156,)="","",OFFSET(別紙３!G$5,$A156,))</f>
        <v/>
      </c>
      <c r="J156" t="str">
        <f ca="1">IF(OFFSET(別紙３!H$5,$A156,)="","",OFFSET(別紙３!H$5,$A156,))</f>
        <v/>
      </c>
      <c r="K156" t="str">
        <f ca="1">IF(OFFSET(別紙３!H$5,$A156+1,)="","",OFFSET(別紙３!H$5,$A156+1,))</f>
        <v/>
      </c>
      <c r="L156" t="str">
        <f ca="1">IF(OFFSET(別紙３!I$5,$A156,)="","",OFFSET(別紙３!I$5,$A156,))</f>
        <v/>
      </c>
      <c r="M156" t="str">
        <f ca="1">IF(OFFSET(別紙３!I$5,$A156+1,)="","",OFFSET(別紙３!I$5,$A156+1,))</f>
        <v/>
      </c>
      <c r="N156" t="str">
        <f ca="1">IF(OFFSET(別紙３!J$5,$A156,)="","",OFFSET(別紙３!J$5,$A156,))</f>
        <v/>
      </c>
      <c r="O156" t="str">
        <f ca="1">IF(OFFSET(別紙３!J$5,$A156+1,)="","",OFFSET(別紙３!J$5,$A156+1,))</f>
        <v/>
      </c>
      <c r="P156" t="str">
        <f ca="1">IF(OFFSET(別紙３!K$5,$A156,)="","",OFFSET(別紙３!K$5,$A156,))</f>
        <v/>
      </c>
      <c r="Q156" t="str">
        <f ca="1">IF(OFFSET(別紙３!K$5,$A156+1,)="","",OFFSET(別紙３!K$5,$A156+1,))</f>
        <v/>
      </c>
      <c r="R156" t="str">
        <f ca="1">IF(OFFSET(別紙３!M$5,$A156,)="","",OFFSET(別紙３!M$5,$A156,))</f>
        <v/>
      </c>
      <c r="S156" t="str">
        <f ca="1">IF(OFFSET(別紙３!N$5,$A156,)="","",OFFSET(別紙３!N$5,$A156,))</f>
        <v/>
      </c>
    </row>
    <row r="157" spans="1:19" x14ac:dyDescent="0.2">
      <c r="A157">
        <v>311</v>
      </c>
      <c r="B157" t="str">
        <f ca="1">IF(OFFSET(別紙３!A$5,$A157,)="","",OFFSET(別紙３!A$5,$A157,))</f>
        <v/>
      </c>
      <c r="C157" t="str">
        <f ca="1">IF(OFFSET(別紙３!B$5,$A157,)="","",OFFSET(別紙３!B$5,$A157,))</f>
        <v/>
      </c>
      <c r="D157" t="str">
        <f ca="1">IF(OFFSET(別紙３!C$5,$A157,)="","",OFFSET(別紙３!C$5,$A157,))</f>
        <v/>
      </c>
      <c r="E157" t="str">
        <f ca="1">IF(OFFSET(別紙３!D$5,$A157,)="","",OFFSET(別紙３!D$5,$A157,))</f>
        <v/>
      </c>
      <c r="F157" t="str">
        <f ca="1">IF(OFFSET(別紙３!E$5,$A157,)="","",OFFSET(別紙３!E$5,$A157,))</f>
        <v/>
      </c>
      <c r="G157" t="str">
        <f ca="1">IF(OFFSET(別紙３!E$5,$A157+1,)="","",OFFSET(別紙３!E$5,$A157+1,))</f>
        <v/>
      </c>
      <c r="H157" t="str">
        <f ca="1">IF(OFFSET(別紙３!F$5,$A157,)="","",OFFSET(別紙３!F$5,$A157,))</f>
        <v/>
      </c>
      <c r="I157" t="str">
        <f ca="1">IF(OFFSET(別紙３!G$5,$A157,)="","",OFFSET(別紙３!G$5,$A157,))</f>
        <v/>
      </c>
      <c r="J157" t="str">
        <f ca="1">IF(OFFSET(別紙３!H$5,$A157,)="","",OFFSET(別紙３!H$5,$A157,))</f>
        <v/>
      </c>
      <c r="K157" t="str">
        <f ca="1">IF(OFFSET(別紙３!H$5,$A157+1,)="","",OFFSET(別紙３!H$5,$A157+1,))</f>
        <v/>
      </c>
      <c r="L157" t="str">
        <f ca="1">IF(OFFSET(別紙３!I$5,$A157,)="","",OFFSET(別紙３!I$5,$A157,))</f>
        <v/>
      </c>
      <c r="M157" t="str">
        <f ca="1">IF(OFFSET(別紙３!I$5,$A157+1,)="","",OFFSET(別紙３!I$5,$A157+1,))</f>
        <v/>
      </c>
      <c r="N157" t="str">
        <f ca="1">IF(OFFSET(別紙３!J$5,$A157,)="","",OFFSET(別紙３!J$5,$A157,))</f>
        <v/>
      </c>
      <c r="O157" t="str">
        <f ca="1">IF(OFFSET(別紙３!J$5,$A157+1,)="","",OFFSET(別紙３!J$5,$A157+1,))</f>
        <v/>
      </c>
      <c r="P157" t="str">
        <f ca="1">IF(OFFSET(別紙３!K$5,$A157,)="","",OFFSET(別紙３!K$5,$A157,))</f>
        <v/>
      </c>
      <c r="Q157" t="str">
        <f ca="1">IF(OFFSET(別紙３!K$5,$A157+1,)="","",OFFSET(別紙３!K$5,$A157+1,))</f>
        <v/>
      </c>
      <c r="R157" t="str">
        <f ca="1">IF(OFFSET(別紙３!M$5,$A157,)="","",OFFSET(別紙３!M$5,$A157,))</f>
        <v/>
      </c>
      <c r="S157" t="str">
        <f ca="1">IF(OFFSET(別紙３!N$5,$A157,)="","",OFFSET(別紙３!N$5,$A157,))</f>
        <v/>
      </c>
    </row>
    <row r="158" spans="1:19" x14ac:dyDescent="0.2">
      <c r="A158">
        <v>313</v>
      </c>
      <c r="B158" t="str">
        <f ca="1">IF(OFFSET(別紙３!A$5,$A158,)="","",OFFSET(別紙３!A$5,$A158,))</f>
        <v/>
      </c>
      <c r="C158" t="str">
        <f ca="1">IF(OFFSET(別紙３!B$5,$A158,)="","",OFFSET(別紙３!B$5,$A158,))</f>
        <v/>
      </c>
      <c r="D158" t="str">
        <f ca="1">IF(OFFSET(別紙３!C$5,$A158,)="","",OFFSET(別紙３!C$5,$A158,))</f>
        <v/>
      </c>
      <c r="E158" t="str">
        <f ca="1">IF(OFFSET(別紙３!D$5,$A158,)="","",OFFSET(別紙３!D$5,$A158,))</f>
        <v/>
      </c>
      <c r="F158" t="str">
        <f ca="1">IF(OFFSET(別紙３!E$5,$A158,)="","",OFFSET(別紙３!E$5,$A158,))</f>
        <v/>
      </c>
      <c r="G158" t="str">
        <f ca="1">IF(OFFSET(別紙３!E$5,$A158+1,)="","",OFFSET(別紙３!E$5,$A158+1,))</f>
        <v/>
      </c>
      <c r="H158" t="str">
        <f ca="1">IF(OFFSET(別紙３!F$5,$A158,)="","",OFFSET(別紙３!F$5,$A158,))</f>
        <v/>
      </c>
      <c r="I158" t="str">
        <f ca="1">IF(OFFSET(別紙３!G$5,$A158,)="","",OFFSET(別紙３!G$5,$A158,))</f>
        <v/>
      </c>
      <c r="J158" t="str">
        <f ca="1">IF(OFFSET(別紙３!H$5,$A158,)="","",OFFSET(別紙３!H$5,$A158,))</f>
        <v/>
      </c>
      <c r="K158" t="str">
        <f ca="1">IF(OFFSET(別紙３!H$5,$A158+1,)="","",OFFSET(別紙３!H$5,$A158+1,))</f>
        <v/>
      </c>
      <c r="L158" t="str">
        <f ca="1">IF(OFFSET(別紙３!I$5,$A158,)="","",OFFSET(別紙３!I$5,$A158,))</f>
        <v/>
      </c>
      <c r="M158" t="str">
        <f ca="1">IF(OFFSET(別紙３!I$5,$A158+1,)="","",OFFSET(別紙３!I$5,$A158+1,))</f>
        <v/>
      </c>
      <c r="N158" t="str">
        <f ca="1">IF(OFFSET(別紙３!J$5,$A158,)="","",OFFSET(別紙３!J$5,$A158,))</f>
        <v/>
      </c>
      <c r="O158" t="str">
        <f ca="1">IF(OFFSET(別紙３!J$5,$A158+1,)="","",OFFSET(別紙３!J$5,$A158+1,))</f>
        <v/>
      </c>
      <c r="P158" t="str">
        <f ca="1">IF(OFFSET(別紙３!K$5,$A158,)="","",OFFSET(別紙３!K$5,$A158,))</f>
        <v/>
      </c>
      <c r="Q158" t="str">
        <f ca="1">IF(OFFSET(別紙３!K$5,$A158+1,)="","",OFFSET(別紙３!K$5,$A158+1,))</f>
        <v/>
      </c>
      <c r="R158" t="str">
        <f ca="1">IF(OFFSET(別紙３!M$5,$A158,)="","",OFFSET(別紙３!M$5,$A158,))</f>
        <v/>
      </c>
      <c r="S158" t="str">
        <f ca="1">IF(OFFSET(別紙３!N$5,$A158,)="","",OFFSET(別紙３!N$5,$A158,))</f>
        <v/>
      </c>
    </row>
    <row r="159" spans="1:19" x14ac:dyDescent="0.2">
      <c r="A159">
        <v>315</v>
      </c>
      <c r="B159" t="str">
        <f ca="1">IF(OFFSET(別紙３!A$5,$A159,)="","",OFFSET(別紙３!A$5,$A159,))</f>
        <v/>
      </c>
      <c r="C159" t="str">
        <f ca="1">IF(OFFSET(別紙３!B$5,$A159,)="","",OFFSET(別紙３!B$5,$A159,))</f>
        <v/>
      </c>
      <c r="D159" t="str">
        <f ca="1">IF(OFFSET(別紙３!C$5,$A159,)="","",OFFSET(別紙３!C$5,$A159,))</f>
        <v/>
      </c>
      <c r="E159" t="str">
        <f ca="1">IF(OFFSET(別紙３!D$5,$A159,)="","",OFFSET(別紙３!D$5,$A159,))</f>
        <v/>
      </c>
      <c r="F159" t="str">
        <f ca="1">IF(OFFSET(別紙３!E$5,$A159,)="","",OFFSET(別紙３!E$5,$A159,))</f>
        <v/>
      </c>
      <c r="G159" t="str">
        <f ca="1">IF(OFFSET(別紙３!E$5,$A159+1,)="","",OFFSET(別紙３!E$5,$A159+1,))</f>
        <v/>
      </c>
      <c r="H159" t="str">
        <f ca="1">IF(OFFSET(別紙３!F$5,$A159,)="","",OFFSET(別紙３!F$5,$A159,))</f>
        <v/>
      </c>
      <c r="I159" t="str">
        <f ca="1">IF(OFFSET(別紙３!G$5,$A159,)="","",OFFSET(別紙３!G$5,$A159,))</f>
        <v/>
      </c>
      <c r="J159" t="str">
        <f ca="1">IF(OFFSET(別紙３!H$5,$A159,)="","",OFFSET(別紙３!H$5,$A159,))</f>
        <v/>
      </c>
      <c r="K159" t="str">
        <f ca="1">IF(OFFSET(別紙３!H$5,$A159+1,)="","",OFFSET(別紙３!H$5,$A159+1,))</f>
        <v/>
      </c>
      <c r="L159" t="str">
        <f ca="1">IF(OFFSET(別紙３!I$5,$A159,)="","",OFFSET(別紙３!I$5,$A159,))</f>
        <v/>
      </c>
      <c r="M159" t="str">
        <f ca="1">IF(OFFSET(別紙３!I$5,$A159+1,)="","",OFFSET(別紙３!I$5,$A159+1,))</f>
        <v/>
      </c>
      <c r="N159" t="str">
        <f ca="1">IF(OFFSET(別紙３!J$5,$A159,)="","",OFFSET(別紙３!J$5,$A159,))</f>
        <v/>
      </c>
      <c r="O159" t="str">
        <f ca="1">IF(OFFSET(別紙３!J$5,$A159+1,)="","",OFFSET(別紙３!J$5,$A159+1,))</f>
        <v/>
      </c>
      <c r="P159" t="str">
        <f ca="1">IF(OFFSET(別紙３!K$5,$A159,)="","",OFFSET(別紙３!K$5,$A159,))</f>
        <v/>
      </c>
      <c r="Q159" t="str">
        <f ca="1">IF(OFFSET(別紙３!K$5,$A159+1,)="","",OFFSET(別紙３!K$5,$A159+1,))</f>
        <v/>
      </c>
      <c r="R159" t="str">
        <f ca="1">IF(OFFSET(別紙３!M$5,$A159,)="","",OFFSET(別紙３!M$5,$A159,))</f>
        <v/>
      </c>
      <c r="S159" t="str">
        <f ca="1">IF(OFFSET(別紙３!N$5,$A159,)="","",OFFSET(別紙３!N$5,$A159,))</f>
        <v/>
      </c>
    </row>
    <row r="160" spans="1:19" x14ac:dyDescent="0.2">
      <c r="A160">
        <v>317</v>
      </c>
      <c r="B160" t="str">
        <f ca="1">IF(OFFSET(別紙３!A$5,$A160,)="","",OFFSET(別紙３!A$5,$A160,))</f>
        <v/>
      </c>
      <c r="C160" t="str">
        <f ca="1">IF(OFFSET(別紙３!B$5,$A160,)="","",OFFSET(別紙３!B$5,$A160,))</f>
        <v/>
      </c>
      <c r="D160" t="str">
        <f ca="1">IF(OFFSET(別紙３!C$5,$A160,)="","",OFFSET(別紙３!C$5,$A160,))</f>
        <v/>
      </c>
      <c r="E160" t="str">
        <f ca="1">IF(OFFSET(別紙３!D$5,$A160,)="","",OFFSET(別紙３!D$5,$A160,))</f>
        <v/>
      </c>
      <c r="F160" t="str">
        <f ca="1">IF(OFFSET(別紙３!E$5,$A160,)="","",OFFSET(別紙３!E$5,$A160,))</f>
        <v/>
      </c>
      <c r="G160" t="str">
        <f ca="1">IF(OFFSET(別紙３!E$5,$A160+1,)="","",OFFSET(別紙３!E$5,$A160+1,))</f>
        <v/>
      </c>
      <c r="H160" t="str">
        <f ca="1">IF(OFFSET(別紙３!F$5,$A160,)="","",OFFSET(別紙３!F$5,$A160,))</f>
        <v/>
      </c>
      <c r="I160" t="str">
        <f ca="1">IF(OFFSET(別紙３!G$5,$A160,)="","",OFFSET(別紙３!G$5,$A160,))</f>
        <v/>
      </c>
      <c r="J160" t="str">
        <f ca="1">IF(OFFSET(別紙３!H$5,$A160,)="","",OFFSET(別紙３!H$5,$A160,))</f>
        <v/>
      </c>
      <c r="K160" t="str">
        <f ca="1">IF(OFFSET(別紙３!H$5,$A160+1,)="","",OFFSET(別紙３!H$5,$A160+1,))</f>
        <v/>
      </c>
      <c r="L160" t="str">
        <f ca="1">IF(OFFSET(別紙３!I$5,$A160,)="","",OFFSET(別紙３!I$5,$A160,))</f>
        <v/>
      </c>
      <c r="M160" t="str">
        <f ca="1">IF(OFFSET(別紙３!I$5,$A160+1,)="","",OFFSET(別紙３!I$5,$A160+1,))</f>
        <v/>
      </c>
      <c r="N160" t="str">
        <f ca="1">IF(OFFSET(別紙３!J$5,$A160,)="","",OFFSET(別紙３!J$5,$A160,))</f>
        <v/>
      </c>
      <c r="O160" t="str">
        <f ca="1">IF(OFFSET(別紙３!J$5,$A160+1,)="","",OFFSET(別紙３!J$5,$A160+1,))</f>
        <v/>
      </c>
      <c r="P160" t="str">
        <f ca="1">IF(OFFSET(別紙３!K$5,$A160,)="","",OFFSET(別紙３!K$5,$A160,))</f>
        <v/>
      </c>
      <c r="Q160" t="str">
        <f ca="1">IF(OFFSET(別紙３!K$5,$A160+1,)="","",OFFSET(別紙３!K$5,$A160+1,))</f>
        <v/>
      </c>
      <c r="R160" t="str">
        <f ca="1">IF(OFFSET(別紙３!M$5,$A160,)="","",OFFSET(別紙３!M$5,$A160,))</f>
        <v/>
      </c>
      <c r="S160" t="str">
        <f ca="1">IF(OFFSET(別紙３!N$5,$A160,)="","",OFFSET(別紙３!N$5,$A160,))</f>
        <v/>
      </c>
    </row>
    <row r="161" spans="1:19" x14ac:dyDescent="0.2">
      <c r="A161">
        <v>319</v>
      </c>
      <c r="B161" t="str">
        <f ca="1">IF(OFFSET(別紙３!A$5,$A161,)="","",OFFSET(別紙３!A$5,$A161,))</f>
        <v/>
      </c>
      <c r="C161" t="str">
        <f ca="1">IF(OFFSET(別紙３!B$5,$A161,)="","",OFFSET(別紙３!B$5,$A161,))</f>
        <v/>
      </c>
      <c r="D161" t="str">
        <f ca="1">IF(OFFSET(別紙３!C$5,$A161,)="","",OFFSET(別紙３!C$5,$A161,))</f>
        <v/>
      </c>
      <c r="E161" t="str">
        <f ca="1">IF(OFFSET(別紙３!D$5,$A161,)="","",OFFSET(別紙３!D$5,$A161,))</f>
        <v/>
      </c>
      <c r="F161" t="str">
        <f ca="1">IF(OFFSET(別紙３!E$5,$A161,)="","",OFFSET(別紙３!E$5,$A161,))</f>
        <v/>
      </c>
      <c r="G161" t="str">
        <f ca="1">IF(OFFSET(別紙３!E$5,$A161+1,)="","",OFFSET(別紙３!E$5,$A161+1,))</f>
        <v/>
      </c>
      <c r="H161" t="str">
        <f ca="1">IF(OFFSET(別紙３!F$5,$A161,)="","",OFFSET(別紙３!F$5,$A161,))</f>
        <v/>
      </c>
      <c r="I161" t="str">
        <f ca="1">IF(OFFSET(別紙３!G$5,$A161,)="","",OFFSET(別紙３!G$5,$A161,))</f>
        <v/>
      </c>
      <c r="J161" t="str">
        <f ca="1">IF(OFFSET(別紙３!H$5,$A161,)="","",OFFSET(別紙３!H$5,$A161,))</f>
        <v/>
      </c>
      <c r="K161" t="str">
        <f ca="1">IF(OFFSET(別紙３!H$5,$A161+1,)="","",OFFSET(別紙３!H$5,$A161+1,))</f>
        <v/>
      </c>
      <c r="L161" t="str">
        <f ca="1">IF(OFFSET(別紙３!I$5,$A161,)="","",OFFSET(別紙３!I$5,$A161,))</f>
        <v/>
      </c>
      <c r="M161" t="str">
        <f ca="1">IF(OFFSET(別紙３!I$5,$A161+1,)="","",OFFSET(別紙３!I$5,$A161+1,))</f>
        <v/>
      </c>
      <c r="N161" t="str">
        <f ca="1">IF(OFFSET(別紙３!J$5,$A161,)="","",OFFSET(別紙３!J$5,$A161,))</f>
        <v/>
      </c>
      <c r="O161" t="str">
        <f ca="1">IF(OFFSET(別紙３!J$5,$A161+1,)="","",OFFSET(別紙３!J$5,$A161+1,))</f>
        <v/>
      </c>
      <c r="P161" t="str">
        <f ca="1">IF(OFFSET(別紙３!K$5,$A161,)="","",OFFSET(別紙３!K$5,$A161,))</f>
        <v/>
      </c>
      <c r="Q161" t="str">
        <f ca="1">IF(OFFSET(別紙３!K$5,$A161+1,)="","",OFFSET(別紙３!K$5,$A161+1,))</f>
        <v/>
      </c>
      <c r="R161" t="str">
        <f ca="1">IF(OFFSET(別紙３!M$5,$A161,)="","",OFFSET(別紙３!M$5,$A161,))</f>
        <v/>
      </c>
      <c r="S161" t="str">
        <f ca="1">IF(OFFSET(別紙３!N$5,$A161,)="","",OFFSET(別紙３!N$5,$A161,))</f>
        <v/>
      </c>
    </row>
    <row r="162" spans="1:19" x14ac:dyDescent="0.2">
      <c r="A162">
        <v>321</v>
      </c>
      <c r="B162" t="str">
        <f ca="1">IF(OFFSET(別紙３!A$5,$A162,)="","",OFFSET(別紙３!A$5,$A162,))</f>
        <v/>
      </c>
      <c r="C162" t="str">
        <f ca="1">IF(OFFSET(別紙３!B$5,$A162,)="","",OFFSET(別紙３!B$5,$A162,))</f>
        <v/>
      </c>
      <c r="D162" t="str">
        <f ca="1">IF(OFFSET(別紙３!C$5,$A162,)="","",OFFSET(別紙３!C$5,$A162,))</f>
        <v/>
      </c>
      <c r="E162" t="str">
        <f ca="1">IF(OFFSET(別紙３!D$5,$A162,)="","",OFFSET(別紙３!D$5,$A162,))</f>
        <v/>
      </c>
      <c r="F162" t="str">
        <f ca="1">IF(OFFSET(別紙３!E$5,$A162,)="","",OFFSET(別紙３!E$5,$A162,))</f>
        <v/>
      </c>
      <c r="G162" t="str">
        <f ca="1">IF(OFFSET(別紙３!E$5,$A162+1,)="","",OFFSET(別紙３!E$5,$A162+1,))</f>
        <v/>
      </c>
      <c r="H162" t="str">
        <f ca="1">IF(OFFSET(別紙３!F$5,$A162,)="","",OFFSET(別紙３!F$5,$A162,))</f>
        <v/>
      </c>
      <c r="I162" t="str">
        <f ca="1">IF(OFFSET(別紙３!G$5,$A162,)="","",OFFSET(別紙３!G$5,$A162,))</f>
        <v/>
      </c>
      <c r="J162" t="str">
        <f ca="1">IF(OFFSET(別紙３!H$5,$A162,)="","",OFFSET(別紙３!H$5,$A162,))</f>
        <v/>
      </c>
      <c r="K162" t="str">
        <f ca="1">IF(OFFSET(別紙３!H$5,$A162+1,)="","",OFFSET(別紙３!H$5,$A162+1,))</f>
        <v/>
      </c>
      <c r="L162" t="str">
        <f ca="1">IF(OFFSET(別紙３!I$5,$A162,)="","",OFFSET(別紙３!I$5,$A162,))</f>
        <v/>
      </c>
      <c r="M162" t="str">
        <f ca="1">IF(OFFSET(別紙３!I$5,$A162+1,)="","",OFFSET(別紙３!I$5,$A162+1,))</f>
        <v/>
      </c>
      <c r="N162" t="str">
        <f ca="1">IF(OFFSET(別紙３!J$5,$A162,)="","",OFFSET(別紙３!J$5,$A162,))</f>
        <v/>
      </c>
      <c r="O162" t="str">
        <f ca="1">IF(OFFSET(別紙３!J$5,$A162+1,)="","",OFFSET(別紙３!J$5,$A162+1,))</f>
        <v/>
      </c>
      <c r="P162" t="str">
        <f ca="1">IF(OFFSET(別紙３!K$5,$A162,)="","",OFFSET(別紙３!K$5,$A162,))</f>
        <v/>
      </c>
      <c r="Q162" t="str">
        <f ca="1">IF(OFFSET(別紙３!K$5,$A162+1,)="","",OFFSET(別紙３!K$5,$A162+1,))</f>
        <v/>
      </c>
      <c r="R162" t="str">
        <f ca="1">IF(OFFSET(別紙３!M$5,$A162,)="","",OFFSET(別紙３!M$5,$A162,))</f>
        <v/>
      </c>
      <c r="S162" t="str">
        <f ca="1">IF(OFFSET(別紙３!N$5,$A162,)="","",OFFSET(別紙３!N$5,$A162,))</f>
        <v/>
      </c>
    </row>
    <row r="163" spans="1:19" x14ac:dyDescent="0.2">
      <c r="A163">
        <v>323</v>
      </c>
      <c r="B163" t="str">
        <f ca="1">IF(OFFSET(別紙３!A$5,$A163,)="","",OFFSET(別紙３!A$5,$A163,))</f>
        <v/>
      </c>
      <c r="C163" t="str">
        <f ca="1">IF(OFFSET(別紙３!B$5,$A163,)="","",OFFSET(別紙３!B$5,$A163,))</f>
        <v/>
      </c>
      <c r="D163" t="str">
        <f ca="1">IF(OFFSET(別紙３!C$5,$A163,)="","",OFFSET(別紙３!C$5,$A163,))</f>
        <v/>
      </c>
      <c r="E163" t="str">
        <f ca="1">IF(OFFSET(別紙３!D$5,$A163,)="","",OFFSET(別紙３!D$5,$A163,))</f>
        <v/>
      </c>
      <c r="F163" t="str">
        <f ca="1">IF(OFFSET(別紙３!E$5,$A163,)="","",OFFSET(別紙３!E$5,$A163,))</f>
        <v/>
      </c>
      <c r="G163" t="str">
        <f ca="1">IF(OFFSET(別紙３!E$5,$A163+1,)="","",OFFSET(別紙３!E$5,$A163+1,))</f>
        <v/>
      </c>
      <c r="H163" t="str">
        <f ca="1">IF(OFFSET(別紙３!F$5,$A163,)="","",OFFSET(別紙３!F$5,$A163,))</f>
        <v/>
      </c>
      <c r="I163" t="str">
        <f ca="1">IF(OFFSET(別紙３!G$5,$A163,)="","",OFFSET(別紙３!G$5,$A163,))</f>
        <v/>
      </c>
      <c r="J163" t="str">
        <f ca="1">IF(OFFSET(別紙３!H$5,$A163,)="","",OFFSET(別紙３!H$5,$A163,))</f>
        <v/>
      </c>
      <c r="K163" t="str">
        <f ca="1">IF(OFFSET(別紙３!H$5,$A163+1,)="","",OFFSET(別紙３!H$5,$A163+1,))</f>
        <v/>
      </c>
      <c r="L163" t="str">
        <f ca="1">IF(OFFSET(別紙３!I$5,$A163,)="","",OFFSET(別紙３!I$5,$A163,))</f>
        <v/>
      </c>
      <c r="M163" t="str">
        <f ca="1">IF(OFFSET(別紙３!I$5,$A163+1,)="","",OFFSET(別紙３!I$5,$A163+1,))</f>
        <v/>
      </c>
      <c r="N163" t="str">
        <f ca="1">IF(OFFSET(別紙３!J$5,$A163,)="","",OFFSET(別紙３!J$5,$A163,))</f>
        <v/>
      </c>
      <c r="O163" t="str">
        <f ca="1">IF(OFFSET(別紙３!J$5,$A163+1,)="","",OFFSET(別紙３!J$5,$A163+1,))</f>
        <v/>
      </c>
      <c r="P163" t="str">
        <f ca="1">IF(OFFSET(別紙３!K$5,$A163,)="","",OFFSET(別紙３!K$5,$A163,))</f>
        <v/>
      </c>
      <c r="Q163" t="str">
        <f ca="1">IF(OFFSET(別紙３!K$5,$A163+1,)="","",OFFSET(別紙３!K$5,$A163+1,))</f>
        <v/>
      </c>
      <c r="R163" t="str">
        <f ca="1">IF(OFFSET(別紙３!M$5,$A163,)="","",OFFSET(別紙３!M$5,$A163,))</f>
        <v/>
      </c>
      <c r="S163" t="str">
        <f ca="1">IF(OFFSET(別紙３!N$5,$A163,)="","",OFFSET(別紙３!N$5,$A163,))</f>
        <v/>
      </c>
    </row>
    <row r="164" spans="1:19" x14ac:dyDescent="0.2">
      <c r="A164">
        <v>325</v>
      </c>
      <c r="B164" t="str">
        <f ca="1">IF(OFFSET(別紙３!A$5,$A164,)="","",OFFSET(別紙３!A$5,$A164,))</f>
        <v/>
      </c>
      <c r="C164" t="str">
        <f ca="1">IF(OFFSET(別紙３!B$5,$A164,)="","",OFFSET(別紙３!B$5,$A164,))</f>
        <v/>
      </c>
      <c r="D164" t="str">
        <f ca="1">IF(OFFSET(別紙３!C$5,$A164,)="","",OFFSET(別紙３!C$5,$A164,))</f>
        <v/>
      </c>
      <c r="E164" t="str">
        <f ca="1">IF(OFFSET(別紙３!D$5,$A164,)="","",OFFSET(別紙３!D$5,$A164,))</f>
        <v/>
      </c>
      <c r="F164" t="str">
        <f ca="1">IF(OFFSET(別紙３!E$5,$A164,)="","",OFFSET(別紙３!E$5,$A164,))</f>
        <v/>
      </c>
      <c r="G164" t="str">
        <f ca="1">IF(OFFSET(別紙３!E$5,$A164+1,)="","",OFFSET(別紙３!E$5,$A164+1,))</f>
        <v/>
      </c>
      <c r="H164" t="str">
        <f ca="1">IF(OFFSET(別紙３!F$5,$A164,)="","",OFFSET(別紙３!F$5,$A164,))</f>
        <v/>
      </c>
      <c r="I164" t="str">
        <f ca="1">IF(OFFSET(別紙３!G$5,$A164,)="","",OFFSET(別紙３!G$5,$A164,))</f>
        <v/>
      </c>
      <c r="J164" t="str">
        <f ca="1">IF(OFFSET(別紙３!H$5,$A164,)="","",OFFSET(別紙３!H$5,$A164,))</f>
        <v/>
      </c>
      <c r="K164" t="str">
        <f ca="1">IF(OFFSET(別紙３!H$5,$A164+1,)="","",OFFSET(別紙３!H$5,$A164+1,))</f>
        <v/>
      </c>
      <c r="L164" t="str">
        <f ca="1">IF(OFFSET(別紙３!I$5,$A164,)="","",OFFSET(別紙３!I$5,$A164,))</f>
        <v/>
      </c>
      <c r="M164" t="str">
        <f ca="1">IF(OFFSET(別紙３!I$5,$A164+1,)="","",OFFSET(別紙３!I$5,$A164+1,))</f>
        <v/>
      </c>
      <c r="N164" t="str">
        <f ca="1">IF(OFFSET(別紙３!J$5,$A164,)="","",OFFSET(別紙３!J$5,$A164,))</f>
        <v/>
      </c>
      <c r="O164" t="str">
        <f ca="1">IF(OFFSET(別紙３!J$5,$A164+1,)="","",OFFSET(別紙３!J$5,$A164+1,))</f>
        <v/>
      </c>
      <c r="P164" t="str">
        <f ca="1">IF(OFFSET(別紙３!K$5,$A164,)="","",OFFSET(別紙３!K$5,$A164,))</f>
        <v/>
      </c>
      <c r="Q164" t="str">
        <f ca="1">IF(OFFSET(別紙３!K$5,$A164+1,)="","",OFFSET(別紙３!K$5,$A164+1,))</f>
        <v/>
      </c>
      <c r="R164" t="str">
        <f ca="1">IF(OFFSET(別紙３!M$5,$A164,)="","",OFFSET(別紙３!M$5,$A164,))</f>
        <v/>
      </c>
      <c r="S164" t="str">
        <f ca="1">IF(OFFSET(別紙３!N$5,$A164,)="","",OFFSET(別紙３!N$5,$A164,))</f>
        <v/>
      </c>
    </row>
    <row r="165" spans="1:19" x14ac:dyDescent="0.2">
      <c r="A165">
        <v>327</v>
      </c>
      <c r="B165" t="str">
        <f ca="1">IF(OFFSET(別紙３!A$5,$A165,)="","",OFFSET(別紙３!A$5,$A165,))</f>
        <v/>
      </c>
      <c r="C165" t="str">
        <f ca="1">IF(OFFSET(別紙３!B$5,$A165,)="","",OFFSET(別紙３!B$5,$A165,))</f>
        <v/>
      </c>
      <c r="D165" t="str">
        <f ca="1">IF(OFFSET(別紙３!C$5,$A165,)="","",OFFSET(別紙３!C$5,$A165,))</f>
        <v/>
      </c>
      <c r="E165" t="str">
        <f ca="1">IF(OFFSET(別紙３!D$5,$A165,)="","",OFFSET(別紙３!D$5,$A165,))</f>
        <v/>
      </c>
      <c r="F165" t="str">
        <f ca="1">IF(OFFSET(別紙３!E$5,$A165,)="","",OFFSET(別紙３!E$5,$A165,))</f>
        <v/>
      </c>
      <c r="G165" t="str">
        <f ca="1">IF(OFFSET(別紙３!E$5,$A165+1,)="","",OFFSET(別紙３!E$5,$A165+1,))</f>
        <v/>
      </c>
      <c r="H165" t="str">
        <f ca="1">IF(OFFSET(別紙３!F$5,$A165,)="","",OFFSET(別紙３!F$5,$A165,))</f>
        <v/>
      </c>
      <c r="I165" t="str">
        <f ca="1">IF(OFFSET(別紙３!G$5,$A165,)="","",OFFSET(別紙３!G$5,$A165,))</f>
        <v/>
      </c>
      <c r="J165" t="str">
        <f ca="1">IF(OFFSET(別紙３!H$5,$A165,)="","",OFFSET(別紙３!H$5,$A165,))</f>
        <v/>
      </c>
      <c r="K165" t="str">
        <f ca="1">IF(OFFSET(別紙３!H$5,$A165+1,)="","",OFFSET(別紙３!H$5,$A165+1,))</f>
        <v/>
      </c>
      <c r="L165" t="str">
        <f ca="1">IF(OFFSET(別紙３!I$5,$A165,)="","",OFFSET(別紙３!I$5,$A165,))</f>
        <v/>
      </c>
      <c r="M165" t="str">
        <f ca="1">IF(OFFSET(別紙３!I$5,$A165+1,)="","",OFFSET(別紙３!I$5,$A165+1,))</f>
        <v/>
      </c>
      <c r="N165" t="str">
        <f ca="1">IF(OFFSET(別紙３!J$5,$A165,)="","",OFFSET(別紙３!J$5,$A165,))</f>
        <v/>
      </c>
      <c r="O165" t="str">
        <f ca="1">IF(OFFSET(別紙３!J$5,$A165+1,)="","",OFFSET(別紙３!J$5,$A165+1,))</f>
        <v/>
      </c>
      <c r="P165" t="str">
        <f ca="1">IF(OFFSET(別紙３!K$5,$A165,)="","",OFFSET(別紙３!K$5,$A165,))</f>
        <v/>
      </c>
      <c r="Q165" t="str">
        <f ca="1">IF(OFFSET(別紙３!K$5,$A165+1,)="","",OFFSET(別紙３!K$5,$A165+1,))</f>
        <v/>
      </c>
      <c r="R165" t="str">
        <f ca="1">IF(OFFSET(別紙３!M$5,$A165,)="","",OFFSET(別紙３!M$5,$A165,))</f>
        <v/>
      </c>
      <c r="S165" t="str">
        <f ca="1">IF(OFFSET(別紙３!N$5,$A165,)="","",OFFSET(別紙３!N$5,$A165,))</f>
        <v/>
      </c>
    </row>
    <row r="166" spans="1:19" x14ac:dyDescent="0.2">
      <c r="A166">
        <v>329</v>
      </c>
      <c r="B166" t="str">
        <f ca="1">IF(OFFSET(別紙３!A$5,$A166,)="","",OFFSET(別紙３!A$5,$A166,))</f>
        <v/>
      </c>
      <c r="C166" t="str">
        <f ca="1">IF(OFFSET(別紙３!B$5,$A166,)="","",OFFSET(別紙３!B$5,$A166,))</f>
        <v/>
      </c>
      <c r="D166" t="str">
        <f ca="1">IF(OFFSET(別紙３!C$5,$A166,)="","",OFFSET(別紙３!C$5,$A166,))</f>
        <v/>
      </c>
      <c r="E166" t="str">
        <f ca="1">IF(OFFSET(別紙３!D$5,$A166,)="","",OFFSET(別紙３!D$5,$A166,))</f>
        <v/>
      </c>
      <c r="F166" t="str">
        <f ca="1">IF(OFFSET(別紙３!E$5,$A166,)="","",OFFSET(別紙３!E$5,$A166,))</f>
        <v/>
      </c>
      <c r="G166" t="str">
        <f ca="1">IF(OFFSET(別紙３!E$5,$A166+1,)="","",OFFSET(別紙３!E$5,$A166+1,))</f>
        <v/>
      </c>
      <c r="H166" t="str">
        <f ca="1">IF(OFFSET(別紙３!F$5,$A166,)="","",OFFSET(別紙３!F$5,$A166,))</f>
        <v/>
      </c>
      <c r="I166" t="str">
        <f ca="1">IF(OFFSET(別紙３!G$5,$A166,)="","",OFFSET(別紙３!G$5,$A166,))</f>
        <v/>
      </c>
      <c r="J166" t="str">
        <f ca="1">IF(OFFSET(別紙３!H$5,$A166,)="","",OFFSET(別紙３!H$5,$A166,))</f>
        <v/>
      </c>
      <c r="K166" t="str">
        <f ca="1">IF(OFFSET(別紙３!H$5,$A166+1,)="","",OFFSET(別紙３!H$5,$A166+1,))</f>
        <v/>
      </c>
      <c r="L166" t="str">
        <f ca="1">IF(OFFSET(別紙３!I$5,$A166,)="","",OFFSET(別紙３!I$5,$A166,))</f>
        <v/>
      </c>
      <c r="M166" t="str">
        <f ca="1">IF(OFFSET(別紙３!I$5,$A166+1,)="","",OFFSET(別紙３!I$5,$A166+1,))</f>
        <v/>
      </c>
      <c r="N166" t="str">
        <f ca="1">IF(OFFSET(別紙３!J$5,$A166,)="","",OFFSET(別紙３!J$5,$A166,))</f>
        <v/>
      </c>
      <c r="O166" t="str">
        <f ca="1">IF(OFFSET(別紙３!J$5,$A166+1,)="","",OFFSET(別紙３!J$5,$A166+1,))</f>
        <v/>
      </c>
      <c r="P166" t="str">
        <f ca="1">IF(OFFSET(別紙３!K$5,$A166,)="","",OFFSET(別紙３!K$5,$A166,))</f>
        <v/>
      </c>
      <c r="Q166" t="str">
        <f ca="1">IF(OFFSET(別紙３!K$5,$A166+1,)="","",OFFSET(別紙３!K$5,$A166+1,))</f>
        <v/>
      </c>
      <c r="R166" t="str">
        <f ca="1">IF(OFFSET(別紙３!M$5,$A166,)="","",OFFSET(別紙３!M$5,$A166,))</f>
        <v/>
      </c>
      <c r="S166" t="str">
        <f ca="1">IF(OFFSET(別紙３!N$5,$A166,)="","",OFFSET(別紙３!N$5,$A166,))</f>
        <v/>
      </c>
    </row>
    <row r="167" spans="1:19" x14ac:dyDescent="0.2">
      <c r="A167">
        <v>331</v>
      </c>
      <c r="B167" t="str">
        <f ca="1">IF(OFFSET(別紙３!A$5,$A167,)="","",OFFSET(別紙３!A$5,$A167,))</f>
        <v/>
      </c>
      <c r="C167" t="str">
        <f ca="1">IF(OFFSET(別紙３!B$5,$A167,)="","",OFFSET(別紙３!B$5,$A167,))</f>
        <v/>
      </c>
      <c r="D167" t="str">
        <f ca="1">IF(OFFSET(別紙３!C$5,$A167,)="","",OFFSET(別紙３!C$5,$A167,))</f>
        <v/>
      </c>
      <c r="E167" t="str">
        <f ca="1">IF(OFFSET(別紙３!D$5,$A167,)="","",OFFSET(別紙３!D$5,$A167,))</f>
        <v/>
      </c>
      <c r="F167" t="str">
        <f ca="1">IF(OFFSET(別紙３!E$5,$A167,)="","",OFFSET(別紙３!E$5,$A167,))</f>
        <v/>
      </c>
      <c r="G167" t="str">
        <f ca="1">IF(OFFSET(別紙３!E$5,$A167+1,)="","",OFFSET(別紙３!E$5,$A167+1,))</f>
        <v/>
      </c>
      <c r="H167" t="str">
        <f ca="1">IF(OFFSET(別紙３!F$5,$A167,)="","",OFFSET(別紙３!F$5,$A167,))</f>
        <v/>
      </c>
      <c r="I167" t="str">
        <f ca="1">IF(OFFSET(別紙３!G$5,$A167,)="","",OFFSET(別紙３!G$5,$A167,))</f>
        <v/>
      </c>
      <c r="J167" t="str">
        <f ca="1">IF(OFFSET(別紙３!H$5,$A167,)="","",OFFSET(別紙３!H$5,$A167,))</f>
        <v/>
      </c>
      <c r="K167" t="str">
        <f ca="1">IF(OFFSET(別紙３!H$5,$A167+1,)="","",OFFSET(別紙３!H$5,$A167+1,))</f>
        <v/>
      </c>
      <c r="L167" t="str">
        <f ca="1">IF(OFFSET(別紙３!I$5,$A167,)="","",OFFSET(別紙３!I$5,$A167,))</f>
        <v/>
      </c>
      <c r="M167" t="str">
        <f ca="1">IF(OFFSET(別紙３!I$5,$A167+1,)="","",OFFSET(別紙３!I$5,$A167+1,))</f>
        <v/>
      </c>
      <c r="N167" t="str">
        <f ca="1">IF(OFFSET(別紙３!J$5,$A167,)="","",OFFSET(別紙３!J$5,$A167,))</f>
        <v/>
      </c>
      <c r="O167" t="str">
        <f ca="1">IF(OFFSET(別紙３!J$5,$A167+1,)="","",OFFSET(別紙３!J$5,$A167+1,))</f>
        <v/>
      </c>
      <c r="P167" t="str">
        <f ca="1">IF(OFFSET(別紙３!K$5,$A167,)="","",OFFSET(別紙３!K$5,$A167,))</f>
        <v/>
      </c>
      <c r="Q167" t="str">
        <f ca="1">IF(OFFSET(別紙３!K$5,$A167+1,)="","",OFFSET(別紙３!K$5,$A167+1,))</f>
        <v/>
      </c>
      <c r="R167" t="str">
        <f ca="1">IF(OFFSET(別紙３!M$5,$A167,)="","",OFFSET(別紙３!M$5,$A167,))</f>
        <v/>
      </c>
      <c r="S167" t="str">
        <f ca="1">IF(OFFSET(別紙３!N$5,$A167,)="","",OFFSET(別紙３!N$5,$A167,))</f>
        <v/>
      </c>
    </row>
    <row r="168" spans="1:19" x14ac:dyDescent="0.2">
      <c r="A168">
        <v>333</v>
      </c>
      <c r="B168" t="str">
        <f ca="1">IF(OFFSET(別紙３!A$5,$A168,)="","",OFFSET(別紙３!A$5,$A168,))</f>
        <v/>
      </c>
      <c r="C168" t="str">
        <f ca="1">IF(OFFSET(別紙３!B$5,$A168,)="","",OFFSET(別紙３!B$5,$A168,))</f>
        <v/>
      </c>
      <c r="D168" t="str">
        <f ca="1">IF(OFFSET(別紙３!C$5,$A168,)="","",OFFSET(別紙３!C$5,$A168,))</f>
        <v/>
      </c>
      <c r="E168" t="str">
        <f ca="1">IF(OFFSET(別紙３!D$5,$A168,)="","",OFFSET(別紙３!D$5,$A168,))</f>
        <v/>
      </c>
      <c r="F168" t="str">
        <f ca="1">IF(OFFSET(別紙３!E$5,$A168,)="","",OFFSET(別紙３!E$5,$A168,))</f>
        <v/>
      </c>
      <c r="G168" t="str">
        <f ca="1">IF(OFFSET(別紙３!E$5,$A168+1,)="","",OFFSET(別紙３!E$5,$A168+1,))</f>
        <v/>
      </c>
      <c r="H168" t="str">
        <f ca="1">IF(OFFSET(別紙３!F$5,$A168,)="","",OFFSET(別紙３!F$5,$A168,))</f>
        <v/>
      </c>
      <c r="I168" t="str">
        <f ca="1">IF(OFFSET(別紙３!G$5,$A168,)="","",OFFSET(別紙３!G$5,$A168,))</f>
        <v/>
      </c>
      <c r="J168" t="str">
        <f ca="1">IF(OFFSET(別紙３!H$5,$A168,)="","",OFFSET(別紙３!H$5,$A168,))</f>
        <v/>
      </c>
      <c r="K168" t="str">
        <f ca="1">IF(OFFSET(別紙３!H$5,$A168+1,)="","",OFFSET(別紙３!H$5,$A168+1,))</f>
        <v/>
      </c>
      <c r="L168" t="str">
        <f ca="1">IF(OFFSET(別紙３!I$5,$A168,)="","",OFFSET(別紙３!I$5,$A168,))</f>
        <v/>
      </c>
      <c r="M168" t="str">
        <f ca="1">IF(OFFSET(別紙３!I$5,$A168+1,)="","",OFFSET(別紙３!I$5,$A168+1,))</f>
        <v/>
      </c>
      <c r="N168" t="str">
        <f ca="1">IF(OFFSET(別紙３!J$5,$A168,)="","",OFFSET(別紙３!J$5,$A168,))</f>
        <v/>
      </c>
      <c r="O168" t="str">
        <f ca="1">IF(OFFSET(別紙３!J$5,$A168+1,)="","",OFFSET(別紙３!J$5,$A168+1,))</f>
        <v/>
      </c>
      <c r="P168" t="str">
        <f ca="1">IF(OFFSET(別紙３!K$5,$A168,)="","",OFFSET(別紙３!K$5,$A168,))</f>
        <v/>
      </c>
      <c r="Q168" t="str">
        <f ca="1">IF(OFFSET(別紙３!K$5,$A168+1,)="","",OFFSET(別紙３!K$5,$A168+1,))</f>
        <v/>
      </c>
      <c r="R168" t="str">
        <f ca="1">IF(OFFSET(別紙３!M$5,$A168,)="","",OFFSET(別紙３!M$5,$A168,))</f>
        <v/>
      </c>
      <c r="S168" t="str">
        <f ca="1">IF(OFFSET(別紙３!N$5,$A168,)="","",OFFSET(別紙３!N$5,$A168,))</f>
        <v/>
      </c>
    </row>
    <row r="169" spans="1:19" x14ac:dyDescent="0.2">
      <c r="A169">
        <v>335</v>
      </c>
      <c r="B169" t="str">
        <f ca="1">IF(OFFSET(別紙３!A$5,$A169,)="","",OFFSET(別紙３!A$5,$A169,))</f>
        <v/>
      </c>
      <c r="C169" t="str">
        <f ca="1">IF(OFFSET(別紙３!B$5,$A169,)="","",OFFSET(別紙３!B$5,$A169,))</f>
        <v/>
      </c>
      <c r="D169" t="str">
        <f ca="1">IF(OFFSET(別紙３!C$5,$A169,)="","",OFFSET(別紙３!C$5,$A169,))</f>
        <v/>
      </c>
      <c r="E169" t="str">
        <f ca="1">IF(OFFSET(別紙３!D$5,$A169,)="","",OFFSET(別紙３!D$5,$A169,))</f>
        <v/>
      </c>
      <c r="F169" t="str">
        <f ca="1">IF(OFFSET(別紙３!E$5,$A169,)="","",OFFSET(別紙３!E$5,$A169,))</f>
        <v/>
      </c>
      <c r="G169" t="str">
        <f ca="1">IF(OFFSET(別紙３!E$5,$A169+1,)="","",OFFSET(別紙３!E$5,$A169+1,))</f>
        <v/>
      </c>
      <c r="H169" t="str">
        <f ca="1">IF(OFFSET(別紙３!F$5,$A169,)="","",OFFSET(別紙３!F$5,$A169,))</f>
        <v/>
      </c>
      <c r="I169" t="str">
        <f ca="1">IF(OFFSET(別紙３!G$5,$A169,)="","",OFFSET(別紙３!G$5,$A169,))</f>
        <v/>
      </c>
      <c r="J169" t="str">
        <f ca="1">IF(OFFSET(別紙３!H$5,$A169,)="","",OFFSET(別紙３!H$5,$A169,))</f>
        <v/>
      </c>
      <c r="K169" t="str">
        <f ca="1">IF(OFFSET(別紙３!H$5,$A169+1,)="","",OFFSET(別紙３!H$5,$A169+1,))</f>
        <v/>
      </c>
      <c r="L169" t="str">
        <f ca="1">IF(OFFSET(別紙３!I$5,$A169,)="","",OFFSET(別紙３!I$5,$A169,))</f>
        <v/>
      </c>
      <c r="M169" t="str">
        <f ca="1">IF(OFFSET(別紙３!I$5,$A169+1,)="","",OFFSET(別紙３!I$5,$A169+1,))</f>
        <v/>
      </c>
      <c r="N169" t="str">
        <f ca="1">IF(OFFSET(別紙３!J$5,$A169,)="","",OFFSET(別紙３!J$5,$A169,))</f>
        <v/>
      </c>
      <c r="O169" t="str">
        <f ca="1">IF(OFFSET(別紙３!J$5,$A169+1,)="","",OFFSET(別紙３!J$5,$A169+1,))</f>
        <v/>
      </c>
      <c r="P169" t="str">
        <f ca="1">IF(OFFSET(別紙３!K$5,$A169,)="","",OFFSET(別紙３!K$5,$A169,))</f>
        <v/>
      </c>
      <c r="Q169" t="str">
        <f ca="1">IF(OFFSET(別紙３!K$5,$A169+1,)="","",OFFSET(別紙３!K$5,$A169+1,))</f>
        <v/>
      </c>
      <c r="R169" t="str">
        <f ca="1">IF(OFFSET(別紙３!M$5,$A169,)="","",OFFSET(別紙３!M$5,$A169,))</f>
        <v/>
      </c>
      <c r="S169" t="str">
        <f ca="1">IF(OFFSET(別紙３!N$5,$A169,)="","",OFFSET(別紙３!N$5,$A169,))</f>
        <v/>
      </c>
    </row>
    <row r="170" spans="1:19" x14ac:dyDescent="0.2">
      <c r="A170">
        <v>337</v>
      </c>
      <c r="B170" t="str">
        <f ca="1">IF(OFFSET(別紙３!A$5,$A170,)="","",OFFSET(別紙３!A$5,$A170,))</f>
        <v/>
      </c>
      <c r="C170" t="str">
        <f ca="1">IF(OFFSET(別紙３!B$5,$A170,)="","",OFFSET(別紙３!B$5,$A170,))</f>
        <v/>
      </c>
      <c r="D170" t="str">
        <f ca="1">IF(OFFSET(別紙３!C$5,$A170,)="","",OFFSET(別紙３!C$5,$A170,))</f>
        <v/>
      </c>
      <c r="E170" t="str">
        <f ca="1">IF(OFFSET(別紙３!D$5,$A170,)="","",OFFSET(別紙３!D$5,$A170,))</f>
        <v/>
      </c>
      <c r="F170" t="str">
        <f ca="1">IF(OFFSET(別紙３!E$5,$A170,)="","",OFFSET(別紙３!E$5,$A170,))</f>
        <v/>
      </c>
      <c r="G170" t="str">
        <f ca="1">IF(OFFSET(別紙３!E$5,$A170+1,)="","",OFFSET(別紙３!E$5,$A170+1,))</f>
        <v/>
      </c>
      <c r="H170" t="str">
        <f ca="1">IF(OFFSET(別紙３!F$5,$A170,)="","",OFFSET(別紙３!F$5,$A170,))</f>
        <v/>
      </c>
      <c r="I170" t="str">
        <f ca="1">IF(OFFSET(別紙３!G$5,$A170,)="","",OFFSET(別紙３!G$5,$A170,))</f>
        <v/>
      </c>
      <c r="J170" t="str">
        <f ca="1">IF(OFFSET(別紙３!H$5,$A170,)="","",OFFSET(別紙３!H$5,$A170,))</f>
        <v/>
      </c>
      <c r="K170" t="str">
        <f ca="1">IF(OFFSET(別紙３!H$5,$A170+1,)="","",OFFSET(別紙３!H$5,$A170+1,))</f>
        <v/>
      </c>
      <c r="L170" t="str">
        <f ca="1">IF(OFFSET(別紙３!I$5,$A170,)="","",OFFSET(別紙３!I$5,$A170,))</f>
        <v/>
      </c>
      <c r="M170" t="str">
        <f ca="1">IF(OFFSET(別紙３!I$5,$A170+1,)="","",OFFSET(別紙３!I$5,$A170+1,))</f>
        <v/>
      </c>
      <c r="N170" t="str">
        <f ca="1">IF(OFFSET(別紙３!J$5,$A170,)="","",OFFSET(別紙３!J$5,$A170,))</f>
        <v/>
      </c>
      <c r="O170" t="str">
        <f ca="1">IF(OFFSET(別紙３!J$5,$A170+1,)="","",OFFSET(別紙３!J$5,$A170+1,))</f>
        <v/>
      </c>
      <c r="P170" t="str">
        <f ca="1">IF(OFFSET(別紙３!K$5,$A170,)="","",OFFSET(別紙３!K$5,$A170,))</f>
        <v/>
      </c>
      <c r="Q170" t="str">
        <f ca="1">IF(OFFSET(別紙３!K$5,$A170+1,)="","",OFFSET(別紙３!K$5,$A170+1,))</f>
        <v/>
      </c>
      <c r="R170" t="str">
        <f ca="1">IF(OFFSET(別紙３!M$5,$A170,)="","",OFFSET(別紙３!M$5,$A170,))</f>
        <v/>
      </c>
      <c r="S170" t="str">
        <f ca="1">IF(OFFSET(別紙３!N$5,$A170,)="","",OFFSET(別紙３!N$5,$A170,))</f>
        <v/>
      </c>
    </row>
    <row r="171" spans="1:19" x14ac:dyDescent="0.2">
      <c r="A171">
        <v>339</v>
      </c>
      <c r="B171" t="str">
        <f ca="1">IF(OFFSET(別紙３!A$5,$A171,)="","",OFFSET(別紙３!A$5,$A171,))</f>
        <v/>
      </c>
      <c r="C171" t="str">
        <f ca="1">IF(OFFSET(別紙３!B$5,$A171,)="","",OFFSET(別紙３!B$5,$A171,))</f>
        <v/>
      </c>
      <c r="D171" t="str">
        <f ca="1">IF(OFFSET(別紙３!C$5,$A171,)="","",OFFSET(別紙３!C$5,$A171,))</f>
        <v/>
      </c>
      <c r="E171" t="str">
        <f ca="1">IF(OFFSET(別紙３!D$5,$A171,)="","",OFFSET(別紙３!D$5,$A171,))</f>
        <v/>
      </c>
      <c r="F171" t="str">
        <f ca="1">IF(OFFSET(別紙３!E$5,$A171,)="","",OFFSET(別紙３!E$5,$A171,))</f>
        <v/>
      </c>
      <c r="G171" t="str">
        <f ca="1">IF(OFFSET(別紙３!E$5,$A171+1,)="","",OFFSET(別紙３!E$5,$A171+1,))</f>
        <v/>
      </c>
      <c r="H171" t="str">
        <f ca="1">IF(OFFSET(別紙３!F$5,$A171,)="","",OFFSET(別紙３!F$5,$A171,))</f>
        <v/>
      </c>
      <c r="I171" t="str">
        <f ca="1">IF(OFFSET(別紙３!G$5,$A171,)="","",OFFSET(別紙３!G$5,$A171,))</f>
        <v/>
      </c>
      <c r="J171" t="str">
        <f ca="1">IF(OFFSET(別紙３!H$5,$A171,)="","",OFFSET(別紙３!H$5,$A171,))</f>
        <v/>
      </c>
      <c r="K171" t="str">
        <f ca="1">IF(OFFSET(別紙３!H$5,$A171+1,)="","",OFFSET(別紙３!H$5,$A171+1,))</f>
        <v/>
      </c>
      <c r="L171" t="str">
        <f ca="1">IF(OFFSET(別紙３!I$5,$A171,)="","",OFFSET(別紙３!I$5,$A171,))</f>
        <v/>
      </c>
      <c r="M171" t="str">
        <f ca="1">IF(OFFSET(別紙３!I$5,$A171+1,)="","",OFFSET(別紙３!I$5,$A171+1,))</f>
        <v/>
      </c>
      <c r="N171" t="str">
        <f ca="1">IF(OFFSET(別紙３!J$5,$A171,)="","",OFFSET(別紙３!J$5,$A171,))</f>
        <v/>
      </c>
      <c r="O171" t="str">
        <f ca="1">IF(OFFSET(別紙３!J$5,$A171+1,)="","",OFFSET(別紙３!J$5,$A171+1,))</f>
        <v/>
      </c>
      <c r="P171" t="str">
        <f ca="1">IF(OFFSET(別紙３!K$5,$A171,)="","",OFFSET(別紙３!K$5,$A171,))</f>
        <v/>
      </c>
      <c r="Q171" t="str">
        <f ca="1">IF(OFFSET(別紙３!K$5,$A171+1,)="","",OFFSET(別紙３!K$5,$A171+1,))</f>
        <v/>
      </c>
      <c r="R171" t="str">
        <f ca="1">IF(OFFSET(別紙３!M$5,$A171,)="","",OFFSET(別紙３!M$5,$A171,))</f>
        <v/>
      </c>
      <c r="S171" t="str">
        <f ca="1">IF(OFFSET(別紙３!N$5,$A171,)="","",OFFSET(別紙３!N$5,$A171,))</f>
        <v/>
      </c>
    </row>
    <row r="172" spans="1:19" x14ac:dyDescent="0.2">
      <c r="A172">
        <v>341</v>
      </c>
      <c r="B172" t="str">
        <f ca="1">IF(OFFSET(別紙３!A$5,$A172,)="","",OFFSET(別紙３!A$5,$A172,))</f>
        <v/>
      </c>
      <c r="C172" t="str">
        <f ca="1">IF(OFFSET(別紙３!B$5,$A172,)="","",OFFSET(別紙３!B$5,$A172,))</f>
        <v/>
      </c>
      <c r="D172" t="str">
        <f ca="1">IF(OFFSET(別紙３!C$5,$A172,)="","",OFFSET(別紙３!C$5,$A172,))</f>
        <v/>
      </c>
      <c r="E172" t="str">
        <f ca="1">IF(OFFSET(別紙３!D$5,$A172,)="","",OFFSET(別紙３!D$5,$A172,))</f>
        <v/>
      </c>
      <c r="F172" t="str">
        <f ca="1">IF(OFFSET(別紙３!E$5,$A172,)="","",OFFSET(別紙３!E$5,$A172,))</f>
        <v/>
      </c>
      <c r="G172" t="str">
        <f ca="1">IF(OFFSET(別紙３!E$5,$A172+1,)="","",OFFSET(別紙３!E$5,$A172+1,))</f>
        <v/>
      </c>
      <c r="H172" t="str">
        <f ca="1">IF(OFFSET(別紙３!F$5,$A172,)="","",OFFSET(別紙３!F$5,$A172,))</f>
        <v/>
      </c>
      <c r="I172" t="str">
        <f ca="1">IF(OFFSET(別紙３!G$5,$A172,)="","",OFFSET(別紙３!G$5,$A172,))</f>
        <v/>
      </c>
      <c r="J172" t="str">
        <f ca="1">IF(OFFSET(別紙３!H$5,$A172,)="","",OFFSET(別紙３!H$5,$A172,))</f>
        <v/>
      </c>
      <c r="K172" t="str">
        <f ca="1">IF(OFFSET(別紙３!H$5,$A172+1,)="","",OFFSET(別紙３!H$5,$A172+1,))</f>
        <v/>
      </c>
      <c r="L172" t="str">
        <f ca="1">IF(OFFSET(別紙３!I$5,$A172,)="","",OFFSET(別紙３!I$5,$A172,))</f>
        <v/>
      </c>
      <c r="M172" t="str">
        <f ca="1">IF(OFFSET(別紙３!I$5,$A172+1,)="","",OFFSET(別紙３!I$5,$A172+1,))</f>
        <v/>
      </c>
      <c r="N172" t="str">
        <f ca="1">IF(OFFSET(別紙３!J$5,$A172,)="","",OFFSET(別紙３!J$5,$A172,))</f>
        <v/>
      </c>
      <c r="O172" t="str">
        <f ca="1">IF(OFFSET(別紙３!J$5,$A172+1,)="","",OFFSET(別紙３!J$5,$A172+1,))</f>
        <v/>
      </c>
      <c r="P172" t="str">
        <f ca="1">IF(OFFSET(別紙３!K$5,$A172,)="","",OFFSET(別紙３!K$5,$A172,))</f>
        <v/>
      </c>
      <c r="Q172" t="str">
        <f ca="1">IF(OFFSET(別紙３!K$5,$A172+1,)="","",OFFSET(別紙３!K$5,$A172+1,))</f>
        <v/>
      </c>
      <c r="R172" t="str">
        <f ca="1">IF(OFFSET(別紙３!M$5,$A172,)="","",OFFSET(別紙３!M$5,$A172,))</f>
        <v/>
      </c>
      <c r="S172" t="str">
        <f ca="1">IF(OFFSET(別紙３!N$5,$A172,)="","",OFFSET(別紙３!N$5,$A172,))</f>
        <v/>
      </c>
    </row>
    <row r="173" spans="1:19" x14ac:dyDescent="0.2">
      <c r="A173">
        <v>343</v>
      </c>
      <c r="B173" t="str">
        <f ca="1">IF(OFFSET(別紙３!A$5,$A173,)="","",OFFSET(別紙３!A$5,$A173,))</f>
        <v/>
      </c>
      <c r="C173" t="str">
        <f ca="1">IF(OFFSET(別紙３!B$5,$A173,)="","",OFFSET(別紙３!B$5,$A173,))</f>
        <v/>
      </c>
      <c r="D173" t="str">
        <f ca="1">IF(OFFSET(別紙３!C$5,$A173,)="","",OFFSET(別紙３!C$5,$A173,))</f>
        <v/>
      </c>
      <c r="E173" t="str">
        <f ca="1">IF(OFFSET(別紙３!D$5,$A173,)="","",OFFSET(別紙３!D$5,$A173,))</f>
        <v/>
      </c>
      <c r="F173" t="str">
        <f ca="1">IF(OFFSET(別紙３!E$5,$A173,)="","",OFFSET(別紙３!E$5,$A173,))</f>
        <v/>
      </c>
      <c r="G173" t="str">
        <f ca="1">IF(OFFSET(別紙３!E$5,$A173+1,)="","",OFFSET(別紙３!E$5,$A173+1,))</f>
        <v/>
      </c>
      <c r="H173" t="str">
        <f ca="1">IF(OFFSET(別紙３!F$5,$A173,)="","",OFFSET(別紙３!F$5,$A173,))</f>
        <v/>
      </c>
      <c r="I173" t="str">
        <f ca="1">IF(OFFSET(別紙３!G$5,$A173,)="","",OFFSET(別紙３!G$5,$A173,))</f>
        <v/>
      </c>
      <c r="J173" t="str">
        <f ca="1">IF(OFFSET(別紙３!H$5,$A173,)="","",OFFSET(別紙３!H$5,$A173,))</f>
        <v/>
      </c>
      <c r="K173" t="str">
        <f ca="1">IF(OFFSET(別紙３!H$5,$A173+1,)="","",OFFSET(別紙３!H$5,$A173+1,))</f>
        <v/>
      </c>
      <c r="L173" t="str">
        <f ca="1">IF(OFFSET(別紙３!I$5,$A173,)="","",OFFSET(別紙３!I$5,$A173,))</f>
        <v/>
      </c>
      <c r="M173" t="str">
        <f ca="1">IF(OFFSET(別紙３!I$5,$A173+1,)="","",OFFSET(別紙３!I$5,$A173+1,))</f>
        <v/>
      </c>
      <c r="N173" t="str">
        <f ca="1">IF(OFFSET(別紙３!J$5,$A173,)="","",OFFSET(別紙３!J$5,$A173,))</f>
        <v/>
      </c>
      <c r="O173" t="str">
        <f ca="1">IF(OFFSET(別紙３!J$5,$A173+1,)="","",OFFSET(別紙３!J$5,$A173+1,))</f>
        <v/>
      </c>
      <c r="P173" t="str">
        <f ca="1">IF(OFFSET(別紙３!K$5,$A173,)="","",OFFSET(別紙３!K$5,$A173,))</f>
        <v/>
      </c>
      <c r="Q173" t="str">
        <f ca="1">IF(OFFSET(別紙３!K$5,$A173+1,)="","",OFFSET(別紙３!K$5,$A173+1,))</f>
        <v/>
      </c>
      <c r="R173" t="str">
        <f ca="1">IF(OFFSET(別紙３!M$5,$A173,)="","",OFFSET(別紙３!M$5,$A173,))</f>
        <v/>
      </c>
      <c r="S173" t="str">
        <f ca="1">IF(OFFSET(別紙３!N$5,$A173,)="","",OFFSET(別紙３!N$5,$A173,))</f>
        <v/>
      </c>
    </row>
    <row r="174" spans="1:19" x14ac:dyDescent="0.2">
      <c r="A174">
        <v>345</v>
      </c>
      <c r="B174" t="str">
        <f ca="1">IF(OFFSET(別紙３!A$5,$A174,)="","",OFFSET(別紙３!A$5,$A174,))</f>
        <v/>
      </c>
      <c r="C174" t="str">
        <f ca="1">IF(OFFSET(別紙３!B$5,$A174,)="","",OFFSET(別紙３!B$5,$A174,))</f>
        <v/>
      </c>
      <c r="D174" t="str">
        <f ca="1">IF(OFFSET(別紙３!C$5,$A174,)="","",OFFSET(別紙３!C$5,$A174,))</f>
        <v/>
      </c>
      <c r="E174" t="str">
        <f ca="1">IF(OFFSET(別紙３!D$5,$A174,)="","",OFFSET(別紙３!D$5,$A174,))</f>
        <v/>
      </c>
      <c r="F174" t="str">
        <f ca="1">IF(OFFSET(別紙３!E$5,$A174,)="","",OFFSET(別紙３!E$5,$A174,))</f>
        <v/>
      </c>
      <c r="G174" t="str">
        <f ca="1">IF(OFFSET(別紙３!E$5,$A174+1,)="","",OFFSET(別紙３!E$5,$A174+1,))</f>
        <v/>
      </c>
      <c r="H174" t="str">
        <f ca="1">IF(OFFSET(別紙３!F$5,$A174,)="","",OFFSET(別紙３!F$5,$A174,))</f>
        <v/>
      </c>
      <c r="I174" t="str">
        <f ca="1">IF(OFFSET(別紙３!G$5,$A174,)="","",OFFSET(別紙３!G$5,$A174,))</f>
        <v/>
      </c>
      <c r="J174" t="str">
        <f ca="1">IF(OFFSET(別紙３!H$5,$A174,)="","",OFFSET(別紙３!H$5,$A174,))</f>
        <v/>
      </c>
      <c r="K174" t="str">
        <f ca="1">IF(OFFSET(別紙３!H$5,$A174+1,)="","",OFFSET(別紙３!H$5,$A174+1,))</f>
        <v/>
      </c>
      <c r="L174" t="str">
        <f ca="1">IF(OFFSET(別紙３!I$5,$A174,)="","",OFFSET(別紙３!I$5,$A174,))</f>
        <v/>
      </c>
      <c r="M174" t="str">
        <f ca="1">IF(OFFSET(別紙３!I$5,$A174+1,)="","",OFFSET(別紙３!I$5,$A174+1,))</f>
        <v/>
      </c>
      <c r="N174" t="str">
        <f ca="1">IF(OFFSET(別紙３!J$5,$A174,)="","",OFFSET(別紙３!J$5,$A174,))</f>
        <v/>
      </c>
      <c r="O174" t="str">
        <f ca="1">IF(OFFSET(別紙３!J$5,$A174+1,)="","",OFFSET(別紙３!J$5,$A174+1,))</f>
        <v/>
      </c>
      <c r="P174" t="str">
        <f ca="1">IF(OFFSET(別紙３!K$5,$A174,)="","",OFFSET(別紙３!K$5,$A174,))</f>
        <v/>
      </c>
      <c r="Q174" t="str">
        <f ca="1">IF(OFFSET(別紙３!K$5,$A174+1,)="","",OFFSET(別紙３!K$5,$A174+1,))</f>
        <v/>
      </c>
      <c r="R174" t="str">
        <f ca="1">IF(OFFSET(別紙３!M$5,$A174,)="","",OFFSET(別紙３!M$5,$A174,))</f>
        <v/>
      </c>
      <c r="S174" t="str">
        <f ca="1">IF(OFFSET(別紙３!N$5,$A174,)="","",OFFSET(別紙３!N$5,$A174,))</f>
        <v/>
      </c>
    </row>
    <row r="175" spans="1:19" x14ac:dyDescent="0.2">
      <c r="A175">
        <v>347</v>
      </c>
      <c r="B175" t="str">
        <f ca="1">IF(OFFSET(別紙３!A$5,$A175,)="","",OFFSET(別紙３!A$5,$A175,))</f>
        <v/>
      </c>
      <c r="C175" t="str">
        <f ca="1">IF(OFFSET(別紙３!B$5,$A175,)="","",OFFSET(別紙３!B$5,$A175,))</f>
        <v/>
      </c>
      <c r="D175" t="str">
        <f ca="1">IF(OFFSET(別紙３!C$5,$A175,)="","",OFFSET(別紙３!C$5,$A175,))</f>
        <v/>
      </c>
      <c r="E175" t="str">
        <f ca="1">IF(OFFSET(別紙３!D$5,$A175,)="","",OFFSET(別紙３!D$5,$A175,))</f>
        <v/>
      </c>
      <c r="F175" t="str">
        <f ca="1">IF(OFFSET(別紙３!E$5,$A175,)="","",OFFSET(別紙３!E$5,$A175,))</f>
        <v/>
      </c>
      <c r="G175" t="str">
        <f ca="1">IF(OFFSET(別紙３!E$5,$A175+1,)="","",OFFSET(別紙３!E$5,$A175+1,))</f>
        <v/>
      </c>
      <c r="H175" t="str">
        <f ca="1">IF(OFFSET(別紙３!F$5,$A175,)="","",OFFSET(別紙３!F$5,$A175,))</f>
        <v/>
      </c>
      <c r="I175" t="str">
        <f ca="1">IF(OFFSET(別紙３!G$5,$A175,)="","",OFFSET(別紙３!G$5,$A175,))</f>
        <v/>
      </c>
      <c r="J175" t="str">
        <f ca="1">IF(OFFSET(別紙３!H$5,$A175,)="","",OFFSET(別紙３!H$5,$A175,))</f>
        <v/>
      </c>
      <c r="K175" t="str">
        <f ca="1">IF(OFFSET(別紙３!H$5,$A175+1,)="","",OFFSET(別紙３!H$5,$A175+1,))</f>
        <v/>
      </c>
      <c r="L175" t="str">
        <f ca="1">IF(OFFSET(別紙３!I$5,$A175,)="","",OFFSET(別紙３!I$5,$A175,))</f>
        <v/>
      </c>
      <c r="M175" t="str">
        <f ca="1">IF(OFFSET(別紙３!I$5,$A175+1,)="","",OFFSET(別紙３!I$5,$A175+1,))</f>
        <v/>
      </c>
      <c r="N175" t="str">
        <f ca="1">IF(OFFSET(別紙３!J$5,$A175,)="","",OFFSET(別紙３!J$5,$A175,))</f>
        <v/>
      </c>
      <c r="O175" t="str">
        <f ca="1">IF(OFFSET(別紙３!J$5,$A175+1,)="","",OFFSET(別紙３!J$5,$A175+1,))</f>
        <v/>
      </c>
      <c r="P175" t="str">
        <f ca="1">IF(OFFSET(別紙３!K$5,$A175,)="","",OFFSET(別紙３!K$5,$A175,))</f>
        <v/>
      </c>
      <c r="Q175" t="str">
        <f ca="1">IF(OFFSET(別紙３!K$5,$A175+1,)="","",OFFSET(別紙３!K$5,$A175+1,))</f>
        <v/>
      </c>
      <c r="R175" t="str">
        <f ca="1">IF(OFFSET(別紙３!M$5,$A175,)="","",OFFSET(別紙３!M$5,$A175,))</f>
        <v/>
      </c>
      <c r="S175" t="str">
        <f ca="1">IF(OFFSET(別紙３!N$5,$A175,)="","",OFFSET(別紙３!N$5,$A175,))</f>
        <v/>
      </c>
    </row>
    <row r="176" spans="1:19" x14ac:dyDescent="0.2">
      <c r="A176">
        <v>349</v>
      </c>
      <c r="B176" t="str">
        <f ca="1">IF(OFFSET(別紙３!A$5,$A176,)="","",OFFSET(別紙３!A$5,$A176,))</f>
        <v/>
      </c>
      <c r="C176" t="str">
        <f ca="1">IF(OFFSET(別紙３!B$5,$A176,)="","",OFFSET(別紙３!B$5,$A176,))</f>
        <v/>
      </c>
      <c r="D176" t="str">
        <f ca="1">IF(OFFSET(別紙３!C$5,$A176,)="","",OFFSET(別紙３!C$5,$A176,))</f>
        <v/>
      </c>
      <c r="E176" t="str">
        <f ca="1">IF(OFFSET(別紙３!D$5,$A176,)="","",OFFSET(別紙３!D$5,$A176,))</f>
        <v/>
      </c>
      <c r="F176" t="str">
        <f ca="1">IF(OFFSET(別紙３!E$5,$A176,)="","",OFFSET(別紙３!E$5,$A176,))</f>
        <v/>
      </c>
      <c r="G176" t="str">
        <f ca="1">IF(OFFSET(別紙３!E$5,$A176+1,)="","",OFFSET(別紙３!E$5,$A176+1,))</f>
        <v/>
      </c>
      <c r="H176" t="str">
        <f ca="1">IF(OFFSET(別紙３!F$5,$A176,)="","",OFFSET(別紙３!F$5,$A176,))</f>
        <v/>
      </c>
      <c r="I176" t="str">
        <f ca="1">IF(OFFSET(別紙３!G$5,$A176,)="","",OFFSET(別紙３!G$5,$A176,))</f>
        <v/>
      </c>
      <c r="J176" t="str">
        <f ca="1">IF(OFFSET(別紙３!H$5,$A176,)="","",OFFSET(別紙３!H$5,$A176,))</f>
        <v/>
      </c>
      <c r="K176" t="str">
        <f ca="1">IF(OFFSET(別紙３!H$5,$A176+1,)="","",OFFSET(別紙３!H$5,$A176+1,))</f>
        <v/>
      </c>
      <c r="L176" t="str">
        <f ca="1">IF(OFFSET(別紙３!I$5,$A176,)="","",OFFSET(別紙３!I$5,$A176,))</f>
        <v/>
      </c>
      <c r="M176" t="str">
        <f ca="1">IF(OFFSET(別紙３!I$5,$A176+1,)="","",OFFSET(別紙３!I$5,$A176+1,))</f>
        <v/>
      </c>
      <c r="N176" t="str">
        <f ca="1">IF(OFFSET(別紙３!J$5,$A176,)="","",OFFSET(別紙３!J$5,$A176,))</f>
        <v/>
      </c>
      <c r="O176" t="str">
        <f ca="1">IF(OFFSET(別紙３!J$5,$A176+1,)="","",OFFSET(別紙３!J$5,$A176+1,))</f>
        <v/>
      </c>
      <c r="P176" t="str">
        <f ca="1">IF(OFFSET(別紙３!K$5,$A176,)="","",OFFSET(別紙３!K$5,$A176,))</f>
        <v/>
      </c>
      <c r="Q176" t="str">
        <f ca="1">IF(OFFSET(別紙３!K$5,$A176+1,)="","",OFFSET(別紙３!K$5,$A176+1,))</f>
        <v/>
      </c>
      <c r="R176" t="str">
        <f ca="1">IF(OFFSET(別紙３!M$5,$A176,)="","",OFFSET(別紙３!M$5,$A176,))</f>
        <v/>
      </c>
      <c r="S176" t="str">
        <f ca="1">IF(OFFSET(別紙３!N$5,$A176,)="","",OFFSET(別紙３!N$5,$A176,))</f>
        <v/>
      </c>
    </row>
    <row r="177" spans="1:19" x14ac:dyDescent="0.2">
      <c r="A177">
        <v>351</v>
      </c>
      <c r="B177" t="str">
        <f ca="1">IF(OFFSET(別紙３!A$5,$A177,)="","",OFFSET(別紙３!A$5,$A177,))</f>
        <v/>
      </c>
      <c r="C177" t="str">
        <f ca="1">IF(OFFSET(別紙３!B$5,$A177,)="","",OFFSET(別紙３!B$5,$A177,))</f>
        <v/>
      </c>
      <c r="D177" t="str">
        <f ca="1">IF(OFFSET(別紙３!C$5,$A177,)="","",OFFSET(別紙３!C$5,$A177,))</f>
        <v/>
      </c>
      <c r="E177" t="str">
        <f ca="1">IF(OFFSET(別紙３!D$5,$A177,)="","",OFFSET(別紙３!D$5,$A177,))</f>
        <v/>
      </c>
      <c r="F177" t="str">
        <f ca="1">IF(OFFSET(別紙３!E$5,$A177,)="","",OFFSET(別紙３!E$5,$A177,))</f>
        <v/>
      </c>
      <c r="G177" t="str">
        <f ca="1">IF(OFFSET(別紙３!E$5,$A177+1,)="","",OFFSET(別紙３!E$5,$A177+1,))</f>
        <v/>
      </c>
      <c r="H177" t="str">
        <f ca="1">IF(OFFSET(別紙３!F$5,$A177,)="","",OFFSET(別紙３!F$5,$A177,))</f>
        <v/>
      </c>
      <c r="I177" t="str">
        <f ca="1">IF(OFFSET(別紙３!G$5,$A177,)="","",OFFSET(別紙３!G$5,$A177,))</f>
        <v/>
      </c>
      <c r="J177" t="str">
        <f ca="1">IF(OFFSET(別紙３!H$5,$A177,)="","",OFFSET(別紙３!H$5,$A177,))</f>
        <v/>
      </c>
      <c r="K177" t="str">
        <f ca="1">IF(OFFSET(別紙３!H$5,$A177+1,)="","",OFFSET(別紙３!H$5,$A177+1,))</f>
        <v/>
      </c>
      <c r="L177" t="str">
        <f ca="1">IF(OFFSET(別紙３!I$5,$A177,)="","",OFFSET(別紙３!I$5,$A177,))</f>
        <v/>
      </c>
      <c r="M177" t="str">
        <f ca="1">IF(OFFSET(別紙３!I$5,$A177+1,)="","",OFFSET(別紙３!I$5,$A177+1,))</f>
        <v/>
      </c>
      <c r="N177" t="str">
        <f ca="1">IF(OFFSET(別紙３!J$5,$A177,)="","",OFFSET(別紙３!J$5,$A177,))</f>
        <v/>
      </c>
      <c r="O177" t="str">
        <f ca="1">IF(OFFSET(別紙３!J$5,$A177+1,)="","",OFFSET(別紙３!J$5,$A177+1,))</f>
        <v/>
      </c>
      <c r="P177" t="str">
        <f ca="1">IF(OFFSET(別紙３!K$5,$A177,)="","",OFFSET(別紙３!K$5,$A177,))</f>
        <v/>
      </c>
      <c r="Q177" t="str">
        <f ca="1">IF(OFFSET(別紙３!K$5,$A177+1,)="","",OFFSET(別紙３!K$5,$A177+1,))</f>
        <v/>
      </c>
      <c r="R177" t="str">
        <f ca="1">IF(OFFSET(別紙３!M$5,$A177,)="","",OFFSET(別紙３!M$5,$A177,))</f>
        <v/>
      </c>
      <c r="S177" t="str">
        <f ca="1">IF(OFFSET(別紙３!N$5,$A177,)="","",OFFSET(別紙３!N$5,$A177,))</f>
        <v/>
      </c>
    </row>
    <row r="178" spans="1:19" x14ac:dyDescent="0.2">
      <c r="A178">
        <v>353</v>
      </c>
      <c r="B178" t="str">
        <f ca="1">IF(OFFSET(別紙３!A$5,$A178,)="","",OFFSET(別紙３!A$5,$A178,))</f>
        <v/>
      </c>
      <c r="C178" t="str">
        <f ca="1">IF(OFFSET(別紙３!B$5,$A178,)="","",OFFSET(別紙３!B$5,$A178,))</f>
        <v/>
      </c>
      <c r="D178" t="str">
        <f ca="1">IF(OFFSET(別紙３!C$5,$A178,)="","",OFFSET(別紙３!C$5,$A178,))</f>
        <v/>
      </c>
      <c r="E178" t="str">
        <f ca="1">IF(OFFSET(別紙３!D$5,$A178,)="","",OFFSET(別紙３!D$5,$A178,))</f>
        <v/>
      </c>
      <c r="F178" t="str">
        <f ca="1">IF(OFFSET(別紙３!E$5,$A178,)="","",OFFSET(別紙３!E$5,$A178,))</f>
        <v/>
      </c>
      <c r="G178" t="str">
        <f ca="1">IF(OFFSET(別紙３!E$5,$A178+1,)="","",OFFSET(別紙３!E$5,$A178+1,))</f>
        <v/>
      </c>
      <c r="H178" t="str">
        <f ca="1">IF(OFFSET(別紙３!F$5,$A178,)="","",OFFSET(別紙３!F$5,$A178,))</f>
        <v/>
      </c>
      <c r="I178" t="str">
        <f ca="1">IF(OFFSET(別紙３!G$5,$A178,)="","",OFFSET(別紙３!G$5,$A178,))</f>
        <v/>
      </c>
      <c r="J178" t="str">
        <f ca="1">IF(OFFSET(別紙３!H$5,$A178,)="","",OFFSET(別紙３!H$5,$A178,))</f>
        <v/>
      </c>
      <c r="K178" t="str">
        <f ca="1">IF(OFFSET(別紙３!H$5,$A178+1,)="","",OFFSET(別紙３!H$5,$A178+1,))</f>
        <v/>
      </c>
      <c r="L178" t="str">
        <f ca="1">IF(OFFSET(別紙３!I$5,$A178,)="","",OFFSET(別紙３!I$5,$A178,))</f>
        <v/>
      </c>
      <c r="M178" t="str">
        <f ca="1">IF(OFFSET(別紙３!I$5,$A178+1,)="","",OFFSET(別紙３!I$5,$A178+1,))</f>
        <v/>
      </c>
      <c r="N178" t="str">
        <f ca="1">IF(OFFSET(別紙３!J$5,$A178,)="","",OFFSET(別紙３!J$5,$A178,))</f>
        <v/>
      </c>
      <c r="O178" t="str">
        <f ca="1">IF(OFFSET(別紙３!J$5,$A178+1,)="","",OFFSET(別紙３!J$5,$A178+1,))</f>
        <v/>
      </c>
      <c r="P178" t="str">
        <f ca="1">IF(OFFSET(別紙３!K$5,$A178,)="","",OFFSET(別紙３!K$5,$A178,))</f>
        <v/>
      </c>
      <c r="Q178" t="str">
        <f ca="1">IF(OFFSET(別紙３!K$5,$A178+1,)="","",OFFSET(別紙３!K$5,$A178+1,))</f>
        <v/>
      </c>
      <c r="R178" t="str">
        <f ca="1">IF(OFFSET(別紙３!M$5,$A178,)="","",OFFSET(別紙３!M$5,$A178,))</f>
        <v/>
      </c>
      <c r="S178" t="str">
        <f ca="1">IF(OFFSET(別紙３!N$5,$A178,)="","",OFFSET(別紙３!N$5,$A178,))</f>
        <v/>
      </c>
    </row>
    <row r="179" spans="1:19" x14ac:dyDescent="0.2">
      <c r="A179">
        <v>355</v>
      </c>
      <c r="B179" t="str">
        <f ca="1">IF(OFFSET(別紙３!A$5,$A179,)="","",OFFSET(別紙３!A$5,$A179,))</f>
        <v/>
      </c>
      <c r="C179" t="str">
        <f ca="1">IF(OFFSET(別紙３!B$5,$A179,)="","",OFFSET(別紙３!B$5,$A179,))</f>
        <v/>
      </c>
      <c r="D179" t="str">
        <f ca="1">IF(OFFSET(別紙３!C$5,$A179,)="","",OFFSET(別紙３!C$5,$A179,))</f>
        <v/>
      </c>
      <c r="E179" t="str">
        <f ca="1">IF(OFFSET(別紙３!D$5,$A179,)="","",OFFSET(別紙３!D$5,$A179,))</f>
        <v/>
      </c>
      <c r="F179" t="str">
        <f ca="1">IF(OFFSET(別紙３!E$5,$A179,)="","",OFFSET(別紙３!E$5,$A179,))</f>
        <v/>
      </c>
      <c r="G179" t="str">
        <f ca="1">IF(OFFSET(別紙３!E$5,$A179+1,)="","",OFFSET(別紙３!E$5,$A179+1,))</f>
        <v/>
      </c>
      <c r="H179" t="str">
        <f ca="1">IF(OFFSET(別紙３!F$5,$A179,)="","",OFFSET(別紙３!F$5,$A179,))</f>
        <v/>
      </c>
      <c r="I179" t="str">
        <f ca="1">IF(OFFSET(別紙３!G$5,$A179,)="","",OFFSET(別紙３!G$5,$A179,))</f>
        <v/>
      </c>
      <c r="J179" t="str">
        <f ca="1">IF(OFFSET(別紙３!H$5,$A179,)="","",OFFSET(別紙３!H$5,$A179,))</f>
        <v/>
      </c>
      <c r="K179" t="str">
        <f ca="1">IF(OFFSET(別紙３!H$5,$A179+1,)="","",OFFSET(別紙３!H$5,$A179+1,))</f>
        <v/>
      </c>
      <c r="L179" t="str">
        <f ca="1">IF(OFFSET(別紙３!I$5,$A179,)="","",OFFSET(別紙３!I$5,$A179,))</f>
        <v/>
      </c>
      <c r="M179" t="str">
        <f ca="1">IF(OFFSET(別紙３!I$5,$A179+1,)="","",OFFSET(別紙３!I$5,$A179+1,))</f>
        <v/>
      </c>
      <c r="N179" t="str">
        <f ca="1">IF(OFFSET(別紙３!J$5,$A179,)="","",OFFSET(別紙３!J$5,$A179,))</f>
        <v/>
      </c>
      <c r="O179" t="str">
        <f ca="1">IF(OFFSET(別紙３!J$5,$A179+1,)="","",OFFSET(別紙３!J$5,$A179+1,))</f>
        <v/>
      </c>
      <c r="P179" t="str">
        <f ca="1">IF(OFFSET(別紙３!K$5,$A179,)="","",OFFSET(別紙３!K$5,$A179,))</f>
        <v/>
      </c>
      <c r="Q179" t="str">
        <f ca="1">IF(OFFSET(別紙３!K$5,$A179+1,)="","",OFFSET(別紙３!K$5,$A179+1,))</f>
        <v/>
      </c>
      <c r="R179" t="str">
        <f ca="1">IF(OFFSET(別紙３!M$5,$A179,)="","",OFFSET(別紙３!M$5,$A179,))</f>
        <v/>
      </c>
      <c r="S179" t="str">
        <f ca="1">IF(OFFSET(別紙３!N$5,$A179,)="","",OFFSET(別紙３!N$5,$A179,))</f>
        <v/>
      </c>
    </row>
    <row r="180" spans="1:19" x14ac:dyDescent="0.2">
      <c r="A180">
        <v>357</v>
      </c>
      <c r="B180" t="str">
        <f ca="1">IF(OFFSET(別紙３!A$5,$A180,)="","",OFFSET(別紙３!A$5,$A180,))</f>
        <v/>
      </c>
      <c r="C180" t="str">
        <f ca="1">IF(OFFSET(別紙３!B$5,$A180,)="","",OFFSET(別紙３!B$5,$A180,))</f>
        <v/>
      </c>
      <c r="D180" t="str">
        <f ca="1">IF(OFFSET(別紙３!C$5,$A180,)="","",OFFSET(別紙３!C$5,$A180,))</f>
        <v/>
      </c>
      <c r="E180" t="str">
        <f ca="1">IF(OFFSET(別紙３!D$5,$A180,)="","",OFFSET(別紙３!D$5,$A180,))</f>
        <v/>
      </c>
      <c r="F180" t="str">
        <f ca="1">IF(OFFSET(別紙３!E$5,$A180,)="","",OFFSET(別紙３!E$5,$A180,))</f>
        <v/>
      </c>
      <c r="G180" t="str">
        <f ca="1">IF(OFFSET(別紙３!E$5,$A180+1,)="","",OFFSET(別紙３!E$5,$A180+1,))</f>
        <v/>
      </c>
      <c r="H180" t="str">
        <f ca="1">IF(OFFSET(別紙３!F$5,$A180,)="","",OFFSET(別紙３!F$5,$A180,))</f>
        <v/>
      </c>
      <c r="I180" t="str">
        <f ca="1">IF(OFFSET(別紙３!G$5,$A180,)="","",OFFSET(別紙３!G$5,$A180,))</f>
        <v/>
      </c>
      <c r="J180" t="str">
        <f ca="1">IF(OFFSET(別紙３!H$5,$A180,)="","",OFFSET(別紙３!H$5,$A180,))</f>
        <v/>
      </c>
      <c r="K180" t="str">
        <f ca="1">IF(OFFSET(別紙３!H$5,$A180+1,)="","",OFFSET(別紙３!H$5,$A180+1,))</f>
        <v/>
      </c>
      <c r="L180" t="str">
        <f ca="1">IF(OFFSET(別紙３!I$5,$A180,)="","",OFFSET(別紙３!I$5,$A180,))</f>
        <v/>
      </c>
      <c r="M180" t="str">
        <f ca="1">IF(OFFSET(別紙３!I$5,$A180+1,)="","",OFFSET(別紙３!I$5,$A180+1,))</f>
        <v/>
      </c>
      <c r="N180" t="str">
        <f ca="1">IF(OFFSET(別紙３!J$5,$A180,)="","",OFFSET(別紙３!J$5,$A180,))</f>
        <v/>
      </c>
      <c r="O180" t="str">
        <f ca="1">IF(OFFSET(別紙３!J$5,$A180+1,)="","",OFFSET(別紙３!J$5,$A180+1,))</f>
        <v/>
      </c>
      <c r="P180" t="str">
        <f ca="1">IF(OFFSET(別紙３!K$5,$A180,)="","",OFFSET(別紙３!K$5,$A180,))</f>
        <v/>
      </c>
      <c r="Q180" t="str">
        <f ca="1">IF(OFFSET(別紙３!K$5,$A180+1,)="","",OFFSET(別紙３!K$5,$A180+1,))</f>
        <v/>
      </c>
      <c r="R180" t="str">
        <f ca="1">IF(OFFSET(別紙３!M$5,$A180,)="","",OFFSET(別紙３!M$5,$A180,))</f>
        <v/>
      </c>
      <c r="S180" t="str">
        <f ca="1">IF(OFFSET(別紙３!N$5,$A180,)="","",OFFSET(別紙３!N$5,$A180,))</f>
        <v/>
      </c>
    </row>
    <row r="181" spans="1:19" x14ac:dyDescent="0.2">
      <c r="A181">
        <v>359</v>
      </c>
      <c r="B181" t="str">
        <f ca="1">IF(OFFSET(別紙３!A$5,$A181,)="","",OFFSET(別紙３!A$5,$A181,))</f>
        <v/>
      </c>
      <c r="C181" t="str">
        <f ca="1">IF(OFFSET(別紙３!B$5,$A181,)="","",OFFSET(別紙３!B$5,$A181,))</f>
        <v/>
      </c>
      <c r="D181" t="str">
        <f ca="1">IF(OFFSET(別紙３!C$5,$A181,)="","",OFFSET(別紙３!C$5,$A181,))</f>
        <v/>
      </c>
      <c r="E181" t="str">
        <f ca="1">IF(OFFSET(別紙３!D$5,$A181,)="","",OFFSET(別紙３!D$5,$A181,))</f>
        <v/>
      </c>
      <c r="F181" t="str">
        <f ca="1">IF(OFFSET(別紙３!E$5,$A181,)="","",OFFSET(別紙３!E$5,$A181,))</f>
        <v/>
      </c>
      <c r="G181" t="str">
        <f ca="1">IF(OFFSET(別紙３!E$5,$A181+1,)="","",OFFSET(別紙３!E$5,$A181+1,))</f>
        <v/>
      </c>
      <c r="H181" t="str">
        <f ca="1">IF(OFFSET(別紙３!F$5,$A181,)="","",OFFSET(別紙３!F$5,$A181,))</f>
        <v/>
      </c>
      <c r="I181" t="str">
        <f ca="1">IF(OFFSET(別紙３!G$5,$A181,)="","",OFFSET(別紙３!G$5,$A181,))</f>
        <v/>
      </c>
      <c r="J181" t="str">
        <f ca="1">IF(OFFSET(別紙３!H$5,$A181,)="","",OFFSET(別紙３!H$5,$A181,))</f>
        <v/>
      </c>
      <c r="K181" t="str">
        <f ca="1">IF(OFFSET(別紙３!H$5,$A181+1,)="","",OFFSET(別紙３!H$5,$A181+1,))</f>
        <v/>
      </c>
      <c r="L181" t="str">
        <f ca="1">IF(OFFSET(別紙３!I$5,$A181,)="","",OFFSET(別紙３!I$5,$A181,))</f>
        <v/>
      </c>
      <c r="M181" t="str">
        <f ca="1">IF(OFFSET(別紙３!I$5,$A181+1,)="","",OFFSET(別紙３!I$5,$A181+1,))</f>
        <v/>
      </c>
      <c r="N181" t="str">
        <f ca="1">IF(OFFSET(別紙３!J$5,$A181,)="","",OFFSET(別紙３!J$5,$A181,))</f>
        <v/>
      </c>
      <c r="O181" t="str">
        <f ca="1">IF(OFFSET(別紙３!J$5,$A181+1,)="","",OFFSET(別紙３!J$5,$A181+1,))</f>
        <v/>
      </c>
      <c r="P181" t="str">
        <f ca="1">IF(OFFSET(別紙３!K$5,$A181,)="","",OFFSET(別紙３!K$5,$A181,))</f>
        <v/>
      </c>
      <c r="Q181" t="str">
        <f ca="1">IF(OFFSET(別紙３!K$5,$A181+1,)="","",OFFSET(別紙３!K$5,$A181+1,))</f>
        <v/>
      </c>
      <c r="R181" t="str">
        <f ca="1">IF(OFFSET(別紙３!M$5,$A181,)="","",OFFSET(別紙３!M$5,$A181,))</f>
        <v/>
      </c>
      <c r="S181" t="str">
        <f ca="1">IF(OFFSET(別紙３!N$5,$A181,)="","",OFFSET(別紙３!N$5,$A181,))</f>
        <v/>
      </c>
    </row>
    <row r="182" spans="1:19" x14ac:dyDescent="0.2">
      <c r="A182">
        <v>361</v>
      </c>
      <c r="B182" t="str">
        <f ca="1">IF(OFFSET(別紙３!A$5,$A182,)="","",OFFSET(別紙３!A$5,$A182,))</f>
        <v/>
      </c>
      <c r="C182" t="str">
        <f ca="1">IF(OFFSET(別紙３!B$5,$A182,)="","",OFFSET(別紙３!B$5,$A182,))</f>
        <v/>
      </c>
      <c r="D182" t="str">
        <f ca="1">IF(OFFSET(別紙３!C$5,$A182,)="","",OFFSET(別紙３!C$5,$A182,))</f>
        <v/>
      </c>
      <c r="E182" t="str">
        <f ca="1">IF(OFFSET(別紙３!D$5,$A182,)="","",OFFSET(別紙３!D$5,$A182,))</f>
        <v/>
      </c>
      <c r="F182" t="str">
        <f ca="1">IF(OFFSET(別紙３!E$5,$A182,)="","",OFFSET(別紙３!E$5,$A182,))</f>
        <v/>
      </c>
      <c r="G182" t="str">
        <f ca="1">IF(OFFSET(別紙３!E$5,$A182+1,)="","",OFFSET(別紙３!E$5,$A182+1,))</f>
        <v/>
      </c>
      <c r="H182" t="str">
        <f ca="1">IF(OFFSET(別紙３!F$5,$A182,)="","",OFFSET(別紙３!F$5,$A182,))</f>
        <v/>
      </c>
      <c r="I182" t="str">
        <f ca="1">IF(OFFSET(別紙３!G$5,$A182,)="","",OFFSET(別紙３!G$5,$A182,))</f>
        <v/>
      </c>
      <c r="J182" t="str">
        <f ca="1">IF(OFFSET(別紙３!H$5,$A182,)="","",OFFSET(別紙３!H$5,$A182,))</f>
        <v/>
      </c>
      <c r="K182" t="str">
        <f ca="1">IF(OFFSET(別紙３!H$5,$A182+1,)="","",OFFSET(別紙３!H$5,$A182+1,))</f>
        <v/>
      </c>
      <c r="L182" t="str">
        <f ca="1">IF(OFFSET(別紙３!I$5,$A182,)="","",OFFSET(別紙３!I$5,$A182,))</f>
        <v/>
      </c>
      <c r="M182" t="str">
        <f ca="1">IF(OFFSET(別紙３!I$5,$A182+1,)="","",OFFSET(別紙３!I$5,$A182+1,))</f>
        <v/>
      </c>
      <c r="N182" t="str">
        <f ca="1">IF(OFFSET(別紙３!J$5,$A182,)="","",OFFSET(別紙３!J$5,$A182,))</f>
        <v/>
      </c>
      <c r="O182" t="str">
        <f ca="1">IF(OFFSET(別紙３!J$5,$A182+1,)="","",OFFSET(別紙３!J$5,$A182+1,))</f>
        <v/>
      </c>
      <c r="P182" t="str">
        <f ca="1">IF(OFFSET(別紙３!K$5,$A182,)="","",OFFSET(別紙３!K$5,$A182,))</f>
        <v/>
      </c>
      <c r="Q182" t="str">
        <f ca="1">IF(OFFSET(別紙３!K$5,$A182+1,)="","",OFFSET(別紙３!K$5,$A182+1,))</f>
        <v/>
      </c>
      <c r="R182" t="str">
        <f ca="1">IF(OFFSET(別紙３!M$5,$A182,)="","",OFFSET(別紙３!M$5,$A182,))</f>
        <v/>
      </c>
      <c r="S182" t="str">
        <f ca="1">IF(OFFSET(別紙３!N$5,$A182,)="","",OFFSET(別紙３!N$5,$A182,))</f>
        <v/>
      </c>
    </row>
    <row r="183" spans="1:19" x14ac:dyDescent="0.2">
      <c r="A183">
        <v>363</v>
      </c>
      <c r="B183" t="str">
        <f ca="1">IF(OFFSET(別紙３!A$5,$A183,)="","",OFFSET(別紙３!A$5,$A183,))</f>
        <v/>
      </c>
      <c r="C183" t="str">
        <f ca="1">IF(OFFSET(別紙３!B$5,$A183,)="","",OFFSET(別紙３!B$5,$A183,))</f>
        <v/>
      </c>
      <c r="D183" t="str">
        <f ca="1">IF(OFFSET(別紙３!C$5,$A183,)="","",OFFSET(別紙３!C$5,$A183,))</f>
        <v/>
      </c>
      <c r="E183" t="str">
        <f ca="1">IF(OFFSET(別紙３!D$5,$A183,)="","",OFFSET(別紙３!D$5,$A183,))</f>
        <v/>
      </c>
      <c r="F183" t="str">
        <f ca="1">IF(OFFSET(別紙３!E$5,$A183,)="","",OFFSET(別紙３!E$5,$A183,))</f>
        <v/>
      </c>
      <c r="G183" t="str">
        <f ca="1">IF(OFFSET(別紙３!E$5,$A183+1,)="","",OFFSET(別紙３!E$5,$A183+1,))</f>
        <v/>
      </c>
      <c r="H183" t="str">
        <f ca="1">IF(OFFSET(別紙３!F$5,$A183,)="","",OFFSET(別紙３!F$5,$A183,))</f>
        <v/>
      </c>
      <c r="I183" t="str">
        <f ca="1">IF(OFFSET(別紙３!G$5,$A183,)="","",OFFSET(別紙３!G$5,$A183,))</f>
        <v/>
      </c>
      <c r="J183" t="str">
        <f ca="1">IF(OFFSET(別紙３!H$5,$A183,)="","",OFFSET(別紙３!H$5,$A183,))</f>
        <v/>
      </c>
      <c r="K183" t="str">
        <f ca="1">IF(OFFSET(別紙３!H$5,$A183+1,)="","",OFFSET(別紙３!H$5,$A183+1,))</f>
        <v/>
      </c>
      <c r="L183" t="str">
        <f ca="1">IF(OFFSET(別紙３!I$5,$A183,)="","",OFFSET(別紙３!I$5,$A183,))</f>
        <v/>
      </c>
      <c r="M183" t="str">
        <f ca="1">IF(OFFSET(別紙３!I$5,$A183+1,)="","",OFFSET(別紙３!I$5,$A183+1,))</f>
        <v/>
      </c>
      <c r="N183" t="str">
        <f ca="1">IF(OFFSET(別紙３!J$5,$A183,)="","",OFFSET(別紙３!J$5,$A183,))</f>
        <v/>
      </c>
      <c r="O183" t="str">
        <f ca="1">IF(OFFSET(別紙３!J$5,$A183+1,)="","",OFFSET(別紙３!J$5,$A183+1,))</f>
        <v/>
      </c>
      <c r="P183" t="str">
        <f ca="1">IF(OFFSET(別紙３!K$5,$A183,)="","",OFFSET(別紙３!K$5,$A183,))</f>
        <v/>
      </c>
      <c r="Q183" t="str">
        <f ca="1">IF(OFFSET(別紙３!K$5,$A183+1,)="","",OFFSET(別紙３!K$5,$A183+1,))</f>
        <v/>
      </c>
      <c r="R183" t="str">
        <f ca="1">IF(OFFSET(別紙３!M$5,$A183,)="","",OFFSET(別紙３!M$5,$A183,))</f>
        <v/>
      </c>
      <c r="S183" t="str">
        <f ca="1">IF(OFFSET(別紙３!N$5,$A183,)="","",OFFSET(別紙３!N$5,$A183,))</f>
        <v/>
      </c>
    </row>
    <row r="184" spans="1:19" x14ac:dyDescent="0.2">
      <c r="A184">
        <v>365</v>
      </c>
      <c r="B184" t="str">
        <f ca="1">IF(OFFSET(別紙３!A$5,$A184,)="","",OFFSET(別紙３!A$5,$A184,))</f>
        <v/>
      </c>
      <c r="C184" t="str">
        <f ca="1">IF(OFFSET(別紙３!B$5,$A184,)="","",OFFSET(別紙３!B$5,$A184,))</f>
        <v/>
      </c>
      <c r="D184" t="str">
        <f ca="1">IF(OFFSET(別紙３!C$5,$A184,)="","",OFFSET(別紙３!C$5,$A184,))</f>
        <v/>
      </c>
      <c r="E184" t="str">
        <f ca="1">IF(OFFSET(別紙３!D$5,$A184,)="","",OFFSET(別紙３!D$5,$A184,))</f>
        <v/>
      </c>
      <c r="F184" t="str">
        <f ca="1">IF(OFFSET(別紙３!E$5,$A184,)="","",OFFSET(別紙３!E$5,$A184,))</f>
        <v/>
      </c>
      <c r="G184" t="str">
        <f ca="1">IF(OFFSET(別紙３!E$5,$A184+1,)="","",OFFSET(別紙３!E$5,$A184+1,))</f>
        <v/>
      </c>
      <c r="H184" t="str">
        <f ca="1">IF(OFFSET(別紙３!F$5,$A184,)="","",OFFSET(別紙３!F$5,$A184,))</f>
        <v/>
      </c>
      <c r="I184" t="str">
        <f ca="1">IF(OFFSET(別紙３!G$5,$A184,)="","",OFFSET(別紙３!G$5,$A184,))</f>
        <v/>
      </c>
      <c r="J184" t="str">
        <f ca="1">IF(OFFSET(別紙３!H$5,$A184,)="","",OFFSET(別紙３!H$5,$A184,))</f>
        <v/>
      </c>
      <c r="K184" t="str">
        <f ca="1">IF(OFFSET(別紙３!H$5,$A184+1,)="","",OFFSET(別紙３!H$5,$A184+1,))</f>
        <v/>
      </c>
      <c r="L184" t="str">
        <f ca="1">IF(OFFSET(別紙３!I$5,$A184,)="","",OFFSET(別紙３!I$5,$A184,))</f>
        <v/>
      </c>
      <c r="M184" t="str">
        <f ca="1">IF(OFFSET(別紙３!I$5,$A184+1,)="","",OFFSET(別紙３!I$5,$A184+1,))</f>
        <v/>
      </c>
      <c r="N184" t="str">
        <f ca="1">IF(OFFSET(別紙３!J$5,$A184,)="","",OFFSET(別紙３!J$5,$A184,))</f>
        <v/>
      </c>
      <c r="O184" t="str">
        <f ca="1">IF(OFFSET(別紙３!J$5,$A184+1,)="","",OFFSET(別紙３!J$5,$A184+1,))</f>
        <v/>
      </c>
      <c r="P184" t="str">
        <f ca="1">IF(OFFSET(別紙３!K$5,$A184,)="","",OFFSET(別紙３!K$5,$A184,))</f>
        <v/>
      </c>
      <c r="Q184" t="str">
        <f ca="1">IF(OFFSET(別紙３!K$5,$A184+1,)="","",OFFSET(別紙３!K$5,$A184+1,))</f>
        <v/>
      </c>
      <c r="R184" t="str">
        <f ca="1">IF(OFFSET(別紙３!M$5,$A184,)="","",OFFSET(別紙３!M$5,$A184,))</f>
        <v/>
      </c>
      <c r="S184" t="str">
        <f ca="1">IF(OFFSET(別紙３!N$5,$A184,)="","",OFFSET(別紙３!N$5,$A184,))</f>
        <v/>
      </c>
    </row>
    <row r="185" spans="1:19" x14ac:dyDescent="0.2">
      <c r="A185">
        <v>367</v>
      </c>
      <c r="B185" t="str">
        <f ca="1">IF(OFFSET(別紙３!A$5,$A185,)="","",OFFSET(別紙３!A$5,$A185,))</f>
        <v/>
      </c>
      <c r="C185" t="str">
        <f ca="1">IF(OFFSET(別紙３!B$5,$A185,)="","",OFFSET(別紙３!B$5,$A185,))</f>
        <v/>
      </c>
      <c r="D185" t="str">
        <f ca="1">IF(OFFSET(別紙３!C$5,$A185,)="","",OFFSET(別紙３!C$5,$A185,))</f>
        <v/>
      </c>
      <c r="E185" t="str">
        <f ca="1">IF(OFFSET(別紙３!D$5,$A185,)="","",OFFSET(別紙３!D$5,$A185,))</f>
        <v/>
      </c>
      <c r="F185" t="str">
        <f ca="1">IF(OFFSET(別紙３!E$5,$A185,)="","",OFFSET(別紙３!E$5,$A185,))</f>
        <v/>
      </c>
      <c r="G185" t="str">
        <f ca="1">IF(OFFSET(別紙３!E$5,$A185+1,)="","",OFFSET(別紙３!E$5,$A185+1,))</f>
        <v/>
      </c>
      <c r="H185" t="str">
        <f ca="1">IF(OFFSET(別紙３!F$5,$A185,)="","",OFFSET(別紙３!F$5,$A185,))</f>
        <v/>
      </c>
      <c r="I185" t="str">
        <f ca="1">IF(OFFSET(別紙３!G$5,$A185,)="","",OFFSET(別紙３!G$5,$A185,))</f>
        <v/>
      </c>
      <c r="J185" t="str">
        <f ca="1">IF(OFFSET(別紙３!H$5,$A185,)="","",OFFSET(別紙３!H$5,$A185,))</f>
        <v/>
      </c>
      <c r="K185" t="str">
        <f ca="1">IF(OFFSET(別紙３!H$5,$A185+1,)="","",OFFSET(別紙３!H$5,$A185+1,))</f>
        <v/>
      </c>
      <c r="L185" t="str">
        <f ca="1">IF(OFFSET(別紙３!I$5,$A185,)="","",OFFSET(別紙３!I$5,$A185,))</f>
        <v/>
      </c>
      <c r="M185" t="str">
        <f ca="1">IF(OFFSET(別紙３!I$5,$A185+1,)="","",OFFSET(別紙３!I$5,$A185+1,))</f>
        <v/>
      </c>
      <c r="N185" t="str">
        <f ca="1">IF(OFFSET(別紙３!J$5,$A185,)="","",OFFSET(別紙３!J$5,$A185,))</f>
        <v/>
      </c>
      <c r="O185" t="str">
        <f ca="1">IF(OFFSET(別紙３!J$5,$A185+1,)="","",OFFSET(別紙３!J$5,$A185+1,))</f>
        <v/>
      </c>
      <c r="P185" t="str">
        <f ca="1">IF(OFFSET(別紙３!K$5,$A185,)="","",OFFSET(別紙３!K$5,$A185,))</f>
        <v/>
      </c>
      <c r="Q185" t="str">
        <f ca="1">IF(OFFSET(別紙３!K$5,$A185+1,)="","",OFFSET(別紙３!K$5,$A185+1,))</f>
        <v/>
      </c>
      <c r="R185" t="str">
        <f ca="1">IF(OFFSET(別紙３!M$5,$A185,)="","",OFFSET(別紙３!M$5,$A185,))</f>
        <v/>
      </c>
      <c r="S185" t="str">
        <f ca="1">IF(OFFSET(別紙３!N$5,$A185,)="","",OFFSET(別紙３!N$5,$A185,))</f>
        <v/>
      </c>
    </row>
    <row r="186" spans="1:19" x14ac:dyDescent="0.2">
      <c r="A186">
        <v>369</v>
      </c>
      <c r="B186" t="str">
        <f ca="1">IF(OFFSET(別紙３!A$5,$A186,)="","",OFFSET(別紙３!A$5,$A186,))</f>
        <v/>
      </c>
      <c r="C186" t="str">
        <f ca="1">IF(OFFSET(別紙３!B$5,$A186,)="","",OFFSET(別紙３!B$5,$A186,))</f>
        <v/>
      </c>
      <c r="D186" t="str">
        <f ca="1">IF(OFFSET(別紙３!C$5,$A186,)="","",OFFSET(別紙３!C$5,$A186,))</f>
        <v/>
      </c>
      <c r="E186" t="str">
        <f ca="1">IF(OFFSET(別紙３!D$5,$A186,)="","",OFFSET(別紙３!D$5,$A186,))</f>
        <v/>
      </c>
      <c r="F186" t="str">
        <f ca="1">IF(OFFSET(別紙３!E$5,$A186,)="","",OFFSET(別紙３!E$5,$A186,))</f>
        <v/>
      </c>
      <c r="G186" t="str">
        <f ca="1">IF(OFFSET(別紙３!E$5,$A186+1,)="","",OFFSET(別紙３!E$5,$A186+1,))</f>
        <v/>
      </c>
      <c r="H186" t="str">
        <f ca="1">IF(OFFSET(別紙３!F$5,$A186,)="","",OFFSET(別紙３!F$5,$A186,))</f>
        <v/>
      </c>
      <c r="I186" t="str">
        <f ca="1">IF(OFFSET(別紙３!G$5,$A186,)="","",OFFSET(別紙３!G$5,$A186,))</f>
        <v/>
      </c>
      <c r="J186" t="str">
        <f ca="1">IF(OFFSET(別紙３!H$5,$A186,)="","",OFFSET(別紙３!H$5,$A186,))</f>
        <v/>
      </c>
      <c r="K186" t="str">
        <f ca="1">IF(OFFSET(別紙３!H$5,$A186+1,)="","",OFFSET(別紙３!H$5,$A186+1,))</f>
        <v/>
      </c>
      <c r="L186" t="str">
        <f ca="1">IF(OFFSET(別紙３!I$5,$A186,)="","",OFFSET(別紙３!I$5,$A186,))</f>
        <v/>
      </c>
      <c r="M186" t="str">
        <f ca="1">IF(OFFSET(別紙３!I$5,$A186+1,)="","",OFFSET(別紙３!I$5,$A186+1,))</f>
        <v/>
      </c>
      <c r="N186" t="str">
        <f ca="1">IF(OFFSET(別紙３!J$5,$A186,)="","",OFFSET(別紙３!J$5,$A186,))</f>
        <v/>
      </c>
      <c r="O186" t="str">
        <f ca="1">IF(OFFSET(別紙３!J$5,$A186+1,)="","",OFFSET(別紙３!J$5,$A186+1,))</f>
        <v/>
      </c>
      <c r="P186" t="str">
        <f ca="1">IF(OFFSET(別紙３!K$5,$A186,)="","",OFFSET(別紙３!K$5,$A186,))</f>
        <v/>
      </c>
      <c r="Q186" t="str">
        <f ca="1">IF(OFFSET(別紙３!K$5,$A186+1,)="","",OFFSET(別紙３!K$5,$A186+1,))</f>
        <v/>
      </c>
      <c r="R186" t="str">
        <f ca="1">IF(OFFSET(別紙３!M$5,$A186,)="","",OFFSET(別紙３!M$5,$A186,))</f>
        <v/>
      </c>
      <c r="S186" t="str">
        <f ca="1">IF(OFFSET(別紙３!N$5,$A186,)="","",OFFSET(別紙３!N$5,$A186,))</f>
        <v/>
      </c>
    </row>
    <row r="187" spans="1:19" x14ac:dyDescent="0.2">
      <c r="A187">
        <v>371</v>
      </c>
      <c r="B187" t="str">
        <f ca="1">IF(OFFSET(別紙３!A$5,$A187,)="","",OFFSET(別紙３!A$5,$A187,))</f>
        <v/>
      </c>
      <c r="C187" t="str">
        <f ca="1">IF(OFFSET(別紙３!B$5,$A187,)="","",OFFSET(別紙３!B$5,$A187,))</f>
        <v/>
      </c>
      <c r="D187" t="str">
        <f ca="1">IF(OFFSET(別紙３!C$5,$A187,)="","",OFFSET(別紙３!C$5,$A187,))</f>
        <v/>
      </c>
      <c r="E187" t="str">
        <f ca="1">IF(OFFSET(別紙３!D$5,$A187,)="","",OFFSET(別紙３!D$5,$A187,))</f>
        <v/>
      </c>
      <c r="F187" t="str">
        <f ca="1">IF(OFFSET(別紙３!E$5,$A187,)="","",OFFSET(別紙３!E$5,$A187,))</f>
        <v/>
      </c>
      <c r="G187" t="str">
        <f ca="1">IF(OFFSET(別紙３!E$5,$A187+1,)="","",OFFSET(別紙３!E$5,$A187+1,))</f>
        <v/>
      </c>
      <c r="H187" t="str">
        <f ca="1">IF(OFFSET(別紙３!F$5,$A187,)="","",OFFSET(別紙３!F$5,$A187,))</f>
        <v/>
      </c>
      <c r="I187" t="str">
        <f ca="1">IF(OFFSET(別紙３!G$5,$A187,)="","",OFFSET(別紙３!G$5,$A187,))</f>
        <v/>
      </c>
      <c r="J187" t="str">
        <f ca="1">IF(OFFSET(別紙３!H$5,$A187,)="","",OFFSET(別紙３!H$5,$A187,))</f>
        <v/>
      </c>
      <c r="K187" t="str">
        <f ca="1">IF(OFFSET(別紙３!H$5,$A187+1,)="","",OFFSET(別紙３!H$5,$A187+1,))</f>
        <v/>
      </c>
      <c r="L187" t="str">
        <f ca="1">IF(OFFSET(別紙３!I$5,$A187,)="","",OFFSET(別紙３!I$5,$A187,))</f>
        <v/>
      </c>
      <c r="M187" t="str">
        <f ca="1">IF(OFFSET(別紙３!I$5,$A187+1,)="","",OFFSET(別紙３!I$5,$A187+1,))</f>
        <v/>
      </c>
      <c r="N187" t="str">
        <f ca="1">IF(OFFSET(別紙３!J$5,$A187,)="","",OFFSET(別紙３!J$5,$A187,))</f>
        <v/>
      </c>
      <c r="O187" t="str">
        <f ca="1">IF(OFFSET(別紙３!J$5,$A187+1,)="","",OFFSET(別紙３!J$5,$A187+1,))</f>
        <v/>
      </c>
      <c r="P187" t="str">
        <f ca="1">IF(OFFSET(別紙３!K$5,$A187,)="","",OFFSET(別紙３!K$5,$A187,))</f>
        <v/>
      </c>
      <c r="Q187" t="str">
        <f ca="1">IF(OFFSET(別紙３!K$5,$A187+1,)="","",OFFSET(別紙３!K$5,$A187+1,))</f>
        <v/>
      </c>
      <c r="R187" t="str">
        <f ca="1">IF(OFFSET(別紙３!M$5,$A187,)="","",OFFSET(別紙３!M$5,$A187,))</f>
        <v/>
      </c>
      <c r="S187" t="str">
        <f ca="1">IF(OFFSET(別紙３!N$5,$A187,)="","",OFFSET(別紙３!N$5,$A187,))</f>
        <v/>
      </c>
    </row>
    <row r="188" spans="1:19" x14ac:dyDescent="0.2">
      <c r="A188">
        <v>373</v>
      </c>
      <c r="B188" t="str">
        <f ca="1">IF(OFFSET(別紙３!A$5,$A188,)="","",OFFSET(別紙３!A$5,$A188,))</f>
        <v/>
      </c>
      <c r="C188" t="str">
        <f ca="1">IF(OFFSET(別紙３!B$5,$A188,)="","",OFFSET(別紙３!B$5,$A188,))</f>
        <v/>
      </c>
      <c r="D188" t="str">
        <f ca="1">IF(OFFSET(別紙３!C$5,$A188,)="","",OFFSET(別紙３!C$5,$A188,))</f>
        <v/>
      </c>
      <c r="E188" t="str">
        <f ca="1">IF(OFFSET(別紙３!D$5,$A188,)="","",OFFSET(別紙３!D$5,$A188,))</f>
        <v/>
      </c>
      <c r="F188" t="str">
        <f ca="1">IF(OFFSET(別紙３!E$5,$A188,)="","",OFFSET(別紙３!E$5,$A188,))</f>
        <v/>
      </c>
      <c r="G188" t="str">
        <f ca="1">IF(OFFSET(別紙３!E$5,$A188+1,)="","",OFFSET(別紙３!E$5,$A188+1,))</f>
        <v/>
      </c>
      <c r="H188" t="str">
        <f ca="1">IF(OFFSET(別紙３!F$5,$A188,)="","",OFFSET(別紙３!F$5,$A188,))</f>
        <v/>
      </c>
      <c r="I188" t="str">
        <f ca="1">IF(OFFSET(別紙３!G$5,$A188,)="","",OFFSET(別紙３!G$5,$A188,))</f>
        <v/>
      </c>
      <c r="J188" t="str">
        <f ca="1">IF(OFFSET(別紙３!H$5,$A188,)="","",OFFSET(別紙３!H$5,$A188,))</f>
        <v/>
      </c>
      <c r="K188" t="str">
        <f ca="1">IF(OFFSET(別紙３!H$5,$A188+1,)="","",OFFSET(別紙３!H$5,$A188+1,))</f>
        <v/>
      </c>
      <c r="L188" t="str">
        <f ca="1">IF(OFFSET(別紙３!I$5,$A188,)="","",OFFSET(別紙３!I$5,$A188,))</f>
        <v/>
      </c>
      <c r="M188" t="str">
        <f ca="1">IF(OFFSET(別紙３!I$5,$A188+1,)="","",OFFSET(別紙３!I$5,$A188+1,))</f>
        <v/>
      </c>
      <c r="N188" t="str">
        <f ca="1">IF(OFFSET(別紙３!J$5,$A188,)="","",OFFSET(別紙３!J$5,$A188,))</f>
        <v/>
      </c>
      <c r="O188" t="str">
        <f ca="1">IF(OFFSET(別紙３!J$5,$A188+1,)="","",OFFSET(別紙３!J$5,$A188+1,))</f>
        <v/>
      </c>
      <c r="P188" t="str">
        <f ca="1">IF(OFFSET(別紙３!K$5,$A188,)="","",OFFSET(別紙３!K$5,$A188,))</f>
        <v/>
      </c>
      <c r="Q188" t="str">
        <f ca="1">IF(OFFSET(別紙３!K$5,$A188+1,)="","",OFFSET(別紙３!K$5,$A188+1,))</f>
        <v/>
      </c>
      <c r="R188" t="str">
        <f ca="1">IF(OFFSET(別紙３!M$5,$A188,)="","",OFFSET(別紙３!M$5,$A188,))</f>
        <v/>
      </c>
      <c r="S188" t="str">
        <f ca="1">IF(OFFSET(別紙３!N$5,$A188,)="","",OFFSET(別紙３!N$5,$A188,))</f>
        <v/>
      </c>
    </row>
    <row r="189" spans="1:19" x14ac:dyDescent="0.2">
      <c r="A189">
        <v>375</v>
      </c>
      <c r="B189" t="str">
        <f ca="1">IF(OFFSET(別紙３!A$5,$A189,)="","",OFFSET(別紙３!A$5,$A189,))</f>
        <v/>
      </c>
      <c r="C189" t="str">
        <f ca="1">IF(OFFSET(別紙３!B$5,$A189,)="","",OFFSET(別紙３!B$5,$A189,))</f>
        <v/>
      </c>
      <c r="D189" t="str">
        <f ca="1">IF(OFFSET(別紙３!C$5,$A189,)="","",OFFSET(別紙３!C$5,$A189,))</f>
        <v/>
      </c>
      <c r="E189" t="str">
        <f ca="1">IF(OFFSET(別紙３!D$5,$A189,)="","",OFFSET(別紙３!D$5,$A189,))</f>
        <v/>
      </c>
      <c r="F189" t="str">
        <f ca="1">IF(OFFSET(別紙３!E$5,$A189,)="","",OFFSET(別紙３!E$5,$A189,))</f>
        <v/>
      </c>
      <c r="G189" t="str">
        <f ca="1">IF(OFFSET(別紙３!E$5,$A189+1,)="","",OFFSET(別紙３!E$5,$A189+1,))</f>
        <v/>
      </c>
      <c r="H189" t="str">
        <f ca="1">IF(OFFSET(別紙３!F$5,$A189,)="","",OFFSET(別紙３!F$5,$A189,))</f>
        <v/>
      </c>
      <c r="I189" t="str">
        <f ca="1">IF(OFFSET(別紙３!G$5,$A189,)="","",OFFSET(別紙３!G$5,$A189,))</f>
        <v/>
      </c>
      <c r="J189" t="str">
        <f ca="1">IF(OFFSET(別紙３!H$5,$A189,)="","",OFFSET(別紙３!H$5,$A189,))</f>
        <v/>
      </c>
      <c r="K189" t="str">
        <f ca="1">IF(OFFSET(別紙３!H$5,$A189+1,)="","",OFFSET(別紙３!H$5,$A189+1,))</f>
        <v/>
      </c>
      <c r="L189" t="str">
        <f ca="1">IF(OFFSET(別紙３!I$5,$A189,)="","",OFFSET(別紙３!I$5,$A189,))</f>
        <v/>
      </c>
      <c r="M189" t="str">
        <f ca="1">IF(OFFSET(別紙３!I$5,$A189+1,)="","",OFFSET(別紙３!I$5,$A189+1,))</f>
        <v/>
      </c>
      <c r="N189" t="str">
        <f ca="1">IF(OFFSET(別紙３!J$5,$A189,)="","",OFFSET(別紙３!J$5,$A189,))</f>
        <v/>
      </c>
      <c r="O189" t="str">
        <f ca="1">IF(OFFSET(別紙３!J$5,$A189+1,)="","",OFFSET(別紙３!J$5,$A189+1,))</f>
        <v/>
      </c>
      <c r="P189" t="str">
        <f ca="1">IF(OFFSET(別紙３!K$5,$A189,)="","",OFFSET(別紙３!K$5,$A189,))</f>
        <v/>
      </c>
      <c r="Q189" t="str">
        <f ca="1">IF(OFFSET(別紙３!K$5,$A189+1,)="","",OFFSET(別紙３!K$5,$A189+1,))</f>
        <v/>
      </c>
      <c r="R189" t="str">
        <f ca="1">IF(OFFSET(別紙３!M$5,$A189,)="","",OFFSET(別紙３!M$5,$A189,))</f>
        <v/>
      </c>
      <c r="S189" t="str">
        <f ca="1">IF(OFFSET(別紙３!N$5,$A189,)="","",OFFSET(別紙３!N$5,$A189,))</f>
        <v/>
      </c>
    </row>
    <row r="190" spans="1:19" x14ac:dyDescent="0.2">
      <c r="A190">
        <v>377</v>
      </c>
      <c r="B190" t="str">
        <f ca="1">IF(OFFSET(別紙３!A$5,$A190,)="","",OFFSET(別紙３!A$5,$A190,))</f>
        <v/>
      </c>
      <c r="C190" t="str">
        <f ca="1">IF(OFFSET(別紙３!B$5,$A190,)="","",OFFSET(別紙３!B$5,$A190,))</f>
        <v/>
      </c>
      <c r="D190" t="str">
        <f ca="1">IF(OFFSET(別紙３!C$5,$A190,)="","",OFFSET(別紙３!C$5,$A190,))</f>
        <v/>
      </c>
      <c r="E190" t="str">
        <f ca="1">IF(OFFSET(別紙３!D$5,$A190,)="","",OFFSET(別紙３!D$5,$A190,))</f>
        <v/>
      </c>
      <c r="F190" t="str">
        <f ca="1">IF(OFFSET(別紙３!E$5,$A190,)="","",OFFSET(別紙３!E$5,$A190,))</f>
        <v/>
      </c>
      <c r="G190" t="str">
        <f ca="1">IF(OFFSET(別紙３!E$5,$A190+1,)="","",OFFSET(別紙３!E$5,$A190+1,))</f>
        <v/>
      </c>
      <c r="H190" t="str">
        <f ca="1">IF(OFFSET(別紙３!F$5,$A190,)="","",OFFSET(別紙３!F$5,$A190,))</f>
        <v/>
      </c>
      <c r="I190" t="str">
        <f ca="1">IF(OFFSET(別紙３!G$5,$A190,)="","",OFFSET(別紙３!G$5,$A190,))</f>
        <v/>
      </c>
      <c r="J190" t="str">
        <f ca="1">IF(OFFSET(別紙３!H$5,$A190,)="","",OFFSET(別紙３!H$5,$A190,))</f>
        <v/>
      </c>
      <c r="K190" t="str">
        <f ca="1">IF(OFFSET(別紙３!H$5,$A190+1,)="","",OFFSET(別紙３!H$5,$A190+1,))</f>
        <v/>
      </c>
      <c r="L190" t="str">
        <f ca="1">IF(OFFSET(別紙３!I$5,$A190,)="","",OFFSET(別紙３!I$5,$A190,))</f>
        <v/>
      </c>
      <c r="M190" t="str">
        <f ca="1">IF(OFFSET(別紙３!I$5,$A190+1,)="","",OFFSET(別紙３!I$5,$A190+1,))</f>
        <v/>
      </c>
      <c r="N190" t="str">
        <f ca="1">IF(OFFSET(別紙３!J$5,$A190,)="","",OFFSET(別紙３!J$5,$A190,))</f>
        <v/>
      </c>
      <c r="O190" t="str">
        <f ca="1">IF(OFFSET(別紙３!J$5,$A190+1,)="","",OFFSET(別紙３!J$5,$A190+1,))</f>
        <v/>
      </c>
      <c r="P190" t="str">
        <f ca="1">IF(OFFSET(別紙３!K$5,$A190,)="","",OFFSET(別紙３!K$5,$A190,))</f>
        <v/>
      </c>
      <c r="Q190" t="str">
        <f ca="1">IF(OFFSET(別紙３!K$5,$A190+1,)="","",OFFSET(別紙３!K$5,$A190+1,))</f>
        <v/>
      </c>
      <c r="R190" t="str">
        <f ca="1">IF(OFFSET(別紙３!M$5,$A190,)="","",OFFSET(別紙３!M$5,$A190,))</f>
        <v/>
      </c>
      <c r="S190" t="str">
        <f ca="1">IF(OFFSET(別紙３!N$5,$A190,)="","",OFFSET(別紙３!N$5,$A190,))</f>
        <v/>
      </c>
    </row>
    <row r="191" spans="1:19" x14ac:dyDescent="0.2">
      <c r="A191">
        <v>379</v>
      </c>
      <c r="B191" t="str">
        <f ca="1">IF(OFFSET(別紙３!A$5,$A191,)="","",OFFSET(別紙３!A$5,$A191,))</f>
        <v/>
      </c>
      <c r="C191" t="str">
        <f ca="1">IF(OFFSET(別紙３!B$5,$A191,)="","",OFFSET(別紙３!B$5,$A191,))</f>
        <v/>
      </c>
      <c r="D191" t="str">
        <f ca="1">IF(OFFSET(別紙３!C$5,$A191,)="","",OFFSET(別紙３!C$5,$A191,))</f>
        <v/>
      </c>
      <c r="E191" t="str">
        <f ca="1">IF(OFFSET(別紙３!D$5,$A191,)="","",OFFSET(別紙３!D$5,$A191,))</f>
        <v/>
      </c>
      <c r="F191" t="str">
        <f ca="1">IF(OFFSET(別紙３!E$5,$A191,)="","",OFFSET(別紙３!E$5,$A191,))</f>
        <v/>
      </c>
      <c r="G191" t="str">
        <f ca="1">IF(OFFSET(別紙３!E$5,$A191+1,)="","",OFFSET(別紙３!E$5,$A191+1,))</f>
        <v/>
      </c>
      <c r="H191" t="str">
        <f ca="1">IF(OFFSET(別紙３!F$5,$A191,)="","",OFFSET(別紙３!F$5,$A191,))</f>
        <v/>
      </c>
      <c r="I191" t="str">
        <f ca="1">IF(OFFSET(別紙３!G$5,$A191,)="","",OFFSET(別紙３!G$5,$A191,))</f>
        <v/>
      </c>
      <c r="J191" t="str">
        <f ca="1">IF(OFFSET(別紙３!H$5,$A191,)="","",OFFSET(別紙３!H$5,$A191,))</f>
        <v/>
      </c>
      <c r="K191" t="str">
        <f ca="1">IF(OFFSET(別紙３!H$5,$A191+1,)="","",OFFSET(別紙３!H$5,$A191+1,))</f>
        <v/>
      </c>
      <c r="L191" t="str">
        <f ca="1">IF(OFFSET(別紙３!I$5,$A191,)="","",OFFSET(別紙３!I$5,$A191,))</f>
        <v/>
      </c>
      <c r="M191" t="str">
        <f ca="1">IF(OFFSET(別紙３!I$5,$A191+1,)="","",OFFSET(別紙３!I$5,$A191+1,))</f>
        <v/>
      </c>
      <c r="N191" t="str">
        <f ca="1">IF(OFFSET(別紙３!J$5,$A191,)="","",OFFSET(別紙３!J$5,$A191,))</f>
        <v/>
      </c>
      <c r="O191" t="str">
        <f ca="1">IF(OFFSET(別紙３!J$5,$A191+1,)="","",OFFSET(別紙３!J$5,$A191+1,))</f>
        <v/>
      </c>
      <c r="P191" t="str">
        <f ca="1">IF(OFFSET(別紙３!K$5,$A191,)="","",OFFSET(別紙３!K$5,$A191,))</f>
        <v/>
      </c>
      <c r="Q191" t="str">
        <f ca="1">IF(OFFSET(別紙３!K$5,$A191+1,)="","",OFFSET(別紙３!K$5,$A191+1,))</f>
        <v/>
      </c>
      <c r="R191" t="str">
        <f ca="1">IF(OFFSET(別紙３!M$5,$A191,)="","",OFFSET(別紙３!M$5,$A191,))</f>
        <v/>
      </c>
      <c r="S191" t="str">
        <f ca="1">IF(OFFSET(別紙３!N$5,$A191,)="","",OFFSET(別紙３!N$5,$A191,))</f>
        <v/>
      </c>
    </row>
    <row r="192" spans="1:19" x14ac:dyDescent="0.2">
      <c r="A192">
        <v>381</v>
      </c>
      <c r="B192" t="str">
        <f ca="1">IF(OFFSET(別紙３!A$5,$A192,)="","",OFFSET(別紙３!A$5,$A192,))</f>
        <v/>
      </c>
      <c r="C192" t="str">
        <f ca="1">IF(OFFSET(別紙３!B$5,$A192,)="","",OFFSET(別紙３!B$5,$A192,))</f>
        <v/>
      </c>
      <c r="D192" t="str">
        <f ca="1">IF(OFFSET(別紙３!C$5,$A192,)="","",OFFSET(別紙３!C$5,$A192,))</f>
        <v/>
      </c>
      <c r="E192" t="str">
        <f ca="1">IF(OFFSET(別紙３!D$5,$A192,)="","",OFFSET(別紙３!D$5,$A192,))</f>
        <v/>
      </c>
      <c r="F192" t="str">
        <f ca="1">IF(OFFSET(別紙３!E$5,$A192,)="","",OFFSET(別紙３!E$5,$A192,))</f>
        <v/>
      </c>
      <c r="G192" t="str">
        <f ca="1">IF(OFFSET(別紙３!E$5,$A192+1,)="","",OFFSET(別紙３!E$5,$A192+1,))</f>
        <v/>
      </c>
      <c r="H192" t="str">
        <f ca="1">IF(OFFSET(別紙３!F$5,$A192,)="","",OFFSET(別紙３!F$5,$A192,))</f>
        <v/>
      </c>
      <c r="I192" t="str">
        <f ca="1">IF(OFFSET(別紙３!G$5,$A192,)="","",OFFSET(別紙３!G$5,$A192,))</f>
        <v/>
      </c>
      <c r="J192" t="str">
        <f ca="1">IF(OFFSET(別紙３!H$5,$A192,)="","",OFFSET(別紙３!H$5,$A192,))</f>
        <v/>
      </c>
      <c r="K192" t="str">
        <f ca="1">IF(OFFSET(別紙３!H$5,$A192+1,)="","",OFFSET(別紙３!H$5,$A192+1,))</f>
        <v/>
      </c>
      <c r="L192" t="str">
        <f ca="1">IF(OFFSET(別紙３!I$5,$A192,)="","",OFFSET(別紙３!I$5,$A192,))</f>
        <v/>
      </c>
      <c r="M192" t="str">
        <f ca="1">IF(OFFSET(別紙３!I$5,$A192+1,)="","",OFFSET(別紙３!I$5,$A192+1,))</f>
        <v/>
      </c>
      <c r="N192" t="str">
        <f ca="1">IF(OFFSET(別紙３!J$5,$A192,)="","",OFFSET(別紙３!J$5,$A192,))</f>
        <v/>
      </c>
      <c r="O192" t="str">
        <f ca="1">IF(OFFSET(別紙３!J$5,$A192+1,)="","",OFFSET(別紙３!J$5,$A192+1,))</f>
        <v/>
      </c>
      <c r="P192" t="str">
        <f ca="1">IF(OFFSET(別紙３!K$5,$A192,)="","",OFFSET(別紙３!K$5,$A192,))</f>
        <v/>
      </c>
      <c r="Q192" t="str">
        <f ca="1">IF(OFFSET(別紙３!K$5,$A192+1,)="","",OFFSET(別紙３!K$5,$A192+1,))</f>
        <v/>
      </c>
      <c r="R192" t="str">
        <f ca="1">IF(OFFSET(別紙３!M$5,$A192,)="","",OFFSET(別紙３!M$5,$A192,))</f>
        <v/>
      </c>
      <c r="S192" t="str">
        <f ca="1">IF(OFFSET(別紙３!N$5,$A192,)="","",OFFSET(別紙３!N$5,$A192,))</f>
        <v/>
      </c>
    </row>
    <row r="193" spans="1:19" x14ac:dyDescent="0.2">
      <c r="A193">
        <v>383</v>
      </c>
      <c r="B193" t="str">
        <f ca="1">IF(OFFSET(別紙３!A$5,$A193,)="","",OFFSET(別紙３!A$5,$A193,))</f>
        <v/>
      </c>
      <c r="C193" t="str">
        <f ca="1">IF(OFFSET(別紙３!B$5,$A193,)="","",OFFSET(別紙３!B$5,$A193,))</f>
        <v/>
      </c>
      <c r="D193" t="str">
        <f ca="1">IF(OFFSET(別紙３!C$5,$A193,)="","",OFFSET(別紙３!C$5,$A193,))</f>
        <v/>
      </c>
      <c r="E193" t="str">
        <f ca="1">IF(OFFSET(別紙３!D$5,$A193,)="","",OFFSET(別紙３!D$5,$A193,))</f>
        <v/>
      </c>
      <c r="F193" t="str">
        <f ca="1">IF(OFFSET(別紙３!E$5,$A193,)="","",OFFSET(別紙３!E$5,$A193,))</f>
        <v/>
      </c>
      <c r="G193" t="str">
        <f ca="1">IF(OFFSET(別紙３!E$5,$A193+1,)="","",OFFSET(別紙３!E$5,$A193+1,))</f>
        <v/>
      </c>
      <c r="H193" t="str">
        <f ca="1">IF(OFFSET(別紙３!F$5,$A193,)="","",OFFSET(別紙３!F$5,$A193,))</f>
        <v/>
      </c>
      <c r="I193" t="str">
        <f ca="1">IF(OFFSET(別紙３!G$5,$A193,)="","",OFFSET(別紙３!G$5,$A193,))</f>
        <v/>
      </c>
      <c r="J193" t="str">
        <f ca="1">IF(OFFSET(別紙３!H$5,$A193,)="","",OFFSET(別紙３!H$5,$A193,))</f>
        <v/>
      </c>
      <c r="K193" t="str">
        <f ca="1">IF(OFFSET(別紙３!H$5,$A193+1,)="","",OFFSET(別紙３!H$5,$A193+1,))</f>
        <v/>
      </c>
      <c r="L193" t="str">
        <f ca="1">IF(OFFSET(別紙３!I$5,$A193,)="","",OFFSET(別紙３!I$5,$A193,))</f>
        <v/>
      </c>
      <c r="M193" t="str">
        <f ca="1">IF(OFFSET(別紙３!I$5,$A193+1,)="","",OFFSET(別紙３!I$5,$A193+1,))</f>
        <v/>
      </c>
      <c r="N193" t="str">
        <f ca="1">IF(OFFSET(別紙３!J$5,$A193,)="","",OFFSET(別紙３!J$5,$A193,))</f>
        <v/>
      </c>
      <c r="O193" t="str">
        <f ca="1">IF(OFFSET(別紙３!J$5,$A193+1,)="","",OFFSET(別紙３!J$5,$A193+1,))</f>
        <v/>
      </c>
      <c r="P193" t="str">
        <f ca="1">IF(OFFSET(別紙３!K$5,$A193,)="","",OFFSET(別紙３!K$5,$A193,))</f>
        <v/>
      </c>
      <c r="Q193" t="str">
        <f ca="1">IF(OFFSET(別紙３!K$5,$A193+1,)="","",OFFSET(別紙３!K$5,$A193+1,))</f>
        <v/>
      </c>
      <c r="R193" t="str">
        <f ca="1">IF(OFFSET(別紙３!M$5,$A193,)="","",OFFSET(別紙３!M$5,$A193,))</f>
        <v/>
      </c>
      <c r="S193" t="str">
        <f ca="1">IF(OFFSET(別紙３!N$5,$A193,)="","",OFFSET(別紙３!N$5,$A193,))</f>
        <v/>
      </c>
    </row>
    <row r="194" spans="1:19" x14ac:dyDescent="0.2">
      <c r="A194">
        <v>385</v>
      </c>
      <c r="B194" t="str">
        <f ca="1">IF(OFFSET(別紙３!A$5,$A194,)="","",OFFSET(別紙３!A$5,$A194,))</f>
        <v/>
      </c>
      <c r="C194" t="str">
        <f ca="1">IF(OFFSET(別紙３!B$5,$A194,)="","",OFFSET(別紙３!B$5,$A194,))</f>
        <v/>
      </c>
      <c r="D194" t="str">
        <f ca="1">IF(OFFSET(別紙３!C$5,$A194,)="","",OFFSET(別紙３!C$5,$A194,))</f>
        <v/>
      </c>
      <c r="E194" t="str">
        <f ca="1">IF(OFFSET(別紙３!D$5,$A194,)="","",OFFSET(別紙３!D$5,$A194,))</f>
        <v/>
      </c>
      <c r="F194" t="str">
        <f ca="1">IF(OFFSET(別紙３!E$5,$A194,)="","",OFFSET(別紙３!E$5,$A194,))</f>
        <v/>
      </c>
      <c r="G194" t="str">
        <f ca="1">IF(OFFSET(別紙３!E$5,$A194+1,)="","",OFFSET(別紙３!E$5,$A194+1,))</f>
        <v/>
      </c>
      <c r="H194" t="str">
        <f ca="1">IF(OFFSET(別紙３!F$5,$A194,)="","",OFFSET(別紙３!F$5,$A194,))</f>
        <v/>
      </c>
      <c r="I194" t="str">
        <f ca="1">IF(OFFSET(別紙３!G$5,$A194,)="","",OFFSET(別紙３!G$5,$A194,))</f>
        <v/>
      </c>
      <c r="J194" t="str">
        <f ca="1">IF(OFFSET(別紙３!H$5,$A194,)="","",OFFSET(別紙３!H$5,$A194,))</f>
        <v/>
      </c>
      <c r="K194" t="str">
        <f ca="1">IF(OFFSET(別紙３!H$5,$A194+1,)="","",OFFSET(別紙３!H$5,$A194+1,))</f>
        <v/>
      </c>
      <c r="L194" t="str">
        <f ca="1">IF(OFFSET(別紙３!I$5,$A194,)="","",OFFSET(別紙３!I$5,$A194,))</f>
        <v/>
      </c>
      <c r="M194" t="str">
        <f ca="1">IF(OFFSET(別紙３!I$5,$A194+1,)="","",OFFSET(別紙３!I$5,$A194+1,))</f>
        <v/>
      </c>
      <c r="N194" t="str">
        <f ca="1">IF(OFFSET(別紙３!J$5,$A194,)="","",OFFSET(別紙３!J$5,$A194,))</f>
        <v/>
      </c>
      <c r="O194" t="str">
        <f ca="1">IF(OFFSET(別紙３!J$5,$A194+1,)="","",OFFSET(別紙３!J$5,$A194+1,))</f>
        <v/>
      </c>
      <c r="P194" t="str">
        <f ca="1">IF(OFFSET(別紙３!K$5,$A194,)="","",OFFSET(別紙３!K$5,$A194,))</f>
        <v/>
      </c>
      <c r="Q194" t="str">
        <f ca="1">IF(OFFSET(別紙３!K$5,$A194+1,)="","",OFFSET(別紙３!K$5,$A194+1,))</f>
        <v/>
      </c>
      <c r="R194" t="str">
        <f ca="1">IF(OFFSET(別紙３!M$5,$A194,)="","",OFFSET(別紙３!M$5,$A194,))</f>
        <v/>
      </c>
      <c r="S194" t="str">
        <f ca="1">IF(OFFSET(別紙３!N$5,$A194,)="","",OFFSET(別紙３!N$5,$A194,))</f>
        <v/>
      </c>
    </row>
    <row r="195" spans="1:19" x14ac:dyDescent="0.2">
      <c r="A195">
        <v>387</v>
      </c>
      <c r="B195" t="str">
        <f ca="1">IF(OFFSET(別紙３!A$5,$A195,)="","",OFFSET(別紙３!A$5,$A195,))</f>
        <v/>
      </c>
      <c r="C195" t="str">
        <f ca="1">IF(OFFSET(別紙３!B$5,$A195,)="","",OFFSET(別紙３!B$5,$A195,))</f>
        <v/>
      </c>
      <c r="D195" t="str">
        <f ca="1">IF(OFFSET(別紙３!C$5,$A195,)="","",OFFSET(別紙３!C$5,$A195,))</f>
        <v/>
      </c>
      <c r="E195" t="str">
        <f ca="1">IF(OFFSET(別紙３!D$5,$A195,)="","",OFFSET(別紙３!D$5,$A195,))</f>
        <v/>
      </c>
      <c r="F195" t="str">
        <f ca="1">IF(OFFSET(別紙３!E$5,$A195,)="","",OFFSET(別紙３!E$5,$A195,))</f>
        <v/>
      </c>
      <c r="G195" t="str">
        <f ca="1">IF(OFFSET(別紙３!E$5,$A195+1,)="","",OFFSET(別紙３!E$5,$A195+1,))</f>
        <v/>
      </c>
      <c r="H195" t="str">
        <f ca="1">IF(OFFSET(別紙３!F$5,$A195,)="","",OFFSET(別紙３!F$5,$A195,))</f>
        <v/>
      </c>
      <c r="I195" t="str">
        <f ca="1">IF(OFFSET(別紙３!G$5,$A195,)="","",OFFSET(別紙３!G$5,$A195,))</f>
        <v/>
      </c>
      <c r="J195" t="str">
        <f ca="1">IF(OFFSET(別紙３!H$5,$A195,)="","",OFFSET(別紙３!H$5,$A195,))</f>
        <v/>
      </c>
      <c r="K195" t="str">
        <f ca="1">IF(OFFSET(別紙３!H$5,$A195+1,)="","",OFFSET(別紙３!H$5,$A195+1,))</f>
        <v/>
      </c>
      <c r="L195" t="str">
        <f ca="1">IF(OFFSET(別紙３!I$5,$A195,)="","",OFFSET(別紙３!I$5,$A195,))</f>
        <v/>
      </c>
      <c r="M195" t="str">
        <f ca="1">IF(OFFSET(別紙３!I$5,$A195+1,)="","",OFFSET(別紙３!I$5,$A195+1,))</f>
        <v/>
      </c>
      <c r="N195" t="str">
        <f ca="1">IF(OFFSET(別紙３!J$5,$A195,)="","",OFFSET(別紙３!J$5,$A195,))</f>
        <v/>
      </c>
      <c r="O195" t="str">
        <f ca="1">IF(OFFSET(別紙３!J$5,$A195+1,)="","",OFFSET(別紙３!J$5,$A195+1,))</f>
        <v/>
      </c>
      <c r="P195" t="str">
        <f ca="1">IF(OFFSET(別紙３!K$5,$A195,)="","",OFFSET(別紙３!K$5,$A195,))</f>
        <v/>
      </c>
      <c r="Q195" t="str">
        <f ca="1">IF(OFFSET(別紙３!K$5,$A195+1,)="","",OFFSET(別紙３!K$5,$A195+1,))</f>
        <v/>
      </c>
      <c r="R195" t="str">
        <f ca="1">IF(OFFSET(別紙３!M$5,$A195,)="","",OFFSET(別紙３!M$5,$A195,))</f>
        <v/>
      </c>
      <c r="S195" t="str">
        <f ca="1">IF(OFFSET(別紙３!N$5,$A195,)="","",OFFSET(別紙３!N$5,$A195,))</f>
        <v/>
      </c>
    </row>
    <row r="196" spans="1:19" x14ac:dyDescent="0.2">
      <c r="A196">
        <v>389</v>
      </c>
      <c r="B196" t="str">
        <f ca="1">IF(OFFSET(別紙３!A$5,$A196,)="","",OFFSET(別紙３!A$5,$A196,))</f>
        <v/>
      </c>
      <c r="C196" t="str">
        <f ca="1">IF(OFFSET(別紙３!B$5,$A196,)="","",OFFSET(別紙３!B$5,$A196,))</f>
        <v/>
      </c>
      <c r="D196" t="str">
        <f ca="1">IF(OFFSET(別紙３!C$5,$A196,)="","",OFFSET(別紙３!C$5,$A196,))</f>
        <v/>
      </c>
      <c r="E196" t="str">
        <f ca="1">IF(OFFSET(別紙３!D$5,$A196,)="","",OFFSET(別紙３!D$5,$A196,))</f>
        <v/>
      </c>
      <c r="F196" t="str">
        <f ca="1">IF(OFFSET(別紙３!E$5,$A196,)="","",OFFSET(別紙３!E$5,$A196,))</f>
        <v/>
      </c>
      <c r="G196" t="str">
        <f ca="1">IF(OFFSET(別紙３!E$5,$A196+1,)="","",OFFSET(別紙３!E$5,$A196+1,))</f>
        <v/>
      </c>
      <c r="H196" t="str">
        <f ca="1">IF(OFFSET(別紙３!F$5,$A196,)="","",OFFSET(別紙３!F$5,$A196,))</f>
        <v/>
      </c>
      <c r="I196" t="str">
        <f ca="1">IF(OFFSET(別紙３!G$5,$A196,)="","",OFFSET(別紙３!G$5,$A196,))</f>
        <v/>
      </c>
      <c r="J196" t="str">
        <f ca="1">IF(OFFSET(別紙３!H$5,$A196,)="","",OFFSET(別紙３!H$5,$A196,))</f>
        <v/>
      </c>
      <c r="K196" t="str">
        <f ca="1">IF(OFFSET(別紙３!H$5,$A196+1,)="","",OFFSET(別紙３!H$5,$A196+1,))</f>
        <v/>
      </c>
      <c r="L196" t="str">
        <f ca="1">IF(OFFSET(別紙３!I$5,$A196,)="","",OFFSET(別紙３!I$5,$A196,))</f>
        <v/>
      </c>
      <c r="M196" t="str">
        <f ca="1">IF(OFFSET(別紙３!I$5,$A196+1,)="","",OFFSET(別紙３!I$5,$A196+1,))</f>
        <v/>
      </c>
      <c r="N196" t="str">
        <f ca="1">IF(OFFSET(別紙３!J$5,$A196,)="","",OFFSET(別紙３!J$5,$A196,))</f>
        <v/>
      </c>
      <c r="O196" t="str">
        <f ca="1">IF(OFFSET(別紙３!J$5,$A196+1,)="","",OFFSET(別紙３!J$5,$A196+1,))</f>
        <v/>
      </c>
      <c r="P196" t="str">
        <f ca="1">IF(OFFSET(別紙３!K$5,$A196,)="","",OFFSET(別紙３!K$5,$A196,))</f>
        <v/>
      </c>
      <c r="Q196" t="str">
        <f ca="1">IF(OFFSET(別紙３!K$5,$A196+1,)="","",OFFSET(別紙３!K$5,$A196+1,))</f>
        <v/>
      </c>
      <c r="R196" t="str">
        <f ca="1">IF(OFFSET(別紙３!M$5,$A196,)="","",OFFSET(別紙３!M$5,$A196,))</f>
        <v/>
      </c>
      <c r="S196" t="str">
        <f ca="1">IF(OFFSET(別紙３!N$5,$A196,)="","",OFFSET(別紙３!N$5,$A196,))</f>
        <v/>
      </c>
    </row>
    <row r="197" spans="1:19" x14ac:dyDescent="0.2">
      <c r="A197">
        <v>391</v>
      </c>
      <c r="B197" t="str">
        <f ca="1">IF(OFFSET(別紙３!A$5,$A197,)="","",OFFSET(別紙３!A$5,$A197,))</f>
        <v/>
      </c>
      <c r="C197" t="str">
        <f ca="1">IF(OFFSET(別紙３!B$5,$A197,)="","",OFFSET(別紙３!B$5,$A197,))</f>
        <v/>
      </c>
      <c r="D197" t="str">
        <f ca="1">IF(OFFSET(別紙３!C$5,$A197,)="","",OFFSET(別紙３!C$5,$A197,))</f>
        <v/>
      </c>
      <c r="E197" t="str">
        <f ca="1">IF(OFFSET(別紙３!D$5,$A197,)="","",OFFSET(別紙３!D$5,$A197,))</f>
        <v/>
      </c>
      <c r="F197" t="str">
        <f ca="1">IF(OFFSET(別紙３!E$5,$A197,)="","",OFFSET(別紙３!E$5,$A197,))</f>
        <v/>
      </c>
      <c r="G197" t="str">
        <f ca="1">IF(OFFSET(別紙３!E$5,$A197+1,)="","",OFFSET(別紙３!E$5,$A197+1,))</f>
        <v/>
      </c>
      <c r="H197" t="str">
        <f ca="1">IF(OFFSET(別紙３!F$5,$A197,)="","",OFFSET(別紙３!F$5,$A197,))</f>
        <v/>
      </c>
      <c r="I197" t="str">
        <f ca="1">IF(OFFSET(別紙３!G$5,$A197,)="","",OFFSET(別紙３!G$5,$A197,))</f>
        <v/>
      </c>
      <c r="J197" t="str">
        <f ca="1">IF(OFFSET(別紙３!H$5,$A197,)="","",OFFSET(別紙３!H$5,$A197,))</f>
        <v/>
      </c>
      <c r="K197" t="str">
        <f ca="1">IF(OFFSET(別紙３!H$5,$A197+1,)="","",OFFSET(別紙３!H$5,$A197+1,))</f>
        <v/>
      </c>
      <c r="L197" t="str">
        <f ca="1">IF(OFFSET(別紙３!I$5,$A197,)="","",OFFSET(別紙３!I$5,$A197,))</f>
        <v/>
      </c>
      <c r="M197" t="str">
        <f ca="1">IF(OFFSET(別紙３!I$5,$A197+1,)="","",OFFSET(別紙３!I$5,$A197+1,))</f>
        <v/>
      </c>
      <c r="N197" t="str">
        <f ca="1">IF(OFFSET(別紙３!J$5,$A197,)="","",OFFSET(別紙３!J$5,$A197,))</f>
        <v/>
      </c>
      <c r="O197" t="str">
        <f ca="1">IF(OFFSET(別紙３!J$5,$A197+1,)="","",OFFSET(別紙３!J$5,$A197+1,))</f>
        <v/>
      </c>
      <c r="P197" t="str">
        <f ca="1">IF(OFFSET(別紙３!K$5,$A197,)="","",OFFSET(別紙３!K$5,$A197,))</f>
        <v/>
      </c>
      <c r="Q197" t="str">
        <f ca="1">IF(OFFSET(別紙３!K$5,$A197+1,)="","",OFFSET(別紙３!K$5,$A197+1,))</f>
        <v/>
      </c>
      <c r="R197" t="str">
        <f ca="1">IF(OFFSET(別紙３!M$5,$A197,)="","",OFFSET(別紙３!M$5,$A197,))</f>
        <v/>
      </c>
      <c r="S197" t="str">
        <f ca="1">IF(OFFSET(別紙３!N$5,$A197,)="","",OFFSET(別紙３!N$5,$A197,))</f>
        <v/>
      </c>
    </row>
    <row r="198" spans="1:19" x14ac:dyDescent="0.2">
      <c r="A198">
        <v>393</v>
      </c>
      <c r="B198" t="str">
        <f ca="1">IF(OFFSET(別紙３!A$5,$A198,)="","",OFFSET(別紙３!A$5,$A198,))</f>
        <v/>
      </c>
      <c r="C198" t="str">
        <f ca="1">IF(OFFSET(別紙３!B$5,$A198,)="","",OFFSET(別紙３!B$5,$A198,))</f>
        <v/>
      </c>
      <c r="D198" t="str">
        <f ca="1">IF(OFFSET(別紙３!C$5,$A198,)="","",OFFSET(別紙３!C$5,$A198,))</f>
        <v/>
      </c>
      <c r="E198" t="str">
        <f ca="1">IF(OFFSET(別紙３!D$5,$A198,)="","",OFFSET(別紙３!D$5,$A198,))</f>
        <v/>
      </c>
      <c r="F198" t="str">
        <f ca="1">IF(OFFSET(別紙３!E$5,$A198,)="","",OFFSET(別紙３!E$5,$A198,))</f>
        <v/>
      </c>
      <c r="G198" t="str">
        <f ca="1">IF(OFFSET(別紙３!E$5,$A198+1,)="","",OFFSET(別紙３!E$5,$A198+1,))</f>
        <v/>
      </c>
      <c r="H198" t="str">
        <f ca="1">IF(OFFSET(別紙３!F$5,$A198,)="","",OFFSET(別紙３!F$5,$A198,))</f>
        <v/>
      </c>
      <c r="I198" t="str">
        <f ca="1">IF(OFFSET(別紙３!G$5,$A198,)="","",OFFSET(別紙３!G$5,$A198,))</f>
        <v/>
      </c>
      <c r="J198" t="str">
        <f ca="1">IF(OFFSET(別紙３!H$5,$A198,)="","",OFFSET(別紙３!H$5,$A198,))</f>
        <v/>
      </c>
      <c r="K198" t="str">
        <f ca="1">IF(OFFSET(別紙３!H$5,$A198+1,)="","",OFFSET(別紙３!H$5,$A198+1,))</f>
        <v/>
      </c>
      <c r="L198" t="str">
        <f ca="1">IF(OFFSET(別紙３!I$5,$A198,)="","",OFFSET(別紙３!I$5,$A198,))</f>
        <v/>
      </c>
      <c r="M198" t="str">
        <f ca="1">IF(OFFSET(別紙３!I$5,$A198+1,)="","",OFFSET(別紙３!I$5,$A198+1,))</f>
        <v/>
      </c>
      <c r="N198" t="str">
        <f ca="1">IF(OFFSET(別紙３!J$5,$A198,)="","",OFFSET(別紙３!J$5,$A198,))</f>
        <v/>
      </c>
      <c r="O198" t="str">
        <f ca="1">IF(OFFSET(別紙３!J$5,$A198+1,)="","",OFFSET(別紙３!J$5,$A198+1,))</f>
        <v/>
      </c>
      <c r="P198" t="str">
        <f ca="1">IF(OFFSET(別紙３!K$5,$A198,)="","",OFFSET(別紙３!K$5,$A198,))</f>
        <v/>
      </c>
      <c r="Q198" t="str">
        <f ca="1">IF(OFFSET(別紙３!K$5,$A198+1,)="","",OFFSET(別紙３!K$5,$A198+1,))</f>
        <v/>
      </c>
      <c r="R198" t="str">
        <f ca="1">IF(OFFSET(別紙３!M$5,$A198,)="","",OFFSET(別紙３!M$5,$A198,))</f>
        <v/>
      </c>
      <c r="S198" t="str">
        <f ca="1">IF(OFFSET(別紙３!N$5,$A198,)="","",OFFSET(別紙３!N$5,$A198,))</f>
        <v/>
      </c>
    </row>
    <row r="199" spans="1:19" x14ac:dyDescent="0.2">
      <c r="A199">
        <v>395</v>
      </c>
      <c r="B199" t="str">
        <f ca="1">IF(OFFSET(別紙３!A$5,$A199,)="","",OFFSET(別紙３!A$5,$A199,))</f>
        <v/>
      </c>
      <c r="C199" t="str">
        <f ca="1">IF(OFFSET(別紙３!B$5,$A199,)="","",OFFSET(別紙３!B$5,$A199,))</f>
        <v/>
      </c>
      <c r="D199" t="str">
        <f ca="1">IF(OFFSET(別紙３!C$5,$A199,)="","",OFFSET(別紙３!C$5,$A199,))</f>
        <v/>
      </c>
      <c r="E199" t="str">
        <f ca="1">IF(OFFSET(別紙３!D$5,$A199,)="","",OFFSET(別紙３!D$5,$A199,))</f>
        <v/>
      </c>
      <c r="F199" t="str">
        <f ca="1">IF(OFFSET(別紙３!E$5,$A199,)="","",OFFSET(別紙３!E$5,$A199,))</f>
        <v/>
      </c>
      <c r="G199" t="str">
        <f ca="1">IF(OFFSET(別紙３!E$5,$A199+1,)="","",OFFSET(別紙３!E$5,$A199+1,))</f>
        <v/>
      </c>
      <c r="H199" t="str">
        <f ca="1">IF(OFFSET(別紙３!F$5,$A199,)="","",OFFSET(別紙３!F$5,$A199,))</f>
        <v/>
      </c>
      <c r="I199" t="str">
        <f ca="1">IF(OFFSET(別紙３!G$5,$A199,)="","",OFFSET(別紙３!G$5,$A199,))</f>
        <v/>
      </c>
      <c r="J199" t="str">
        <f ca="1">IF(OFFSET(別紙３!H$5,$A199,)="","",OFFSET(別紙３!H$5,$A199,))</f>
        <v/>
      </c>
      <c r="K199" t="str">
        <f ca="1">IF(OFFSET(別紙３!H$5,$A199+1,)="","",OFFSET(別紙３!H$5,$A199+1,))</f>
        <v/>
      </c>
      <c r="L199" t="str">
        <f ca="1">IF(OFFSET(別紙３!I$5,$A199,)="","",OFFSET(別紙３!I$5,$A199,))</f>
        <v/>
      </c>
      <c r="M199" t="str">
        <f ca="1">IF(OFFSET(別紙３!I$5,$A199+1,)="","",OFFSET(別紙３!I$5,$A199+1,))</f>
        <v/>
      </c>
      <c r="N199" t="str">
        <f ca="1">IF(OFFSET(別紙３!J$5,$A199,)="","",OFFSET(別紙３!J$5,$A199,))</f>
        <v/>
      </c>
      <c r="O199" t="str">
        <f ca="1">IF(OFFSET(別紙３!J$5,$A199+1,)="","",OFFSET(別紙３!J$5,$A199+1,))</f>
        <v/>
      </c>
      <c r="P199" t="str">
        <f ca="1">IF(OFFSET(別紙３!K$5,$A199,)="","",OFFSET(別紙３!K$5,$A199,))</f>
        <v/>
      </c>
      <c r="Q199" t="str">
        <f ca="1">IF(OFFSET(別紙３!K$5,$A199+1,)="","",OFFSET(別紙３!K$5,$A199+1,))</f>
        <v/>
      </c>
      <c r="R199" t="str">
        <f ca="1">IF(OFFSET(別紙３!M$5,$A199,)="","",OFFSET(別紙３!M$5,$A199,))</f>
        <v/>
      </c>
      <c r="S199" t="str">
        <f ca="1">IF(OFFSET(別紙３!N$5,$A199,)="","",OFFSET(別紙３!N$5,$A199,))</f>
        <v/>
      </c>
    </row>
    <row r="200" spans="1:19" x14ac:dyDescent="0.2">
      <c r="A200">
        <v>397</v>
      </c>
      <c r="B200" t="str">
        <f ca="1">IF(OFFSET(別紙３!A$5,$A200,)="","",OFFSET(別紙３!A$5,$A200,))</f>
        <v/>
      </c>
      <c r="C200" t="str">
        <f ca="1">IF(OFFSET(別紙３!B$5,$A200,)="","",OFFSET(別紙３!B$5,$A200,))</f>
        <v/>
      </c>
      <c r="D200" t="str">
        <f ca="1">IF(OFFSET(別紙３!C$5,$A200,)="","",OFFSET(別紙３!C$5,$A200,))</f>
        <v/>
      </c>
      <c r="E200" t="str">
        <f ca="1">IF(OFFSET(別紙３!D$5,$A200,)="","",OFFSET(別紙３!D$5,$A200,))</f>
        <v/>
      </c>
      <c r="F200" t="str">
        <f ca="1">IF(OFFSET(別紙３!E$5,$A200,)="","",OFFSET(別紙３!E$5,$A200,))</f>
        <v/>
      </c>
      <c r="G200" t="str">
        <f ca="1">IF(OFFSET(別紙３!E$5,$A200+1,)="","",OFFSET(別紙３!E$5,$A200+1,))</f>
        <v/>
      </c>
      <c r="H200" t="str">
        <f ca="1">IF(OFFSET(別紙３!F$5,$A200,)="","",OFFSET(別紙３!F$5,$A200,))</f>
        <v/>
      </c>
      <c r="I200" t="str">
        <f ca="1">IF(OFFSET(別紙３!G$5,$A200,)="","",OFFSET(別紙３!G$5,$A200,))</f>
        <v/>
      </c>
      <c r="J200" t="str">
        <f ca="1">IF(OFFSET(別紙３!H$5,$A200,)="","",OFFSET(別紙３!H$5,$A200,))</f>
        <v/>
      </c>
      <c r="K200" t="str">
        <f ca="1">IF(OFFSET(別紙３!H$5,$A200+1,)="","",OFFSET(別紙３!H$5,$A200+1,))</f>
        <v/>
      </c>
      <c r="L200" t="str">
        <f ca="1">IF(OFFSET(別紙３!I$5,$A200,)="","",OFFSET(別紙３!I$5,$A200,))</f>
        <v/>
      </c>
      <c r="M200" t="str">
        <f ca="1">IF(OFFSET(別紙３!I$5,$A200+1,)="","",OFFSET(別紙３!I$5,$A200+1,))</f>
        <v/>
      </c>
      <c r="N200" t="str">
        <f ca="1">IF(OFFSET(別紙３!J$5,$A200,)="","",OFFSET(別紙３!J$5,$A200,))</f>
        <v/>
      </c>
      <c r="O200" t="str">
        <f ca="1">IF(OFFSET(別紙３!J$5,$A200+1,)="","",OFFSET(別紙３!J$5,$A200+1,))</f>
        <v/>
      </c>
      <c r="P200" t="str">
        <f ca="1">IF(OFFSET(別紙３!K$5,$A200,)="","",OFFSET(別紙３!K$5,$A200,))</f>
        <v/>
      </c>
      <c r="Q200" t="str">
        <f ca="1">IF(OFFSET(別紙３!K$5,$A200+1,)="","",OFFSET(別紙３!K$5,$A200+1,))</f>
        <v/>
      </c>
      <c r="R200" t="str">
        <f ca="1">IF(OFFSET(別紙３!M$5,$A200,)="","",OFFSET(別紙３!M$5,$A200,))</f>
        <v/>
      </c>
      <c r="S200" t="str">
        <f ca="1">IF(OFFSET(別紙３!N$5,$A200,)="","",OFFSET(別紙３!N$5,$A200,))</f>
        <v/>
      </c>
    </row>
    <row r="201" spans="1:19" x14ac:dyDescent="0.2">
      <c r="A201">
        <v>399</v>
      </c>
      <c r="B201" t="str">
        <f ca="1">IF(OFFSET(別紙３!A$5,$A201,)="","",OFFSET(別紙３!A$5,$A201,))</f>
        <v/>
      </c>
      <c r="C201" t="str">
        <f ca="1">IF(OFFSET(別紙３!B$5,$A201,)="","",OFFSET(別紙３!B$5,$A201,))</f>
        <v/>
      </c>
      <c r="D201" t="str">
        <f ca="1">IF(OFFSET(別紙３!C$5,$A201,)="","",OFFSET(別紙３!C$5,$A201,))</f>
        <v/>
      </c>
      <c r="E201" t="str">
        <f ca="1">IF(OFFSET(別紙３!D$5,$A201,)="","",OFFSET(別紙３!D$5,$A201,))</f>
        <v/>
      </c>
      <c r="F201" t="str">
        <f ca="1">IF(OFFSET(別紙３!E$5,$A201,)="","",OFFSET(別紙３!E$5,$A201,))</f>
        <v/>
      </c>
      <c r="G201" t="str">
        <f ca="1">IF(OFFSET(別紙３!E$5,$A201+1,)="","",OFFSET(別紙３!E$5,$A201+1,))</f>
        <v/>
      </c>
      <c r="H201" t="str">
        <f ca="1">IF(OFFSET(別紙３!F$5,$A201,)="","",OFFSET(別紙３!F$5,$A201,))</f>
        <v/>
      </c>
      <c r="I201" t="str">
        <f ca="1">IF(OFFSET(別紙３!G$5,$A201,)="","",OFFSET(別紙３!G$5,$A201,))</f>
        <v/>
      </c>
      <c r="J201" t="str">
        <f ca="1">IF(OFFSET(別紙３!H$5,$A201,)="","",OFFSET(別紙３!H$5,$A201,))</f>
        <v/>
      </c>
      <c r="K201" t="str">
        <f ca="1">IF(OFFSET(別紙３!H$5,$A201+1,)="","",OFFSET(別紙３!H$5,$A201+1,))</f>
        <v/>
      </c>
      <c r="L201" t="str">
        <f ca="1">IF(OFFSET(別紙３!I$5,$A201,)="","",OFFSET(別紙３!I$5,$A201,))</f>
        <v/>
      </c>
      <c r="M201" t="str">
        <f ca="1">IF(OFFSET(別紙３!I$5,$A201+1,)="","",OFFSET(別紙３!I$5,$A201+1,))</f>
        <v/>
      </c>
      <c r="N201" t="str">
        <f ca="1">IF(OFFSET(別紙３!J$5,$A201,)="","",OFFSET(別紙３!J$5,$A201,))</f>
        <v/>
      </c>
      <c r="O201" t="str">
        <f ca="1">IF(OFFSET(別紙３!J$5,$A201+1,)="","",OFFSET(別紙３!J$5,$A201+1,))</f>
        <v/>
      </c>
      <c r="P201" t="str">
        <f ca="1">IF(OFFSET(別紙３!K$5,$A201,)="","",OFFSET(別紙３!K$5,$A201,))</f>
        <v/>
      </c>
      <c r="Q201" t="str">
        <f ca="1">IF(OFFSET(別紙３!K$5,$A201+1,)="","",OFFSET(別紙３!K$5,$A201+1,))</f>
        <v/>
      </c>
      <c r="R201" t="str">
        <f ca="1">IF(OFFSET(別紙３!M$5,$A201,)="","",OFFSET(別紙３!M$5,$A201,))</f>
        <v/>
      </c>
      <c r="S201" t="str">
        <f ca="1">IF(OFFSET(別紙３!N$5,$A201,)="","",OFFSET(別紙３!N$5,$A201,))</f>
        <v/>
      </c>
    </row>
    <row r="202" spans="1:19" x14ac:dyDescent="0.2">
      <c r="A202">
        <v>401</v>
      </c>
      <c r="B202" t="str">
        <f ca="1">IF(OFFSET(別紙３!A$5,$A202,)="","",OFFSET(別紙３!A$5,$A202,))</f>
        <v/>
      </c>
      <c r="C202" t="str">
        <f ca="1">IF(OFFSET(別紙３!B$5,$A202,)="","",OFFSET(別紙３!B$5,$A202,))</f>
        <v/>
      </c>
      <c r="D202" t="str">
        <f ca="1">IF(OFFSET(別紙３!C$5,$A202,)="","",OFFSET(別紙３!C$5,$A202,))</f>
        <v/>
      </c>
      <c r="E202" t="str">
        <f ca="1">IF(OFFSET(別紙３!D$5,$A202,)="","",OFFSET(別紙３!D$5,$A202,))</f>
        <v/>
      </c>
      <c r="F202" t="str">
        <f ca="1">IF(OFFSET(別紙３!E$5,$A202,)="","",OFFSET(別紙３!E$5,$A202,))</f>
        <v/>
      </c>
      <c r="G202" t="str">
        <f ca="1">IF(OFFSET(別紙３!E$5,$A202+1,)="","",OFFSET(別紙３!E$5,$A202+1,))</f>
        <v/>
      </c>
      <c r="H202" t="str">
        <f ca="1">IF(OFFSET(別紙３!F$5,$A202,)="","",OFFSET(別紙３!F$5,$A202,))</f>
        <v/>
      </c>
      <c r="I202" t="str">
        <f ca="1">IF(OFFSET(別紙３!G$5,$A202,)="","",OFFSET(別紙３!G$5,$A202,))</f>
        <v/>
      </c>
      <c r="J202" t="str">
        <f ca="1">IF(OFFSET(別紙３!H$5,$A202,)="","",OFFSET(別紙３!H$5,$A202,))</f>
        <v/>
      </c>
      <c r="K202" t="str">
        <f ca="1">IF(OFFSET(別紙３!H$5,$A202+1,)="","",OFFSET(別紙３!H$5,$A202+1,))</f>
        <v/>
      </c>
      <c r="L202" t="str">
        <f ca="1">IF(OFFSET(別紙３!I$5,$A202,)="","",OFFSET(別紙３!I$5,$A202,))</f>
        <v/>
      </c>
      <c r="M202" t="str">
        <f ca="1">IF(OFFSET(別紙３!I$5,$A202+1,)="","",OFFSET(別紙３!I$5,$A202+1,))</f>
        <v/>
      </c>
      <c r="N202" t="str">
        <f ca="1">IF(OFFSET(別紙３!J$5,$A202,)="","",OFFSET(別紙３!J$5,$A202,))</f>
        <v/>
      </c>
      <c r="O202" t="str">
        <f ca="1">IF(OFFSET(別紙３!J$5,$A202+1,)="","",OFFSET(別紙３!J$5,$A202+1,))</f>
        <v/>
      </c>
      <c r="P202" t="str">
        <f ca="1">IF(OFFSET(別紙３!K$5,$A202,)="","",OFFSET(別紙３!K$5,$A202,))</f>
        <v/>
      </c>
      <c r="Q202" t="str">
        <f ca="1">IF(OFFSET(別紙３!K$5,$A202+1,)="","",OFFSET(別紙３!K$5,$A202+1,))</f>
        <v/>
      </c>
      <c r="R202" t="str">
        <f ca="1">IF(OFFSET(別紙３!M$5,$A202,)="","",OFFSET(別紙３!M$5,$A202,))</f>
        <v/>
      </c>
      <c r="S202" t="str">
        <f ca="1">IF(OFFSET(別紙３!N$5,$A202,)="","",OFFSET(別紙３!N$5,$A202,))</f>
        <v/>
      </c>
    </row>
    <row r="203" spans="1:19" x14ac:dyDescent="0.2">
      <c r="A203">
        <v>403</v>
      </c>
      <c r="B203" t="str">
        <f ca="1">IF(OFFSET(別紙３!A$5,$A203,)="","",OFFSET(別紙３!A$5,$A203,))</f>
        <v/>
      </c>
      <c r="C203" t="str">
        <f ca="1">IF(OFFSET(別紙３!B$5,$A203,)="","",OFFSET(別紙３!B$5,$A203,))</f>
        <v/>
      </c>
      <c r="D203" t="str">
        <f ca="1">IF(OFFSET(別紙３!C$5,$A203,)="","",OFFSET(別紙３!C$5,$A203,))</f>
        <v/>
      </c>
      <c r="E203" t="str">
        <f ca="1">IF(OFFSET(別紙３!D$5,$A203,)="","",OFFSET(別紙３!D$5,$A203,))</f>
        <v/>
      </c>
      <c r="F203" t="str">
        <f ca="1">IF(OFFSET(別紙３!E$5,$A203,)="","",OFFSET(別紙３!E$5,$A203,))</f>
        <v/>
      </c>
      <c r="G203" t="str">
        <f ca="1">IF(OFFSET(別紙３!E$5,$A203+1,)="","",OFFSET(別紙３!E$5,$A203+1,))</f>
        <v/>
      </c>
      <c r="H203" t="str">
        <f ca="1">IF(OFFSET(別紙３!F$5,$A203,)="","",OFFSET(別紙３!F$5,$A203,))</f>
        <v/>
      </c>
      <c r="I203" t="str">
        <f ca="1">IF(OFFSET(別紙３!G$5,$A203,)="","",OFFSET(別紙３!G$5,$A203,))</f>
        <v/>
      </c>
      <c r="J203" t="str">
        <f ca="1">IF(OFFSET(別紙３!H$5,$A203,)="","",OFFSET(別紙３!H$5,$A203,))</f>
        <v/>
      </c>
      <c r="K203" t="str">
        <f ca="1">IF(OFFSET(別紙３!H$5,$A203+1,)="","",OFFSET(別紙３!H$5,$A203+1,))</f>
        <v/>
      </c>
      <c r="L203" t="str">
        <f ca="1">IF(OFFSET(別紙３!I$5,$A203,)="","",OFFSET(別紙３!I$5,$A203,))</f>
        <v/>
      </c>
      <c r="M203" t="str">
        <f ca="1">IF(OFFSET(別紙３!I$5,$A203+1,)="","",OFFSET(別紙３!I$5,$A203+1,))</f>
        <v/>
      </c>
      <c r="N203" t="str">
        <f ca="1">IF(OFFSET(別紙３!J$5,$A203,)="","",OFFSET(別紙３!J$5,$A203,))</f>
        <v/>
      </c>
      <c r="O203" t="str">
        <f ca="1">IF(OFFSET(別紙３!J$5,$A203+1,)="","",OFFSET(別紙３!J$5,$A203+1,))</f>
        <v/>
      </c>
      <c r="P203" t="str">
        <f ca="1">IF(OFFSET(別紙３!K$5,$A203,)="","",OFFSET(別紙３!K$5,$A203,))</f>
        <v/>
      </c>
      <c r="Q203" t="str">
        <f ca="1">IF(OFFSET(別紙３!K$5,$A203+1,)="","",OFFSET(別紙３!K$5,$A203+1,))</f>
        <v/>
      </c>
      <c r="R203" t="str">
        <f ca="1">IF(OFFSET(別紙３!M$5,$A203,)="","",OFFSET(別紙３!M$5,$A203,))</f>
        <v/>
      </c>
      <c r="S203" t="str">
        <f ca="1">IF(OFFSET(別紙３!N$5,$A203,)="","",OFFSET(別紙３!N$5,$A203,))</f>
        <v/>
      </c>
    </row>
    <row r="204" spans="1:19" x14ac:dyDescent="0.2">
      <c r="A204">
        <v>405</v>
      </c>
      <c r="B204" t="str">
        <f ca="1">IF(OFFSET(別紙３!A$5,$A204,)="","",OFFSET(別紙３!A$5,$A204,))</f>
        <v/>
      </c>
      <c r="C204" t="str">
        <f ca="1">IF(OFFSET(別紙３!B$5,$A204,)="","",OFFSET(別紙３!B$5,$A204,))</f>
        <v/>
      </c>
      <c r="D204" t="str">
        <f ca="1">IF(OFFSET(別紙３!C$5,$A204,)="","",OFFSET(別紙３!C$5,$A204,))</f>
        <v/>
      </c>
      <c r="E204" t="str">
        <f ca="1">IF(OFFSET(別紙３!D$5,$A204,)="","",OFFSET(別紙３!D$5,$A204,))</f>
        <v/>
      </c>
      <c r="F204" t="str">
        <f ca="1">IF(OFFSET(別紙３!E$5,$A204,)="","",OFFSET(別紙３!E$5,$A204,))</f>
        <v/>
      </c>
      <c r="G204" t="str">
        <f ca="1">IF(OFFSET(別紙３!E$5,$A204+1,)="","",OFFSET(別紙３!E$5,$A204+1,))</f>
        <v/>
      </c>
      <c r="H204" t="str">
        <f ca="1">IF(OFFSET(別紙３!F$5,$A204,)="","",OFFSET(別紙３!F$5,$A204,))</f>
        <v/>
      </c>
      <c r="I204" t="str">
        <f ca="1">IF(OFFSET(別紙３!G$5,$A204,)="","",OFFSET(別紙３!G$5,$A204,))</f>
        <v/>
      </c>
      <c r="J204" t="str">
        <f ca="1">IF(OFFSET(別紙３!H$5,$A204,)="","",OFFSET(別紙３!H$5,$A204,))</f>
        <v/>
      </c>
      <c r="K204" t="str">
        <f ca="1">IF(OFFSET(別紙３!H$5,$A204+1,)="","",OFFSET(別紙３!H$5,$A204+1,))</f>
        <v/>
      </c>
      <c r="L204" t="str">
        <f ca="1">IF(OFFSET(別紙３!I$5,$A204,)="","",OFFSET(別紙３!I$5,$A204,))</f>
        <v/>
      </c>
      <c r="M204" t="str">
        <f ca="1">IF(OFFSET(別紙３!I$5,$A204+1,)="","",OFFSET(別紙３!I$5,$A204+1,))</f>
        <v/>
      </c>
      <c r="N204" t="str">
        <f ca="1">IF(OFFSET(別紙３!J$5,$A204,)="","",OFFSET(別紙３!J$5,$A204,))</f>
        <v/>
      </c>
      <c r="O204" t="str">
        <f ca="1">IF(OFFSET(別紙３!J$5,$A204+1,)="","",OFFSET(別紙３!J$5,$A204+1,))</f>
        <v/>
      </c>
      <c r="P204" t="str">
        <f ca="1">IF(OFFSET(別紙３!K$5,$A204,)="","",OFFSET(別紙３!K$5,$A204,))</f>
        <v/>
      </c>
      <c r="Q204" t="str">
        <f ca="1">IF(OFFSET(別紙３!K$5,$A204+1,)="","",OFFSET(別紙３!K$5,$A204+1,))</f>
        <v/>
      </c>
      <c r="R204" t="str">
        <f ca="1">IF(OFFSET(別紙３!M$5,$A204,)="","",OFFSET(別紙３!M$5,$A204,))</f>
        <v/>
      </c>
      <c r="S204" t="str">
        <f ca="1">IF(OFFSET(別紙３!N$5,$A204,)="","",OFFSET(別紙３!N$5,$A204,))</f>
        <v/>
      </c>
    </row>
    <row r="205" spans="1:19" x14ac:dyDescent="0.2">
      <c r="A205">
        <v>407</v>
      </c>
      <c r="B205" t="str">
        <f ca="1">IF(OFFSET(別紙３!A$5,$A205,)="","",OFFSET(別紙３!A$5,$A205,))</f>
        <v/>
      </c>
      <c r="C205" t="str">
        <f ca="1">IF(OFFSET(別紙３!B$5,$A205,)="","",OFFSET(別紙３!B$5,$A205,))</f>
        <v/>
      </c>
      <c r="D205" t="str">
        <f ca="1">IF(OFFSET(別紙３!C$5,$A205,)="","",OFFSET(別紙３!C$5,$A205,))</f>
        <v/>
      </c>
      <c r="E205" t="str">
        <f ca="1">IF(OFFSET(別紙３!D$5,$A205,)="","",OFFSET(別紙３!D$5,$A205,))</f>
        <v/>
      </c>
      <c r="F205" t="str">
        <f ca="1">IF(OFFSET(別紙３!E$5,$A205,)="","",OFFSET(別紙３!E$5,$A205,))</f>
        <v/>
      </c>
      <c r="G205" t="str">
        <f ca="1">IF(OFFSET(別紙３!E$5,$A205+1,)="","",OFFSET(別紙３!E$5,$A205+1,))</f>
        <v/>
      </c>
      <c r="H205" t="str">
        <f ca="1">IF(OFFSET(別紙３!F$5,$A205,)="","",OFFSET(別紙３!F$5,$A205,))</f>
        <v/>
      </c>
      <c r="I205" t="str">
        <f ca="1">IF(OFFSET(別紙３!G$5,$A205,)="","",OFFSET(別紙３!G$5,$A205,))</f>
        <v/>
      </c>
      <c r="J205" t="str">
        <f ca="1">IF(OFFSET(別紙３!H$5,$A205,)="","",OFFSET(別紙３!H$5,$A205,))</f>
        <v/>
      </c>
      <c r="K205" t="str">
        <f ca="1">IF(OFFSET(別紙３!H$5,$A205+1,)="","",OFFSET(別紙３!H$5,$A205+1,))</f>
        <v/>
      </c>
      <c r="L205" t="str">
        <f ca="1">IF(OFFSET(別紙３!I$5,$A205,)="","",OFFSET(別紙３!I$5,$A205,))</f>
        <v/>
      </c>
      <c r="M205" t="str">
        <f ca="1">IF(OFFSET(別紙３!I$5,$A205+1,)="","",OFFSET(別紙３!I$5,$A205+1,))</f>
        <v/>
      </c>
      <c r="N205" t="str">
        <f ca="1">IF(OFFSET(別紙３!J$5,$A205,)="","",OFFSET(別紙３!J$5,$A205,))</f>
        <v/>
      </c>
      <c r="O205" t="str">
        <f ca="1">IF(OFFSET(別紙３!J$5,$A205+1,)="","",OFFSET(別紙３!J$5,$A205+1,))</f>
        <v/>
      </c>
      <c r="P205" t="str">
        <f ca="1">IF(OFFSET(別紙３!K$5,$A205,)="","",OFFSET(別紙３!K$5,$A205,))</f>
        <v/>
      </c>
      <c r="Q205" t="str">
        <f ca="1">IF(OFFSET(別紙３!K$5,$A205+1,)="","",OFFSET(別紙３!K$5,$A205+1,))</f>
        <v/>
      </c>
      <c r="R205" t="str">
        <f ca="1">IF(OFFSET(別紙３!M$5,$A205,)="","",OFFSET(別紙３!M$5,$A205,))</f>
        <v/>
      </c>
      <c r="S205" t="str">
        <f ca="1">IF(OFFSET(別紙３!N$5,$A205,)="","",OFFSET(別紙３!N$5,$A205,))</f>
        <v/>
      </c>
    </row>
    <row r="206" spans="1:19" x14ac:dyDescent="0.2">
      <c r="A206">
        <v>409</v>
      </c>
      <c r="B206" t="str">
        <f ca="1">IF(OFFSET(別紙３!A$5,$A206,)="","",OFFSET(別紙３!A$5,$A206,))</f>
        <v/>
      </c>
      <c r="C206" t="str">
        <f ca="1">IF(OFFSET(別紙３!B$5,$A206,)="","",OFFSET(別紙３!B$5,$A206,))</f>
        <v/>
      </c>
      <c r="D206" t="str">
        <f ca="1">IF(OFFSET(別紙３!C$5,$A206,)="","",OFFSET(別紙３!C$5,$A206,))</f>
        <v/>
      </c>
      <c r="E206" t="str">
        <f ca="1">IF(OFFSET(別紙３!D$5,$A206,)="","",OFFSET(別紙３!D$5,$A206,))</f>
        <v/>
      </c>
      <c r="F206" t="str">
        <f ca="1">IF(OFFSET(別紙３!E$5,$A206,)="","",OFFSET(別紙３!E$5,$A206,))</f>
        <v/>
      </c>
      <c r="G206" t="str">
        <f ca="1">IF(OFFSET(別紙３!E$5,$A206+1,)="","",OFFSET(別紙３!E$5,$A206+1,))</f>
        <v/>
      </c>
      <c r="H206" t="str">
        <f ca="1">IF(OFFSET(別紙３!F$5,$A206,)="","",OFFSET(別紙３!F$5,$A206,))</f>
        <v/>
      </c>
      <c r="I206" t="str">
        <f ca="1">IF(OFFSET(別紙３!G$5,$A206,)="","",OFFSET(別紙３!G$5,$A206,))</f>
        <v/>
      </c>
      <c r="J206" t="str">
        <f ca="1">IF(OFFSET(別紙３!H$5,$A206,)="","",OFFSET(別紙３!H$5,$A206,))</f>
        <v/>
      </c>
      <c r="K206" t="str">
        <f ca="1">IF(OFFSET(別紙３!H$5,$A206+1,)="","",OFFSET(別紙３!H$5,$A206+1,))</f>
        <v/>
      </c>
      <c r="L206" t="str">
        <f ca="1">IF(OFFSET(別紙３!I$5,$A206,)="","",OFFSET(別紙３!I$5,$A206,))</f>
        <v/>
      </c>
      <c r="M206" t="str">
        <f ca="1">IF(OFFSET(別紙３!I$5,$A206+1,)="","",OFFSET(別紙３!I$5,$A206+1,))</f>
        <v/>
      </c>
      <c r="N206" t="str">
        <f ca="1">IF(OFFSET(別紙３!J$5,$A206,)="","",OFFSET(別紙３!J$5,$A206,))</f>
        <v/>
      </c>
      <c r="O206" t="str">
        <f ca="1">IF(OFFSET(別紙３!J$5,$A206+1,)="","",OFFSET(別紙３!J$5,$A206+1,))</f>
        <v/>
      </c>
      <c r="P206" t="str">
        <f ca="1">IF(OFFSET(別紙３!K$5,$A206,)="","",OFFSET(別紙３!K$5,$A206,))</f>
        <v/>
      </c>
      <c r="Q206" t="str">
        <f ca="1">IF(OFFSET(別紙３!K$5,$A206+1,)="","",OFFSET(別紙３!K$5,$A206+1,))</f>
        <v/>
      </c>
      <c r="R206" t="str">
        <f ca="1">IF(OFFSET(別紙３!M$5,$A206,)="","",OFFSET(別紙３!M$5,$A206,))</f>
        <v/>
      </c>
      <c r="S206" t="str">
        <f ca="1">IF(OFFSET(別紙３!N$5,$A206,)="","",OFFSET(別紙３!N$5,$A206,))</f>
        <v/>
      </c>
    </row>
    <row r="207" spans="1:19" x14ac:dyDescent="0.2">
      <c r="A207">
        <v>411</v>
      </c>
      <c r="B207" t="str">
        <f ca="1">IF(OFFSET(別紙３!A$5,$A207,)="","",OFFSET(別紙３!A$5,$A207,))</f>
        <v/>
      </c>
      <c r="C207" t="str">
        <f ca="1">IF(OFFSET(別紙３!B$5,$A207,)="","",OFFSET(別紙３!B$5,$A207,))</f>
        <v/>
      </c>
      <c r="D207" t="str">
        <f ca="1">IF(OFFSET(別紙３!C$5,$A207,)="","",OFFSET(別紙３!C$5,$A207,))</f>
        <v/>
      </c>
      <c r="E207" t="str">
        <f ca="1">IF(OFFSET(別紙３!D$5,$A207,)="","",OFFSET(別紙３!D$5,$A207,))</f>
        <v/>
      </c>
      <c r="F207" t="str">
        <f ca="1">IF(OFFSET(別紙３!E$5,$A207,)="","",OFFSET(別紙３!E$5,$A207,))</f>
        <v/>
      </c>
      <c r="G207" t="str">
        <f ca="1">IF(OFFSET(別紙３!E$5,$A207+1,)="","",OFFSET(別紙３!E$5,$A207+1,))</f>
        <v/>
      </c>
      <c r="H207" t="str">
        <f ca="1">IF(OFFSET(別紙３!F$5,$A207,)="","",OFFSET(別紙３!F$5,$A207,))</f>
        <v/>
      </c>
      <c r="I207" t="str">
        <f ca="1">IF(OFFSET(別紙３!G$5,$A207,)="","",OFFSET(別紙３!G$5,$A207,))</f>
        <v/>
      </c>
      <c r="J207" t="str">
        <f ca="1">IF(OFFSET(別紙３!H$5,$A207,)="","",OFFSET(別紙３!H$5,$A207,))</f>
        <v/>
      </c>
      <c r="K207" t="str">
        <f ca="1">IF(OFFSET(別紙３!H$5,$A207+1,)="","",OFFSET(別紙３!H$5,$A207+1,))</f>
        <v/>
      </c>
      <c r="L207" t="str">
        <f ca="1">IF(OFFSET(別紙３!I$5,$A207,)="","",OFFSET(別紙３!I$5,$A207,))</f>
        <v/>
      </c>
      <c r="M207" t="str">
        <f ca="1">IF(OFFSET(別紙３!I$5,$A207+1,)="","",OFFSET(別紙３!I$5,$A207+1,))</f>
        <v/>
      </c>
      <c r="N207" t="str">
        <f ca="1">IF(OFFSET(別紙３!J$5,$A207,)="","",OFFSET(別紙３!J$5,$A207,))</f>
        <v/>
      </c>
      <c r="O207" t="str">
        <f ca="1">IF(OFFSET(別紙３!J$5,$A207+1,)="","",OFFSET(別紙３!J$5,$A207+1,))</f>
        <v/>
      </c>
      <c r="P207" t="str">
        <f ca="1">IF(OFFSET(別紙３!K$5,$A207,)="","",OFFSET(別紙３!K$5,$A207,))</f>
        <v/>
      </c>
      <c r="Q207" t="str">
        <f ca="1">IF(OFFSET(別紙３!K$5,$A207+1,)="","",OFFSET(別紙３!K$5,$A207+1,))</f>
        <v/>
      </c>
      <c r="R207" t="str">
        <f ca="1">IF(OFFSET(別紙３!M$5,$A207,)="","",OFFSET(別紙３!M$5,$A207,))</f>
        <v/>
      </c>
      <c r="S207" t="str">
        <f ca="1">IF(OFFSET(別紙３!N$5,$A207,)="","",OFFSET(別紙３!N$5,$A207,))</f>
        <v/>
      </c>
    </row>
    <row r="208" spans="1:19" x14ac:dyDescent="0.2">
      <c r="A208">
        <v>413</v>
      </c>
      <c r="B208" t="str">
        <f ca="1">IF(OFFSET(別紙３!A$5,$A208,)="","",OFFSET(別紙３!A$5,$A208,))</f>
        <v/>
      </c>
      <c r="C208" t="str">
        <f ca="1">IF(OFFSET(別紙３!B$5,$A208,)="","",OFFSET(別紙３!B$5,$A208,))</f>
        <v/>
      </c>
      <c r="D208" t="str">
        <f ca="1">IF(OFFSET(別紙３!C$5,$A208,)="","",OFFSET(別紙３!C$5,$A208,))</f>
        <v/>
      </c>
      <c r="E208" t="str">
        <f ca="1">IF(OFFSET(別紙３!D$5,$A208,)="","",OFFSET(別紙３!D$5,$A208,))</f>
        <v/>
      </c>
      <c r="F208" t="str">
        <f ca="1">IF(OFFSET(別紙３!E$5,$A208,)="","",OFFSET(別紙３!E$5,$A208,))</f>
        <v/>
      </c>
      <c r="G208" t="str">
        <f ca="1">IF(OFFSET(別紙３!E$5,$A208+1,)="","",OFFSET(別紙３!E$5,$A208+1,))</f>
        <v/>
      </c>
      <c r="H208" t="str">
        <f ca="1">IF(OFFSET(別紙３!F$5,$A208,)="","",OFFSET(別紙３!F$5,$A208,))</f>
        <v/>
      </c>
      <c r="I208" t="str">
        <f ca="1">IF(OFFSET(別紙３!G$5,$A208,)="","",OFFSET(別紙３!G$5,$A208,))</f>
        <v/>
      </c>
      <c r="J208" t="str">
        <f ca="1">IF(OFFSET(別紙３!H$5,$A208,)="","",OFFSET(別紙３!H$5,$A208,))</f>
        <v/>
      </c>
      <c r="K208" t="str">
        <f ca="1">IF(OFFSET(別紙３!H$5,$A208+1,)="","",OFFSET(別紙３!H$5,$A208+1,))</f>
        <v/>
      </c>
      <c r="L208" t="str">
        <f ca="1">IF(OFFSET(別紙３!I$5,$A208,)="","",OFFSET(別紙３!I$5,$A208,))</f>
        <v/>
      </c>
      <c r="M208" t="str">
        <f ca="1">IF(OFFSET(別紙３!I$5,$A208+1,)="","",OFFSET(別紙３!I$5,$A208+1,))</f>
        <v/>
      </c>
      <c r="N208" t="str">
        <f ca="1">IF(OFFSET(別紙３!J$5,$A208,)="","",OFFSET(別紙３!J$5,$A208,))</f>
        <v/>
      </c>
      <c r="O208" t="str">
        <f ca="1">IF(OFFSET(別紙３!J$5,$A208+1,)="","",OFFSET(別紙３!J$5,$A208+1,))</f>
        <v/>
      </c>
      <c r="P208" t="str">
        <f ca="1">IF(OFFSET(別紙３!K$5,$A208,)="","",OFFSET(別紙３!K$5,$A208,))</f>
        <v/>
      </c>
      <c r="Q208" t="str">
        <f ca="1">IF(OFFSET(別紙３!K$5,$A208+1,)="","",OFFSET(別紙３!K$5,$A208+1,))</f>
        <v/>
      </c>
      <c r="R208" t="str">
        <f ca="1">IF(OFFSET(別紙３!M$5,$A208,)="","",OFFSET(別紙３!M$5,$A208,))</f>
        <v/>
      </c>
      <c r="S208" t="str">
        <f ca="1">IF(OFFSET(別紙３!N$5,$A208,)="","",OFFSET(別紙３!N$5,$A208,))</f>
        <v/>
      </c>
    </row>
    <row r="209" spans="1:19" x14ac:dyDescent="0.2">
      <c r="A209">
        <v>415</v>
      </c>
      <c r="B209" t="str">
        <f ca="1">IF(OFFSET(別紙３!A$5,$A209,)="","",OFFSET(別紙３!A$5,$A209,))</f>
        <v/>
      </c>
      <c r="C209" t="str">
        <f ca="1">IF(OFFSET(別紙３!B$5,$A209,)="","",OFFSET(別紙３!B$5,$A209,))</f>
        <v/>
      </c>
      <c r="D209" t="str">
        <f ca="1">IF(OFFSET(別紙３!C$5,$A209,)="","",OFFSET(別紙３!C$5,$A209,))</f>
        <v/>
      </c>
      <c r="E209" t="str">
        <f ca="1">IF(OFFSET(別紙３!D$5,$A209,)="","",OFFSET(別紙３!D$5,$A209,))</f>
        <v/>
      </c>
      <c r="F209" t="str">
        <f ca="1">IF(OFFSET(別紙３!E$5,$A209,)="","",OFFSET(別紙３!E$5,$A209,))</f>
        <v/>
      </c>
      <c r="G209" t="str">
        <f ca="1">IF(OFFSET(別紙３!E$5,$A209+1,)="","",OFFSET(別紙３!E$5,$A209+1,))</f>
        <v/>
      </c>
      <c r="H209" t="str">
        <f ca="1">IF(OFFSET(別紙３!F$5,$A209,)="","",OFFSET(別紙３!F$5,$A209,))</f>
        <v/>
      </c>
      <c r="I209" t="str">
        <f ca="1">IF(OFFSET(別紙３!G$5,$A209,)="","",OFFSET(別紙３!G$5,$A209,))</f>
        <v/>
      </c>
      <c r="J209" t="str">
        <f ca="1">IF(OFFSET(別紙３!H$5,$A209,)="","",OFFSET(別紙３!H$5,$A209,))</f>
        <v/>
      </c>
      <c r="K209" t="str">
        <f ca="1">IF(OFFSET(別紙３!H$5,$A209+1,)="","",OFFSET(別紙３!H$5,$A209+1,))</f>
        <v/>
      </c>
      <c r="L209" t="str">
        <f ca="1">IF(OFFSET(別紙３!I$5,$A209,)="","",OFFSET(別紙３!I$5,$A209,))</f>
        <v/>
      </c>
      <c r="M209" t="str">
        <f ca="1">IF(OFFSET(別紙３!I$5,$A209+1,)="","",OFFSET(別紙３!I$5,$A209+1,))</f>
        <v/>
      </c>
      <c r="N209" t="str">
        <f ca="1">IF(OFFSET(別紙３!J$5,$A209,)="","",OFFSET(別紙３!J$5,$A209,))</f>
        <v/>
      </c>
      <c r="O209" t="str">
        <f ca="1">IF(OFFSET(別紙３!J$5,$A209+1,)="","",OFFSET(別紙３!J$5,$A209+1,))</f>
        <v/>
      </c>
      <c r="P209" t="str">
        <f ca="1">IF(OFFSET(別紙３!K$5,$A209,)="","",OFFSET(別紙３!K$5,$A209,))</f>
        <v/>
      </c>
      <c r="Q209" t="str">
        <f ca="1">IF(OFFSET(別紙３!K$5,$A209+1,)="","",OFFSET(別紙３!K$5,$A209+1,))</f>
        <v/>
      </c>
      <c r="R209" t="str">
        <f ca="1">IF(OFFSET(別紙３!M$5,$A209,)="","",OFFSET(別紙３!M$5,$A209,))</f>
        <v/>
      </c>
      <c r="S209" t="str">
        <f ca="1">IF(OFFSET(別紙３!N$5,$A209,)="","",OFFSET(別紙３!N$5,$A209,))</f>
        <v/>
      </c>
    </row>
    <row r="210" spans="1:19" x14ac:dyDescent="0.2">
      <c r="A210">
        <v>417</v>
      </c>
      <c r="B210" t="str">
        <f ca="1">IF(OFFSET(別紙３!A$5,$A210,)="","",OFFSET(別紙３!A$5,$A210,))</f>
        <v/>
      </c>
      <c r="C210" t="str">
        <f ca="1">IF(OFFSET(別紙３!B$5,$A210,)="","",OFFSET(別紙３!B$5,$A210,))</f>
        <v/>
      </c>
      <c r="D210" t="str">
        <f ca="1">IF(OFFSET(別紙３!C$5,$A210,)="","",OFFSET(別紙３!C$5,$A210,))</f>
        <v/>
      </c>
      <c r="E210" t="str">
        <f ca="1">IF(OFFSET(別紙３!D$5,$A210,)="","",OFFSET(別紙３!D$5,$A210,))</f>
        <v/>
      </c>
      <c r="F210" t="str">
        <f ca="1">IF(OFFSET(別紙３!E$5,$A210,)="","",OFFSET(別紙３!E$5,$A210,))</f>
        <v/>
      </c>
      <c r="G210" t="str">
        <f ca="1">IF(OFFSET(別紙３!E$5,$A210+1,)="","",OFFSET(別紙３!E$5,$A210+1,))</f>
        <v/>
      </c>
      <c r="H210" t="str">
        <f ca="1">IF(OFFSET(別紙３!F$5,$A210,)="","",OFFSET(別紙３!F$5,$A210,))</f>
        <v/>
      </c>
      <c r="I210" t="str">
        <f ca="1">IF(OFFSET(別紙３!G$5,$A210,)="","",OFFSET(別紙３!G$5,$A210,))</f>
        <v/>
      </c>
      <c r="J210" t="str">
        <f ca="1">IF(OFFSET(別紙３!H$5,$A210,)="","",OFFSET(別紙３!H$5,$A210,))</f>
        <v/>
      </c>
      <c r="K210" t="str">
        <f ca="1">IF(OFFSET(別紙３!H$5,$A210+1,)="","",OFFSET(別紙３!H$5,$A210+1,))</f>
        <v/>
      </c>
      <c r="L210" t="str">
        <f ca="1">IF(OFFSET(別紙３!I$5,$A210,)="","",OFFSET(別紙３!I$5,$A210,))</f>
        <v/>
      </c>
      <c r="M210" t="str">
        <f ca="1">IF(OFFSET(別紙３!I$5,$A210+1,)="","",OFFSET(別紙３!I$5,$A210+1,))</f>
        <v/>
      </c>
      <c r="N210" t="str">
        <f ca="1">IF(OFFSET(別紙３!J$5,$A210,)="","",OFFSET(別紙３!J$5,$A210,))</f>
        <v/>
      </c>
      <c r="O210" t="str">
        <f ca="1">IF(OFFSET(別紙３!J$5,$A210+1,)="","",OFFSET(別紙３!J$5,$A210+1,))</f>
        <v/>
      </c>
      <c r="P210" t="str">
        <f ca="1">IF(OFFSET(別紙３!K$5,$A210,)="","",OFFSET(別紙３!K$5,$A210,))</f>
        <v/>
      </c>
      <c r="Q210" t="str">
        <f ca="1">IF(OFFSET(別紙３!K$5,$A210+1,)="","",OFFSET(別紙３!K$5,$A210+1,))</f>
        <v/>
      </c>
      <c r="R210" t="str">
        <f ca="1">IF(OFFSET(別紙３!M$5,$A210,)="","",OFFSET(別紙３!M$5,$A210,))</f>
        <v/>
      </c>
      <c r="S210" t="str">
        <f ca="1">IF(OFFSET(別紙３!N$5,$A210,)="","",OFFSET(別紙３!N$5,$A210,))</f>
        <v/>
      </c>
    </row>
    <row r="211" spans="1:19" x14ac:dyDescent="0.2">
      <c r="A211">
        <v>419</v>
      </c>
      <c r="B211" t="str">
        <f ca="1">IF(OFFSET(別紙３!A$5,$A211,)="","",OFFSET(別紙３!A$5,$A211,))</f>
        <v/>
      </c>
      <c r="C211" t="str">
        <f ca="1">IF(OFFSET(別紙３!B$5,$A211,)="","",OFFSET(別紙３!B$5,$A211,))</f>
        <v/>
      </c>
      <c r="D211" t="str">
        <f ca="1">IF(OFFSET(別紙３!C$5,$A211,)="","",OFFSET(別紙３!C$5,$A211,))</f>
        <v/>
      </c>
      <c r="E211" t="str">
        <f ca="1">IF(OFFSET(別紙３!D$5,$A211,)="","",OFFSET(別紙３!D$5,$A211,))</f>
        <v/>
      </c>
      <c r="F211" t="str">
        <f ca="1">IF(OFFSET(別紙３!E$5,$A211,)="","",OFFSET(別紙３!E$5,$A211,))</f>
        <v/>
      </c>
      <c r="G211" t="str">
        <f ca="1">IF(OFFSET(別紙３!E$5,$A211+1,)="","",OFFSET(別紙３!E$5,$A211+1,))</f>
        <v/>
      </c>
      <c r="H211" t="str">
        <f ca="1">IF(OFFSET(別紙３!F$5,$A211,)="","",OFFSET(別紙３!F$5,$A211,))</f>
        <v/>
      </c>
      <c r="I211" t="str">
        <f ca="1">IF(OFFSET(別紙３!G$5,$A211,)="","",OFFSET(別紙３!G$5,$A211,))</f>
        <v/>
      </c>
      <c r="J211" t="str">
        <f ca="1">IF(OFFSET(別紙３!H$5,$A211,)="","",OFFSET(別紙３!H$5,$A211,))</f>
        <v/>
      </c>
      <c r="K211" t="str">
        <f ca="1">IF(OFFSET(別紙３!H$5,$A211+1,)="","",OFFSET(別紙３!H$5,$A211+1,))</f>
        <v/>
      </c>
      <c r="L211" t="str">
        <f ca="1">IF(OFFSET(別紙３!I$5,$A211,)="","",OFFSET(別紙３!I$5,$A211,))</f>
        <v/>
      </c>
      <c r="M211" t="str">
        <f ca="1">IF(OFFSET(別紙３!I$5,$A211+1,)="","",OFFSET(別紙３!I$5,$A211+1,))</f>
        <v/>
      </c>
      <c r="N211" t="str">
        <f ca="1">IF(OFFSET(別紙３!J$5,$A211,)="","",OFFSET(別紙３!J$5,$A211,))</f>
        <v/>
      </c>
      <c r="O211" t="str">
        <f ca="1">IF(OFFSET(別紙３!J$5,$A211+1,)="","",OFFSET(別紙３!J$5,$A211+1,))</f>
        <v/>
      </c>
      <c r="P211" t="str">
        <f ca="1">IF(OFFSET(別紙３!K$5,$A211,)="","",OFFSET(別紙３!K$5,$A211,))</f>
        <v/>
      </c>
      <c r="Q211" t="str">
        <f ca="1">IF(OFFSET(別紙３!K$5,$A211+1,)="","",OFFSET(別紙３!K$5,$A211+1,))</f>
        <v/>
      </c>
      <c r="R211" t="str">
        <f ca="1">IF(OFFSET(別紙３!M$5,$A211,)="","",OFFSET(別紙３!M$5,$A211,))</f>
        <v/>
      </c>
      <c r="S211" t="str">
        <f ca="1">IF(OFFSET(別紙３!N$5,$A211,)="","",OFFSET(別紙３!N$5,$A211,))</f>
        <v/>
      </c>
    </row>
    <row r="212" spans="1:19" x14ac:dyDescent="0.2">
      <c r="A212">
        <v>421</v>
      </c>
      <c r="B212" t="str">
        <f ca="1">IF(OFFSET(別紙３!A$5,$A212,)="","",OFFSET(別紙３!A$5,$A212,))</f>
        <v/>
      </c>
      <c r="C212" t="str">
        <f ca="1">IF(OFFSET(別紙３!B$5,$A212,)="","",OFFSET(別紙３!B$5,$A212,))</f>
        <v/>
      </c>
      <c r="D212" t="str">
        <f ca="1">IF(OFFSET(別紙３!C$5,$A212,)="","",OFFSET(別紙３!C$5,$A212,))</f>
        <v/>
      </c>
      <c r="E212" t="str">
        <f ca="1">IF(OFFSET(別紙３!D$5,$A212,)="","",OFFSET(別紙３!D$5,$A212,))</f>
        <v/>
      </c>
      <c r="F212" t="str">
        <f ca="1">IF(OFFSET(別紙３!E$5,$A212,)="","",OFFSET(別紙３!E$5,$A212,))</f>
        <v/>
      </c>
      <c r="G212" t="str">
        <f ca="1">IF(OFFSET(別紙３!E$5,$A212+1,)="","",OFFSET(別紙３!E$5,$A212+1,))</f>
        <v/>
      </c>
      <c r="H212" t="str">
        <f ca="1">IF(OFFSET(別紙３!F$5,$A212,)="","",OFFSET(別紙３!F$5,$A212,))</f>
        <v/>
      </c>
      <c r="I212" t="str">
        <f ca="1">IF(OFFSET(別紙３!G$5,$A212,)="","",OFFSET(別紙３!G$5,$A212,))</f>
        <v/>
      </c>
      <c r="J212" t="str">
        <f ca="1">IF(OFFSET(別紙３!H$5,$A212,)="","",OFFSET(別紙３!H$5,$A212,))</f>
        <v/>
      </c>
      <c r="K212" t="str">
        <f ca="1">IF(OFFSET(別紙３!H$5,$A212+1,)="","",OFFSET(別紙３!H$5,$A212+1,))</f>
        <v/>
      </c>
      <c r="L212" t="str">
        <f ca="1">IF(OFFSET(別紙３!I$5,$A212,)="","",OFFSET(別紙３!I$5,$A212,))</f>
        <v/>
      </c>
      <c r="M212" t="str">
        <f ca="1">IF(OFFSET(別紙３!I$5,$A212+1,)="","",OFFSET(別紙３!I$5,$A212+1,))</f>
        <v/>
      </c>
      <c r="N212" t="str">
        <f ca="1">IF(OFFSET(別紙３!J$5,$A212,)="","",OFFSET(別紙３!J$5,$A212,))</f>
        <v/>
      </c>
      <c r="O212" t="str">
        <f ca="1">IF(OFFSET(別紙３!J$5,$A212+1,)="","",OFFSET(別紙３!J$5,$A212+1,))</f>
        <v/>
      </c>
      <c r="P212" t="str">
        <f ca="1">IF(OFFSET(別紙３!K$5,$A212,)="","",OFFSET(別紙３!K$5,$A212,))</f>
        <v/>
      </c>
      <c r="Q212" t="str">
        <f ca="1">IF(OFFSET(別紙３!K$5,$A212+1,)="","",OFFSET(別紙３!K$5,$A212+1,))</f>
        <v/>
      </c>
      <c r="R212" t="str">
        <f ca="1">IF(OFFSET(別紙３!M$5,$A212,)="","",OFFSET(別紙３!M$5,$A212,))</f>
        <v/>
      </c>
      <c r="S212" t="str">
        <f ca="1">IF(OFFSET(別紙３!N$5,$A212,)="","",OFFSET(別紙３!N$5,$A212,))</f>
        <v/>
      </c>
    </row>
    <row r="213" spans="1:19" x14ac:dyDescent="0.2">
      <c r="A213">
        <v>423</v>
      </c>
      <c r="B213" t="str">
        <f ca="1">IF(OFFSET(別紙３!A$5,$A213,)="","",OFFSET(別紙３!A$5,$A213,))</f>
        <v/>
      </c>
      <c r="C213" t="str">
        <f ca="1">IF(OFFSET(別紙３!B$5,$A213,)="","",OFFSET(別紙３!B$5,$A213,))</f>
        <v/>
      </c>
      <c r="D213" t="str">
        <f ca="1">IF(OFFSET(別紙３!C$5,$A213,)="","",OFFSET(別紙３!C$5,$A213,))</f>
        <v/>
      </c>
      <c r="E213" t="str">
        <f ca="1">IF(OFFSET(別紙３!D$5,$A213,)="","",OFFSET(別紙３!D$5,$A213,))</f>
        <v/>
      </c>
      <c r="F213" t="str">
        <f ca="1">IF(OFFSET(別紙３!E$5,$A213,)="","",OFFSET(別紙３!E$5,$A213,))</f>
        <v/>
      </c>
      <c r="G213" t="str">
        <f ca="1">IF(OFFSET(別紙３!E$5,$A213+1,)="","",OFFSET(別紙３!E$5,$A213+1,))</f>
        <v/>
      </c>
      <c r="H213" t="str">
        <f ca="1">IF(OFFSET(別紙３!F$5,$A213,)="","",OFFSET(別紙３!F$5,$A213,))</f>
        <v/>
      </c>
      <c r="I213" t="str">
        <f ca="1">IF(OFFSET(別紙３!G$5,$A213,)="","",OFFSET(別紙３!G$5,$A213,))</f>
        <v/>
      </c>
      <c r="J213" t="str">
        <f ca="1">IF(OFFSET(別紙３!H$5,$A213,)="","",OFFSET(別紙３!H$5,$A213,))</f>
        <v/>
      </c>
      <c r="K213" t="str">
        <f ca="1">IF(OFFSET(別紙３!H$5,$A213+1,)="","",OFFSET(別紙３!H$5,$A213+1,))</f>
        <v/>
      </c>
      <c r="L213" t="str">
        <f ca="1">IF(OFFSET(別紙３!I$5,$A213,)="","",OFFSET(別紙３!I$5,$A213,))</f>
        <v/>
      </c>
      <c r="M213" t="str">
        <f ca="1">IF(OFFSET(別紙３!I$5,$A213+1,)="","",OFFSET(別紙３!I$5,$A213+1,))</f>
        <v/>
      </c>
      <c r="N213" t="str">
        <f ca="1">IF(OFFSET(別紙３!J$5,$A213,)="","",OFFSET(別紙３!J$5,$A213,))</f>
        <v/>
      </c>
      <c r="O213" t="str">
        <f ca="1">IF(OFFSET(別紙３!J$5,$A213+1,)="","",OFFSET(別紙３!J$5,$A213+1,))</f>
        <v/>
      </c>
      <c r="P213" t="str">
        <f ca="1">IF(OFFSET(別紙３!K$5,$A213,)="","",OFFSET(別紙３!K$5,$A213,))</f>
        <v/>
      </c>
      <c r="Q213" t="str">
        <f ca="1">IF(OFFSET(別紙３!K$5,$A213+1,)="","",OFFSET(別紙３!K$5,$A213+1,))</f>
        <v/>
      </c>
      <c r="R213" t="str">
        <f ca="1">IF(OFFSET(別紙３!M$5,$A213,)="","",OFFSET(別紙３!M$5,$A213,))</f>
        <v/>
      </c>
      <c r="S213" t="str">
        <f ca="1">IF(OFFSET(別紙３!N$5,$A213,)="","",OFFSET(別紙３!N$5,$A213,))</f>
        <v/>
      </c>
    </row>
    <row r="214" spans="1:19" x14ac:dyDescent="0.2">
      <c r="A214">
        <v>425</v>
      </c>
      <c r="B214" t="str">
        <f ca="1">IF(OFFSET(別紙３!A$5,$A214,)="","",OFFSET(別紙３!A$5,$A214,))</f>
        <v/>
      </c>
      <c r="C214" t="str">
        <f ca="1">IF(OFFSET(別紙３!B$5,$A214,)="","",OFFSET(別紙３!B$5,$A214,))</f>
        <v/>
      </c>
      <c r="D214" t="str">
        <f ca="1">IF(OFFSET(別紙３!C$5,$A214,)="","",OFFSET(別紙３!C$5,$A214,))</f>
        <v/>
      </c>
      <c r="E214" t="str">
        <f ca="1">IF(OFFSET(別紙３!D$5,$A214,)="","",OFFSET(別紙３!D$5,$A214,))</f>
        <v/>
      </c>
      <c r="F214" t="str">
        <f ca="1">IF(OFFSET(別紙３!E$5,$A214,)="","",OFFSET(別紙３!E$5,$A214,))</f>
        <v/>
      </c>
      <c r="G214" t="str">
        <f ca="1">IF(OFFSET(別紙３!E$5,$A214+1,)="","",OFFSET(別紙３!E$5,$A214+1,))</f>
        <v/>
      </c>
      <c r="H214" t="str">
        <f ca="1">IF(OFFSET(別紙３!F$5,$A214,)="","",OFFSET(別紙３!F$5,$A214,))</f>
        <v/>
      </c>
      <c r="I214" t="str">
        <f ca="1">IF(OFFSET(別紙３!G$5,$A214,)="","",OFFSET(別紙３!G$5,$A214,))</f>
        <v/>
      </c>
      <c r="J214" t="str">
        <f ca="1">IF(OFFSET(別紙３!H$5,$A214,)="","",OFFSET(別紙３!H$5,$A214,))</f>
        <v/>
      </c>
      <c r="K214" t="str">
        <f ca="1">IF(OFFSET(別紙３!H$5,$A214+1,)="","",OFFSET(別紙３!H$5,$A214+1,))</f>
        <v/>
      </c>
      <c r="L214" t="str">
        <f ca="1">IF(OFFSET(別紙３!I$5,$A214,)="","",OFFSET(別紙３!I$5,$A214,))</f>
        <v/>
      </c>
      <c r="M214" t="str">
        <f ca="1">IF(OFFSET(別紙３!I$5,$A214+1,)="","",OFFSET(別紙３!I$5,$A214+1,))</f>
        <v/>
      </c>
      <c r="N214" t="str">
        <f ca="1">IF(OFFSET(別紙３!J$5,$A214,)="","",OFFSET(別紙３!J$5,$A214,))</f>
        <v/>
      </c>
      <c r="O214" t="str">
        <f ca="1">IF(OFFSET(別紙３!J$5,$A214+1,)="","",OFFSET(別紙３!J$5,$A214+1,))</f>
        <v/>
      </c>
      <c r="P214" t="str">
        <f ca="1">IF(OFFSET(別紙３!K$5,$A214,)="","",OFFSET(別紙３!K$5,$A214,))</f>
        <v/>
      </c>
      <c r="Q214" t="str">
        <f ca="1">IF(OFFSET(別紙３!K$5,$A214+1,)="","",OFFSET(別紙３!K$5,$A214+1,))</f>
        <v/>
      </c>
      <c r="R214" t="str">
        <f ca="1">IF(OFFSET(別紙３!M$5,$A214,)="","",OFFSET(別紙３!M$5,$A214,))</f>
        <v/>
      </c>
      <c r="S214" t="str">
        <f ca="1">IF(OFFSET(別紙３!N$5,$A214,)="","",OFFSET(別紙３!N$5,$A214,))</f>
        <v/>
      </c>
    </row>
    <row r="215" spans="1:19" x14ac:dyDescent="0.2">
      <c r="A215">
        <v>427</v>
      </c>
      <c r="B215" t="str">
        <f ca="1">IF(OFFSET(別紙３!A$5,$A215,)="","",OFFSET(別紙３!A$5,$A215,))</f>
        <v/>
      </c>
      <c r="C215" t="str">
        <f ca="1">IF(OFFSET(別紙３!B$5,$A215,)="","",OFFSET(別紙３!B$5,$A215,))</f>
        <v/>
      </c>
      <c r="D215" t="str">
        <f ca="1">IF(OFFSET(別紙３!C$5,$A215,)="","",OFFSET(別紙３!C$5,$A215,))</f>
        <v/>
      </c>
      <c r="E215" t="str">
        <f ca="1">IF(OFFSET(別紙３!D$5,$A215,)="","",OFFSET(別紙３!D$5,$A215,))</f>
        <v/>
      </c>
      <c r="F215" t="str">
        <f ca="1">IF(OFFSET(別紙３!E$5,$A215,)="","",OFFSET(別紙３!E$5,$A215,))</f>
        <v/>
      </c>
      <c r="G215" t="str">
        <f ca="1">IF(OFFSET(別紙３!E$5,$A215+1,)="","",OFFSET(別紙３!E$5,$A215+1,))</f>
        <v/>
      </c>
      <c r="H215" t="str">
        <f ca="1">IF(OFFSET(別紙３!F$5,$A215,)="","",OFFSET(別紙３!F$5,$A215,))</f>
        <v/>
      </c>
      <c r="I215" t="str">
        <f ca="1">IF(OFFSET(別紙３!G$5,$A215,)="","",OFFSET(別紙３!G$5,$A215,))</f>
        <v/>
      </c>
      <c r="J215" t="str">
        <f ca="1">IF(OFFSET(別紙３!H$5,$A215,)="","",OFFSET(別紙３!H$5,$A215,))</f>
        <v/>
      </c>
      <c r="K215" t="str">
        <f ca="1">IF(OFFSET(別紙３!H$5,$A215+1,)="","",OFFSET(別紙３!H$5,$A215+1,))</f>
        <v/>
      </c>
      <c r="L215" t="str">
        <f ca="1">IF(OFFSET(別紙３!I$5,$A215,)="","",OFFSET(別紙３!I$5,$A215,))</f>
        <v/>
      </c>
      <c r="M215" t="str">
        <f ca="1">IF(OFFSET(別紙３!I$5,$A215+1,)="","",OFFSET(別紙３!I$5,$A215+1,))</f>
        <v/>
      </c>
      <c r="N215" t="str">
        <f ca="1">IF(OFFSET(別紙３!J$5,$A215,)="","",OFFSET(別紙３!J$5,$A215,))</f>
        <v/>
      </c>
      <c r="O215" t="str">
        <f ca="1">IF(OFFSET(別紙３!J$5,$A215+1,)="","",OFFSET(別紙３!J$5,$A215+1,))</f>
        <v/>
      </c>
      <c r="P215" t="str">
        <f ca="1">IF(OFFSET(別紙３!K$5,$A215,)="","",OFFSET(別紙３!K$5,$A215,))</f>
        <v/>
      </c>
      <c r="Q215" t="str">
        <f ca="1">IF(OFFSET(別紙３!K$5,$A215+1,)="","",OFFSET(別紙３!K$5,$A215+1,))</f>
        <v/>
      </c>
      <c r="R215" t="str">
        <f ca="1">IF(OFFSET(別紙３!M$5,$A215,)="","",OFFSET(別紙３!M$5,$A215,))</f>
        <v/>
      </c>
      <c r="S215" t="str">
        <f ca="1">IF(OFFSET(別紙３!N$5,$A215,)="","",OFFSET(別紙３!N$5,$A215,))</f>
        <v/>
      </c>
    </row>
    <row r="216" spans="1:19" x14ac:dyDescent="0.2">
      <c r="A216">
        <v>429</v>
      </c>
      <c r="B216" t="str">
        <f ca="1">IF(OFFSET(別紙３!A$5,$A216,)="","",OFFSET(別紙３!A$5,$A216,))</f>
        <v/>
      </c>
      <c r="C216" t="str">
        <f ca="1">IF(OFFSET(別紙３!B$5,$A216,)="","",OFFSET(別紙３!B$5,$A216,))</f>
        <v/>
      </c>
      <c r="D216" t="str">
        <f ca="1">IF(OFFSET(別紙３!C$5,$A216,)="","",OFFSET(別紙３!C$5,$A216,))</f>
        <v/>
      </c>
      <c r="E216" t="str">
        <f ca="1">IF(OFFSET(別紙３!D$5,$A216,)="","",OFFSET(別紙３!D$5,$A216,))</f>
        <v/>
      </c>
      <c r="F216" t="str">
        <f ca="1">IF(OFFSET(別紙３!E$5,$A216,)="","",OFFSET(別紙３!E$5,$A216,))</f>
        <v/>
      </c>
      <c r="G216" t="str">
        <f ca="1">IF(OFFSET(別紙３!E$5,$A216+1,)="","",OFFSET(別紙３!E$5,$A216+1,))</f>
        <v/>
      </c>
      <c r="H216" t="str">
        <f ca="1">IF(OFFSET(別紙３!F$5,$A216,)="","",OFFSET(別紙３!F$5,$A216,))</f>
        <v/>
      </c>
      <c r="I216" t="str">
        <f ca="1">IF(OFFSET(別紙３!G$5,$A216,)="","",OFFSET(別紙３!G$5,$A216,))</f>
        <v/>
      </c>
      <c r="J216" t="str">
        <f ca="1">IF(OFFSET(別紙３!H$5,$A216,)="","",OFFSET(別紙３!H$5,$A216,))</f>
        <v/>
      </c>
      <c r="K216" t="str">
        <f ca="1">IF(OFFSET(別紙３!H$5,$A216+1,)="","",OFFSET(別紙３!H$5,$A216+1,))</f>
        <v/>
      </c>
      <c r="L216" t="str">
        <f ca="1">IF(OFFSET(別紙３!I$5,$A216,)="","",OFFSET(別紙３!I$5,$A216,))</f>
        <v/>
      </c>
      <c r="M216" t="str">
        <f ca="1">IF(OFFSET(別紙３!I$5,$A216+1,)="","",OFFSET(別紙３!I$5,$A216+1,))</f>
        <v/>
      </c>
      <c r="N216" t="str">
        <f ca="1">IF(OFFSET(別紙３!J$5,$A216,)="","",OFFSET(別紙３!J$5,$A216,))</f>
        <v/>
      </c>
      <c r="O216" t="str">
        <f ca="1">IF(OFFSET(別紙３!J$5,$A216+1,)="","",OFFSET(別紙３!J$5,$A216+1,))</f>
        <v/>
      </c>
      <c r="P216" t="str">
        <f ca="1">IF(OFFSET(別紙３!K$5,$A216,)="","",OFFSET(別紙３!K$5,$A216,))</f>
        <v/>
      </c>
      <c r="Q216" t="str">
        <f ca="1">IF(OFFSET(別紙３!K$5,$A216+1,)="","",OFFSET(別紙３!K$5,$A216+1,))</f>
        <v/>
      </c>
      <c r="R216" t="str">
        <f ca="1">IF(OFFSET(別紙３!M$5,$A216,)="","",OFFSET(別紙３!M$5,$A216,))</f>
        <v/>
      </c>
      <c r="S216" t="str">
        <f ca="1">IF(OFFSET(別紙３!N$5,$A216,)="","",OFFSET(別紙３!N$5,$A216,))</f>
        <v/>
      </c>
    </row>
    <row r="217" spans="1:19" x14ac:dyDescent="0.2">
      <c r="A217">
        <v>431</v>
      </c>
      <c r="B217" t="str">
        <f ca="1">IF(OFFSET(別紙３!A$5,$A217,)="","",OFFSET(別紙３!A$5,$A217,))</f>
        <v/>
      </c>
      <c r="C217" t="str">
        <f ca="1">IF(OFFSET(別紙３!B$5,$A217,)="","",OFFSET(別紙３!B$5,$A217,))</f>
        <v/>
      </c>
      <c r="D217" t="str">
        <f ca="1">IF(OFFSET(別紙３!C$5,$A217,)="","",OFFSET(別紙３!C$5,$A217,))</f>
        <v/>
      </c>
      <c r="E217" t="str">
        <f ca="1">IF(OFFSET(別紙３!D$5,$A217,)="","",OFFSET(別紙３!D$5,$A217,))</f>
        <v/>
      </c>
      <c r="F217" t="str">
        <f ca="1">IF(OFFSET(別紙３!E$5,$A217,)="","",OFFSET(別紙３!E$5,$A217,))</f>
        <v/>
      </c>
      <c r="G217" t="str">
        <f ca="1">IF(OFFSET(別紙３!E$5,$A217+1,)="","",OFFSET(別紙３!E$5,$A217+1,))</f>
        <v/>
      </c>
      <c r="H217" t="str">
        <f ca="1">IF(OFFSET(別紙３!F$5,$A217,)="","",OFFSET(別紙３!F$5,$A217,))</f>
        <v/>
      </c>
      <c r="I217" t="str">
        <f ca="1">IF(OFFSET(別紙３!G$5,$A217,)="","",OFFSET(別紙３!G$5,$A217,))</f>
        <v/>
      </c>
      <c r="J217" t="str">
        <f ca="1">IF(OFFSET(別紙３!H$5,$A217,)="","",OFFSET(別紙３!H$5,$A217,))</f>
        <v/>
      </c>
      <c r="K217" t="str">
        <f ca="1">IF(OFFSET(別紙３!H$5,$A217+1,)="","",OFFSET(別紙３!H$5,$A217+1,))</f>
        <v/>
      </c>
      <c r="L217" t="str">
        <f ca="1">IF(OFFSET(別紙３!I$5,$A217,)="","",OFFSET(別紙３!I$5,$A217,))</f>
        <v/>
      </c>
      <c r="M217" t="str">
        <f ca="1">IF(OFFSET(別紙３!I$5,$A217+1,)="","",OFFSET(別紙３!I$5,$A217+1,))</f>
        <v/>
      </c>
      <c r="N217" t="str">
        <f ca="1">IF(OFFSET(別紙３!J$5,$A217,)="","",OFFSET(別紙３!J$5,$A217,))</f>
        <v/>
      </c>
      <c r="O217" t="str">
        <f ca="1">IF(OFFSET(別紙３!J$5,$A217+1,)="","",OFFSET(別紙３!J$5,$A217+1,))</f>
        <v/>
      </c>
      <c r="P217" t="str">
        <f ca="1">IF(OFFSET(別紙３!K$5,$A217,)="","",OFFSET(別紙３!K$5,$A217,))</f>
        <v/>
      </c>
      <c r="Q217" t="str">
        <f ca="1">IF(OFFSET(別紙３!K$5,$A217+1,)="","",OFFSET(別紙３!K$5,$A217+1,))</f>
        <v/>
      </c>
      <c r="R217" t="str">
        <f ca="1">IF(OFFSET(別紙３!M$5,$A217,)="","",OFFSET(別紙３!M$5,$A217,))</f>
        <v/>
      </c>
      <c r="S217" t="str">
        <f ca="1">IF(OFFSET(別紙３!N$5,$A217,)="","",OFFSET(別紙３!N$5,$A217,))</f>
        <v/>
      </c>
    </row>
    <row r="218" spans="1:19" x14ac:dyDescent="0.2">
      <c r="A218">
        <v>433</v>
      </c>
      <c r="B218" t="str">
        <f ca="1">IF(OFFSET(別紙３!A$5,$A218,)="","",OFFSET(別紙３!A$5,$A218,))</f>
        <v/>
      </c>
      <c r="C218" t="str">
        <f ca="1">IF(OFFSET(別紙３!B$5,$A218,)="","",OFFSET(別紙３!B$5,$A218,))</f>
        <v/>
      </c>
      <c r="D218" t="str">
        <f ca="1">IF(OFFSET(別紙３!C$5,$A218,)="","",OFFSET(別紙３!C$5,$A218,))</f>
        <v/>
      </c>
      <c r="E218" t="str">
        <f ca="1">IF(OFFSET(別紙３!D$5,$A218,)="","",OFFSET(別紙３!D$5,$A218,))</f>
        <v/>
      </c>
      <c r="F218" t="str">
        <f ca="1">IF(OFFSET(別紙３!E$5,$A218,)="","",OFFSET(別紙３!E$5,$A218,))</f>
        <v/>
      </c>
      <c r="G218" t="str">
        <f ca="1">IF(OFFSET(別紙３!E$5,$A218+1,)="","",OFFSET(別紙３!E$5,$A218+1,))</f>
        <v/>
      </c>
      <c r="H218" t="str">
        <f ca="1">IF(OFFSET(別紙３!F$5,$A218,)="","",OFFSET(別紙３!F$5,$A218,))</f>
        <v/>
      </c>
      <c r="I218" t="str">
        <f ca="1">IF(OFFSET(別紙３!G$5,$A218,)="","",OFFSET(別紙３!G$5,$A218,))</f>
        <v/>
      </c>
      <c r="J218" t="str">
        <f ca="1">IF(OFFSET(別紙３!H$5,$A218,)="","",OFFSET(別紙３!H$5,$A218,))</f>
        <v/>
      </c>
      <c r="K218" t="str">
        <f ca="1">IF(OFFSET(別紙３!H$5,$A218+1,)="","",OFFSET(別紙３!H$5,$A218+1,))</f>
        <v/>
      </c>
      <c r="L218" t="str">
        <f ca="1">IF(OFFSET(別紙３!I$5,$A218,)="","",OFFSET(別紙３!I$5,$A218,))</f>
        <v/>
      </c>
      <c r="M218" t="str">
        <f ca="1">IF(OFFSET(別紙３!I$5,$A218+1,)="","",OFFSET(別紙３!I$5,$A218+1,))</f>
        <v/>
      </c>
      <c r="N218" t="str">
        <f ca="1">IF(OFFSET(別紙３!J$5,$A218,)="","",OFFSET(別紙３!J$5,$A218,))</f>
        <v/>
      </c>
      <c r="O218" t="str">
        <f ca="1">IF(OFFSET(別紙３!J$5,$A218+1,)="","",OFFSET(別紙３!J$5,$A218+1,))</f>
        <v/>
      </c>
      <c r="P218" t="str">
        <f ca="1">IF(OFFSET(別紙３!K$5,$A218,)="","",OFFSET(別紙３!K$5,$A218,))</f>
        <v/>
      </c>
      <c r="Q218" t="str">
        <f ca="1">IF(OFFSET(別紙３!K$5,$A218+1,)="","",OFFSET(別紙３!K$5,$A218+1,))</f>
        <v/>
      </c>
      <c r="R218" t="str">
        <f ca="1">IF(OFFSET(別紙３!M$5,$A218,)="","",OFFSET(別紙３!M$5,$A218,))</f>
        <v/>
      </c>
      <c r="S218" t="str">
        <f ca="1">IF(OFFSET(別紙３!N$5,$A218,)="","",OFFSET(別紙３!N$5,$A218,))</f>
        <v/>
      </c>
    </row>
    <row r="219" spans="1:19" x14ac:dyDescent="0.2">
      <c r="A219">
        <v>435</v>
      </c>
      <c r="B219" t="str">
        <f ca="1">IF(OFFSET(別紙３!A$5,$A219,)="","",OFFSET(別紙３!A$5,$A219,))</f>
        <v/>
      </c>
      <c r="C219" t="str">
        <f ca="1">IF(OFFSET(別紙３!B$5,$A219,)="","",OFFSET(別紙３!B$5,$A219,))</f>
        <v/>
      </c>
      <c r="D219" t="str">
        <f ca="1">IF(OFFSET(別紙３!C$5,$A219,)="","",OFFSET(別紙３!C$5,$A219,))</f>
        <v/>
      </c>
      <c r="E219" t="str">
        <f ca="1">IF(OFFSET(別紙３!D$5,$A219,)="","",OFFSET(別紙３!D$5,$A219,))</f>
        <v/>
      </c>
      <c r="F219" t="str">
        <f ca="1">IF(OFFSET(別紙３!E$5,$A219,)="","",OFFSET(別紙３!E$5,$A219,))</f>
        <v/>
      </c>
      <c r="G219" t="str">
        <f ca="1">IF(OFFSET(別紙３!E$5,$A219+1,)="","",OFFSET(別紙３!E$5,$A219+1,))</f>
        <v/>
      </c>
      <c r="H219" t="str">
        <f ca="1">IF(OFFSET(別紙３!F$5,$A219,)="","",OFFSET(別紙３!F$5,$A219,))</f>
        <v/>
      </c>
      <c r="I219" t="str">
        <f ca="1">IF(OFFSET(別紙３!G$5,$A219,)="","",OFFSET(別紙３!G$5,$A219,))</f>
        <v/>
      </c>
      <c r="J219" t="str">
        <f ca="1">IF(OFFSET(別紙３!H$5,$A219,)="","",OFFSET(別紙３!H$5,$A219,))</f>
        <v/>
      </c>
      <c r="K219" t="str">
        <f ca="1">IF(OFFSET(別紙３!H$5,$A219+1,)="","",OFFSET(別紙３!H$5,$A219+1,))</f>
        <v/>
      </c>
      <c r="L219" t="str">
        <f ca="1">IF(OFFSET(別紙３!I$5,$A219,)="","",OFFSET(別紙３!I$5,$A219,))</f>
        <v/>
      </c>
      <c r="M219" t="str">
        <f ca="1">IF(OFFSET(別紙３!I$5,$A219+1,)="","",OFFSET(別紙３!I$5,$A219+1,))</f>
        <v/>
      </c>
      <c r="N219" t="str">
        <f ca="1">IF(OFFSET(別紙３!J$5,$A219,)="","",OFFSET(別紙３!J$5,$A219,))</f>
        <v/>
      </c>
      <c r="O219" t="str">
        <f ca="1">IF(OFFSET(別紙３!J$5,$A219+1,)="","",OFFSET(別紙３!J$5,$A219+1,))</f>
        <v/>
      </c>
      <c r="P219" t="str">
        <f ca="1">IF(OFFSET(別紙３!K$5,$A219,)="","",OFFSET(別紙３!K$5,$A219,))</f>
        <v/>
      </c>
      <c r="Q219" t="str">
        <f ca="1">IF(OFFSET(別紙３!K$5,$A219+1,)="","",OFFSET(別紙３!K$5,$A219+1,))</f>
        <v/>
      </c>
      <c r="R219" t="str">
        <f ca="1">IF(OFFSET(別紙３!M$5,$A219,)="","",OFFSET(別紙３!M$5,$A219,))</f>
        <v/>
      </c>
      <c r="S219" t="str">
        <f ca="1">IF(OFFSET(別紙３!N$5,$A219,)="","",OFFSET(別紙３!N$5,$A219,))</f>
        <v/>
      </c>
    </row>
    <row r="220" spans="1:19" x14ac:dyDescent="0.2">
      <c r="A220">
        <v>437</v>
      </c>
      <c r="B220" t="str">
        <f ca="1">IF(OFFSET(別紙３!A$5,$A220,)="","",OFFSET(別紙３!A$5,$A220,))</f>
        <v/>
      </c>
      <c r="C220" t="str">
        <f ca="1">IF(OFFSET(別紙３!B$5,$A220,)="","",OFFSET(別紙３!B$5,$A220,))</f>
        <v/>
      </c>
      <c r="D220" t="str">
        <f ca="1">IF(OFFSET(別紙３!C$5,$A220,)="","",OFFSET(別紙３!C$5,$A220,))</f>
        <v/>
      </c>
      <c r="E220" t="str">
        <f ca="1">IF(OFFSET(別紙３!D$5,$A220,)="","",OFFSET(別紙３!D$5,$A220,))</f>
        <v/>
      </c>
      <c r="F220" t="str">
        <f ca="1">IF(OFFSET(別紙３!E$5,$A220,)="","",OFFSET(別紙３!E$5,$A220,))</f>
        <v/>
      </c>
      <c r="G220" t="str">
        <f ca="1">IF(OFFSET(別紙３!E$5,$A220+1,)="","",OFFSET(別紙３!E$5,$A220+1,))</f>
        <v/>
      </c>
      <c r="H220" t="str">
        <f ca="1">IF(OFFSET(別紙３!F$5,$A220,)="","",OFFSET(別紙３!F$5,$A220,))</f>
        <v/>
      </c>
      <c r="I220" t="str">
        <f ca="1">IF(OFFSET(別紙３!G$5,$A220,)="","",OFFSET(別紙３!G$5,$A220,))</f>
        <v/>
      </c>
      <c r="J220" t="str">
        <f ca="1">IF(OFFSET(別紙３!H$5,$A220,)="","",OFFSET(別紙３!H$5,$A220,))</f>
        <v/>
      </c>
      <c r="K220" t="str">
        <f ca="1">IF(OFFSET(別紙３!H$5,$A220+1,)="","",OFFSET(別紙３!H$5,$A220+1,))</f>
        <v/>
      </c>
      <c r="L220" t="str">
        <f ca="1">IF(OFFSET(別紙３!I$5,$A220,)="","",OFFSET(別紙３!I$5,$A220,))</f>
        <v/>
      </c>
      <c r="M220" t="str">
        <f ca="1">IF(OFFSET(別紙３!I$5,$A220+1,)="","",OFFSET(別紙３!I$5,$A220+1,))</f>
        <v/>
      </c>
      <c r="N220" t="str">
        <f ca="1">IF(OFFSET(別紙３!J$5,$A220,)="","",OFFSET(別紙３!J$5,$A220,))</f>
        <v/>
      </c>
      <c r="O220" t="str">
        <f ca="1">IF(OFFSET(別紙３!J$5,$A220+1,)="","",OFFSET(別紙３!J$5,$A220+1,))</f>
        <v/>
      </c>
      <c r="P220" t="str">
        <f ca="1">IF(OFFSET(別紙３!K$5,$A220,)="","",OFFSET(別紙３!K$5,$A220,))</f>
        <v/>
      </c>
      <c r="Q220" t="str">
        <f ca="1">IF(OFFSET(別紙３!K$5,$A220+1,)="","",OFFSET(別紙３!K$5,$A220+1,))</f>
        <v/>
      </c>
      <c r="R220" t="str">
        <f ca="1">IF(OFFSET(別紙３!M$5,$A220,)="","",OFFSET(別紙３!M$5,$A220,))</f>
        <v/>
      </c>
      <c r="S220" t="str">
        <f ca="1">IF(OFFSET(別紙３!N$5,$A220,)="","",OFFSET(別紙３!N$5,$A220,))</f>
        <v/>
      </c>
    </row>
    <row r="221" spans="1:19" x14ac:dyDescent="0.2">
      <c r="A221">
        <v>439</v>
      </c>
      <c r="B221" t="str">
        <f ca="1">IF(OFFSET(別紙３!A$5,$A221,)="","",OFFSET(別紙３!A$5,$A221,))</f>
        <v/>
      </c>
      <c r="C221" t="str">
        <f ca="1">IF(OFFSET(別紙３!B$5,$A221,)="","",OFFSET(別紙３!B$5,$A221,))</f>
        <v/>
      </c>
      <c r="D221" t="str">
        <f ca="1">IF(OFFSET(別紙３!C$5,$A221,)="","",OFFSET(別紙３!C$5,$A221,))</f>
        <v/>
      </c>
      <c r="E221" t="str">
        <f ca="1">IF(OFFSET(別紙３!D$5,$A221,)="","",OFFSET(別紙３!D$5,$A221,))</f>
        <v/>
      </c>
      <c r="F221" t="str">
        <f ca="1">IF(OFFSET(別紙３!E$5,$A221,)="","",OFFSET(別紙３!E$5,$A221,))</f>
        <v/>
      </c>
      <c r="G221" t="str">
        <f ca="1">IF(OFFSET(別紙３!E$5,$A221+1,)="","",OFFSET(別紙３!E$5,$A221+1,))</f>
        <v/>
      </c>
      <c r="H221" t="str">
        <f ca="1">IF(OFFSET(別紙３!F$5,$A221,)="","",OFFSET(別紙３!F$5,$A221,))</f>
        <v/>
      </c>
      <c r="I221" t="str">
        <f ca="1">IF(OFFSET(別紙３!G$5,$A221,)="","",OFFSET(別紙３!G$5,$A221,))</f>
        <v/>
      </c>
      <c r="J221" t="str">
        <f ca="1">IF(OFFSET(別紙３!H$5,$A221,)="","",OFFSET(別紙３!H$5,$A221,))</f>
        <v/>
      </c>
      <c r="K221" t="str">
        <f ca="1">IF(OFFSET(別紙３!H$5,$A221+1,)="","",OFFSET(別紙３!H$5,$A221+1,))</f>
        <v/>
      </c>
      <c r="L221" t="str">
        <f ca="1">IF(OFFSET(別紙３!I$5,$A221,)="","",OFFSET(別紙３!I$5,$A221,))</f>
        <v/>
      </c>
      <c r="M221" t="str">
        <f ca="1">IF(OFFSET(別紙３!I$5,$A221+1,)="","",OFFSET(別紙３!I$5,$A221+1,))</f>
        <v/>
      </c>
      <c r="N221" t="str">
        <f ca="1">IF(OFFSET(別紙３!J$5,$A221,)="","",OFFSET(別紙３!J$5,$A221,))</f>
        <v/>
      </c>
      <c r="O221" t="str">
        <f ca="1">IF(OFFSET(別紙３!J$5,$A221+1,)="","",OFFSET(別紙３!J$5,$A221+1,))</f>
        <v/>
      </c>
      <c r="P221" t="str">
        <f ca="1">IF(OFFSET(別紙３!K$5,$A221,)="","",OFFSET(別紙３!K$5,$A221,))</f>
        <v/>
      </c>
      <c r="Q221" t="str">
        <f ca="1">IF(OFFSET(別紙３!K$5,$A221+1,)="","",OFFSET(別紙３!K$5,$A221+1,))</f>
        <v/>
      </c>
      <c r="R221" t="str">
        <f ca="1">IF(OFFSET(別紙３!M$5,$A221,)="","",OFFSET(別紙３!M$5,$A221,))</f>
        <v/>
      </c>
      <c r="S221" t="str">
        <f ca="1">IF(OFFSET(別紙３!N$5,$A221,)="","",OFFSET(別紙３!N$5,$A221,))</f>
        <v/>
      </c>
    </row>
    <row r="222" spans="1:19" x14ac:dyDescent="0.2">
      <c r="A222">
        <v>441</v>
      </c>
      <c r="B222" t="str">
        <f ca="1">IF(OFFSET(別紙３!A$5,$A222,)="","",OFFSET(別紙３!A$5,$A222,))</f>
        <v/>
      </c>
      <c r="C222" t="str">
        <f ca="1">IF(OFFSET(別紙３!B$5,$A222,)="","",OFFSET(別紙３!B$5,$A222,))</f>
        <v/>
      </c>
      <c r="D222" t="str">
        <f ca="1">IF(OFFSET(別紙３!C$5,$A222,)="","",OFFSET(別紙３!C$5,$A222,))</f>
        <v/>
      </c>
      <c r="E222" t="str">
        <f ca="1">IF(OFFSET(別紙３!D$5,$A222,)="","",OFFSET(別紙３!D$5,$A222,))</f>
        <v/>
      </c>
      <c r="F222" t="str">
        <f ca="1">IF(OFFSET(別紙３!E$5,$A222,)="","",OFFSET(別紙３!E$5,$A222,))</f>
        <v/>
      </c>
      <c r="G222" t="str">
        <f ca="1">IF(OFFSET(別紙３!E$5,$A222+1,)="","",OFFSET(別紙３!E$5,$A222+1,))</f>
        <v/>
      </c>
      <c r="H222" t="str">
        <f ca="1">IF(OFFSET(別紙３!F$5,$A222,)="","",OFFSET(別紙３!F$5,$A222,))</f>
        <v/>
      </c>
      <c r="I222" t="str">
        <f ca="1">IF(OFFSET(別紙３!G$5,$A222,)="","",OFFSET(別紙３!G$5,$A222,))</f>
        <v/>
      </c>
      <c r="J222" t="str">
        <f ca="1">IF(OFFSET(別紙３!H$5,$A222,)="","",OFFSET(別紙３!H$5,$A222,))</f>
        <v/>
      </c>
      <c r="K222" t="str">
        <f ca="1">IF(OFFSET(別紙３!H$5,$A222+1,)="","",OFFSET(別紙３!H$5,$A222+1,))</f>
        <v/>
      </c>
      <c r="L222" t="str">
        <f ca="1">IF(OFFSET(別紙３!I$5,$A222,)="","",OFFSET(別紙３!I$5,$A222,))</f>
        <v/>
      </c>
      <c r="M222" t="str">
        <f ca="1">IF(OFFSET(別紙３!I$5,$A222+1,)="","",OFFSET(別紙３!I$5,$A222+1,))</f>
        <v/>
      </c>
      <c r="N222" t="str">
        <f ca="1">IF(OFFSET(別紙３!J$5,$A222,)="","",OFFSET(別紙３!J$5,$A222,))</f>
        <v/>
      </c>
      <c r="O222" t="str">
        <f ca="1">IF(OFFSET(別紙３!J$5,$A222+1,)="","",OFFSET(別紙３!J$5,$A222+1,))</f>
        <v/>
      </c>
      <c r="P222" t="str">
        <f ca="1">IF(OFFSET(別紙３!K$5,$A222,)="","",OFFSET(別紙３!K$5,$A222,))</f>
        <v/>
      </c>
      <c r="Q222" t="str">
        <f ca="1">IF(OFFSET(別紙３!K$5,$A222+1,)="","",OFFSET(別紙３!K$5,$A222+1,))</f>
        <v/>
      </c>
      <c r="R222" t="str">
        <f ca="1">IF(OFFSET(別紙３!M$5,$A222,)="","",OFFSET(別紙３!M$5,$A222,))</f>
        <v/>
      </c>
      <c r="S222" t="str">
        <f ca="1">IF(OFFSET(別紙３!N$5,$A222,)="","",OFFSET(別紙３!N$5,$A222,))</f>
        <v/>
      </c>
    </row>
    <row r="223" spans="1:19" x14ac:dyDescent="0.2">
      <c r="A223">
        <v>443</v>
      </c>
      <c r="B223" t="str">
        <f ca="1">IF(OFFSET(別紙３!A$5,$A223,)="","",OFFSET(別紙３!A$5,$A223,))</f>
        <v/>
      </c>
      <c r="C223" t="str">
        <f ca="1">IF(OFFSET(別紙３!B$5,$A223,)="","",OFFSET(別紙３!B$5,$A223,))</f>
        <v/>
      </c>
      <c r="D223" t="str">
        <f ca="1">IF(OFFSET(別紙３!C$5,$A223,)="","",OFFSET(別紙３!C$5,$A223,))</f>
        <v/>
      </c>
      <c r="E223" t="str">
        <f ca="1">IF(OFFSET(別紙３!D$5,$A223,)="","",OFFSET(別紙３!D$5,$A223,))</f>
        <v/>
      </c>
      <c r="F223" t="str">
        <f ca="1">IF(OFFSET(別紙３!E$5,$A223,)="","",OFFSET(別紙３!E$5,$A223,))</f>
        <v/>
      </c>
      <c r="G223" t="str">
        <f ca="1">IF(OFFSET(別紙３!E$5,$A223+1,)="","",OFFSET(別紙３!E$5,$A223+1,))</f>
        <v/>
      </c>
      <c r="H223" t="str">
        <f ca="1">IF(OFFSET(別紙３!F$5,$A223,)="","",OFFSET(別紙３!F$5,$A223,))</f>
        <v/>
      </c>
      <c r="I223" t="str">
        <f ca="1">IF(OFFSET(別紙３!G$5,$A223,)="","",OFFSET(別紙３!G$5,$A223,))</f>
        <v/>
      </c>
      <c r="J223" t="str">
        <f ca="1">IF(OFFSET(別紙３!H$5,$A223,)="","",OFFSET(別紙３!H$5,$A223,))</f>
        <v/>
      </c>
      <c r="K223" t="str">
        <f ca="1">IF(OFFSET(別紙３!H$5,$A223+1,)="","",OFFSET(別紙３!H$5,$A223+1,))</f>
        <v/>
      </c>
      <c r="L223" t="str">
        <f ca="1">IF(OFFSET(別紙３!I$5,$A223,)="","",OFFSET(別紙３!I$5,$A223,))</f>
        <v/>
      </c>
      <c r="M223" t="str">
        <f ca="1">IF(OFFSET(別紙３!I$5,$A223+1,)="","",OFFSET(別紙３!I$5,$A223+1,))</f>
        <v/>
      </c>
      <c r="N223" t="str">
        <f ca="1">IF(OFFSET(別紙３!J$5,$A223,)="","",OFFSET(別紙３!J$5,$A223,))</f>
        <v/>
      </c>
      <c r="O223" t="str">
        <f ca="1">IF(OFFSET(別紙３!J$5,$A223+1,)="","",OFFSET(別紙３!J$5,$A223+1,))</f>
        <v/>
      </c>
      <c r="P223" t="str">
        <f ca="1">IF(OFFSET(別紙３!K$5,$A223,)="","",OFFSET(別紙３!K$5,$A223,))</f>
        <v/>
      </c>
      <c r="Q223" t="str">
        <f ca="1">IF(OFFSET(別紙３!K$5,$A223+1,)="","",OFFSET(別紙３!K$5,$A223+1,))</f>
        <v/>
      </c>
      <c r="R223" t="str">
        <f ca="1">IF(OFFSET(別紙３!M$5,$A223,)="","",OFFSET(別紙３!M$5,$A223,))</f>
        <v/>
      </c>
      <c r="S223" t="str">
        <f ca="1">IF(OFFSET(別紙３!N$5,$A223,)="","",OFFSET(別紙３!N$5,$A223,))</f>
        <v/>
      </c>
    </row>
    <row r="224" spans="1:19" x14ac:dyDescent="0.2">
      <c r="A224">
        <v>445</v>
      </c>
      <c r="B224" t="str">
        <f ca="1">IF(OFFSET(別紙３!A$5,$A224,)="","",OFFSET(別紙３!A$5,$A224,))</f>
        <v/>
      </c>
      <c r="C224" t="str">
        <f ca="1">IF(OFFSET(別紙３!B$5,$A224,)="","",OFFSET(別紙３!B$5,$A224,))</f>
        <v/>
      </c>
      <c r="D224" t="str">
        <f ca="1">IF(OFFSET(別紙３!C$5,$A224,)="","",OFFSET(別紙３!C$5,$A224,))</f>
        <v/>
      </c>
      <c r="E224" t="str">
        <f ca="1">IF(OFFSET(別紙３!D$5,$A224,)="","",OFFSET(別紙３!D$5,$A224,))</f>
        <v/>
      </c>
      <c r="F224" t="str">
        <f ca="1">IF(OFFSET(別紙３!E$5,$A224,)="","",OFFSET(別紙３!E$5,$A224,))</f>
        <v/>
      </c>
      <c r="G224" t="str">
        <f ca="1">IF(OFFSET(別紙３!E$5,$A224+1,)="","",OFFSET(別紙３!E$5,$A224+1,))</f>
        <v/>
      </c>
      <c r="H224" t="str">
        <f ca="1">IF(OFFSET(別紙３!F$5,$A224,)="","",OFFSET(別紙３!F$5,$A224,))</f>
        <v/>
      </c>
      <c r="I224" t="str">
        <f ca="1">IF(OFFSET(別紙３!G$5,$A224,)="","",OFFSET(別紙３!G$5,$A224,))</f>
        <v/>
      </c>
      <c r="J224" t="str">
        <f ca="1">IF(OFFSET(別紙３!H$5,$A224,)="","",OFFSET(別紙３!H$5,$A224,))</f>
        <v/>
      </c>
      <c r="K224" t="str">
        <f ca="1">IF(OFFSET(別紙３!H$5,$A224+1,)="","",OFFSET(別紙３!H$5,$A224+1,))</f>
        <v/>
      </c>
      <c r="L224" t="str">
        <f ca="1">IF(OFFSET(別紙３!I$5,$A224,)="","",OFFSET(別紙３!I$5,$A224,))</f>
        <v/>
      </c>
      <c r="M224" t="str">
        <f ca="1">IF(OFFSET(別紙３!I$5,$A224+1,)="","",OFFSET(別紙３!I$5,$A224+1,))</f>
        <v/>
      </c>
      <c r="N224" t="str">
        <f ca="1">IF(OFFSET(別紙３!J$5,$A224,)="","",OFFSET(別紙３!J$5,$A224,))</f>
        <v/>
      </c>
      <c r="O224" t="str">
        <f ca="1">IF(OFFSET(別紙３!J$5,$A224+1,)="","",OFFSET(別紙３!J$5,$A224+1,))</f>
        <v/>
      </c>
      <c r="P224" t="str">
        <f ca="1">IF(OFFSET(別紙３!K$5,$A224,)="","",OFFSET(別紙３!K$5,$A224,))</f>
        <v/>
      </c>
      <c r="Q224" t="str">
        <f ca="1">IF(OFFSET(別紙３!K$5,$A224+1,)="","",OFFSET(別紙３!K$5,$A224+1,))</f>
        <v/>
      </c>
      <c r="R224" t="str">
        <f ca="1">IF(OFFSET(別紙３!M$5,$A224,)="","",OFFSET(別紙３!M$5,$A224,))</f>
        <v/>
      </c>
      <c r="S224" t="str">
        <f ca="1">IF(OFFSET(別紙３!N$5,$A224,)="","",OFFSET(別紙３!N$5,$A224,))</f>
        <v/>
      </c>
    </row>
    <row r="225" spans="1:19" x14ac:dyDescent="0.2">
      <c r="A225">
        <v>447</v>
      </c>
      <c r="B225" t="str">
        <f ca="1">IF(OFFSET(別紙３!A$5,$A225,)="","",OFFSET(別紙３!A$5,$A225,))</f>
        <v/>
      </c>
      <c r="C225" t="str">
        <f ca="1">IF(OFFSET(別紙３!B$5,$A225,)="","",OFFSET(別紙３!B$5,$A225,))</f>
        <v/>
      </c>
      <c r="D225" t="str">
        <f ca="1">IF(OFFSET(別紙３!C$5,$A225,)="","",OFFSET(別紙３!C$5,$A225,))</f>
        <v/>
      </c>
      <c r="E225" t="str">
        <f ca="1">IF(OFFSET(別紙３!D$5,$A225,)="","",OFFSET(別紙３!D$5,$A225,))</f>
        <v/>
      </c>
      <c r="F225" t="str">
        <f ca="1">IF(OFFSET(別紙３!E$5,$A225,)="","",OFFSET(別紙３!E$5,$A225,))</f>
        <v/>
      </c>
      <c r="G225" t="str">
        <f ca="1">IF(OFFSET(別紙３!E$5,$A225+1,)="","",OFFSET(別紙３!E$5,$A225+1,))</f>
        <v/>
      </c>
      <c r="H225" t="str">
        <f ca="1">IF(OFFSET(別紙３!F$5,$A225,)="","",OFFSET(別紙３!F$5,$A225,))</f>
        <v/>
      </c>
      <c r="I225" t="str">
        <f ca="1">IF(OFFSET(別紙３!G$5,$A225,)="","",OFFSET(別紙３!G$5,$A225,))</f>
        <v/>
      </c>
      <c r="J225" t="str">
        <f ca="1">IF(OFFSET(別紙３!H$5,$A225,)="","",OFFSET(別紙３!H$5,$A225,))</f>
        <v/>
      </c>
      <c r="K225" t="str">
        <f ca="1">IF(OFFSET(別紙３!H$5,$A225+1,)="","",OFFSET(別紙３!H$5,$A225+1,))</f>
        <v/>
      </c>
      <c r="L225" t="str">
        <f ca="1">IF(OFFSET(別紙３!I$5,$A225,)="","",OFFSET(別紙３!I$5,$A225,))</f>
        <v/>
      </c>
      <c r="M225" t="str">
        <f ca="1">IF(OFFSET(別紙３!I$5,$A225+1,)="","",OFFSET(別紙３!I$5,$A225+1,))</f>
        <v/>
      </c>
      <c r="N225" t="str">
        <f ca="1">IF(OFFSET(別紙３!J$5,$A225,)="","",OFFSET(別紙３!J$5,$A225,))</f>
        <v/>
      </c>
      <c r="O225" t="str">
        <f ca="1">IF(OFFSET(別紙３!J$5,$A225+1,)="","",OFFSET(別紙３!J$5,$A225+1,))</f>
        <v/>
      </c>
      <c r="P225" t="str">
        <f ca="1">IF(OFFSET(別紙３!K$5,$A225,)="","",OFFSET(別紙３!K$5,$A225,))</f>
        <v/>
      </c>
      <c r="Q225" t="str">
        <f ca="1">IF(OFFSET(別紙３!K$5,$A225+1,)="","",OFFSET(別紙３!K$5,$A225+1,))</f>
        <v/>
      </c>
      <c r="R225" t="str">
        <f ca="1">IF(OFFSET(別紙３!M$5,$A225,)="","",OFFSET(別紙３!M$5,$A225,))</f>
        <v/>
      </c>
      <c r="S225" t="str">
        <f ca="1">IF(OFFSET(別紙３!N$5,$A225,)="","",OFFSET(別紙３!N$5,$A225,))</f>
        <v/>
      </c>
    </row>
    <row r="226" spans="1:19" x14ac:dyDescent="0.2">
      <c r="A226">
        <v>449</v>
      </c>
      <c r="B226" t="str">
        <f ca="1">IF(OFFSET(別紙３!A$5,$A226,)="","",OFFSET(別紙３!A$5,$A226,))</f>
        <v/>
      </c>
      <c r="C226" t="str">
        <f ca="1">IF(OFFSET(別紙３!B$5,$A226,)="","",OFFSET(別紙３!B$5,$A226,))</f>
        <v/>
      </c>
      <c r="D226" t="str">
        <f ca="1">IF(OFFSET(別紙３!C$5,$A226,)="","",OFFSET(別紙３!C$5,$A226,))</f>
        <v/>
      </c>
      <c r="E226" t="str">
        <f ca="1">IF(OFFSET(別紙３!D$5,$A226,)="","",OFFSET(別紙３!D$5,$A226,))</f>
        <v/>
      </c>
      <c r="F226" t="str">
        <f ca="1">IF(OFFSET(別紙３!E$5,$A226,)="","",OFFSET(別紙３!E$5,$A226,))</f>
        <v/>
      </c>
      <c r="G226" t="str">
        <f ca="1">IF(OFFSET(別紙３!E$5,$A226+1,)="","",OFFSET(別紙３!E$5,$A226+1,))</f>
        <v/>
      </c>
      <c r="H226" t="str">
        <f ca="1">IF(OFFSET(別紙３!F$5,$A226,)="","",OFFSET(別紙３!F$5,$A226,))</f>
        <v/>
      </c>
      <c r="I226" t="str">
        <f ca="1">IF(OFFSET(別紙３!G$5,$A226,)="","",OFFSET(別紙３!G$5,$A226,))</f>
        <v/>
      </c>
      <c r="J226" t="str">
        <f ca="1">IF(OFFSET(別紙３!H$5,$A226,)="","",OFFSET(別紙３!H$5,$A226,))</f>
        <v/>
      </c>
      <c r="K226" t="str">
        <f ca="1">IF(OFFSET(別紙３!H$5,$A226+1,)="","",OFFSET(別紙３!H$5,$A226+1,))</f>
        <v/>
      </c>
      <c r="L226" t="str">
        <f ca="1">IF(OFFSET(別紙３!I$5,$A226,)="","",OFFSET(別紙３!I$5,$A226,))</f>
        <v/>
      </c>
      <c r="M226" t="str">
        <f ca="1">IF(OFFSET(別紙３!I$5,$A226+1,)="","",OFFSET(別紙３!I$5,$A226+1,))</f>
        <v/>
      </c>
      <c r="N226" t="str">
        <f ca="1">IF(OFFSET(別紙３!J$5,$A226,)="","",OFFSET(別紙３!J$5,$A226,))</f>
        <v/>
      </c>
      <c r="O226" t="str">
        <f ca="1">IF(OFFSET(別紙３!J$5,$A226+1,)="","",OFFSET(別紙３!J$5,$A226+1,))</f>
        <v/>
      </c>
      <c r="P226" t="str">
        <f ca="1">IF(OFFSET(別紙３!K$5,$A226,)="","",OFFSET(別紙３!K$5,$A226,))</f>
        <v/>
      </c>
      <c r="Q226" t="str">
        <f ca="1">IF(OFFSET(別紙３!K$5,$A226+1,)="","",OFFSET(別紙３!K$5,$A226+1,))</f>
        <v/>
      </c>
      <c r="R226" t="str">
        <f ca="1">IF(OFFSET(別紙３!M$5,$A226,)="","",OFFSET(別紙３!M$5,$A226,))</f>
        <v/>
      </c>
      <c r="S226" t="str">
        <f ca="1">IF(OFFSET(別紙３!N$5,$A226,)="","",OFFSET(別紙３!N$5,$A226,))</f>
        <v/>
      </c>
    </row>
    <row r="227" spans="1:19" x14ac:dyDescent="0.2">
      <c r="A227">
        <v>451</v>
      </c>
      <c r="B227" t="str">
        <f ca="1">IF(OFFSET(別紙３!A$5,$A227,)="","",OFFSET(別紙３!A$5,$A227,))</f>
        <v/>
      </c>
      <c r="C227" t="str">
        <f ca="1">IF(OFFSET(別紙３!B$5,$A227,)="","",OFFSET(別紙３!B$5,$A227,))</f>
        <v/>
      </c>
      <c r="D227" t="str">
        <f ca="1">IF(OFFSET(別紙３!C$5,$A227,)="","",OFFSET(別紙３!C$5,$A227,))</f>
        <v/>
      </c>
      <c r="E227" t="str">
        <f ca="1">IF(OFFSET(別紙３!D$5,$A227,)="","",OFFSET(別紙３!D$5,$A227,))</f>
        <v/>
      </c>
      <c r="F227" t="str">
        <f ca="1">IF(OFFSET(別紙３!E$5,$A227,)="","",OFFSET(別紙３!E$5,$A227,))</f>
        <v/>
      </c>
      <c r="G227" t="str">
        <f ca="1">IF(OFFSET(別紙３!E$5,$A227+1,)="","",OFFSET(別紙３!E$5,$A227+1,))</f>
        <v/>
      </c>
      <c r="H227" t="str">
        <f ca="1">IF(OFFSET(別紙３!F$5,$A227,)="","",OFFSET(別紙３!F$5,$A227,))</f>
        <v/>
      </c>
      <c r="I227" t="str">
        <f ca="1">IF(OFFSET(別紙３!G$5,$A227,)="","",OFFSET(別紙３!G$5,$A227,))</f>
        <v/>
      </c>
      <c r="J227" t="str">
        <f ca="1">IF(OFFSET(別紙３!H$5,$A227,)="","",OFFSET(別紙３!H$5,$A227,))</f>
        <v/>
      </c>
      <c r="K227" t="str">
        <f ca="1">IF(OFFSET(別紙３!H$5,$A227+1,)="","",OFFSET(別紙３!H$5,$A227+1,))</f>
        <v/>
      </c>
      <c r="L227" t="str">
        <f ca="1">IF(OFFSET(別紙３!I$5,$A227,)="","",OFFSET(別紙３!I$5,$A227,))</f>
        <v/>
      </c>
      <c r="M227" t="str">
        <f ca="1">IF(OFFSET(別紙３!I$5,$A227+1,)="","",OFFSET(別紙３!I$5,$A227+1,))</f>
        <v/>
      </c>
      <c r="N227" t="str">
        <f ca="1">IF(OFFSET(別紙３!J$5,$A227,)="","",OFFSET(別紙３!J$5,$A227,))</f>
        <v/>
      </c>
      <c r="O227" t="str">
        <f ca="1">IF(OFFSET(別紙３!J$5,$A227+1,)="","",OFFSET(別紙３!J$5,$A227+1,))</f>
        <v/>
      </c>
      <c r="P227" t="str">
        <f ca="1">IF(OFFSET(別紙３!K$5,$A227,)="","",OFFSET(別紙３!K$5,$A227,))</f>
        <v/>
      </c>
      <c r="Q227" t="str">
        <f ca="1">IF(OFFSET(別紙３!K$5,$A227+1,)="","",OFFSET(別紙３!K$5,$A227+1,))</f>
        <v/>
      </c>
      <c r="R227" t="str">
        <f ca="1">IF(OFFSET(別紙３!M$5,$A227,)="","",OFFSET(別紙３!M$5,$A227,))</f>
        <v/>
      </c>
      <c r="S227" t="str">
        <f ca="1">IF(OFFSET(別紙３!N$5,$A227,)="","",OFFSET(別紙３!N$5,$A227,))</f>
        <v/>
      </c>
    </row>
    <row r="228" spans="1:19" x14ac:dyDescent="0.2">
      <c r="A228">
        <v>453</v>
      </c>
      <c r="B228" t="str">
        <f ca="1">IF(OFFSET(別紙３!A$5,$A228,)="","",OFFSET(別紙３!A$5,$A228,))</f>
        <v/>
      </c>
      <c r="C228" t="str">
        <f ca="1">IF(OFFSET(別紙３!B$5,$A228,)="","",OFFSET(別紙３!B$5,$A228,))</f>
        <v/>
      </c>
      <c r="D228" t="str">
        <f ca="1">IF(OFFSET(別紙３!C$5,$A228,)="","",OFFSET(別紙３!C$5,$A228,))</f>
        <v/>
      </c>
      <c r="E228" t="str">
        <f ca="1">IF(OFFSET(別紙３!D$5,$A228,)="","",OFFSET(別紙３!D$5,$A228,))</f>
        <v/>
      </c>
      <c r="F228" t="str">
        <f ca="1">IF(OFFSET(別紙３!E$5,$A228,)="","",OFFSET(別紙３!E$5,$A228,))</f>
        <v/>
      </c>
      <c r="G228" t="str">
        <f ca="1">IF(OFFSET(別紙３!E$5,$A228+1,)="","",OFFSET(別紙３!E$5,$A228+1,))</f>
        <v/>
      </c>
      <c r="H228" t="str">
        <f ca="1">IF(OFFSET(別紙３!F$5,$A228,)="","",OFFSET(別紙３!F$5,$A228,))</f>
        <v/>
      </c>
      <c r="I228" t="str">
        <f ca="1">IF(OFFSET(別紙３!G$5,$A228,)="","",OFFSET(別紙３!G$5,$A228,))</f>
        <v/>
      </c>
      <c r="J228" t="str">
        <f ca="1">IF(OFFSET(別紙３!H$5,$A228,)="","",OFFSET(別紙３!H$5,$A228,))</f>
        <v/>
      </c>
      <c r="K228" t="str">
        <f ca="1">IF(OFFSET(別紙３!H$5,$A228+1,)="","",OFFSET(別紙３!H$5,$A228+1,))</f>
        <v/>
      </c>
      <c r="L228" t="str">
        <f ca="1">IF(OFFSET(別紙３!I$5,$A228,)="","",OFFSET(別紙３!I$5,$A228,))</f>
        <v/>
      </c>
      <c r="M228" t="str">
        <f ca="1">IF(OFFSET(別紙３!I$5,$A228+1,)="","",OFFSET(別紙３!I$5,$A228+1,))</f>
        <v/>
      </c>
      <c r="N228" t="str">
        <f ca="1">IF(OFFSET(別紙３!J$5,$A228,)="","",OFFSET(別紙３!J$5,$A228,))</f>
        <v/>
      </c>
      <c r="O228" t="str">
        <f ca="1">IF(OFFSET(別紙３!J$5,$A228+1,)="","",OFFSET(別紙３!J$5,$A228+1,))</f>
        <v/>
      </c>
      <c r="P228" t="str">
        <f ca="1">IF(OFFSET(別紙３!K$5,$A228,)="","",OFFSET(別紙３!K$5,$A228,))</f>
        <v/>
      </c>
      <c r="Q228" t="str">
        <f ca="1">IF(OFFSET(別紙３!K$5,$A228+1,)="","",OFFSET(別紙３!K$5,$A228+1,))</f>
        <v/>
      </c>
      <c r="R228" t="str">
        <f ca="1">IF(OFFSET(別紙３!M$5,$A228,)="","",OFFSET(別紙３!M$5,$A228,))</f>
        <v/>
      </c>
      <c r="S228" t="str">
        <f ca="1">IF(OFFSET(別紙３!N$5,$A228,)="","",OFFSET(別紙３!N$5,$A228,))</f>
        <v/>
      </c>
    </row>
    <row r="229" spans="1:19" x14ac:dyDescent="0.2">
      <c r="A229">
        <v>455</v>
      </c>
      <c r="B229" t="str">
        <f ca="1">IF(OFFSET(別紙３!A$5,$A229,)="","",OFFSET(別紙３!A$5,$A229,))</f>
        <v/>
      </c>
      <c r="C229" t="str">
        <f ca="1">IF(OFFSET(別紙３!B$5,$A229,)="","",OFFSET(別紙３!B$5,$A229,))</f>
        <v/>
      </c>
      <c r="D229" t="str">
        <f ca="1">IF(OFFSET(別紙３!C$5,$A229,)="","",OFFSET(別紙３!C$5,$A229,))</f>
        <v/>
      </c>
      <c r="E229" t="str">
        <f ca="1">IF(OFFSET(別紙３!D$5,$A229,)="","",OFFSET(別紙３!D$5,$A229,))</f>
        <v/>
      </c>
      <c r="F229" t="str">
        <f ca="1">IF(OFFSET(別紙３!E$5,$A229,)="","",OFFSET(別紙３!E$5,$A229,))</f>
        <v/>
      </c>
      <c r="G229" t="str">
        <f ca="1">IF(OFFSET(別紙３!E$5,$A229+1,)="","",OFFSET(別紙３!E$5,$A229+1,))</f>
        <v/>
      </c>
      <c r="H229" t="str">
        <f ca="1">IF(OFFSET(別紙３!F$5,$A229,)="","",OFFSET(別紙３!F$5,$A229,))</f>
        <v/>
      </c>
      <c r="I229" t="str">
        <f ca="1">IF(OFFSET(別紙３!G$5,$A229,)="","",OFFSET(別紙３!G$5,$A229,))</f>
        <v/>
      </c>
      <c r="J229" t="str">
        <f ca="1">IF(OFFSET(別紙３!H$5,$A229,)="","",OFFSET(別紙３!H$5,$A229,))</f>
        <v/>
      </c>
      <c r="K229" t="str">
        <f ca="1">IF(OFFSET(別紙３!H$5,$A229+1,)="","",OFFSET(別紙３!H$5,$A229+1,))</f>
        <v/>
      </c>
      <c r="L229" t="str">
        <f ca="1">IF(OFFSET(別紙３!I$5,$A229,)="","",OFFSET(別紙３!I$5,$A229,))</f>
        <v/>
      </c>
      <c r="M229" t="str">
        <f ca="1">IF(OFFSET(別紙３!I$5,$A229+1,)="","",OFFSET(別紙３!I$5,$A229+1,))</f>
        <v/>
      </c>
      <c r="N229" t="str">
        <f ca="1">IF(OFFSET(別紙３!J$5,$A229,)="","",OFFSET(別紙３!J$5,$A229,))</f>
        <v/>
      </c>
      <c r="O229" t="str">
        <f ca="1">IF(OFFSET(別紙３!J$5,$A229+1,)="","",OFFSET(別紙３!J$5,$A229+1,))</f>
        <v/>
      </c>
      <c r="P229" t="str">
        <f ca="1">IF(OFFSET(別紙３!K$5,$A229,)="","",OFFSET(別紙３!K$5,$A229,))</f>
        <v/>
      </c>
      <c r="Q229" t="str">
        <f ca="1">IF(OFFSET(別紙３!K$5,$A229+1,)="","",OFFSET(別紙３!K$5,$A229+1,))</f>
        <v/>
      </c>
      <c r="R229" t="str">
        <f ca="1">IF(OFFSET(別紙３!M$5,$A229,)="","",OFFSET(別紙３!M$5,$A229,))</f>
        <v/>
      </c>
      <c r="S229" t="str">
        <f ca="1">IF(OFFSET(別紙３!N$5,$A229,)="","",OFFSET(別紙３!N$5,$A229,))</f>
        <v/>
      </c>
    </row>
    <row r="230" spans="1:19" x14ac:dyDescent="0.2">
      <c r="A230">
        <v>457</v>
      </c>
      <c r="B230" t="str">
        <f ca="1">IF(OFFSET(別紙３!A$5,$A230,)="","",OFFSET(別紙３!A$5,$A230,))</f>
        <v/>
      </c>
      <c r="C230" t="str">
        <f ca="1">IF(OFFSET(別紙３!B$5,$A230,)="","",OFFSET(別紙３!B$5,$A230,))</f>
        <v/>
      </c>
      <c r="D230" t="str">
        <f ca="1">IF(OFFSET(別紙３!C$5,$A230,)="","",OFFSET(別紙３!C$5,$A230,))</f>
        <v/>
      </c>
      <c r="E230" t="str">
        <f ca="1">IF(OFFSET(別紙３!D$5,$A230,)="","",OFFSET(別紙３!D$5,$A230,))</f>
        <v/>
      </c>
      <c r="F230" t="str">
        <f ca="1">IF(OFFSET(別紙３!E$5,$A230,)="","",OFFSET(別紙３!E$5,$A230,))</f>
        <v/>
      </c>
      <c r="G230" t="str">
        <f ca="1">IF(OFFSET(別紙３!E$5,$A230+1,)="","",OFFSET(別紙３!E$5,$A230+1,))</f>
        <v/>
      </c>
      <c r="H230" t="str">
        <f ca="1">IF(OFFSET(別紙３!F$5,$A230,)="","",OFFSET(別紙３!F$5,$A230,))</f>
        <v/>
      </c>
      <c r="I230" t="str">
        <f ca="1">IF(OFFSET(別紙３!G$5,$A230,)="","",OFFSET(別紙３!G$5,$A230,))</f>
        <v/>
      </c>
      <c r="J230" t="str">
        <f ca="1">IF(OFFSET(別紙３!H$5,$A230,)="","",OFFSET(別紙３!H$5,$A230,))</f>
        <v/>
      </c>
      <c r="K230" t="str">
        <f ca="1">IF(OFFSET(別紙３!H$5,$A230+1,)="","",OFFSET(別紙３!H$5,$A230+1,))</f>
        <v/>
      </c>
      <c r="L230" t="str">
        <f ca="1">IF(OFFSET(別紙３!I$5,$A230,)="","",OFFSET(別紙３!I$5,$A230,))</f>
        <v/>
      </c>
      <c r="M230" t="str">
        <f ca="1">IF(OFFSET(別紙３!I$5,$A230+1,)="","",OFFSET(別紙３!I$5,$A230+1,))</f>
        <v/>
      </c>
      <c r="N230" t="str">
        <f ca="1">IF(OFFSET(別紙３!J$5,$A230,)="","",OFFSET(別紙３!J$5,$A230,))</f>
        <v/>
      </c>
      <c r="O230" t="str">
        <f ca="1">IF(OFFSET(別紙３!J$5,$A230+1,)="","",OFFSET(別紙３!J$5,$A230+1,))</f>
        <v/>
      </c>
      <c r="P230" t="str">
        <f ca="1">IF(OFFSET(別紙３!K$5,$A230,)="","",OFFSET(別紙３!K$5,$A230,))</f>
        <v/>
      </c>
      <c r="Q230" t="str">
        <f ca="1">IF(OFFSET(別紙３!K$5,$A230+1,)="","",OFFSET(別紙３!K$5,$A230+1,))</f>
        <v/>
      </c>
      <c r="R230" t="str">
        <f ca="1">IF(OFFSET(別紙３!M$5,$A230,)="","",OFFSET(別紙３!M$5,$A230,))</f>
        <v/>
      </c>
      <c r="S230" t="str">
        <f ca="1">IF(OFFSET(別紙３!N$5,$A230,)="","",OFFSET(別紙３!N$5,$A230,))</f>
        <v/>
      </c>
    </row>
    <row r="231" spans="1:19" x14ac:dyDescent="0.2">
      <c r="A231">
        <v>459</v>
      </c>
      <c r="B231" t="str">
        <f ca="1">IF(OFFSET(別紙３!A$5,$A231,)="","",OFFSET(別紙３!A$5,$A231,))</f>
        <v/>
      </c>
      <c r="C231" t="str">
        <f ca="1">IF(OFFSET(別紙３!B$5,$A231,)="","",OFFSET(別紙３!B$5,$A231,))</f>
        <v/>
      </c>
      <c r="D231" t="str">
        <f ca="1">IF(OFFSET(別紙３!C$5,$A231,)="","",OFFSET(別紙３!C$5,$A231,))</f>
        <v/>
      </c>
      <c r="E231" t="str">
        <f ca="1">IF(OFFSET(別紙３!D$5,$A231,)="","",OFFSET(別紙３!D$5,$A231,))</f>
        <v/>
      </c>
      <c r="F231" t="str">
        <f ca="1">IF(OFFSET(別紙３!E$5,$A231,)="","",OFFSET(別紙３!E$5,$A231,))</f>
        <v/>
      </c>
      <c r="G231" t="str">
        <f ca="1">IF(OFFSET(別紙３!E$5,$A231+1,)="","",OFFSET(別紙３!E$5,$A231+1,))</f>
        <v/>
      </c>
      <c r="H231" t="str">
        <f ca="1">IF(OFFSET(別紙３!F$5,$A231,)="","",OFFSET(別紙３!F$5,$A231,))</f>
        <v/>
      </c>
      <c r="I231" t="str">
        <f ca="1">IF(OFFSET(別紙３!G$5,$A231,)="","",OFFSET(別紙３!G$5,$A231,))</f>
        <v/>
      </c>
      <c r="J231" t="str">
        <f ca="1">IF(OFFSET(別紙３!H$5,$A231,)="","",OFFSET(別紙３!H$5,$A231,))</f>
        <v/>
      </c>
      <c r="K231" t="str">
        <f ca="1">IF(OFFSET(別紙３!H$5,$A231+1,)="","",OFFSET(別紙３!H$5,$A231+1,))</f>
        <v/>
      </c>
      <c r="L231" t="str">
        <f ca="1">IF(OFFSET(別紙３!I$5,$A231,)="","",OFFSET(別紙３!I$5,$A231,))</f>
        <v/>
      </c>
      <c r="M231" t="str">
        <f ca="1">IF(OFFSET(別紙３!I$5,$A231+1,)="","",OFFSET(別紙３!I$5,$A231+1,))</f>
        <v/>
      </c>
      <c r="N231" t="str">
        <f ca="1">IF(OFFSET(別紙３!J$5,$A231,)="","",OFFSET(別紙３!J$5,$A231,))</f>
        <v/>
      </c>
      <c r="O231" t="str">
        <f ca="1">IF(OFFSET(別紙３!J$5,$A231+1,)="","",OFFSET(別紙３!J$5,$A231+1,))</f>
        <v/>
      </c>
      <c r="P231" t="str">
        <f ca="1">IF(OFFSET(別紙３!K$5,$A231,)="","",OFFSET(別紙３!K$5,$A231,))</f>
        <v/>
      </c>
      <c r="Q231" t="str">
        <f ca="1">IF(OFFSET(別紙３!K$5,$A231+1,)="","",OFFSET(別紙３!K$5,$A231+1,))</f>
        <v/>
      </c>
      <c r="R231" t="str">
        <f ca="1">IF(OFFSET(別紙３!M$5,$A231,)="","",OFFSET(別紙３!M$5,$A231,))</f>
        <v/>
      </c>
      <c r="S231" t="str">
        <f ca="1">IF(OFFSET(別紙３!N$5,$A231,)="","",OFFSET(別紙３!N$5,$A231,))</f>
        <v/>
      </c>
    </row>
    <row r="232" spans="1:19" x14ac:dyDescent="0.2">
      <c r="A232">
        <v>461</v>
      </c>
      <c r="B232" t="str">
        <f ca="1">IF(OFFSET(別紙３!A$5,$A232,)="","",OFFSET(別紙３!A$5,$A232,))</f>
        <v/>
      </c>
      <c r="C232" t="str">
        <f ca="1">IF(OFFSET(別紙３!B$5,$A232,)="","",OFFSET(別紙３!B$5,$A232,))</f>
        <v/>
      </c>
      <c r="D232" t="str">
        <f ca="1">IF(OFFSET(別紙３!C$5,$A232,)="","",OFFSET(別紙３!C$5,$A232,))</f>
        <v/>
      </c>
      <c r="E232" t="str">
        <f ca="1">IF(OFFSET(別紙３!D$5,$A232,)="","",OFFSET(別紙３!D$5,$A232,))</f>
        <v/>
      </c>
      <c r="F232" t="str">
        <f ca="1">IF(OFFSET(別紙３!E$5,$A232,)="","",OFFSET(別紙３!E$5,$A232,))</f>
        <v/>
      </c>
      <c r="G232" t="str">
        <f ca="1">IF(OFFSET(別紙３!E$5,$A232+1,)="","",OFFSET(別紙３!E$5,$A232+1,))</f>
        <v/>
      </c>
      <c r="H232" t="str">
        <f ca="1">IF(OFFSET(別紙３!F$5,$A232,)="","",OFFSET(別紙３!F$5,$A232,))</f>
        <v/>
      </c>
      <c r="I232" t="str">
        <f ca="1">IF(OFFSET(別紙３!G$5,$A232,)="","",OFFSET(別紙３!G$5,$A232,))</f>
        <v/>
      </c>
      <c r="J232" t="str">
        <f ca="1">IF(OFFSET(別紙３!H$5,$A232,)="","",OFFSET(別紙３!H$5,$A232,))</f>
        <v/>
      </c>
      <c r="K232" t="str">
        <f ca="1">IF(OFFSET(別紙３!H$5,$A232+1,)="","",OFFSET(別紙３!H$5,$A232+1,))</f>
        <v/>
      </c>
      <c r="L232" t="str">
        <f ca="1">IF(OFFSET(別紙３!I$5,$A232,)="","",OFFSET(別紙３!I$5,$A232,))</f>
        <v/>
      </c>
      <c r="M232" t="str">
        <f ca="1">IF(OFFSET(別紙３!I$5,$A232+1,)="","",OFFSET(別紙３!I$5,$A232+1,))</f>
        <v/>
      </c>
      <c r="N232" t="str">
        <f ca="1">IF(OFFSET(別紙３!J$5,$A232,)="","",OFFSET(別紙３!J$5,$A232,))</f>
        <v/>
      </c>
      <c r="O232" t="str">
        <f ca="1">IF(OFFSET(別紙３!J$5,$A232+1,)="","",OFFSET(別紙３!J$5,$A232+1,))</f>
        <v/>
      </c>
      <c r="P232" t="str">
        <f ca="1">IF(OFFSET(別紙３!K$5,$A232,)="","",OFFSET(別紙３!K$5,$A232,))</f>
        <v/>
      </c>
      <c r="Q232" t="str">
        <f ca="1">IF(OFFSET(別紙３!K$5,$A232+1,)="","",OFFSET(別紙３!K$5,$A232+1,))</f>
        <v/>
      </c>
      <c r="R232" t="str">
        <f ca="1">IF(OFFSET(別紙３!M$5,$A232,)="","",OFFSET(別紙３!M$5,$A232,))</f>
        <v/>
      </c>
      <c r="S232" t="str">
        <f ca="1">IF(OFFSET(別紙３!N$5,$A232,)="","",OFFSET(別紙３!N$5,$A232,))</f>
        <v/>
      </c>
    </row>
    <row r="233" spans="1:19" x14ac:dyDescent="0.2">
      <c r="A233">
        <v>463</v>
      </c>
      <c r="B233" t="str">
        <f ca="1">IF(OFFSET(別紙３!A$5,$A233,)="","",OFFSET(別紙３!A$5,$A233,))</f>
        <v/>
      </c>
      <c r="C233" t="str">
        <f ca="1">IF(OFFSET(別紙３!B$5,$A233,)="","",OFFSET(別紙３!B$5,$A233,))</f>
        <v/>
      </c>
      <c r="D233" t="str">
        <f ca="1">IF(OFFSET(別紙３!C$5,$A233,)="","",OFFSET(別紙３!C$5,$A233,))</f>
        <v/>
      </c>
      <c r="E233" t="str">
        <f ca="1">IF(OFFSET(別紙３!D$5,$A233,)="","",OFFSET(別紙３!D$5,$A233,))</f>
        <v/>
      </c>
      <c r="F233" t="str">
        <f ca="1">IF(OFFSET(別紙３!E$5,$A233,)="","",OFFSET(別紙３!E$5,$A233,))</f>
        <v/>
      </c>
      <c r="G233" t="str">
        <f ca="1">IF(OFFSET(別紙３!E$5,$A233+1,)="","",OFFSET(別紙３!E$5,$A233+1,))</f>
        <v/>
      </c>
      <c r="H233" t="str">
        <f ca="1">IF(OFFSET(別紙３!F$5,$A233,)="","",OFFSET(別紙３!F$5,$A233,))</f>
        <v/>
      </c>
      <c r="I233" t="str">
        <f ca="1">IF(OFFSET(別紙３!G$5,$A233,)="","",OFFSET(別紙３!G$5,$A233,))</f>
        <v/>
      </c>
      <c r="J233" t="str">
        <f ca="1">IF(OFFSET(別紙３!H$5,$A233,)="","",OFFSET(別紙３!H$5,$A233,))</f>
        <v/>
      </c>
      <c r="K233" t="str">
        <f ca="1">IF(OFFSET(別紙３!H$5,$A233+1,)="","",OFFSET(別紙３!H$5,$A233+1,))</f>
        <v/>
      </c>
      <c r="L233" t="str">
        <f ca="1">IF(OFFSET(別紙３!I$5,$A233,)="","",OFFSET(別紙３!I$5,$A233,))</f>
        <v/>
      </c>
      <c r="M233" t="str">
        <f ca="1">IF(OFFSET(別紙３!I$5,$A233+1,)="","",OFFSET(別紙３!I$5,$A233+1,))</f>
        <v/>
      </c>
      <c r="N233" t="str">
        <f ca="1">IF(OFFSET(別紙３!J$5,$A233,)="","",OFFSET(別紙３!J$5,$A233,))</f>
        <v/>
      </c>
      <c r="O233" t="str">
        <f ca="1">IF(OFFSET(別紙３!J$5,$A233+1,)="","",OFFSET(別紙３!J$5,$A233+1,))</f>
        <v/>
      </c>
      <c r="P233" t="str">
        <f ca="1">IF(OFFSET(別紙３!K$5,$A233,)="","",OFFSET(別紙３!K$5,$A233,))</f>
        <v/>
      </c>
      <c r="Q233" t="str">
        <f ca="1">IF(OFFSET(別紙３!K$5,$A233+1,)="","",OFFSET(別紙３!K$5,$A233+1,))</f>
        <v/>
      </c>
      <c r="R233" t="str">
        <f ca="1">IF(OFFSET(別紙３!M$5,$A233,)="","",OFFSET(別紙３!M$5,$A233,))</f>
        <v/>
      </c>
      <c r="S233" t="str">
        <f ca="1">IF(OFFSET(別紙３!N$5,$A233,)="","",OFFSET(別紙３!N$5,$A233,))</f>
        <v/>
      </c>
    </row>
    <row r="234" spans="1:19" x14ac:dyDescent="0.2">
      <c r="A234">
        <v>465</v>
      </c>
      <c r="B234" t="str">
        <f ca="1">IF(OFFSET(別紙３!A$5,$A234,)="","",OFFSET(別紙３!A$5,$A234,))</f>
        <v/>
      </c>
      <c r="C234" t="str">
        <f ca="1">IF(OFFSET(別紙３!B$5,$A234,)="","",OFFSET(別紙３!B$5,$A234,))</f>
        <v/>
      </c>
      <c r="D234" t="str">
        <f ca="1">IF(OFFSET(別紙３!C$5,$A234,)="","",OFFSET(別紙３!C$5,$A234,))</f>
        <v/>
      </c>
      <c r="E234" t="str">
        <f ca="1">IF(OFFSET(別紙３!D$5,$A234,)="","",OFFSET(別紙３!D$5,$A234,))</f>
        <v/>
      </c>
      <c r="F234" t="str">
        <f ca="1">IF(OFFSET(別紙３!E$5,$A234,)="","",OFFSET(別紙３!E$5,$A234,))</f>
        <v/>
      </c>
      <c r="G234" t="str">
        <f ca="1">IF(OFFSET(別紙３!E$5,$A234+1,)="","",OFFSET(別紙３!E$5,$A234+1,))</f>
        <v/>
      </c>
      <c r="H234" t="str">
        <f ca="1">IF(OFFSET(別紙３!F$5,$A234,)="","",OFFSET(別紙３!F$5,$A234,))</f>
        <v/>
      </c>
      <c r="I234" t="str">
        <f ca="1">IF(OFFSET(別紙３!G$5,$A234,)="","",OFFSET(別紙３!G$5,$A234,))</f>
        <v/>
      </c>
      <c r="J234" t="str">
        <f ca="1">IF(OFFSET(別紙３!H$5,$A234,)="","",OFFSET(別紙３!H$5,$A234,))</f>
        <v/>
      </c>
      <c r="K234" t="str">
        <f ca="1">IF(OFFSET(別紙３!H$5,$A234+1,)="","",OFFSET(別紙３!H$5,$A234+1,))</f>
        <v/>
      </c>
      <c r="L234" t="str">
        <f ca="1">IF(OFFSET(別紙３!I$5,$A234,)="","",OFFSET(別紙３!I$5,$A234,))</f>
        <v/>
      </c>
      <c r="M234" t="str">
        <f ca="1">IF(OFFSET(別紙３!I$5,$A234+1,)="","",OFFSET(別紙３!I$5,$A234+1,))</f>
        <v/>
      </c>
      <c r="N234" t="str">
        <f ca="1">IF(OFFSET(別紙３!J$5,$A234,)="","",OFFSET(別紙３!J$5,$A234,))</f>
        <v/>
      </c>
      <c r="O234" t="str">
        <f ca="1">IF(OFFSET(別紙３!J$5,$A234+1,)="","",OFFSET(別紙３!J$5,$A234+1,))</f>
        <v/>
      </c>
      <c r="P234" t="str">
        <f ca="1">IF(OFFSET(別紙３!K$5,$A234,)="","",OFFSET(別紙３!K$5,$A234,))</f>
        <v/>
      </c>
      <c r="Q234" t="str">
        <f ca="1">IF(OFFSET(別紙３!K$5,$A234+1,)="","",OFFSET(別紙３!K$5,$A234+1,))</f>
        <v/>
      </c>
      <c r="R234" t="str">
        <f ca="1">IF(OFFSET(別紙３!M$5,$A234,)="","",OFFSET(別紙３!M$5,$A234,))</f>
        <v/>
      </c>
      <c r="S234" t="str">
        <f ca="1">IF(OFFSET(別紙３!N$5,$A234,)="","",OFFSET(別紙３!N$5,$A234,))</f>
        <v/>
      </c>
    </row>
    <row r="235" spans="1:19" x14ac:dyDescent="0.2">
      <c r="A235">
        <v>467</v>
      </c>
      <c r="B235" t="str">
        <f ca="1">IF(OFFSET(別紙３!A$5,$A235,)="","",OFFSET(別紙３!A$5,$A235,))</f>
        <v/>
      </c>
      <c r="C235" t="str">
        <f ca="1">IF(OFFSET(別紙３!B$5,$A235,)="","",OFFSET(別紙３!B$5,$A235,))</f>
        <v/>
      </c>
      <c r="D235" t="str">
        <f ca="1">IF(OFFSET(別紙３!C$5,$A235,)="","",OFFSET(別紙３!C$5,$A235,))</f>
        <v/>
      </c>
      <c r="E235" t="str">
        <f ca="1">IF(OFFSET(別紙３!D$5,$A235,)="","",OFFSET(別紙３!D$5,$A235,))</f>
        <v/>
      </c>
      <c r="F235" t="str">
        <f ca="1">IF(OFFSET(別紙３!E$5,$A235,)="","",OFFSET(別紙３!E$5,$A235,))</f>
        <v/>
      </c>
      <c r="G235" t="str">
        <f ca="1">IF(OFFSET(別紙３!E$5,$A235+1,)="","",OFFSET(別紙３!E$5,$A235+1,))</f>
        <v/>
      </c>
      <c r="H235" t="str">
        <f ca="1">IF(OFFSET(別紙３!F$5,$A235,)="","",OFFSET(別紙３!F$5,$A235,))</f>
        <v/>
      </c>
      <c r="I235" t="str">
        <f ca="1">IF(OFFSET(別紙３!G$5,$A235,)="","",OFFSET(別紙３!G$5,$A235,))</f>
        <v/>
      </c>
      <c r="J235" t="str">
        <f ca="1">IF(OFFSET(別紙３!H$5,$A235,)="","",OFFSET(別紙３!H$5,$A235,))</f>
        <v/>
      </c>
      <c r="K235" t="str">
        <f ca="1">IF(OFFSET(別紙３!H$5,$A235+1,)="","",OFFSET(別紙３!H$5,$A235+1,))</f>
        <v/>
      </c>
      <c r="L235" t="str">
        <f ca="1">IF(OFFSET(別紙３!I$5,$A235,)="","",OFFSET(別紙３!I$5,$A235,))</f>
        <v/>
      </c>
      <c r="M235" t="str">
        <f ca="1">IF(OFFSET(別紙３!I$5,$A235+1,)="","",OFFSET(別紙３!I$5,$A235+1,))</f>
        <v/>
      </c>
      <c r="N235" t="str">
        <f ca="1">IF(OFFSET(別紙３!J$5,$A235,)="","",OFFSET(別紙３!J$5,$A235,))</f>
        <v/>
      </c>
      <c r="O235" t="str">
        <f ca="1">IF(OFFSET(別紙３!J$5,$A235+1,)="","",OFFSET(別紙３!J$5,$A235+1,))</f>
        <v/>
      </c>
      <c r="P235" t="str">
        <f ca="1">IF(OFFSET(別紙３!K$5,$A235,)="","",OFFSET(別紙３!K$5,$A235,))</f>
        <v/>
      </c>
      <c r="Q235" t="str">
        <f ca="1">IF(OFFSET(別紙３!K$5,$A235+1,)="","",OFFSET(別紙３!K$5,$A235+1,))</f>
        <v/>
      </c>
      <c r="R235" t="str">
        <f ca="1">IF(OFFSET(別紙３!M$5,$A235,)="","",OFFSET(別紙３!M$5,$A235,))</f>
        <v/>
      </c>
      <c r="S235" t="str">
        <f ca="1">IF(OFFSET(別紙３!N$5,$A235,)="","",OFFSET(別紙３!N$5,$A235,))</f>
        <v/>
      </c>
    </row>
    <row r="236" spans="1:19" x14ac:dyDescent="0.2">
      <c r="A236">
        <v>469</v>
      </c>
      <c r="B236" t="str">
        <f ca="1">IF(OFFSET(別紙３!A$5,$A236,)="","",OFFSET(別紙３!A$5,$A236,))</f>
        <v/>
      </c>
      <c r="C236" t="str">
        <f ca="1">IF(OFFSET(別紙３!B$5,$A236,)="","",OFFSET(別紙３!B$5,$A236,))</f>
        <v/>
      </c>
      <c r="D236" t="str">
        <f ca="1">IF(OFFSET(別紙３!C$5,$A236,)="","",OFFSET(別紙３!C$5,$A236,))</f>
        <v/>
      </c>
      <c r="E236" t="str">
        <f ca="1">IF(OFFSET(別紙３!D$5,$A236,)="","",OFFSET(別紙３!D$5,$A236,))</f>
        <v/>
      </c>
      <c r="F236" t="str">
        <f ca="1">IF(OFFSET(別紙３!E$5,$A236,)="","",OFFSET(別紙３!E$5,$A236,))</f>
        <v/>
      </c>
      <c r="G236" t="str">
        <f ca="1">IF(OFFSET(別紙３!E$5,$A236+1,)="","",OFFSET(別紙３!E$5,$A236+1,))</f>
        <v/>
      </c>
      <c r="H236" t="str">
        <f ca="1">IF(OFFSET(別紙３!F$5,$A236,)="","",OFFSET(別紙３!F$5,$A236,))</f>
        <v/>
      </c>
      <c r="I236" t="str">
        <f ca="1">IF(OFFSET(別紙３!G$5,$A236,)="","",OFFSET(別紙３!G$5,$A236,))</f>
        <v/>
      </c>
      <c r="J236" t="str">
        <f ca="1">IF(OFFSET(別紙３!H$5,$A236,)="","",OFFSET(別紙３!H$5,$A236,))</f>
        <v/>
      </c>
      <c r="K236" t="str">
        <f ca="1">IF(OFFSET(別紙３!H$5,$A236+1,)="","",OFFSET(別紙３!H$5,$A236+1,))</f>
        <v/>
      </c>
      <c r="L236" t="str">
        <f ca="1">IF(OFFSET(別紙３!I$5,$A236,)="","",OFFSET(別紙３!I$5,$A236,))</f>
        <v/>
      </c>
      <c r="M236" t="str">
        <f ca="1">IF(OFFSET(別紙３!I$5,$A236+1,)="","",OFFSET(別紙３!I$5,$A236+1,))</f>
        <v/>
      </c>
      <c r="N236" t="str">
        <f ca="1">IF(OFFSET(別紙３!J$5,$A236,)="","",OFFSET(別紙３!J$5,$A236,))</f>
        <v/>
      </c>
      <c r="O236" t="str">
        <f ca="1">IF(OFFSET(別紙３!J$5,$A236+1,)="","",OFFSET(別紙３!J$5,$A236+1,))</f>
        <v/>
      </c>
      <c r="P236" t="str">
        <f ca="1">IF(OFFSET(別紙３!K$5,$A236,)="","",OFFSET(別紙３!K$5,$A236,))</f>
        <v/>
      </c>
      <c r="Q236" t="str">
        <f ca="1">IF(OFFSET(別紙３!K$5,$A236+1,)="","",OFFSET(別紙３!K$5,$A236+1,))</f>
        <v/>
      </c>
      <c r="R236" t="str">
        <f ca="1">IF(OFFSET(別紙３!M$5,$A236,)="","",OFFSET(別紙３!M$5,$A236,))</f>
        <v/>
      </c>
      <c r="S236" t="str">
        <f ca="1">IF(OFFSET(別紙３!N$5,$A236,)="","",OFFSET(別紙３!N$5,$A236,))</f>
        <v/>
      </c>
    </row>
    <row r="237" spans="1:19" x14ac:dyDescent="0.2">
      <c r="A237">
        <v>471</v>
      </c>
      <c r="B237" t="str">
        <f ca="1">IF(OFFSET(別紙３!A$5,$A237,)="","",OFFSET(別紙３!A$5,$A237,))</f>
        <v/>
      </c>
      <c r="C237" t="str">
        <f ca="1">IF(OFFSET(別紙３!B$5,$A237,)="","",OFFSET(別紙３!B$5,$A237,))</f>
        <v/>
      </c>
      <c r="D237" t="str">
        <f ca="1">IF(OFFSET(別紙３!C$5,$A237,)="","",OFFSET(別紙３!C$5,$A237,))</f>
        <v/>
      </c>
      <c r="E237" t="str">
        <f ca="1">IF(OFFSET(別紙３!D$5,$A237,)="","",OFFSET(別紙３!D$5,$A237,))</f>
        <v/>
      </c>
      <c r="F237" t="str">
        <f ca="1">IF(OFFSET(別紙３!E$5,$A237,)="","",OFFSET(別紙３!E$5,$A237,))</f>
        <v/>
      </c>
      <c r="G237" t="str">
        <f ca="1">IF(OFFSET(別紙３!E$5,$A237+1,)="","",OFFSET(別紙３!E$5,$A237+1,))</f>
        <v/>
      </c>
      <c r="H237" t="str">
        <f ca="1">IF(OFFSET(別紙３!F$5,$A237,)="","",OFFSET(別紙３!F$5,$A237,))</f>
        <v/>
      </c>
      <c r="I237" t="str">
        <f ca="1">IF(OFFSET(別紙３!G$5,$A237,)="","",OFFSET(別紙３!G$5,$A237,))</f>
        <v/>
      </c>
      <c r="J237" t="str">
        <f ca="1">IF(OFFSET(別紙３!H$5,$A237,)="","",OFFSET(別紙３!H$5,$A237,))</f>
        <v/>
      </c>
      <c r="K237" t="str">
        <f ca="1">IF(OFFSET(別紙３!H$5,$A237+1,)="","",OFFSET(別紙３!H$5,$A237+1,))</f>
        <v/>
      </c>
      <c r="L237" t="str">
        <f ca="1">IF(OFFSET(別紙３!I$5,$A237,)="","",OFFSET(別紙３!I$5,$A237,))</f>
        <v/>
      </c>
      <c r="M237" t="str">
        <f ca="1">IF(OFFSET(別紙３!I$5,$A237+1,)="","",OFFSET(別紙３!I$5,$A237+1,))</f>
        <v/>
      </c>
      <c r="N237" t="str">
        <f ca="1">IF(OFFSET(別紙３!J$5,$A237,)="","",OFFSET(別紙３!J$5,$A237,))</f>
        <v/>
      </c>
      <c r="O237" t="str">
        <f ca="1">IF(OFFSET(別紙３!J$5,$A237+1,)="","",OFFSET(別紙３!J$5,$A237+1,))</f>
        <v/>
      </c>
      <c r="P237" t="str">
        <f ca="1">IF(OFFSET(別紙３!K$5,$A237,)="","",OFFSET(別紙３!K$5,$A237,))</f>
        <v/>
      </c>
      <c r="Q237" t="str">
        <f ca="1">IF(OFFSET(別紙３!K$5,$A237+1,)="","",OFFSET(別紙３!K$5,$A237+1,))</f>
        <v/>
      </c>
      <c r="R237" t="str">
        <f ca="1">IF(OFFSET(別紙３!M$5,$A237,)="","",OFFSET(別紙３!M$5,$A237,))</f>
        <v/>
      </c>
      <c r="S237" t="str">
        <f ca="1">IF(OFFSET(別紙３!N$5,$A237,)="","",OFFSET(別紙３!N$5,$A237,))</f>
        <v/>
      </c>
    </row>
    <row r="238" spans="1:19" x14ac:dyDescent="0.2">
      <c r="A238">
        <v>473</v>
      </c>
      <c r="B238" t="str">
        <f ca="1">IF(OFFSET(別紙３!A$5,$A238,)="","",OFFSET(別紙３!A$5,$A238,))</f>
        <v/>
      </c>
      <c r="C238" t="str">
        <f ca="1">IF(OFFSET(別紙３!B$5,$A238,)="","",OFFSET(別紙３!B$5,$A238,))</f>
        <v/>
      </c>
      <c r="D238" t="str">
        <f ca="1">IF(OFFSET(別紙３!C$5,$A238,)="","",OFFSET(別紙３!C$5,$A238,))</f>
        <v/>
      </c>
      <c r="E238" t="str">
        <f ca="1">IF(OFFSET(別紙３!D$5,$A238,)="","",OFFSET(別紙３!D$5,$A238,))</f>
        <v/>
      </c>
      <c r="F238" t="str">
        <f ca="1">IF(OFFSET(別紙３!E$5,$A238,)="","",OFFSET(別紙３!E$5,$A238,))</f>
        <v/>
      </c>
      <c r="G238" t="str">
        <f ca="1">IF(OFFSET(別紙３!E$5,$A238+1,)="","",OFFSET(別紙３!E$5,$A238+1,))</f>
        <v/>
      </c>
      <c r="H238" t="str">
        <f ca="1">IF(OFFSET(別紙３!F$5,$A238,)="","",OFFSET(別紙３!F$5,$A238,))</f>
        <v/>
      </c>
      <c r="I238" t="str">
        <f ca="1">IF(OFFSET(別紙３!G$5,$A238,)="","",OFFSET(別紙３!G$5,$A238,))</f>
        <v/>
      </c>
      <c r="J238" t="str">
        <f ca="1">IF(OFFSET(別紙３!H$5,$A238,)="","",OFFSET(別紙３!H$5,$A238,))</f>
        <v/>
      </c>
      <c r="K238" t="str">
        <f ca="1">IF(OFFSET(別紙３!H$5,$A238+1,)="","",OFFSET(別紙３!H$5,$A238+1,))</f>
        <v/>
      </c>
      <c r="L238" t="str">
        <f ca="1">IF(OFFSET(別紙３!I$5,$A238,)="","",OFFSET(別紙３!I$5,$A238,))</f>
        <v/>
      </c>
      <c r="M238" t="str">
        <f ca="1">IF(OFFSET(別紙３!I$5,$A238+1,)="","",OFFSET(別紙３!I$5,$A238+1,))</f>
        <v/>
      </c>
      <c r="N238" t="str">
        <f ca="1">IF(OFFSET(別紙３!J$5,$A238,)="","",OFFSET(別紙３!J$5,$A238,))</f>
        <v/>
      </c>
      <c r="O238" t="str">
        <f ca="1">IF(OFFSET(別紙３!J$5,$A238+1,)="","",OFFSET(別紙３!J$5,$A238+1,))</f>
        <v/>
      </c>
      <c r="P238" t="str">
        <f ca="1">IF(OFFSET(別紙３!K$5,$A238,)="","",OFFSET(別紙３!K$5,$A238,))</f>
        <v/>
      </c>
      <c r="Q238" t="str">
        <f ca="1">IF(OFFSET(別紙３!K$5,$A238+1,)="","",OFFSET(別紙３!K$5,$A238+1,))</f>
        <v/>
      </c>
      <c r="R238" t="str">
        <f ca="1">IF(OFFSET(別紙３!M$5,$A238,)="","",OFFSET(別紙３!M$5,$A238,))</f>
        <v/>
      </c>
      <c r="S238" t="str">
        <f ca="1">IF(OFFSET(別紙３!N$5,$A238,)="","",OFFSET(別紙３!N$5,$A238,))</f>
        <v/>
      </c>
    </row>
    <row r="239" spans="1:19" x14ac:dyDescent="0.2">
      <c r="A239">
        <v>475</v>
      </c>
      <c r="B239" t="str">
        <f ca="1">IF(OFFSET(別紙３!A$5,$A239,)="","",OFFSET(別紙３!A$5,$A239,))</f>
        <v/>
      </c>
      <c r="C239" t="str">
        <f ca="1">IF(OFFSET(別紙３!B$5,$A239,)="","",OFFSET(別紙３!B$5,$A239,))</f>
        <v/>
      </c>
      <c r="D239" t="str">
        <f ca="1">IF(OFFSET(別紙３!C$5,$A239,)="","",OFFSET(別紙３!C$5,$A239,))</f>
        <v/>
      </c>
      <c r="E239" t="str">
        <f ca="1">IF(OFFSET(別紙３!D$5,$A239,)="","",OFFSET(別紙３!D$5,$A239,))</f>
        <v/>
      </c>
      <c r="F239" t="str">
        <f ca="1">IF(OFFSET(別紙３!E$5,$A239,)="","",OFFSET(別紙３!E$5,$A239,))</f>
        <v/>
      </c>
      <c r="G239" t="str">
        <f ca="1">IF(OFFSET(別紙３!E$5,$A239+1,)="","",OFFSET(別紙３!E$5,$A239+1,))</f>
        <v/>
      </c>
      <c r="H239" t="str">
        <f ca="1">IF(OFFSET(別紙３!F$5,$A239,)="","",OFFSET(別紙３!F$5,$A239,))</f>
        <v/>
      </c>
      <c r="I239" t="str">
        <f ca="1">IF(OFFSET(別紙３!G$5,$A239,)="","",OFFSET(別紙３!G$5,$A239,))</f>
        <v/>
      </c>
      <c r="J239" t="str">
        <f ca="1">IF(OFFSET(別紙３!H$5,$A239,)="","",OFFSET(別紙３!H$5,$A239,))</f>
        <v/>
      </c>
      <c r="K239" t="str">
        <f ca="1">IF(OFFSET(別紙３!H$5,$A239+1,)="","",OFFSET(別紙３!H$5,$A239+1,))</f>
        <v/>
      </c>
      <c r="L239" t="str">
        <f ca="1">IF(OFFSET(別紙３!I$5,$A239,)="","",OFFSET(別紙３!I$5,$A239,))</f>
        <v/>
      </c>
      <c r="M239" t="str">
        <f ca="1">IF(OFFSET(別紙３!I$5,$A239+1,)="","",OFFSET(別紙３!I$5,$A239+1,))</f>
        <v/>
      </c>
      <c r="N239" t="str">
        <f ca="1">IF(OFFSET(別紙３!J$5,$A239,)="","",OFFSET(別紙３!J$5,$A239,))</f>
        <v/>
      </c>
      <c r="O239" t="str">
        <f ca="1">IF(OFFSET(別紙３!J$5,$A239+1,)="","",OFFSET(別紙３!J$5,$A239+1,))</f>
        <v/>
      </c>
      <c r="P239" t="str">
        <f ca="1">IF(OFFSET(別紙３!K$5,$A239,)="","",OFFSET(別紙３!K$5,$A239,))</f>
        <v/>
      </c>
      <c r="Q239" t="str">
        <f ca="1">IF(OFFSET(別紙３!K$5,$A239+1,)="","",OFFSET(別紙３!K$5,$A239+1,))</f>
        <v/>
      </c>
      <c r="R239" t="str">
        <f ca="1">IF(OFFSET(別紙３!M$5,$A239,)="","",OFFSET(別紙３!M$5,$A239,))</f>
        <v/>
      </c>
      <c r="S239" t="str">
        <f ca="1">IF(OFFSET(別紙３!N$5,$A239,)="","",OFFSET(別紙３!N$5,$A239,))</f>
        <v/>
      </c>
    </row>
    <row r="240" spans="1:19" x14ac:dyDescent="0.2">
      <c r="A240">
        <v>477</v>
      </c>
      <c r="B240" t="str">
        <f ca="1">IF(OFFSET(別紙３!A$5,$A240,)="","",OFFSET(別紙３!A$5,$A240,))</f>
        <v/>
      </c>
      <c r="C240" t="str">
        <f ca="1">IF(OFFSET(別紙３!B$5,$A240,)="","",OFFSET(別紙３!B$5,$A240,))</f>
        <v/>
      </c>
      <c r="D240" t="str">
        <f ca="1">IF(OFFSET(別紙３!C$5,$A240,)="","",OFFSET(別紙３!C$5,$A240,))</f>
        <v/>
      </c>
      <c r="E240" t="str">
        <f ca="1">IF(OFFSET(別紙３!D$5,$A240,)="","",OFFSET(別紙３!D$5,$A240,))</f>
        <v/>
      </c>
      <c r="F240" t="str">
        <f ca="1">IF(OFFSET(別紙３!E$5,$A240,)="","",OFFSET(別紙３!E$5,$A240,))</f>
        <v/>
      </c>
      <c r="G240" t="str">
        <f ca="1">IF(OFFSET(別紙３!E$5,$A240+1,)="","",OFFSET(別紙３!E$5,$A240+1,))</f>
        <v/>
      </c>
      <c r="H240" t="str">
        <f ca="1">IF(OFFSET(別紙３!F$5,$A240,)="","",OFFSET(別紙３!F$5,$A240,))</f>
        <v/>
      </c>
      <c r="I240" t="str">
        <f ca="1">IF(OFFSET(別紙３!G$5,$A240,)="","",OFFSET(別紙３!G$5,$A240,))</f>
        <v/>
      </c>
      <c r="J240" t="str">
        <f ca="1">IF(OFFSET(別紙３!H$5,$A240,)="","",OFFSET(別紙３!H$5,$A240,))</f>
        <v/>
      </c>
      <c r="K240" t="str">
        <f ca="1">IF(OFFSET(別紙３!H$5,$A240+1,)="","",OFFSET(別紙３!H$5,$A240+1,))</f>
        <v/>
      </c>
      <c r="L240" t="str">
        <f ca="1">IF(OFFSET(別紙３!I$5,$A240,)="","",OFFSET(別紙３!I$5,$A240,))</f>
        <v/>
      </c>
      <c r="M240" t="str">
        <f ca="1">IF(OFFSET(別紙３!I$5,$A240+1,)="","",OFFSET(別紙３!I$5,$A240+1,))</f>
        <v/>
      </c>
      <c r="N240" t="str">
        <f ca="1">IF(OFFSET(別紙３!J$5,$A240,)="","",OFFSET(別紙３!J$5,$A240,))</f>
        <v/>
      </c>
      <c r="O240" t="str">
        <f ca="1">IF(OFFSET(別紙３!J$5,$A240+1,)="","",OFFSET(別紙３!J$5,$A240+1,))</f>
        <v/>
      </c>
      <c r="P240" t="str">
        <f ca="1">IF(OFFSET(別紙３!K$5,$A240,)="","",OFFSET(別紙３!K$5,$A240,))</f>
        <v/>
      </c>
      <c r="Q240" t="str">
        <f ca="1">IF(OFFSET(別紙３!K$5,$A240+1,)="","",OFFSET(別紙３!K$5,$A240+1,))</f>
        <v/>
      </c>
      <c r="R240" t="str">
        <f ca="1">IF(OFFSET(別紙３!M$5,$A240,)="","",OFFSET(別紙３!M$5,$A240,))</f>
        <v/>
      </c>
      <c r="S240" t="str">
        <f ca="1">IF(OFFSET(別紙３!N$5,$A240,)="","",OFFSET(別紙３!N$5,$A240,))</f>
        <v/>
      </c>
    </row>
    <row r="241" spans="1:19" x14ac:dyDescent="0.2">
      <c r="A241">
        <v>479</v>
      </c>
      <c r="B241" t="str">
        <f ca="1">IF(OFFSET(別紙３!A$5,$A241,)="","",OFFSET(別紙３!A$5,$A241,))</f>
        <v/>
      </c>
      <c r="C241" t="str">
        <f ca="1">IF(OFFSET(別紙３!B$5,$A241,)="","",OFFSET(別紙３!B$5,$A241,))</f>
        <v/>
      </c>
      <c r="D241" t="str">
        <f ca="1">IF(OFFSET(別紙３!C$5,$A241,)="","",OFFSET(別紙３!C$5,$A241,))</f>
        <v/>
      </c>
      <c r="E241" t="str">
        <f ca="1">IF(OFFSET(別紙３!D$5,$A241,)="","",OFFSET(別紙３!D$5,$A241,))</f>
        <v/>
      </c>
      <c r="F241" t="str">
        <f ca="1">IF(OFFSET(別紙３!E$5,$A241,)="","",OFFSET(別紙３!E$5,$A241,))</f>
        <v/>
      </c>
      <c r="G241" t="str">
        <f ca="1">IF(OFFSET(別紙３!E$5,$A241+1,)="","",OFFSET(別紙３!E$5,$A241+1,))</f>
        <v/>
      </c>
      <c r="H241" t="str">
        <f ca="1">IF(OFFSET(別紙３!F$5,$A241,)="","",OFFSET(別紙３!F$5,$A241,))</f>
        <v/>
      </c>
      <c r="I241" t="str">
        <f ca="1">IF(OFFSET(別紙３!G$5,$A241,)="","",OFFSET(別紙３!G$5,$A241,))</f>
        <v/>
      </c>
      <c r="J241" t="str">
        <f ca="1">IF(OFFSET(別紙３!H$5,$A241,)="","",OFFSET(別紙３!H$5,$A241,))</f>
        <v/>
      </c>
      <c r="K241" t="str">
        <f ca="1">IF(OFFSET(別紙３!H$5,$A241+1,)="","",OFFSET(別紙３!H$5,$A241+1,))</f>
        <v/>
      </c>
      <c r="L241" t="str">
        <f ca="1">IF(OFFSET(別紙３!I$5,$A241,)="","",OFFSET(別紙３!I$5,$A241,))</f>
        <v/>
      </c>
      <c r="M241" t="str">
        <f ca="1">IF(OFFSET(別紙３!I$5,$A241+1,)="","",OFFSET(別紙３!I$5,$A241+1,))</f>
        <v/>
      </c>
      <c r="N241" t="str">
        <f ca="1">IF(OFFSET(別紙３!J$5,$A241,)="","",OFFSET(別紙３!J$5,$A241,))</f>
        <v/>
      </c>
      <c r="O241" t="str">
        <f ca="1">IF(OFFSET(別紙３!J$5,$A241+1,)="","",OFFSET(別紙３!J$5,$A241+1,))</f>
        <v/>
      </c>
      <c r="P241" t="str">
        <f ca="1">IF(OFFSET(別紙３!K$5,$A241,)="","",OFFSET(別紙３!K$5,$A241,))</f>
        <v/>
      </c>
      <c r="Q241" t="str">
        <f ca="1">IF(OFFSET(別紙３!K$5,$A241+1,)="","",OFFSET(別紙３!K$5,$A241+1,))</f>
        <v/>
      </c>
      <c r="R241" t="str">
        <f ca="1">IF(OFFSET(別紙３!M$5,$A241,)="","",OFFSET(別紙３!M$5,$A241,))</f>
        <v/>
      </c>
      <c r="S241" t="str">
        <f ca="1">IF(OFFSET(別紙３!N$5,$A241,)="","",OFFSET(別紙３!N$5,$A241,))</f>
        <v/>
      </c>
    </row>
    <row r="242" spans="1:19" x14ac:dyDescent="0.2">
      <c r="A242">
        <v>481</v>
      </c>
      <c r="B242" t="str">
        <f ca="1">IF(OFFSET(別紙３!A$5,$A242,)="","",OFFSET(別紙３!A$5,$A242,))</f>
        <v/>
      </c>
      <c r="C242" t="str">
        <f ca="1">IF(OFFSET(別紙３!B$5,$A242,)="","",OFFSET(別紙３!B$5,$A242,))</f>
        <v/>
      </c>
      <c r="D242" t="str">
        <f ca="1">IF(OFFSET(別紙３!C$5,$A242,)="","",OFFSET(別紙３!C$5,$A242,))</f>
        <v/>
      </c>
      <c r="E242" t="str">
        <f ca="1">IF(OFFSET(別紙３!D$5,$A242,)="","",OFFSET(別紙３!D$5,$A242,))</f>
        <v/>
      </c>
      <c r="F242" t="str">
        <f ca="1">IF(OFFSET(別紙３!E$5,$A242,)="","",OFFSET(別紙３!E$5,$A242,))</f>
        <v/>
      </c>
      <c r="G242" t="str">
        <f ca="1">IF(OFFSET(別紙３!E$5,$A242+1,)="","",OFFSET(別紙３!E$5,$A242+1,))</f>
        <v/>
      </c>
      <c r="H242" t="str">
        <f ca="1">IF(OFFSET(別紙３!F$5,$A242,)="","",OFFSET(別紙３!F$5,$A242,))</f>
        <v/>
      </c>
      <c r="I242" t="str">
        <f ca="1">IF(OFFSET(別紙３!G$5,$A242,)="","",OFFSET(別紙３!G$5,$A242,))</f>
        <v/>
      </c>
      <c r="J242" t="str">
        <f ca="1">IF(OFFSET(別紙３!H$5,$A242,)="","",OFFSET(別紙３!H$5,$A242,))</f>
        <v/>
      </c>
      <c r="K242" t="str">
        <f ca="1">IF(OFFSET(別紙３!H$5,$A242+1,)="","",OFFSET(別紙３!H$5,$A242+1,))</f>
        <v/>
      </c>
      <c r="L242" t="str">
        <f ca="1">IF(OFFSET(別紙３!I$5,$A242,)="","",OFFSET(別紙３!I$5,$A242,))</f>
        <v/>
      </c>
      <c r="M242" t="str">
        <f ca="1">IF(OFFSET(別紙３!I$5,$A242+1,)="","",OFFSET(別紙３!I$5,$A242+1,))</f>
        <v/>
      </c>
      <c r="N242" t="str">
        <f ca="1">IF(OFFSET(別紙３!J$5,$A242,)="","",OFFSET(別紙３!J$5,$A242,))</f>
        <v/>
      </c>
      <c r="O242" t="str">
        <f ca="1">IF(OFFSET(別紙３!J$5,$A242+1,)="","",OFFSET(別紙３!J$5,$A242+1,))</f>
        <v/>
      </c>
      <c r="P242" t="str">
        <f ca="1">IF(OFFSET(別紙３!K$5,$A242,)="","",OFFSET(別紙３!K$5,$A242,))</f>
        <v/>
      </c>
      <c r="Q242" t="str">
        <f ca="1">IF(OFFSET(別紙３!K$5,$A242+1,)="","",OFFSET(別紙３!K$5,$A242+1,))</f>
        <v/>
      </c>
      <c r="R242" t="str">
        <f ca="1">IF(OFFSET(別紙３!M$5,$A242,)="","",OFFSET(別紙３!M$5,$A242,))</f>
        <v/>
      </c>
      <c r="S242" t="str">
        <f ca="1">IF(OFFSET(別紙３!N$5,$A242,)="","",OFFSET(別紙３!N$5,$A242,))</f>
        <v/>
      </c>
    </row>
    <row r="243" spans="1:19" x14ac:dyDescent="0.2">
      <c r="A243">
        <v>483</v>
      </c>
      <c r="B243" t="str">
        <f ca="1">IF(OFFSET(別紙３!A$5,$A243,)="","",OFFSET(別紙３!A$5,$A243,))</f>
        <v/>
      </c>
      <c r="C243" t="str">
        <f ca="1">IF(OFFSET(別紙３!B$5,$A243,)="","",OFFSET(別紙３!B$5,$A243,))</f>
        <v/>
      </c>
      <c r="D243" t="str">
        <f ca="1">IF(OFFSET(別紙３!C$5,$A243,)="","",OFFSET(別紙３!C$5,$A243,))</f>
        <v/>
      </c>
      <c r="E243" t="str">
        <f ca="1">IF(OFFSET(別紙３!D$5,$A243,)="","",OFFSET(別紙３!D$5,$A243,))</f>
        <v/>
      </c>
      <c r="F243" t="str">
        <f ca="1">IF(OFFSET(別紙３!E$5,$A243,)="","",OFFSET(別紙３!E$5,$A243,))</f>
        <v/>
      </c>
      <c r="G243" t="str">
        <f ca="1">IF(OFFSET(別紙３!E$5,$A243+1,)="","",OFFSET(別紙３!E$5,$A243+1,))</f>
        <v/>
      </c>
      <c r="H243" t="str">
        <f ca="1">IF(OFFSET(別紙３!F$5,$A243,)="","",OFFSET(別紙３!F$5,$A243,))</f>
        <v/>
      </c>
      <c r="I243" t="str">
        <f ca="1">IF(OFFSET(別紙３!G$5,$A243,)="","",OFFSET(別紙３!G$5,$A243,))</f>
        <v/>
      </c>
      <c r="J243" t="str">
        <f ca="1">IF(OFFSET(別紙３!H$5,$A243,)="","",OFFSET(別紙３!H$5,$A243,))</f>
        <v/>
      </c>
      <c r="K243" t="str">
        <f ca="1">IF(OFFSET(別紙３!H$5,$A243+1,)="","",OFFSET(別紙３!H$5,$A243+1,))</f>
        <v/>
      </c>
      <c r="L243" t="str">
        <f ca="1">IF(OFFSET(別紙３!I$5,$A243,)="","",OFFSET(別紙３!I$5,$A243,))</f>
        <v/>
      </c>
      <c r="M243" t="str">
        <f ca="1">IF(OFFSET(別紙３!I$5,$A243+1,)="","",OFFSET(別紙３!I$5,$A243+1,))</f>
        <v/>
      </c>
      <c r="N243" t="str">
        <f ca="1">IF(OFFSET(別紙３!J$5,$A243,)="","",OFFSET(別紙３!J$5,$A243,))</f>
        <v/>
      </c>
      <c r="O243" t="str">
        <f ca="1">IF(OFFSET(別紙３!J$5,$A243+1,)="","",OFFSET(別紙３!J$5,$A243+1,))</f>
        <v/>
      </c>
      <c r="P243" t="str">
        <f ca="1">IF(OFFSET(別紙３!K$5,$A243,)="","",OFFSET(別紙３!K$5,$A243,))</f>
        <v/>
      </c>
      <c r="Q243" t="str">
        <f ca="1">IF(OFFSET(別紙３!K$5,$A243+1,)="","",OFFSET(別紙３!K$5,$A243+1,))</f>
        <v/>
      </c>
      <c r="R243" t="str">
        <f ca="1">IF(OFFSET(別紙３!M$5,$A243,)="","",OFFSET(別紙３!M$5,$A243,))</f>
        <v/>
      </c>
      <c r="S243" t="str">
        <f ca="1">IF(OFFSET(別紙３!N$5,$A243,)="","",OFFSET(別紙３!N$5,$A243,))</f>
        <v/>
      </c>
    </row>
    <row r="244" spans="1:19" x14ac:dyDescent="0.2">
      <c r="A244">
        <v>485</v>
      </c>
      <c r="B244" t="str">
        <f ca="1">IF(OFFSET(別紙３!A$5,$A244,)="","",OFFSET(別紙３!A$5,$A244,))</f>
        <v/>
      </c>
      <c r="C244" t="str">
        <f ca="1">IF(OFFSET(別紙３!B$5,$A244,)="","",OFFSET(別紙３!B$5,$A244,))</f>
        <v/>
      </c>
      <c r="D244" t="str">
        <f ca="1">IF(OFFSET(別紙３!C$5,$A244,)="","",OFFSET(別紙３!C$5,$A244,))</f>
        <v/>
      </c>
      <c r="E244" t="str">
        <f ca="1">IF(OFFSET(別紙３!D$5,$A244,)="","",OFFSET(別紙３!D$5,$A244,))</f>
        <v/>
      </c>
      <c r="F244" t="str">
        <f ca="1">IF(OFFSET(別紙３!E$5,$A244,)="","",OFFSET(別紙３!E$5,$A244,))</f>
        <v/>
      </c>
      <c r="G244" t="str">
        <f ca="1">IF(OFFSET(別紙３!E$5,$A244+1,)="","",OFFSET(別紙３!E$5,$A244+1,))</f>
        <v/>
      </c>
      <c r="H244" t="str">
        <f ca="1">IF(OFFSET(別紙３!F$5,$A244,)="","",OFFSET(別紙３!F$5,$A244,))</f>
        <v/>
      </c>
      <c r="I244" t="str">
        <f ca="1">IF(OFFSET(別紙３!G$5,$A244,)="","",OFFSET(別紙３!G$5,$A244,))</f>
        <v/>
      </c>
      <c r="J244" t="str">
        <f ca="1">IF(OFFSET(別紙３!H$5,$A244,)="","",OFFSET(別紙３!H$5,$A244,))</f>
        <v/>
      </c>
      <c r="K244" t="str">
        <f ca="1">IF(OFFSET(別紙３!H$5,$A244+1,)="","",OFFSET(別紙３!H$5,$A244+1,))</f>
        <v/>
      </c>
      <c r="L244" t="str">
        <f ca="1">IF(OFFSET(別紙３!I$5,$A244,)="","",OFFSET(別紙３!I$5,$A244,))</f>
        <v/>
      </c>
      <c r="M244" t="str">
        <f ca="1">IF(OFFSET(別紙３!I$5,$A244+1,)="","",OFFSET(別紙３!I$5,$A244+1,))</f>
        <v/>
      </c>
      <c r="N244" t="str">
        <f ca="1">IF(OFFSET(別紙３!J$5,$A244,)="","",OFFSET(別紙３!J$5,$A244,))</f>
        <v/>
      </c>
      <c r="O244" t="str">
        <f ca="1">IF(OFFSET(別紙３!J$5,$A244+1,)="","",OFFSET(別紙３!J$5,$A244+1,))</f>
        <v/>
      </c>
      <c r="P244" t="str">
        <f ca="1">IF(OFFSET(別紙３!K$5,$A244,)="","",OFFSET(別紙３!K$5,$A244,))</f>
        <v/>
      </c>
      <c r="Q244" t="str">
        <f ca="1">IF(OFFSET(別紙３!K$5,$A244+1,)="","",OFFSET(別紙３!K$5,$A244+1,))</f>
        <v/>
      </c>
      <c r="R244" t="str">
        <f ca="1">IF(OFFSET(別紙３!M$5,$A244,)="","",OFFSET(別紙３!M$5,$A244,))</f>
        <v/>
      </c>
      <c r="S244" t="str">
        <f ca="1">IF(OFFSET(別紙３!N$5,$A244,)="","",OFFSET(別紙３!N$5,$A244,))</f>
        <v/>
      </c>
    </row>
    <row r="245" spans="1:19" x14ac:dyDescent="0.2">
      <c r="A245">
        <v>487</v>
      </c>
      <c r="B245" t="str">
        <f ca="1">IF(OFFSET(別紙３!A$5,$A245,)="","",OFFSET(別紙３!A$5,$A245,))</f>
        <v/>
      </c>
      <c r="C245" t="str">
        <f ca="1">IF(OFFSET(別紙３!B$5,$A245,)="","",OFFSET(別紙３!B$5,$A245,))</f>
        <v/>
      </c>
      <c r="D245" t="str">
        <f ca="1">IF(OFFSET(別紙３!C$5,$A245,)="","",OFFSET(別紙３!C$5,$A245,))</f>
        <v/>
      </c>
      <c r="E245" t="str">
        <f ca="1">IF(OFFSET(別紙３!D$5,$A245,)="","",OFFSET(別紙３!D$5,$A245,))</f>
        <v/>
      </c>
      <c r="F245" t="str">
        <f ca="1">IF(OFFSET(別紙３!E$5,$A245,)="","",OFFSET(別紙３!E$5,$A245,))</f>
        <v/>
      </c>
      <c r="G245" t="str">
        <f ca="1">IF(OFFSET(別紙３!E$5,$A245+1,)="","",OFFSET(別紙３!E$5,$A245+1,))</f>
        <v/>
      </c>
      <c r="H245" t="str">
        <f ca="1">IF(OFFSET(別紙３!F$5,$A245,)="","",OFFSET(別紙３!F$5,$A245,))</f>
        <v/>
      </c>
      <c r="I245" t="str">
        <f ca="1">IF(OFFSET(別紙３!G$5,$A245,)="","",OFFSET(別紙３!G$5,$A245,))</f>
        <v/>
      </c>
      <c r="J245" t="str">
        <f ca="1">IF(OFFSET(別紙３!H$5,$A245,)="","",OFFSET(別紙３!H$5,$A245,))</f>
        <v/>
      </c>
      <c r="K245" t="str">
        <f ca="1">IF(OFFSET(別紙３!H$5,$A245+1,)="","",OFFSET(別紙３!H$5,$A245+1,))</f>
        <v/>
      </c>
      <c r="L245" t="str">
        <f ca="1">IF(OFFSET(別紙３!I$5,$A245,)="","",OFFSET(別紙３!I$5,$A245,))</f>
        <v/>
      </c>
      <c r="M245" t="str">
        <f ca="1">IF(OFFSET(別紙３!I$5,$A245+1,)="","",OFFSET(別紙３!I$5,$A245+1,))</f>
        <v/>
      </c>
      <c r="N245" t="str">
        <f ca="1">IF(OFFSET(別紙３!J$5,$A245,)="","",OFFSET(別紙３!J$5,$A245,))</f>
        <v/>
      </c>
      <c r="O245" t="str">
        <f ca="1">IF(OFFSET(別紙３!J$5,$A245+1,)="","",OFFSET(別紙３!J$5,$A245+1,))</f>
        <v/>
      </c>
      <c r="P245" t="str">
        <f ca="1">IF(OFFSET(別紙３!K$5,$A245,)="","",OFFSET(別紙３!K$5,$A245,))</f>
        <v/>
      </c>
      <c r="Q245" t="str">
        <f ca="1">IF(OFFSET(別紙３!K$5,$A245+1,)="","",OFFSET(別紙３!K$5,$A245+1,))</f>
        <v/>
      </c>
      <c r="R245" t="str">
        <f ca="1">IF(OFFSET(別紙３!M$5,$A245,)="","",OFFSET(別紙３!M$5,$A245,))</f>
        <v/>
      </c>
      <c r="S245" t="str">
        <f ca="1">IF(OFFSET(別紙３!N$5,$A245,)="","",OFFSET(別紙３!N$5,$A245,))</f>
        <v/>
      </c>
    </row>
    <row r="246" spans="1:19" x14ac:dyDescent="0.2">
      <c r="A246">
        <v>489</v>
      </c>
      <c r="B246" t="str">
        <f ca="1">IF(OFFSET(別紙３!A$5,$A246,)="","",OFFSET(別紙３!A$5,$A246,))</f>
        <v/>
      </c>
      <c r="C246" t="str">
        <f ca="1">IF(OFFSET(別紙３!B$5,$A246,)="","",OFFSET(別紙３!B$5,$A246,))</f>
        <v/>
      </c>
      <c r="D246" t="str">
        <f ca="1">IF(OFFSET(別紙３!C$5,$A246,)="","",OFFSET(別紙３!C$5,$A246,))</f>
        <v/>
      </c>
      <c r="E246" t="str">
        <f ca="1">IF(OFFSET(別紙３!D$5,$A246,)="","",OFFSET(別紙３!D$5,$A246,))</f>
        <v/>
      </c>
      <c r="F246" t="str">
        <f ca="1">IF(OFFSET(別紙３!E$5,$A246,)="","",OFFSET(別紙３!E$5,$A246,))</f>
        <v/>
      </c>
      <c r="G246" t="str">
        <f ca="1">IF(OFFSET(別紙３!E$5,$A246+1,)="","",OFFSET(別紙３!E$5,$A246+1,))</f>
        <v/>
      </c>
      <c r="H246" t="str">
        <f ca="1">IF(OFFSET(別紙３!F$5,$A246,)="","",OFFSET(別紙３!F$5,$A246,))</f>
        <v/>
      </c>
      <c r="I246" t="str">
        <f ca="1">IF(OFFSET(別紙３!G$5,$A246,)="","",OFFSET(別紙３!G$5,$A246,))</f>
        <v/>
      </c>
      <c r="J246" t="str">
        <f ca="1">IF(OFFSET(別紙３!H$5,$A246,)="","",OFFSET(別紙３!H$5,$A246,))</f>
        <v/>
      </c>
      <c r="K246" t="str">
        <f ca="1">IF(OFFSET(別紙３!H$5,$A246+1,)="","",OFFSET(別紙３!H$5,$A246+1,))</f>
        <v/>
      </c>
      <c r="L246" t="str">
        <f ca="1">IF(OFFSET(別紙３!I$5,$A246,)="","",OFFSET(別紙３!I$5,$A246,))</f>
        <v/>
      </c>
      <c r="M246" t="str">
        <f ca="1">IF(OFFSET(別紙３!I$5,$A246+1,)="","",OFFSET(別紙３!I$5,$A246+1,))</f>
        <v/>
      </c>
      <c r="N246" t="str">
        <f ca="1">IF(OFFSET(別紙３!J$5,$A246,)="","",OFFSET(別紙３!J$5,$A246,))</f>
        <v/>
      </c>
      <c r="O246" t="str">
        <f ca="1">IF(OFFSET(別紙３!J$5,$A246+1,)="","",OFFSET(別紙３!J$5,$A246+1,))</f>
        <v/>
      </c>
      <c r="P246" t="str">
        <f ca="1">IF(OFFSET(別紙３!K$5,$A246,)="","",OFFSET(別紙３!K$5,$A246,))</f>
        <v/>
      </c>
      <c r="Q246" t="str">
        <f ca="1">IF(OFFSET(別紙３!K$5,$A246+1,)="","",OFFSET(別紙３!K$5,$A246+1,))</f>
        <v/>
      </c>
      <c r="R246" t="str">
        <f ca="1">IF(OFFSET(別紙３!M$5,$A246,)="","",OFFSET(別紙３!M$5,$A246,))</f>
        <v/>
      </c>
      <c r="S246" t="str">
        <f ca="1">IF(OFFSET(別紙３!N$5,$A246,)="","",OFFSET(別紙３!N$5,$A246,))</f>
        <v/>
      </c>
    </row>
    <row r="247" spans="1:19" x14ac:dyDescent="0.2">
      <c r="A247">
        <v>491</v>
      </c>
      <c r="B247" t="str">
        <f ca="1">IF(OFFSET(別紙３!A$5,$A247,)="","",OFFSET(別紙３!A$5,$A247,))</f>
        <v/>
      </c>
      <c r="C247" t="str">
        <f ca="1">IF(OFFSET(別紙３!B$5,$A247,)="","",OFFSET(別紙３!B$5,$A247,))</f>
        <v/>
      </c>
      <c r="D247" t="str">
        <f ca="1">IF(OFFSET(別紙３!C$5,$A247,)="","",OFFSET(別紙３!C$5,$A247,))</f>
        <v/>
      </c>
      <c r="E247" t="str">
        <f ca="1">IF(OFFSET(別紙３!D$5,$A247,)="","",OFFSET(別紙３!D$5,$A247,))</f>
        <v/>
      </c>
      <c r="F247" t="str">
        <f ca="1">IF(OFFSET(別紙３!E$5,$A247,)="","",OFFSET(別紙３!E$5,$A247,))</f>
        <v/>
      </c>
      <c r="G247" t="str">
        <f ca="1">IF(OFFSET(別紙３!E$5,$A247+1,)="","",OFFSET(別紙３!E$5,$A247+1,))</f>
        <v/>
      </c>
      <c r="H247" t="str">
        <f ca="1">IF(OFFSET(別紙３!F$5,$A247,)="","",OFFSET(別紙３!F$5,$A247,))</f>
        <v/>
      </c>
      <c r="I247" t="str">
        <f ca="1">IF(OFFSET(別紙３!G$5,$A247,)="","",OFFSET(別紙３!G$5,$A247,))</f>
        <v/>
      </c>
      <c r="J247" t="str">
        <f ca="1">IF(OFFSET(別紙３!H$5,$A247,)="","",OFFSET(別紙３!H$5,$A247,))</f>
        <v/>
      </c>
      <c r="K247" t="str">
        <f ca="1">IF(OFFSET(別紙３!H$5,$A247+1,)="","",OFFSET(別紙３!H$5,$A247+1,))</f>
        <v/>
      </c>
      <c r="L247" t="str">
        <f ca="1">IF(OFFSET(別紙３!I$5,$A247,)="","",OFFSET(別紙３!I$5,$A247,))</f>
        <v/>
      </c>
      <c r="M247" t="str">
        <f ca="1">IF(OFFSET(別紙３!I$5,$A247+1,)="","",OFFSET(別紙３!I$5,$A247+1,))</f>
        <v/>
      </c>
      <c r="N247" t="str">
        <f ca="1">IF(OFFSET(別紙３!J$5,$A247,)="","",OFFSET(別紙３!J$5,$A247,))</f>
        <v/>
      </c>
      <c r="O247" t="str">
        <f ca="1">IF(OFFSET(別紙３!J$5,$A247+1,)="","",OFFSET(別紙３!J$5,$A247+1,))</f>
        <v/>
      </c>
      <c r="P247" t="str">
        <f ca="1">IF(OFFSET(別紙３!K$5,$A247,)="","",OFFSET(別紙３!K$5,$A247,))</f>
        <v/>
      </c>
      <c r="Q247" t="str">
        <f ca="1">IF(OFFSET(別紙３!K$5,$A247+1,)="","",OFFSET(別紙３!K$5,$A247+1,))</f>
        <v/>
      </c>
      <c r="R247" t="str">
        <f ca="1">IF(OFFSET(別紙３!M$5,$A247,)="","",OFFSET(別紙３!M$5,$A247,))</f>
        <v/>
      </c>
      <c r="S247" t="str">
        <f ca="1">IF(OFFSET(別紙３!N$5,$A247,)="","",OFFSET(別紙３!N$5,$A247,))</f>
        <v/>
      </c>
    </row>
    <row r="248" spans="1:19" x14ac:dyDescent="0.2">
      <c r="A248">
        <v>493</v>
      </c>
      <c r="B248" t="str">
        <f ca="1">IF(OFFSET(別紙３!A$5,$A248,)="","",OFFSET(別紙３!A$5,$A248,))</f>
        <v/>
      </c>
      <c r="C248" t="str">
        <f ca="1">IF(OFFSET(別紙３!B$5,$A248,)="","",OFFSET(別紙３!B$5,$A248,))</f>
        <v/>
      </c>
      <c r="D248" t="str">
        <f ca="1">IF(OFFSET(別紙３!C$5,$A248,)="","",OFFSET(別紙３!C$5,$A248,))</f>
        <v/>
      </c>
      <c r="E248" t="str">
        <f ca="1">IF(OFFSET(別紙３!D$5,$A248,)="","",OFFSET(別紙３!D$5,$A248,))</f>
        <v/>
      </c>
      <c r="F248" t="str">
        <f ca="1">IF(OFFSET(別紙３!E$5,$A248,)="","",OFFSET(別紙３!E$5,$A248,))</f>
        <v/>
      </c>
      <c r="G248" t="str">
        <f ca="1">IF(OFFSET(別紙３!E$5,$A248+1,)="","",OFFSET(別紙３!E$5,$A248+1,))</f>
        <v/>
      </c>
      <c r="H248" t="str">
        <f ca="1">IF(OFFSET(別紙３!F$5,$A248,)="","",OFFSET(別紙３!F$5,$A248,))</f>
        <v/>
      </c>
      <c r="I248" t="str">
        <f ca="1">IF(OFFSET(別紙３!G$5,$A248,)="","",OFFSET(別紙３!G$5,$A248,))</f>
        <v/>
      </c>
      <c r="J248" t="str">
        <f ca="1">IF(OFFSET(別紙３!H$5,$A248,)="","",OFFSET(別紙３!H$5,$A248,))</f>
        <v/>
      </c>
      <c r="K248" t="str">
        <f ca="1">IF(OFFSET(別紙３!H$5,$A248+1,)="","",OFFSET(別紙３!H$5,$A248+1,))</f>
        <v/>
      </c>
      <c r="L248" t="str">
        <f ca="1">IF(OFFSET(別紙３!I$5,$A248,)="","",OFFSET(別紙３!I$5,$A248,))</f>
        <v/>
      </c>
      <c r="M248" t="str">
        <f ca="1">IF(OFFSET(別紙３!I$5,$A248+1,)="","",OFFSET(別紙３!I$5,$A248+1,))</f>
        <v/>
      </c>
      <c r="N248" t="str">
        <f ca="1">IF(OFFSET(別紙３!J$5,$A248,)="","",OFFSET(別紙３!J$5,$A248,))</f>
        <v/>
      </c>
      <c r="O248" t="str">
        <f ca="1">IF(OFFSET(別紙３!J$5,$A248+1,)="","",OFFSET(別紙３!J$5,$A248+1,))</f>
        <v/>
      </c>
      <c r="P248" t="str">
        <f ca="1">IF(OFFSET(別紙３!K$5,$A248,)="","",OFFSET(別紙３!K$5,$A248,))</f>
        <v/>
      </c>
      <c r="Q248" t="str">
        <f ca="1">IF(OFFSET(別紙３!K$5,$A248+1,)="","",OFFSET(別紙３!K$5,$A248+1,))</f>
        <v/>
      </c>
      <c r="R248" t="str">
        <f ca="1">IF(OFFSET(別紙３!M$5,$A248,)="","",OFFSET(別紙３!M$5,$A248,))</f>
        <v/>
      </c>
      <c r="S248" t="str">
        <f ca="1">IF(OFFSET(別紙３!N$5,$A248,)="","",OFFSET(別紙３!N$5,$A248,))</f>
        <v/>
      </c>
    </row>
    <row r="249" spans="1:19" x14ac:dyDescent="0.2">
      <c r="A249">
        <v>495</v>
      </c>
      <c r="B249" t="str">
        <f ca="1">IF(OFFSET(別紙３!A$5,$A249,)="","",OFFSET(別紙３!A$5,$A249,))</f>
        <v/>
      </c>
      <c r="C249" t="str">
        <f ca="1">IF(OFFSET(別紙３!B$5,$A249,)="","",OFFSET(別紙３!B$5,$A249,))</f>
        <v/>
      </c>
      <c r="D249" t="str">
        <f ca="1">IF(OFFSET(別紙３!C$5,$A249,)="","",OFFSET(別紙３!C$5,$A249,))</f>
        <v/>
      </c>
      <c r="E249" t="str">
        <f ca="1">IF(OFFSET(別紙３!D$5,$A249,)="","",OFFSET(別紙３!D$5,$A249,))</f>
        <v/>
      </c>
      <c r="F249" t="str">
        <f ca="1">IF(OFFSET(別紙３!E$5,$A249,)="","",OFFSET(別紙３!E$5,$A249,))</f>
        <v/>
      </c>
      <c r="G249" t="str">
        <f ca="1">IF(OFFSET(別紙３!E$5,$A249+1,)="","",OFFSET(別紙３!E$5,$A249+1,))</f>
        <v/>
      </c>
      <c r="H249" t="str">
        <f ca="1">IF(OFFSET(別紙３!F$5,$A249,)="","",OFFSET(別紙３!F$5,$A249,))</f>
        <v/>
      </c>
      <c r="I249" t="str">
        <f ca="1">IF(OFFSET(別紙３!G$5,$A249,)="","",OFFSET(別紙３!G$5,$A249,))</f>
        <v/>
      </c>
      <c r="J249" t="str">
        <f ca="1">IF(OFFSET(別紙３!H$5,$A249,)="","",OFFSET(別紙３!H$5,$A249,))</f>
        <v/>
      </c>
      <c r="K249" t="str">
        <f ca="1">IF(OFFSET(別紙３!H$5,$A249+1,)="","",OFFSET(別紙３!H$5,$A249+1,))</f>
        <v/>
      </c>
      <c r="L249" t="str">
        <f ca="1">IF(OFFSET(別紙３!I$5,$A249,)="","",OFFSET(別紙３!I$5,$A249,))</f>
        <v/>
      </c>
      <c r="M249" t="str">
        <f ca="1">IF(OFFSET(別紙３!I$5,$A249+1,)="","",OFFSET(別紙３!I$5,$A249+1,))</f>
        <v/>
      </c>
      <c r="N249" t="str">
        <f ca="1">IF(OFFSET(別紙３!J$5,$A249,)="","",OFFSET(別紙３!J$5,$A249,))</f>
        <v/>
      </c>
      <c r="O249" t="str">
        <f ca="1">IF(OFFSET(別紙３!J$5,$A249+1,)="","",OFFSET(別紙３!J$5,$A249+1,))</f>
        <v/>
      </c>
      <c r="P249" t="str">
        <f ca="1">IF(OFFSET(別紙３!K$5,$A249,)="","",OFFSET(別紙３!K$5,$A249,))</f>
        <v/>
      </c>
      <c r="Q249" t="str">
        <f ca="1">IF(OFFSET(別紙３!K$5,$A249+1,)="","",OFFSET(別紙３!K$5,$A249+1,))</f>
        <v/>
      </c>
      <c r="R249" t="str">
        <f ca="1">IF(OFFSET(別紙３!M$5,$A249,)="","",OFFSET(別紙３!M$5,$A249,))</f>
        <v/>
      </c>
      <c r="S249" t="str">
        <f ca="1">IF(OFFSET(別紙３!N$5,$A249,)="","",OFFSET(別紙３!N$5,$A249,))</f>
        <v/>
      </c>
    </row>
    <row r="250" spans="1:19" x14ac:dyDescent="0.2">
      <c r="A250">
        <v>497</v>
      </c>
      <c r="B250" t="str">
        <f ca="1">IF(OFFSET(別紙３!A$5,$A250,)="","",OFFSET(別紙３!A$5,$A250,))</f>
        <v/>
      </c>
      <c r="C250" t="str">
        <f ca="1">IF(OFFSET(別紙３!B$5,$A250,)="","",OFFSET(別紙３!B$5,$A250,))</f>
        <v/>
      </c>
      <c r="D250" t="str">
        <f ca="1">IF(OFFSET(別紙３!C$5,$A250,)="","",OFFSET(別紙３!C$5,$A250,))</f>
        <v/>
      </c>
      <c r="E250" t="str">
        <f ca="1">IF(OFFSET(別紙３!D$5,$A250,)="","",OFFSET(別紙３!D$5,$A250,))</f>
        <v/>
      </c>
      <c r="F250" t="str">
        <f ca="1">IF(OFFSET(別紙３!E$5,$A250,)="","",OFFSET(別紙３!E$5,$A250,))</f>
        <v/>
      </c>
      <c r="G250" t="str">
        <f ca="1">IF(OFFSET(別紙３!E$5,$A250+1,)="","",OFFSET(別紙３!E$5,$A250+1,))</f>
        <v/>
      </c>
      <c r="H250" t="str">
        <f ca="1">IF(OFFSET(別紙３!F$5,$A250,)="","",OFFSET(別紙３!F$5,$A250,))</f>
        <v/>
      </c>
      <c r="I250" t="str">
        <f ca="1">IF(OFFSET(別紙３!G$5,$A250,)="","",OFFSET(別紙３!G$5,$A250,))</f>
        <v/>
      </c>
      <c r="J250" t="str">
        <f ca="1">IF(OFFSET(別紙３!H$5,$A250,)="","",OFFSET(別紙３!H$5,$A250,))</f>
        <v/>
      </c>
      <c r="K250" t="str">
        <f ca="1">IF(OFFSET(別紙３!H$5,$A250+1,)="","",OFFSET(別紙３!H$5,$A250+1,))</f>
        <v/>
      </c>
      <c r="L250" t="str">
        <f ca="1">IF(OFFSET(別紙３!I$5,$A250,)="","",OFFSET(別紙３!I$5,$A250,))</f>
        <v/>
      </c>
      <c r="M250" t="str">
        <f ca="1">IF(OFFSET(別紙３!I$5,$A250+1,)="","",OFFSET(別紙３!I$5,$A250+1,))</f>
        <v/>
      </c>
      <c r="N250" t="str">
        <f ca="1">IF(OFFSET(別紙３!J$5,$A250,)="","",OFFSET(別紙３!J$5,$A250,))</f>
        <v/>
      </c>
      <c r="O250" t="str">
        <f ca="1">IF(OFFSET(別紙３!J$5,$A250+1,)="","",OFFSET(別紙３!J$5,$A250+1,))</f>
        <v/>
      </c>
      <c r="P250" t="str">
        <f ca="1">IF(OFFSET(別紙３!K$5,$A250,)="","",OFFSET(別紙３!K$5,$A250,))</f>
        <v/>
      </c>
      <c r="Q250" t="str">
        <f ca="1">IF(OFFSET(別紙３!K$5,$A250+1,)="","",OFFSET(別紙３!K$5,$A250+1,))</f>
        <v/>
      </c>
      <c r="R250" t="str">
        <f ca="1">IF(OFFSET(別紙３!M$5,$A250,)="","",OFFSET(別紙３!M$5,$A250,))</f>
        <v/>
      </c>
      <c r="S250" t="str">
        <f ca="1">IF(OFFSET(別紙３!N$5,$A250,)="","",OFFSET(別紙３!N$5,$A250,))</f>
        <v/>
      </c>
    </row>
    <row r="251" spans="1:19" x14ac:dyDescent="0.2">
      <c r="A251">
        <v>499</v>
      </c>
      <c r="B251" t="str">
        <f ca="1">IF(OFFSET(別紙３!A$5,$A251,)="","",OFFSET(別紙３!A$5,$A251,))</f>
        <v/>
      </c>
      <c r="C251" t="str">
        <f ca="1">IF(OFFSET(別紙３!B$5,$A251,)="","",OFFSET(別紙３!B$5,$A251,))</f>
        <v/>
      </c>
      <c r="D251" t="str">
        <f ca="1">IF(OFFSET(別紙３!C$5,$A251,)="","",OFFSET(別紙３!C$5,$A251,))</f>
        <v/>
      </c>
      <c r="E251" t="str">
        <f ca="1">IF(OFFSET(別紙３!D$5,$A251,)="","",OFFSET(別紙３!D$5,$A251,))</f>
        <v/>
      </c>
      <c r="F251" t="str">
        <f ca="1">IF(OFFSET(別紙３!E$5,$A251,)="","",OFFSET(別紙３!E$5,$A251,))</f>
        <v/>
      </c>
      <c r="G251" t="str">
        <f ca="1">IF(OFFSET(別紙３!E$5,$A251+1,)="","",OFFSET(別紙３!E$5,$A251+1,))</f>
        <v/>
      </c>
      <c r="H251" t="str">
        <f ca="1">IF(OFFSET(別紙３!F$5,$A251,)="","",OFFSET(別紙３!F$5,$A251,))</f>
        <v/>
      </c>
      <c r="I251" t="str">
        <f ca="1">IF(OFFSET(別紙３!G$5,$A251,)="","",OFFSET(別紙３!G$5,$A251,))</f>
        <v/>
      </c>
      <c r="J251" t="str">
        <f ca="1">IF(OFFSET(別紙３!H$5,$A251,)="","",OFFSET(別紙３!H$5,$A251,))</f>
        <v/>
      </c>
      <c r="K251" t="str">
        <f ca="1">IF(OFFSET(別紙３!H$5,$A251+1,)="","",OFFSET(別紙３!H$5,$A251+1,))</f>
        <v/>
      </c>
      <c r="L251" t="str">
        <f ca="1">IF(OFFSET(別紙３!I$5,$A251,)="","",OFFSET(別紙３!I$5,$A251,))</f>
        <v/>
      </c>
      <c r="M251" t="str">
        <f ca="1">IF(OFFSET(別紙３!I$5,$A251+1,)="","",OFFSET(別紙３!I$5,$A251+1,))</f>
        <v/>
      </c>
      <c r="N251" t="str">
        <f ca="1">IF(OFFSET(別紙３!J$5,$A251,)="","",OFFSET(別紙３!J$5,$A251,))</f>
        <v/>
      </c>
      <c r="O251" t="str">
        <f ca="1">IF(OFFSET(別紙３!J$5,$A251+1,)="","",OFFSET(別紙３!J$5,$A251+1,))</f>
        <v/>
      </c>
      <c r="P251" t="str">
        <f ca="1">IF(OFFSET(別紙３!K$5,$A251,)="","",OFFSET(別紙３!K$5,$A251,))</f>
        <v/>
      </c>
      <c r="Q251" t="str">
        <f ca="1">IF(OFFSET(別紙３!K$5,$A251+1,)="","",OFFSET(別紙３!K$5,$A251+1,))</f>
        <v/>
      </c>
      <c r="R251" t="str">
        <f ca="1">IF(OFFSET(別紙３!M$5,$A251,)="","",OFFSET(別紙３!M$5,$A251,))</f>
        <v/>
      </c>
      <c r="S251" t="str">
        <f ca="1">IF(OFFSET(別紙３!N$5,$A251,)="","",OFFSET(別紙３!N$5,$A251,))</f>
        <v/>
      </c>
    </row>
    <row r="252" spans="1:19" x14ac:dyDescent="0.2">
      <c r="A252">
        <v>501</v>
      </c>
      <c r="B252" t="str">
        <f ca="1">IF(OFFSET(別紙３!A$5,$A252,)="","",OFFSET(別紙３!A$5,$A252,))</f>
        <v/>
      </c>
      <c r="C252" t="str">
        <f ca="1">IF(OFFSET(別紙３!B$5,$A252,)="","",OFFSET(別紙３!B$5,$A252,))</f>
        <v/>
      </c>
      <c r="D252" t="str">
        <f ca="1">IF(OFFSET(別紙３!C$5,$A252,)="","",OFFSET(別紙３!C$5,$A252,))</f>
        <v/>
      </c>
      <c r="E252" t="str">
        <f ca="1">IF(OFFSET(別紙３!D$5,$A252,)="","",OFFSET(別紙３!D$5,$A252,))</f>
        <v/>
      </c>
      <c r="F252" t="str">
        <f ca="1">IF(OFFSET(別紙３!E$5,$A252,)="","",OFFSET(別紙３!E$5,$A252,))</f>
        <v/>
      </c>
      <c r="G252" t="str">
        <f ca="1">IF(OFFSET(別紙３!E$5,$A252+1,)="","",OFFSET(別紙３!E$5,$A252+1,))</f>
        <v/>
      </c>
      <c r="H252" t="str">
        <f ca="1">IF(OFFSET(別紙３!F$5,$A252,)="","",OFFSET(別紙３!F$5,$A252,))</f>
        <v/>
      </c>
      <c r="I252" t="str">
        <f ca="1">IF(OFFSET(別紙３!G$5,$A252,)="","",OFFSET(別紙３!G$5,$A252,))</f>
        <v/>
      </c>
      <c r="J252" t="str">
        <f ca="1">IF(OFFSET(別紙３!H$5,$A252,)="","",OFFSET(別紙３!H$5,$A252,))</f>
        <v/>
      </c>
      <c r="K252" t="str">
        <f ca="1">IF(OFFSET(別紙３!H$5,$A252+1,)="","",OFFSET(別紙３!H$5,$A252+1,))</f>
        <v/>
      </c>
      <c r="L252" t="str">
        <f ca="1">IF(OFFSET(別紙３!I$5,$A252,)="","",OFFSET(別紙３!I$5,$A252,))</f>
        <v/>
      </c>
      <c r="M252" t="str">
        <f ca="1">IF(OFFSET(別紙３!I$5,$A252+1,)="","",OFFSET(別紙３!I$5,$A252+1,))</f>
        <v/>
      </c>
      <c r="N252" t="str">
        <f ca="1">IF(OFFSET(別紙３!J$5,$A252,)="","",OFFSET(別紙３!J$5,$A252,))</f>
        <v/>
      </c>
      <c r="O252" t="str">
        <f ca="1">IF(OFFSET(別紙３!J$5,$A252+1,)="","",OFFSET(別紙３!J$5,$A252+1,))</f>
        <v/>
      </c>
      <c r="P252" t="str">
        <f ca="1">IF(OFFSET(別紙３!K$5,$A252,)="","",OFFSET(別紙３!K$5,$A252,))</f>
        <v/>
      </c>
      <c r="Q252" t="str">
        <f ca="1">IF(OFFSET(別紙３!K$5,$A252+1,)="","",OFFSET(別紙３!K$5,$A252+1,))</f>
        <v/>
      </c>
      <c r="R252" t="str">
        <f ca="1">IF(OFFSET(別紙３!M$5,$A252,)="","",OFFSET(別紙３!M$5,$A252,))</f>
        <v/>
      </c>
      <c r="S252" t="str">
        <f ca="1">IF(OFFSET(別紙３!N$5,$A252,)="","",OFFSET(別紙３!N$5,$A252,))</f>
        <v/>
      </c>
    </row>
    <row r="253" spans="1:19" x14ac:dyDescent="0.2">
      <c r="A253">
        <v>503</v>
      </c>
      <c r="B253" t="str">
        <f ca="1">IF(OFFSET(別紙３!A$5,$A253,)="","",OFFSET(別紙３!A$5,$A253,))</f>
        <v/>
      </c>
      <c r="C253" t="str">
        <f ca="1">IF(OFFSET(別紙３!B$5,$A253,)="","",OFFSET(別紙３!B$5,$A253,))</f>
        <v/>
      </c>
      <c r="D253" t="str">
        <f ca="1">IF(OFFSET(別紙３!C$5,$A253,)="","",OFFSET(別紙３!C$5,$A253,))</f>
        <v/>
      </c>
      <c r="E253" t="str">
        <f ca="1">IF(OFFSET(別紙３!D$5,$A253,)="","",OFFSET(別紙３!D$5,$A253,))</f>
        <v/>
      </c>
      <c r="F253" t="str">
        <f ca="1">IF(OFFSET(別紙３!E$5,$A253,)="","",OFFSET(別紙３!E$5,$A253,))</f>
        <v/>
      </c>
      <c r="G253" t="str">
        <f ca="1">IF(OFFSET(別紙３!E$5,$A253+1,)="","",OFFSET(別紙３!E$5,$A253+1,))</f>
        <v/>
      </c>
      <c r="H253" t="str">
        <f ca="1">IF(OFFSET(別紙３!F$5,$A253,)="","",OFFSET(別紙３!F$5,$A253,))</f>
        <v/>
      </c>
      <c r="I253" t="str">
        <f ca="1">IF(OFFSET(別紙３!G$5,$A253,)="","",OFFSET(別紙３!G$5,$A253,))</f>
        <v/>
      </c>
      <c r="J253" t="str">
        <f ca="1">IF(OFFSET(別紙３!H$5,$A253,)="","",OFFSET(別紙３!H$5,$A253,))</f>
        <v/>
      </c>
      <c r="K253" t="str">
        <f ca="1">IF(OFFSET(別紙３!H$5,$A253+1,)="","",OFFSET(別紙３!H$5,$A253+1,))</f>
        <v/>
      </c>
      <c r="L253" t="str">
        <f ca="1">IF(OFFSET(別紙３!I$5,$A253,)="","",OFFSET(別紙３!I$5,$A253,))</f>
        <v/>
      </c>
      <c r="M253" t="str">
        <f ca="1">IF(OFFSET(別紙３!I$5,$A253+1,)="","",OFFSET(別紙３!I$5,$A253+1,))</f>
        <v/>
      </c>
      <c r="N253" t="str">
        <f ca="1">IF(OFFSET(別紙３!J$5,$A253,)="","",OFFSET(別紙３!J$5,$A253,))</f>
        <v/>
      </c>
      <c r="O253" t="str">
        <f ca="1">IF(OFFSET(別紙３!J$5,$A253+1,)="","",OFFSET(別紙３!J$5,$A253+1,))</f>
        <v/>
      </c>
      <c r="P253" t="str">
        <f ca="1">IF(OFFSET(別紙３!K$5,$A253,)="","",OFFSET(別紙３!K$5,$A253,))</f>
        <v/>
      </c>
      <c r="Q253" t="str">
        <f ca="1">IF(OFFSET(別紙３!K$5,$A253+1,)="","",OFFSET(別紙３!K$5,$A253+1,))</f>
        <v/>
      </c>
      <c r="R253" t="str">
        <f ca="1">IF(OFFSET(別紙３!M$5,$A253,)="","",OFFSET(別紙３!M$5,$A253,))</f>
        <v/>
      </c>
      <c r="S253" t="str">
        <f ca="1">IF(OFFSET(別紙３!N$5,$A253,)="","",OFFSET(別紙３!N$5,$A253,))</f>
        <v/>
      </c>
    </row>
    <row r="254" spans="1:19" x14ac:dyDescent="0.2">
      <c r="A254">
        <v>505</v>
      </c>
      <c r="B254" t="str">
        <f ca="1">IF(OFFSET(別紙３!A$5,$A254,)="","",OFFSET(別紙３!A$5,$A254,))</f>
        <v/>
      </c>
      <c r="C254" t="str">
        <f ca="1">IF(OFFSET(別紙３!B$5,$A254,)="","",OFFSET(別紙３!B$5,$A254,))</f>
        <v/>
      </c>
      <c r="D254" t="str">
        <f ca="1">IF(OFFSET(別紙３!C$5,$A254,)="","",OFFSET(別紙３!C$5,$A254,))</f>
        <v/>
      </c>
      <c r="E254" t="str">
        <f ca="1">IF(OFFSET(別紙３!D$5,$A254,)="","",OFFSET(別紙３!D$5,$A254,))</f>
        <v/>
      </c>
      <c r="F254" t="str">
        <f ca="1">IF(OFFSET(別紙３!E$5,$A254,)="","",OFFSET(別紙３!E$5,$A254,))</f>
        <v/>
      </c>
      <c r="G254" t="str">
        <f ca="1">IF(OFFSET(別紙３!E$5,$A254+1,)="","",OFFSET(別紙３!E$5,$A254+1,))</f>
        <v/>
      </c>
      <c r="H254" t="str">
        <f ca="1">IF(OFFSET(別紙３!F$5,$A254,)="","",OFFSET(別紙３!F$5,$A254,))</f>
        <v/>
      </c>
      <c r="I254" t="str">
        <f ca="1">IF(OFFSET(別紙３!G$5,$A254,)="","",OFFSET(別紙３!G$5,$A254,))</f>
        <v/>
      </c>
      <c r="J254" t="str">
        <f ca="1">IF(OFFSET(別紙３!H$5,$A254,)="","",OFFSET(別紙３!H$5,$A254,))</f>
        <v/>
      </c>
      <c r="K254" t="str">
        <f ca="1">IF(OFFSET(別紙３!H$5,$A254+1,)="","",OFFSET(別紙３!H$5,$A254+1,))</f>
        <v/>
      </c>
      <c r="L254" t="str">
        <f ca="1">IF(OFFSET(別紙３!I$5,$A254,)="","",OFFSET(別紙３!I$5,$A254,))</f>
        <v/>
      </c>
      <c r="M254" t="str">
        <f ca="1">IF(OFFSET(別紙３!I$5,$A254+1,)="","",OFFSET(別紙３!I$5,$A254+1,))</f>
        <v/>
      </c>
      <c r="N254" t="str">
        <f ca="1">IF(OFFSET(別紙３!J$5,$A254,)="","",OFFSET(別紙３!J$5,$A254,))</f>
        <v/>
      </c>
      <c r="O254" t="str">
        <f ca="1">IF(OFFSET(別紙３!J$5,$A254+1,)="","",OFFSET(別紙３!J$5,$A254+1,))</f>
        <v/>
      </c>
      <c r="P254" t="str">
        <f ca="1">IF(OFFSET(別紙３!K$5,$A254,)="","",OFFSET(別紙３!K$5,$A254,))</f>
        <v/>
      </c>
      <c r="Q254" t="str">
        <f ca="1">IF(OFFSET(別紙３!K$5,$A254+1,)="","",OFFSET(別紙３!K$5,$A254+1,))</f>
        <v/>
      </c>
      <c r="R254" t="str">
        <f ca="1">IF(OFFSET(別紙３!M$5,$A254,)="","",OFFSET(別紙３!M$5,$A254,))</f>
        <v/>
      </c>
      <c r="S254" t="str">
        <f ca="1">IF(OFFSET(別紙３!N$5,$A254,)="","",OFFSET(別紙３!N$5,$A254,))</f>
        <v/>
      </c>
    </row>
    <row r="255" spans="1:19" x14ac:dyDescent="0.2">
      <c r="A255">
        <v>507</v>
      </c>
      <c r="B255" t="str">
        <f ca="1">IF(OFFSET(別紙３!A$5,$A255,)="","",OFFSET(別紙３!A$5,$A255,))</f>
        <v/>
      </c>
      <c r="C255" t="str">
        <f ca="1">IF(OFFSET(別紙３!B$5,$A255,)="","",OFFSET(別紙３!B$5,$A255,))</f>
        <v/>
      </c>
      <c r="D255" t="str">
        <f ca="1">IF(OFFSET(別紙３!C$5,$A255,)="","",OFFSET(別紙３!C$5,$A255,))</f>
        <v/>
      </c>
      <c r="E255" t="str">
        <f ca="1">IF(OFFSET(別紙３!D$5,$A255,)="","",OFFSET(別紙３!D$5,$A255,))</f>
        <v/>
      </c>
      <c r="F255" t="str">
        <f ca="1">IF(OFFSET(別紙３!E$5,$A255,)="","",OFFSET(別紙３!E$5,$A255,))</f>
        <v/>
      </c>
      <c r="G255" t="str">
        <f ca="1">IF(OFFSET(別紙３!E$5,$A255+1,)="","",OFFSET(別紙３!E$5,$A255+1,))</f>
        <v/>
      </c>
      <c r="H255" t="str">
        <f ca="1">IF(OFFSET(別紙３!F$5,$A255,)="","",OFFSET(別紙３!F$5,$A255,))</f>
        <v/>
      </c>
      <c r="I255" t="str">
        <f ca="1">IF(OFFSET(別紙３!G$5,$A255,)="","",OFFSET(別紙３!G$5,$A255,))</f>
        <v/>
      </c>
      <c r="J255" t="str">
        <f ca="1">IF(OFFSET(別紙３!H$5,$A255,)="","",OFFSET(別紙３!H$5,$A255,))</f>
        <v/>
      </c>
      <c r="K255" t="str">
        <f ca="1">IF(OFFSET(別紙３!H$5,$A255+1,)="","",OFFSET(別紙３!H$5,$A255+1,))</f>
        <v/>
      </c>
      <c r="L255" t="str">
        <f ca="1">IF(OFFSET(別紙３!I$5,$A255,)="","",OFFSET(別紙３!I$5,$A255,))</f>
        <v/>
      </c>
      <c r="M255" t="str">
        <f ca="1">IF(OFFSET(別紙３!I$5,$A255+1,)="","",OFFSET(別紙３!I$5,$A255+1,))</f>
        <v/>
      </c>
      <c r="N255" t="str">
        <f ca="1">IF(OFFSET(別紙３!J$5,$A255,)="","",OFFSET(別紙３!J$5,$A255,))</f>
        <v/>
      </c>
      <c r="O255" t="str">
        <f ca="1">IF(OFFSET(別紙３!J$5,$A255+1,)="","",OFFSET(別紙３!J$5,$A255+1,))</f>
        <v/>
      </c>
      <c r="P255" t="str">
        <f ca="1">IF(OFFSET(別紙３!K$5,$A255,)="","",OFFSET(別紙３!K$5,$A255,))</f>
        <v/>
      </c>
      <c r="Q255" t="str">
        <f ca="1">IF(OFFSET(別紙３!K$5,$A255+1,)="","",OFFSET(別紙３!K$5,$A255+1,))</f>
        <v/>
      </c>
      <c r="R255" t="str">
        <f ca="1">IF(OFFSET(別紙３!M$5,$A255,)="","",OFFSET(別紙３!M$5,$A255,))</f>
        <v/>
      </c>
      <c r="S255" t="str">
        <f ca="1">IF(OFFSET(別紙３!N$5,$A255,)="","",OFFSET(別紙３!N$5,$A255,))</f>
        <v/>
      </c>
    </row>
    <row r="256" spans="1:19" x14ac:dyDescent="0.2">
      <c r="A256">
        <v>509</v>
      </c>
      <c r="B256" t="str">
        <f ca="1">IF(OFFSET(別紙３!A$5,$A256,)="","",OFFSET(別紙３!A$5,$A256,))</f>
        <v/>
      </c>
      <c r="C256" t="str">
        <f ca="1">IF(OFFSET(別紙３!B$5,$A256,)="","",OFFSET(別紙３!B$5,$A256,))</f>
        <v/>
      </c>
      <c r="D256" t="str">
        <f ca="1">IF(OFFSET(別紙３!C$5,$A256,)="","",OFFSET(別紙３!C$5,$A256,))</f>
        <v/>
      </c>
      <c r="E256" t="str">
        <f ca="1">IF(OFFSET(別紙３!D$5,$A256,)="","",OFFSET(別紙３!D$5,$A256,))</f>
        <v/>
      </c>
      <c r="F256" t="str">
        <f ca="1">IF(OFFSET(別紙３!E$5,$A256,)="","",OFFSET(別紙３!E$5,$A256,))</f>
        <v/>
      </c>
      <c r="G256" t="str">
        <f ca="1">IF(OFFSET(別紙３!E$5,$A256+1,)="","",OFFSET(別紙３!E$5,$A256+1,))</f>
        <v/>
      </c>
      <c r="H256" t="str">
        <f ca="1">IF(OFFSET(別紙３!F$5,$A256,)="","",OFFSET(別紙３!F$5,$A256,))</f>
        <v/>
      </c>
      <c r="I256" t="str">
        <f ca="1">IF(OFFSET(別紙３!G$5,$A256,)="","",OFFSET(別紙３!G$5,$A256,))</f>
        <v/>
      </c>
      <c r="J256" t="str">
        <f ca="1">IF(OFFSET(別紙３!H$5,$A256,)="","",OFFSET(別紙３!H$5,$A256,))</f>
        <v/>
      </c>
      <c r="K256" t="str">
        <f ca="1">IF(OFFSET(別紙３!H$5,$A256+1,)="","",OFFSET(別紙３!H$5,$A256+1,))</f>
        <v/>
      </c>
      <c r="L256" t="str">
        <f ca="1">IF(OFFSET(別紙３!I$5,$A256,)="","",OFFSET(別紙３!I$5,$A256,))</f>
        <v/>
      </c>
      <c r="M256" t="str">
        <f ca="1">IF(OFFSET(別紙３!I$5,$A256+1,)="","",OFFSET(別紙３!I$5,$A256+1,))</f>
        <v/>
      </c>
      <c r="N256" t="str">
        <f ca="1">IF(OFFSET(別紙３!J$5,$A256,)="","",OFFSET(別紙３!J$5,$A256,))</f>
        <v/>
      </c>
      <c r="O256" t="str">
        <f ca="1">IF(OFFSET(別紙３!J$5,$A256+1,)="","",OFFSET(別紙３!J$5,$A256+1,))</f>
        <v/>
      </c>
      <c r="P256" t="str">
        <f ca="1">IF(OFFSET(別紙３!K$5,$A256,)="","",OFFSET(別紙３!K$5,$A256,))</f>
        <v/>
      </c>
      <c r="Q256" t="str">
        <f ca="1">IF(OFFSET(別紙３!K$5,$A256+1,)="","",OFFSET(別紙３!K$5,$A256+1,))</f>
        <v/>
      </c>
      <c r="R256" t="str">
        <f ca="1">IF(OFFSET(別紙３!M$5,$A256,)="","",OFFSET(別紙３!M$5,$A256,))</f>
        <v/>
      </c>
      <c r="S256" t="str">
        <f ca="1">IF(OFFSET(別紙３!N$5,$A256,)="","",OFFSET(別紙３!N$5,$A256,))</f>
        <v/>
      </c>
    </row>
    <row r="257" spans="1:19" x14ac:dyDescent="0.2">
      <c r="A257">
        <v>511</v>
      </c>
      <c r="B257" t="str">
        <f ca="1">IF(OFFSET(別紙３!A$5,$A257,)="","",OFFSET(別紙３!A$5,$A257,))</f>
        <v/>
      </c>
      <c r="C257" t="str">
        <f ca="1">IF(OFFSET(別紙３!B$5,$A257,)="","",OFFSET(別紙３!B$5,$A257,))</f>
        <v/>
      </c>
      <c r="D257" t="str">
        <f ca="1">IF(OFFSET(別紙３!C$5,$A257,)="","",OFFSET(別紙３!C$5,$A257,))</f>
        <v/>
      </c>
      <c r="E257" t="str">
        <f ca="1">IF(OFFSET(別紙３!D$5,$A257,)="","",OFFSET(別紙３!D$5,$A257,))</f>
        <v/>
      </c>
      <c r="F257" t="str">
        <f ca="1">IF(OFFSET(別紙３!E$5,$A257,)="","",OFFSET(別紙３!E$5,$A257,))</f>
        <v/>
      </c>
      <c r="G257" t="str">
        <f ca="1">IF(OFFSET(別紙３!E$5,$A257+1,)="","",OFFSET(別紙３!E$5,$A257+1,))</f>
        <v/>
      </c>
      <c r="H257" t="str">
        <f ca="1">IF(OFFSET(別紙３!F$5,$A257,)="","",OFFSET(別紙３!F$5,$A257,))</f>
        <v/>
      </c>
      <c r="I257" t="str">
        <f ca="1">IF(OFFSET(別紙３!G$5,$A257,)="","",OFFSET(別紙３!G$5,$A257,))</f>
        <v/>
      </c>
      <c r="J257" t="str">
        <f ca="1">IF(OFFSET(別紙３!H$5,$A257,)="","",OFFSET(別紙３!H$5,$A257,))</f>
        <v/>
      </c>
      <c r="K257" t="str">
        <f ca="1">IF(OFFSET(別紙３!H$5,$A257+1,)="","",OFFSET(別紙３!H$5,$A257+1,))</f>
        <v/>
      </c>
      <c r="L257" t="str">
        <f ca="1">IF(OFFSET(別紙３!I$5,$A257,)="","",OFFSET(別紙３!I$5,$A257,))</f>
        <v/>
      </c>
      <c r="M257" t="str">
        <f ca="1">IF(OFFSET(別紙３!I$5,$A257+1,)="","",OFFSET(別紙３!I$5,$A257+1,))</f>
        <v/>
      </c>
      <c r="N257" t="str">
        <f ca="1">IF(OFFSET(別紙３!J$5,$A257,)="","",OFFSET(別紙３!J$5,$A257,))</f>
        <v/>
      </c>
      <c r="O257" t="str">
        <f ca="1">IF(OFFSET(別紙３!J$5,$A257+1,)="","",OFFSET(別紙３!J$5,$A257+1,))</f>
        <v/>
      </c>
      <c r="P257" t="str">
        <f ca="1">IF(OFFSET(別紙３!K$5,$A257,)="","",OFFSET(別紙３!K$5,$A257,))</f>
        <v/>
      </c>
      <c r="Q257" t="str">
        <f ca="1">IF(OFFSET(別紙３!K$5,$A257+1,)="","",OFFSET(別紙３!K$5,$A257+1,))</f>
        <v/>
      </c>
      <c r="R257" t="str">
        <f ca="1">IF(OFFSET(別紙３!M$5,$A257,)="","",OFFSET(別紙３!M$5,$A257,))</f>
        <v/>
      </c>
      <c r="S257" t="str">
        <f ca="1">IF(OFFSET(別紙３!N$5,$A257,)="","",OFFSET(別紙３!N$5,$A257,))</f>
        <v/>
      </c>
    </row>
    <row r="258" spans="1:19" x14ac:dyDescent="0.2">
      <c r="A258">
        <v>513</v>
      </c>
      <c r="B258" t="str">
        <f ca="1">IF(OFFSET(別紙３!A$5,$A258,)="","",OFFSET(別紙３!A$5,$A258,))</f>
        <v/>
      </c>
      <c r="C258" t="str">
        <f ca="1">IF(OFFSET(別紙３!B$5,$A258,)="","",OFFSET(別紙３!B$5,$A258,))</f>
        <v/>
      </c>
      <c r="D258" t="str">
        <f ca="1">IF(OFFSET(別紙３!C$5,$A258,)="","",OFFSET(別紙３!C$5,$A258,))</f>
        <v/>
      </c>
      <c r="E258" t="str">
        <f ca="1">IF(OFFSET(別紙３!D$5,$A258,)="","",OFFSET(別紙３!D$5,$A258,))</f>
        <v/>
      </c>
      <c r="F258" t="str">
        <f ca="1">IF(OFFSET(別紙３!E$5,$A258,)="","",OFFSET(別紙３!E$5,$A258,))</f>
        <v/>
      </c>
      <c r="G258" t="str">
        <f ca="1">IF(OFFSET(別紙３!E$5,$A258+1,)="","",OFFSET(別紙３!E$5,$A258+1,))</f>
        <v/>
      </c>
      <c r="H258" t="str">
        <f ca="1">IF(OFFSET(別紙３!F$5,$A258,)="","",OFFSET(別紙３!F$5,$A258,))</f>
        <v/>
      </c>
      <c r="I258" t="str">
        <f ca="1">IF(OFFSET(別紙３!G$5,$A258,)="","",OFFSET(別紙３!G$5,$A258,))</f>
        <v/>
      </c>
      <c r="J258" t="str">
        <f ca="1">IF(OFFSET(別紙３!H$5,$A258,)="","",OFFSET(別紙３!H$5,$A258,))</f>
        <v/>
      </c>
      <c r="K258" t="str">
        <f ca="1">IF(OFFSET(別紙３!H$5,$A258+1,)="","",OFFSET(別紙３!H$5,$A258+1,))</f>
        <v/>
      </c>
      <c r="L258" t="str">
        <f ca="1">IF(OFFSET(別紙３!I$5,$A258,)="","",OFFSET(別紙３!I$5,$A258,))</f>
        <v/>
      </c>
      <c r="M258" t="str">
        <f ca="1">IF(OFFSET(別紙３!I$5,$A258+1,)="","",OFFSET(別紙３!I$5,$A258+1,))</f>
        <v/>
      </c>
      <c r="N258" t="str">
        <f ca="1">IF(OFFSET(別紙３!J$5,$A258,)="","",OFFSET(別紙３!J$5,$A258,))</f>
        <v/>
      </c>
      <c r="O258" t="str">
        <f ca="1">IF(OFFSET(別紙３!J$5,$A258+1,)="","",OFFSET(別紙３!J$5,$A258+1,))</f>
        <v/>
      </c>
      <c r="P258" t="str">
        <f ca="1">IF(OFFSET(別紙３!K$5,$A258,)="","",OFFSET(別紙３!K$5,$A258,))</f>
        <v/>
      </c>
      <c r="Q258" t="str">
        <f ca="1">IF(OFFSET(別紙３!K$5,$A258+1,)="","",OFFSET(別紙３!K$5,$A258+1,))</f>
        <v/>
      </c>
      <c r="R258" t="str">
        <f ca="1">IF(OFFSET(別紙３!M$5,$A258,)="","",OFFSET(別紙３!M$5,$A258,))</f>
        <v/>
      </c>
      <c r="S258" t="str">
        <f ca="1">IF(OFFSET(別紙３!N$5,$A258,)="","",OFFSET(別紙３!N$5,$A258,))</f>
        <v/>
      </c>
    </row>
    <row r="259" spans="1:19" x14ac:dyDescent="0.2">
      <c r="A259">
        <v>515</v>
      </c>
      <c r="B259" t="str">
        <f ca="1">IF(OFFSET(別紙３!A$5,$A259,)="","",OFFSET(別紙３!A$5,$A259,))</f>
        <v/>
      </c>
      <c r="C259" t="str">
        <f ca="1">IF(OFFSET(別紙３!B$5,$A259,)="","",OFFSET(別紙３!B$5,$A259,))</f>
        <v/>
      </c>
      <c r="D259" t="str">
        <f ca="1">IF(OFFSET(別紙３!C$5,$A259,)="","",OFFSET(別紙３!C$5,$A259,))</f>
        <v/>
      </c>
      <c r="E259" t="str">
        <f ca="1">IF(OFFSET(別紙３!D$5,$A259,)="","",OFFSET(別紙３!D$5,$A259,))</f>
        <v/>
      </c>
      <c r="F259" t="str">
        <f ca="1">IF(OFFSET(別紙３!E$5,$A259,)="","",OFFSET(別紙３!E$5,$A259,))</f>
        <v/>
      </c>
      <c r="G259" t="str">
        <f ca="1">IF(OFFSET(別紙３!E$5,$A259+1,)="","",OFFSET(別紙３!E$5,$A259+1,))</f>
        <v/>
      </c>
      <c r="H259" t="str">
        <f ca="1">IF(OFFSET(別紙３!F$5,$A259,)="","",OFFSET(別紙３!F$5,$A259,))</f>
        <v/>
      </c>
      <c r="I259" t="str">
        <f ca="1">IF(OFFSET(別紙３!G$5,$A259,)="","",OFFSET(別紙３!G$5,$A259,))</f>
        <v/>
      </c>
      <c r="J259" t="str">
        <f ca="1">IF(OFFSET(別紙３!H$5,$A259,)="","",OFFSET(別紙３!H$5,$A259,))</f>
        <v/>
      </c>
      <c r="K259" t="str">
        <f ca="1">IF(OFFSET(別紙３!H$5,$A259+1,)="","",OFFSET(別紙３!H$5,$A259+1,))</f>
        <v/>
      </c>
      <c r="L259" t="str">
        <f ca="1">IF(OFFSET(別紙３!I$5,$A259,)="","",OFFSET(別紙３!I$5,$A259,))</f>
        <v/>
      </c>
      <c r="M259" t="str">
        <f ca="1">IF(OFFSET(別紙３!I$5,$A259+1,)="","",OFFSET(別紙３!I$5,$A259+1,))</f>
        <v/>
      </c>
      <c r="N259" t="str">
        <f ca="1">IF(OFFSET(別紙３!J$5,$A259,)="","",OFFSET(別紙３!J$5,$A259,))</f>
        <v/>
      </c>
      <c r="O259" t="str">
        <f ca="1">IF(OFFSET(別紙３!J$5,$A259+1,)="","",OFFSET(別紙３!J$5,$A259+1,))</f>
        <v/>
      </c>
      <c r="P259" t="str">
        <f ca="1">IF(OFFSET(別紙３!K$5,$A259,)="","",OFFSET(別紙３!K$5,$A259,))</f>
        <v/>
      </c>
      <c r="Q259" t="str">
        <f ca="1">IF(OFFSET(別紙３!K$5,$A259+1,)="","",OFFSET(別紙３!K$5,$A259+1,))</f>
        <v/>
      </c>
      <c r="R259" t="str">
        <f ca="1">IF(OFFSET(別紙３!M$5,$A259,)="","",OFFSET(別紙３!M$5,$A259,))</f>
        <v/>
      </c>
      <c r="S259" t="str">
        <f ca="1">IF(OFFSET(別紙３!N$5,$A259,)="","",OFFSET(別紙３!N$5,$A259,))</f>
        <v/>
      </c>
    </row>
    <row r="260" spans="1:19" x14ac:dyDescent="0.2">
      <c r="A260">
        <v>517</v>
      </c>
      <c r="B260" t="str">
        <f ca="1">IF(OFFSET(別紙３!A$5,$A260,)="","",OFFSET(別紙３!A$5,$A260,))</f>
        <v/>
      </c>
      <c r="C260" t="str">
        <f ca="1">IF(OFFSET(別紙３!B$5,$A260,)="","",OFFSET(別紙３!B$5,$A260,))</f>
        <v/>
      </c>
      <c r="D260" t="str">
        <f ca="1">IF(OFFSET(別紙３!C$5,$A260,)="","",OFFSET(別紙３!C$5,$A260,))</f>
        <v/>
      </c>
      <c r="E260" t="str">
        <f ca="1">IF(OFFSET(別紙３!D$5,$A260,)="","",OFFSET(別紙３!D$5,$A260,))</f>
        <v/>
      </c>
      <c r="F260" t="str">
        <f ca="1">IF(OFFSET(別紙３!E$5,$A260,)="","",OFFSET(別紙３!E$5,$A260,))</f>
        <v/>
      </c>
      <c r="G260" t="str">
        <f ca="1">IF(OFFSET(別紙３!E$5,$A260+1,)="","",OFFSET(別紙３!E$5,$A260+1,))</f>
        <v/>
      </c>
      <c r="H260" t="str">
        <f ca="1">IF(OFFSET(別紙３!F$5,$A260,)="","",OFFSET(別紙３!F$5,$A260,))</f>
        <v/>
      </c>
      <c r="I260" t="str">
        <f ca="1">IF(OFFSET(別紙３!G$5,$A260,)="","",OFFSET(別紙３!G$5,$A260,))</f>
        <v/>
      </c>
      <c r="J260" t="str">
        <f ca="1">IF(OFFSET(別紙３!H$5,$A260,)="","",OFFSET(別紙３!H$5,$A260,))</f>
        <v/>
      </c>
      <c r="K260" t="str">
        <f ca="1">IF(OFFSET(別紙３!H$5,$A260+1,)="","",OFFSET(別紙３!H$5,$A260+1,))</f>
        <v/>
      </c>
      <c r="L260" t="str">
        <f ca="1">IF(OFFSET(別紙３!I$5,$A260,)="","",OFFSET(別紙３!I$5,$A260,))</f>
        <v/>
      </c>
      <c r="M260" t="str">
        <f ca="1">IF(OFFSET(別紙３!I$5,$A260+1,)="","",OFFSET(別紙３!I$5,$A260+1,))</f>
        <v/>
      </c>
      <c r="N260" t="str">
        <f ca="1">IF(OFFSET(別紙３!J$5,$A260,)="","",OFFSET(別紙３!J$5,$A260,))</f>
        <v/>
      </c>
      <c r="O260" t="str">
        <f ca="1">IF(OFFSET(別紙３!J$5,$A260+1,)="","",OFFSET(別紙３!J$5,$A260+1,))</f>
        <v/>
      </c>
      <c r="P260" t="str">
        <f ca="1">IF(OFFSET(別紙３!K$5,$A260,)="","",OFFSET(別紙３!K$5,$A260,))</f>
        <v/>
      </c>
      <c r="Q260" t="str">
        <f ca="1">IF(OFFSET(別紙３!K$5,$A260+1,)="","",OFFSET(別紙３!K$5,$A260+1,))</f>
        <v/>
      </c>
      <c r="R260" t="str">
        <f ca="1">IF(OFFSET(別紙３!M$5,$A260,)="","",OFFSET(別紙３!M$5,$A260,))</f>
        <v/>
      </c>
      <c r="S260" t="str">
        <f ca="1">IF(OFFSET(別紙３!N$5,$A260,)="","",OFFSET(別紙３!N$5,$A260,))</f>
        <v/>
      </c>
    </row>
    <row r="261" spans="1:19" x14ac:dyDescent="0.2">
      <c r="A261">
        <v>519</v>
      </c>
      <c r="B261" t="str">
        <f ca="1">IF(OFFSET(別紙３!A$5,$A261,)="","",OFFSET(別紙３!A$5,$A261,))</f>
        <v/>
      </c>
      <c r="C261" t="str">
        <f ca="1">IF(OFFSET(別紙３!B$5,$A261,)="","",OFFSET(別紙３!B$5,$A261,))</f>
        <v/>
      </c>
      <c r="D261" t="str">
        <f ca="1">IF(OFFSET(別紙３!C$5,$A261,)="","",OFFSET(別紙３!C$5,$A261,))</f>
        <v/>
      </c>
      <c r="E261" t="str">
        <f ca="1">IF(OFFSET(別紙３!D$5,$A261,)="","",OFFSET(別紙３!D$5,$A261,))</f>
        <v/>
      </c>
      <c r="F261" t="str">
        <f ca="1">IF(OFFSET(別紙３!E$5,$A261,)="","",OFFSET(別紙３!E$5,$A261,))</f>
        <v/>
      </c>
      <c r="G261" t="str">
        <f ca="1">IF(OFFSET(別紙３!E$5,$A261+1,)="","",OFFSET(別紙３!E$5,$A261+1,))</f>
        <v/>
      </c>
      <c r="H261" t="str">
        <f ca="1">IF(OFFSET(別紙３!F$5,$A261,)="","",OFFSET(別紙３!F$5,$A261,))</f>
        <v/>
      </c>
      <c r="I261" t="str">
        <f ca="1">IF(OFFSET(別紙３!G$5,$A261,)="","",OFFSET(別紙３!G$5,$A261,))</f>
        <v/>
      </c>
      <c r="J261" t="str">
        <f ca="1">IF(OFFSET(別紙３!H$5,$A261,)="","",OFFSET(別紙３!H$5,$A261,))</f>
        <v/>
      </c>
      <c r="K261" t="str">
        <f ca="1">IF(OFFSET(別紙３!H$5,$A261+1,)="","",OFFSET(別紙３!H$5,$A261+1,))</f>
        <v/>
      </c>
      <c r="L261" t="str">
        <f ca="1">IF(OFFSET(別紙３!I$5,$A261,)="","",OFFSET(別紙３!I$5,$A261,))</f>
        <v/>
      </c>
      <c r="M261" t="str">
        <f ca="1">IF(OFFSET(別紙３!I$5,$A261+1,)="","",OFFSET(別紙３!I$5,$A261+1,))</f>
        <v/>
      </c>
      <c r="N261" t="str">
        <f ca="1">IF(OFFSET(別紙３!J$5,$A261,)="","",OFFSET(別紙３!J$5,$A261,))</f>
        <v/>
      </c>
      <c r="O261" t="str">
        <f ca="1">IF(OFFSET(別紙３!J$5,$A261+1,)="","",OFFSET(別紙３!J$5,$A261+1,))</f>
        <v/>
      </c>
      <c r="P261" t="str">
        <f ca="1">IF(OFFSET(別紙３!K$5,$A261,)="","",OFFSET(別紙３!K$5,$A261,))</f>
        <v/>
      </c>
      <c r="Q261" t="str">
        <f ca="1">IF(OFFSET(別紙３!K$5,$A261+1,)="","",OFFSET(別紙３!K$5,$A261+1,))</f>
        <v/>
      </c>
      <c r="R261" t="str">
        <f ca="1">IF(OFFSET(別紙３!M$5,$A261,)="","",OFFSET(別紙３!M$5,$A261,))</f>
        <v/>
      </c>
      <c r="S261" t="str">
        <f ca="1">IF(OFFSET(別紙３!N$5,$A261,)="","",OFFSET(別紙３!N$5,$A261,))</f>
        <v/>
      </c>
    </row>
    <row r="262" spans="1:19" x14ac:dyDescent="0.2">
      <c r="A262">
        <v>521</v>
      </c>
      <c r="B262" t="str">
        <f ca="1">IF(OFFSET(別紙３!A$5,$A262,)="","",OFFSET(別紙３!A$5,$A262,))</f>
        <v/>
      </c>
      <c r="C262" t="str">
        <f ca="1">IF(OFFSET(別紙３!B$5,$A262,)="","",OFFSET(別紙３!B$5,$A262,))</f>
        <v/>
      </c>
      <c r="D262" t="str">
        <f ca="1">IF(OFFSET(別紙３!C$5,$A262,)="","",OFFSET(別紙３!C$5,$A262,))</f>
        <v/>
      </c>
      <c r="E262" t="str">
        <f ca="1">IF(OFFSET(別紙３!D$5,$A262,)="","",OFFSET(別紙３!D$5,$A262,))</f>
        <v/>
      </c>
      <c r="F262" t="str">
        <f ca="1">IF(OFFSET(別紙３!E$5,$A262,)="","",OFFSET(別紙３!E$5,$A262,))</f>
        <v/>
      </c>
      <c r="G262" t="str">
        <f ca="1">IF(OFFSET(別紙３!E$5,$A262+1,)="","",OFFSET(別紙３!E$5,$A262+1,))</f>
        <v/>
      </c>
      <c r="H262" t="str">
        <f ca="1">IF(OFFSET(別紙３!F$5,$A262,)="","",OFFSET(別紙３!F$5,$A262,))</f>
        <v/>
      </c>
      <c r="I262" t="str">
        <f ca="1">IF(OFFSET(別紙３!G$5,$A262,)="","",OFFSET(別紙３!G$5,$A262,))</f>
        <v/>
      </c>
      <c r="J262" t="str">
        <f ca="1">IF(OFFSET(別紙３!H$5,$A262,)="","",OFFSET(別紙３!H$5,$A262,))</f>
        <v/>
      </c>
      <c r="K262" t="str">
        <f ca="1">IF(OFFSET(別紙３!H$5,$A262+1,)="","",OFFSET(別紙３!H$5,$A262+1,))</f>
        <v/>
      </c>
      <c r="L262" t="str">
        <f ca="1">IF(OFFSET(別紙３!I$5,$A262,)="","",OFFSET(別紙３!I$5,$A262,))</f>
        <v/>
      </c>
      <c r="M262" t="str">
        <f ca="1">IF(OFFSET(別紙３!I$5,$A262+1,)="","",OFFSET(別紙３!I$5,$A262+1,))</f>
        <v/>
      </c>
      <c r="N262" t="str">
        <f ca="1">IF(OFFSET(別紙３!J$5,$A262,)="","",OFFSET(別紙３!J$5,$A262,))</f>
        <v/>
      </c>
      <c r="O262" t="str">
        <f ca="1">IF(OFFSET(別紙３!J$5,$A262+1,)="","",OFFSET(別紙３!J$5,$A262+1,))</f>
        <v/>
      </c>
      <c r="P262" t="str">
        <f ca="1">IF(OFFSET(別紙３!K$5,$A262,)="","",OFFSET(別紙３!K$5,$A262,))</f>
        <v/>
      </c>
      <c r="Q262" t="str">
        <f ca="1">IF(OFFSET(別紙３!K$5,$A262+1,)="","",OFFSET(別紙３!K$5,$A262+1,))</f>
        <v/>
      </c>
      <c r="R262" t="str">
        <f ca="1">IF(OFFSET(別紙３!M$5,$A262,)="","",OFFSET(別紙３!M$5,$A262,))</f>
        <v/>
      </c>
      <c r="S262" t="str">
        <f ca="1">IF(OFFSET(別紙３!N$5,$A262,)="","",OFFSET(別紙３!N$5,$A262,))</f>
        <v/>
      </c>
    </row>
    <row r="263" spans="1:19" x14ac:dyDescent="0.2">
      <c r="A263">
        <v>523</v>
      </c>
      <c r="B263" t="str">
        <f ca="1">IF(OFFSET(別紙３!A$5,$A263,)="","",OFFSET(別紙３!A$5,$A263,))</f>
        <v/>
      </c>
      <c r="C263" t="str">
        <f ca="1">IF(OFFSET(別紙３!B$5,$A263,)="","",OFFSET(別紙３!B$5,$A263,))</f>
        <v/>
      </c>
      <c r="D263" t="str">
        <f ca="1">IF(OFFSET(別紙３!C$5,$A263,)="","",OFFSET(別紙３!C$5,$A263,))</f>
        <v/>
      </c>
      <c r="E263" t="str">
        <f ca="1">IF(OFFSET(別紙３!D$5,$A263,)="","",OFFSET(別紙３!D$5,$A263,))</f>
        <v/>
      </c>
      <c r="F263" t="str">
        <f ca="1">IF(OFFSET(別紙３!E$5,$A263,)="","",OFFSET(別紙３!E$5,$A263,))</f>
        <v/>
      </c>
      <c r="G263" t="str">
        <f ca="1">IF(OFFSET(別紙３!E$5,$A263+1,)="","",OFFSET(別紙３!E$5,$A263+1,))</f>
        <v/>
      </c>
      <c r="H263" t="str">
        <f ca="1">IF(OFFSET(別紙３!F$5,$A263,)="","",OFFSET(別紙３!F$5,$A263,))</f>
        <v/>
      </c>
      <c r="I263" t="str">
        <f ca="1">IF(OFFSET(別紙３!G$5,$A263,)="","",OFFSET(別紙３!G$5,$A263,))</f>
        <v/>
      </c>
      <c r="J263" t="str">
        <f ca="1">IF(OFFSET(別紙３!H$5,$A263,)="","",OFFSET(別紙３!H$5,$A263,))</f>
        <v/>
      </c>
      <c r="K263" t="str">
        <f ca="1">IF(OFFSET(別紙３!H$5,$A263+1,)="","",OFFSET(別紙３!H$5,$A263+1,))</f>
        <v/>
      </c>
      <c r="L263" t="str">
        <f ca="1">IF(OFFSET(別紙３!I$5,$A263,)="","",OFFSET(別紙３!I$5,$A263,))</f>
        <v/>
      </c>
      <c r="M263" t="str">
        <f ca="1">IF(OFFSET(別紙３!I$5,$A263+1,)="","",OFFSET(別紙３!I$5,$A263+1,))</f>
        <v/>
      </c>
      <c r="N263" t="str">
        <f ca="1">IF(OFFSET(別紙３!J$5,$A263,)="","",OFFSET(別紙３!J$5,$A263,))</f>
        <v/>
      </c>
      <c r="O263" t="str">
        <f ca="1">IF(OFFSET(別紙３!J$5,$A263+1,)="","",OFFSET(別紙３!J$5,$A263+1,))</f>
        <v/>
      </c>
      <c r="P263" t="str">
        <f ca="1">IF(OFFSET(別紙３!K$5,$A263,)="","",OFFSET(別紙３!K$5,$A263,))</f>
        <v/>
      </c>
      <c r="Q263" t="str">
        <f ca="1">IF(OFFSET(別紙３!K$5,$A263+1,)="","",OFFSET(別紙３!K$5,$A263+1,))</f>
        <v/>
      </c>
      <c r="R263" t="str">
        <f ca="1">IF(OFFSET(別紙３!M$5,$A263,)="","",OFFSET(別紙３!M$5,$A263,))</f>
        <v/>
      </c>
      <c r="S263" t="str">
        <f ca="1">IF(OFFSET(別紙３!N$5,$A263,)="","",OFFSET(別紙３!N$5,$A263,))</f>
        <v/>
      </c>
    </row>
    <row r="264" spans="1:19" x14ac:dyDescent="0.2">
      <c r="A264">
        <v>525</v>
      </c>
      <c r="B264" t="str">
        <f ca="1">IF(OFFSET(別紙３!A$5,$A264,)="","",OFFSET(別紙３!A$5,$A264,))</f>
        <v/>
      </c>
      <c r="C264" t="str">
        <f ca="1">IF(OFFSET(別紙３!B$5,$A264,)="","",OFFSET(別紙３!B$5,$A264,))</f>
        <v/>
      </c>
      <c r="D264" t="str">
        <f ca="1">IF(OFFSET(別紙３!C$5,$A264,)="","",OFFSET(別紙３!C$5,$A264,))</f>
        <v/>
      </c>
      <c r="E264" t="str">
        <f ca="1">IF(OFFSET(別紙３!D$5,$A264,)="","",OFFSET(別紙３!D$5,$A264,))</f>
        <v/>
      </c>
      <c r="F264" t="str">
        <f ca="1">IF(OFFSET(別紙３!E$5,$A264,)="","",OFFSET(別紙３!E$5,$A264,))</f>
        <v/>
      </c>
      <c r="G264" t="str">
        <f ca="1">IF(OFFSET(別紙３!E$5,$A264+1,)="","",OFFSET(別紙３!E$5,$A264+1,))</f>
        <v/>
      </c>
      <c r="H264" t="str">
        <f ca="1">IF(OFFSET(別紙３!F$5,$A264,)="","",OFFSET(別紙３!F$5,$A264,))</f>
        <v/>
      </c>
      <c r="I264" t="str">
        <f ca="1">IF(OFFSET(別紙３!G$5,$A264,)="","",OFFSET(別紙３!G$5,$A264,))</f>
        <v/>
      </c>
      <c r="J264" t="str">
        <f ca="1">IF(OFFSET(別紙３!H$5,$A264,)="","",OFFSET(別紙３!H$5,$A264,))</f>
        <v/>
      </c>
      <c r="K264" t="str">
        <f ca="1">IF(OFFSET(別紙３!H$5,$A264+1,)="","",OFFSET(別紙３!H$5,$A264+1,))</f>
        <v/>
      </c>
      <c r="L264" t="str">
        <f ca="1">IF(OFFSET(別紙３!I$5,$A264,)="","",OFFSET(別紙３!I$5,$A264,))</f>
        <v/>
      </c>
      <c r="M264" t="str">
        <f ca="1">IF(OFFSET(別紙３!I$5,$A264+1,)="","",OFFSET(別紙３!I$5,$A264+1,))</f>
        <v/>
      </c>
      <c r="N264" t="str">
        <f ca="1">IF(OFFSET(別紙３!J$5,$A264,)="","",OFFSET(別紙３!J$5,$A264,))</f>
        <v/>
      </c>
      <c r="O264" t="str">
        <f ca="1">IF(OFFSET(別紙３!J$5,$A264+1,)="","",OFFSET(別紙３!J$5,$A264+1,))</f>
        <v/>
      </c>
      <c r="P264" t="str">
        <f ca="1">IF(OFFSET(別紙３!K$5,$A264,)="","",OFFSET(別紙３!K$5,$A264,))</f>
        <v/>
      </c>
      <c r="Q264" t="str">
        <f ca="1">IF(OFFSET(別紙３!K$5,$A264+1,)="","",OFFSET(別紙３!K$5,$A264+1,))</f>
        <v/>
      </c>
      <c r="R264" t="str">
        <f ca="1">IF(OFFSET(別紙３!M$5,$A264,)="","",OFFSET(別紙３!M$5,$A264,))</f>
        <v/>
      </c>
      <c r="S264" t="str">
        <f ca="1">IF(OFFSET(別紙３!N$5,$A264,)="","",OFFSET(別紙３!N$5,$A264,))</f>
        <v/>
      </c>
    </row>
    <row r="265" spans="1:19" x14ac:dyDescent="0.2">
      <c r="A265">
        <v>527</v>
      </c>
      <c r="B265" t="str">
        <f ca="1">IF(OFFSET(別紙３!A$5,$A265,)="","",OFFSET(別紙３!A$5,$A265,))</f>
        <v/>
      </c>
      <c r="C265" t="str">
        <f ca="1">IF(OFFSET(別紙３!B$5,$A265,)="","",OFFSET(別紙３!B$5,$A265,))</f>
        <v/>
      </c>
      <c r="D265" t="str">
        <f ca="1">IF(OFFSET(別紙３!C$5,$A265,)="","",OFFSET(別紙３!C$5,$A265,))</f>
        <v/>
      </c>
      <c r="E265" t="str">
        <f ca="1">IF(OFFSET(別紙３!D$5,$A265,)="","",OFFSET(別紙３!D$5,$A265,))</f>
        <v/>
      </c>
      <c r="F265" t="str">
        <f ca="1">IF(OFFSET(別紙３!E$5,$A265,)="","",OFFSET(別紙３!E$5,$A265,))</f>
        <v/>
      </c>
      <c r="G265" t="str">
        <f ca="1">IF(OFFSET(別紙３!E$5,$A265+1,)="","",OFFSET(別紙３!E$5,$A265+1,))</f>
        <v/>
      </c>
      <c r="H265" t="str">
        <f ca="1">IF(OFFSET(別紙３!F$5,$A265,)="","",OFFSET(別紙３!F$5,$A265,))</f>
        <v/>
      </c>
      <c r="I265" t="str">
        <f ca="1">IF(OFFSET(別紙３!G$5,$A265,)="","",OFFSET(別紙３!G$5,$A265,))</f>
        <v/>
      </c>
      <c r="J265" t="str">
        <f ca="1">IF(OFFSET(別紙３!H$5,$A265,)="","",OFFSET(別紙３!H$5,$A265,))</f>
        <v/>
      </c>
      <c r="K265" t="str">
        <f ca="1">IF(OFFSET(別紙３!H$5,$A265+1,)="","",OFFSET(別紙３!H$5,$A265+1,))</f>
        <v/>
      </c>
      <c r="L265" t="str">
        <f ca="1">IF(OFFSET(別紙３!I$5,$A265,)="","",OFFSET(別紙３!I$5,$A265,))</f>
        <v/>
      </c>
      <c r="M265" t="str">
        <f ca="1">IF(OFFSET(別紙３!I$5,$A265+1,)="","",OFFSET(別紙３!I$5,$A265+1,))</f>
        <v/>
      </c>
      <c r="N265" t="str">
        <f ca="1">IF(OFFSET(別紙３!J$5,$A265,)="","",OFFSET(別紙３!J$5,$A265,))</f>
        <v/>
      </c>
      <c r="O265" t="str">
        <f ca="1">IF(OFFSET(別紙３!J$5,$A265+1,)="","",OFFSET(別紙３!J$5,$A265+1,))</f>
        <v/>
      </c>
      <c r="P265" t="str">
        <f ca="1">IF(OFFSET(別紙３!K$5,$A265,)="","",OFFSET(別紙３!K$5,$A265,))</f>
        <v/>
      </c>
      <c r="Q265" t="str">
        <f ca="1">IF(OFFSET(別紙３!K$5,$A265+1,)="","",OFFSET(別紙３!K$5,$A265+1,))</f>
        <v/>
      </c>
      <c r="R265" t="str">
        <f ca="1">IF(OFFSET(別紙３!M$5,$A265,)="","",OFFSET(別紙３!M$5,$A265,))</f>
        <v/>
      </c>
      <c r="S265" t="str">
        <f ca="1">IF(OFFSET(別紙３!N$5,$A265,)="","",OFFSET(別紙３!N$5,$A265,))</f>
        <v/>
      </c>
    </row>
    <row r="266" spans="1:19" x14ac:dyDescent="0.2">
      <c r="A266">
        <v>529</v>
      </c>
      <c r="B266" t="str">
        <f ca="1">IF(OFFSET(別紙３!A$5,$A266,)="","",OFFSET(別紙３!A$5,$A266,))</f>
        <v/>
      </c>
      <c r="C266" t="str">
        <f ca="1">IF(OFFSET(別紙３!B$5,$A266,)="","",OFFSET(別紙３!B$5,$A266,))</f>
        <v/>
      </c>
      <c r="D266" t="str">
        <f ca="1">IF(OFFSET(別紙３!C$5,$A266,)="","",OFFSET(別紙３!C$5,$A266,))</f>
        <v/>
      </c>
      <c r="E266" t="str">
        <f ca="1">IF(OFFSET(別紙３!D$5,$A266,)="","",OFFSET(別紙３!D$5,$A266,))</f>
        <v/>
      </c>
      <c r="F266" t="str">
        <f ca="1">IF(OFFSET(別紙３!E$5,$A266,)="","",OFFSET(別紙３!E$5,$A266,))</f>
        <v/>
      </c>
      <c r="G266" t="str">
        <f ca="1">IF(OFFSET(別紙３!E$5,$A266+1,)="","",OFFSET(別紙３!E$5,$A266+1,))</f>
        <v/>
      </c>
      <c r="H266" t="str">
        <f ca="1">IF(OFFSET(別紙３!F$5,$A266,)="","",OFFSET(別紙３!F$5,$A266,))</f>
        <v/>
      </c>
      <c r="I266" t="str">
        <f ca="1">IF(OFFSET(別紙３!G$5,$A266,)="","",OFFSET(別紙３!G$5,$A266,))</f>
        <v/>
      </c>
      <c r="J266" t="str">
        <f ca="1">IF(OFFSET(別紙３!H$5,$A266,)="","",OFFSET(別紙３!H$5,$A266,))</f>
        <v/>
      </c>
      <c r="K266" t="str">
        <f ca="1">IF(OFFSET(別紙３!H$5,$A266+1,)="","",OFFSET(別紙３!H$5,$A266+1,))</f>
        <v/>
      </c>
      <c r="L266" t="str">
        <f ca="1">IF(OFFSET(別紙３!I$5,$A266,)="","",OFFSET(別紙３!I$5,$A266,))</f>
        <v/>
      </c>
      <c r="M266" t="str">
        <f ca="1">IF(OFFSET(別紙３!I$5,$A266+1,)="","",OFFSET(別紙３!I$5,$A266+1,))</f>
        <v/>
      </c>
      <c r="N266" t="str">
        <f ca="1">IF(OFFSET(別紙３!J$5,$A266,)="","",OFFSET(別紙３!J$5,$A266,))</f>
        <v/>
      </c>
      <c r="O266" t="str">
        <f ca="1">IF(OFFSET(別紙３!J$5,$A266+1,)="","",OFFSET(別紙３!J$5,$A266+1,))</f>
        <v/>
      </c>
      <c r="P266" t="str">
        <f ca="1">IF(OFFSET(別紙３!K$5,$A266,)="","",OFFSET(別紙３!K$5,$A266,))</f>
        <v/>
      </c>
      <c r="Q266" t="str">
        <f ca="1">IF(OFFSET(別紙３!K$5,$A266+1,)="","",OFFSET(別紙３!K$5,$A266+1,))</f>
        <v/>
      </c>
      <c r="R266" t="str">
        <f ca="1">IF(OFFSET(別紙３!M$5,$A266,)="","",OFFSET(別紙３!M$5,$A266,))</f>
        <v/>
      </c>
      <c r="S266" t="str">
        <f ca="1">IF(OFFSET(別紙３!N$5,$A266,)="","",OFFSET(別紙３!N$5,$A266,))</f>
        <v/>
      </c>
    </row>
    <row r="267" spans="1:19" x14ac:dyDescent="0.2">
      <c r="A267">
        <v>531</v>
      </c>
      <c r="B267" t="str">
        <f ca="1">IF(OFFSET(別紙３!A$5,$A267,)="","",OFFSET(別紙３!A$5,$A267,))</f>
        <v/>
      </c>
      <c r="C267" t="str">
        <f ca="1">IF(OFFSET(別紙３!B$5,$A267,)="","",OFFSET(別紙３!B$5,$A267,))</f>
        <v/>
      </c>
      <c r="D267" t="str">
        <f ca="1">IF(OFFSET(別紙３!C$5,$A267,)="","",OFFSET(別紙３!C$5,$A267,))</f>
        <v/>
      </c>
      <c r="E267" t="str">
        <f ca="1">IF(OFFSET(別紙３!D$5,$A267,)="","",OFFSET(別紙３!D$5,$A267,))</f>
        <v/>
      </c>
      <c r="F267" t="str">
        <f ca="1">IF(OFFSET(別紙３!E$5,$A267,)="","",OFFSET(別紙３!E$5,$A267,))</f>
        <v/>
      </c>
      <c r="G267" t="str">
        <f ca="1">IF(OFFSET(別紙３!E$5,$A267+1,)="","",OFFSET(別紙３!E$5,$A267+1,))</f>
        <v/>
      </c>
      <c r="H267" t="str">
        <f ca="1">IF(OFFSET(別紙３!F$5,$A267,)="","",OFFSET(別紙３!F$5,$A267,))</f>
        <v/>
      </c>
      <c r="I267" t="str">
        <f ca="1">IF(OFFSET(別紙３!G$5,$A267,)="","",OFFSET(別紙３!G$5,$A267,))</f>
        <v/>
      </c>
      <c r="J267" t="str">
        <f ca="1">IF(OFFSET(別紙３!H$5,$A267,)="","",OFFSET(別紙３!H$5,$A267,))</f>
        <v/>
      </c>
      <c r="K267" t="str">
        <f ca="1">IF(OFFSET(別紙３!H$5,$A267+1,)="","",OFFSET(別紙３!H$5,$A267+1,))</f>
        <v/>
      </c>
      <c r="L267" t="str">
        <f ca="1">IF(OFFSET(別紙３!I$5,$A267,)="","",OFFSET(別紙３!I$5,$A267,))</f>
        <v/>
      </c>
      <c r="M267" t="str">
        <f ca="1">IF(OFFSET(別紙３!I$5,$A267+1,)="","",OFFSET(別紙３!I$5,$A267+1,))</f>
        <v/>
      </c>
      <c r="N267" t="str">
        <f ca="1">IF(OFFSET(別紙３!J$5,$A267,)="","",OFFSET(別紙３!J$5,$A267,))</f>
        <v/>
      </c>
      <c r="O267" t="str">
        <f ca="1">IF(OFFSET(別紙３!J$5,$A267+1,)="","",OFFSET(別紙３!J$5,$A267+1,))</f>
        <v/>
      </c>
      <c r="P267" t="str">
        <f ca="1">IF(OFFSET(別紙３!K$5,$A267,)="","",OFFSET(別紙３!K$5,$A267,))</f>
        <v/>
      </c>
      <c r="Q267" t="str">
        <f ca="1">IF(OFFSET(別紙３!K$5,$A267+1,)="","",OFFSET(別紙３!K$5,$A267+1,))</f>
        <v/>
      </c>
      <c r="R267" t="str">
        <f ca="1">IF(OFFSET(別紙３!M$5,$A267,)="","",OFFSET(別紙３!M$5,$A267,))</f>
        <v/>
      </c>
      <c r="S267" t="str">
        <f ca="1">IF(OFFSET(別紙３!N$5,$A267,)="","",OFFSET(別紙３!N$5,$A267,))</f>
        <v/>
      </c>
    </row>
    <row r="268" spans="1:19" x14ac:dyDescent="0.2">
      <c r="A268">
        <v>533</v>
      </c>
      <c r="B268" t="str">
        <f ca="1">IF(OFFSET(別紙３!A$5,$A268,)="","",OFFSET(別紙３!A$5,$A268,))</f>
        <v/>
      </c>
      <c r="C268" t="str">
        <f ca="1">IF(OFFSET(別紙３!B$5,$A268,)="","",OFFSET(別紙３!B$5,$A268,))</f>
        <v/>
      </c>
      <c r="D268" t="str">
        <f ca="1">IF(OFFSET(別紙３!C$5,$A268,)="","",OFFSET(別紙３!C$5,$A268,))</f>
        <v/>
      </c>
      <c r="E268" t="str">
        <f ca="1">IF(OFFSET(別紙３!D$5,$A268,)="","",OFFSET(別紙３!D$5,$A268,))</f>
        <v/>
      </c>
      <c r="F268" t="str">
        <f ca="1">IF(OFFSET(別紙３!E$5,$A268,)="","",OFFSET(別紙３!E$5,$A268,))</f>
        <v/>
      </c>
      <c r="G268" t="str">
        <f ca="1">IF(OFFSET(別紙３!E$5,$A268+1,)="","",OFFSET(別紙３!E$5,$A268+1,))</f>
        <v/>
      </c>
      <c r="H268" t="str">
        <f ca="1">IF(OFFSET(別紙３!F$5,$A268,)="","",OFFSET(別紙３!F$5,$A268,))</f>
        <v/>
      </c>
      <c r="I268" t="str">
        <f ca="1">IF(OFFSET(別紙３!G$5,$A268,)="","",OFFSET(別紙３!G$5,$A268,))</f>
        <v/>
      </c>
      <c r="J268" t="str">
        <f ca="1">IF(OFFSET(別紙３!H$5,$A268,)="","",OFFSET(別紙３!H$5,$A268,))</f>
        <v/>
      </c>
      <c r="K268" t="str">
        <f ca="1">IF(OFFSET(別紙３!H$5,$A268+1,)="","",OFFSET(別紙３!H$5,$A268+1,))</f>
        <v/>
      </c>
      <c r="L268" t="str">
        <f ca="1">IF(OFFSET(別紙３!I$5,$A268,)="","",OFFSET(別紙３!I$5,$A268,))</f>
        <v/>
      </c>
      <c r="M268" t="str">
        <f ca="1">IF(OFFSET(別紙３!I$5,$A268+1,)="","",OFFSET(別紙３!I$5,$A268+1,))</f>
        <v/>
      </c>
      <c r="N268" t="str">
        <f ca="1">IF(OFFSET(別紙３!J$5,$A268,)="","",OFFSET(別紙３!J$5,$A268,))</f>
        <v/>
      </c>
      <c r="O268" t="str">
        <f ca="1">IF(OFFSET(別紙３!J$5,$A268+1,)="","",OFFSET(別紙３!J$5,$A268+1,))</f>
        <v/>
      </c>
      <c r="P268" t="str">
        <f ca="1">IF(OFFSET(別紙３!K$5,$A268,)="","",OFFSET(別紙３!K$5,$A268,))</f>
        <v/>
      </c>
      <c r="Q268" t="str">
        <f ca="1">IF(OFFSET(別紙３!K$5,$A268+1,)="","",OFFSET(別紙３!K$5,$A268+1,))</f>
        <v/>
      </c>
      <c r="R268" t="str">
        <f ca="1">IF(OFFSET(別紙３!M$5,$A268,)="","",OFFSET(別紙３!M$5,$A268,))</f>
        <v/>
      </c>
      <c r="S268" t="str">
        <f ca="1">IF(OFFSET(別紙３!N$5,$A268,)="","",OFFSET(別紙３!N$5,$A268,))</f>
        <v/>
      </c>
    </row>
    <row r="269" spans="1:19" x14ac:dyDescent="0.2">
      <c r="A269">
        <v>535</v>
      </c>
      <c r="B269" t="str">
        <f ca="1">IF(OFFSET(別紙３!A$5,$A269,)="","",OFFSET(別紙３!A$5,$A269,))</f>
        <v/>
      </c>
      <c r="C269" t="str">
        <f ca="1">IF(OFFSET(別紙３!B$5,$A269,)="","",OFFSET(別紙３!B$5,$A269,))</f>
        <v/>
      </c>
      <c r="D269" t="str">
        <f ca="1">IF(OFFSET(別紙３!C$5,$A269,)="","",OFFSET(別紙３!C$5,$A269,))</f>
        <v/>
      </c>
      <c r="E269" t="str">
        <f ca="1">IF(OFFSET(別紙３!D$5,$A269,)="","",OFFSET(別紙３!D$5,$A269,))</f>
        <v/>
      </c>
      <c r="F269" t="str">
        <f ca="1">IF(OFFSET(別紙３!E$5,$A269,)="","",OFFSET(別紙３!E$5,$A269,))</f>
        <v/>
      </c>
      <c r="G269" t="str">
        <f ca="1">IF(OFFSET(別紙３!E$5,$A269+1,)="","",OFFSET(別紙３!E$5,$A269+1,))</f>
        <v/>
      </c>
      <c r="H269" t="str">
        <f ca="1">IF(OFFSET(別紙３!F$5,$A269,)="","",OFFSET(別紙３!F$5,$A269,))</f>
        <v/>
      </c>
      <c r="I269" t="str">
        <f ca="1">IF(OFFSET(別紙３!G$5,$A269,)="","",OFFSET(別紙３!G$5,$A269,))</f>
        <v/>
      </c>
      <c r="J269" t="str">
        <f ca="1">IF(OFFSET(別紙３!H$5,$A269,)="","",OFFSET(別紙３!H$5,$A269,))</f>
        <v/>
      </c>
      <c r="K269" t="str">
        <f ca="1">IF(OFFSET(別紙３!H$5,$A269+1,)="","",OFFSET(別紙３!H$5,$A269+1,))</f>
        <v/>
      </c>
      <c r="L269" t="str">
        <f ca="1">IF(OFFSET(別紙３!I$5,$A269,)="","",OFFSET(別紙３!I$5,$A269,))</f>
        <v/>
      </c>
      <c r="M269" t="str">
        <f ca="1">IF(OFFSET(別紙３!I$5,$A269+1,)="","",OFFSET(別紙３!I$5,$A269+1,))</f>
        <v/>
      </c>
      <c r="N269" t="str">
        <f ca="1">IF(OFFSET(別紙３!J$5,$A269,)="","",OFFSET(別紙３!J$5,$A269,))</f>
        <v/>
      </c>
      <c r="O269" t="str">
        <f ca="1">IF(OFFSET(別紙３!J$5,$A269+1,)="","",OFFSET(別紙３!J$5,$A269+1,))</f>
        <v/>
      </c>
      <c r="P269" t="str">
        <f ca="1">IF(OFFSET(別紙３!K$5,$A269,)="","",OFFSET(別紙３!K$5,$A269,))</f>
        <v/>
      </c>
      <c r="Q269" t="str">
        <f ca="1">IF(OFFSET(別紙３!K$5,$A269+1,)="","",OFFSET(別紙３!K$5,$A269+1,))</f>
        <v/>
      </c>
      <c r="R269" t="str">
        <f ca="1">IF(OFFSET(別紙３!M$5,$A269,)="","",OFFSET(別紙３!M$5,$A269,))</f>
        <v/>
      </c>
      <c r="S269" t="str">
        <f ca="1">IF(OFFSET(別紙３!N$5,$A269,)="","",OFFSET(別紙３!N$5,$A269,))</f>
        <v/>
      </c>
    </row>
    <row r="270" spans="1:19" x14ac:dyDescent="0.2">
      <c r="A270">
        <v>537</v>
      </c>
      <c r="B270" t="str">
        <f ca="1">IF(OFFSET(別紙３!A$5,$A270,)="","",OFFSET(別紙３!A$5,$A270,))</f>
        <v/>
      </c>
      <c r="C270" t="str">
        <f ca="1">IF(OFFSET(別紙３!B$5,$A270,)="","",OFFSET(別紙３!B$5,$A270,))</f>
        <v/>
      </c>
      <c r="D270" t="str">
        <f ca="1">IF(OFFSET(別紙３!C$5,$A270,)="","",OFFSET(別紙３!C$5,$A270,))</f>
        <v/>
      </c>
      <c r="E270" t="str">
        <f ca="1">IF(OFFSET(別紙３!D$5,$A270,)="","",OFFSET(別紙３!D$5,$A270,))</f>
        <v/>
      </c>
      <c r="F270" t="str">
        <f ca="1">IF(OFFSET(別紙３!E$5,$A270,)="","",OFFSET(別紙３!E$5,$A270,))</f>
        <v/>
      </c>
      <c r="G270" t="str">
        <f ca="1">IF(OFFSET(別紙３!E$5,$A270+1,)="","",OFFSET(別紙３!E$5,$A270+1,))</f>
        <v/>
      </c>
      <c r="H270" t="str">
        <f ca="1">IF(OFFSET(別紙３!F$5,$A270,)="","",OFFSET(別紙３!F$5,$A270,))</f>
        <v/>
      </c>
      <c r="I270" t="str">
        <f ca="1">IF(OFFSET(別紙３!G$5,$A270,)="","",OFFSET(別紙３!G$5,$A270,))</f>
        <v/>
      </c>
      <c r="J270" t="str">
        <f ca="1">IF(OFFSET(別紙３!H$5,$A270,)="","",OFFSET(別紙３!H$5,$A270,))</f>
        <v/>
      </c>
      <c r="K270" t="str">
        <f ca="1">IF(OFFSET(別紙３!H$5,$A270+1,)="","",OFFSET(別紙３!H$5,$A270+1,))</f>
        <v/>
      </c>
      <c r="L270" t="str">
        <f ca="1">IF(OFFSET(別紙３!I$5,$A270,)="","",OFFSET(別紙３!I$5,$A270,))</f>
        <v/>
      </c>
      <c r="M270" t="str">
        <f ca="1">IF(OFFSET(別紙３!I$5,$A270+1,)="","",OFFSET(別紙３!I$5,$A270+1,))</f>
        <v/>
      </c>
      <c r="N270" t="str">
        <f ca="1">IF(OFFSET(別紙３!J$5,$A270,)="","",OFFSET(別紙３!J$5,$A270,))</f>
        <v/>
      </c>
      <c r="O270" t="str">
        <f ca="1">IF(OFFSET(別紙３!J$5,$A270+1,)="","",OFFSET(別紙３!J$5,$A270+1,))</f>
        <v/>
      </c>
      <c r="P270" t="str">
        <f ca="1">IF(OFFSET(別紙３!K$5,$A270,)="","",OFFSET(別紙３!K$5,$A270,))</f>
        <v/>
      </c>
      <c r="Q270" t="str">
        <f ca="1">IF(OFFSET(別紙３!K$5,$A270+1,)="","",OFFSET(別紙３!K$5,$A270+1,))</f>
        <v/>
      </c>
      <c r="R270" t="str">
        <f ca="1">IF(OFFSET(別紙３!M$5,$A270,)="","",OFFSET(別紙３!M$5,$A270,))</f>
        <v/>
      </c>
      <c r="S270" t="str">
        <f ca="1">IF(OFFSET(別紙３!N$5,$A270,)="","",OFFSET(別紙３!N$5,$A270,))</f>
        <v/>
      </c>
    </row>
    <row r="271" spans="1:19" x14ac:dyDescent="0.2">
      <c r="A271">
        <v>539</v>
      </c>
      <c r="B271" t="str">
        <f ca="1">IF(OFFSET(別紙３!A$5,$A271,)="","",OFFSET(別紙３!A$5,$A271,))</f>
        <v/>
      </c>
      <c r="C271" t="str">
        <f ca="1">IF(OFFSET(別紙３!B$5,$A271,)="","",OFFSET(別紙３!B$5,$A271,))</f>
        <v/>
      </c>
      <c r="D271" t="str">
        <f ca="1">IF(OFFSET(別紙３!C$5,$A271,)="","",OFFSET(別紙３!C$5,$A271,))</f>
        <v/>
      </c>
      <c r="E271" t="str">
        <f ca="1">IF(OFFSET(別紙３!D$5,$A271,)="","",OFFSET(別紙３!D$5,$A271,))</f>
        <v/>
      </c>
      <c r="F271" t="str">
        <f ca="1">IF(OFFSET(別紙３!E$5,$A271,)="","",OFFSET(別紙３!E$5,$A271,))</f>
        <v/>
      </c>
      <c r="G271" t="str">
        <f ca="1">IF(OFFSET(別紙３!E$5,$A271+1,)="","",OFFSET(別紙３!E$5,$A271+1,))</f>
        <v/>
      </c>
      <c r="H271" t="str">
        <f ca="1">IF(OFFSET(別紙３!F$5,$A271,)="","",OFFSET(別紙３!F$5,$A271,))</f>
        <v/>
      </c>
      <c r="I271" t="str">
        <f ca="1">IF(OFFSET(別紙３!G$5,$A271,)="","",OFFSET(別紙３!G$5,$A271,))</f>
        <v/>
      </c>
      <c r="J271" t="str">
        <f ca="1">IF(OFFSET(別紙３!H$5,$A271,)="","",OFFSET(別紙３!H$5,$A271,))</f>
        <v/>
      </c>
      <c r="K271" t="str">
        <f ca="1">IF(OFFSET(別紙３!H$5,$A271+1,)="","",OFFSET(別紙３!H$5,$A271+1,))</f>
        <v/>
      </c>
      <c r="L271" t="str">
        <f ca="1">IF(OFFSET(別紙３!I$5,$A271,)="","",OFFSET(別紙３!I$5,$A271,))</f>
        <v/>
      </c>
      <c r="M271" t="str">
        <f ca="1">IF(OFFSET(別紙３!I$5,$A271+1,)="","",OFFSET(別紙３!I$5,$A271+1,))</f>
        <v/>
      </c>
      <c r="N271" t="str">
        <f ca="1">IF(OFFSET(別紙３!J$5,$A271,)="","",OFFSET(別紙３!J$5,$A271,))</f>
        <v/>
      </c>
      <c r="O271" t="str">
        <f ca="1">IF(OFFSET(別紙３!J$5,$A271+1,)="","",OFFSET(別紙３!J$5,$A271+1,))</f>
        <v/>
      </c>
      <c r="P271" t="str">
        <f ca="1">IF(OFFSET(別紙３!K$5,$A271,)="","",OFFSET(別紙３!K$5,$A271,))</f>
        <v/>
      </c>
      <c r="Q271" t="str">
        <f ca="1">IF(OFFSET(別紙３!K$5,$A271+1,)="","",OFFSET(別紙３!K$5,$A271+1,))</f>
        <v/>
      </c>
      <c r="R271" t="str">
        <f ca="1">IF(OFFSET(別紙３!M$5,$A271,)="","",OFFSET(別紙３!M$5,$A271,))</f>
        <v/>
      </c>
      <c r="S271" t="str">
        <f ca="1">IF(OFFSET(別紙３!N$5,$A271,)="","",OFFSET(別紙３!N$5,$A271,))</f>
        <v/>
      </c>
    </row>
    <row r="272" spans="1:19" x14ac:dyDescent="0.2">
      <c r="A272">
        <v>541</v>
      </c>
      <c r="B272" t="str">
        <f ca="1">IF(OFFSET(別紙３!A$5,$A272,)="","",OFFSET(別紙３!A$5,$A272,))</f>
        <v/>
      </c>
      <c r="C272" t="str">
        <f ca="1">IF(OFFSET(別紙３!B$5,$A272,)="","",OFFSET(別紙３!B$5,$A272,))</f>
        <v/>
      </c>
      <c r="D272" t="str">
        <f ca="1">IF(OFFSET(別紙３!C$5,$A272,)="","",OFFSET(別紙３!C$5,$A272,))</f>
        <v/>
      </c>
      <c r="E272" t="str">
        <f ca="1">IF(OFFSET(別紙３!D$5,$A272,)="","",OFFSET(別紙３!D$5,$A272,))</f>
        <v/>
      </c>
      <c r="F272" t="str">
        <f ca="1">IF(OFFSET(別紙３!E$5,$A272,)="","",OFFSET(別紙３!E$5,$A272,))</f>
        <v/>
      </c>
      <c r="G272" t="str">
        <f ca="1">IF(OFFSET(別紙３!E$5,$A272+1,)="","",OFFSET(別紙３!E$5,$A272+1,))</f>
        <v/>
      </c>
      <c r="H272" t="str">
        <f ca="1">IF(OFFSET(別紙３!F$5,$A272,)="","",OFFSET(別紙３!F$5,$A272,))</f>
        <v/>
      </c>
      <c r="I272" t="str">
        <f ca="1">IF(OFFSET(別紙３!G$5,$A272,)="","",OFFSET(別紙３!G$5,$A272,))</f>
        <v/>
      </c>
      <c r="J272" t="str">
        <f ca="1">IF(OFFSET(別紙３!H$5,$A272,)="","",OFFSET(別紙３!H$5,$A272,))</f>
        <v/>
      </c>
      <c r="K272" t="str">
        <f ca="1">IF(OFFSET(別紙３!H$5,$A272+1,)="","",OFFSET(別紙３!H$5,$A272+1,))</f>
        <v/>
      </c>
      <c r="L272" t="str">
        <f ca="1">IF(OFFSET(別紙３!I$5,$A272,)="","",OFFSET(別紙３!I$5,$A272,))</f>
        <v/>
      </c>
      <c r="M272" t="str">
        <f ca="1">IF(OFFSET(別紙３!I$5,$A272+1,)="","",OFFSET(別紙３!I$5,$A272+1,))</f>
        <v/>
      </c>
      <c r="N272" t="str">
        <f ca="1">IF(OFFSET(別紙３!J$5,$A272,)="","",OFFSET(別紙３!J$5,$A272,))</f>
        <v/>
      </c>
      <c r="O272" t="str">
        <f ca="1">IF(OFFSET(別紙３!J$5,$A272+1,)="","",OFFSET(別紙３!J$5,$A272+1,))</f>
        <v/>
      </c>
      <c r="P272" t="str">
        <f ca="1">IF(OFFSET(別紙３!K$5,$A272,)="","",OFFSET(別紙３!K$5,$A272,))</f>
        <v/>
      </c>
      <c r="Q272" t="str">
        <f ca="1">IF(OFFSET(別紙３!K$5,$A272+1,)="","",OFFSET(別紙３!K$5,$A272+1,))</f>
        <v/>
      </c>
      <c r="R272" t="str">
        <f ca="1">IF(OFFSET(別紙３!M$5,$A272,)="","",OFFSET(別紙３!M$5,$A272,))</f>
        <v/>
      </c>
      <c r="S272" t="str">
        <f ca="1">IF(OFFSET(別紙３!N$5,$A272,)="","",OFFSET(別紙３!N$5,$A272,))</f>
        <v/>
      </c>
    </row>
    <row r="273" spans="1:19" x14ac:dyDescent="0.2">
      <c r="A273">
        <v>543</v>
      </c>
      <c r="B273" t="str">
        <f ca="1">IF(OFFSET(別紙３!A$5,$A273,)="","",OFFSET(別紙３!A$5,$A273,))</f>
        <v/>
      </c>
      <c r="C273" t="str">
        <f ca="1">IF(OFFSET(別紙３!B$5,$A273,)="","",OFFSET(別紙３!B$5,$A273,))</f>
        <v/>
      </c>
      <c r="D273" t="str">
        <f ca="1">IF(OFFSET(別紙３!C$5,$A273,)="","",OFFSET(別紙３!C$5,$A273,))</f>
        <v/>
      </c>
      <c r="E273" t="str">
        <f ca="1">IF(OFFSET(別紙３!D$5,$A273,)="","",OFFSET(別紙３!D$5,$A273,))</f>
        <v/>
      </c>
      <c r="F273" t="str">
        <f ca="1">IF(OFFSET(別紙３!E$5,$A273,)="","",OFFSET(別紙３!E$5,$A273,))</f>
        <v/>
      </c>
      <c r="G273" t="str">
        <f ca="1">IF(OFFSET(別紙３!E$5,$A273+1,)="","",OFFSET(別紙３!E$5,$A273+1,))</f>
        <v/>
      </c>
      <c r="H273" t="str">
        <f ca="1">IF(OFFSET(別紙３!F$5,$A273,)="","",OFFSET(別紙３!F$5,$A273,))</f>
        <v/>
      </c>
      <c r="I273" t="str">
        <f ca="1">IF(OFFSET(別紙３!G$5,$A273,)="","",OFFSET(別紙３!G$5,$A273,))</f>
        <v/>
      </c>
      <c r="J273" t="str">
        <f ca="1">IF(OFFSET(別紙３!H$5,$A273,)="","",OFFSET(別紙３!H$5,$A273,))</f>
        <v/>
      </c>
      <c r="K273" t="str">
        <f ca="1">IF(OFFSET(別紙３!H$5,$A273+1,)="","",OFFSET(別紙３!H$5,$A273+1,))</f>
        <v/>
      </c>
      <c r="L273" t="str">
        <f ca="1">IF(OFFSET(別紙３!I$5,$A273,)="","",OFFSET(別紙３!I$5,$A273,))</f>
        <v/>
      </c>
      <c r="M273" t="str">
        <f ca="1">IF(OFFSET(別紙３!I$5,$A273+1,)="","",OFFSET(別紙３!I$5,$A273+1,))</f>
        <v/>
      </c>
      <c r="N273" t="str">
        <f ca="1">IF(OFFSET(別紙３!J$5,$A273,)="","",OFFSET(別紙３!J$5,$A273,))</f>
        <v/>
      </c>
      <c r="O273" t="str">
        <f ca="1">IF(OFFSET(別紙３!J$5,$A273+1,)="","",OFFSET(別紙３!J$5,$A273+1,))</f>
        <v/>
      </c>
      <c r="P273" t="str">
        <f ca="1">IF(OFFSET(別紙３!K$5,$A273,)="","",OFFSET(別紙３!K$5,$A273,))</f>
        <v/>
      </c>
      <c r="Q273" t="str">
        <f ca="1">IF(OFFSET(別紙３!K$5,$A273+1,)="","",OFFSET(別紙３!K$5,$A273+1,))</f>
        <v/>
      </c>
      <c r="R273" t="str">
        <f ca="1">IF(OFFSET(別紙３!M$5,$A273,)="","",OFFSET(別紙３!M$5,$A273,))</f>
        <v/>
      </c>
      <c r="S273" t="str">
        <f ca="1">IF(OFFSET(別紙３!N$5,$A273,)="","",OFFSET(別紙３!N$5,$A273,))</f>
        <v/>
      </c>
    </row>
    <row r="274" spans="1:19" x14ac:dyDescent="0.2">
      <c r="A274">
        <v>545</v>
      </c>
      <c r="B274" t="str">
        <f ca="1">IF(OFFSET(別紙３!A$5,$A274,)="","",OFFSET(別紙３!A$5,$A274,))</f>
        <v/>
      </c>
      <c r="C274" t="str">
        <f ca="1">IF(OFFSET(別紙３!B$5,$A274,)="","",OFFSET(別紙３!B$5,$A274,))</f>
        <v/>
      </c>
      <c r="D274" t="str">
        <f ca="1">IF(OFFSET(別紙３!C$5,$A274,)="","",OFFSET(別紙３!C$5,$A274,))</f>
        <v/>
      </c>
      <c r="E274" t="str">
        <f ca="1">IF(OFFSET(別紙３!D$5,$A274,)="","",OFFSET(別紙３!D$5,$A274,))</f>
        <v/>
      </c>
      <c r="F274" t="str">
        <f ca="1">IF(OFFSET(別紙３!E$5,$A274,)="","",OFFSET(別紙３!E$5,$A274,))</f>
        <v/>
      </c>
      <c r="G274" t="str">
        <f ca="1">IF(OFFSET(別紙３!E$5,$A274+1,)="","",OFFSET(別紙３!E$5,$A274+1,))</f>
        <v/>
      </c>
      <c r="H274" t="str">
        <f ca="1">IF(OFFSET(別紙３!F$5,$A274,)="","",OFFSET(別紙３!F$5,$A274,))</f>
        <v/>
      </c>
      <c r="I274" t="str">
        <f ca="1">IF(OFFSET(別紙３!G$5,$A274,)="","",OFFSET(別紙３!G$5,$A274,))</f>
        <v/>
      </c>
      <c r="J274" t="str">
        <f ca="1">IF(OFFSET(別紙３!H$5,$A274,)="","",OFFSET(別紙３!H$5,$A274,))</f>
        <v/>
      </c>
      <c r="K274" t="str">
        <f ca="1">IF(OFFSET(別紙３!H$5,$A274+1,)="","",OFFSET(別紙３!H$5,$A274+1,))</f>
        <v/>
      </c>
      <c r="L274" t="str">
        <f ca="1">IF(OFFSET(別紙３!I$5,$A274,)="","",OFFSET(別紙３!I$5,$A274,))</f>
        <v/>
      </c>
      <c r="M274" t="str">
        <f ca="1">IF(OFFSET(別紙３!I$5,$A274+1,)="","",OFFSET(別紙３!I$5,$A274+1,))</f>
        <v/>
      </c>
      <c r="N274" t="str">
        <f ca="1">IF(OFFSET(別紙３!J$5,$A274,)="","",OFFSET(別紙３!J$5,$A274,))</f>
        <v/>
      </c>
      <c r="O274" t="str">
        <f ca="1">IF(OFFSET(別紙３!J$5,$A274+1,)="","",OFFSET(別紙３!J$5,$A274+1,))</f>
        <v/>
      </c>
      <c r="P274" t="str">
        <f ca="1">IF(OFFSET(別紙３!K$5,$A274,)="","",OFFSET(別紙３!K$5,$A274,))</f>
        <v/>
      </c>
      <c r="Q274" t="str">
        <f ca="1">IF(OFFSET(別紙３!K$5,$A274+1,)="","",OFFSET(別紙３!K$5,$A274+1,))</f>
        <v/>
      </c>
      <c r="R274" t="str">
        <f ca="1">IF(OFFSET(別紙３!M$5,$A274,)="","",OFFSET(別紙３!M$5,$A274,))</f>
        <v/>
      </c>
      <c r="S274" t="str">
        <f ca="1">IF(OFFSET(別紙３!N$5,$A274,)="","",OFFSET(別紙３!N$5,$A274,))</f>
        <v/>
      </c>
    </row>
    <row r="275" spans="1:19" x14ac:dyDescent="0.2">
      <c r="A275">
        <v>547</v>
      </c>
      <c r="B275" t="str">
        <f ca="1">IF(OFFSET(別紙３!A$5,$A275,)="","",OFFSET(別紙３!A$5,$A275,))</f>
        <v/>
      </c>
      <c r="C275" t="str">
        <f ca="1">IF(OFFSET(別紙３!B$5,$A275,)="","",OFFSET(別紙３!B$5,$A275,))</f>
        <v/>
      </c>
      <c r="D275" t="str">
        <f ca="1">IF(OFFSET(別紙３!C$5,$A275,)="","",OFFSET(別紙３!C$5,$A275,))</f>
        <v/>
      </c>
      <c r="E275" t="str">
        <f ca="1">IF(OFFSET(別紙３!D$5,$A275,)="","",OFFSET(別紙３!D$5,$A275,))</f>
        <v/>
      </c>
      <c r="F275" t="str">
        <f ca="1">IF(OFFSET(別紙３!E$5,$A275,)="","",OFFSET(別紙３!E$5,$A275,))</f>
        <v/>
      </c>
      <c r="G275" t="str">
        <f ca="1">IF(OFFSET(別紙３!E$5,$A275+1,)="","",OFFSET(別紙３!E$5,$A275+1,))</f>
        <v/>
      </c>
      <c r="H275" t="str">
        <f ca="1">IF(OFFSET(別紙３!F$5,$A275,)="","",OFFSET(別紙３!F$5,$A275,))</f>
        <v/>
      </c>
      <c r="I275" t="str">
        <f ca="1">IF(OFFSET(別紙３!G$5,$A275,)="","",OFFSET(別紙３!G$5,$A275,))</f>
        <v/>
      </c>
      <c r="J275" t="str">
        <f ca="1">IF(OFFSET(別紙３!H$5,$A275,)="","",OFFSET(別紙３!H$5,$A275,))</f>
        <v/>
      </c>
      <c r="K275" t="str">
        <f ca="1">IF(OFFSET(別紙３!H$5,$A275+1,)="","",OFFSET(別紙３!H$5,$A275+1,))</f>
        <v/>
      </c>
      <c r="L275" t="str">
        <f ca="1">IF(OFFSET(別紙３!I$5,$A275,)="","",OFFSET(別紙３!I$5,$A275,))</f>
        <v/>
      </c>
      <c r="M275" t="str">
        <f ca="1">IF(OFFSET(別紙３!I$5,$A275+1,)="","",OFFSET(別紙３!I$5,$A275+1,))</f>
        <v/>
      </c>
      <c r="N275" t="str">
        <f ca="1">IF(OFFSET(別紙３!J$5,$A275,)="","",OFFSET(別紙３!J$5,$A275,))</f>
        <v/>
      </c>
      <c r="O275" t="str">
        <f ca="1">IF(OFFSET(別紙３!J$5,$A275+1,)="","",OFFSET(別紙３!J$5,$A275+1,))</f>
        <v/>
      </c>
      <c r="P275" t="str">
        <f ca="1">IF(OFFSET(別紙３!K$5,$A275,)="","",OFFSET(別紙３!K$5,$A275,))</f>
        <v/>
      </c>
      <c r="Q275" t="str">
        <f ca="1">IF(OFFSET(別紙３!K$5,$A275+1,)="","",OFFSET(別紙３!K$5,$A275+1,))</f>
        <v/>
      </c>
      <c r="R275" t="str">
        <f ca="1">IF(OFFSET(別紙３!M$5,$A275,)="","",OFFSET(別紙３!M$5,$A275,))</f>
        <v/>
      </c>
      <c r="S275" t="str">
        <f ca="1">IF(OFFSET(別紙３!N$5,$A275,)="","",OFFSET(別紙３!N$5,$A275,))</f>
        <v/>
      </c>
    </row>
    <row r="276" spans="1:19" x14ac:dyDescent="0.2">
      <c r="A276">
        <v>549</v>
      </c>
      <c r="B276" t="str">
        <f ca="1">IF(OFFSET(別紙３!A$5,$A276,)="","",OFFSET(別紙３!A$5,$A276,))</f>
        <v/>
      </c>
      <c r="C276" t="str">
        <f ca="1">IF(OFFSET(別紙３!B$5,$A276,)="","",OFFSET(別紙３!B$5,$A276,))</f>
        <v/>
      </c>
      <c r="D276" t="str">
        <f ca="1">IF(OFFSET(別紙３!C$5,$A276,)="","",OFFSET(別紙３!C$5,$A276,))</f>
        <v/>
      </c>
      <c r="E276" t="str">
        <f ca="1">IF(OFFSET(別紙３!D$5,$A276,)="","",OFFSET(別紙３!D$5,$A276,))</f>
        <v/>
      </c>
      <c r="F276" t="str">
        <f ca="1">IF(OFFSET(別紙３!E$5,$A276,)="","",OFFSET(別紙３!E$5,$A276,))</f>
        <v/>
      </c>
      <c r="G276" t="str">
        <f ca="1">IF(OFFSET(別紙３!E$5,$A276+1,)="","",OFFSET(別紙３!E$5,$A276+1,))</f>
        <v/>
      </c>
      <c r="H276" t="str">
        <f ca="1">IF(OFFSET(別紙３!F$5,$A276,)="","",OFFSET(別紙３!F$5,$A276,))</f>
        <v/>
      </c>
      <c r="I276" t="str">
        <f ca="1">IF(OFFSET(別紙３!G$5,$A276,)="","",OFFSET(別紙３!G$5,$A276,))</f>
        <v/>
      </c>
      <c r="J276" t="str">
        <f ca="1">IF(OFFSET(別紙３!H$5,$A276,)="","",OFFSET(別紙３!H$5,$A276,))</f>
        <v/>
      </c>
      <c r="K276" t="str">
        <f ca="1">IF(OFFSET(別紙３!H$5,$A276+1,)="","",OFFSET(別紙３!H$5,$A276+1,))</f>
        <v/>
      </c>
      <c r="L276" t="str">
        <f ca="1">IF(OFFSET(別紙３!I$5,$A276,)="","",OFFSET(別紙３!I$5,$A276,))</f>
        <v/>
      </c>
      <c r="M276" t="str">
        <f ca="1">IF(OFFSET(別紙３!I$5,$A276+1,)="","",OFFSET(別紙３!I$5,$A276+1,))</f>
        <v/>
      </c>
      <c r="N276" t="str">
        <f ca="1">IF(OFFSET(別紙３!J$5,$A276,)="","",OFFSET(別紙３!J$5,$A276,))</f>
        <v/>
      </c>
      <c r="O276" t="str">
        <f ca="1">IF(OFFSET(別紙３!J$5,$A276+1,)="","",OFFSET(別紙３!J$5,$A276+1,))</f>
        <v/>
      </c>
      <c r="P276" t="str">
        <f ca="1">IF(OFFSET(別紙３!K$5,$A276,)="","",OFFSET(別紙３!K$5,$A276,))</f>
        <v/>
      </c>
      <c r="Q276" t="str">
        <f ca="1">IF(OFFSET(別紙３!K$5,$A276+1,)="","",OFFSET(別紙３!K$5,$A276+1,))</f>
        <v/>
      </c>
      <c r="R276" t="str">
        <f ca="1">IF(OFFSET(別紙３!M$5,$A276,)="","",OFFSET(別紙３!M$5,$A276,))</f>
        <v/>
      </c>
      <c r="S276" t="str">
        <f ca="1">IF(OFFSET(別紙３!N$5,$A276,)="","",OFFSET(別紙３!N$5,$A276,))</f>
        <v/>
      </c>
    </row>
    <row r="277" spans="1:19" x14ac:dyDescent="0.2">
      <c r="A277">
        <v>551</v>
      </c>
      <c r="B277" t="str">
        <f ca="1">IF(OFFSET(別紙３!A$5,$A277,)="","",OFFSET(別紙３!A$5,$A277,))</f>
        <v/>
      </c>
      <c r="C277" t="str">
        <f ca="1">IF(OFFSET(別紙３!B$5,$A277,)="","",OFFSET(別紙３!B$5,$A277,))</f>
        <v/>
      </c>
      <c r="D277" t="str">
        <f ca="1">IF(OFFSET(別紙３!C$5,$A277,)="","",OFFSET(別紙３!C$5,$A277,))</f>
        <v/>
      </c>
      <c r="E277" t="str">
        <f ca="1">IF(OFFSET(別紙３!D$5,$A277,)="","",OFFSET(別紙３!D$5,$A277,))</f>
        <v/>
      </c>
      <c r="F277" t="str">
        <f ca="1">IF(OFFSET(別紙３!E$5,$A277,)="","",OFFSET(別紙３!E$5,$A277,))</f>
        <v/>
      </c>
      <c r="G277" t="str">
        <f ca="1">IF(OFFSET(別紙３!E$5,$A277+1,)="","",OFFSET(別紙３!E$5,$A277+1,))</f>
        <v/>
      </c>
      <c r="H277" t="str">
        <f ca="1">IF(OFFSET(別紙３!F$5,$A277,)="","",OFFSET(別紙３!F$5,$A277,))</f>
        <v/>
      </c>
      <c r="I277" t="str">
        <f ca="1">IF(OFFSET(別紙３!G$5,$A277,)="","",OFFSET(別紙３!G$5,$A277,))</f>
        <v/>
      </c>
      <c r="J277" t="str">
        <f ca="1">IF(OFFSET(別紙３!H$5,$A277,)="","",OFFSET(別紙３!H$5,$A277,))</f>
        <v/>
      </c>
      <c r="K277" t="str">
        <f ca="1">IF(OFFSET(別紙３!H$5,$A277+1,)="","",OFFSET(別紙３!H$5,$A277+1,))</f>
        <v/>
      </c>
      <c r="L277" t="str">
        <f ca="1">IF(OFFSET(別紙３!I$5,$A277,)="","",OFFSET(別紙３!I$5,$A277,))</f>
        <v/>
      </c>
      <c r="M277" t="str">
        <f ca="1">IF(OFFSET(別紙３!I$5,$A277+1,)="","",OFFSET(別紙３!I$5,$A277+1,))</f>
        <v/>
      </c>
      <c r="N277" t="str">
        <f ca="1">IF(OFFSET(別紙３!J$5,$A277,)="","",OFFSET(別紙３!J$5,$A277,))</f>
        <v/>
      </c>
      <c r="O277" t="str">
        <f ca="1">IF(OFFSET(別紙３!J$5,$A277+1,)="","",OFFSET(別紙３!J$5,$A277+1,))</f>
        <v/>
      </c>
      <c r="P277" t="str">
        <f ca="1">IF(OFFSET(別紙３!K$5,$A277,)="","",OFFSET(別紙３!K$5,$A277,))</f>
        <v/>
      </c>
      <c r="Q277" t="str">
        <f ca="1">IF(OFFSET(別紙３!K$5,$A277+1,)="","",OFFSET(別紙３!K$5,$A277+1,))</f>
        <v/>
      </c>
      <c r="R277" t="str">
        <f ca="1">IF(OFFSET(別紙３!M$5,$A277,)="","",OFFSET(別紙３!M$5,$A277,))</f>
        <v/>
      </c>
      <c r="S277" t="str">
        <f ca="1">IF(OFFSET(別紙３!N$5,$A277,)="","",OFFSET(別紙３!N$5,$A277,))</f>
        <v/>
      </c>
    </row>
    <row r="278" spans="1:19" x14ac:dyDescent="0.2">
      <c r="A278">
        <v>553</v>
      </c>
      <c r="B278" t="str">
        <f ca="1">IF(OFFSET(別紙３!A$5,$A278,)="","",OFFSET(別紙３!A$5,$A278,))</f>
        <v/>
      </c>
      <c r="C278" t="str">
        <f ca="1">IF(OFFSET(別紙３!B$5,$A278,)="","",OFFSET(別紙３!B$5,$A278,))</f>
        <v/>
      </c>
      <c r="D278" t="str">
        <f ca="1">IF(OFFSET(別紙３!C$5,$A278,)="","",OFFSET(別紙３!C$5,$A278,))</f>
        <v/>
      </c>
      <c r="E278" t="str">
        <f ca="1">IF(OFFSET(別紙３!D$5,$A278,)="","",OFFSET(別紙３!D$5,$A278,))</f>
        <v/>
      </c>
      <c r="F278" t="str">
        <f ca="1">IF(OFFSET(別紙３!E$5,$A278,)="","",OFFSET(別紙３!E$5,$A278,))</f>
        <v/>
      </c>
      <c r="G278" t="str">
        <f ca="1">IF(OFFSET(別紙３!E$5,$A278+1,)="","",OFFSET(別紙３!E$5,$A278+1,))</f>
        <v/>
      </c>
      <c r="H278" t="str">
        <f ca="1">IF(OFFSET(別紙３!F$5,$A278,)="","",OFFSET(別紙３!F$5,$A278,))</f>
        <v/>
      </c>
      <c r="I278" t="str">
        <f ca="1">IF(OFFSET(別紙３!G$5,$A278,)="","",OFFSET(別紙３!G$5,$A278,))</f>
        <v/>
      </c>
      <c r="J278" t="str">
        <f ca="1">IF(OFFSET(別紙３!H$5,$A278,)="","",OFFSET(別紙３!H$5,$A278,))</f>
        <v/>
      </c>
      <c r="K278" t="str">
        <f ca="1">IF(OFFSET(別紙３!H$5,$A278+1,)="","",OFFSET(別紙３!H$5,$A278+1,))</f>
        <v/>
      </c>
      <c r="L278" t="str">
        <f ca="1">IF(OFFSET(別紙３!I$5,$A278,)="","",OFFSET(別紙３!I$5,$A278,))</f>
        <v/>
      </c>
      <c r="M278" t="str">
        <f ca="1">IF(OFFSET(別紙３!I$5,$A278+1,)="","",OFFSET(別紙３!I$5,$A278+1,))</f>
        <v/>
      </c>
      <c r="N278" t="str">
        <f ca="1">IF(OFFSET(別紙３!J$5,$A278,)="","",OFFSET(別紙３!J$5,$A278,))</f>
        <v/>
      </c>
      <c r="O278" t="str">
        <f ca="1">IF(OFFSET(別紙３!J$5,$A278+1,)="","",OFFSET(別紙３!J$5,$A278+1,))</f>
        <v/>
      </c>
      <c r="P278" t="str">
        <f ca="1">IF(OFFSET(別紙３!K$5,$A278,)="","",OFFSET(別紙３!K$5,$A278,))</f>
        <v/>
      </c>
      <c r="Q278" t="str">
        <f ca="1">IF(OFFSET(別紙３!K$5,$A278+1,)="","",OFFSET(別紙３!K$5,$A278+1,))</f>
        <v/>
      </c>
      <c r="R278" t="str">
        <f ca="1">IF(OFFSET(別紙３!M$5,$A278,)="","",OFFSET(別紙３!M$5,$A278,))</f>
        <v/>
      </c>
      <c r="S278" t="str">
        <f ca="1">IF(OFFSET(別紙３!N$5,$A278,)="","",OFFSET(別紙３!N$5,$A278,))</f>
        <v/>
      </c>
    </row>
    <row r="279" spans="1:19" x14ac:dyDescent="0.2">
      <c r="A279">
        <v>555</v>
      </c>
      <c r="B279" t="str">
        <f ca="1">IF(OFFSET(別紙３!A$5,$A279,)="","",OFFSET(別紙３!A$5,$A279,))</f>
        <v/>
      </c>
      <c r="C279" t="str">
        <f ca="1">IF(OFFSET(別紙３!B$5,$A279,)="","",OFFSET(別紙３!B$5,$A279,))</f>
        <v/>
      </c>
      <c r="D279" t="str">
        <f ca="1">IF(OFFSET(別紙３!C$5,$A279,)="","",OFFSET(別紙３!C$5,$A279,))</f>
        <v/>
      </c>
      <c r="E279" t="str">
        <f ca="1">IF(OFFSET(別紙３!D$5,$A279,)="","",OFFSET(別紙３!D$5,$A279,))</f>
        <v/>
      </c>
      <c r="F279" t="str">
        <f ca="1">IF(OFFSET(別紙３!E$5,$A279,)="","",OFFSET(別紙３!E$5,$A279,))</f>
        <v/>
      </c>
      <c r="G279" t="str">
        <f ca="1">IF(OFFSET(別紙３!E$5,$A279+1,)="","",OFFSET(別紙３!E$5,$A279+1,))</f>
        <v/>
      </c>
      <c r="H279" t="str">
        <f ca="1">IF(OFFSET(別紙３!F$5,$A279,)="","",OFFSET(別紙３!F$5,$A279,))</f>
        <v/>
      </c>
      <c r="I279" t="str">
        <f ca="1">IF(OFFSET(別紙３!G$5,$A279,)="","",OFFSET(別紙３!G$5,$A279,))</f>
        <v/>
      </c>
      <c r="J279" t="str">
        <f ca="1">IF(OFFSET(別紙３!H$5,$A279,)="","",OFFSET(別紙３!H$5,$A279,))</f>
        <v/>
      </c>
      <c r="K279" t="str">
        <f ca="1">IF(OFFSET(別紙３!H$5,$A279+1,)="","",OFFSET(別紙３!H$5,$A279+1,))</f>
        <v/>
      </c>
      <c r="L279" t="str">
        <f ca="1">IF(OFFSET(別紙３!I$5,$A279,)="","",OFFSET(別紙３!I$5,$A279,))</f>
        <v/>
      </c>
      <c r="M279" t="str">
        <f ca="1">IF(OFFSET(別紙３!I$5,$A279+1,)="","",OFFSET(別紙３!I$5,$A279+1,))</f>
        <v/>
      </c>
      <c r="N279" t="str">
        <f ca="1">IF(OFFSET(別紙３!J$5,$A279,)="","",OFFSET(別紙３!J$5,$A279,))</f>
        <v/>
      </c>
      <c r="O279" t="str">
        <f ca="1">IF(OFFSET(別紙３!J$5,$A279+1,)="","",OFFSET(別紙３!J$5,$A279+1,))</f>
        <v/>
      </c>
      <c r="P279" t="str">
        <f ca="1">IF(OFFSET(別紙３!K$5,$A279,)="","",OFFSET(別紙３!K$5,$A279,))</f>
        <v/>
      </c>
      <c r="Q279" t="str">
        <f ca="1">IF(OFFSET(別紙３!K$5,$A279+1,)="","",OFFSET(別紙３!K$5,$A279+1,))</f>
        <v/>
      </c>
      <c r="R279" t="str">
        <f ca="1">IF(OFFSET(別紙３!M$5,$A279,)="","",OFFSET(別紙３!M$5,$A279,))</f>
        <v/>
      </c>
      <c r="S279" t="str">
        <f ca="1">IF(OFFSET(別紙３!N$5,$A279,)="","",OFFSET(別紙３!N$5,$A279,))</f>
        <v/>
      </c>
    </row>
    <row r="280" spans="1:19" x14ac:dyDescent="0.2">
      <c r="A280">
        <v>557</v>
      </c>
      <c r="B280" t="str">
        <f ca="1">IF(OFFSET(別紙３!A$5,$A280,)="","",OFFSET(別紙３!A$5,$A280,))</f>
        <v/>
      </c>
      <c r="C280" t="str">
        <f ca="1">IF(OFFSET(別紙３!B$5,$A280,)="","",OFFSET(別紙３!B$5,$A280,))</f>
        <v/>
      </c>
      <c r="D280" t="str">
        <f ca="1">IF(OFFSET(別紙３!C$5,$A280,)="","",OFFSET(別紙３!C$5,$A280,))</f>
        <v/>
      </c>
      <c r="E280" t="str">
        <f ca="1">IF(OFFSET(別紙３!D$5,$A280,)="","",OFFSET(別紙３!D$5,$A280,))</f>
        <v/>
      </c>
      <c r="F280" t="str">
        <f ca="1">IF(OFFSET(別紙３!E$5,$A280,)="","",OFFSET(別紙３!E$5,$A280,))</f>
        <v/>
      </c>
      <c r="G280" t="str">
        <f ca="1">IF(OFFSET(別紙３!E$5,$A280+1,)="","",OFFSET(別紙３!E$5,$A280+1,))</f>
        <v/>
      </c>
      <c r="H280" t="str">
        <f ca="1">IF(OFFSET(別紙３!F$5,$A280,)="","",OFFSET(別紙３!F$5,$A280,))</f>
        <v/>
      </c>
      <c r="I280" t="str">
        <f ca="1">IF(OFFSET(別紙３!G$5,$A280,)="","",OFFSET(別紙３!G$5,$A280,))</f>
        <v/>
      </c>
      <c r="J280" t="str">
        <f ca="1">IF(OFFSET(別紙３!H$5,$A280,)="","",OFFSET(別紙３!H$5,$A280,))</f>
        <v/>
      </c>
      <c r="K280" t="str">
        <f ca="1">IF(OFFSET(別紙３!H$5,$A280+1,)="","",OFFSET(別紙３!H$5,$A280+1,))</f>
        <v/>
      </c>
      <c r="L280" t="str">
        <f ca="1">IF(OFFSET(別紙３!I$5,$A280,)="","",OFFSET(別紙３!I$5,$A280,))</f>
        <v/>
      </c>
      <c r="M280" t="str">
        <f ca="1">IF(OFFSET(別紙３!I$5,$A280+1,)="","",OFFSET(別紙３!I$5,$A280+1,))</f>
        <v/>
      </c>
      <c r="N280" t="str">
        <f ca="1">IF(OFFSET(別紙３!J$5,$A280,)="","",OFFSET(別紙３!J$5,$A280,))</f>
        <v/>
      </c>
      <c r="O280" t="str">
        <f ca="1">IF(OFFSET(別紙３!J$5,$A280+1,)="","",OFFSET(別紙３!J$5,$A280+1,))</f>
        <v/>
      </c>
      <c r="P280" t="str">
        <f ca="1">IF(OFFSET(別紙３!K$5,$A280,)="","",OFFSET(別紙３!K$5,$A280,))</f>
        <v/>
      </c>
      <c r="Q280" t="str">
        <f ca="1">IF(OFFSET(別紙３!K$5,$A280+1,)="","",OFFSET(別紙３!K$5,$A280+1,))</f>
        <v/>
      </c>
      <c r="R280" t="str">
        <f ca="1">IF(OFFSET(別紙３!M$5,$A280,)="","",OFFSET(別紙３!M$5,$A280,))</f>
        <v/>
      </c>
      <c r="S280" t="str">
        <f ca="1">IF(OFFSET(別紙３!N$5,$A280,)="","",OFFSET(別紙３!N$5,$A280,))</f>
        <v/>
      </c>
    </row>
    <row r="281" spans="1:19" x14ac:dyDescent="0.2">
      <c r="A281">
        <v>559</v>
      </c>
      <c r="B281" t="str">
        <f ca="1">IF(OFFSET(別紙３!A$5,$A281,)="","",OFFSET(別紙３!A$5,$A281,))</f>
        <v/>
      </c>
      <c r="C281" t="str">
        <f ca="1">IF(OFFSET(別紙３!B$5,$A281,)="","",OFFSET(別紙３!B$5,$A281,))</f>
        <v/>
      </c>
      <c r="D281" t="str">
        <f ca="1">IF(OFFSET(別紙３!C$5,$A281,)="","",OFFSET(別紙３!C$5,$A281,))</f>
        <v/>
      </c>
      <c r="E281" t="str">
        <f ca="1">IF(OFFSET(別紙３!D$5,$A281,)="","",OFFSET(別紙３!D$5,$A281,))</f>
        <v/>
      </c>
      <c r="F281" t="str">
        <f ca="1">IF(OFFSET(別紙３!E$5,$A281,)="","",OFFSET(別紙３!E$5,$A281,))</f>
        <v/>
      </c>
      <c r="G281" t="str">
        <f ca="1">IF(OFFSET(別紙３!E$5,$A281+1,)="","",OFFSET(別紙３!E$5,$A281+1,))</f>
        <v/>
      </c>
      <c r="H281" t="str">
        <f ca="1">IF(OFFSET(別紙３!F$5,$A281,)="","",OFFSET(別紙３!F$5,$A281,))</f>
        <v/>
      </c>
      <c r="I281" t="str">
        <f ca="1">IF(OFFSET(別紙３!G$5,$A281,)="","",OFFSET(別紙３!G$5,$A281,))</f>
        <v/>
      </c>
      <c r="J281" t="str">
        <f ca="1">IF(OFFSET(別紙３!H$5,$A281,)="","",OFFSET(別紙３!H$5,$A281,))</f>
        <v/>
      </c>
      <c r="K281" t="str">
        <f ca="1">IF(OFFSET(別紙３!H$5,$A281+1,)="","",OFFSET(別紙３!H$5,$A281+1,))</f>
        <v/>
      </c>
      <c r="L281" t="str">
        <f ca="1">IF(OFFSET(別紙３!I$5,$A281,)="","",OFFSET(別紙３!I$5,$A281,))</f>
        <v/>
      </c>
      <c r="M281" t="str">
        <f ca="1">IF(OFFSET(別紙３!I$5,$A281+1,)="","",OFFSET(別紙３!I$5,$A281+1,))</f>
        <v/>
      </c>
      <c r="N281" t="str">
        <f ca="1">IF(OFFSET(別紙３!J$5,$A281,)="","",OFFSET(別紙３!J$5,$A281,))</f>
        <v/>
      </c>
      <c r="O281" t="str">
        <f ca="1">IF(OFFSET(別紙３!J$5,$A281+1,)="","",OFFSET(別紙３!J$5,$A281+1,))</f>
        <v/>
      </c>
      <c r="P281" t="str">
        <f ca="1">IF(OFFSET(別紙３!K$5,$A281,)="","",OFFSET(別紙３!K$5,$A281,))</f>
        <v/>
      </c>
      <c r="Q281" t="str">
        <f ca="1">IF(OFFSET(別紙３!K$5,$A281+1,)="","",OFFSET(別紙３!K$5,$A281+1,))</f>
        <v/>
      </c>
      <c r="R281" t="str">
        <f ca="1">IF(OFFSET(別紙３!M$5,$A281,)="","",OFFSET(別紙３!M$5,$A281,))</f>
        <v/>
      </c>
      <c r="S281" t="str">
        <f ca="1">IF(OFFSET(別紙３!N$5,$A281,)="","",OFFSET(別紙３!N$5,$A281,))</f>
        <v/>
      </c>
    </row>
    <row r="282" spans="1:19" x14ac:dyDescent="0.2">
      <c r="A282">
        <v>561</v>
      </c>
      <c r="B282" t="str">
        <f ca="1">IF(OFFSET(別紙３!A$5,$A282,)="","",OFFSET(別紙３!A$5,$A282,))</f>
        <v/>
      </c>
      <c r="C282" t="str">
        <f ca="1">IF(OFFSET(別紙３!B$5,$A282,)="","",OFFSET(別紙３!B$5,$A282,))</f>
        <v/>
      </c>
      <c r="D282" t="str">
        <f ca="1">IF(OFFSET(別紙３!C$5,$A282,)="","",OFFSET(別紙３!C$5,$A282,))</f>
        <v/>
      </c>
      <c r="E282" t="str">
        <f ca="1">IF(OFFSET(別紙３!D$5,$A282,)="","",OFFSET(別紙３!D$5,$A282,))</f>
        <v/>
      </c>
      <c r="F282" t="str">
        <f ca="1">IF(OFFSET(別紙３!E$5,$A282,)="","",OFFSET(別紙３!E$5,$A282,))</f>
        <v/>
      </c>
      <c r="G282" t="str">
        <f ca="1">IF(OFFSET(別紙３!E$5,$A282+1,)="","",OFFSET(別紙３!E$5,$A282+1,))</f>
        <v/>
      </c>
      <c r="H282" t="str">
        <f ca="1">IF(OFFSET(別紙３!F$5,$A282,)="","",OFFSET(別紙３!F$5,$A282,))</f>
        <v/>
      </c>
      <c r="I282" t="str">
        <f ca="1">IF(OFFSET(別紙３!G$5,$A282,)="","",OFFSET(別紙３!G$5,$A282,))</f>
        <v/>
      </c>
      <c r="J282" t="str">
        <f ca="1">IF(OFFSET(別紙３!H$5,$A282,)="","",OFFSET(別紙３!H$5,$A282,))</f>
        <v/>
      </c>
      <c r="K282" t="str">
        <f ca="1">IF(OFFSET(別紙３!H$5,$A282+1,)="","",OFFSET(別紙３!H$5,$A282+1,))</f>
        <v/>
      </c>
      <c r="L282" t="str">
        <f ca="1">IF(OFFSET(別紙３!I$5,$A282,)="","",OFFSET(別紙３!I$5,$A282,))</f>
        <v/>
      </c>
      <c r="M282" t="str">
        <f ca="1">IF(OFFSET(別紙３!I$5,$A282+1,)="","",OFFSET(別紙３!I$5,$A282+1,))</f>
        <v/>
      </c>
      <c r="N282" t="str">
        <f ca="1">IF(OFFSET(別紙３!J$5,$A282,)="","",OFFSET(別紙３!J$5,$A282,))</f>
        <v/>
      </c>
      <c r="O282" t="str">
        <f ca="1">IF(OFFSET(別紙３!J$5,$A282+1,)="","",OFFSET(別紙３!J$5,$A282+1,))</f>
        <v/>
      </c>
      <c r="P282" t="str">
        <f ca="1">IF(OFFSET(別紙３!K$5,$A282,)="","",OFFSET(別紙３!K$5,$A282,))</f>
        <v/>
      </c>
      <c r="Q282" t="str">
        <f ca="1">IF(OFFSET(別紙３!K$5,$A282+1,)="","",OFFSET(別紙３!K$5,$A282+1,))</f>
        <v/>
      </c>
      <c r="R282" t="str">
        <f ca="1">IF(OFFSET(別紙３!M$5,$A282,)="","",OFFSET(別紙３!M$5,$A282,))</f>
        <v/>
      </c>
      <c r="S282" t="str">
        <f ca="1">IF(OFFSET(別紙３!N$5,$A282,)="","",OFFSET(別紙３!N$5,$A282,))</f>
        <v/>
      </c>
    </row>
    <row r="283" spans="1:19" x14ac:dyDescent="0.2">
      <c r="A283">
        <v>563</v>
      </c>
      <c r="B283" t="str">
        <f ca="1">IF(OFFSET(別紙３!A$5,$A283,)="","",OFFSET(別紙３!A$5,$A283,))</f>
        <v/>
      </c>
      <c r="C283" t="str">
        <f ca="1">IF(OFFSET(別紙３!B$5,$A283,)="","",OFFSET(別紙３!B$5,$A283,))</f>
        <v/>
      </c>
      <c r="D283" t="str">
        <f ca="1">IF(OFFSET(別紙３!C$5,$A283,)="","",OFFSET(別紙３!C$5,$A283,))</f>
        <v/>
      </c>
      <c r="E283" t="str">
        <f ca="1">IF(OFFSET(別紙３!D$5,$A283,)="","",OFFSET(別紙３!D$5,$A283,))</f>
        <v/>
      </c>
      <c r="F283" t="str">
        <f ca="1">IF(OFFSET(別紙３!E$5,$A283,)="","",OFFSET(別紙３!E$5,$A283,))</f>
        <v/>
      </c>
      <c r="G283" t="str">
        <f ca="1">IF(OFFSET(別紙３!E$5,$A283+1,)="","",OFFSET(別紙３!E$5,$A283+1,))</f>
        <v/>
      </c>
      <c r="H283" t="str">
        <f ca="1">IF(OFFSET(別紙３!F$5,$A283,)="","",OFFSET(別紙３!F$5,$A283,))</f>
        <v/>
      </c>
      <c r="I283" t="str">
        <f ca="1">IF(OFFSET(別紙３!G$5,$A283,)="","",OFFSET(別紙３!G$5,$A283,))</f>
        <v/>
      </c>
      <c r="J283" t="str">
        <f ca="1">IF(OFFSET(別紙３!H$5,$A283,)="","",OFFSET(別紙３!H$5,$A283,))</f>
        <v/>
      </c>
      <c r="K283" t="str">
        <f ca="1">IF(OFFSET(別紙３!H$5,$A283+1,)="","",OFFSET(別紙３!H$5,$A283+1,))</f>
        <v/>
      </c>
      <c r="L283" t="str">
        <f ca="1">IF(OFFSET(別紙３!I$5,$A283,)="","",OFFSET(別紙３!I$5,$A283,))</f>
        <v/>
      </c>
      <c r="M283" t="str">
        <f ca="1">IF(OFFSET(別紙３!I$5,$A283+1,)="","",OFFSET(別紙３!I$5,$A283+1,))</f>
        <v/>
      </c>
      <c r="N283" t="str">
        <f ca="1">IF(OFFSET(別紙３!J$5,$A283,)="","",OFFSET(別紙３!J$5,$A283,))</f>
        <v/>
      </c>
      <c r="O283" t="str">
        <f ca="1">IF(OFFSET(別紙３!J$5,$A283+1,)="","",OFFSET(別紙３!J$5,$A283+1,))</f>
        <v/>
      </c>
      <c r="P283" t="str">
        <f ca="1">IF(OFFSET(別紙３!K$5,$A283,)="","",OFFSET(別紙３!K$5,$A283,))</f>
        <v/>
      </c>
      <c r="Q283" t="str">
        <f ca="1">IF(OFFSET(別紙３!K$5,$A283+1,)="","",OFFSET(別紙３!K$5,$A283+1,))</f>
        <v/>
      </c>
      <c r="R283" t="str">
        <f ca="1">IF(OFFSET(別紙３!M$5,$A283,)="","",OFFSET(別紙３!M$5,$A283,))</f>
        <v/>
      </c>
      <c r="S283" t="str">
        <f ca="1">IF(OFFSET(別紙３!N$5,$A283,)="","",OFFSET(別紙３!N$5,$A283,))</f>
        <v/>
      </c>
    </row>
    <row r="284" spans="1:19" x14ac:dyDescent="0.2">
      <c r="A284">
        <v>565</v>
      </c>
      <c r="B284" t="str">
        <f ca="1">IF(OFFSET(別紙３!A$5,$A284,)="","",OFFSET(別紙３!A$5,$A284,))</f>
        <v/>
      </c>
      <c r="C284" t="str">
        <f ca="1">IF(OFFSET(別紙３!B$5,$A284,)="","",OFFSET(別紙３!B$5,$A284,))</f>
        <v/>
      </c>
      <c r="D284" t="str">
        <f ca="1">IF(OFFSET(別紙３!C$5,$A284,)="","",OFFSET(別紙３!C$5,$A284,))</f>
        <v/>
      </c>
      <c r="E284" t="str">
        <f ca="1">IF(OFFSET(別紙３!D$5,$A284,)="","",OFFSET(別紙３!D$5,$A284,))</f>
        <v/>
      </c>
      <c r="F284" t="str">
        <f ca="1">IF(OFFSET(別紙３!E$5,$A284,)="","",OFFSET(別紙３!E$5,$A284,))</f>
        <v/>
      </c>
      <c r="G284" t="str">
        <f ca="1">IF(OFFSET(別紙３!E$5,$A284+1,)="","",OFFSET(別紙３!E$5,$A284+1,))</f>
        <v/>
      </c>
      <c r="H284" t="str">
        <f ca="1">IF(OFFSET(別紙３!F$5,$A284,)="","",OFFSET(別紙３!F$5,$A284,))</f>
        <v/>
      </c>
      <c r="I284" t="str">
        <f ca="1">IF(OFFSET(別紙３!G$5,$A284,)="","",OFFSET(別紙３!G$5,$A284,))</f>
        <v/>
      </c>
      <c r="J284" t="str">
        <f ca="1">IF(OFFSET(別紙３!H$5,$A284,)="","",OFFSET(別紙３!H$5,$A284,))</f>
        <v/>
      </c>
      <c r="K284" t="str">
        <f ca="1">IF(OFFSET(別紙３!H$5,$A284+1,)="","",OFFSET(別紙３!H$5,$A284+1,))</f>
        <v/>
      </c>
      <c r="L284" t="str">
        <f ca="1">IF(OFFSET(別紙３!I$5,$A284,)="","",OFFSET(別紙３!I$5,$A284,))</f>
        <v/>
      </c>
      <c r="M284" t="str">
        <f ca="1">IF(OFFSET(別紙３!I$5,$A284+1,)="","",OFFSET(別紙３!I$5,$A284+1,))</f>
        <v/>
      </c>
      <c r="N284" t="str">
        <f ca="1">IF(OFFSET(別紙３!J$5,$A284,)="","",OFFSET(別紙３!J$5,$A284,))</f>
        <v/>
      </c>
      <c r="O284" t="str">
        <f ca="1">IF(OFFSET(別紙３!J$5,$A284+1,)="","",OFFSET(別紙３!J$5,$A284+1,))</f>
        <v/>
      </c>
      <c r="P284" t="str">
        <f ca="1">IF(OFFSET(別紙３!K$5,$A284,)="","",OFFSET(別紙３!K$5,$A284,))</f>
        <v/>
      </c>
      <c r="Q284" t="str">
        <f ca="1">IF(OFFSET(別紙３!K$5,$A284+1,)="","",OFFSET(別紙３!K$5,$A284+1,))</f>
        <v/>
      </c>
      <c r="R284" t="str">
        <f ca="1">IF(OFFSET(別紙３!M$5,$A284,)="","",OFFSET(別紙３!M$5,$A284,))</f>
        <v/>
      </c>
      <c r="S284" t="str">
        <f ca="1">IF(OFFSET(別紙３!N$5,$A284,)="","",OFFSET(別紙３!N$5,$A284,))</f>
        <v/>
      </c>
    </row>
    <row r="285" spans="1:19" x14ac:dyDescent="0.2">
      <c r="A285">
        <v>567</v>
      </c>
      <c r="B285" t="str">
        <f ca="1">IF(OFFSET(別紙３!A$5,$A285,)="","",OFFSET(別紙３!A$5,$A285,))</f>
        <v/>
      </c>
      <c r="C285" t="str">
        <f ca="1">IF(OFFSET(別紙３!B$5,$A285,)="","",OFFSET(別紙３!B$5,$A285,))</f>
        <v/>
      </c>
      <c r="D285" t="str">
        <f ca="1">IF(OFFSET(別紙３!C$5,$A285,)="","",OFFSET(別紙３!C$5,$A285,))</f>
        <v/>
      </c>
      <c r="E285" t="str">
        <f ca="1">IF(OFFSET(別紙３!D$5,$A285,)="","",OFFSET(別紙３!D$5,$A285,))</f>
        <v/>
      </c>
      <c r="F285" t="str">
        <f ca="1">IF(OFFSET(別紙３!E$5,$A285,)="","",OFFSET(別紙３!E$5,$A285,))</f>
        <v/>
      </c>
      <c r="G285" t="str">
        <f ca="1">IF(OFFSET(別紙３!E$5,$A285+1,)="","",OFFSET(別紙３!E$5,$A285+1,))</f>
        <v/>
      </c>
      <c r="H285" t="str">
        <f ca="1">IF(OFFSET(別紙３!F$5,$A285,)="","",OFFSET(別紙３!F$5,$A285,))</f>
        <v/>
      </c>
      <c r="I285" t="str">
        <f ca="1">IF(OFFSET(別紙３!G$5,$A285,)="","",OFFSET(別紙３!G$5,$A285,))</f>
        <v/>
      </c>
      <c r="J285" t="str">
        <f ca="1">IF(OFFSET(別紙３!H$5,$A285,)="","",OFFSET(別紙３!H$5,$A285,))</f>
        <v/>
      </c>
      <c r="K285" t="str">
        <f ca="1">IF(OFFSET(別紙３!H$5,$A285+1,)="","",OFFSET(別紙３!H$5,$A285+1,))</f>
        <v/>
      </c>
      <c r="L285" t="str">
        <f ca="1">IF(OFFSET(別紙３!I$5,$A285,)="","",OFFSET(別紙３!I$5,$A285,))</f>
        <v/>
      </c>
      <c r="M285" t="str">
        <f ca="1">IF(OFFSET(別紙３!I$5,$A285+1,)="","",OFFSET(別紙３!I$5,$A285+1,))</f>
        <v/>
      </c>
      <c r="N285" t="str">
        <f ca="1">IF(OFFSET(別紙３!J$5,$A285,)="","",OFFSET(別紙３!J$5,$A285,))</f>
        <v/>
      </c>
      <c r="O285" t="str">
        <f ca="1">IF(OFFSET(別紙３!J$5,$A285+1,)="","",OFFSET(別紙３!J$5,$A285+1,))</f>
        <v/>
      </c>
      <c r="P285" t="str">
        <f ca="1">IF(OFFSET(別紙３!K$5,$A285,)="","",OFFSET(別紙３!K$5,$A285,))</f>
        <v/>
      </c>
      <c r="Q285" t="str">
        <f ca="1">IF(OFFSET(別紙３!K$5,$A285+1,)="","",OFFSET(別紙３!K$5,$A285+1,))</f>
        <v/>
      </c>
      <c r="R285" t="str">
        <f ca="1">IF(OFFSET(別紙３!M$5,$A285,)="","",OFFSET(別紙３!M$5,$A285,))</f>
        <v/>
      </c>
      <c r="S285" t="str">
        <f ca="1">IF(OFFSET(別紙３!N$5,$A285,)="","",OFFSET(別紙３!N$5,$A285,))</f>
        <v/>
      </c>
    </row>
    <row r="286" spans="1:19" x14ac:dyDescent="0.2">
      <c r="A286">
        <v>569</v>
      </c>
      <c r="B286" t="str">
        <f ca="1">IF(OFFSET(別紙３!A$5,$A286,)="","",OFFSET(別紙３!A$5,$A286,))</f>
        <v/>
      </c>
      <c r="C286" t="str">
        <f ca="1">IF(OFFSET(別紙３!B$5,$A286,)="","",OFFSET(別紙３!B$5,$A286,))</f>
        <v/>
      </c>
      <c r="D286" t="str">
        <f ca="1">IF(OFFSET(別紙３!C$5,$A286,)="","",OFFSET(別紙３!C$5,$A286,))</f>
        <v/>
      </c>
      <c r="E286" t="str">
        <f ca="1">IF(OFFSET(別紙３!D$5,$A286,)="","",OFFSET(別紙３!D$5,$A286,))</f>
        <v/>
      </c>
      <c r="F286" t="str">
        <f ca="1">IF(OFFSET(別紙３!E$5,$A286,)="","",OFFSET(別紙３!E$5,$A286,))</f>
        <v/>
      </c>
      <c r="G286" t="str">
        <f ca="1">IF(OFFSET(別紙３!E$5,$A286+1,)="","",OFFSET(別紙３!E$5,$A286+1,))</f>
        <v/>
      </c>
      <c r="H286" t="str">
        <f ca="1">IF(OFFSET(別紙３!F$5,$A286,)="","",OFFSET(別紙３!F$5,$A286,))</f>
        <v/>
      </c>
      <c r="I286" t="str">
        <f ca="1">IF(OFFSET(別紙３!G$5,$A286,)="","",OFFSET(別紙３!G$5,$A286,))</f>
        <v/>
      </c>
      <c r="J286" t="str">
        <f ca="1">IF(OFFSET(別紙３!H$5,$A286,)="","",OFFSET(別紙３!H$5,$A286,))</f>
        <v/>
      </c>
      <c r="K286" t="str">
        <f ca="1">IF(OFFSET(別紙３!H$5,$A286+1,)="","",OFFSET(別紙３!H$5,$A286+1,))</f>
        <v/>
      </c>
      <c r="L286" t="str">
        <f ca="1">IF(OFFSET(別紙３!I$5,$A286,)="","",OFFSET(別紙３!I$5,$A286,))</f>
        <v/>
      </c>
      <c r="M286" t="str">
        <f ca="1">IF(OFFSET(別紙３!I$5,$A286+1,)="","",OFFSET(別紙３!I$5,$A286+1,))</f>
        <v/>
      </c>
      <c r="N286" t="str">
        <f ca="1">IF(OFFSET(別紙３!J$5,$A286,)="","",OFFSET(別紙３!J$5,$A286,))</f>
        <v/>
      </c>
      <c r="O286" t="str">
        <f ca="1">IF(OFFSET(別紙３!J$5,$A286+1,)="","",OFFSET(別紙３!J$5,$A286+1,))</f>
        <v/>
      </c>
      <c r="P286" t="str">
        <f ca="1">IF(OFFSET(別紙３!K$5,$A286,)="","",OFFSET(別紙３!K$5,$A286,))</f>
        <v/>
      </c>
      <c r="Q286" t="str">
        <f ca="1">IF(OFFSET(別紙３!K$5,$A286+1,)="","",OFFSET(別紙３!K$5,$A286+1,))</f>
        <v/>
      </c>
      <c r="R286" t="str">
        <f ca="1">IF(OFFSET(別紙３!M$5,$A286,)="","",OFFSET(別紙３!M$5,$A286,))</f>
        <v/>
      </c>
      <c r="S286" t="str">
        <f ca="1">IF(OFFSET(別紙３!N$5,$A286,)="","",OFFSET(別紙３!N$5,$A286,))</f>
        <v/>
      </c>
    </row>
    <row r="287" spans="1:19" x14ac:dyDescent="0.2">
      <c r="A287">
        <v>571</v>
      </c>
      <c r="B287" t="str">
        <f ca="1">IF(OFFSET(別紙３!A$5,$A287,)="","",OFFSET(別紙３!A$5,$A287,))</f>
        <v/>
      </c>
      <c r="C287" t="str">
        <f ca="1">IF(OFFSET(別紙３!B$5,$A287,)="","",OFFSET(別紙３!B$5,$A287,))</f>
        <v/>
      </c>
      <c r="D287" t="str">
        <f ca="1">IF(OFFSET(別紙３!C$5,$A287,)="","",OFFSET(別紙３!C$5,$A287,))</f>
        <v/>
      </c>
      <c r="E287" t="str">
        <f ca="1">IF(OFFSET(別紙３!D$5,$A287,)="","",OFFSET(別紙３!D$5,$A287,))</f>
        <v/>
      </c>
      <c r="F287" t="str">
        <f ca="1">IF(OFFSET(別紙３!E$5,$A287,)="","",OFFSET(別紙３!E$5,$A287,))</f>
        <v/>
      </c>
      <c r="G287" t="str">
        <f ca="1">IF(OFFSET(別紙３!E$5,$A287+1,)="","",OFFSET(別紙３!E$5,$A287+1,))</f>
        <v/>
      </c>
      <c r="H287" t="str">
        <f ca="1">IF(OFFSET(別紙３!F$5,$A287,)="","",OFFSET(別紙３!F$5,$A287,))</f>
        <v/>
      </c>
      <c r="I287" t="str">
        <f ca="1">IF(OFFSET(別紙３!G$5,$A287,)="","",OFFSET(別紙３!G$5,$A287,))</f>
        <v/>
      </c>
      <c r="J287" t="str">
        <f ca="1">IF(OFFSET(別紙３!H$5,$A287,)="","",OFFSET(別紙３!H$5,$A287,))</f>
        <v/>
      </c>
      <c r="K287" t="str">
        <f ca="1">IF(OFFSET(別紙３!H$5,$A287+1,)="","",OFFSET(別紙３!H$5,$A287+1,))</f>
        <v/>
      </c>
      <c r="L287" t="str">
        <f ca="1">IF(OFFSET(別紙３!I$5,$A287,)="","",OFFSET(別紙３!I$5,$A287,))</f>
        <v/>
      </c>
      <c r="M287" t="str">
        <f ca="1">IF(OFFSET(別紙３!I$5,$A287+1,)="","",OFFSET(別紙３!I$5,$A287+1,))</f>
        <v/>
      </c>
      <c r="N287" t="str">
        <f ca="1">IF(OFFSET(別紙３!J$5,$A287,)="","",OFFSET(別紙３!J$5,$A287,))</f>
        <v/>
      </c>
      <c r="O287" t="str">
        <f ca="1">IF(OFFSET(別紙３!J$5,$A287+1,)="","",OFFSET(別紙３!J$5,$A287+1,))</f>
        <v/>
      </c>
      <c r="P287" t="str">
        <f ca="1">IF(OFFSET(別紙３!K$5,$A287,)="","",OFFSET(別紙３!K$5,$A287,))</f>
        <v/>
      </c>
      <c r="Q287" t="str">
        <f ca="1">IF(OFFSET(別紙３!K$5,$A287+1,)="","",OFFSET(別紙３!K$5,$A287+1,))</f>
        <v/>
      </c>
      <c r="R287" t="str">
        <f ca="1">IF(OFFSET(別紙３!M$5,$A287,)="","",OFFSET(別紙３!M$5,$A287,))</f>
        <v/>
      </c>
      <c r="S287" t="str">
        <f ca="1">IF(OFFSET(別紙３!N$5,$A287,)="","",OFFSET(別紙３!N$5,$A287,))</f>
        <v/>
      </c>
    </row>
    <row r="288" spans="1:19" x14ac:dyDescent="0.2">
      <c r="A288">
        <v>573</v>
      </c>
      <c r="B288" t="str">
        <f ca="1">IF(OFFSET(別紙３!A$5,$A288,)="","",OFFSET(別紙３!A$5,$A288,))</f>
        <v/>
      </c>
      <c r="C288" t="str">
        <f ca="1">IF(OFFSET(別紙３!B$5,$A288,)="","",OFFSET(別紙３!B$5,$A288,))</f>
        <v/>
      </c>
      <c r="D288" t="str">
        <f ca="1">IF(OFFSET(別紙３!C$5,$A288,)="","",OFFSET(別紙３!C$5,$A288,))</f>
        <v/>
      </c>
      <c r="E288" t="str">
        <f ca="1">IF(OFFSET(別紙３!D$5,$A288,)="","",OFFSET(別紙３!D$5,$A288,))</f>
        <v/>
      </c>
      <c r="F288" t="str">
        <f ca="1">IF(OFFSET(別紙３!E$5,$A288,)="","",OFFSET(別紙３!E$5,$A288,))</f>
        <v/>
      </c>
      <c r="G288" t="str">
        <f ca="1">IF(OFFSET(別紙３!E$5,$A288+1,)="","",OFFSET(別紙３!E$5,$A288+1,))</f>
        <v/>
      </c>
      <c r="H288" t="str">
        <f ca="1">IF(OFFSET(別紙３!F$5,$A288,)="","",OFFSET(別紙３!F$5,$A288,))</f>
        <v/>
      </c>
      <c r="I288" t="str">
        <f ca="1">IF(OFFSET(別紙３!G$5,$A288,)="","",OFFSET(別紙３!G$5,$A288,))</f>
        <v/>
      </c>
      <c r="J288" t="str">
        <f ca="1">IF(OFFSET(別紙３!H$5,$A288,)="","",OFFSET(別紙３!H$5,$A288,))</f>
        <v/>
      </c>
      <c r="K288" t="str">
        <f ca="1">IF(OFFSET(別紙３!H$5,$A288+1,)="","",OFFSET(別紙３!H$5,$A288+1,))</f>
        <v/>
      </c>
      <c r="L288" t="str">
        <f ca="1">IF(OFFSET(別紙３!I$5,$A288,)="","",OFFSET(別紙３!I$5,$A288,))</f>
        <v/>
      </c>
      <c r="M288" t="str">
        <f ca="1">IF(OFFSET(別紙３!I$5,$A288+1,)="","",OFFSET(別紙３!I$5,$A288+1,))</f>
        <v/>
      </c>
      <c r="N288" t="str">
        <f ca="1">IF(OFFSET(別紙３!J$5,$A288,)="","",OFFSET(別紙３!J$5,$A288,))</f>
        <v/>
      </c>
      <c r="O288" t="str">
        <f ca="1">IF(OFFSET(別紙３!J$5,$A288+1,)="","",OFFSET(別紙３!J$5,$A288+1,))</f>
        <v/>
      </c>
      <c r="P288" t="str">
        <f ca="1">IF(OFFSET(別紙３!K$5,$A288,)="","",OFFSET(別紙３!K$5,$A288,))</f>
        <v/>
      </c>
      <c r="Q288" t="str">
        <f ca="1">IF(OFFSET(別紙３!K$5,$A288+1,)="","",OFFSET(別紙３!K$5,$A288+1,))</f>
        <v/>
      </c>
      <c r="R288" t="str">
        <f ca="1">IF(OFFSET(別紙３!M$5,$A288,)="","",OFFSET(別紙３!M$5,$A288,))</f>
        <v/>
      </c>
      <c r="S288" t="str">
        <f ca="1">IF(OFFSET(別紙３!N$5,$A288,)="","",OFFSET(別紙３!N$5,$A288,))</f>
        <v/>
      </c>
    </row>
    <row r="289" spans="1:19" x14ac:dyDescent="0.2">
      <c r="A289">
        <v>575</v>
      </c>
      <c r="B289" t="str">
        <f ca="1">IF(OFFSET(別紙３!A$5,$A289,)="","",OFFSET(別紙３!A$5,$A289,))</f>
        <v/>
      </c>
      <c r="C289" t="str">
        <f ca="1">IF(OFFSET(別紙３!B$5,$A289,)="","",OFFSET(別紙３!B$5,$A289,))</f>
        <v/>
      </c>
      <c r="D289" t="str">
        <f ca="1">IF(OFFSET(別紙３!C$5,$A289,)="","",OFFSET(別紙３!C$5,$A289,))</f>
        <v/>
      </c>
      <c r="E289" t="str">
        <f ca="1">IF(OFFSET(別紙３!D$5,$A289,)="","",OFFSET(別紙３!D$5,$A289,))</f>
        <v/>
      </c>
      <c r="F289" t="str">
        <f ca="1">IF(OFFSET(別紙３!E$5,$A289,)="","",OFFSET(別紙３!E$5,$A289,))</f>
        <v/>
      </c>
      <c r="G289" t="str">
        <f ca="1">IF(OFFSET(別紙３!E$5,$A289+1,)="","",OFFSET(別紙３!E$5,$A289+1,))</f>
        <v/>
      </c>
      <c r="H289" t="str">
        <f ca="1">IF(OFFSET(別紙３!F$5,$A289,)="","",OFFSET(別紙３!F$5,$A289,))</f>
        <v/>
      </c>
      <c r="I289" t="str">
        <f ca="1">IF(OFFSET(別紙３!G$5,$A289,)="","",OFFSET(別紙３!G$5,$A289,))</f>
        <v/>
      </c>
      <c r="J289" t="str">
        <f ca="1">IF(OFFSET(別紙３!H$5,$A289,)="","",OFFSET(別紙３!H$5,$A289,))</f>
        <v/>
      </c>
      <c r="K289" t="str">
        <f ca="1">IF(OFFSET(別紙３!H$5,$A289+1,)="","",OFFSET(別紙３!H$5,$A289+1,))</f>
        <v/>
      </c>
      <c r="L289" t="str">
        <f ca="1">IF(OFFSET(別紙３!I$5,$A289,)="","",OFFSET(別紙３!I$5,$A289,))</f>
        <v/>
      </c>
      <c r="M289" t="str">
        <f ca="1">IF(OFFSET(別紙３!I$5,$A289+1,)="","",OFFSET(別紙３!I$5,$A289+1,))</f>
        <v/>
      </c>
      <c r="N289" t="str">
        <f ca="1">IF(OFFSET(別紙３!J$5,$A289,)="","",OFFSET(別紙３!J$5,$A289,))</f>
        <v/>
      </c>
      <c r="O289" t="str">
        <f ca="1">IF(OFFSET(別紙３!J$5,$A289+1,)="","",OFFSET(別紙３!J$5,$A289+1,))</f>
        <v/>
      </c>
      <c r="P289" t="str">
        <f ca="1">IF(OFFSET(別紙３!K$5,$A289,)="","",OFFSET(別紙３!K$5,$A289,))</f>
        <v/>
      </c>
      <c r="Q289" t="str">
        <f ca="1">IF(OFFSET(別紙３!K$5,$A289+1,)="","",OFFSET(別紙３!K$5,$A289+1,))</f>
        <v/>
      </c>
      <c r="R289" t="str">
        <f ca="1">IF(OFFSET(別紙３!M$5,$A289,)="","",OFFSET(別紙３!M$5,$A289,))</f>
        <v/>
      </c>
      <c r="S289" t="str">
        <f ca="1">IF(OFFSET(別紙３!N$5,$A289,)="","",OFFSET(別紙３!N$5,$A289,))</f>
        <v/>
      </c>
    </row>
    <row r="290" spans="1:19" x14ac:dyDescent="0.2">
      <c r="A290">
        <v>577</v>
      </c>
      <c r="B290" t="str">
        <f ca="1">IF(OFFSET(別紙３!A$5,$A290,)="","",OFFSET(別紙３!A$5,$A290,))</f>
        <v/>
      </c>
      <c r="C290" t="str">
        <f ca="1">IF(OFFSET(別紙３!B$5,$A290,)="","",OFFSET(別紙３!B$5,$A290,))</f>
        <v/>
      </c>
      <c r="D290" t="str">
        <f ca="1">IF(OFFSET(別紙３!C$5,$A290,)="","",OFFSET(別紙３!C$5,$A290,))</f>
        <v/>
      </c>
      <c r="E290" t="str">
        <f ca="1">IF(OFFSET(別紙３!D$5,$A290,)="","",OFFSET(別紙３!D$5,$A290,))</f>
        <v/>
      </c>
      <c r="F290" t="str">
        <f ca="1">IF(OFFSET(別紙３!E$5,$A290,)="","",OFFSET(別紙３!E$5,$A290,))</f>
        <v/>
      </c>
      <c r="G290" t="str">
        <f ca="1">IF(OFFSET(別紙３!E$5,$A290+1,)="","",OFFSET(別紙３!E$5,$A290+1,))</f>
        <v/>
      </c>
      <c r="H290" t="str">
        <f ca="1">IF(OFFSET(別紙３!F$5,$A290,)="","",OFFSET(別紙３!F$5,$A290,))</f>
        <v/>
      </c>
      <c r="I290" t="str">
        <f ca="1">IF(OFFSET(別紙３!G$5,$A290,)="","",OFFSET(別紙３!G$5,$A290,))</f>
        <v/>
      </c>
      <c r="J290" t="str">
        <f ca="1">IF(OFFSET(別紙３!H$5,$A290,)="","",OFFSET(別紙３!H$5,$A290,))</f>
        <v/>
      </c>
      <c r="K290" t="str">
        <f ca="1">IF(OFFSET(別紙３!H$5,$A290+1,)="","",OFFSET(別紙３!H$5,$A290+1,))</f>
        <v/>
      </c>
      <c r="L290" t="str">
        <f ca="1">IF(OFFSET(別紙３!I$5,$A290,)="","",OFFSET(別紙３!I$5,$A290,))</f>
        <v/>
      </c>
      <c r="M290" t="str">
        <f ca="1">IF(OFFSET(別紙３!I$5,$A290+1,)="","",OFFSET(別紙３!I$5,$A290+1,))</f>
        <v/>
      </c>
      <c r="N290" t="str">
        <f ca="1">IF(OFFSET(別紙３!J$5,$A290,)="","",OFFSET(別紙３!J$5,$A290,))</f>
        <v/>
      </c>
      <c r="O290" t="str">
        <f ca="1">IF(OFFSET(別紙３!J$5,$A290+1,)="","",OFFSET(別紙３!J$5,$A290+1,))</f>
        <v/>
      </c>
      <c r="P290" t="str">
        <f ca="1">IF(OFFSET(別紙３!K$5,$A290,)="","",OFFSET(別紙３!K$5,$A290,))</f>
        <v/>
      </c>
      <c r="Q290" t="str">
        <f ca="1">IF(OFFSET(別紙３!K$5,$A290+1,)="","",OFFSET(別紙３!K$5,$A290+1,))</f>
        <v/>
      </c>
      <c r="R290" t="str">
        <f ca="1">IF(OFFSET(別紙３!M$5,$A290,)="","",OFFSET(別紙３!M$5,$A290,))</f>
        <v/>
      </c>
      <c r="S290" t="str">
        <f ca="1">IF(OFFSET(別紙３!N$5,$A290,)="","",OFFSET(別紙３!N$5,$A290,))</f>
        <v/>
      </c>
    </row>
    <row r="291" spans="1:19" x14ac:dyDescent="0.2">
      <c r="A291">
        <v>579</v>
      </c>
      <c r="B291" t="str">
        <f ca="1">IF(OFFSET(別紙３!A$5,$A291,)="","",OFFSET(別紙３!A$5,$A291,))</f>
        <v/>
      </c>
      <c r="C291" t="str">
        <f ca="1">IF(OFFSET(別紙３!B$5,$A291,)="","",OFFSET(別紙３!B$5,$A291,))</f>
        <v/>
      </c>
      <c r="D291" t="str">
        <f ca="1">IF(OFFSET(別紙３!C$5,$A291,)="","",OFFSET(別紙３!C$5,$A291,))</f>
        <v/>
      </c>
      <c r="E291" t="str">
        <f ca="1">IF(OFFSET(別紙３!D$5,$A291,)="","",OFFSET(別紙３!D$5,$A291,))</f>
        <v/>
      </c>
      <c r="F291" t="str">
        <f ca="1">IF(OFFSET(別紙３!E$5,$A291,)="","",OFFSET(別紙３!E$5,$A291,))</f>
        <v/>
      </c>
      <c r="G291" t="str">
        <f ca="1">IF(OFFSET(別紙３!E$5,$A291+1,)="","",OFFSET(別紙３!E$5,$A291+1,))</f>
        <v/>
      </c>
      <c r="H291" t="str">
        <f ca="1">IF(OFFSET(別紙３!F$5,$A291,)="","",OFFSET(別紙３!F$5,$A291,))</f>
        <v/>
      </c>
      <c r="I291" t="str">
        <f ca="1">IF(OFFSET(別紙３!G$5,$A291,)="","",OFFSET(別紙３!G$5,$A291,))</f>
        <v/>
      </c>
      <c r="J291" t="str">
        <f ca="1">IF(OFFSET(別紙３!H$5,$A291,)="","",OFFSET(別紙３!H$5,$A291,))</f>
        <v/>
      </c>
      <c r="K291" t="str">
        <f ca="1">IF(OFFSET(別紙３!H$5,$A291+1,)="","",OFFSET(別紙３!H$5,$A291+1,))</f>
        <v/>
      </c>
      <c r="L291" t="str">
        <f ca="1">IF(OFFSET(別紙３!I$5,$A291,)="","",OFFSET(別紙３!I$5,$A291,))</f>
        <v/>
      </c>
      <c r="M291" t="str">
        <f ca="1">IF(OFFSET(別紙３!I$5,$A291+1,)="","",OFFSET(別紙３!I$5,$A291+1,))</f>
        <v/>
      </c>
      <c r="N291" t="str">
        <f ca="1">IF(OFFSET(別紙３!J$5,$A291,)="","",OFFSET(別紙３!J$5,$A291,))</f>
        <v/>
      </c>
      <c r="O291" t="str">
        <f ca="1">IF(OFFSET(別紙３!J$5,$A291+1,)="","",OFFSET(別紙３!J$5,$A291+1,))</f>
        <v/>
      </c>
      <c r="P291" t="str">
        <f ca="1">IF(OFFSET(別紙３!K$5,$A291,)="","",OFFSET(別紙３!K$5,$A291,))</f>
        <v/>
      </c>
      <c r="Q291" t="str">
        <f ca="1">IF(OFFSET(別紙３!K$5,$A291+1,)="","",OFFSET(別紙３!K$5,$A291+1,))</f>
        <v/>
      </c>
      <c r="R291" t="str">
        <f ca="1">IF(OFFSET(別紙３!M$5,$A291,)="","",OFFSET(別紙３!M$5,$A291,))</f>
        <v/>
      </c>
      <c r="S291" t="str">
        <f ca="1">IF(OFFSET(別紙３!N$5,$A291,)="","",OFFSET(別紙３!N$5,$A291,))</f>
        <v/>
      </c>
    </row>
    <row r="292" spans="1:19" x14ac:dyDescent="0.2">
      <c r="A292">
        <v>581</v>
      </c>
      <c r="B292" t="str">
        <f ca="1">IF(OFFSET(別紙３!A$5,$A292,)="","",OFFSET(別紙３!A$5,$A292,))</f>
        <v/>
      </c>
      <c r="C292" t="str">
        <f ca="1">IF(OFFSET(別紙３!B$5,$A292,)="","",OFFSET(別紙３!B$5,$A292,))</f>
        <v/>
      </c>
      <c r="D292" t="str">
        <f ca="1">IF(OFFSET(別紙３!C$5,$A292,)="","",OFFSET(別紙３!C$5,$A292,))</f>
        <v/>
      </c>
      <c r="E292" t="str">
        <f ca="1">IF(OFFSET(別紙３!D$5,$A292,)="","",OFFSET(別紙３!D$5,$A292,))</f>
        <v/>
      </c>
      <c r="F292" t="str">
        <f ca="1">IF(OFFSET(別紙３!E$5,$A292,)="","",OFFSET(別紙３!E$5,$A292,))</f>
        <v/>
      </c>
      <c r="G292" t="str">
        <f ca="1">IF(OFFSET(別紙３!E$5,$A292+1,)="","",OFFSET(別紙３!E$5,$A292+1,))</f>
        <v/>
      </c>
      <c r="H292" t="str">
        <f ca="1">IF(OFFSET(別紙３!F$5,$A292,)="","",OFFSET(別紙３!F$5,$A292,))</f>
        <v/>
      </c>
      <c r="I292" t="str">
        <f ca="1">IF(OFFSET(別紙３!G$5,$A292,)="","",OFFSET(別紙３!G$5,$A292,))</f>
        <v/>
      </c>
      <c r="J292" t="str">
        <f ca="1">IF(OFFSET(別紙３!H$5,$A292,)="","",OFFSET(別紙３!H$5,$A292,))</f>
        <v/>
      </c>
      <c r="K292" t="str">
        <f ca="1">IF(OFFSET(別紙３!H$5,$A292+1,)="","",OFFSET(別紙３!H$5,$A292+1,))</f>
        <v/>
      </c>
      <c r="L292" t="str">
        <f ca="1">IF(OFFSET(別紙３!I$5,$A292,)="","",OFFSET(別紙３!I$5,$A292,))</f>
        <v/>
      </c>
      <c r="M292" t="str">
        <f ca="1">IF(OFFSET(別紙３!I$5,$A292+1,)="","",OFFSET(別紙３!I$5,$A292+1,))</f>
        <v/>
      </c>
      <c r="N292" t="str">
        <f ca="1">IF(OFFSET(別紙３!J$5,$A292,)="","",OFFSET(別紙３!J$5,$A292,))</f>
        <v/>
      </c>
      <c r="O292" t="str">
        <f ca="1">IF(OFFSET(別紙３!J$5,$A292+1,)="","",OFFSET(別紙３!J$5,$A292+1,))</f>
        <v/>
      </c>
      <c r="P292" t="str">
        <f ca="1">IF(OFFSET(別紙３!K$5,$A292,)="","",OFFSET(別紙３!K$5,$A292,))</f>
        <v/>
      </c>
      <c r="Q292" t="str">
        <f ca="1">IF(OFFSET(別紙３!K$5,$A292+1,)="","",OFFSET(別紙３!K$5,$A292+1,))</f>
        <v/>
      </c>
      <c r="R292" t="str">
        <f ca="1">IF(OFFSET(別紙３!M$5,$A292,)="","",OFFSET(別紙３!M$5,$A292,))</f>
        <v/>
      </c>
      <c r="S292" t="str">
        <f ca="1">IF(OFFSET(別紙３!N$5,$A292,)="","",OFFSET(別紙３!N$5,$A292,))</f>
        <v/>
      </c>
    </row>
    <row r="293" spans="1:19" x14ac:dyDescent="0.2">
      <c r="A293">
        <v>583</v>
      </c>
      <c r="B293" t="str">
        <f ca="1">IF(OFFSET(別紙３!A$5,$A293,)="","",OFFSET(別紙３!A$5,$A293,))</f>
        <v/>
      </c>
      <c r="C293" t="str">
        <f ca="1">IF(OFFSET(別紙３!B$5,$A293,)="","",OFFSET(別紙３!B$5,$A293,))</f>
        <v/>
      </c>
      <c r="D293" t="str">
        <f ca="1">IF(OFFSET(別紙３!C$5,$A293,)="","",OFFSET(別紙３!C$5,$A293,))</f>
        <v/>
      </c>
      <c r="E293" t="str">
        <f ca="1">IF(OFFSET(別紙３!D$5,$A293,)="","",OFFSET(別紙３!D$5,$A293,))</f>
        <v/>
      </c>
      <c r="F293" t="str">
        <f ca="1">IF(OFFSET(別紙３!E$5,$A293,)="","",OFFSET(別紙３!E$5,$A293,))</f>
        <v/>
      </c>
      <c r="G293" t="str">
        <f ca="1">IF(OFFSET(別紙３!E$5,$A293+1,)="","",OFFSET(別紙３!E$5,$A293+1,))</f>
        <v/>
      </c>
      <c r="H293" t="str">
        <f ca="1">IF(OFFSET(別紙３!F$5,$A293,)="","",OFFSET(別紙３!F$5,$A293,))</f>
        <v/>
      </c>
      <c r="I293" t="str">
        <f ca="1">IF(OFFSET(別紙３!G$5,$A293,)="","",OFFSET(別紙３!G$5,$A293,))</f>
        <v/>
      </c>
      <c r="J293" t="str">
        <f ca="1">IF(OFFSET(別紙３!H$5,$A293,)="","",OFFSET(別紙３!H$5,$A293,))</f>
        <v/>
      </c>
      <c r="K293" t="str">
        <f ca="1">IF(OFFSET(別紙３!H$5,$A293+1,)="","",OFFSET(別紙３!H$5,$A293+1,))</f>
        <v/>
      </c>
      <c r="L293" t="str">
        <f ca="1">IF(OFFSET(別紙３!I$5,$A293,)="","",OFFSET(別紙３!I$5,$A293,))</f>
        <v/>
      </c>
      <c r="M293" t="str">
        <f ca="1">IF(OFFSET(別紙３!I$5,$A293+1,)="","",OFFSET(別紙３!I$5,$A293+1,))</f>
        <v/>
      </c>
      <c r="N293" t="str">
        <f ca="1">IF(OFFSET(別紙３!J$5,$A293,)="","",OFFSET(別紙３!J$5,$A293,))</f>
        <v/>
      </c>
      <c r="O293" t="str">
        <f ca="1">IF(OFFSET(別紙３!J$5,$A293+1,)="","",OFFSET(別紙３!J$5,$A293+1,))</f>
        <v/>
      </c>
      <c r="P293" t="str">
        <f ca="1">IF(OFFSET(別紙３!K$5,$A293,)="","",OFFSET(別紙３!K$5,$A293,))</f>
        <v/>
      </c>
      <c r="Q293" t="str">
        <f ca="1">IF(OFFSET(別紙３!K$5,$A293+1,)="","",OFFSET(別紙３!K$5,$A293+1,))</f>
        <v/>
      </c>
      <c r="R293" t="str">
        <f ca="1">IF(OFFSET(別紙３!M$5,$A293,)="","",OFFSET(別紙３!M$5,$A293,))</f>
        <v/>
      </c>
      <c r="S293" t="str">
        <f ca="1">IF(OFFSET(別紙３!N$5,$A293,)="","",OFFSET(別紙３!N$5,$A293,))</f>
        <v/>
      </c>
    </row>
    <row r="294" spans="1:19" x14ac:dyDescent="0.2">
      <c r="A294">
        <v>585</v>
      </c>
      <c r="B294" t="str">
        <f ca="1">IF(OFFSET(別紙３!A$5,$A294,)="","",OFFSET(別紙３!A$5,$A294,))</f>
        <v/>
      </c>
      <c r="C294" t="str">
        <f ca="1">IF(OFFSET(別紙３!B$5,$A294,)="","",OFFSET(別紙３!B$5,$A294,))</f>
        <v/>
      </c>
      <c r="D294" t="str">
        <f ca="1">IF(OFFSET(別紙３!C$5,$A294,)="","",OFFSET(別紙３!C$5,$A294,))</f>
        <v/>
      </c>
      <c r="E294" t="str">
        <f ca="1">IF(OFFSET(別紙３!D$5,$A294,)="","",OFFSET(別紙３!D$5,$A294,))</f>
        <v/>
      </c>
      <c r="F294" t="str">
        <f ca="1">IF(OFFSET(別紙３!E$5,$A294,)="","",OFFSET(別紙３!E$5,$A294,))</f>
        <v/>
      </c>
      <c r="G294" t="str">
        <f ca="1">IF(OFFSET(別紙３!E$5,$A294+1,)="","",OFFSET(別紙３!E$5,$A294+1,))</f>
        <v/>
      </c>
      <c r="H294" t="str">
        <f ca="1">IF(OFFSET(別紙３!F$5,$A294,)="","",OFFSET(別紙３!F$5,$A294,))</f>
        <v/>
      </c>
      <c r="I294" t="str">
        <f ca="1">IF(OFFSET(別紙３!G$5,$A294,)="","",OFFSET(別紙３!G$5,$A294,))</f>
        <v/>
      </c>
      <c r="J294" t="str">
        <f ca="1">IF(OFFSET(別紙３!H$5,$A294,)="","",OFFSET(別紙３!H$5,$A294,))</f>
        <v/>
      </c>
      <c r="K294" t="str">
        <f ca="1">IF(OFFSET(別紙３!H$5,$A294+1,)="","",OFFSET(別紙３!H$5,$A294+1,))</f>
        <v/>
      </c>
      <c r="L294" t="str">
        <f ca="1">IF(OFFSET(別紙３!I$5,$A294,)="","",OFFSET(別紙３!I$5,$A294,))</f>
        <v/>
      </c>
      <c r="M294" t="str">
        <f ca="1">IF(OFFSET(別紙３!I$5,$A294+1,)="","",OFFSET(別紙３!I$5,$A294+1,))</f>
        <v/>
      </c>
      <c r="N294" t="str">
        <f ca="1">IF(OFFSET(別紙３!J$5,$A294,)="","",OFFSET(別紙３!J$5,$A294,))</f>
        <v/>
      </c>
      <c r="O294" t="str">
        <f ca="1">IF(OFFSET(別紙３!J$5,$A294+1,)="","",OFFSET(別紙３!J$5,$A294+1,))</f>
        <v/>
      </c>
      <c r="P294" t="str">
        <f ca="1">IF(OFFSET(別紙３!K$5,$A294,)="","",OFFSET(別紙３!K$5,$A294,))</f>
        <v/>
      </c>
      <c r="Q294" t="str">
        <f ca="1">IF(OFFSET(別紙３!K$5,$A294+1,)="","",OFFSET(別紙３!K$5,$A294+1,))</f>
        <v/>
      </c>
      <c r="R294" t="str">
        <f ca="1">IF(OFFSET(別紙３!M$5,$A294,)="","",OFFSET(別紙３!M$5,$A294,))</f>
        <v/>
      </c>
      <c r="S294" t="str">
        <f ca="1">IF(OFFSET(別紙３!N$5,$A294,)="","",OFFSET(別紙３!N$5,$A294,))</f>
        <v/>
      </c>
    </row>
    <row r="295" spans="1:19" x14ac:dyDescent="0.2">
      <c r="A295">
        <v>587</v>
      </c>
      <c r="B295" t="str">
        <f ca="1">IF(OFFSET(別紙３!A$5,$A295,)="","",OFFSET(別紙３!A$5,$A295,))</f>
        <v/>
      </c>
      <c r="C295" t="str">
        <f ca="1">IF(OFFSET(別紙３!B$5,$A295,)="","",OFFSET(別紙３!B$5,$A295,))</f>
        <v/>
      </c>
      <c r="D295" t="str">
        <f ca="1">IF(OFFSET(別紙３!C$5,$A295,)="","",OFFSET(別紙３!C$5,$A295,))</f>
        <v/>
      </c>
      <c r="E295" t="str">
        <f ca="1">IF(OFFSET(別紙３!D$5,$A295,)="","",OFFSET(別紙３!D$5,$A295,))</f>
        <v/>
      </c>
      <c r="F295" t="str">
        <f ca="1">IF(OFFSET(別紙３!E$5,$A295,)="","",OFFSET(別紙３!E$5,$A295,))</f>
        <v/>
      </c>
      <c r="G295" t="str">
        <f ca="1">IF(OFFSET(別紙３!E$5,$A295+1,)="","",OFFSET(別紙３!E$5,$A295+1,))</f>
        <v/>
      </c>
      <c r="H295" t="str">
        <f ca="1">IF(OFFSET(別紙３!F$5,$A295,)="","",OFFSET(別紙３!F$5,$A295,))</f>
        <v/>
      </c>
      <c r="I295" t="str">
        <f ca="1">IF(OFFSET(別紙３!G$5,$A295,)="","",OFFSET(別紙３!G$5,$A295,))</f>
        <v/>
      </c>
      <c r="J295" t="str">
        <f ca="1">IF(OFFSET(別紙３!H$5,$A295,)="","",OFFSET(別紙３!H$5,$A295,))</f>
        <v/>
      </c>
      <c r="K295" t="str">
        <f ca="1">IF(OFFSET(別紙３!H$5,$A295+1,)="","",OFFSET(別紙３!H$5,$A295+1,))</f>
        <v/>
      </c>
      <c r="L295" t="str">
        <f ca="1">IF(OFFSET(別紙３!I$5,$A295,)="","",OFFSET(別紙３!I$5,$A295,))</f>
        <v/>
      </c>
      <c r="M295" t="str">
        <f ca="1">IF(OFFSET(別紙３!I$5,$A295+1,)="","",OFFSET(別紙３!I$5,$A295+1,))</f>
        <v/>
      </c>
      <c r="N295" t="str">
        <f ca="1">IF(OFFSET(別紙３!J$5,$A295,)="","",OFFSET(別紙３!J$5,$A295,))</f>
        <v/>
      </c>
      <c r="O295" t="str">
        <f ca="1">IF(OFFSET(別紙３!J$5,$A295+1,)="","",OFFSET(別紙３!J$5,$A295+1,))</f>
        <v/>
      </c>
      <c r="P295" t="str">
        <f ca="1">IF(OFFSET(別紙３!K$5,$A295,)="","",OFFSET(別紙３!K$5,$A295,))</f>
        <v/>
      </c>
      <c r="Q295" t="str">
        <f ca="1">IF(OFFSET(別紙３!K$5,$A295+1,)="","",OFFSET(別紙３!K$5,$A295+1,))</f>
        <v/>
      </c>
      <c r="R295" t="str">
        <f ca="1">IF(OFFSET(別紙３!M$5,$A295,)="","",OFFSET(別紙３!M$5,$A295,))</f>
        <v/>
      </c>
      <c r="S295" t="str">
        <f ca="1">IF(OFFSET(別紙３!N$5,$A295,)="","",OFFSET(別紙３!N$5,$A295,))</f>
        <v/>
      </c>
    </row>
    <row r="296" spans="1:19" x14ac:dyDescent="0.2">
      <c r="A296">
        <v>589</v>
      </c>
      <c r="B296" t="str">
        <f ca="1">IF(OFFSET(別紙３!A$5,$A296,)="","",OFFSET(別紙３!A$5,$A296,))</f>
        <v/>
      </c>
      <c r="C296" t="str">
        <f ca="1">IF(OFFSET(別紙３!B$5,$A296,)="","",OFFSET(別紙３!B$5,$A296,))</f>
        <v/>
      </c>
      <c r="D296" t="str">
        <f ca="1">IF(OFFSET(別紙３!C$5,$A296,)="","",OFFSET(別紙３!C$5,$A296,))</f>
        <v/>
      </c>
      <c r="E296" t="str">
        <f ca="1">IF(OFFSET(別紙３!D$5,$A296,)="","",OFFSET(別紙３!D$5,$A296,))</f>
        <v/>
      </c>
      <c r="F296" t="str">
        <f ca="1">IF(OFFSET(別紙３!E$5,$A296,)="","",OFFSET(別紙３!E$5,$A296,))</f>
        <v/>
      </c>
      <c r="G296" t="str">
        <f ca="1">IF(OFFSET(別紙３!E$5,$A296+1,)="","",OFFSET(別紙３!E$5,$A296+1,))</f>
        <v/>
      </c>
      <c r="H296" t="str">
        <f ca="1">IF(OFFSET(別紙３!F$5,$A296,)="","",OFFSET(別紙３!F$5,$A296,))</f>
        <v/>
      </c>
      <c r="I296" t="str">
        <f ca="1">IF(OFFSET(別紙３!G$5,$A296,)="","",OFFSET(別紙３!G$5,$A296,))</f>
        <v/>
      </c>
      <c r="J296" t="str">
        <f ca="1">IF(OFFSET(別紙３!H$5,$A296,)="","",OFFSET(別紙３!H$5,$A296,))</f>
        <v/>
      </c>
      <c r="K296" t="str">
        <f ca="1">IF(OFFSET(別紙３!H$5,$A296+1,)="","",OFFSET(別紙３!H$5,$A296+1,))</f>
        <v/>
      </c>
      <c r="L296" t="str">
        <f ca="1">IF(OFFSET(別紙３!I$5,$A296,)="","",OFFSET(別紙３!I$5,$A296,))</f>
        <v/>
      </c>
      <c r="M296" t="str">
        <f ca="1">IF(OFFSET(別紙３!I$5,$A296+1,)="","",OFFSET(別紙３!I$5,$A296+1,))</f>
        <v/>
      </c>
      <c r="N296" t="str">
        <f ca="1">IF(OFFSET(別紙３!J$5,$A296,)="","",OFFSET(別紙３!J$5,$A296,))</f>
        <v/>
      </c>
      <c r="O296" t="str">
        <f ca="1">IF(OFFSET(別紙３!J$5,$A296+1,)="","",OFFSET(別紙３!J$5,$A296+1,))</f>
        <v/>
      </c>
      <c r="P296" t="str">
        <f ca="1">IF(OFFSET(別紙３!K$5,$A296,)="","",OFFSET(別紙３!K$5,$A296,))</f>
        <v/>
      </c>
      <c r="Q296" t="str">
        <f ca="1">IF(OFFSET(別紙３!K$5,$A296+1,)="","",OFFSET(別紙３!K$5,$A296+1,))</f>
        <v/>
      </c>
      <c r="R296" t="str">
        <f ca="1">IF(OFFSET(別紙３!M$5,$A296,)="","",OFFSET(別紙３!M$5,$A296,))</f>
        <v/>
      </c>
      <c r="S296" t="str">
        <f ca="1">IF(OFFSET(別紙３!N$5,$A296,)="","",OFFSET(別紙３!N$5,$A296,))</f>
        <v/>
      </c>
    </row>
    <row r="297" spans="1:19" x14ac:dyDescent="0.2">
      <c r="A297">
        <v>591</v>
      </c>
      <c r="B297" t="str">
        <f ca="1">IF(OFFSET(別紙３!A$5,$A297,)="","",OFFSET(別紙３!A$5,$A297,))</f>
        <v/>
      </c>
      <c r="C297" t="str">
        <f ca="1">IF(OFFSET(別紙３!B$5,$A297,)="","",OFFSET(別紙３!B$5,$A297,))</f>
        <v/>
      </c>
      <c r="D297" t="str">
        <f ca="1">IF(OFFSET(別紙３!C$5,$A297,)="","",OFFSET(別紙３!C$5,$A297,))</f>
        <v/>
      </c>
      <c r="E297" t="str">
        <f ca="1">IF(OFFSET(別紙３!D$5,$A297,)="","",OFFSET(別紙３!D$5,$A297,))</f>
        <v/>
      </c>
      <c r="F297" t="str">
        <f ca="1">IF(OFFSET(別紙３!E$5,$A297,)="","",OFFSET(別紙３!E$5,$A297,))</f>
        <v/>
      </c>
      <c r="G297" t="str">
        <f ca="1">IF(OFFSET(別紙３!E$5,$A297+1,)="","",OFFSET(別紙３!E$5,$A297+1,))</f>
        <v/>
      </c>
      <c r="H297" t="str">
        <f ca="1">IF(OFFSET(別紙３!F$5,$A297,)="","",OFFSET(別紙３!F$5,$A297,))</f>
        <v/>
      </c>
      <c r="I297" t="str">
        <f ca="1">IF(OFFSET(別紙３!G$5,$A297,)="","",OFFSET(別紙３!G$5,$A297,))</f>
        <v/>
      </c>
      <c r="J297" t="str">
        <f ca="1">IF(OFFSET(別紙３!H$5,$A297,)="","",OFFSET(別紙３!H$5,$A297,))</f>
        <v/>
      </c>
      <c r="K297" t="str">
        <f ca="1">IF(OFFSET(別紙３!H$5,$A297+1,)="","",OFFSET(別紙３!H$5,$A297+1,))</f>
        <v/>
      </c>
      <c r="L297" t="str">
        <f ca="1">IF(OFFSET(別紙３!I$5,$A297,)="","",OFFSET(別紙３!I$5,$A297,))</f>
        <v/>
      </c>
      <c r="M297" t="str">
        <f ca="1">IF(OFFSET(別紙３!I$5,$A297+1,)="","",OFFSET(別紙３!I$5,$A297+1,))</f>
        <v/>
      </c>
      <c r="N297" t="str">
        <f ca="1">IF(OFFSET(別紙３!J$5,$A297,)="","",OFFSET(別紙３!J$5,$A297,))</f>
        <v/>
      </c>
      <c r="O297" t="str">
        <f ca="1">IF(OFFSET(別紙３!J$5,$A297+1,)="","",OFFSET(別紙３!J$5,$A297+1,))</f>
        <v/>
      </c>
      <c r="P297" t="str">
        <f ca="1">IF(OFFSET(別紙３!K$5,$A297,)="","",OFFSET(別紙３!K$5,$A297,))</f>
        <v/>
      </c>
      <c r="Q297" t="str">
        <f ca="1">IF(OFFSET(別紙３!K$5,$A297+1,)="","",OFFSET(別紙３!K$5,$A297+1,))</f>
        <v/>
      </c>
      <c r="R297" t="str">
        <f ca="1">IF(OFFSET(別紙３!M$5,$A297,)="","",OFFSET(別紙３!M$5,$A297,))</f>
        <v/>
      </c>
      <c r="S297" t="str">
        <f ca="1">IF(OFFSET(別紙３!N$5,$A297,)="","",OFFSET(別紙３!N$5,$A297,))</f>
        <v/>
      </c>
    </row>
    <row r="298" spans="1:19" x14ac:dyDescent="0.2">
      <c r="A298">
        <v>593</v>
      </c>
      <c r="B298" t="str">
        <f ca="1">IF(OFFSET(別紙３!A$5,$A298,)="","",OFFSET(別紙３!A$5,$A298,))</f>
        <v/>
      </c>
      <c r="C298" t="str">
        <f ca="1">IF(OFFSET(別紙３!B$5,$A298,)="","",OFFSET(別紙３!B$5,$A298,))</f>
        <v/>
      </c>
      <c r="D298" t="str">
        <f ca="1">IF(OFFSET(別紙３!C$5,$A298,)="","",OFFSET(別紙３!C$5,$A298,))</f>
        <v/>
      </c>
      <c r="E298" t="str">
        <f ca="1">IF(OFFSET(別紙３!D$5,$A298,)="","",OFFSET(別紙３!D$5,$A298,))</f>
        <v/>
      </c>
      <c r="F298" t="str">
        <f ca="1">IF(OFFSET(別紙３!E$5,$A298,)="","",OFFSET(別紙３!E$5,$A298,))</f>
        <v/>
      </c>
      <c r="G298" t="str">
        <f ca="1">IF(OFFSET(別紙３!E$5,$A298+1,)="","",OFFSET(別紙３!E$5,$A298+1,))</f>
        <v/>
      </c>
      <c r="H298" t="str">
        <f ca="1">IF(OFFSET(別紙３!F$5,$A298,)="","",OFFSET(別紙３!F$5,$A298,))</f>
        <v/>
      </c>
      <c r="I298" t="str">
        <f ca="1">IF(OFFSET(別紙３!G$5,$A298,)="","",OFFSET(別紙３!G$5,$A298,))</f>
        <v/>
      </c>
      <c r="J298" t="str">
        <f ca="1">IF(OFFSET(別紙３!H$5,$A298,)="","",OFFSET(別紙３!H$5,$A298,))</f>
        <v/>
      </c>
      <c r="K298" t="str">
        <f ca="1">IF(OFFSET(別紙３!H$5,$A298+1,)="","",OFFSET(別紙３!H$5,$A298+1,))</f>
        <v/>
      </c>
      <c r="L298" t="str">
        <f ca="1">IF(OFFSET(別紙３!I$5,$A298,)="","",OFFSET(別紙３!I$5,$A298,))</f>
        <v/>
      </c>
      <c r="M298" t="str">
        <f ca="1">IF(OFFSET(別紙３!I$5,$A298+1,)="","",OFFSET(別紙３!I$5,$A298+1,))</f>
        <v/>
      </c>
      <c r="N298" t="str">
        <f ca="1">IF(OFFSET(別紙３!J$5,$A298,)="","",OFFSET(別紙３!J$5,$A298,))</f>
        <v/>
      </c>
      <c r="O298" t="str">
        <f ca="1">IF(OFFSET(別紙３!J$5,$A298+1,)="","",OFFSET(別紙３!J$5,$A298+1,))</f>
        <v/>
      </c>
      <c r="P298" t="str">
        <f ca="1">IF(OFFSET(別紙３!K$5,$A298,)="","",OFFSET(別紙３!K$5,$A298,))</f>
        <v/>
      </c>
      <c r="Q298" t="str">
        <f ca="1">IF(OFFSET(別紙３!K$5,$A298+1,)="","",OFFSET(別紙３!K$5,$A298+1,))</f>
        <v/>
      </c>
      <c r="R298" t="str">
        <f ca="1">IF(OFFSET(別紙３!M$5,$A298,)="","",OFFSET(別紙３!M$5,$A298,))</f>
        <v/>
      </c>
      <c r="S298" t="str">
        <f ca="1">IF(OFFSET(別紙３!N$5,$A298,)="","",OFFSET(別紙３!N$5,$A298,))</f>
        <v/>
      </c>
    </row>
    <row r="299" spans="1:19" x14ac:dyDescent="0.2">
      <c r="A299">
        <v>595</v>
      </c>
      <c r="B299" t="str">
        <f ca="1">IF(OFFSET(別紙３!A$5,$A299,)="","",OFFSET(別紙３!A$5,$A299,))</f>
        <v/>
      </c>
      <c r="C299" t="str">
        <f ca="1">IF(OFFSET(別紙３!B$5,$A299,)="","",OFFSET(別紙３!B$5,$A299,))</f>
        <v/>
      </c>
      <c r="D299" t="str">
        <f ca="1">IF(OFFSET(別紙３!C$5,$A299,)="","",OFFSET(別紙３!C$5,$A299,))</f>
        <v/>
      </c>
      <c r="E299" t="str">
        <f ca="1">IF(OFFSET(別紙３!D$5,$A299,)="","",OFFSET(別紙３!D$5,$A299,))</f>
        <v/>
      </c>
      <c r="F299" t="str">
        <f ca="1">IF(OFFSET(別紙３!E$5,$A299,)="","",OFFSET(別紙３!E$5,$A299,))</f>
        <v/>
      </c>
      <c r="G299" t="str">
        <f ca="1">IF(OFFSET(別紙３!E$5,$A299+1,)="","",OFFSET(別紙３!E$5,$A299+1,))</f>
        <v/>
      </c>
      <c r="H299" t="str">
        <f ca="1">IF(OFFSET(別紙３!F$5,$A299,)="","",OFFSET(別紙３!F$5,$A299,))</f>
        <v/>
      </c>
      <c r="I299" t="str">
        <f ca="1">IF(OFFSET(別紙３!G$5,$A299,)="","",OFFSET(別紙３!G$5,$A299,))</f>
        <v/>
      </c>
      <c r="J299" t="str">
        <f ca="1">IF(OFFSET(別紙３!H$5,$A299,)="","",OFFSET(別紙３!H$5,$A299,))</f>
        <v/>
      </c>
      <c r="K299" t="str">
        <f ca="1">IF(OFFSET(別紙３!H$5,$A299+1,)="","",OFFSET(別紙３!H$5,$A299+1,))</f>
        <v/>
      </c>
      <c r="L299" t="str">
        <f ca="1">IF(OFFSET(別紙３!I$5,$A299,)="","",OFFSET(別紙３!I$5,$A299,))</f>
        <v/>
      </c>
      <c r="M299" t="str">
        <f ca="1">IF(OFFSET(別紙３!I$5,$A299+1,)="","",OFFSET(別紙３!I$5,$A299+1,))</f>
        <v/>
      </c>
      <c r="N299" t="str">
        <f ca="1">IF(OFFSET(別紙３!J$5,$A299,)="","",OFFSET(別紙３!J$5,$A299,))</f>
        <v/>
      </c>
      <c r="O299" t="str">
        <f ca="1">IF(OFFSET(別紙３!J$5,$A299+1,)="","",OFFSET(別紙３!J$5,$A299+1,))</f>
        <v/>
      </c>
      <c r="P299" t="str">
        <f ca="1">IF(OFFSET(別紙３!K$5,$A299,)="","",OFFSET(別紙３!K$5,$A299,))</f>
        <v/>
      </c>
      <c r="Q299" t="str">
        <f ca="1">IF(OFFSET(別紙３!K$5,$A299+1,)="","",OFFSET(別紙３!K$5,$A299+1,))</f>
        <v/>
      </c>
      <c r="R299" t="str">
        <f ca="1">IF(OFFSET(別紙３!M$5,$A299,)="","",OFFSET(別紙３!M$5,$A299,))</f>
        <v/>
      </c>
      <c r="S299" t="str">
        <f ca="1">IF(OFFSET(別紙３!N$5,$A299,)="","",OFFSET(別紙３!N$5,$A299,))</f>
        <v/>
      </c>
    </row>
    <row r="300" spans="1:19" x14ac:dyDescent="0.2">
      <c r="A300">
        <v>597</v>
      </c>
      <c r="B300" t="str">
        <f ca="1">IF(OFFSET(別紙３!A$5,$A300,)="","",OFFSET(別紙３!A$5,$A300,))</f>
        <v/>
      </c>
      <c r="C300" t="str">
        <f ca="1">IF(OFFSET(別紙３!B$5,$A300,)="","",OFFSET(別紙３!B$5,$A300,))</f>
        <v/>
      </c>
      <c r="D300" t="str">
        <f ca="1">IF(OFFSET(別紙３!C$5,$A300,)="","",OFFSET(別紙３!C$5,$A300,))</f>
        <v/>
      </c>
      <c r="E300" t="str">
        <f ca="1">IF(OFFSET(別紙３!D$5,$A300,)="","",OFFSET(別紙３!D$5,$A300,))</f>
        <v/>
      </c>
      <c r="F300" t="str">
        <f ca="1">IF(OFFSET(別紙３!E$5,$A300,)="","",OFFSET(別紙３!E$5,$A300,))</f>
        <v/>
      </c>
      <c r="G300" t="str">
        <f ca="1">IF(OFFSET(別紙３!E$5,$A300+1,)="","",OFFSET(別紙３!E$5,$A300+1,))</f>
        <v/>
      </c>
      <c r="H300" t="str">
        <f ca="1">IF(OFFSET(別紙３!F$5,$A300,)="","",OFFSET(別紙３!F$5,$A300,))</f>
        <v/>
      </c>
      <c r="I300" t="str">
        <f ca="1">IF(OFFSET(別紙３!G$5,$A300,)="","",OFFSET(別紙３!G$5,$A300,))</f>
        <v/>
      </c>
      <c r="J300" t="str">
        <f ca="1">IF(OFFSET(別紙３!H$5,$A300,)="","",OFFSET(別紙３!H$5,$A300,))</f>
        <v/>
      </c>
      <c r="K300" t="str">
        <f ca="1">IF(OFFSET(別紙３!H$5,$A300+1,)="","",OFFSET(別紙３!H$5,$A300+1,))</f>
        <v/>
      </c>
      <c r="L300" t="str">
        <f ca="1">IF(OFFSET(別紙３!I$5,$A300,)="","",OFFSET(別紙３!I$5,$A300,))</f>
        <v/>
      </c>
      <c r="M300" t="str">
        <f ca="1">IF(OFFSET(別紙３!I$5,$A300+1,)="","",OFFSET(別紙３!I$5,$A300+1,))</f>
        <v/>
      </c>
      <c r="N300" t="str">
        <f ca="1">IF(OFFSET(別紙３!J$5,$A300,)="","",OFFSET(別紙３!J$5,$A300,))</f>
        <v/>
      </c>
      <c r="O300" t="str">
        <f ca="1">IF(OFFSET(別紙３!J$5,$A300+1,)="","",OFFSET(別紙３!J$5,$A300+1,))</f>
        <v/>
      </c>
      <c r="P300" t="str">
        <f ca="1">IF(OFFSET(別紙３!K$5,$A300,)="","",OFFSET(別紙３!K$5,$A300,))</f>
        <v/>
      </c>
      <c r="Q300" t="str">
        <f ca="1">IF(OFFSET(別紙３!K$5,$A300+1,)="","",OFFSET(別紙３!K$5,$A300+1,))</f>
        <v/>
      </c>
      <c r="R300" t="str">
        <f ca="1">IF(OFFSET(別紙３!M$5,$A300,)="","",OFFSET(別紙３!M$5,$A300,))</f>
        <v/>
      </c>
      <c r="S300" t="str">
        <f ca="1">IF(OFFSET(別紙３!N$5,$A300,)="","",OFFSET(別紙３!N$5,$A300,))</f>
        <v/>
      </c>
    </row>
  </sheetData>
  <phoneticPr fontId="3"/>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C9F15-FC2F-417A-B1A5-09FB1EEE3EC2}">
  <dimension ref="A1:Q300"/>
  <sheetViews>
    <sheetView workbookViewId="0"/>
  </sheetViews>
  <sheetFormatPr defaultRowHeight="13.2" x14ac:dyDescent="0.2"/>
  <cols>
    <col min="1" max="1" width="11.109375" bestFit="1" customWidth="1"/>
    <col min="2" max="2" width="13.109375" bestFit="1" customWidth="1"/>
    <col min="3" max="3" width="25.21875" bestFit="1" customWidth="1"/>
    <col min="4" max="4" width="25.77734375" bestFit="1" customWidth="1"/>
    <col min="5" max="5" width="23.77734375" bestFit="1" customWidth="1"/>
    <col min="6" max="6" width="17.33203125" bestFit="1" customWidth="1"/>
    <col min="7" max="7" width="21.44140625" bestFit="1" customWidth="1"/>
    <col min="8" max="8" width="29.44140625" bestFit="1" customWidth="1"/>
    <col min="9" max="9" width="27.44140625" bestFit="1" customWidth="1"/>
    <col min="10" max="10" width="29.44140625" bestFit="1" customWidth="1"/>
    <col min="11" max="11" width="27.44140625" bestFit="1" customWidth="1"/>
    <col min="12" max="12" width="30" bestFit="1" customWidth="1"/>
    <col min="13" max="13" width="27.88671875" bestFit="1" customWidth="1"/>
    <col min="14" max="14" width="30" bestFit="1" customWidth="1"/>
    <col min="15" max="15" width="27.88671875" bestFit="1" customWidth="1"/>
    <col min="16" max="16" width="19.33203125" bestFit="1" customWidth="1"/>
    <col min="17" max="17" width="7.21875" bestFit="1" customWidth="1"/>
  </cols>
  <sheetData>
    <row r="1" spans="1:17" x14ac:dyDescent="0.2">
      <c r="A1" s="137" t="s">
        <v>265</v>
      </c>
      <c r="B1" s="137" t="s">
        <v>266</v>
      </c>
      <c r="C1" s="137" t="s">
        <v>267</v>
      </c>
      <c r="D1" s="137" t="s">
        <v>268</v>
      </c>
      <c r="E1" s="137" t="s">
        <v>269</v>
      </c>
      <c r="F1" s="137" t="s">
        <v>270</v>
      </c>
      <c r="G1" s="137" t="s">
        <v>271</v>
      </c>
      <c r="H1" s="137" t="s">
        <v>272</v>
      </c>
      <c r="I1" s="137" t="s">
        <v>273</v>
      </c>
      <c r="J1" s="137" t="s">
        <v>274</v>
      </c>
      <c r="K1" s="137" t="s">
        <v>275</v>
      </c>
      <c r="L1" s="137" t="s">
        <v>276</v>
      </c>
      <c r="M1" s="137" t="s">
        <v>277</v>
      </c>
      <c r="N1" s="137" t="s">
        <v>278</v>
      </c>
      <c r="O1" s="137" t="s">
        <v>279</v>
      </c>
      <c r="P1" s="137" t="s">
        <v>280</v>
      </c>
      <c r="Q1" s="137" t="s">
        <v>281</v>
      </c>
    </row>
    <row r="2" spans="1:17" x14ac:dyDescent="0.2">
      <c r="A2" t="str">
        <f ca="1">IF(COUNTIF(データ整理_別紙３!$B$2:'データ整理_別紙３'!$B2,"この線より上に行を挿入してください。")=0,データ整理_別紙３!C2,"")</f>
        <v/>
      </c>
      <c r="B2" t="str">
        <f ca="1">IF(COUNTIF(データ整理_別紙３!$B$2:'データ整理_別紙３'!$B2,"この線より上に行を挿入してください。")=0,データ整理_別紙３!D2,"")</f>
        <v/>
      </c>
      <c r="C2" t="str">
        <f ca="1">IF(COUNTIF(データ整理_別紙３!$B$2:'データ整理_別紙３'!$B2,"この線より上に行を挿入してください。")=0,データ整理_別紙３!E2,"")</f>
        <v/>
      </c>
      <c r="D2">
        <f ca="1">IF(COUNTIF(データ整理_別紙３!$B$2:'データ整理_別紙３'!$B2,"この線より上に行を挿入してください。")=0,データ整理_別紙３!F2,"")</f>
        <v>0</v>
      </c>
      <c r="E2">
        <f ca="1">IF(COUNTIF(データ整理_別紙３!$B$2:'データ整理_別紙３'!$B2,"この線より上に行を挿入してください。")=0,データ整理_別紙３!G2,"")</f>
        <v>0</v>
      </c>
      <c r="F2" t="str">
        <f ca="1">IF(COUNTIF(データ整理_別紙３!$B$2:'データ整理_別紙３'!$B2,"この線より上に行を挿入してください。")=0,データ整理_別紙３!H2,"")</f>
        <v/>
      </c>
      <c r="G2" t="str">
        <f ca="1">IF(COUNTIF(データ整理_別紙３!$B$2:'データ整理_別紙３'!$B2,"この線より上に行を挿入してください。")=0,データ整理_別紙３!I2,"")</f>
        <v/>
      </c>
      <c r="H2">
        <f ca="1">IF(COUNTIF(データ整理_別紙３!$B$2:'データ整理_別紙３'!$B2,"この線より上に行を挿入してください。")=0,データ整理_別紙３!J2,"")</f>
        <v>0</v>
      </c>
      <c r="I2">
        <f ca="1">IF(COUNTIF(データ整理_別紙３!$B$2:'データ整理_別紙３'!$B2,"この線より上に行を挿入してください。")=0,データ整理_別紙３!K2,"")</f>
        <v>0</v>
      </c>
      <c r="J2">
        <f ca="1">IF(COUNTIF(データ整理_別紙３!$B$2:'データ整理_別紙３'!$B2,"この線より上に行を挿入してください。")=0,データ整理_別紙３!L2,"")</f>
        <v>0</v>
      </c>
      <c r="K2">
        <f ca="1">IF(COUNTIF(データ整理_別紙３!$B$2:'データ整理_別紙３'!$B2,"この線より上に行を挿入してください。")=0,データ整理_別紙３!M2,"")</f>
        <v>0</v>
      </c>
      <c r="L2">
        <f ca="1">IF(COUNTIF(データ整理_別紙３!$B$2:'データ整理_別紙３'!$B2,"この線より上に行を挿入してください。")=0,データ整理_別紙３!N2,"")</f>
        <v>0</v>
      </c>
      <c r="M2">
        <f ca="1">IF(COUNTIF(データ整理_別紙３!$B$2:'データ整理_別紙３'!$B2,"この線より上に行を挿入してください。")=0,データ整理_別紙３!O2,"")</f>
        <v>0</v>
      </c>
      <c r="N2">
        <f ca="1">IF(COUNTIF(データ整理_別紙３!$B$2:'データ整理_別紙３'!$B2,"この線より上に行を挿入してください。")=0,データ整理_別紙３!P2,"")</f>
        <v>0</v>
      </c>
      <c r="O2">
        <f ca="1">IF(COUNTIF(データ整理_別紙３!$B$2:'データ整理_別紙３'!$B2,"この線より上に行を挿入してください。")=0,データ整理_別紙３!Q2,"")</f>
        <v>0</v>
      </c>
      <c r="P2" t="str">
        <f ca="1">IF(COUNTIF(データ整理_別紙３!$B$2:'データ整理_別紙３'!$B2,"この線より上に行を挿入してください。")=0,データ整理_別紙３!R2,"")</f>
        <v/>
      </c>
      <c r="Q2" t="str">
        <f ca="1">IF(COUNTIF(データ整理_別紙３!$B$2:'データ整理_別紙３'!$B2,"この線より上に行を挿入してください。")=0,データ整理_別紙３!S2,"")</f>
        <v/>
      </c>
    </row>
    <row r="3" spans="1:17" x14ac:dyDescent="0.2">
      <c r="A3" t="str">
        <f ca="1">IF(COUNTIF(データ整理_別紙３!$B$2:'データ整理_別紙３'!$B3,"この線より上に行を挿入してください。")=0,データ整理_別紙３!C3,"")</f>
        <v/>
      </c>
      <c r="B3" t="str">
        <f ca="1">IF(COUNTIF(データ整理_別紙３!$B$2:'データ整理_別紙３'!$B3,"この線より上に行を挿入してください。")=0,データ整理_別紙３!D3,"")</f>
        <v/>
      </c>
      <c r="C3" t="str">
        <f ca="1">IF(COUNTIF(データ整理_別紙３!$B$2:'データ整理_別紙３'!$B3,"この線より上に行を挿入してください。")=0,データ整理_別紙３!E3,"")</f>
        <v/>
      </c>
      <c r="D3">
        <f ca="1">IF(COUNTIF(データ整理_別紙３!$B$2:'データ整理_別紙３'!$B3,"この線より上に行を挿入してください。")=0,データ整理_別紙３!F3,"")</f>
        <v>0</v>
      </c>
      <c r="E3">
        <f ca="1">IF(COUNTIF(データ整理_別紙３!$B$2:'データ整理_別紙３'!$B3,"この線より上に行を挿入してください。")=0,データ整理_別紙３!G3,"")</f>
        <v>0</v>
      </c>
      <c r="F3" t="str">
        <f ca="1">IF(COUNTIF(データ整理_別紙３!$B$2:'データ整理_別紙３'!$B3,"この線より上に行を挿入してください。")=0,データ整理_別紙３!H3,"")</f>
        <v/>
      </c>
      <c r="G3" t="str">
        <f ca="1">IF(COUNTIF(データ整理_別紙３!$B$2:'データ整理_別紙３'!$B3,"この線より上に行を挿入してください。")=0,データ整理_別紙３!I3,"")</f>
        <v/>
      </c>
      <c r="H3">
        <f ca="1">IF(COUNTIF(データ整理_別紙３!$B$2:'データ整理_別紙３'!$B3,"この線より上に行を挿入してください。")=0,データ整理_別紙３!J3,"")</f>
        <v>0</v>
      </c>
      <c r="I3">
        <f ca="1">IF(COUNTIF(データ整理_別紙３!$B$2:'データ整理_別紙３'!$B3,"この線より上に行を挿入してください。")=0,データ整理_別紙３!K3,"")</f>
        <v>0</v>
      </c>
      <c r="J3">
        <f ca="1">IF(COUNTIF(データ整理_別紙３!$B$2:'データ整理_別紙３'!$B3,"この線より上に行を挿入してください。")=0,データ整理_別紙３!L3,"")</f>
        <v>0</v>
      </c>
      <c r="K3">
        <f ca="1">IF(COUNTIF(データ整理_別紙３!$B$2:'データ整理_別紙３'!$B3,"この線より上に行を挿入してください。")=0,データ整理_別紙３!M3,"")</f>
        <v>0</v>
      </c>
      <c r="L3">
        <f ca="1">IF(COUNTIF(データ整理_別紙３!$B$2:'データ整理_別紙３'!$B3,"この線より上に行を挿入してください。")=0,データ整理_別紙３!N3,"")</f>
        <v>0</v>
      </c>
      <c r="M3">
        <f ca="1">IF(COUNTIF(データ整理_別紙３!$B$2:'データ整理_別紙３'!$B3,"この線より上に行を挿入してください。")=0,データ整理_別紙３!O3,"")</f>
        <v>0</v>
      </c>
      <c r="N3">
        <f ca="1">IF(COUNTIF(データ整理_別紙３!$B$2:'データ整理_別紙３'!$B3,"この線より上に行を挿入してください。")=0,データ整理_別紙３!P3,"")</f>
        <v>0</v>
      </c>
      <c r="O3">
        <f ca="1">IF(COUNTIF(データ整理_別紙３!$B$2:'データ整理_別紙３'!$B3,"この線より上に行を挿入してください。")=0,データ整理_別紙３!Q3,"")</f>
        <v>0</v>
      </c>
      <c r="P3" t="str">
        <f ca="1">IF(COUNTIF(データ整理_別紙３!$B$2:'データ整理_別紙３'!$B3,"この線より上に行を挿入してください。")=0,データ整理_別紙３!R3,"")</f>
        <v/>
      </c>
      <c r="Q3" t="str">
        <f ca="1">IF(COUNTIF(データ整理_別紙３!$B$2:'データ整理_別紙３'!$B3,"この線より上に行を挿入してください。")=0,データ整理_別紙３!S3,"")</f>
        <v/>
      </c>
    </row>
    <row r="4" spans="1:17" x14ac:dyDescent="0.2">
      <c r="A4" t="str">
        <f ca="1">IF(COUNTIF(データ整理_別紙３!$B$2:'データ整理_別紙３'!$B4,"この線より上に行を挿入してください。")=0,データ整理_別紙３!C4,"")</f>
        <v/>
      </c>
      <c r="B4" t="str">
        <f ca="1">IF(COUNTIF(データ整理_別紙３!$B$2:'データ整理_別紙３'!$B4,"この線より上に行を挿入してください。")=0,データ整理_別紙３!D4,"")</f>
        <v/>
      </c>
      <c r="C4" t="str">
        <f ca="1">IF(COUNTIF(データ整理_別紙３!$B$2:'データ整理_別紙３'!$B4,"この線より上に行を挿入してください。")=0,データ整理_別紙３!E4,"")</f>
        <v/>
      </c>
      <c r="D4">
        <f ca="1">IF(COUNTIF(データ整理_別紙３!$B$2:'データ整理_別紙３'!$B4,"この線より上に行を挿入してください。")=0,データ整理_別紙３!F4,"")</f>
        <v>0</v>
      </c>
      <c r="E4">
        <f ca="1">IF(COUNTIF(データ整理_別紙３!$B$2:'データ整理_別紙３'!$B4,"この線より上に行を挿入してください。")=0,データ整理_別紙３!G4,"")</f>
        <v>0</v>
      </c>
      <c r="F4" t="str">
        <f ca="1">IF(COUNTIF(データ整理_別紙３!$B$2:'データ整理_別紙３'!$B4,"この線より上に行を挿入してください。")=0,データ整理_別紙３!H4,"")</f>
        <v/>
      </c>
      <c r="G4" t="str">
        <f ca="1">IF(COUNTIF(データ整理_別紙３!$B$2:'データ整理_別紙３'!$B4,"この線より上に行を挿入してください。")=0,データ整理_別紙３!I4,"")</f>
        <v/>
      </c>
      <c r="H4">
        <f ca="1">IF(COUNTIF(データ整理_別紙３!$B$2:'データ整理_別紙３'!$B4,"この線より上に行を挿入してください。")=0,データ整理_別紙３!J4,"")</f>
        <v>0</v>
      </c>
      <c r="I4">
        <f ca="1">IF(COUNTIF(データ整理_別紙３!$B$2:'データ整理_別紙３'!$B4,"この線より上に行を挿入してください。")=0,データ整理_別紙３!K4,"")</f>
        <v>0</v>
      </c>
      <c r="J4">
        <f ca="1">IF(COUNTIF(データ整理_別紙３!$B$2:'データ整理_別紙３'!$B4,"この線より上に行を挿入してください。")=0,データ整理_別紙３!L4,"")</f>
        <v>0</v>
      </c>
      <c r="K4">
        <f ca="1">IF(COUNTIF(データ整理_別紙３!$B$2:'データ整理_別紙３'!$B4,"この線より上に行を挿入してください。")=0,データ整理_別紙３!M4,"")</f>
        <v>0</v>
      </c>
      <c r="L4">
        <f ca="1">IF(COUNTIF(データ整理_別紙３!$B$2:'データ整理_別紙３'!$B4,"この線より上に行を挿入してください。")=0,データ整理_別紙３!N4,"")</f>
        <v>0</v>
      </c>
      <c r="M4">
        <f ca="1">IF(COUNTIF(データ整理_別紙３!$B$2:'データ整理_別紙３'!$B4,"この線より上に行を挿入してください。")=0,データ整理_別紙３!O4,"")</f>
        <v>0</v>
      </c>
      <c r="N4">
        <f ca="1">IF(COUNTIF(データ整理_別紙３!$B$2:'データ整理_別紙３'!$B4,"この線より上に行を挿入してください。")=0,データ整理_別紙３!P4,"")</f>
        <v>0</v>
      </c>
      <c r="O4">
        <f ca="1">IF(COUNTIF(データ整理_別紙３!$B$2:'データ整理_別紙３'!$B4,"この線より上に行を挿入してください。")=0,データ整理_別紙３!Q4,"")</f>
        <v>0</v>
      </c>
      <c r="P4" t="str">
        <f ca="1">IF(COUNTIF(データ整理_別紙３!$B$2:'データ整理_別紙３'!$B4,"この線より上に行を挿入してください。")=0,データ整理_別紙３!R4,"")</f>
        <v/>
      </c>
      <c r="Q4" t="str">
        <f ca="1">IF(COUNTIF(データ整理_別紙３!$B$2:'データ整理_別紙３'!$B4,"この線より上に行を挿入してください。")=0,データ整理_別紙３!S4,"")</f>
        <v/>
      </c>
    </row>
    <row r="5" spans="1:17" x14ac:dyDescent="0.2">
      <c r="A5" t="str">
        <f ca="1">IF(COUNTIF(データ整理_別紙３!$B$2:'データ整理_別紙３'!$B5,"この線より上に行を挿入してください。")=0,データ整理_別紙３!C5,"")</f>
        <v/>
      </c>
      <c r="B5" t="str">
        <f ca="1">IF(COUNTIF(データ整理_別紙３!$B$2:'データ整理_別紙３'!$B5,"この線より上に行を挿入してください。")=0,データ整理_別紙３!D5,"")</f>
        <v/>
      </c>
      <c r="C5" t="str">
        <f ca="1">IF(COUNTIF(データ整理_別紙３!$B$2:'データ整理_別紙３'!$B5,"この線より上に行を挿入してください。")=0,データ整理_別紙３!E5,"")</f>
        <v/>
      </c>
      <c r="D5">
        <f ca="1">IF(COUNTIF(データ整理_別紙３!$B$2:'データ整理_別紙３'!$B5,"この線より上に行を挿入してください。")=0,データ整理_別紙３!F5,"")</f>
        <v>0</v>
      </c>
      <c r="E5">
        <f ca="1">IF(COUNTIF(データ整理_別紙３!$B$2:'データ整理_別紙３'!$B5,"この線より上に行を挿入してください。")=0,データ整理_別紙３!G5,"")</f>
        <v>0</v>
      </c>
      <c r="F5" t="str">
        <f ca="1">IF(COUNTIF(データ整理_別紙３!$B$2:'データ整理_別紙３'!$B5,"この線より上に行を挿入してください。")=0,データ整理_別紙３!H5,"")</f>
        <v/>
      </c>
      <c r="G5" t="str">
        <f ca="1">IF(COUNTIF(データ整理_別紙３!$B$2:'データ整理_別紙３'!$B5,"この線より上に行を挿入してください。")=0,データ整理_別紙３!I5,"")</f>
        <v/>
      </c>
      <c r="H5">
        <f ca="1">IF(COUNTIF(データ整理_別紙３!$B$2:'データ整理_別紙３'!$B5,"この線より上に行を挿入してください。")=0,データ整理_別紙３!J5,"")</f>
        <v>0</v>
      </c>
      <c r="I5">
        <f ca="1">IF(COUNTIF(データ整理_別紙３!$B$2:'データ整理_別紙３'!$B5,"この線より上に行を挿入してください。")=0,データ整理_別紙３!K5,"")</f>
        <v>0</v>
      </c>
      <c r="J5">
        <f ca="1">IF(COUNTIF(データ整理_別紙３!$B$2:'データ整理_別紙３'!$B5,"この線より上に行を挿入してください。")=0,データ整理_別紙３!L5,"")</f>
        <v>0</v>
      </c>
      <c r="K5">
        <f ca="1">IF(COUNTIF(データ整理_別紙３!$B$2:'データ整理_別紙３'!$B5,"この線より上に行を挿入してください。")=0,データ整理_別紙３!M5,"")</f>
        <v>0</v>
      </c>
      <c r="L5">
        <f ca="1">IF(COUNTIF(データ整理_別紙３!$B$2:'データ整理_別紙３'!$B5,"この線より上に行を挿入してください。")=0,データ整理_別紙３!N5,"")</f>
        <v>0</v>
      </c>
      <c r="M5">
        <f ca="1">IF(COUNTIF(データ整理_別紙３!$B$2:'データ整理_別紙３'!$B5,"この線より上に行を挿入してください。")=0,データ整理_別紙３!O5,"")</f>
        <v>0</v>
      </c>
      <c r="N5">
        <f ca="1">IF(COUNTIF(データ整理_別紙３!$B$2:'データ整理_別紙３'!$B5,"この線より上に行を挿入してください。")=0,データ整理_別紙３!P5,"")</f>
        <v>0</v>
      </c>
      <c r="O5">
        <f ca="1">IF(COUNTIF(データ整理_別紙３!$B$2:'データ整理_別紙３'!$B5,"この線より上に行を挿入してください。")=0,データ整理_別紙３!Q5,"")</f>
        <v>0</v>
      </c>
      <c r="P5" t="str">
        <f ca="1">IF(COUNTIF(データ整理_別紙３!$B$2:'データ整理_別紙３'!$B5,"この線より上に行を挿入してください。")=0,データ整理_別紙３!R5,"")</f>
        <v/>
      </c>
      <c r="Q5" t="str">
        <f ca="1">IF(COUNTIF(データ整理_別紙３!$B$2:'データ整理_別紙３'!$B5,"この線より上に行を挿入してください。")=0,データ整理_別紙３!S5,"")</f>
        <v/>
      </c>
    </row>
    <row r="6" spans="1:17" x14ac:dyDescent="0.2">
      <c r="A6" t="str">
        <f ca="1">IF(COUNTIF(データ整理_別紙３!$B$2:'データ整理_別紙３'!$B6,"この線より上に行を挿入してください。")=0,データ整理_別紙３!C6,"")</f>
        <v/>
      </c>
      <c r="B6" t="str">
        <f ca="1">IF(COUNTIF(データ整理_別紙３!$B$2:'データ整理_別紙３'!$B6,"この線より上に行を挿入してください。")=0,データ整理_別紙３!D6,"")</f>
        <v/>
      </c>
      <c r="C6" t="str">
        <f ca="1">IF(COUNTIF(データ整理_別紙３!$B$2:'データ整理_別紙３'!$B6,"この線より上に行を挿入してください。")=0,データ整理_別紙３!E6,"")</f>
        <v/>
      </c>
      <c r="D6">
        <f ca="1">IF(COUNTIF(データ整理_別紙３!$B$2:'データ整理_別紙３'!$B6,"この線より上に行を挿入してください。")=0,データ整理_別紙３!F6,"")</f>
        <v>0</v>
      </c>
      <c r="E6">
        <f ca="1">IF(COUNTIF(データ整理_別紙３!$B$2:'データ整理_別紙３'!$B6,"この線より上に行を挿入してください。")=0,データ整理_別紙３!G6,"")</f>
        <v>0</v>
      </c>
      <c r="F6" t="str">
        <f ca="1">IF(COUNTIF(データ整理_別紙３!$B$2:'データ整理_別紙３'!$B6,"この線より上に行を挿入してください。")=0,データ整理_別紙３!H6,"")</f>
        <v/>
      </c>
      <c r="G6" t="str">
        <f ca="1">IF(COUNTIF(データ整理_別紙３!$B$2:'データ整理_別紙３'!$B6,"この線より上に行を挿入してください。")=0,データ整理_別紙３!I6,"")</f>
        <v/>
      </c>
      <c r="H6">
        <f ca="1">IF(COUNTIF(データ整理_別紙３!$B$2:'データ整理_別紙３'!$B6,"この線より上に行を挿入してください。")=0,データ整理_別紙３!J6,"")</f>
        <v>0</v>
      </c>
      <c r="I6">
        <f ca="1">IF(COUNTIF(データ整理_別紙３!$B$2:'データ整理_別紙３'!$B6,"この線より上に行を挿入してください。")=0,データ整理_別紙３!K6,"")</f>
        <v>0</v>
      </c>
      <c r="J6">
        <f ca="1">IF(COUNTIF(データ整理_別紙３!$B$2:'データ整理_別紙３'!$B6,"この線より上に行を挿入してください。")=0,データ整理_別紙３!L6,"")</f>
        <v>0</v>
      </c>
      <c r="K6">
        <f ca="1">IF(COUNTIF(データ整理_別紙３!$B$2:'データ整理_別紙３'!$B6,"この線より上に行を挿入してください。")=0,データ整理_別紙３!M6,"")</f>
        <v>0</v>
      </c>
      <c r="L6">
        <f ca="1">IF(COUNTIF(データ整理_別紙３!$B$2:'データ整理_別紙３'!$B6,"この線より上に行を挿入してください。")=0,データ整理_別紙３!N6,"")</f>
        <v>0</v>
      </c>
      <c r="M6">
        <f ca="1">IF(COUNTIF(データ整理_別紙３!$B$2:'データ整理_別紙３'!$B6,"この線より上に行を挿入してください。")=0,データ整理_別紙３!O6,"")</f>
        <v>0</v>
      </c>
      <c r="N6">
        <f ca="1">IF(COUNTIF(データ整理_別紙３!$B$2:'データ整理_別紙３'!$B6,"この線より上に行を挿入してください。")=0,データ整理_別紙３!P6,"")</f>
        <v>0</v>
      </c>
      <c r="O6">
        <f ca="1">IF(COUNTIF(データ整理_別紙３!$B$2:'データ整理_別紙３'!$B6,"この線より上に行を挿入してください。")=0,データ整理_別紙３!Q6,"")</f>
        <v>0</v>
      </c>
      <c r="P6" t="str">
        <f ca="1">IF(COUNTIF(データ整理_別紙３!$B$2:'データ整理_別紙３'!$B6,"この線より上に行を挿入してください。")=0,データ整理_別紙３!R6,"")</f>
        <v/>
      </c>
      <c r="Q6" t="str">
        <f ca="1">IF(COUNTIF(データ整理_別紙３!$B$2:'データ整理_別紙３'!$B6,"この線より上に行を挿入してください。")=0,データ整理_別紙３!S6,"")</f>
        <v/>
      </c>
    </row>
    <row r="7" spans="1:17" x14ac:dyDescent="0.2">
      <c r="A7" t="str">
        <f ca="1">IF(COUNTIF(データ整理_別紙３!$B$2:'データ整理_別紙３'!$B7,"この線より上に行を挿入してください。")=0,データ整理_別紙３!C7,"")</f>
        <v/>
      </c>
      <c r="B7" t="str">
        <f ca="1">IF(COUNTIF(データ整理_別紙３!$B$2:'データ整理_別紙３'!$B7,"この線より上に行を挿入してください。")=0,データ整理_別紙３!D7,"")</f>
        <v/>
      </c>
      <c r="C7" t="str">
        <f ca="1">IF(COUNTIF(データ整理_別紙３!$B$2:'データ整理_別紙３'!$B7,"この線より上に行を挿入してください。")=0,データ整理_別紙３!E7,"")</f>
        <v/>
      </c>
      <c r="D7">
        <f ca="1">IF(COUNTIF(データ整理_別紙３!$B$2:'データ整理_別紙３'!$B7,"この線より上に行を挿入してください。")=0,データ整理_別紙３!F7,"")</f>
        <v>0</v>
      </c>
      <c r="E7">
        <f ca="1">IF(COUNTIF(データ整理_別紙３!$B$2:'データ整理_別紙３'!$B7,"この線より上に行を挿入してください。")=0,データ整理_別紙３!G7,"")</f>
        <v>0</v>
      </c>
      <c r="F7" t="str">
        <f ca="1">IF(COUNTIF(データ整理_別紙３!$B$2:'データ整理_別紙３'!$B7,"この線より上に行を挿入してください。")=0,データ整理_別紙３!H7,"")</f>
        <v/>
      </c>
      <c r="G7" t="str">
        <f ca="1">IF(COUNTIF(データ整理_別紙３!$B$2:'データ整理_別紙３'!$B7,"この線より上に行を挿入してください。")=0,データ整理_別紙３!I7,"")</f>
        <v/>
      </c>
      <c r="H7">
        <f ca="1">IF(COUNTIF(データ整理_別紙３!$B$2:'データ整理_別紙３'!$B7,"この線より上に行を挿入してください。")=0,データ整理_別紙３!J7,"")</f>
        <v>0</v>
      </c>
      <c r="I7">
        <f ca="1">IF(COUNTIF(データ整理_別紙３!$B$2:'データ整理_別紙３'!$B7,"この線より上に行を挿入してください。")=0,データ整理_別紙３!K7,"")</f>
        <v>0</v>
      </c>
      <c r="J7">
        <f ca="1">IF(COUNTIF(データ整理_別紙３!$B$2:'データ整理_別紙３'!$B7,"この線より上に行を挿入してください。")=0,データ整理_別紙３!L7,"")</f>
        <v>0</v>
      </c>
      <c r="K7">
        <f ca="1">IF(COUNTIF(データ整理_別紙３!$B$2:'データ整理_別紙３'!$B7,"この線より上に行を挿入してください。")=0,データ整理_別紙３!M7,"")</f>
        <v>0</v>
      </c>
      <c r="L7">
        <f ca="1">IF(COUNTIF(データ整理_別紙３!$B$2:'データ整理_別紙３'!$B7,"この線より上に行を挿入してください。")=0,データ整理_別紙３!N7,"")</f>
        <v>0</v>
      </c>
      <c r="M7">
        <f ca="1">IF(COUNTIF(データ整理_別紙３!$B$2:'データ整理_別紙３'!$B7,"この線より上に行を挿入してください。")=0,データ整理_別紙３!O7,"")</f>
        <v>0</v>
      </c>
      <c r="N7">
        <f ca="1">IF(COUNTIF(データ整理_別紙３!$B$2:'データ整理_別紙３'!$B7,"この線より上に行を挿入してください。")=0,データ整理_別紙３!P7,"")</f>
        <v>0</v>
      </c>
      <c r="O7">
        <f ca="1">IF(COUNTIF(データ整理_別紙３!$B$2:'データ整理_別紙３'!$B7,"この線より上に行を挿入してください。")=0,データ整理_別紙３!Q7,"")</f>
        <v>0</v>
      </c>
      <c r="P7" t="str">
        <f ca="1">IF(COUNTIF(データ整理_別紙３!$B$2:'データ整理_別紙３'!$B7,"この線より上に行を挿入してください。")=0,データ整理_別紙３!R7,"")</f>
        <v/>
      </c>
      <c r="Q7" t="str">
        <f ca="1">IF(COUNTIF(データ整理_別紙３!$B$2:'データ整理_別紙３'!$B7,"この線より上に行を挿入してください。")=0,データ整理_別紙３!S7,"")</f>
        <v/>
      </c>
    </row>
    <row r="8" spans="1:17" x14ac:dyDescent="0.2">
      <c r="A8" t="str">
        <f ca="1">IF(COUNTIF(データ整理_別紙３!$B$2:'データ整理_別紙３'!$B8,"この線より上に行を挿入してください。")=0,データ整理_別紙３!C8,"")</f>
        <v/>
      </c>
      <c r="B8" t="str">
        <f ca="1">IF(COUNTIF(データ整理_別紙３!$B$2:'データ整理_別紙３'!$B8,"この線より上に行を挿入してください。")=0,データ整理_別紙３!D8,"")</f>
        <v/>
      </c>
      <c r="C8" t="str">
        <f ca="1">IF(COUNTIF(データ整理_別紙３!$B$2:'データ整理_別紙３'!$B8,"この線より上に行を挿入してください。")=0,データ整理_別紙３!E8,"")</f>
        <v/>
      </c>
      <c r="D8" t="str">
        <f ca="1">IF(COUNTIF(データ整理_別紙３!$B$2:'データ整理_別紙３'!$B8,"この線より上に行を挿入してください。")=0,データ整理_別紙３!F8,"")</f>
        <v/>
      </c>
      <c r="E8" t="str">
        <f ca="1">IF(COUNTIF(データ整理_別紙３!$B$2:'データ整理_別紙３'!$B8,"この線より上に行を挿入してください。")=0,データ整理_別紙３!G8,"")</f>
        <v/>
      </c>
      <c r="F8" t="str">
        <f ca="1">IF(COUNTIF(データ整理_別紙３!$B$2:'データ整理_別紙３'!$B8,"この線より上に行を挿入してください。")=0,データ整理_別紙３!H8,"")</f>
        <v/>
      </c>
      <c r="G8" t="str">
        <f ca="1">IF(COUNTIF(データ整理_別紙３!$B$2:'データ整理_別紙３'!$B8,"この線より上に行を挿入してください。")=0,データ整理_別紙３!I8,"")</f>
        <v/>
      </c>
      <c r="H8" t="str">
        <f ca="1">IF(COUNTIF(データ整理_別紙３!$B$2:'データ整理_別紙３'!$B8,"この線より上に行を挿入してください。")=0,データ整理_別紙３!J8,"")</f>
        <v/>
      </c>
      <c r="I8" t="str">
        <f ca="1">IF(COUNTIF(データ整理_別紙３!$B$2:'データ整理_別紙３'!$B8,"この線より上に行を挿入してください。")=0,データ整理_別紙３!K8,"")</f>
        <v/>
      </c>
      <c r="J8" t="str">
        <f ca="1">IF(COUNTIF(データ整理_別紙３!$B$2:'データ整理_別紙３'!$B8,"この線より上に行を挿入してください。")=0,データ整理_別紙３!L8,"")</f>
        <v/>
      </c>
      <c r="K8" t="str">
        <f ca="1">IF(COUNTIF(データ整理_別紙３!$B$2:'データ整理_別紙３'!$B8,"この線より上に行を挿入してください。")=0,データ整理_別紙３!M8,"")</f>
        <v/>
      </c>
      <c r="L8" t="str">
        <f ca="1">IF(COUNTIF(データ整理_別紙３!$B$2:'データ整理_別紙３'!$B8,"この線より上に行を挿入してください。")=0,データ整理_別紙３!N8,"")</f>
        <v/>
      </c>
      <c r="M8" t="str">
        <f ca="1">IF(COUNTIF(データ整理_別紙３!$B$2:'データ整理_別紙３'!$B8,"この線より上に行を挿入してください。")=0,データ整理_別紙３!O8,"")</f>
        <v/>
      </c>
      <c r="N8" t="str">
        <f ca="1">IF(COUNTIF(データ整理_別紙３!$B$2:'データ整理_別紙３'!$B8,"この線より上に行を挿入してください。")=0,データ整理_別紙３!P8,"")</f>
        <v/>
      </c>
      <c r="O8" t="str">
        <f ca="1">IF(COUNTIF(データ整理_別紙３!$B$2:'データ整理_別紙３'!$B8,"この線より上に行を挿入してください。")=0,データ整理_別紙３!Q8,"")</f>
        <v/>
      </c>
      <c r="P8" t="str">
        <f ca="1">IF(COUNTIF(データ整理_別紙３!$B$2:'データ整理_別紙３'!$B8,"この線より上に行を挿入してください。")=0,データ整理_別紙３!R8,"")</f>
        <v/>
      </c>
      <c r="Q8" t="str">
        <f ca="1">IF(COUNTIF(データ整理_別紙３!$B$2:'データ整理_別紙３'!$B8,"この線より上に行を挿入してください。")=0,データ整理_別紙３!S8,"")</f>
        <v/>
      </c>
    </row>
    <row r="9" spans="1:17" x14ac:dyDescent="0.2">
      <c r="A9" t="str">
        <f ca="1">IF(COUNTIF(データ整理_別紙３!$B$2:'データ整理_別紙３'!$B9,"この線より上に行を挿入してください。")=0,データ整理_別紙３!C9,"")</f>
        <v/>
      </c>
      <c r="B9" t="str">
        <f ca="1">IF(COUNTIF(データ整理_別紙３!$B$2:'データ整理_別紙３'!$B9,"この線より上に行を挿入してください。")=0,データ整理_別紙３!D9,"")</f>
        <v/>
      </c>
      <c r="C9" t="str">
        <f ca="1">IF(COUNTIF(データ整理_別紙３!$B$2:'データ整理_別紙３'!$B9,"この線より上に行を挿入してください。")=0,データ整理_別紙３!E9,"")</f>
        <v/>
      </c>
      <c r="D9" t="str">
        <f ca="1">IF(COUNTIF(データ整理_別紙３!$B$2:'データ整理_別紙３'!$B9,"この線より上に行を挿入してください。")=0,データ整理_別紙３!F9,"")</f>
        <v/>
      </c>
      <c r="E9" t="str">
        <f ca="1">IF(COUNTIF(データ整理_別紙３!$B$2:'データ整理_別紙３'!$B9,"この線より上に行を挿入してください。")=0,データ整理_別紙３!G9,"")</f>
        <v/>
      </c>
      <c r="F9" t="str">
        <f ca="1">IF(COUNTIF(データ整理_別紙３!$B$2:'データ整理_別紙３'!$B9,"この線より上に行を挿入してください。")=0,データ整理_別紙３!H9,"")</f>
        <v/>
      </c>
      <c r="G9" t="str">
        <f ca="1">IF(COUNTIF(データ整理_別紙３!$B$2:'データ整理_別紙３'!$B9,"この線より上に行を挿入してください。")=0,データ整理_別紙３!I9,"")</f>
        <v/>
      </c>
      <c r="H9" t="str">
        <f ca="1">IF(COUNTIF(データ整理_別紙３!$B$2:'データ整理_別紙３'!$B9,"この線より上に行を挿入してください。")=0,データ整理_別紙３!J9,"")</f>
        <v/>
      </c>
      <c r="I9" t="str">
        <f ca="1">IF(COUNTIF(データ整理_別紙３!$B$2:'データ整理_別紙３'!$B9,"この線より上に行を挿入してください。")=0,データ整理_別紙３!K9,"")</f>
        <v/>
      </c>
      <c r="J9" t="str">
        <f ca="1">IF(COUNTIF(データ整理_別紙３!$B$2:'データ整理_別紙３'!$B9,"この線より上に行を挿入してください。")=0,データ整理_別紙３!L9,"")</f>
        <v/>
      </c>
      <c r="K9" t="str">
        <f ca="1">IF(COUNTIF(データ整理_別紙３!$B$2:'データ整理_別紙３'!$B9,"この線より上に行を挿入してください。")=0,データ整理_別紙３!M9,"")</f>
        <v/>
      </c>
      <c r="L9" t="str">
        <f ca="1">IF(COUNTIF(データ整理_別紙３!$B$2:'データ整理_別紙３'!$B9,"この線より上に行を挿入してください。")=0,データ整理_別紙３!N9,"")</f>
        <v/>
      </c>
      <c r="M9" t="str">
        <f ca="1">IF(COUNTIF(データ整理_別紙３!$B$2:'データ整理_別紙３'!$B9,"この線より上に行を挿入してください。")=0,データ整理_別紙３!O9,"")</f>
        <v/>
      </c>
      <c r="N9" t="str">
        <f ca="1">IF(COUNTIF(データ整理_別紙３!$B$2:'データ整理_別紙３'!$B9,"この線より上に行を挿入してください。")=0,データ整理_別紙３!P9,"")</f>
        <v/>
      </c>
      <c r="O9" t="str">
        <f ca="1">IF(COUNTIF(データ整理_別紙３!$B$2:'データ整理_別紙３'!$B9,"この線より上に行を挿入してください。")=0,データ整理_別紙３!Q9,"")</f>
        <v/>
      </c>
      <c r="P9" t="str">
        <f ca="1">IF(COUNTIF(データ整理_別紙３!$B$2:'データ整理_別紙３'!$B9,"この線より上に行を挿入してください。")=0,データ整理_別紙３!R9,"")</f>
        <v/>
      </c>
      <c r="Q9" t="str">
        <f ca="1">IF(COUNTIF(データ整理_別紙３!$B$2:'データ整理_別紙３'!$B9,"この線より上に行を挿入してください。")=0,データ整理_別紙３!S9,"")</f>
        <v/>
      </c>
    </row>
    <row r="10" spans="1:17" x14ac:dyDescent="0.2">
      <c r="A10" t="str">
        <f ca="1">IF(COUNTIF(データ整理_別紙３!$B$2:'データ整理_別紙３'!$B10,"この線より上に行を挿入してください。")=0,データ整理_別紙３!C10,"")</f>
        <v/>
      </c>
      <c r="B10" t="str">
        <f ca="1">IF(COUNTIF(データ整理_別紙３!$B$2:'データ整理_別紙３'!$B10,"この線より上に行を挿入してください。")=0,データ整理_別紙３!D10,"")</f>
        <v/>
      </c>
      <c r="C10" t="str">
        <f ca="1">IF(COUNTIF(データ整理_別紙３!$B$2:'データ整理_別紙３'!$B10,"この線より上に行を挿入してください。")=0,データ整理_別紙３!E10,"")</f>
        <v/>
      </c>
      <c r="D10" t="str">
        <f ca="1">IF(COUNTIF(データ整理_別紙３!$B$2:'データ整理_別紙３'!$B10,"この線より上に行を挿入してください。")=0,データ整理_別紙３!F10,"")</f>
        <v/>
      </c>
      <c r="E10" t="str">
        <f ca="1">IF(COUNTIF(データ整理_別紙３!$B$2:'データ整理_別紙３'!$B10,"この線より上に行を挿入してください。")=0,データ整理_別紙３!G10,"")</f>
        <v/>
      </c>
      <c r="F10" t="str">
        <f ca="1">IF(COUNTIF(データ整理_別紙３!$B$2:'データ整理_別紙３'!$B10,"この線より上に行を挿入してください。")=0,データ整理_別紙３!H10,"")</f>
        <v/>
      </c>
      <c r="G10" t="str">
        <f ca="1">IF(COUNTIF(データ整理_別紙３!$B$2:'データ整理_別紙３'!$B10,"この線より上に行を挿入してください。")=0,データ整理_別紙３!I10,"")</f>
        <v/>
      </c>
      <c r="H10" t="str">
        <f ca="1">IF(COUNTIF(データ整理_別紙３!$B$2:'データ整理_別紙３'!$B10,"この線より上に行を挿入してください。")=0,データ整理_別紙３!J10,"")</f>
        <v/>
      </c>
      <c r="I10" t="str">
        <f ca="1">IF(COUNTIF(データ整理_別紙３!$B$2:'データ整理_別紙３'!$B10,"この線より上に行を挿入してください。")=0,データ整理_別紙３!K10,"")</f>
        <v/>
      </c>
      <c r="J10" t="str">
        <f ca="1">IF(COUNTIF(データ整理_別紙３!$B$2:'データ整理_別紙３'!$B10,"この線より上に行を挿入してください。")=0,データ整理_別紙３!L10,"")</f>
        <v/>
      </c>
      <c r="K10" t="str">
        <f ca="1">IF(COUNTIF(データ整理_別紙３!$B$2:'データ整理_別紙３'!$B10,"この線より上に行を挿入してください。")=0,データ整理_別紙３!M10,"")</f>
        <v/>
      </c>
      <c r="L10" t="str">
        <f ca="1">IF(COUNTIF(データ整理_別紙３!$B$2:'データ整理_別紙３'!$B10,"この線より上に行を挿入してください。")=0,データ整理_別紙３!N10,"")</f>
        <v/>
      </c>
      <c r="M10" t="str">
        <f ca="1">IF(COUNTIF(データ整理_別紙３!$B$2:'データ整理_別紙３'!$B10,"この線より上に行を挿入してください。")=0,データ整理_別紙３!O10,"")</f>
        <v/>
      </c>
      <c r="N10" t="str">
        <f ca="1">IF(COUNTIF(データ整理_別紙３!$B$2:'データ整理_別紙３'!$B10,"この線より上に行を挿入してください。")=0,データ整理_別紙３!P10,"")</f>
        <v/>
      </c>
      <c r="O10" t="str">
        <f ca="1">IF(COUNTIF(データ整理_別紙３!$B$2:'データ整理_別紙３'!$B10,"この線より上に行を挿入してください。")=0,データ整理_別紙３!Q10,"")</f>
        <v/>
      </c>
      <c r="P10" t="str">
        <f ca="1">IF(COUNTIF(データ整理_別紙３!$B$2:'データ整理_別紙３'!$B10,"この線より上に行を挿入してください。")=0,データ整理_別紙３!R10,"")</f>
        <v/>
      </c>
      <c r="Q10" t="str">
        <f ca="1">IF(COUNTIF(データ整理_別紙３!$B$2:'データ整理_別紙３'!$B10,"この線より上に行を挿入してください。")=0,データ整理_別紙３!S10,"")</f>
        <v/>
      </c>
    </row>
    <row r="11" spans="1:17" x14ac:dyDescent="0.2">
      <c r="A11" t="str">
        <f ca="1">IF(COUNTIF(データ整理_別紙３!$B$2:'データ整理_別紙３'!$B11,"この線より上に行を挿入してください。")=0,データ整理_別紙３!C11,"")</f>
        <v/>
      </c>
      <c r="B11" t="str">
        <f ca="1">IF(COUNTIF(データ整理_別紙３!$B$2:'データ整理_別紙３'!$B11,"この線より上に行を挿入してください。")=0,データ整理_別紙３!D11,"")</f>
        <v/>
      </c>
      <c r="C11" t="str">
        <f ca="1">IF(COUNTIF(データ整理_別紙３!$B$2:'データ整理_別紙３'!$B11,"この線より上に行を挿入してください。")=0,データ整理_別紙３!E11,"")</f>
        <v/>
      </c>
      <c r="D11" t="str">
        <f ca="1">IF(COUNTIF(データ整理_別紙３!$B$2:'データ整理_別紙３'!$B11,"この線より上に行を挿入してください。")=0,データ整理_別紙３!F11,"")</f>
        <v/>
      </c>
      <c r="E11" t="str">
        <f ca="1">IF(COUNTIF(データ整理_別紙３!$B$2:'データ整理_別紙３'!$B11,"この線より上に行を挿入してください。")=0,データ整理_別紙３!G11,"")</f>
        <v/>
      </c>
      <c r="F11" t="str">
        <f ca="1">IF(COUNTIF(データ整理_別紙３!$B$2:'データ整理_別紙３'!$B11,"この線より上に行を挿入してください。")=0,データ整理_別紙３!H11,"")</f>
        <v/>
      </c>
      <c r="G11" t="str">
        <f ca="1">IF(COUNTIF(データ整理_別紙３!$B$2:'データ整理_別紙３'!$B11,"この線より上に行を挿入してください。")=0,データ整理_別紙３!I11,"")</f>
        <v/>
      </c>
      <c r="H11" t="str">
        <f ca="1">IF(COUNTIF(データ整理_別紙３!$B$2:'データ整理_別紙３'!$B11,"この線より上に行を挿入してください。")=0,データ整理_別紙３!J11,"")</f>
        <v/>
      </c>
      <c r="I11" t="str">
        <f ca="1">IF(COUNTIF(データ整理_別紙３!$B$2:'データ整理_別紙３'!$B11,"この線より上に行を挿入してください。")=0,データ整理_別紙３!K11,"")</f>
        <v/>
      </c>
      <c r="J11" t="str">
        <f ca="1">IF(COUNTIF(データ整理_別紙３!$B$2:'データ整理_別紙３'!$B11,"この線より上に行を挿入してください。")=0,データ整理_別紙３!L11,"")</f>
        <v/>
      </c>
      <c r="K11" t="str">
        <f ca="1">IF(COUNTIF(データ整理_別紙３!$B$2:'データ整理_別紙３'!$B11,"この線より上に行を挿入してください。")=0,データ整理_別紙３!M11,"")</f>
        <v/>
      </c>
      <c r="L11" t="str">
        <f ca="1">IF(COUNTIF(データ整理_別紙３!$B$2:'データ整理_別紙３'!$B11,"この線より上に行を挿入してください。")=0,データ整理_別紙３!N11,"")</f>
        <v/>
      </c>
      <c r="M11" t="str">
        <f ca="1">IF(COUNTIF(データ整理_別紙３!$B$2:'データ整理_別紙３'!$B11,"この線より上に行を挿入してください。")=0,データ整理_別紙３!O11,"")</f>
        <v/>
      </c>
      <c r="N11" t="str">
        <f ca="1">IF(COUNTIF(データ整理_別紙３!$B$2:'データ整理_別紙３'!$B11,"この線より上に行を挿入してください。")=0,データ整理_別紙３!P11,"")</f>
        <v/>
      </c>
      <c r="O11" t="str">
        <f ca="1">IF(COUNTIF(データ整理_別紙３!$B$2:'データ整理_別紙３'!$B11,"この線より上に行を挿入してください。")=0,データ整理_別紙３!Q11,"")</f>
        <v/>
      </c>
      <c r="P11" t="str">
        <f ca="1">IF(COUNTIF(データ整理_別紙３!$B$2:'データ整理_別紙３'!$B11,"この線より上に行を挿入してください。")=0,データ整理_別紙３!R11,"")</f>
        <v/>
      </c>
      <c r="Q11" t="str">
        <f ca="1">IF(COUNTIF(データ整理_別紙３!$B$2:'データ整理_別紙３'!$B11,"この線より上に行を挿入してください。")=0,データ整理_別紙３!S11,"")</f>
        <v/>
      </c>
    </row>
    <row r="12" spans="1:17" x14ac:dyDescent="0.2">
      <c r="A12" t="str">
        <f ca="1">IF(COUNTIF(データ整理_別紙３!$B$2:'データ整理_別紙３'!$B12,"この線より上に行を挿入してください。")=0,データ整理_別紙３!C12,"")</f>
        <v/>
      </c>
      <c r="B12" t="str">
        <f ca="1">IF(COUNTIF(データ整理_別紙３!$B$2:'データ整理_別紙３'!$B12,"この線より上に行を挿入してください。")=0,データ整理_別紙３!D12,"")</f>
        <v/>
      </c>
      <c r="C12" t="str">
        <f ca="1">IF(COUNTIF(データ整理_別紙３!$B$2:'データ整理_別紙３'!$B12,"この線より上に行を挿入してください。")=0,データ整理_別紙３!E12,"")</f>
        <v/>
      </c>
      <c r="D12" t="str">
        <f ca="1">IF(COUNTIF(データ整理_別紙３!$B$2:'データ整理_別紙３'!$B12,"この線より上に行を挿入してください。")=0,データ整理_別紙３!F12,"")</f>
        <v/>
      </c>
      <c r="E12" t="str">
        <f ca="1">IF(COUNTIF(データ整理_別紙３!$B$2:'データ整理_別紙３'!$B12,"この線より上に行を挿入してください。")=0,データ整理_別紙３!G12,"")</f>
        <v/>
      </c>
      <c r="F12" t="str">
        <f ca="1">IF(COUNTIF(データ整理_別紙３!$B$2:'データ整理_別紙３'!$B12,"この線より上に行を挿入してください。")=0,データ整理_別紙３!H12,"")</f>
        <v/>
      </c>
      <c r="G12" t="str">
        <f ca="1">IF(COUNTIF(データ整理_別紙３!$B$2:'データ整理_別紙３'!$B12,"この線より上に行を挿入してください。")=0,データ整理_別紙３!I12,"")</f>
        <v/>
      </c>
      <c r="H12" t="str">
        <f ca="1">IF(COUNTIF(データ整理_別紙３!$B$2:'データ整理_別紙３'!$B12,"この線より上に行を挿入してください。")=0,データ整理_別紙３!J12,"")</f>
        <v/>
      </c>
      <c r="I12" t="str">
        <f ca="1">IF(COUNTIF(データ整理_別紙３!$B$2:'データ整理_別紙３'!$B12,"この線より上に行を挿入してください。")=0,データ整理_別紙３!K12,"")</f>
        <v/>
      </c>
      <c r="J12" t="str">
        <f ca="1">IF(COUNTIF(データ整理_別紙３!$B$2:'データ整理_別紙３'!$B12,"この線より上に行を挿入してください。")=0,データ整理_別紙３!L12,"")</f>
        <v/>
      </c>
      <c r="K12" t="str">
        <f ca="1">IF(COUNTIF(データ整理_別紙３!$B$2:'データ整理_別紙３'!$B12,"この線より上に行を挿入してください。")=0,データ整理_別紙３!M12,"")</f>
        <v/>
      </c>
      <c r="L12" t="str">
        <f ca="1">IF(COUNTIF(データ整理_別紙３!$B$2:'データ整理_別紙３'!$B12,"この線より上に行を挿入してください。")=0,データ整理_別紙３!N12,"")</f>
        <v/>
      </c>
      <c r="M12" t="str">
        <f ca="1">IF(COUNTIF(データ整理_別紙３!$B$2:'データ整理_別紙３'!$B12,"この線より上に行を挿入してください。")=0,データ整理_別紙３!O12,"")</f>
        <v/>
      </c>
      <c r="N12" t="str">
        <f ca="1">IF(COUNTIF(データ整理_別紙３!$B$2:'データ整理_別紙３'!$B12,"この線より上に行を挿入してください。")=0,データ整理_別紙３!P12,"")</f>
        <v/>
      </c>
      <c r="O12" t="str">
        <f ca="1">IF(COUNTIF(データ整理_別紙３!$B$2:'データ整理_別紙３'!$B12,"この線より上に行を挿入してください。")=0,データ整理_別紙３!Q12,"")</f>
        <v/>
      </c>
      <c r="P12" t="str">
        <f ca="1">IF(COUNTIF(データ整理_別紙３!$B$2:'データ整理_別紙３'!$B12,"この線より上に行を挿入してください。")=0,データ整理_別紙３!R12,"")</f>
        <v/>
      </c>
      <c r="Q12" t="str">
        <f ca="1">IF(COUNTIF(データ整理_別紙３!$B$2:'データ整理_別紙３'!$B12,"この線より上に行を挿入してください。")=0,データ整理_別紙３!S12,"")</f>
        <v/>
      </c>
    </row>
    <row r="13" spans="1:17" x14ac:dyDescent="0.2">
      <c r="A13" t="str">
        <f ca="1">IF(COUNTIF(データ整理_別紙３!$B$2:'データ整理_別紙３'!$B13,"この線より上に行を挿入してください。")=0,データ整理_別紙３!C13,"")</f>
        <v/>
      </c>
      <c r="B13" t="str">
        <f ca="1">IF(COUNTIF(データ整理_別紙３!$B$2:'データ整理_別紙３'!$B13,"この線より上に行を挿入してください。")=0,データ整理_別紙３!D13,"")</f>
        <v/>
      </c>
      <c r="C13" t="str">
        <f ca="1">IF(COUNTIF(データ整理_別紙３!$B$2:'データ整理_別紙３'!$B13,"この線より上に行を挿入してください。")=0,データ整理_別紙３!E13,"")</f>
        <v/>
      </c>
      <c r="D13" t="str">
        <f ca="1">IF(COUNTIF(データ整理_別紙３!$B$2:'データ整理_別紙３'!$B13,"この線より上に行を挿入してください。")=0,データ整理_別紙３!F13,"")</f>
        <v/>
      </c>
      <c r="E13" t="str">
        <f ca="1">IF(COUNTIF(データ整理_別紙３!$B$2:'データ整理_別紙３'!$B13,"この線より上に行を挿入してください。")=0,データ整理_別紙３!G13,"")</f>
        <v/>
      </c>
      <c r="F13" t="str">
        <f ca="1">IF(COUNTIF(データ整理_別紙３!$B$2:'データ整理_別紙３'!$B13,"この線より上に行を挿入してください。")=0,データ整理_別紙３!H13,"")</f>
        <v/>
      </c>
      <c r="G13" t="str">
        <f ca="1">IF(COUNTIF(データ整理_別紙３!$B$2:'データ整理_別紙３'!$B13,"この線より上に行を挿入してください。")=0,データ整理_別紙３!I13,"")</f>
        <v/>
      </c>
      <c r="H13" t="str">
        <f ca="1">IF(COUNTIF(データ整理_別紙３!$B$2:'データ整理_別紙３'!$B13,"この線より上に行を挿入してください。")=0,データ整理_別紙３!J13,"")</f>
        <v/>
      </c>
      <c r="I13" t="str">
        <f ca="1">IF(COUNTIF(データ整理_別紙３!$B$2:'データ整理_別紙３'!$B13,"この線より上に行を挿入してください。")=0,データ整理_別紙３!K13,"")</f>
        <v/>
      </c>
      <c r="J13" t="str">
        <f ca="1">IF(COUNTIF(データ整理_別紙３!$B$2:'データ整理_別紙３'!$B13,"この線より上に行を挿入してください。")=0,データ整理_別紙３!L13,"")</f>
        <v/>
      </c>
      <c r="K13" t="str">
        <f ca="1">IF(COUNTIF(データ整理_別紙３!$B$2:'データ整理_別紙３'!$B13,"この線より上に行を挿入してください。")=0,データ整理_別紙３!M13,"")</f>
        <v/>
      </c>
      <c r="L13" t="str">
        <f ca="1">IF(COUNTIF(データ整理_別紙３!$B$2:'データ整理_別紙３'!$B13,"この線より上に行を挿入してください。")=0,データ整理_別紙３!N13,"")</f>
        <v/>
      </c>
      <c r="M13" t="str">
        <f ca="1">IF(COUNTIF(データ整理_別紙３!$B$2:'データ整理_別紙３'!$B13,"この線より上に行を挿入してください。")=0,データ整理_別紙３!O13,"")</f>
        <v/>
      </c>
      <c r="N13" t="str">
        <f ca="1">IF(COUNTIF(データ整理_別紙３!$B$2:'データ整理_別紙３'!$B13,"この線より上に行を挿入してください。")=0,データ整理_別紙３!P13,"")</f>
        <v/>
      </c>
      <c r="O13" t="str">
        <f ca="1">IF(COUNTIF(データ整理_別紙３!$B$2:'データ整理_別紙３'!$B13,"この線より上に行を挿入してください。")=0,データ整理_別紙３!Q13,"")</f>
        <v/>
      </c>
      <c r="P13" t="str">
        <f ca="1">IF(COUNTIF(データ整理_別紙３!$B$2:'データ整理_別紙３'!$B13,"この線より上に行を挿入してください。")=0,データ整理_別紙３!R13,"")</f>
        <v/>
      </c>
      <c r="Q13" t="str">
        <f ca="1">IF(COUNTIF(データ整理_別紙３!$B$2:'データ整理_別紙３'!$B13,"この線より上に行を挿入してください。")=0,データ整理_別紙３!S13,"")</f>
        <v/>
      </c>
    </row>
    <row r="14" spans="1:17" x14ac:dyDescent="0.2">
      <c r="A14" t="str">
        <f ca="1">IF(COUNTIF(データ整理_別紙３!$B$2:'データ整理_別紙３'!$B14,"この線より上に行を挿入してください。")=0,データ整理_別紙３!C14,"")</f>
        <v/>
      </c>
      <c r="B14" t="str">
        <f ca="1">IF(COUNTIF(データ整理_別紙３!$B$2:'データ整理_別紙３'!$B14,"この線より上に行を挿入してください。")=0,データ整理_別紙３!D14,"")</f>
        <v/>
      </c>
      <c r="C14" t="str">
        <f ca="1">IF(COUNTIF(データ整理_別紙３!$B$2:'データ整理_別紙３'!$B14,"この線より上に行を挿入してください。")=0,データ整理_別紙３!E14,"")</f>
        <v/>
      </c>
      <c r="D14" t="str">
        <f ca="1">IF(COUNTIF(データ整理_別紙３!$B$2:'データ整理_別紙３'!$B14,"この線より上に行を挿入してください。")=0,データ整理_別紙３!F14,"")</f>
        <v/>
      </c>
      <c r="E14" t="str">
        <f ca="1">IF(COUNTIF(データ整理_別紙３!$B$2:'データ整理_別紙３'!$B14,"この線より上に行を挿入してください。")=0,データ整理_別紙３!G14,"")</f>
        <v/>
      </c>
      <c r="F14" t="str">
        <f ca="1">IF(COUNTIF(データ整理_別紙３!$B$2:'データ整理_別紙３'!$B14,"この線より上に行を挿入してください。")=0,データ整理_別紙３!H14,"")</f>
        <v/>
      </c>
      <c r="G14" t="str">
        <f ca="1">IF(COUNTIF(データ整理_別紙３!$B$2:'データ整理_別紙３'!$B14,"この線より上に行を挿入してください。")=0,データ整理_別紙３!I14,"")</f>
        <v/>
      </c>
      <c r="H14" t="str">
        <f ca="1">IF(COUNTIF(データ整理_別紙３!$B$2:'データ整理_別紙３'!$B14,"この線より上に行を挿入してください。")=0,データ整理_別紙３!J14,"")</f>
        <v/>
      </c>
      <c r="I14" t="str">
        <f ca="1">IF(COUNTIF(データ整理_別紙３!$B$2:'データ整理_別紙３'!$B14,"この線より上に行を挿入してください。")=0,データ整理_別紙３!K14,"")</f>
        <v/>
      </c>
      <c r="J14" t="str">
        <f ca="1">IF(COUNTIF(データ整理_別紙３!$B$2:'データ整理_別紙３'!$B14,"この線より上に行を挿入してください。")=0,データ整理_別紙３!L14,"")</f>
        <v/>
      </c>
      <c r="K14" t="str">
        <f ca="1">IF(COUNTIF(データ整理_別紙３!$B$2:'データ整理_別紙３'!$B14,"この線より上に行を挿入してください。")=0,データ整理_別紙３!M14,"")</f>
        <v/>
      </c>
      <c r="L14" t="str">
        <f ca="1">IF(COUNTIF(データ整理_別紙３!$B$2:'データ整理_別紙３'!$B14,"この線より上に行を挿入してください。")=0,データ整理_別紙３!N14,"")</f>
        <v/>
      </c>
      <c r="M14" t="str">
        <f ca="1">IF(COUNTIF(データ整理_別紙３!$B$2:'データ整理_別紙３'!$B14,"この線より上に行を挿入してください。")=0,データ整理_別紙３!O14,"")</f>
        <v/>
      </c>
      <c r="N14" t="str">
        <f ca="1">IF(COUNTIF(データ整理_別紙３!$B$2:'データ整理_別紙３'!$B14,"この線より上に行を挿入してください。")=0,データ整理_別紙３!P14,"")</f>
        <v/>
      </c>
      <c r="O14" t="str">
        <f ca="1">IF(COUNTIF(データ整理_別紙３!$B$2:'データ整理_別紙３'!$B14,"この線より上に行を挿入してください。")=0,データ整理_別紙３!Q14,"")</f>
        <v/>
      </c>
      <c r="P14" t="str">
        <f ca="1">IF(COUNTIF(データ整理_別紙３!$B$2:'データ整理_別紙３'!$B14,"この線より上に行を挿入してください。")=0,データ整理_別紙３!R14,"")</f>
        <v/>
      </c>
      <c r="Q14" t="str">
        <f ca="1">IF(COUNTIF(データ整理_別紙３!$B$2:'データ整理_別紙３'!$B14,"この線より上に行を挿入してください。")=0,データ整理_別紙３!S14,"")</f>
        <v/>
      </c>
    </row>
    <row r="15" spans="1:17" x14ac:dyDescent="0.2">
      <c r="A15" t="str">
        <f ca="1">IF(COUNTIF(データ整理_別紙３!$B$2:'データ整理_別紙３'!$B15,"この線より上に行を挿入してください。")=0,データ整理_別紙３!C15,"")</f>
        <v/>
      </c>
      <c r="B15" t="str">
        <f ca="1">IF(COUNTIF(データ整理_別紙３!$B$2:'データ整理_別紙３'!$B15,"この線より上に行を挿入してください。")=0,データ整理_別紙３!D15,"")</f>
        <v/>
      </c>
      <c r="C15" t="str">
        <f ca="1">IF(COUNTIF(データ整理_別紙３!$B$2:'データ整理_別紙３'!$B15,"この線より上に行を挿入してください。")=0,データ整理_別紙３!E15,"")</f>
        <v/>
      </c>
      <c r="D15" t="str">
        <f ca="1">IF(COUNTIF(データ整理_別紙３!$B$2:'データ整理_別紙３'!$B15,"この線より上に行を挿入してください。")=0,データ整理_別紙３!F15,"")</f>
        <v/>
      </c>
      <c r="E15" t="str">
        <f ca="1">IF(COUNTIF(データ整理_別紙３!$B$2:'データ整理_別紙３'!$B15,"この線より上に行を挿入してください。")=0,データ整理_別紙３!G15,"")</f>
        <v/>
      </c>
      <c r="F15" t="str">
        <f ca="1">IF(COUNTIF(データ整理_別紙３!$B$2:'データ整理_別紙３'!$B15,"この線より上に行を挿入してください。")=0,データ整理_別紙３!H15,"")</f>
        <v/>
      </c>
      <c r="G15" t="str">
        <f ca="1">IF(COUNTIF(データ整理_別紙３!$B$2:'データ整理_別紙３'!$B15,"この線より上に行を挿入してください。")=0,データ整理_別紙３!I15,"")</f>
        <v/>
      </c>
      <c r="H15" t="str">
        <f ca="1">IF(COUNTIF(データ整理_別紙３!$B$2:'データ整理_別紙３'!$B15,"この線より上に行を挿入してください。")=0,データ整理_別紙３!J15,"")</f>
        <v/>
      </c>
      <c r="I15" t="str">
        <f ca="1">IF(COUNTIF(データ整理_別紙３!$B$2:'データ整理_別紙３'!$B15,"この線より上に行を挿入してください。")=0,データ整理_別紙３!K15,"")</f>
        <v/>
      </c>
      <c r="J15" t="str">
        <f ca="1">IF(COUNTIF(データ整理_別紙３!$B$2:'データ整理_別紙３'!$B15,"この線より上に行を挿入してください。")=0,データ整理_別紙３!L15,"")</f>
        <v/>
      </c>
      <c r="K15" t="str">
        <f ca="1">IF(COUNTIF(データ整理_別紙３!$B$2:'データ整理_別紙３'!$B15,"この線より上に行を挿入してください。")=0,データ整理_別紙３!M15,"")</f>
        <v/>
      </c>
      <c r="L15" t="str">
        <f ca="1">IF(COUNTIF(データ整理_別紙３!$B$2:'データ整理_別紙３'!$B15,"この線より上に行を挿入してください。")=0,データ整理_別紙３!N15,"")</f>
        <v/>
      </c>
      <c r="M15" t="str">
        <f ca="1">IF(COUNTIF(データ整理_別紙３!$B$2:'データ整理_別紙３'!$B15,"この線より上に行を挿入してください。")=0,データ整理_別紙３!O15,"")</f>
        <v/>
      </c>
      <c r="N15" t="str">
        <f ca="1">IF(COUNTIF(データ整理_別紙３!$B$2:'データ整理_別紙３'!$B15,"この線より上に行を挿入してください。")=0,データ整理_別紙３!P15,"")</f>
        <v/>
      </c>
      <c r="O15" t="str">
        <f ca="1">IF(COUNTIF(データ整理_別紙３!$B$2:'データ整理_別紙３'!$B15,"この線より上に行を挿入してください。")=0,データ整理_別紙３!Q15,"")</f>
        <v/>
      </c>
      <c r="P15" t="str">
        <f ca="1">IF(COUNTIF(データ整理_別紙３!$B$2:'データ整理_別紙３'!$B15,"この線より上に行を挿入してください。")=0,データ整理_別紙３!R15,"")</f>
        <v/>
      </c>
      <c r="Q15" t="str">
        <f ca="1">IF(COUNTIF(データ整理_別紙３!$B$2:'データ整理_別紙３'!$B15,"この線より上に行を挿入してください。")=0,データ整理_別紙３!S15,"")</f>
        <v/>
      </c>
    </row>
    <row r="16" spans="1:17" x14ac:dyDescent="0.2">
      <c r="A16" t="str">
        <f ca="1">IF(COUNTIF(データ整理_別紙３!$B$2:'データ整理_別紙３'!$B16,"この線より上に行を挿入してください。")=0,データ整理_別紙３!C16,"")</f>
        <v/>
      </c>
      <c r="B16" t="str">
        <f ca="1">IF(COUNTIF(データ整理_別紙３!$B$2:'データ整理_別紙３'!$B16,"この線より上に行を挿入してください。")=0,データ整理_別紙３!D16,"")</f>
        <v/>
      </c>
      <c r="C16" t="str">
        <f ca="1">IF(COUNTIF(データ整理_別紙３!$B$2:'データ整理_別紙３'!$B16,"この線より上に行を挿入してください。")=0,データ整理_別紙３!E16,"")</f>
        <v/>
      </c>
      <c r="D16" t="str">
        <f ca="1">IF(COUNTIF(データ整理_別紙３!$B$2:'データ整理_別紙３'!$B16,"この線より上に行を挿入してください。")=0,データ整理_別紙３!F16,"")</f>
        <v/>
      </c>
      <c r="E16" t="str">
        <f ca="1">IF(COUNTIF(データ整理_別紙３!$B$2:'データ整理_別紙３'!$B16,"この線より上に行を挿入してください。")=0,データ整理_別紙３!G16,"")</f>
        <v/>
      </c>
      <c r="F16" t="str">
        <f ca="1">IF(COUNTIF(データ整理_別紙３!$B$2:'データ整理_別紙３'!$B16,"この線より上に行を挿入してください。")=0,データ整理_別紙３!H16,"")</f>
        <v/>
      </c>
      <c r="G16" t="str">
        <f ca="1">IF(COUNTIF(データ整理_別紙３!$B$2:'データ整理_別紙３'!$B16,"この線より上に行を挿入してください。")=0,データ整理_別紙３!I16,"")</f>
        <v/>
      </c>
      <c r="H16" t="str">
        <f ca="1">IF(COUNTIF(データ整理_別紙３!$B$2:'データ整理_別紙３'!$B16,"この線より上に行を挿入してください。")=0,データ整理_別紙３!J16,"")</f>
        <v/>
      </c>
      <c r="I16" t="str">
        <f ca="1">IF(COUNTIF(データ整理_別紙３!$B$2:'データ整理_別紙３'!$B16,"この線より上に行を挿入してください。")=0,データ整理_別紙３!K16,"")</f>
        <v/>
      </c>
      <c r="J16" t="str">
        <f ca="1">IF(COUNTIF(データ整理_別紙３!$B$2:'データ整理_別紙３'!$B16,"この線より上に行を挿入してください。")=0,データ整理_別紙３!L16,"")</f>
        <v/>
      </c>
      <c r="K16" t="str">
        <f ca="1">IF(COUNTIF(データ整理_別紙３!$B$2:'データ整理_別紙３'!$B16,"この線より上に行を挿入してください。")=0,データ整理_別紙３!M16,"")</f>
        <v/>
      </c>
      <c r="L16" t="str">
        <f ca="1">IF(COUNTIF(データ整理_別紙３!$B$2:'データ整理_別紙３'!$B16,"この線より上に行を挿入してください。")=0,データ整理_別紙３!N16,"")</f>
        <v/>
      </c>
      <c r="M16" t="str">
        <f ca="1">IF(COUNTIF(データ整理_別紙３!$B$2:'データ整理_別紙３'!$B16,"この線より上に行を挿入してください。")=0,データ整理_別紙３!O16,"")</f>
        <v/>
      </c>
      <c r="N16" t="str">
        <f ca="1">IF(COUNTIF(データ整理_別紙３!$B$2:'データ整理_別紙３'!$B16,"この線より上に行を挿入してください。")=0,データ整理_別紙３!P16,"")</f>
        <v/>
      </c>
      <c r="O16" t="str">
        <f ca="1">IF(COUNTIF(データ整理_別紙３!$B$2:'データ整理_別紙３'!$B16,"この線より上に行を挿入してください。")=0,データ整理_別紙３!Q16,"")</f>
        <v/>
      </c>
      <c r="P16" t="str">
        <f ca="1">IF(COUNTIF(データ整理_別紙３!$B$2:'データ整理_別紙３'!$B16,"この線より上に行を挿入してください。")=0,データ整理_別紙３!R16,"")</f>
        <v/>
      </c>
      <c r="Q16" t="str">
        <f ca="1">IF(COUNTIF(データ整理_別紙３!$B$2:'データ整理_別紙３'!$B16,"この線より上に行を挿入してください。")=0,データ整理_別紙３!S16,"")</f>
        <v/>
      </c>
    </row>
    <row r="17" spans="1:17" x14ac:dyDescent="0.2">
      <c r="A17" t="str">
        <f ca="1">IF(COUNTIF(データ整理_別紙３!$B$2:'データ整理_別紙３'!$B17,"この線より上に行を挿入してください。")=0,データ整理_別紙３!C17,"")</f>
        <v/>
      </c>
      <c r="B17" t="str">
        <f ca="1">IF(COUNTIF(データ整理_別紙３!$B$2:'データ整理_別紙３'!$B17,"この線より上に行を挿入してください。")=0,データ整理_別紙３!D17,"")</f>
        <v/>
      </c>
      <c r="C17" t="str">
        <f ca="1">IF(COUNTIF(データ整理_別紙３!$B$2:'データ整理_別紙３'!$B17,"この線より上に行を挿入してください。")=0,データ整理_別紙３!E17,"")</f>
        <v/>
      </c>
      <c r="D17" t="str">
        <f ca="1">IF(COUNTIF(データ整理_別紙３!$B$2:'データ整理_別紙３'!$B17,"この線より上に行を挿入してください。")=0,データ整理_別紙３!F17,"")</f>
        <v/>
      </c>
      <c r="E17" t="str">
        <f ca="1">IF(COUNTIF(データ整理_別紙３!$B$2:'データ整理_別紙３'!$B17,"この線より上に行を挿入してください。")=0,データ整理_別紙３!G17,"")</f>
        <v/>
      </c>
      <c r="F17" t="str">
        <f ca="1">IF(COUNTIF(データ整理_別紙３!$B$2:'データ整理_別紙３'!$B17,"この線より上に行を挿入してください。")=0,データ整理_別紙３!H17,"")</f>
        <v/>
      </c>
      <c r="G17" t="str">
        <f ca="1">IF(COUNTIF(データ整理_別紙３!$B$2:'データ整理_別紙３'!$B17,"この線より上に行を挿入してください。")=0,データ整理_別紙３!I17,"")</f>
        <v/>
      </c>
      <c r="H17" t="str">
        <f ca="1">IF(COUNTIF(データ整理_別紙３!$B$2:'データ整理_別紙３'!$B17,"この線より上に行を挿入してください。")=0,データ整理_別紙３!J17,"")</f>
        <v/>
      </c>
      <c r="I17" t="str">
        <f ca="1">IF(COUNTIF(データ整理_別紙３!$B$2:'データ整理_別紙３'!$B17,"この線より上に行を挿入してください。")=0,データ整理_別紙３!K17,"")</f>
        <v/>
      </c>
      <c r="J17" t="str">
        <f ca="1">IF(COUNTIF(データ整理_別紙３!$B$2:'データ整理_別紙３'!$B17,"この線より上に行を挿入してください。")=0,データ整理_別紙３!L17,"")</f>
        <v/>
      </c>
      <c r="K17" t="str">
        <f ca="1">IF(COUNTIF(データ整理_別紙３!$B$2:'データ整理_別紙３'!$B17,"この線より上に行を挿入してください。")=0,データ整理_別紙３!M17,"")</f>
        <v/>
      </c>
      <c r="L17" t="str">
        <f ca="1">IF(COUNTIF(データ整理_別紙３!$B$2:'データ整理_別紙３'!$B17,"この線より上に行を挿入してください。")=0,データ整理_別紙３!N17,"")</f>
        <v/>
      </c>
      <c r="M17" t="str">
        <f ca="1">IF(COUNTIF(データ整理_別紙３!$B$2:'データ整理_別紙３'!$B17,"この線より上に行を挿入してください。")=0,データ整理_別紙３!O17,"")</f>
        <v/>
      </c>
      <c r="N17" t="str">
        <f ca="1">IF(COUNTIF(データ整理_別紙３!$B$2:'データ整理_別紙３'!$B17,"この線より上に行を挿入してください。")=0,データ整理_別紙３!P17,"")</f>
        <v/>
      </c>
      <c r="O17" t="str">
        <f ca="1">IF(COUNTIF(データ整理_別紙３!$B$2:'データ整理_別紙３'!$B17,"この線より上に行を挿入してください。")=0,データ整理_別紙３!Q17,"")</f>
        <v/>
      </c>
      <c r="P17" t="str">
        <f ca="1">IF(COUNTIF(データ整理_別紙３!$B$2:'データ整理_別紙３'!$B17,"この線より上に行を挿入してください。")=0,データ整理_別紙３!R17,"")</f>
        <v/>
      </c>
      <c r="Q17" t="str">
        <f ca="1">IF(COUNTIF(データ整理_別紙３!$B$2:'データ整理_別紙３'!$B17,"この線より上に行を挿入してください。")=0,データ整理_別紙３!S17,"")</f>
        <v/>
      </c>
    </row>
    <row r="18" spans="1:17" x14ac:dyDescent="0.2">
      <c r="A18" t="str">
        <f ca="1">IF(COUNTIF(データ整理_別紙３!$B$2:'データ整理_別紙３'!$B18,"この線より上に行を挿入してください。")=0,データ整理_別紙３!C18,"")</f>
        <v/>
      </c>
      <c r="B18" t="str">
        <f ca="1">IF(COUNTIF(データ整理_別紙３!$B$2:'データ整理_別紙３'!$B18,"この線より上に行を挿入してください。")=0,データ整理_別紙３!D18,"")</f>
        <v/>
      </c>
      <c r="C18" t="str">
        <f ca="1">IF(COUNTIF(データ整理_別紙３!$B$2:'データ整理_別紙３'!$B18,"この線より上に行を挿入してください。")=0,データ整理_別紙３!E18,"")</f>
        <v/>
      </c>
      <c r="D18" t="str">
        <f ca="1">IF(COUNTIF(データ整理_別紙３!$B$2:'データ整理_別紙３'!$B18,"この線より上に行を挿入してください。")=0,データ整理_別紙３!F18,"")</f>
        <v/>
      </c>
      <c r="E18" t="str">
        <f ca="1">IF(COUNTIF(データ整理_別紙３!$B$2:'データ整理_別紙３'!$B18,"この線より上に行を挿入してください。")=0,データ整理_別紙３!G18,"")</f>
        <v/>
      </c>
      <c r="F18" t="str">
        <f ca="1">IF(COUNTIF(データ整理_別紙３!$B$2:'データ整理_別紙３'!$B18,"この線より上に行を挿入してください。")=0,データ整理_別紙３!H18,"")</f>
        <v/>
      </c>
      <c r="G18" t="str">
        <f ca="1">IF(COUNTIF(データ整理_別紙３!$B$2:'データ整理_別紙３'!$B18,"この線より上に行を挿入してください。")=0,データ整理_別紙３!I18,"")</f>
        <v/>
      </c>
      <c r="H18" t="str">
        <f ca="1">IF(COUNTIF(データ整理_別紙３!$B$2:'データ整理_別紙３'!$B18,"この線より上に行を挿入してください。")=0,データ整理_別紙３!J18,"")</f>
        <v/>
      </c>
      <c r="I18" t="str">
        <f ca="1">IF(COUNTIF(データ整理_別紙３!$B$2:'データ整理_別紙３'!$B18,"この線より上に行を挿入してください。")=0,データ整理_別紙３!K18,"")</f>
        <v/>
      </c>
      <c r="J18" t="str">
        <f ca="1">IF(COUNTIF(データ整理_別紙３!$B$2:'データ整理_別紙３'!$B18,"この線より上に行を挿入してください。")=0,データ整理_別紙３!L18,"")</f>
        <v/>
      </c>
      <c r="K18" t="str">
        <f ca="1">IF(COUNTIF(データ整理_別紙３!$B$2:'データ整理_別紙３'!$B18,"この線より上に行を挿入してください。")=0,データ整理_別紙３!M18,"")</f>
        <v/>
      </c>
      <c r="L18" t="str">
        <f ca="1">IF(COUNTIF(データ整理_別紙３!$B$2:'データ整理_別紙３'!$B18,"この線より上に行を挿入してください。")=0,データ整理_別紙３!N18,"")</f>
        <v/>
      </c>
      <c r="M18" t="str">
        <f ca="1">IF(COUNTIF(データ整理_別紙３!$B$2:'データ整理_別紙３'!$B18,"この線より上に行を挿入してください。")=0,データ整理_別紙３!O18,"")</f>
        <v/>
      </c>
      <c r="N18" t="str">
        <f ca="1">IF(COUNTIF(データ整理_別紙３!$B$2:'データ整理_別紙３'!$B18,"この線より上に行を挿入してください。")=0,データ整理_別紙３!P18,"")</f>
        <v/>
      </c>
      <c r="O18" t="str">
        <f ca="1">IF(COUNTIF(データ整理_別紙３!$B$2:'データ整理_別紙３'!$B18,"この線より上に行を挿入してください。")=0,データ整理_別紙３!Q18,"")</f>
        <v/>
      </c>
      <c r="P18" t="str">
        <f ca="1">IF(COUNTIF(データ整理_別紙３!$B$2:'データ整理_別紙３'!$B18,"この線より上に行を挿入してください。")=0,データ整理_別紙３!R18,"")</f>
        <v/>
      </c>
      <c r="Q18" t="str">
        <f ca="1">IF(COUNTIF(データ整理_別紙３!$B$2:'データ整理_別紙３'!$B18,"この線より上に行を挿入してください。")=0,データ整理_別紙３!S18,"")</f>
        <v/>
      </c>
    </row>
    <row r="19" spans="1:17" x14ac:dyDescent="0.2">
      <c r="A19" t="str">
        <f ca="1">IF(COUNTIF(データ整理_別紙３!$B$2:'データ整理_別紙３'!$B19,"この線より上に行を挿入してください。")=0,データ整理_別紙３!C19,"")</f>
        <v/>
      </c>
      <c r="B19" t="str">
        <f ca="1">IF(COUNTIF(データ整理_別紙３!$B$2:'データ整理_別紙３'!$B19,"この線より上に行を挿入してください。")=0,データ整理_別紙３!D19,"")</f>
        <v/>
      </c>
      <c r="C19" t="str">
        <f ca="1">IF(COUNTIF(データ整理_別紙３!$B$2:'データ整理_別紙３'!$B19,"この線より上に行を挿入してください。")=0,データ整理_別紙３!E19,"")</f>
        <v/>
      </c>
      <c r="D19" t="str">
        <f ca="1">IF(COUNTIF(データ整理_別紙３!$B$2:'データ整理_別紙３'!$B19,"この線より上に行を挿入してください。")=0,データ整理_別紙３!F19,"")</f>
        <v/>
      </c>
      <c r="E19" t="str">
        <f ca="1">IF(COUNTIF(データ整理_別紙３!$B$2:'データ整理_別紙３'!$B19,"この線より上に行を挿入してください。")=0,データ整理_別紙３!G19,"")</f>
        <v/>
      </c>
      <c r="F19" t="str">
        <f ca="1">IF(COUNTIF(データ整理_別紙３!$B$2:'データ整理_別紙３'!$B19,"この線より上に行を挿入してください。")=0,データ整理_別紙３!H19,"")</f>
        <v/>
      </c>
      <c r="G19" t="str">
        <f ca="1">IF(COUNTIF(データ整理_別紙３!$B$2:'データ整理_別紙３'!$B19,"この線より上に行を挿入してください。")=0,データ整理_別紙３!I19,"")</f>
        <v/>
      </c>
      <c r="H19" t="str">
        <f ca="1">IF(COUNTIF(データ整理_別紙３!$B$2:'データ整理_別紙３'!$B19,"この線より上に行を挿入してください。")=0,データ整理_別紙３!J19,"")</f>
        <v/>
      </c>
      <c r="I19" t="str">
        <f ca="1">IF(COUNTIF(データ整理_別紙３!$B$2:'データ整理_別紙３'!$B19,"この線より上に行を挿入してください。")=0,データ整理_別紙３!K19,"")</f>
        <v/>
      </c>
      <c r="J19" t="str">
        <f ca="1">IF(COUNTIF(データ整理_別紙３!$B$2:'データ整理_別紙３'!$B19,"この線より上に行を挿入してください。")=0,データ整理_別紙３!L19,"")</f>
        <v/>
      </c>
      <c r="K19" t="str">
        <f ca="1">IF(COUNTIF(データ整理_別紙３!$B$2:'データ整理_別紙３'!$B19,"この線より上に行を挿入してください。")=0,データ整理_別紙３!M19,"")</f>
        <v/>
      </c>
      <c r="L19" t="str">
        <f ca="1">IF(COUNTIF(データ整理_別紙３!$B$2:'データ整理_別紙３'!$B19,"この線より上に行を挿入してください。")=0,データ整理_別紙３!N19,"")</f>
        <v/>
      </c>
      <c r="M19" t="str">
        <f ca="1">IF(COUNTIF(データ整理_別紙３!$B$2:'データ整理_別紙３'!$B19,"この線より上に行を挿入してください。")=0,データ整理_別紙３!O19,"")</f>
        <v/>
      </c>
      <c r="N19" t="str">
        <f ca="1">IF(COUNTIF(データ整理_別紙３!$B$2:'データ整理_別紙３'!$B19,"この線より上に行を挿入してください。")=0,データ整理_別紙３!P19,"")</f>
        <v/>
      </c>
      <c r="O19" t="str">
        <f ca="1">IF(COUNTIF(データ整理_別紙３!$B$2:'データ整理_別紙３'!$B19,"この線より上に行を挿入してください。")=0,データ整理_別紙３!Q19,"")</f>
        <v/>
      </c>
      <c r="P19" t="str">
        <f ca="1">IF(COUNTIF(データ整理_別紙３!$B$2:'データ整理_別紙３'!$B19,"この線より上に行を挿入してください。")=0,データ整理_別紙３!R19,"")</f>
        <v/>
      </c>
      <c r="Q19" t="str">
        <f ca="1">IF(COUNTIF(データ整理_別紙３!$B$2:'データ整理_別紙３'!$B19,"この線より上に行を挿入してください。")=0,データ整理_別紙３!S19,"")</f>
        <v/>
      </c>
    </row>
    <row r="20" spans="1:17" x14ac:dyDescent="0.2">
      <c r="A20" t="str">
        <f ca="1">IF(COUNTIF(データ整理_別紙３!$B$2:'データ整理_別紙３'!$B20,"この線より上に行を挿入してください。")=0,データ整理_別紙３!C20,"")</f>
        <v/>
      </c>
      <c r="B20" t="str">
        <f ca="1">IF(COUNTIF(データ整理_別紙３!$B$2:'データ整理_別紙３'!$B20,"この線より上に行を挿入してください。")=0,データ整理_別紙３!D20,"")</f>
        <v/>
      </c>
      <c r="C20" t="str">
        <f ca="1">IF(COUNTIF(データ整理_別紙３!$B$2:'データ整理_別紙３'!$B20,"この線より上に行を挿入してください。")=0,データ整理_別紙３!E20,"")</f>
        <v/>
      </c>
      <c r="D20" t="str">
        <f ca="1">IF(COUNTIF(データ整理_別紙３!$B$2:'データ整理_別紙３'!$B20,"この線より上に行を挿入してください。")=0,データ整理_別紙３!F20,"")</f>
        <v/>
      </c>
      <c r="E20" t="str">
        <f ca="1">IF(COUNTIF(データ整理_別紙３!$B$2:'データ整理_別紙３'!$B20,"この線より上に行を挿入してください。")=0,データ整理_別紙３!G20,"")</f>
        <v/>
      </c>
      <c r="F20" t="str">
        <f ca="1">IF(COUNTIF(データ整理_別紙３!$B$2:'データ整理_別紙３'!$B20,"この線より上に行を挿入してください。")=0,データ整理_別紙３!H20,"")</f>
        <v/>
      </c>
      <c r="G20" t="str">
        <f ca="1">IF(COUNTIF(データ整理_別紙３!$B$2:'データ整理_別紙３'!$B20,"この線より上に行を挿入してください。")=0,データ整理_別紙３!I20,"")</f>
        <v/>
      </c>
      <c r="H20" t="str">
        <f ca="1">IF(COUNTIF(データ整理_別紙３!$B$2:'データ整理_別紙３'!$B20,"この線より上に行を挿入してください。")=0,データ整理_別紙３!J20,"")</f>
        <v/>
      </c>
      <c r="I20" t="str">
        <f ca="1">IF(COUNTIF(データ整理_別紙３!$B$2:'データ整理_別紙３'!$B20,"この線より上に行を挿入してください。")=0,データ整理_別紙３!K20,"")</f>
        <v/>
      </c>
      <c r="J20" t="str">
        <f ca="1">IF(COUNTIF(データ整理_別紙３!$B$2:'データ整理_別紙３'!$B20,"この線より上に行を挿入してください。")=0,データ整理_別紙３!L20,"")</f>
        <v/>
      </c>
      <c r="K20" t="str">
        <f ca="1">IF(COUNTIF(データ整理_別紙３!$B$2:'データ整理_別紙３'!$B20,"この線より上に行を挿入してください。")=0,データ整理_別紙３!M20,"")</f>
        <v/>
      </c>
      <c r="L20" t="str">
        <f ca="1">IF(COUNTIF(データ整理_別紙３!$B$2:'データ整理_別紙３'!$B20,"この線より上に行を挿入してください。")=0,データ整理_別紙３!N20,"")</f>
        <v/>
      </c>
      <c r="M20" t="str">
        <f ca="1">IF(COUNTIF(データ整理_別紙３!$B$2:'データ整理_別紙３'!$B20,"この線より上に行を挿入してください。")=0,データ整理_別紙３!O20,"")</f>
        <v/>
      </c>
      <c r="N20" t="str">
        <f ca="1">IF(COUNTIF(データ整理_別紙３!$B$2:'データ整理_別紙３'!$B20,"この線より上に行を挿入してください。")=0,データ整理_別紙３!P20,"")</f>
        <v/>
      </c>
      <c r="O20" t="str">
        <f ca="1">IF(COUNTIF(データ整理_別紙３!$B$2:'データ整理_別紙３'!$B20,"この線より上に行を挿入してください。")=0,データ整理_別紙３!Q20,"")</f>
        <v/>
      </c>
      <c r="P20" t="str">
        <f ca="1">IF(COUNTIF(データ整理_別紙３!$B$2:'データ整理_別紙３'!$B20,"この線より上に行を挿入してください。")=0,データ整理_別紙３!R20,"")</f>
        <v/>
      </c>
      <c r="Q20" t="str">
        <f ca="1">IF(COUNTIF(データ整理_別紙３!$B$2:'データ整理_別紙３'!$B20,"この線より上に行を挿入してください。")=0,データ整理_別紙３!S20,"")</f>
        <v/>
      </c>
    </row>
    <row r="21" spans="1:17" x14ac:dyDescent="0.2">
      <c r="A21" t="str">
        <f ca="1">IF(COUNTIF(データ整理_別紙３!$B$2:'データ整理_別紙３'!$B21,"この線より上に行を挿入してください。")=0,データ整理_別紙３!C21,"")</f>
        <v/>
      </c>
      <c r="B21" t="str">
        <f ca="1">IF(COUNTIF(データ整理_別紙３!$B$2:'データ整理_別紙３'!$B21,"この線より上に行を挿入してください。")=0,データ整理_別紙３!D21,"")</f>
        <v/>
      </c>
      <c r="C21" t="str">
        <f ca="1">IF(COUNTIF(データ整理_別紙３!$B$2:'データ整理_別紙３'!$B21,"この線より上に行を挿入してください。")=0,データ整理_別紙３!E21,"")</f>
        <v/>
      </c>
      <c r="D21" t="str">
        <f ca="1">IF(COUNTIF(データ整理_別紙３!$B$2:'データ整理_別紙３'!$B21,"この線より上に行を挿入してください。")=0,データ整理_別紙３!F21,"")</f>
        <v/>
      </c>
      <c r="E21" t="str">
        <f ca="1">IF(COUNTIF(データ整理_別紙３!$B$2:'データ整理_別紙３'!$B21,"この線より上に行を挿入してください。")=0,データ整理_別紙３!G21,"")</f>
        <v/>
      </c>
      <c r="F21" t="str">
        <f ca="1">IF(COUNTIF(データ整理_別紙３!$B$2:'データ整理_別紙３'!$B21,"この線より上に行を挿入してください。")=0,データ整理_別紙３!H21,"")</f>
        <v/>
      </c>
      <c r="G21" t="str">
        <f ca="1">IF(COUNTIF(データ整理_別紙３!$B$2:'データ整理_別紙３'!$B21,"この線より上に行を挿入してください。")=0,データ整理_別紙３!I21,"")</f>
        <v/>
      </c>
      <c r="H21" t="str">
        <f ca="1">IF(COUNTIF(データ整理_別紙３!$B$2:'データ整理_別紙３'!$B21,"この線より上に行を挿入してください。")=0,データ整理_別紙３!J21,"")</f>
        <v/>
      </c>
      <c r="I21" t="str">
        <f ca="1">IF(COUNTIF(データ整理_別紙３!$B$2:'データ整理_別紙３'!$B21,"この線より上に行を挿入してください。")=0,データ整理_別紙３!K21,"")</f>
        <v/>
      </c>
      <c r="J21" t="str">
        <f ca="1">IF(COUNTIF(データ整理_別紙３!$B$2:'データ整理_別紙３'!$B21,"この線より上に行を挿入してください。")=0,データ整理_別紙３!L21,"")</f>
        <v/>
      </c>
      <c r="K21" t="str">
        <f ca="1">IF(COUNTIF(データ整理_別紙３!$B$2:'データ整理_別紙３'!$B21,"この線より上に行を挿入してください。")=0,データ整理_別紙３!M21,"")</f>
        <v/>
      </c>
      <c r="L21" t="str">
        <f ca="1">IF(COUNTIF(データ整理_別紙３!$B$2:'データ整理_別紙３'!$B21,"この線より上に行を挿入してください。")=0,データ整理_別紙３!N21,"")</f>
        <v/>
      </c>
      <c r="M21" t="str">
        <f ca="1">IF(COUNTIF(データ整理_別紙３!$B$2:'データ整理_別紙３'!$B21,"この線より上に行を挿入してください。")=0,データ整理_別紙３!O21,"")</f>
        <v/>
      </c>
      <c r="N21" t="str">
        <f ca="1">IF(COUNTIF(データ整理_別紙３!$B$2:'データ整理_別紙３'!$B21,"この線より上に行を挿入してください。")=0,データ整理_別紙３!P21,"")</f>
        <v/>
      </c>
      <c r="O21" t="str">
        <f ca="1">IF(COUNTIF(データ整理_別紙３!$B$2:'データ整理_別紙３'!$B21,"この線より上に行を挿入してください。")=0,データ整理_別紙３!Q21,"")</f>
        <v/>
      </c>
      <c r="P21" t="str">
        <f ca="1">IF(COUNTIF(データ整理_別紙３!$B$2:'データ整理_別紙３'!$B21,"この線より上に行を挿入してください。")=0,データ整理_別紙３!R21,"")</f>
        <v/>
      </c>
      <c r="Q21" t="str">
        <f ca="1">IF(COUNTIF(データ整理_別紙３!$B$2:'データ整理_別紙３'!$B21,"この線より上に行を挿入してください。")=0,データ整理_別紙３!S21,"")</f>
        <v/>
      </c>
    </row>
    <row r="22" spans="1:17" x14ac:dyDescent="0.2">
      <c r="A22" t="str">
        <f ca="1">IF(COUNTIF(データ整理_別紙３!$B$2:'データ整理_別紙３'!$B22,"この線より上に行を挿入してください。")=0,データ整理_別紙３!C22,"")</f>
        <v/>
      </c>
      <c r="B22" t="str">
        <f ca="1">IF(COUNTIF(データ整理_別紙３!$B$2:'データ整理_別紙３'!$B22,"この線より上に行を挿入してください。")=0,データ整理_別紙３!D22,"")</f>
        <v/>
      </c>
      <c r="C22" t="str">
        <f ca="1">IF(COUNTIF(データ整理_別紙３!$B$2:'データ整理_別紙３'!$B22,"この線より上に行を挿入してください。")=0,データ整理_別紙３!E22,"")</f>
        <v/>
      </c>
      <c r="D22" t="str">
        <f ca="1">IF(COUNTIF(データ整理_別紙３!$B$2:'データ整理_別紙３'!$B22,"この線より上に行を挿入してください。")=0,データ整理_別紙３!F22,"")</f>
        <v/>
      </c>
      <c r="E22" t="str">
        <f ca="1">IF(COUNTIF(データ整理_別紙３!$B$2:'データ整理_別紙３'!$B22,"この線より上に行を挿入してください。")=0,データ整理_別紙３!G22,"")</f>
        <v/>
      </c>
      <c r="F22" t="str">
        <f ca="1">IF(COUNTIF(データ整理_別紙３!$B$2:'データ整理_別紙３'!$B22,"この線より上に行を挿入してください。")=0,データ整理_別紙３!H22,"")</f>
        <v/>
      </c>
      <c r="G22" t="str">
        <f ca="1">IF(COUNTIF(データ整理_別紙３!$B$2:'データ整理_別紙３'!$B22,"この線より上に行を挿入してください。")=0,データ整理_別紙３!I22,"")</f>
        <v/>
      </c>
      <c r="H22" t="str">
        <f ca="1">IF(COUNTIF(データ整理_別紙３!$B$2:'データ整理_別紙３'!$B22,"この線より上に行を挿入してください。")=0,データ整理_別紙３!J22,"")</f>
        <v/>
      </c>
      <c r="I22" t="str">
        <f ca="1">IF(COUNTIF(データ整理_別紙３!$B$2:'データ整理_別紙３'!$B22,"この線より上に行を挿入してください。")=0,データ整理_別紙３!K22,"")</f>
        <v/>
      </c>
      <c r="J22" t="str">
        <f ca="1">IF(COUNTIF(データ整理_別紙３!$B$2:'データ整理_別紙３'!$B22,"この線より上に行を挿入してください。")=0,データ整理_別紙３!L22,"")</f>
        <v/>
      </c>
      <c r="K22" t="str">
        <f ca="1">IF(COUNTIF(データ整理_別紙３!$B$2:'データ整理_別紙３'!$B22,"この線より上に行を挿入してください。")=0,データ整理_別紙３!M22,"")</f>
        <v/>
      </c>
      <c r="L22" t="str">
        <f ca="1">IF(COUNTIF(データ整理_別紙３!$B$2:'データ整理_別紙３'!$B22,"この線より上に行を挿入してください。")=0,データ整理_別紙３!N22,"")</f>
        <v/>
      </c>
      <c r="M22" t="str">
        <f ca="1">IF(COUNTIF(データ整理_別紙３!$B$2:'データ整理_別紙３'!$B22,"この線より上に行を挿入してください。")=0,データ整理_別紙３!O22,"")</f>
        <v/>
      </c>
      <c r="N22" t="str">
        <f ca="1">IF(COUNTIF(データ整理_別紙３!$B$2:'データ整理_別紙３'!$B22,"この線より上に行を挿入してください。")=0,データ整理_別紙３!P22,"")</f>
        <v/>
      </c>
      <c r="O22" t="str">
        <f ca="1">IF(COUNTIF(データ整理_別紙３!$B$2:'データ整理_別紙３'!$B22,"この線より上に行を挿入してください。")=0,データ整理_別紙３!Q22,"")</f>
        <v/>
      </c>
      <c r="P22" t="str">
        <f ca="1">IF(COUNTIF(データ整理_別紙３!$B$2:'データ整理_別紙３'!$B22,"この線より上に行を挿入してください。")=0,データ整理_別紙３!R22,"")</f>
        <v/>
      </c>
      <c r="Q22" t="str">
        <f ca="1">IF(COUNTIF(データ整理_別紙３!$B$2:'データ整理_別紙３'!$B22,"この線より上に行を挿入してください。")=0,データ整理_別紙３!S22,"")</f>
        <v/>
      </c>
    </row>
    <row r="23" spans="1:17" x14ac:dyDescent="0.2">
      <c r="A23" t="str">
        <f ca="1">IF(COUNTIF(データ整理_別紙３!$B$2:'データ整理_別紙３'!$B23,"この線より上に行を挿入してください。")=0,データ整理_別紙３!C23,"")</f>
        <v/>
      </c>
      <c r="B23" t="str">
        <f ca="1">IF(COUNTIF(データ整理_別紙３!$B$2:'データ整理_別紙３'!$B23,"この線より上に行を挿入してください。")=0,データ整理_別紙３!D23,"")</f>
        <v/>
      </c>
      <c r="C23" t="str">
        <f ca="1">IF(COUNTIF(データ整理_別紙３!$B$2:'データ整理_別紙３'!$B23,"この線より上に行を挿入してください。")=0,データ整理_別紙３!E23,"")</f>
        <v/>
      </c>
      <c r="D23" t="str">
        <f ca="1">IF(COUNTIF(データ整理_別紙３!$B$2:'データ整理_別紙３'!$B23,"この線より上に行を挿入してください。")=0,データ整理_別紙３!F23,"")</f>
        <v/>
      </c>
      <c r="E23" t="str">
        <f ca="1">IF(COUNTIF(データ整理_別紙３!$B$2:'データ整理_別紙３'!$B23,"この線より上に行を挿入してください。")=0,データ整理_別紙３!G23,"")</f>
        <v/>
      </c>
      <c r="F23" t="str">
        <f ca="1">IF(COUNTIF(データ整理_別紙３!$B$2:'データ整理_別紙３'!$B23,"この線より上に行を挿入してください。")=0,データ整理_別紙３!H23,"")</f>
        <v/>
      </c>
      <c r="G23" t="str">
        <f ca="1">IF(COUNTIF(データ整理_別紙３!$B$2:'データ整理_別紙３'!$B23,"この線より上に行を挿入してください。")=0,データ整理_別紙３!I23,"")</f>
        <v/>
      </c>
      <c r="H23" t="str">
        <f ca="1">IF(COUNTIF(データ整理_別紙３!$B$2:'データ整理_別紙３'!$B23,"この線より上に行を挿入してください。")=0,データ整理_別紙３!J23,"")</f>
        <v/>
      </c>
      <c r="I23" t="str">
        <f ca="1">IF(COUNTIF(データ整理_別紙３!$B$2:'データ整理_別紙３'!$B23,"この線より上に行を挿入してください。")=0,データ整理_別紙３!K23,"")</f>
        <v/>
      </c>
      <c r="J23" t="str">
        <f ca="1">IF(COUNTIF(データ整理_別紙３!$B$2:'データ整理_別紙３'!$B23,"この線より上に行を挿入してください。")=0,データ整理_別紙３!L23,"")</f>
        <v/>
      </c>
      <c r="K23" t="str">
        <f ca="1">IF(COUNTIF(データ整理_別紙３!$B$2:'データ整理_別紙３'!$B23,"この線より上に行を挿入してください。")=0,データ整理_別紙３!M23,"")</f>
        <v/>
      </c>
      <c r="L23" t="str">
        <f ca="1">IF(COUNTIF(データ整理_別紙３!$B$2:'データ整理_別紙３'!$B23,"この線より上に行を挿入してください。")=0,データ整理_別紙３!N23,"")</f>
        <v/>
      </c>
      <c r="M23" t="str">
        <f ca="1">IF(COUNTIF(データ整理_別紙３!$B$2:'データ整理_別紙３'!$B23,"この線より上に行を挿入してください。")=0,データ整理_別紙３!O23,"")</f>
        <v/>
      </c>
      <c r="N23" t="str">
        <f ca="1">IF(COUNTIF(データ整理_別紙３!$B$2:'データ整理_別紙３'!$B23,"この線より上に行を挿入してください。")=0,データ整理_別紙３!P23,"")</f>
        <v/>
      </c>
      <c r="O23" t="str">
        <f ca="1">IF(COUNTIF(データ整理_別紙３!$B$2:'データ整理_別紙３'!$B23,"この線より上に行を挿入してください。")=0,データ整理_別紙３!Q23,"")</f>
        <v/>
      </c>
      <c r="P23" t="str">
        <f ca="1">IF(COUNTIF(データ整理_別紙３!$B$2:'データ整理_別紙３'!$B23,"この線より上に行を挿入してください。")=0,データ整理_別紙３!R23,"")</f>
        <v/>
      </c>
      <c r="Q23" t="str">
        <f ca="1">IF(COUNTIF(データ整理_別紙３!$B$2:'データ整理_別紙３'!$B23,"この線より上に行を挿入してください。")=0,データ整理_別紙３!S23,"")</f>
        <v/>
      </c>
    </row>
    <row r="24" spans="1:17" x14ac:dyDescent="0.2">
      <c r="A24" t="str">
        <f ca="1">IF(COUNTIF(データ整理_別紙３!$B$2:'データ整理_別紙３'!$B24,"この線より上に行を挿入してください。")=0,データ整理_別紙３!C24,"")</f>
        <v/>
      </c>
      <c r="B24" t="str">
        <f ca="1">IF(COUNTIF(データ整理_別紙３!$B$2:'データ整理_別紙３'!$B24,"この線より上に行を挿入してください。")=0,データ整理_別紙３!D24,"")</f>
        <v/>
      </c>
      <c r="C24" t="str">
        <f ca="1">IF(COUNTIF(データ整理_別紙３!$B$2:'データ整理_別紙３'!$B24,"この線より上に行を挿入してください。")=0,データ整理_別紙３!E24,"")</f>
        <v/>
      </c>
      <c r="D24" t="str">
        <f ca="1">IF(COUNTIF(データ整理_別紙３!$B$2:'データ整理_別紙３'!$B24,"この線より上に行を挿入してください。")=0,データ整理_別紙３!F24,"")</f>
        <v/>
      </c>
      <c r="E24" t="str">
        <f ca="1">IF(COUNTIF(データ整理_別紙３!$B$2:'データ整理_別紙３'!$B24,"この線より上に行を挿入してください。")=0,データ整理_別紙３!G24,"")</f>
        <v/>
      </c>
      <c r="F24" t="str">
        <f ca="1">IF(COUNTIF(データ整理_別紙３!$B$2:'データ整理_別紙３'!$B24,"この線より上に行を挿入してください。")=0,データ整理_別紙３!H24,"")</f>
        <v/>
      </c>
      <c r="G24" t="str">
        <f ca="1">IF(COUNTIF(データ整理_別紙３!$B$2:'データ整理_別紙３'!$B24,"この線より上に行を挿入してください。")=0,データ整理_別紙３!I24,"")</f>
        <v/>
      </c>
      <c r="H24" t="str">
        <f ca="1">IF(COUNTIF(データ整理_別紙３!$B$2:'データ整理_別紙３'!$B24,"この線より上に行を挿入してください。")=0,データ整理_別紙３!J24,"")</f>
        <v/>
      </c>
      <c r="I24" t="str">
        <f ca="1">IF(COUNTIF(データ整理_別紙３!$B$2:'データ整理_別紙３'!$B24,"この線より上に行を挿入してください。")=0,データ整理_別紙３!K24,"")</f>
        <v/>
      </c>
      <c r="J24" t="str">
        <f ca="1">IF(COUNTIF(データ整理_別紙３!$B$2:'データ整理_別紙３'!$B24,"この線より上に行を挿入してください。")=0,データ整理_別紙３!L24,"")</f>
        <v/>
      </c>
      <c r="K24" t="str">
        <f ca="1">IF(COUNTIF(データ整理_別紙３!$B$2:'データ整理_別紙３'!$B24,"この線より上に行を挿入してください。")=0,データ整理_別紙３!M24,"")</f>
        <v/>
      </c>
      <c r="L24" t="str">
        <f ca="1">IF(COUNTIF(データ整理_別紙３!$B$2:'データ整理_別紙３'!$B24,"この線より上に行を挿入してください。")=0,データ整理_別紙３!N24,"")</f>
        <v/>
      </c>
      <c r="M24" t="str">
        <f ca="1">IF(COUNTIF(データ整理_別紙３!$B$2:'データ整理_別紙３'!$B24,"この線より上に行を挿入してください。")=0,データ整理_別紙３!O24,"")</f>
        <v/>
      </c>
      <c r="N24" t="str">
        <f ca="1">IF(COUNTIF(データ整理_別紙３!$B$2:'データ整理_別紙３'!$B24,"この線より上に行を挿入してください。")=0,データ整理_別紙３!P24,"")</f>
        <v/>
      </c>
      <c r="O24" t="str">
        <f ca="1">IF(COUNTIF(データ整理_別紙３!$B$2:'データ整理_別紙３'!$B24,"この線より上に行を挿入してください。")=0,データ整理_別紙３!Q24,"")</f>
        <v/>
      </c>
      <c r="P24" t="str">
        <f ca="1">IF(COUNTIF(データ整理_別紙３!$B$2:'データ整理_別紙３'!$B24,"この線より上に行を挿入してください。")=0,データ整理_別紙３!R24,"")</f>
        <v/>
      </c>
      <c r="Q24" t="str">
        <f ca="1">IF(COUNTIF(データ整理_別紙３!$B$2:'データ整理_別紙３'!$B24,"この線より上に行を挿入してください。")=0,データ整理_別紙３!S24,"")</f>
        <v/>
      </c>
    </row>
    <row r="25" spans="1:17" x14ac:dyDescent="0.2">
      <c r="A25" t="str">
        <f ca="1">IF(COUNTIF(データ整理_別紙３!$B$2:'データ整理_別紙３'!$B25,"この線より上に行を挿入してください。")=0,データ整理_別紙３!C25,"")</f>
        <v/>
      </c>
      <c r="B25" t="str">
        <f ca="1">IF(COUNTIF(データ整理_別紙３!$B$2:'データ整理_別紙３'!$B25,"この線より上に行を挿入してください。")=0,データ整理_別紙３!D25,"")</f>
        <v/>
      </c>
      <c r="C25" t="str">
        <f ca="1">IF(COUNTIF(データ整理_別紙３!$B$2:'データ整理_別紙３'!$B25,"この線より上に行を挿入してください。")=0,データ整理_別紙３!E25,"")</f>
        <v/>
      </c>
      <c r="D25" t="str">
        <f ca="1">IF(COUNTIF(データ整理_別紙３!$B$2:'データ整理_別紙３'!$B25,"この線より上に行を挿入してください。")=0,データ整理_別紙３!F25,"")</f>
        <v/>
      </c>
      <c r="E25" t="str">
        <f ca="1">IF(COUNTIF(データ整理_別紙３!$B$2:'データ整理_別紙３'!$B25,"この線より上に行を挿入してください。")=0,データ整理_別紙３!G25,"")</f>
        <v/>
      </c>
      <c r="F25" t="str">
        <f ca="1">IF(COUNTIF(データ整理_別紙３!$B$2:'データ整理_別紙３'!$B25,"この線より上に行を挿入してください。")=0,データ整理_別紙３!H25,"")</f>
        <v/>
      </c>
      <c r="G25" t="str">
        <f ca="1">IF(COUNTIF(データ整理_別紙３!$B$2:'データ整理_別紙３'!$B25,"この線より上に行を挿入してください。")=0,データ整理_別紙３!I25,"")</f>
        <v/>
      </c>
      <c r="H25" t="str">
        <f ca="1">IF(COUNTIF(データ整理_別紙３!$B$2:'データ整理_別紙３'!$B25,"この線より上に行を挿入してください。")=0,データ整理_別紙３!J25,"")</f>
        <v/>
      </c>
      <c r="I25" t="str">
        <f ca="1">IF(COUNTIF(データ整理_別紙３!$B$2:'データ整理_別紙３'!$B25,"この線より上に行を挿入してください。")=0,データ整理_別紙３!K25,"")</f>
        <v/>
      </c>
      <c r="J25" t="str">
        <f ca="1">IF(COUNTIF(データ整理_別紙３!$B$2:'データ整理_別紙３'!$B25,"この線より上に行を挿入してください。")=0,データ整理_別紙３!L25,"")</f>
        <v/>
      </c>
      <c r="K25" t="str">
        <f ca="1">IF(COUNTIF(データ整理_別紙３!$B$2:'データ整理_別紙３'!$B25,"この線より上に行を挿入してください。")=0,データ整理_別紙３!M25,"")</f>
        <v/>
      </c>
      <c r="L25" t="str">
        <f ca="1">IF(COUNTIF(データ整理_別紙３!$B$2:'データ整理_別紙３'!$B25,"この線より上に行を挿入してください。")=0,データ整理_別紙３!N25,"")</f>
        <v/>
      </c>
      <c r="M25" t="str">
        <f ca="1">IF(COUNTIF(データ整理_別紙３!$B$2:'データ整理_別紙３'!$B25,"この線より上に行を挿入してください。")=0,データ整理_別紙３!O25,"")</f>
        <v/>
      </c>
      <c r="N25" t="str">
        <f ca="1">IF(COUNTIF(データ整理_別紙３!$B$2:'データ整理_別紙３'!$B25,"この線より上に行を挿入してください。")=0,データ整理_別紙３!P25,"")</f>
        <v/>
      </c>
      <c r="O25" t="str">
        <f ca="1">IF(COUNTIF(データ整理_別紙３!$B$2:'データ整理_別紙３'!$B25,"この線より上に行を挿入してください。")=0,データ整理_別紙３!Q25,"")</f>
        <v/>
      </c>
      <c r="P25" t="str">
        <f ca="1">IF(COUNTIF(データ整理_別紙３!$B$2:'データ整理_別紙３'!$B25,"この線より上に行を挿入してください。")=0,データ整理_別紙３!R25,"")</f>
        <v/>
      </c>
      <c r="Q25" t="str">
        <f ca="1">IF(COUNTIF(データ整理_別紙３!$B$2:'データ整理_別紙３'!$B25,"この線より上に行を挿入してください。")=0,データ整理_別紙３!S25,"")</f>
        <v/>
      </c>
    </row>
    <row r="26" spans="1:17" x14ac:dyDescent="0.2">
      <c r="A26" t="str">
        <f ca="1">IF(COUNTIF(データ整理_別紙３!$B$2:'データ整理_別紙３'!$B26,"この線より上に行を挿入してください。")=0,データ整理_別紙３!C26,"")</f>
        <v/>
      </c>
      <c r="B26" t="str">
        <f ca="1">IF(COUNTIF(データ整理_別紙３!$B$2:'データ整理_別紙３'!$B26,"この線より上に行を挿入してください。")=0,データ整理_別紙３!D26,"")</f>
        <v/>
      </c>
      <c r="C26" t="str">
        <f ca="1">IF(COUNTIF(データ整理_別紙３!$B$2:'データ整理_別紙３'!$B26,"この線より上に行を挿入してください。")=0,データ整理_別紙３!E26,"")</f>
        <v/>
      </c>
      <c r="D26" t="str">
        <f ca="1">IF(COUNTIF(データ整理_別紙３!$B$2:'データ整理_別紙３'!$B26,"この線より上に行を挿入してください。")=0,データ整理_別紙３!F26,"")</f>
        <v/>
      </c>
      <c r="E26" t="str">
        <f ca="1">IF(COUNTIF(データ整理_別紙３!$B$2:'データ整理_別紙３'!$B26,"この線より上に行を挿入してください。")=0,データ整理_別紙３!G26,"")</f>
        <v/>
      </c>
      <c r="F26" t="str">
        <f ca="1">IF(COUNTIF(データ整理_別紙３!$B$2:'データ整理_別紙３'!$B26,"この線より上に行を挿入してください。")=0,データ整理_別紙３!H26,"")</f>
        <v/>
      </c>
      <c r="G26" t="str">
        <f ca="1">IF(COUNTIF(データ整理_別紙３!$B$2:'データ整理_別紙３'!$B26,"この線より上に行を挿入してください。")=0,データ整理_別紙３!I26,"")</f>
        <v/>
      </c>
      <c r="H26" t="str">
        <f ca="1">IF(COUNTIF(データ整理_別紙３!$B$2:'データ整理_別紙３'!$B26,"この線より上に行を挿入してください。")=0,データ整理_別紙３!J26,"")</f>
        <v/>
      </c>
      <c r="I26" t="str">
        <f ca="1">IF(COUNTIF(データ整理_別紙３!$B$2:'データ整理_別紙３'!$B26,"この線より上に行を挿入してください。")=0,データ整理_別紙３!K26,"")</f>
        <v/>
      </c>
      <c r="J26" t="str">
        <f ca="1">IF(COUNTIF(データ整理_別紙３!$B$2:'データ整理_別紙３'!$B26,"この線より上に行を挿入してください。")=0,データ整理_別紙３!L26,"")</f>
        <v/>
      </c>
      <c r="K26" t="str">
        <f ca="1">IF(COUNTIF(データ整理_別紙３!$B$2:'データ整理_別紙３'!$B26,"この線より上に行を挿入してください。")=0,データ整理_別紙３!M26,"")</f>
        <v/>
      </c>
      <c r="L26" t="str">
        <f ca="1">IF(COUNTIF(データ整理_別紙３!$B$2:'データ整理_別紙３'!$B26,"この線より上に行を挿入してください。")=0,データ整理_別紙３!N26,"")</f>
        <v/>
      </c>
      <c r="M26" t="str">
        <f ca="1">IF(COUNTIF(データ整理_別紙３!$B$2:'データ整理_別紙３'!$B26,"この線より上に行を挿入してください。")=0,データ整理_別紙３!O26,"")</f>
        <v/>
      </c>
      <c r="N26" t="str">
        <f ca="1">IF(COUNTIF(データ整理_別紙３!$B$2:'データ整理_別紙３'!$B26,"この線より上に行を挿入してください。")=0,データ整理_別紙３!P26,"")</f>
        <v/>
      </c>
      <c r="O26" t="str">
        <f ca="1">IF(COUNTIF(データ整理_別紙３!$B$2:'データ整理_別紙３'!$B26,"この線より上に行を挿入してください。")=0,データ整理_別紙３!Q26,"")</f>
        <v/>
      </c>
      <c r="P26" t="str">
        <f ca="1">IF(COUNTIF(データ整理_別紙３!$B$2:'データ整理_別紙３'!$B26,"この線より上に行を挿入してください。")=0,データ整理_別紙３!R26,"")</f>
        <v/>
      </c>
      <c r="Q26" t="str">
        <f ca="1">IF(COUNTIF(データ整理_別紙３!$B$2:'データ整理_別紙３'!$B26,"この線より上に行を挿入してください。")=0,データ整理_別紙３!S26,"")</f>
        <v/>
      </c>
    </row>
    <row r="27" spans="1:17" x14ac:dyDescent="0.2">
      <c r="A27" t="str">
        <f ca="1">IF(COUNTIF(データ整理_別紙３!$B$2:'データ整理_別紙３'!$B27,"この線より上に行を挿入してください。")=0,データ整理_別紙３!C27,"")</f>
        <v/>
      </c>
      <c r="B27" t="str">
        <f ca="1">IF(COUNTIF(データ整理_別紙３!$B$2:'データ整理_別紙３'!$B27,"この線より上に行を挿入してください。")=0,データ整理_別紙３!D27,"")</f>
        <v/>
      </c>
      <c r="C27" t="str">
        <f ca="1">IF(COUNTIF(データ整理_別紙３!$B$2:'データ整理_別紙３'!$B27,"この線より上に行を挿入してください。")=0,データ整理_別紙３!E27,"")</f>
        <v/>
      </c>
      <c r="D27" t="str">
        <f ca="1">IF(COUNTIF(データ整理_別紙３!$B$2:'データ整理_別紙３'!$B27,"この線より上に行を挿入してください。")=0,データ整理_別紙３!F27,"")</f>
        <v/>
      </c>
      <c r="E27" t="str">
        <f ca="1">IF(COUNTIF(データ整理_別紙３!$B$2:'データ整理_別紙３'!$B27,"この線より上に行を挿入してください。")=0,データ整理_別紙３!G27,"")</f>
        <v/>
      </c>
      <c r="F27" t="str">
        <f ca="1">IF(COUNTIF(データ整理_別紙３!$B$2:'データ整理_別紙３'!$B27,"この線より上に行を挿入してください。")=0,データ整理_別紙３!H27,"")</f>
        <v/>
      </c>
      <c r="G27" t="str">
        <f ca="1">IF(COUNTIF(データ整理_別紙３!$B$2:'データ整理_別紙３'!$B27,"この線より上に行を挿入してください。")=0,データ整理_別紙３!I27,"")</f>
        <v/>
      </c>
      <c r="H27" t="str">
        <f ca="1">IF(COUNTIF(データ整理_別紙３!$B$2:'データ整理_別紙３'!$B27,"この線より上に行を挿入してください。")=0,データ整理_別紙３!J27,"")</f>
        <v/>
      </c>
      <c r="I27" t="str">
        <f ca="1">IF(COUNTIF(データ整理_別紙３!$B$2:'データ整理_別紙３'!$B27,"この線より上に行を挿入してください。")=0,データ整理_別紙３!K27,"")</f>
        <v/>
      </c>
      <c r="J27" t="str">
        <f ca="1">IF(COUNTIF(データ整理_別紙３!$B$2:'データ整理_別紙３'!$B27,"この線より上に行を挿入してください。")=0,データ整理_別紙３!L27,"")</f>
        <v/>
      </c>
      <c r="K27" t="str">
        <f ca="1">IF(COUNTIF(データ整理_別紙３!$B$2:'データ整理_別紙３'!$B27,"この線より上に行を挿入してください。")=0,データ整理_別紙３!M27,"")</f>
        <v/>
      </c>
      <c r="L27" t="str">
        <f ca="1">IF(COUNTIF(データ整理_別紙３!$B$2:'データ整理_別紙３'!$B27,"この線より上に行を挿入してください。")=0,データ整理_別紙３!N27,"")</f>
        <v/>
      </c>
      <c r="M27" t="str">
        <f ca="1">IF(COUNTIF(データ整理_別紙３!$B$2:'データ整理_別紙３'!$B27,"この線より上に行を挿入してください。")=0,データ整理_別紙３!O27,"")</f>
        <v/>
      </c>
      <c r="N27" t="str">
        <f ca="1">IF(COUNTIF(データ整理_別紙３!$B$2:'データ整理_別紙３'!$B27,"この線より上に行を挿入してください。")=0,データ整理_別紙３!P27,"")</f>
        <v/>
      </c>
      <c r="O27" t="str">
        <f ca="1">IF(COUNTIF(データ整理_別紙３!$B$2:'データ整理_別紙３'!$B27,"この線より上に行を挿入してください。")=0,データ整理_別紙３!Q27,"")</f>
        <v/>
      </c>
      <c r="P27" t="str">
        <f ca="1">IF(COUNTIF(データ整理_別紙３!$B$2:'データ整理_別紙３'!$B27,"この線より上に行を挿入してください。")=0,データ整理_別紙３!R27,"")</f>
        <v/>
      </c>
      <c r="Q27" t="str">
        <f ca="1">IF(COUNTIF(データ整理_別紙３!$B$2:'データ整理_別紙３'!$B27,"この線より上に行を挿入してください。")=0,データ整理_別紙３!S27,"")</f>
        <v/>
      </c>
    </row>
    <row r="28" spans="1:17" x14ac:dyDescent="0.2">
      <c r="A28" t="str">
        <f ca="1">IF(COUNTIF(データ整理_別紙３!$B$2:'データ整理_別紙３'!$B28,"この線より上に行を挿入してください。")=0,データ整理_別紙３!C28,"")</f>
        <v/>
      </c>
      <c r="B28" t="str">
        <f ca="1">IF(COUNTIF(データ整理_別紙３!$B$2:'データ整理_別紙３'!$B28,"この線より上に行を挿入してください。")=0,データ整理_別紙３!D28,"")</f>
        <v/>
      </c>
      <c r="C28" t="str">
        <f ca="1">IF(COUNTIF(データ整理_別紙３!$B$2:'データ整理_別紙３'!$B28,"この線より上に行を挿入してください。")=0,データ整理_別紙３!E28,"")</f>
        <v/>
      </c>
      <c r="D28" t="str">
        <f ca="1">IF(COUNTIF(データ整理_別紙３!$B$2:'データ整理_別紙３'!$B28,"この線より上に行を挿入してください。")=0,データ整理_別紙３!F28,"")</f>
        <v/>
      </c>
      <c r="E28" t="str">
        <f ca="1">IF(COUNTIF(データ整理_別紙３!$B$2:'データ整理_別紙３'!$B28,"この線より上に行を挿入してください。")=0,データ整理_別紙３!G28,"")</f>
        <v/>
      </c>
      <c r="F28" t="str">
        <f ca="1">IF(COUNTIF(データ整理_別紙３!$B$2:'データ整理_別紙３'!$B28,"この線より上に行を挿入してください。")=0,データ整理_別紙３!H28,"")</f>
        <v/>
      </c>
      <c r="G28" t="str">
        <f ca="1">IF(COUNTIF(データ整理_別紙３!$B$2:'データ整理_別紙３'!$B28,"この線より上に行を挿入してください。")=0,データ整理_別紙３!I28,"")</f>
        <v/>
      </c>
      <c r="H28" t="str">
        <f ca="1">IF(COUNTIF(データ整理_別紙３!$B$2:'データ整理_別紙３'!$B28,"この線より上に行を挿入してください。")=0,データ整理_別紙３!J28,"")</f>
        <v/>
      </c>
      <c r="I28" t="str">
        <f ca="1">IF(COUNTIF(データ整理_別紙３!$B$2:'データ整理_別紙３'!$B28,"この線より上に行を挿入してください。")=0,データ整理_別紙３!K28,"")</f>
        <v/>
      </c>
      <c r="J28" t="str">
        <f ca="1">IF(COUNTIF(データ整理_別紙３!$B$2:'データ整理_別紙３'!$B28,"この線より上に行を挿入してください。")=0,データ整理_別紙３!L28,"")</f>
        <v/>
      </c>
      <c r="K28" t="str">
        <f ca="1">IF(COUNTIF(データ整理_別紙３!$B$2:'データ整理_別紙３'!$B28,"この線より上に行を挿入してください。")=0,データ整理_別紙３!M28,"")</f>
        <v/>
      </c>
      <c r="L28" t="str">
        <f ca="1">IF(COUNTIF(データ整理_別紙３!$B$2:'データ整理_別紙３'!$B28,"この線より上に行を挿入してください。")=0,データ整理_別紙３!N28,"")</f>
        <v/>
      </c>
      <c r="M28" t="str">
        <f ca="1">IF(COUNTIF(データ整理_別紙３!$B$2:'データ整理_別紙３'!$B28,"この線より上に行を挿入してください。")=0,データ整理_別紙３!O28,"")</f>
        <v/>
      </c>
      <c r="N28" t="str">
        <f ca="1">IF(COUNTIF(データ整理_別紙３!$B$2:'データ整理_別紙３'!$B28,"この線より上に行を挿入してください。")=0,データ整理_別紙３!P28,"")</f>
        <v/>
      </c>
      <c r="O28" t="str">
        <f ca="1">IF(COUNTIF(データ整理_別紙３!$B$2:'データ整理_別紙３'!$B28,"この線より上に行を挿入してください。")=0,データ整理_別紙３!Q28,"")</f>
        <v/>
      </c>
      <c r="P28" t="str">
        <f ca="1">IF(COUNTIF(データ整理_別紙３!$B$2:'データ整理_別紙３'!$B28,"この線より上に行を挿入してください。")=0,データ整理_別紙３!R28,"")</f>
        <v/>
      </c>
      <c r="Q28" t="str">
        <f ca="1">IF(COUNTIF(データ整理_別紙３!$B$2:'データ整理_別紙３'!$B28,"この線より上に行を挿入してください。")=0,データ整理_別紙３!S28,"")</f>
        <v/>
      </c>
    </row>
    <row r="29" spans="1:17" x14ac:dyDescent="0.2">
      <c r="A29" t="str">
        <f ca="1">IF(COUNTIF(データ整理_別紙３!$B$2:'データ整理_別紙３'!$B29,"この線より上に行を挿入してください。")=0,データ整理_別紙３!C29,"")</f>
        <v/>
      </c>
      <c r="B29" t="str">
        <f ca="1">IF(COUNTIF(データ整理_別紙３!$B$2:'データ整理_別紙３'!$B29,"この線より上に行を挿入してください。")=0,データ整理_別紙３!D29,"")</f>
        <v/>
      </c>
      <c r="C29" t="str">
        <f ca="1">IF(COUNTIF(データ整理_別紙３!$B$2:'データ整理_別紙３'!$B29,"この線より上に行を挿入してください。")=0,データ整理_別紙３!E29,"")</f>
        <v/>
      </c>
      <c r="D29" t="str">
        <f ca="1">IF(COUNTIF(データ整理_別紙３!$B$2:'データ整理_別紙３'!$B29,"この線より上に行を挿入してください。")=0,データ整理_別紙３!F29,"")</f>
        <v/>
      </c>
      <c r="E29" t="str">
        <f ca="1">IF(COUNTIF(データ整理_別紙３!$B$2:'データ整理_別紙３'!$B29,"この線より上に行を挿入してください。")=0,データ整理_別紙３!G29,"")</f>
        <v/>
      </c>
      <c r="F29" t="str">
        <f ca="1">IF(COUNTIF(データ整理_別紙３!$B$2:'データ整理_別紙３'!$B29,"この線より上に行を挿入してください。")=0,データ整理_別紙３!H29,"")</f>
        <v/>
      </c>
      <c r="G29" t="str">
        <f ca="1">IF(COUNTIF(データ整理_別紙３!$B$2:'データ整理_別紙３'!$B29,"この線より上に行を挿入してください。")=0,データ整理_別紙３!I29,"")</f>
        <v/>
      </c>
      <c r="H29" t="str">
        <f ca="1">IF(COUNTIF(データ整理_別紙３!$B$2:'データ整理_別紙３'!$B29,"この線より上に行を挿入してください。")=0,データ整理_別紙３!J29,"")</f>
        <v/>
      </c>
      <c r="I29" t="str">
        <f ca="1">IF(COUNTIF(データ整理_別紙３!$B$2:'データ整理_別紙３'!$B29,"この線より上に行を挿入してください。")=0,データ整理_別紙３!K29,"")</f>
        <v/>
      </c>
      <c r="J29" t="str">
        <f ca="1">IF(COUNTIF(データ整理_別紙３!$B$2:'データ整理_別紙３'!$B29,"この線より上に行を挿入してください。")=0,データ整理_別紙３!L29,"")</f>
        <v/>
      </c>
      <c r="K29" t="str">
        <f ca="1">IF(COUNTIF(データ整理_別紙３!$B$2:'データ整理_別紙３'!$B29,"この線より上に行を挿入してください。")=0,データ整理_別紙３!M29,"")</f>
        <v/>
      </c>
      <c r="L29" t="str">
        <f ca="1">IF(COUNTIF(データ整理_別紙３!$B$2:'データ整理_別紙３'!$B29,"この線より上に行を挿入してください。")=0,データ整理_別紙３!N29,"")</f>
        <v/>
      </c>
      <c r="M29" t="str">
        <f ca="1">IF(COUNTIF(データ整理_別紙３!$B$2:'データ整理_別紙３'!$B29,"この線より上に行を挿入してください。")=0,データ整理_別紙３!O29,"")</f>
        <v/>
      </c>
      <c r="N29" t="str">
        <f ca="1">IF(COUNTIF(データ整理_別紙３!$B$2:'データ整理_別紙３'!$B29,"この線より上に行を挿入してください。")=0,データ整理_別紙３!P29,"")</f>
        <v/>
      </c>
      <c r="O29" t="str">
        <f ca="1">IF(COUNTIF(データ整理_別紙３!$B$2:'データ整理_別紙３'!$B29,"この線より上に行を挿入してください。")=0,データ整理_別紙３!Q29,"")</f>
        <v/>
      </c>
      <c r="P29" t="str">
        <f ca="1">IF(COUNTIF(データ整理_別紙３!$B$2:'データ整理_別紙３'!$B29,"この線より上に行を挿入してください。")=0,データ整理_別紙３!R29,"")</f>
        <v/>
      </c>
      <c r="Q29" t="str">
        <f ca="1">IF(COUNTIF(データ整理_別紙３!$B$2:'データ整理_別紙３'!$B29,"この線より上に行を挿入してください。")=0,データ整理_別紙３!S29,"")</f>
        <v/>
      </c>
    </row>
    <row r="30" spans="1:17" x14ac:dyDescent="0.2">
      <c r="A30" t="str">
        <f ca="1">IF(COUNTIF(データ整理_別紙３!$B$2:'データ整理_別紙３'!$B30,"この線より上に行を挿入してください。")=0,データ整理_別紙３!C30,"")</f>
        <v/>
      </c>
      <c r="B30" t="str">
        <f ca="1">IF(COUNTIF(データ整理_別紙３!$B$2:'データ整理_別紙３'!$B30,"この線より上に行を挿入してください。")=0,データ整理_別紙３!D30,"")</f>
        <v/>
      </c>
      <c r="C30" t="str">
        <f ca="1">IF(COUNTIF(データ整理_別紙３!$B$2:'データ整理_別紙３'!$B30,"この線より上に行を挿入してください。")=0,データ整理_別紙３!E30,"")</f>
        <v/>
      </c>
      <c r="D30" t="str">
        <f ca="1">IF(COUNTIF(データ整理_別紙３!$B$2:'データ整理_別紙３'!$B30,"この線より上に行を挿入してください。")=0,データ整理_別紙３!F30,"")</f>
        <v/>
      </c>
      <c r="E30" t="str">
        <f ca="1">IF(COUNTIF(データ整理_別紙３!$B$2:'データ整理_別紙３'!$B30,"この線より上に行を挿入してください。")=0,データ整理_別紙３!G30,"")</f>
        <v/>
      </c>
      <c r="F30" t="str">
        <f ca="1">IF(COUNTIF(データ整理_別紙３!$B$2:'データ整理_別紙３'!$B30,"この線より上に行を挿入してください。")=0,データ整理_別紙３!H30,"")</f>
        <v/>
      </c>
      <c r="G30" t="str">
        <f ca="1">IF(COUNTIF(データ整理_別紙３!$B$2:'データ整理_別紙３'!$B30,"この線より上に行を挿入してください。")=0,データ整理_別紙３!I30,"")</f>
        <v/>
      </c>
      <c r="H30" t="str">
        <f ca="1">IF(COUNTIF(データ整理_別紙３!$B$2:'データ整理_別紙３'!$B30,"この線より上に行を挿入してください。")=0,データ整理_別紙３!J30,"")</f>
        <v/>
      </c>
      <c r="I30" t="str">
        <f ca="1">IF(COUNTIF(データ整理_別紙３!$B$2:'データ整理_別紙３'!$B30,"この線より上に行を挿入してください。")=0,データ整理_別紙３!K30,"")</f>
        <v/>
      </c>
      <c r="J30" t="str">
        <f ca="1">IF(COUNTIF(データ整理_別紙３!$B$2:'データ整理_別紙３'!$B30,"この線より上に行を挿入してください。")=0,データ整理_別紙３!L30,"")</f>
        <v/>
      </c>
      <c r="K30" t="str">
        <f ca="1">IF(COUNTIF(データ整理_別紙３!$B$2:'データ整理_別紙３'!$B30,"この線より上に行を挿入してください。")=0,データ整理_別紙３!M30,"")</f>
        <v/>
      </c>
      <c r="L30" t="str">
        <f ca="1">IF(COUNTIF(データ整理_別紙３!$B$2:'データ整理_別紙３'!$B30,"この線より上に行を挿入してください。")=0,データ整理_別紙３!N30,"")</f>
        <v/>
      </c>
      <c r="M30" t="str">
        <f ca="1">IF(COUNTIF(データ整理_別紙３!$B$2:'データ整理_別紙３'!$B30,"この線より上に行を挿入してください。")=0,データ整理_別紙３!O30,"")</f>
        <v/>
      </c>
      <c r="N30" t="str">
        <f ca="1">IF(COUNTIF(データ整理_別紙３!$B$2:'データ整理_別紙３'!$B30,"この線より上に行を挿入してください。")=0,データ整理_別紙３!P30,"")</f>
        <v/>
      </c>
      <c r="O30" t="str">
        <f ca="1">IF(COUNTIF(データ整理_別紙３!$B$2:'データ整理_別紙３'!$B30,"この線より上に行を挿入してください。")=0,データ整理_別紙３!Q30,"")</f>
        <v/>
      </c>
      <c r="P30" t="str">
        <f ca="1">IF(COUNTIF(データ整理_別紙３!$B$2:'データ整理_別紙３'!$B30,"この線より上に行を挿入してください。")=0,データ整理_別紙３!R30,"")</f>
        <v/>
      </c>
      <c r="Q30" t="str">
        <f ca="1">IF(COUNTIF(データ整理_別紙３!$B$2:'データ整理_別紙３'!$B30,"この線より上に行を挿入してください。")=0,データ整理_別紙３!S30,"")</f>
        <v/>
      </c>
    </row>
    <row r="31" spans="1:17" x14ac:dyDescent="0.2">
      <c r="A31" t="str">
        <f ca="1">IF(COUNTIF(データ整理_別紙３!$B$2:'データ整理_別紙３'!$B31,"この線より上に行を挿入してください。")=0,データ整理_別紙３!C31,"")</f>
        <v/>
      </c>
      <c r="B31" t="str">
        <f ca="1">IF(COUNTIF(データ整理_別紙３!$B$2:'データ整理_別紙３'!$B31,"この線より上に行を挿入してください。")=0,データ整理_別紙３!D31,"")</f>
        <v/>
      </c>
      <c r="C31" t="str">
        <f ca="1">IF(COUNTIF(データ整理_別紙３!$B$2:'データ整理_別紙３'!$B31,"この線より上に行を挿入してください。")=0,データ整理_別紙３!E31,"")</f>
        <v/>
      </c>
      <c r="D31" t="str">
        <f ca="1">IF(COUNTIF(データ整理_別紙３!$B$2:'データ整理_別紙３'!$B31,"この線より上に行を挿入してください。")=0,データ整理_別紙３!F31,"")</f>
        <v/>
      </c>
      <c r="E31" t="str">
        <f ca="1">IF(COUNTIF(データ整理_別紙３!$B$2:'データ整理_別紙３'!$B31,"この線より上に行を挿入してください。")=0,データ整理_別紙３!G31,"")</f>
        <v/>
      </c>
      <c r="F31" t="str">
        <f ca="1">IF(COUNTIF(データ整理_別紙３!$B$2:'データ整理_別紙３'!$B31,"この線より上に行を挿入してください。")=0,データ整理_別紙３!H31,"")</f>
        <v/>
      </c>
      <c r="G31" t="str">
        <f ca="1">IF(COUNTIF(データ整理_別紙３!$B$2:'データ整理_別紙３'!$B31,"この線より上に行を挿入してください。")=0,データ整理_別紙３!I31,"")</f>
        <v/>
      </c>
      <c r="H31" t="str">
        <f ca="1">IF(COUNTIF(データ整理_別紙３!$B$2:'データ整理_別紙３'!$B31,"この線より上に行を挿入してください。")=0,データ整理_別紙３!J31,"")</f>
        <v/>
      </c>
      <c r="I31" t="str">
        <f ca="1">IF(COUNTIF(データ整理_別紙３!$B$2:'データ整理_別紙３'!$B31,"この線より上に行を挿入してください。")=0,データ整理_別紙３!K31,"")</f>
        <v/>
      </c>
      <c r="J31" t="str">
        <f ca="1">IF(COUNTIF(データ整理_別紙３!$B$2:'データ整理_別紙３'!$B31,"この線より上に行を挿入してください。")=0,データ整理_別紙３!L31,"")</f>
        <v/>
      </c>
      <c r="K31" t="str">
        <f ca="1">IF(COUNTIF(データ整理_別紙３!$B$2:'データ整理_別紙３'!$B31,"この線より上に行を挿入してください。")=0,データ整理_別紙３!M31,"")</f>
        <v/>
      </c>
      <c r="L31" t="str">
        <f ca="1">IF(COUNTIF(データ整理_別紙３!$B$2:'データ整理_別紙３'!$B31,"この線より上に行を挿入してください。")=0,データ整理_別紙３!N31,"")</f>
        <v/>
      </c>
      <c r="M31" t="str">
        <f ca="1">IF(COUNTIF(データ整理_別紙３!$B$2:'データ整理_別紙３'!$B31,"この線より上に行を挿入してください。")=0,データ整理_別紙３!O31,"")</f>
        <v/>
      </c>
      <c r="N31" t="str">
        <f ca="1">IF(COUNTIF(データ整理_別紙３!$B$2:'データ整理_別紙３'!$B31,"この線より上に行を挿入してください。")=0,データ整理_別紙３!P31,"")</f>
        <v/>
      </c>
      <c r="O31" t="str">
        <f ca="1">IF(COUNTIF(データ整理_別紙３!$B$2:'データ整理_別紙３'!$B31,"この線より上に行を挿入してください。")=0,データ整理_別紙３!Q31,"")</f>
        <v/>
      </c>
      <c r="P31" t="str">
        <f ca="1">IF(COUNTIF(データ整理_別紙３!$B$2:'データ整理_別紙３'!$B31,"この線より上に行を挿入してください。")=0,データ整理_別紙３!R31,"")</f>
        <v/>
      </c>
      <c r="Q31" t="str">
        <f ca="1">IF(COUNTIF(データ整理_別紙３!$B$2:'データ整理_別紙３'!$B31,"この線より上に行を挿入してください。")=0,データ整理_別紙３!S31,"")</f>
        <v/>
      </c>
    </row>
    <row r="32" spans="1:17" x14ac:dyDescent="0.2">
      <c r="A32" t="str">
        <f ca="1">IF(COUNTIF(データ整理_別紙３!$B$2:'データ整理_別紙３'!$B32,"この線より上に行を挿入してください。")=0,データ整理_別紙３!C32,"")</f>
        <v/>
      </c>
      <c r="B32" t="str">
        <f ca="1">IF(COUNTIF(データ整理_別紙３!$B$2:'データ整理_別紙３'!$B32,"この線より上に行を挿入してください。")=0,データ整理_別紙３!D32,"")</f>
        <v/>
      </c>
      <c r="C32" t="str">
        <f ca="1">IF(COUNTIF(データ整理_別紙３!$B$2:'データ整理_別紙３'!$B32,"この線より上に行を挿入してください。")=0,データ整理_別紙３!E32,"")</f>
        <v/>
      </c>
      <c r="D32" t="str">
        <f ca="1">IF(COUNTIF(データ整理_別紙３!$B$2:'データ整理_別紙３'!$B32,"この線より上に行を挿入してください。")=0,データ整理_別紙３!F32,"")</f>
        <v/>
      </c>
      <c r="E32" t="str">
        <f ca="1">IF(COUNTIF(データ整理_別紙３!$B$2:'データ整理_別紙３'!$B32,"この線より上に行を挿入してください。")=0,データ整理_別紙３!G32,"")</f>
        <v/>
      </c>
      <c r="F32" t="str">
        <f ca="1">IF(COUNTIF(データ整理_別紙３!$B$2:'データ整理_別紙３'!$B32,"この線より上に行を挿入してください。")=0,データ整理_別紙３!H32,"")</f>
        <v/>
      </c>
      <c r="G32" t="str">
        <f ca="1">IF(COUNTIF(データ整理_別紙３!$B$2:'データ整理_別紙３'!$B32,"この線より上に行を挿入してください。")=0,データ整理_別紙３!I32,"")</f>
        <v/>
      </c>
      <c r="H32" t="str">
        <f ca="1">IF(COUNTIF(データ整理_別紙３!$B$2:'データ整理_別紙３'!$B32,"この線より上に行を挿入してください。")=0,データ整理_別紙３!J32,"")</f>
        <v/>
      </c>
      <c r="I32" t="str">
        <f ca="1">IF(COUNTIF(データ整理_別紙３!$B$2:'データ整理_別紙３'!$B32,"この線より上に行を挿入してください。")=0,データ整理_別紙３!K32,"")</f>
        <v/>
      </c>
      <c r="J32" t="str">
        <f ca="1">IF(COUNTIF(データ整理_別紙３!$B$2:'データ整理_別紙３'!$B32,"この線より上に行を挿入してください。")=0,データ整理_別紙３!L32,"")</f>
        <v/>
      </c>
      <c r="K32" t="str">
        <f ca="1">IF(COUNTIF(データ整理_別紙３!$B$2:'データ整理_別紙３'!$B32,"この線より上に行を挿入してください。")=0,データ整理_別紙３!M32,"")</f>
        <v/>
      </c>
      <c r="L32" t="str">
        <f ca="1">IF(COUNTIF(データ整理_別紙３!$B$2:'データ整理_別紙３'!$B32,"この線より上に行を挿入してください。")=0,データ整理_別紙３!N32,"")</f>
        <v/>
      </c>
      <c r="M32" t="str">
        <f ca="1">IF(COUNTIF(データ整理_別紙３!$B$2:'データ整理_別紙３'!$B32,"この線より上に行を挿入してください。")=0,データ整理_別紙３!O32,"")</f>
        <v/>
      </c>
      <c r="N32" t="str">
        <f ca="1">IF(COUNTIF(データ整理_別紙３!$B$2:'データ整理_別紙３'!$B32,"この線より上に行を挿入してください。")=0,データ整理_別紙３!P32,"")</f>
        <v/>
      </c>
      <c r="O32" t="str">
        <f ca="1">IF(COUNTIF(データ整理_別紙３!$B$2:'データ整理_別紙３'!$B32,"この線より上に行を挿入してください。")=0,データ整理_別紙３!Q32,"")</f>
        <v/>
      </c>
      <c r="P32" t="str">
        <f ca="1">IF(COUNTIF(データ整理_別紙３!$B$2:'データ整理_別紙３'!$B32,"この線より上に行を挿入してください。")=0,データ整理_別紙３!R32,"")</f>
        <v/>
      </c>
      <c r="Q32" t="str">
        <f ca="1">IF(COUNTIF(データ整理_別紙３!$B$2:'データ整理_別紙３'!$B32,"この線より上に行を挿入してください。")=0,データ整理_別紙３!S32,"")</f>
        <v/>
      </c>
    </row>
    <row r="33" spans="1:17" x14ac:dyDescent="0.2">
      <c r="A33" t="str">
        <f ca="1">IF(COUNTIF(データ整理_別紙３!$B$2:'データ整理_別紙３'!$B33,"この線より上に行を挿入してください。")=0,データ整理_別紙３!C33,"")</f>
        <v/>
      </c>
      <c r="B33" t="str">
        <f ca="1">IF(COUNTIF(データ整理_別紙３!$B$2:'データ整理_別紙３'!$B33,"この線より上に行を挿入してください。")=0,データ整理_別紙３!D33,"")</f>
        <v/>
      </c>
      <c r="C33" t="str">
        <f ca="1">IF(COUNTIF(データ整理_別紙３!$B$2:'データ整理_別紙３'!$B33,"この線より上に行を挿入してください。")=0,データ整理_別紙３!E33,"")</f>
        <v/>
      </c>
      <c r="D33" t="str">
        <f ca="1">IF(COUNTIF(データ整理_別紙３!$B$2:'データ整理_別紙３'!$B33,"この線より上に行を挿入してください。")=0,データ整理_別紙３!F33,"")</f>
        <v/>
      </c>
      <c r="E33" t="str">
        <f ca="1">IF(COUNTIF(データ整理_別紙３!$B$2:'データ整理_別紙３'!$B33,"この線より上に行を挿入してください。")=0,データ整理_別紙３!G33,"")</f>
        <v/>
      </c>
      <c r="F33" t="str">
        <f ca="1">IF(COUNTIF(データ整理_別紙３!$B$2:'データ整理_別紙３'!$B33,"この線より上に行を挿入してください。")=0,データ整理_別紙３!H33,"")</f>
        <v/>
      </c>
      <c r="G33" t="str">
        <f ca="1">IF(COUNTIF(データ整理_別紙３!$B$2:'データ整理_別紙３'!$B33,"この線より上に行を挿入してください。")=0,データ整理_別紙３!I33,"")</f>
        <v/>
      </c>
      <c r="H33" t="str">
        <f ca="1">IF(COUNTIF(データ整理_別紙３!$B$2:'データ整理_別紙３'!$B33,"この線より上に行を挿入してください。")=0,データ整理_別紙３!J33,"")</f>
        <v/>
      </c>
      <c r="I33" t="str">
        <f ca="1">IF(COUNTIF(データ整理_別紙３!$B$2:'データ整理_別紙３'!$B33,"この線より上に行を挿入してください。")=0,データ整理_別紙３!K33,"")</f>
        <v/>
      </c>
      <c r="J33" t="str">
        <f ca="1">IF(COUNTIF(データ整理_別紙３!$B$2:'データ整理_別紙３'!$B33,"この線より上に行を挿入してください。")=0,データ整理_別紙３!L33,"")</f>
        <v/>
      </c>
      <c r="K33" t="str">
        <f ca="1">IF(COUNTIF(データ整理_別紙３!$B$2:'データ整理_別紙３'!$B33,"この線より上に行を挿入してください。")=0,データ整理_別紙３!M33,"")</f>
        <v/>
      </c>
      <c r="L33" t="str">
        <f ca="1">IF(COUNTIF(データ整理_別紙３!$B$2:'データ整理_別紙３'!$B33,"この線より上に行を挿入してください。")=0,データ整理_別紙３!N33,"")</f>
        <v/>
      </c>
      <c r="M33" t="str">
        <f ca="1">IF(COUNTIF(データ整理_別紙３!$B$2:'データ整理_別紙３'!$B33,"この線より上に行を挿入してください。")=0,データ整理_別紙３!O33,"")</f>
        <v/>
      </c>
      <c r="N33" t="str">
        <f ca="1">IF(COUNTIF(データ整理_別紙３!$B$2:'データ整理_別紙３'!$B33,"この線より上に行を挿入してください。")=0,データ整理_別紙３!P33,"")</f>
        <v/>
      </c>
      <c r="O33" t="str">
        <f ca="1">IF(COUNTIF(データ整理_別紙３!$B$2:'データ整理_別紙３'!$B33,"この線より上に行を挿入してください。")=0,データ整理_別紙３!Q33,"")</f>
        <v/>
      </c>
      <c r="P33" t="str">
        <f ca="1">IF(COUNTIF(データ整理_別紙３!$B$2:'データ整理_別紙３'!$B33,"この線より上に行を挿入してください。")=0,データ整理_別紙３!R33,"")</f>
        <v/>
      </c>
      <c r="Q33" t="str">
        <f ca="1">IF(COUNTIF(データ整理_別紙３!$B$2:'データ整理_別紙３'!$B33,"この線より上に行を挿入してください。")=0,データ整理_別紙３!S33,"")</f>
        <v/>
      </c>
    </row>
    <row r="34" spans="1:17" x14ac:dyDescent="0.2">
      <c r="A34" t="str">
        <f ca="1">IF(COUNTIF(データ整理_別紙３!$B$2:'データ整理_別紙３'!$B34,"この線より上に行を挿入してください。")=0,データ整理_別紙３!C34,"")</f>
        <v/>
      </c>
      <c r="B34" t="str">
        <f ca="1">IF(COUNTIF(データ整理_別紙３!$B$2:'データ整理_別紙３'!$B34,"この線より上に行を挿入してください。")=0,データ整理_別紙３!D34,"")</f>
        <v/>
      </c>
      <c r="C34" t="str">
        <f ca="1">IF(COUNTIF(データ整理_別紙３!$B$2:'データ整理_別紙３'!$B34,"この線より上に行を挿入してください。")=0,データ整理_別紙３!E34,"")</f>
        <v/>
      </c>
      <c r="D34" t="str">
        <f ca="1">IF(COUNTIF(データ整理_別紙３!$B$2:'データ整理_別紙３'!$B34,"この線より上に行を挿入してください。")=0,データ整理_別紙３!F34,"")</f>
        <v/>
      </c>
      <c r="E34" t="str">
        <f ca="1">IF(COUNTIF(データ整理_別紙３!$B$2:'データ整理_別紙３'!$B34,"この線より上に行を挿入してください。")=0,データ整理_別紙３!G34,"")</f>
        <v/>
      </c>
      <c r="F34" t="str">
        <f ca="1">IF(COUNTIF(データ整理_別紙３!$B$2:'データ整理_別紙３'!$B34,"この線より上に行を挿入してください。")=0,データ整理_別紙３!H34,"")</f>
        <v/>
      </c>
      <c r="G34" t="str">
        <f ca="1">IF(COUNTIF(データ整理_別紙３!$B$2:'データ整理_別紙３'!$B34,"この線より上に行を挿入してください。")=0,データ整理_別紙３!I34,"")</f>
        <v/>
      </c>
      <c r="H34" t="str">
        <f ca="1">IF(COUNTIF(データ整理_別紙３!$B$2:'データ整理_別紙３'!$B34,"この線より上に行を挿入してください。")=0,データ整理_別紙３!J34,"")</f>
        <v/>
      </c>
      <c r="I34" t="str">
        <f ca="1">IF(COUNTIF(データ整理_別紙３!$B$2:'データ整理_別紙３'!$B34,"この線より上に行を挿入してください。")=0,データ整理_別紙３!K34,"")</f>
        <v/>
      </c>
      <c r="J34" t="str">
        <f ca="1">IF(COUNTIF(データ整理_別紙３!$B$2:'データ整理_別紙３'!$B34,"この線より上に行を挿入してください。")=0,データ整理_別紙３!L34,"")</f>
        <v/>
      </c>
      <c r="K34" t="str">
        <f ca="1">IF(COUNTIF(データ整理_別紙３!$B$2:'データ整理_別紙３'!$B34,"この線より上に行を挿入してください。")=0,データ整理_別紙３!M34,"")</f>
        <v/>
      </c>
      <c r="L34" t="str">
        <f ca="1">IF(COUNTIF(データ整理_別紙３!$B$2:'データ整理_別紙３'!$B34,"この線より上に行を挿入してください。")=0,データ整理_別紙３!N34,"")</f>
        <v/>
      </c>
      <c r="M34" t="str">
        <f ca="1">IF(COUNTIF(データ整理_別紙３!$B$2:'データ整理_別紙３'!$B34,"この線より上に行を挿入してください。")=0,データ整理_別紙３!O34,"")</f>
        <v/>
      </c>
      <c r="N34" t="str">
        <f ca="1">IF(COUNTIF(データ整理_別紙３!$B$2:'データ整理_別紙３'!$B34,"この線より上に行を挿入してください。")=0,データ整理_別紙３!P34,"")</f>
        <v/>
      </c>
      <c r="O34" t="str">
        <f ca="1">IF(COUNTIF(データ整理_別紙３!$B$2:'データ整理_別紙３'!$B34,"この線より上に行を挿入してください。")=0,データ整理_別紙３!Q34,"")</f>
        <v/>
      </c>
      <c r="P34" t="str">
        <f ca="1">IF(COUNTIF(データ整理_別紙３!$B$2:'データ整理_別紙３'!$B34,"この線より上に行を挿入してください。")=0,データ整理_別紙３!R34,"")</f>
        <v/>
      </c>
      <c r="Q34" t="str">
        <f ca="1">IF(COUNTIF(データ整理_別紙３!$B$2:'データ整理_別紙３'!$B34,"この線より上に行を挿入してください。")=0,データ整理_別紙３!S34,"")</f>
        <v/>
      </c>
    </row>
    <row r="35" spans="1:17" x14ac:dyDescent="0.2">
      <c r="A35" t="str">
        <f ca="1">IF(COUNTIF(データ整理_別紙３!$B$2:'データ整理_別紙３'!$B35,"この線より上に行を挿入してください。")=0,データ整理_別紙３!C35,"")</f>
        <v/>
      </c>
      <c r="B35" t="str">
        <f ca="1">IF(COUNTIF(データ整理_別紙３!$B$2:'データ整理_別紙３'!$B35,"この線より上に行を挿入してください。")=0,データ整理_別紙３!D35,"")</f>
        <v/>
      </c>
      <c r="C35" t="str">
        <f ca="1">IF(COUNTIF(データ整理_別紙３!$B$2:'データ整理_別紙３'!$B35,"この線より上に行を挿入してください。")=0,データ整理_別紙３!E35,"")</f>
        <v/>
      </c>
      <c r="D35" t="str">
        <f ca="1">IF(COUNTIF(データ整理_別紙３!$B$2:'データ整理_別紙３'!$B35,"この線より上に行を挿入してください。")=0,データ整理_別紙３!F35,"")</f>
        <v/>
      </c>
      <c r="E35" t="str">
        <f ca="1">IF(COUNTIF(データ整理_別紙３!$B$2:'データ整理_別紙３'!$B35,"この線より上に行を挿入してください。")=0,データ整理_別紙３!G35,"")</f>
        <v/>
      </c>
      <c r="F35" t="str">
        <f ca="1">IF(COUNTIF(データ整理_別紙３!$B$2:'データ整理_別紙３'!$B35,"この線より上に行を挿入してください。")=0,データ整理_別紙３!H35,"")</f>
        <v/>
      </c>
      <c r="G35" t="str">
        <f ca="1">IF(COUNTIF(データ整理_別紙３!$B$2:'データ整理_別紙３'!$B35,"この線より上に行を挿入してください。")=0,データ整理_別紙３!I35,"")</f>
        <v/>
      </c>
      <c r="H35" t="str">
        <f ca="1">IF(COUNTIF(データ整理_別紙３!$B$2:'データ整理_別紙３'!$B35,"この線より上に行を挿入してください。")=0,データ整理_別紙３!J35,"")</f>
        <v/>
      </c>
      <c r="I35" t="str">
        <f ca="1">IF(COUNTIF(データ整理_別紙３!$B$2:'データ整理_別紙３'!$B35,"この線より上に行を挿入してください。")=0,データ整理_別紙３!K35,"")</f>
        <v/>
      </c>
      <c r="J35" t="str">
        <f ca="1">IF(COUNTIF(データ整理_別紙３!$B$2:'データ整理_別紙３'!$B35,"この線より上に行を挿入してください。")=0,データ整理_別紙３!L35,"")</f>
        <v/>
      </c>
      <c r="K35" t="str">
        <f ca="1">IF(COUNTIF(データ整理_別紙３!$B$2:'データ整理_別紙３'!$B35,"この線より上に行を挿入してください。")=0,データ整理_別紙３!M35,"")</f>
        <v/>
      </c>
      <c r="L35" t="str">
        <f ca="1">IF(COUNTIF(データ整理_別紙３!$B$2:'データ整理_別紙３'!$B35,"この線より上に行を挿入してください。")=0,データ整理_別紙３!N35,"")</f>
        <v/>
      </c>
      <c r="M35" t="str">
        <f ca="1">IF(COUNTIF(データ整理_別紙３!$B$2:'データ整理_別紙３'!$B35,"この線より上に行を挿入してください。")=0,データ整理_別紙３!O35,"")</f>
        <v/>
      </c>
      <c r="N35" t="str">
        <f ca="1">IF(COUNTIF(データ整理_別紙３!$B$2:'データ整理_別紙３'!$B35,"この線より上に行を挿入してください。")=0,データ整理_別紙３!P35,"")</f>
        <v/>
      </c>
      <c r="O35" t="str">
        <f ca="1">IF(COUNTIF(データ整理_別紙３!$B$2:'データ整理_別紙３'!$B35,"この線より上に行を挿入してください。")=0,データ整理_別紙３!Q35,"")</f>
        <v/>
      </c>
      <c r="P35" t="str">
        <f ca="1">IF(COUNTIF(データ整理_別紙３!$B$2:'データ整理_別紙３'!$B35,"この線より上に行を挿入してください。")=0,データ整理_別紙３!R35,"")</f>
        <v/>
      </c>
      <c r="Q35" t="str">
        <f ca="1">IF(COUNTIF(データ整理_別紙３!$B$2:'データ整理_別紙３'!$B35,"この線より上に行を挿入してください。")=0,データ整理_別紙３!S35,"")</f>
        <v/>
      </c>
    </row>
    <row r="36" spans="1:17" x14ac:dyDescent="0.2">
      <c r="A36" t="str">
        <f ca="1">IF(COUNTIF(データ整理_別紙３!$B$2:'データ整理_別紙３'!$B36,"この線より上に行を挿入してください。")=0,データ整理_別紙３!C36,"")</f>
        <v/>
      </c>
      <c r="B36" t="str">
        <f ca="1">IF(COUNTIF(データ整理_別紙３!$B$2:'データ整理_別紙３'!$B36,"この線より上に行を挿入してください。")=0,データ整理_別紙３!D36,"")</f>
        <v/>
      </c>
      <c r="C36" t="str">
        <f ca="1">IF(COUNTIF(データ整理_別紙３!$B$2:'データ整理_別紙３'!$B36,"この線より上に行を挿入してください。")=0,データ整理_別紙３!E36,"")</f>
        <v/>
      </c>
      <c r="D36" t="str">
        <f ca="1">IF(COUNTIF(データ整理_別紙３!$B$2:'データ整理_別紙３'!$B36,"この線より上に行を挿入してください。")=0,データ整理_別紙３!F36,"")</f>
        <v/>
      </c>
      <c r="E36" t="str">
        <f ca="1">IF(COUNTIF(データ整理_別紙３!$B$2:'データ整理_別紙３'!$B36,"この線より上に行を挿入してください。")=0,データ整理_別紙３!G36,"")</f>
        <v/>
      </c>
      <c r="F36" t="str">
        <f ca="1">IF(COUNTIF(データ整理_別紙３!$B$2:'データ整理_別紙３'!$B36,"この線より上に行を挿入してください。")=0,データ整理_別紙３!H36,"")</f>
        <v/>
      </c>
      <c r="G36" t="str">
        <f ca="1">IF(COUNTIF(データ整理_別紙３!$B$2:'データ整理_別紙３'!$B36,"この線より上に行を挿入してください。")=0,データ整理_別紙３!I36,"")</f>
        <v/>
      </c>
      <c r="H36" t="str">
        <f ca="1">IF(COUNTIF(データ整理_別紙３!$B$2:'データ整理_別紙３'!$B36,"この線より上に行を挿入してください。")=0,データ整理_別紙３!J36,"")</f>
        <v/>
      </c>
      <c r="I36" t="str">
        <f ca="1">IF(COUNTIF(データ整理_別紙３!$B$2:'データ整理_別紙３'!$B36,"この線より上に行を挿入してください。")=0,データ整理_別紙３!K36,"")</f>
        <v/>
      </c>
      <c r="J36" t="str">
        <f ca="1">IF(COUNTIF(データ整理_別紙３!$B$2:'データ整理_別紙３'!$B36,"この線より上に行を挿入してください。")=0,データ整理_別紙３!L36,"")</f>
        <v/>
      </c>
      <c r="K36" t="str">
        <f ca="1">IF(COUNTIF(データ整理_別紙３!$B$2:'データ整理_別紙３'!$B36,"この線より上に行を挿入してください。")=0,データ整理_別紙３!M36,"")</f>
        <v/>
      </c>
      <c r="L36" t="str">
        <f ca="1">IF(COUNTIF(データ整理_別紙３!$B$2:'データ整理_別紙３'!$B36,"この線より上に行を挿入してください。")=0,データ整理_別紙３!N36,"")</f>
        <v/>
      </c>
      <c r="M36" t="str">
        <f ca="1">IF(COUNTIF(データ整理_別紙３!$B$2:'データ整理_別紙３'!$B36,"この線より上に行を挿入してください。")=0,データ整理_別紙３!O36,"")</f>
        <v/>
      </c>
      <c r="N36" t="str">
        <f ca="1">IF(COUNTIF(データ整理_別紙３!$B$2:'データ整理_別紙３'!$B36,"この線より上に行を挿入してください。")=0,データ整理_別紙３!P36,"")</f>
        <v/>
      </c>
      <c r="O36" t="str">
        <f ca="1">IF(COUNTIF(データ整理_別紙３!$B$2:'データ整理_別紙３'!$B36,"この線より上に行を挿入してください。")=0,データ整理_別紙３!Q36,"")</f>
        <v/>
      </c>
      <c r="P36" t="str">
        <f ca="1">IF(COUNTIF(データ整理_別紙３!$B$2:'データ整理_別紙３'!$B36,"この線より上に行を挿入してください。")=0,データ整理_別紙３!R36,"")</f>
        <v/>
      </c>
      <c r="Q36" t="str">
        <f ca="1">IF(COUNTIF(データ整理_別紙３!$B$2:'データ整理_別紙３'!$B36,"この線より上に行を挿入してください。")=0,データ整理_別紙３!S36,"")</f>
        <v/>
      </c>
    </row>
    <row r="37" spans="1:17" x14ac:dyDescent="0.2">
      <c r="A37" t="str">
        <f ca="1">IF(COUNTIF(データ整理_別紙３!$B$2:'データ整理_別紙３'!$B37,"この線より上に行を挿入してください。")=0,データ整理_別紙３!C37,"")</f>
        <v/>
      </c>
      <c r="B37" t="str">
        <f ca="1">IF(COUNTIF(データ整理_別紙３!$B$2:'データ整理_別紙３'!$B37,"この線より上に行を挿入してください。")=0,データ整理_別紙３!D37,"")</f>
        <v/>
      </c>
      <c r="C37" t="str">
        <f ca="1">IF(COUNTIF(データ整理_別紙３!$B$2:'データ整理_別紙３'!$B37,"この線より上に行を挿入してください。")=0,データ整理_別紙３!E37,"")</f>
        <v/>
      </c>
      <c r="D37" t="str">
        <f ca="1">IF(COUNTIF(データ整理_別紙３!$B$2:'データ整理_別紙３'!$B37,"この線より上に行を挿入してください。")=0,データ整理_別紙３!F37,"")</f>
        <v/>
      </c>
      <c r="E37" t="str">
        <f ca="1">IF(COUNTIF(データ整理_別紙３!$B$2:'データ整理_別紙３'!$B37,"この線より上に行を挿入してください。")=0,データ整理_別紙３!G37,"")</f>
        <v/>
      </c>
      <c r="F37" t="str">
        <f ca="1">IF(COUNTIF(データ整理_別紙３!$B$2:'データ整理_別紙３'!$B37,"この線より上に行を挿入してください。")=0,データ整理_別紙３!H37,"")</f>
        <v/>
      </c>
      <c r="G37" t="str">
        <f ca="1">IF(COUNTIF(データ整理_別紙３!$B$2:'データ整理_別紙３'!$B37,"この線より上に行を挿入してください。")=0,データ整理_別紙３!I37,"")</f>
        <v/>
      </c>
      <c r="H37" t="str">
        <f ca="1">IF(COUNTIF(データ整理_別紙３!$B$2:'データ整理_別紙３'!$B37,"この線より上に行を挿入してください。")=0,データ整理_別紙３!J37,"")</f>
        <v/>
      </c>
      <c r="I37" t="str">
        <f ca="1">IF(COUNTIF(データ整理_別紙３!$B$2:'データ整理_別紙３'!$B37,"この線より上に行を挿入してください。")=0,データ整理_別紙３!K37,"")</f>
        <v/>
      </c>
      <c r="J37" t="str">
        <f ca="1">IF(COUNTIF(データ整理_別紙３!$B$2:'データ整理_別紙３'!$B37,"この線より上に行を挿入してください。")=0,データ整理_別紙３!L37,"")</f>
        <v/>
      </c>
      <c r="K37" t="str">
        <f ca="1">IF(COUNTIF(データ整理_別紙３!$B$2:'データ整理_別紙３'!$B37,"この線より上に行を挿入してください。")=0,データ整理_別紙３!M37,"")</f>
        <v/>
      </c>
      <c r="L37" t="str">
        <f ca="1">IF(COUNTIF(データ整理_別紙３!$B$2:'データ整理_別紙３'!$B37,"この線より上に行を挿入してください。")=0,データ整理_別紙３!N37,"")</f>
        <v/>
      </c>
      <c r="M37" t="str">
        <f ca="1">IF(COUNTIF(データ整理_別紙３!$B$2:'データ整理_別紙３'!$B37,"この線より上に行を挿入してください。")=0,データ整理_別紙３!O37,"")</f>
        <v/>
      </c>
      <c r="N37" t="str">
        <f ca="1">IF(COUNTIF(データ整理_別紙３!$B$2:'データ整理_別紙３'!$B37,"この線より上に行を挿入してください。")=0,データ整理_別紙３!P37,"")</f>
        <v/>
      </c>
      <c r="O37" t="str">
        <f ca="1">IF(COUNTIF(データ整理_別紙３!$B$2:'データ整理_別紙３'!$B37,"この線より上に行を挿入してください。")=0,データ整理_別紙３!Q37,"")</f>
        <v/>
      </c>
      <c r="P37" t="str">
        <f ca="1">IF(COUNTIF(データ整理_別紙３!$B$2:'データ整理_別紙３'!$B37,"この線より上に行を挿入してください。")=0,データ整理_別紙３!R37,"")</f>
        <v/>
      </c>
      <c r="Q37" t="str">
        <f ca="1">IF(COUNTIF(データ整理_別紙３!$B$2:'データ整理_別紙３'!$B37,"この線より上に行を挿入してください。")=0,データ整理_別紙３!S37,"")</f>
        <v/>
      </c>
    </row>
    <row r="38" spans="1:17" x14ac:dyDescent="0.2">
      <c r="A38" t="str">
        <f ca="1">IF(COUNTIF(データ整理_別紙３!$B$2:'データ整理_別紙３'!$B38,"この線より上に行を挿入してください。")=0,データ整理_別紙３!C38,"")</f>
        <v/>
      </c>
      <c r="B38" t="str">
        <f ca="1">IF(COUNTIF(データ整理_別紙３!$B$2:'データ整理_別紙３'!$B38,"この線より上に行を挿入してください。")=0,データ整理_別紙３!D38,"")</f>
        <v/>
      </c>
      <c r="C38" t="str">
        <f ca="1">IF(COUNTIF(データ整理_別紙３!$B$2:'データ整理_別紙３'!$B38,"この線より上に行を挿入してください。")=0,データ整理_別紙３!E38,"")</f>
        <v/>
      </c>
      <c r="D38" t="str">
        <f ca="1">IF(COUNTIF(データ整理_別紙３!$B$2:'データ整理_別紙３'!$B38,"この線より上に行を挿入してください。")=0,データ整理_別紙３!F38,"")</f>
        <v/>
      </c>
      <c r="E38" t="str">
        <f ca="1">IF(COUNTIF(データ整理_別紙３!$B$2:'データ整理_別紙３'!$B38,"この線より上に行を挿入してください。")=0,データ整理_別紙３!G38,"")</f>
        <v/>
      </c>
      <c r="F38" t="str">
        <f ca="1">IF(COUNTIF(データ整理_別紙３!$B$2:'データ整理_別紙３'!$B38,"この線より上に行を挿入してください。")=0,データ整理_別紙３!H38,"")</f>
        <v/>
      </c>
      <c r="G38" t="str">
        <f ca="1">IF(COUNTIF(データ整理_別紙３!$B$2:'データ整理_別紙３'!$B38,"この線より上に行を挿入してください。")=0,データ整理_別紙３!I38,"")</f>
        <v/>
      </c>
      <c r="H38" t="str">
        <f ca="1">IF(COUNTIF(データ整理_別紙３!$B$2:'データ整理_別紙３'!$B38,"この線より上に行を挿入してください。")=0,データ整理_別紙３!J38,"")</f>
        <v/>
      </c>
      <c r="I38" t="str">
        <f ca="1">IF(COUNTIF(データ整理_別紙３!$B$2:'データ整理_別紙３'!$B38,"この線より上に行を挿入してください。")=0,データ整理_別紙３!K38,"")</f>
        <v/>
      </c>
      <c r="J38" t="str">
        <f ca="1">IF(COUNTIF(データ整理_別紙３!$B$2:'データ整理_別紙３'!$B38,"この線より上に行を挿入してください。")=0,データ整理_別紙３!L38,"")</f>
        <v/>
      </c>
      <c r="K38" t="str">
        <f ca="1">IF(COUNTIF(データ整理_別紙３!$B$2:'データ整理_別紙３'!$B38,"この線より上に行を挿入してください。")=0,データ整理_別紙３!M38,"")</f>
        <v/>
      </c>
      <c r="L38" t="str">
        <f ca="1">IF(COUNTIF(データ整理_別紙３!$B$2:'データ整理_別紙３'!$B38,"この線より上に行を挿入してください。")=0,データ整理_別紙３!N38,"")</f>
        <v/>
      </c>
      <c r="M38" t="str">
        <f ca="1">IF(COUNTIF(データ整理_別紙３!$B$2:'データ整理_別紙３'!$B38,"この線より上に行を挿入してください。")=0,データ整理_別紙３!O38,"")</f>
        <v/>
      </c>
      <c r="N38" t="str">
        <f ca="1">IF(COUNTIF(データ整理_別紙３!$B$2:'データ整理_別紙３'!$B38,"この線より上に行を挿入してください。")=0,データ整理_別紙３!P38,"")</f>
        <v/>
      </c>
      <c r="O38" t="str">
        <f ca="1">IF(COUNTIF(データ整理_別紙３!$B$2:'データ整理_別紙３'!$B38,"この線より上に行を挿入してください。")=0,データ整理_別紙３!Q38,"")</f>
        <v/>
      </c>
      <c r="P38" t="str">
        <f ca="1">IF(COUNTIF(データ整理_別紙３!$B$2:'データ整理_別紙３'!$B38,"この線より上に行を挿入してください。")=0,データ整理_別紙３!R38,"")</f>
        <v/>
      </c>
      <c r="Q38" t="str">
        <f ca="1">IF(COUNTIF(データ整理_別紙３!$B$2:'データ整理_別紙３'!$B38,"この線より上に行を挿入してください。")=0,データ整理_別紙３!S38,"")</f>
        <v/>
      </c>
    </row>
    <row r="39" spans="1:17" x14ac:dyDescent="0.2">
      <c r="A39" t="str">
        <f ca="1">IF(COUNTIF(データ整理_別紙３!$B$2:'データ整理_別紙３'!$B39,"この線より上に行を挿入してください。")=0,データ整理_別紙３!C39,"")</f>
        <v/>
      </c>
      <c r="B39" t="str">
        <f ca="1">IF(COUNTIF(データ整理_別紙３!$B$2:'データ整理_別紙３'!$B39,"この線より上に行を挿入してください。")=0,データ整理_別紙３!D39,"")</f>
        <v/>
      </c>
      <c r="C39" t="str">
        <f ca="1">IF(COUNTIF(データ整理_別紙３!$B$2:'データ整理_別紙３'!$B39,"この線より上に行を挿入してください。")=0,データ整理_別紙３!E39,"")</f>
        <v/>
      </c>
      <c r="D39" t="str">
        <f ca="1">IF(COUNTIF(データ整理_別紙３!$B$2:'データ整理_別紙３'!$B39,"この線より上に行を挿入してください。")=0,データ整理_別紙３!F39,"")</f>
        <v/>
      </c>
      <c r="E39" t="str">
        <f ca="1">IF(COUNTIF(データ整理_別紙３!$B$2:'データ整理_別紙３'!$B39,"この線より上に行を挿入してください。")=0,データ整理_別紙３!G39,"")</f>
        <v/>
      </c>
      <c r="F39" t="str">
        <f ca="1">IF(COUNTIF(データ整理_別紙３!$B$2:'データ整理_別紙３'!$B39,"この線より上に行を挿入してください。")=0,データ整理_別紙３!H39,"")</f>
        <v/>
      </c>
      <c r="G39" t="str">
        <f ca="1">IF(COUNTIF(データ整理_別紙３!$B$2:'データ整理_別紙３'!$B39,"この線より上に行を挿入してください。")=0,データ整理_別紙３!I39,"")</f>
        <v/>
      </c>
      <c r="H39" t="str">
        <f ca="1">IF(COUNTIF(データ整理_別紙３!$B$2:'データ整理_別紙３'!$B39,"この線より上に行を挿入してください。")=0,データ整理_別紙３!J39,"")</f>
        <v/>
      </c>
      <c r="I39" t="str">
        <f ca="1">IF(COUNTIF(データ整理_別紙３!$B$2:'データ整理_別紙３'!$B39,"この線より上に行を挿入してください。")=0,データ整理_別紙３!K39,"")</f>
        <v/>
      </c>
      <c r="J39" t="str">
        <f ca="1">IF(COUNTIF(データ整理_別紙３!$B$2:'データ整理_別紙３'!$B39,"この線より上に行を挿入してください。")=0,データ整理_別紙３!L39,"")</f>
        <v/>
      </c>
      <c r="K39" t="str">
        <f ca="1">IF(COUNTIF(データ整理_別紙３!$B$2:'データ整理_別紙３'!$B39,"この線より上に行を挿入してください。")=0,データ整理_別紙３!M39,"")</f>
        <v/>
      </c>
      <c r="L39" t="str">
        <f ca="1">IF(COUNTIF(データ整理_別紙３!$B$2:'データ整理_別紙３'!$B39,"この線より上に行を挿入してください。")=0,データ整理_別紙３!N39,"")</f>
        <v/>
      </c>
      <c r="M39" t="str">
        <f ca="1">IF(COUNTIF(データ整理_別紙３!$B$2:'データ整理_別紙３'!$B39,"この線より上に行を挿入してください。")=0,データ整理_別紙３!O39,"")</f>
        <v/>
      </c>
      <c r="N39" t="str">
        <f ca="1">IF(COUNTIF(データ整理_別紙３!$B$2:'データ整理_別紙３'!$B39,"この線より上に行を挿入してください。")=0,データ整理_別紙３!P39,"")</f>
        <v/>
      </c>
      <c r="O39" t="str">
        <f ca="1">IF(COUNTIF(データ整理_別紙３!$B$2:'データ整理_別紙３'!$B39,"この線より上に行を挿入してください。")=0,データ整理_別紙３!Q39,"")</f>
        <v/>
      </c>
      <c r="P39" t="str">
        <f ca="1">IF(COUNTIF(データ整理_別紙３!$B$2:'データ整理_別紙３'!$B39,"この線より上に行を挿入してください。")=0,データ整理_別紙３!R39,"")</f>
        <v/>
      </c>
      <c r="Q39" t="str">
        <f ca="1">IF(COUNTIF(データ整理_別紙３!$B$2:'データ整理_別紙３'!$B39,"この線より上に行を挿入してください。")=0,データ整理_別紙３!S39,"")</f>
        <v/>
      </c>
    </row>
    <row r="40" spans="1:17" x14ac:dyDescent="0.2">
      <c r="A40" t="str">
        <f ca="1">IF(COUNTIF(データ整理_別紙３!$B$2:'データ整理_別紙３'!$B40,"この線より上に行を挿入してください。")=0,データ整理_別紙３!C40,"")</f>
        <v/>
      </c>
      <c r="B40" t="str">
        <f ca="1">IF(COUNTIF(データ整理_別紙３!$B$2:'データ整理_別紙３'!$B40,"この線より上に行を挿入してください。")=0,データ整理_別紙３!D40,"")</f>
        <v/>
      </c>
      <c r="C40" t="str">
        <f ca="1">IF(COUNTIF(データ整理_別紙３!$B$2:'データ整理_別紙３'!$B40,"この線より上に行を挿入してください。")=0,データ整理_別紙３!E40,"")</f>
        <v/>
      </c>
      <c r="D40" t="str">
        <f ca="1">IF(COUNTIF(データ整理_別紙３!$B$2:'データ整理_別紙３'!$B40,"この線より上に行を挿入してください。")=0,データ整理_別紙３!F40,"")</f>
        <v/>
      </c>
      <c r="E40" t="str">
        <f ca="1">IF(COUNTIF(データ整理_別紙３!$B$2:'データ整理_別紙３'!$B40,"この線より上に行を挿入してください。")=0,データ整理_別紙３!G40,"")</f>
        <v/>
      </c>
      <c r="F40" t="str">
        <f ca="1">IF(COUNTIF(データ整理_別紙３!$B$2:'データ整理_別紙３'!$B40,"この線より上に行を挿入してください。")=0,データ整理_別紙３!H40,"")</f>
        <v/>
      </c>
      <c r="G40" t="str">
        <f ca="1">IF(COUNTIF(データ整理_別紙３!$B$2:'データ整理_別紙３'!$B40,"この線より上に行を挿入してください。")=0,データ整理_別紙３!I40,"")</f>
        <v/>
      </c>
      <c r="H40" t="str">
        <f ca="1">IF(COUNTIF(データ整理_別紙３!$B$2:'データ整理_別紙３'!$B40,"この線より上に行を挿入してください。")=0,データ整理_別紙３!J40,"")</f>
        <v/>
      </c>
      <c r="I40" t="str">
        <f ca="1">IF(COUNTIF(データ整理_別紙３!$B$2:'データ整理_別紙３'!$B40,"この線より上に行を挿入してください。")=0,データ整理_別紙３!K40,"")</f>
        <v/>
      </c>
      <c r="J40" t="str">
        <f ca="1">IF(COUNTIF(データ整理_別紙３!$B$2:'データ整理_別紙３'!$B40,"この線より上に行を挿入してください。")=0,データ整理_別紙３!L40,"")</f>
        <v/>
      </c>
      <c r="K40" t="str">
        <f ca="1">IF(COUNTIF(データ整理_別紙３!$B$2:'データ整理_別紙３'!$B40,"この線より上に行を挿入してください。")=0,データ整理_別紙３!M40,"")</f>
        <v/>
      </c>
      <c r="L40" t="str">
        <f ca="1">IF(COUNTIF(データ整理_別紙３!$B$2:'データ整理_別紙３'!$B40,"この線より上に行を挿入してください。")=0,データ整理_別紙３!N40,"")</f>
        <v/>
      </c>
      <c r="M40" t="str">
        <f ca="1">IF(COUNTIF(データ整理_別紙３!$B$2:'データ整理_別紙３'!$B40,"この線より上に行を挿入してください。")=0,データ整理_別紙３!O40,"")</f>
        <v/>
      </c>
      <c r="N40" t="str">
        <f ca="1">IF(COUNTIF(データ整理_別紙３!$B$2:'データ整理_別紙３'!$B40,"この線より上に行を挿入してください。")=0,データ整理_別紙３!P40,"")</f>
        <v/>
      </c>
      <c r="O40" t="str">
        <f ca="1">IF(COUNTIF(データ整理_別紙３!$B$2:'データ整理_別紙３'!$B40,"この線より上に行を挿入してください。")=0,データ整理_別紙３!Q40,"")</f>
        <v/>
      </c>
      <c r="P40" t="str">
        <f ca="1">IF(COUNTIF(データ整理_別紙３!$B$2:'データ整理_別紙３'!$B40,"この線より上に行を挿入してください。")=0,データ整理_別紙３!R40,"")</f>
        <v/>
      </c>
      <c r="Q40" t="str">
        <f ca="1">IF(COUNTIF(データ整理_別紙３!$B$2:'データ整理_別紙３'!$B40,"この線より上に行を挿入してください。")=0,データ整理_別紙３!S40,"")</f>
        <v/>
      </c>
    </row>
    <row r="41" spans="1:17" x14ac:dyDescent="0.2">
      <c r="A41" t="str">
        <f ca="1">IF(COUNTIF(データ整理_別紙３!$B$2:'データ整理_別紙３'!$B41,"この線より上に行を挿入してください。")=0,データ整理_別紙３!C41,"")</f>
        <v/>
      </c>
      <c r="B41" t="str">
        <f ca="1">IF(COUNTIF(データ整理_別紙３!$B$2:'データ整理_別紙３'!$B41,"この線より上に行を挿入してください。")=0,データ整理_別紙３!D41,"")</f>
        <v/>
      </c>
      <c r="C41" t="str">
        <f ca="1">IF(COUNTIF(データ整理_別紙３!$B$2:'データ整理_別紙３'!$B41,"この線より上に行を挿入してください。")=0,データ整理_別紙３!E41,"")</f>
        <v/>
      </c>
      <c r="D41" t="str">
        <f ca="1">IF(COUNTIF(データ整理_別紙３!$B$2:'データ整理_別紙３'!$B41,"この線より上に行を挿入してください。")=0,データ整理_別紙３!F41,"")</f>
        <v/>
      </c>
      <c r="E41" t="str">
        <f ca="1">IF(COUNTIF(データ整理_別紙３!$B$2:'データ整理_別紙３'!$B41,"この線より上に行を挿入してください。")=0,データ整理_別紙３!G41,"")</f>
        <v/>
      </c>
      <c r="F41" t="str">
        <f ca="1">IF(COUNTIF(データ整理_別紙３!$B$2:'データ整理_別紙３'!$B41,"この線より上に行を挿入してください。")=0,データ整理_別紙３!H41,"")</f>
        <v/>
      </c>
      <c r="G41" t="str">
        <f ca="1">IF(COUNTIF(データ整理_別紙３!$B$2:'データ整理_別紙３'!$B41,"この線より上に行を挿入してください。")=0,データ整理_別紙３!I41,"")</f>
        <v/>
      </c>
      <c r="H41" t="str">
        <f ca="1">IF(COUNTIF(データ整理_別紙３!$B$2:'データ整理_別紙３'!$B41,"この線より上に行を挿入してください。")=0,データ整理_別紙３!J41,"")</f>
        <v/>
      </c>
      <c r="I41" t="str">
        <f ca="1">IF(COUNTIF(データ整理_別紙３!$B$2:'データ整理_別紙３'!$B41,"この線より上に行を挿入してください。")=0,データ整理_別紙３!K41,"")</f>
        <v/>
      </c>
      <c r="J41" t="str">
        <f ca="1">IF(COUNTIF(データ整理_別紙３!$B$2:'データ整理_別紙３'!$B41,"この線より上に行を挿入してください。")=0,データ整理_別紙３!L41,"")</f>
        <v/>
      </c>
      <c r="K41" t="str">
        <f ca="1">IF(COUNTIF(データ整理_別紙３!$B$2:'データ整理_別紙３'!$B41,"この線より上に行を挿入してください。")=0,データ整理_別紙３!M41,"")</f>
        <v/>
      </c>
      <c r="L41" t="str">
        <f ca="1">IF(COUNTIF(データ整理_別紙３!$B$2:'データ整理_別紙３'!$B41,"この線より上に行を挿入してください。")=0,データ整理_別紙３!N41,"")</f>
        <v/>
      </c>
      <c r="M41" t="str">
        <f ca="1">IF(COUNTIF(データ整理_別紙３!$B$2:'データ整理_別紙３'!$B41,"この線より上に行を挿入してください。")=0,データ整理_別紙３!O41,"")</f>
        <v/>
      </c>
      <c r="N41" t="str">
        <f ca="1">IF(COUNTIF(データ整理_別紙３!$B$2:'データ整理_別紙３'!$B41,"この線より上に行を挿入してください。")=0,データ整理_別紙３!P41,"")</f>
        <v/>
      </c>
      <c r="O41" t="str">
        <f ca="1">IF(COUNTIF(データ整理_別紙３!$B$2:'データ整理_別紙３'!$B41,"この線より上に行を挿入してください。")=0,データ整理_別紙３!Q41,"")</f>
        <v/>
      </c>
      <c r="P41" t="str">
        <f ca="1">IF(COUNTIF(データ整理_別紙３!$B$2:'データ整理_別紙３'!$B41,"この線より上に行を挿入してください。")=0,データ整理_別紙３!R41,"")</f>
        <v/>
      </c>
      <c r="Q41" t="str">
        <f ca="1">IF(COUNTIF(データ整理_別紙３!$B$2:'データ整理_別紙３'!$B41,"この線より上に行を挿入してください。")=0,データ整理_別紙３!S41,"")</f>
        <v/>
      </c>
    </row>
    <row r="42" spans="1:17" x14ac:dyDescent="0.2">
      <c r="A42" t="str">
        <f ca="1">IF(COUNTIF(データ整理_別紙３!$B$2:'データ整理_別紙３'!$B42,"この線より上に行を挿入してください。")=0,データ整理_別紙３!C42,"")</f>
        <v/>
      </c>
      <c r="B42" t="str">
        <f ca="1">IF(COUNTIF(データ整理_別紙３!$B$2:'データ整理_別紙３'!$B42,"この線より上に行を挿入してください。")=0,データ整理_別紙３!D42,"")</f>
        <v/>
      </c>
      <c r="C42" t="str">
        <f ca="1">IF(COUNTIF(データ整理_別紙３!$B$2:'データ整理_別紙３'!$B42,"この線より上に行を挿入してください。")=0,データ整理_別紙３!E42,"")</f>
        <v/>
      </c>
      <c r="D42" t="str">
        <f ca="1">IF(COUNTIF(データ整理_別紙３!$B$2:'データ整理_別紙３'!$B42,"この線より上に行を挿入してください。")=0,データ整理_別紙３!F42,"")</f>
        <v/>
      </c>
      <c r="E42" t="str">
        <f ca="1">IF(COUNTIF(データ整理_別紙３!$B$2:'データ整理_別紙３'!$B42,"この線より上に行を挿入してください。")=0,データ整理_別紙３!G42,"")</f>
        <v/>
      </c>
      <c r="F42" t="str">
        <f ca="1">IF(COUNTIF(データ整理_別紙３!$B$2:'データ整理_別紙３'!$B42,"この線より上に行を挿入してください。")=0,データ整理_別紙３!H42,"")</f>
        <v/>
      </c>
      <c r="G42" t="str">
        <f ca="1">IF(COUNTIF(データ整理_別紙３!$B$2:'データ整理_別紙３'!$B42,"この線より上に行を挿入してください。")=0,データ整理_別紙３!I42,"")</f>
        <v/>
      </c>
      <c r="H42" t="str">
        <f ca="1">IF(COUNTIF(データ整理_別紙３!$B$2:'データ整理_別紙３'!$B42,"この線より上に行を挿入してください。")=0,データ整理_別紙３!J42,"")</f>
        <v/>
      </c>
      <c r="I42" t="str">
        <f ca="1">IF(COUNTIF(データ整理_別紙３!$B$2:'データ整理_別紙３'!$B42,"この線より上に行を挿入してください。")=0,データ整理_別紙３!K42,"")</f>
        <v/>
      </c>
      <c r="J42" t="str">
        <f ca="1">IF(COUNTIF(データ整理_別紙３!$B$2:'データ整理_別紙３'!$B42,"この線より上に行を挿入してください。")=0,データ整理_別紙３!L42,"")</f>
        <v/>
      </c>
      <c r="K42" t="str">
        <f ca="1">IF(COUNTIF(データ整理_別紙３!$B$2:'データ整理_別紙３'!$B42,"この線より上に行を挿入してください。")=0,データ整理_別紙３!M42,"")</f>
        <v/>
      </c>
      <c r="L42" t="str">
        <f ca="1">IF(COUNTIF(データ整理_別紙３!$B$2:'データ整理_別紙３'!$B42,"この線より上に行を挿入してください。")=0,データ整理_別紙３!N42,"")</f>
        <v/>
      </c>
      <c r="M42" t="str">
        <f ca="1">IF(COUNTIF(データ整理_別紙３!$B$2:'データ整理_別紙３'!$B42,"この線より上に行を挿入してください。")=0,データ整理_別紙３!O42,"")</f>
        <v/>
      </c>
      <c r="N42" t="str">
        <f ca="1">IF(COUNTIF(データ整理_別紙３!$B$2:'データ整理_別紙３'!$B42,"この線より上に行を挿入してください。")=0,データ整理_別紙３!P42,"")</f>
        <v/>
      </c>
      <c r="O42" t="str">
        <f ca="1">IF(COUNTIF(データ整理_別紙３!$B$2:'データ整理_別紙３'!$B42,"この線より上に行を挿入してください。")=0,データ整理_別紙３!Q42,"")</f>
        <v/>
      </c>
      <c r="P42" t="str">
        <f ca="1">IF(COUNTIF(データ整理_別紙３!$B$2:'データ整理_別紙３'!$B42,"この線より上に行を挿入してください。")=0,データ整理_別紙３!R42,"")</f>
        <v/>
      </c>
      <c r="Q42" t="str">
        <f ca="1">IF(COUNTIF(データ整理_別紙３!$B$2:'データ整理_別紙３'!$B42,"この線より上に行を挿入してください。")=0,データ整理_別紙３!S42,"")</f>
        <v/>
      </c>
    </row>
    <row r="43" spans="1:17" x14ac:dyDescent="0.2">
      <c r="A43" t="str">
        <f ca="1">IF(COUNTIF(データ整理_別紙３!$B$2:'データ整理_別紙３'!$B43,"この線より上に行を挿入してください。")=0,データ整理_別紙３!C43,"")</f>
        <v/>
      </c>
      <c r="B43" t="str">
        <f ca="1">IF(COUNTIF(データ整理_別紙３!$B$2:'データ整理_別紙３'!$B43,"この線より上に行を挿入してください。")=0,データ整理_別紙３!D43,"")</f>
        <v/>
      </c>
      <c r="C43" t="str">
        <f ca="1">IF(COUNTIF(データ整理_別紙３!$B$2:'データ整理_別紙３'!$B43,"この線より上に行を挿入してください。")=0,データ整理_別紙３!E43,"")</f>
        <v/>
      </c>
      <c r="D43" t="str">
        <f ca="1">IF(COUNTIF(データ整理_別紙３!$B$2:'データ整理_別紙３'!$B43,"この線より上に行を挿入してください。")=0,データ整理_別紙３!F43,"")</f>
        <v/>
      </c>
      <c r="E43" t="str">
        <f ca="1">IF(COUNTIF(データ整理_別紙３!$B$2:'データ整理_別紙３'!$B43,"この線より上に行を挿入してください。")=0,データ整理_別紙３!G43,"")</f>
        <v/>
      </c>
      <c r="F43" t="str">
        <f ca="1">IF(COUNTIF(データ整理_別紙３!$B$2:'データ整理_別紙３'!$B43,"この線より上に行を挿入してください。")=0,データ整理_別紙３!H43,"")</f>
        <v/>
      </c>
      <c r="G43" t="str">
        <f ca="1">IF(COUNTIF(データ整理_別紙３!$B$2:'データ整理_別紙３'!$B43,"この線より上に行を挿入してください。")=0,データ整理_別紙３!I43,"")</f>
        <v/>
      </c>
      <c r="H43" t="str">
        <f ca="1">IF(COUNTIF(データ整理_別紙３!$B$2:'データ整理_別紙３'!$B43,"この線より上に行を挿入してください。")=0,データ整理_別紙３!J43,"")</f>
        <v/>
      </c>
      <c r="I43" t="str">
        <f ca="1">IF(COUNTIF(データ整理_別紙３!$B$2:'データ整理_別紙３'!$B43,"この線より上に行を挿入してください。")=0,データ整理_別紙３!K43,"")</f>
        <v/>
      </c>
      <c r="J43" t="str">
        <f ca="1">IF(COUNTIF(データ整理_別紙３!$B$2:'データ整理_別紙３'!$B43,"この線より上に行を挿入してください。")=0,データ整理_別紙３!L43,"")</f>
        <v/>
      </c>
      <c r="K43" t="str">
        <f ca="1">IF(COUNTIF(データ整理_別紙３!$B$2:'データ整理_別紙３'!$B43,"この線より上に行を挿入してください。")=0,データ整理_別紙３!M43,"")</f>
        <v/>
      </c>
      <c r="L43" t="str">
        <f ca="1">IF(COUNTIF(データ整理_別紙３!$B$2:'データ整理_別紙３'!$B43,"この線より上に行を挿入してください。")=0,データ整理_別紙３!N43,"")</f>
        <v/>
      </c>
      <c r="M43" t="str">
        <f ca="1">IF(COUNTIF(データ整理_別紙３!$B$2:'データ整理_別紙３'!$B43,"この線より上に行を挿入してください。")=0,データ整理_別紙３!O43,"")</f>
        <v/>
      </c>
      <c r="N43" t="str">
        <f ca="1">IF(COUNTIF(データ整理_別紙３!$B$2:'データ整理_別紙３'!$B43,"この線より上に行を挿入してください。")=0,データ整理_別紙３!P43,"")</f>
        <v/>
      </c>
      <c r="O43" t="str">
        <f ca="1">IF(COUNTIF(データ整理_別紙３!$B$2:'データ整理_別紙３'!$B43,"この線より上に行を挿入してください。")=0,データ整理_別紙３!Q43,"")</f>
        <v/>
      </c>
      <c r="P43" t="str">
        <f ca="1">IF(COUNTIF(データ整理_別紙３!$B$2:'データ整理_別紙３'!$B43,"この線より上に行を挿入してください。")=0,データ整理_別紙３!R43,"")</f>
        <v/>
      </c>
      <c r="Q43" t="str">
        <f ca="1">IF(COUNTIF(データ整理_別紙３!$B$2:'データ整理_別紙３'!$B43,"この線より上に行を挿入してください。")=0,データ整理_別紙３!S43,"")</f>
        <v/>
      </c>
    </row>
    <row r="44" spans="1:17" x14ac:dyDescent="0.2">
      <c r="A44" t="str">
        <f ca="1">IF(COUNTIF(データ整理_別紙３!$B$2:'データ整理_別紙３'!$B44,"この線より上に行を挿入してください。")=0,データ整理_別紙３!C44,"")</f>
        <v/>
      </c>
      <c r="B44" t="str">
        <f ca="1">IF(COUNTIF(データ整理_別紙３!$B$2:'データ整理_別紙３'!$B44,"この線より上に行を挿入してください。")=0,データ整理_別紙３!D44,"")</f>
        <v/>
      </c>
      <c r="C44" t="str">
        <f ca="1">IF(COUNTIF(データ整理_別紙３!$B$2:'データ整理_別紙３'!$B44,"この線より上に行を挿入してください。")=0,データ整理_別紙３!E44,"")</f>
        <v/>
      </c>
      <c r="D44" t="str">
        <f ca="1">IF(COUNTIF(データ整理_別紙３!$B$2:'データ整理_別紙３'!$B44,"この線より上に行を挿入してください。")=0,データ整理_別紙３!F44,"")</f>
        <v/>
      </c>
      <c r="E44" t="str">
        <f ca="1">IF(COUNTIF(データ整理_別紙３!$B$2:'データ整理_別紙３'!$B44,"この線より上に行を挿入してください。")=0,データ整理_別紙３!G44,"")</f>
        <v/>
      </c>
      <c r="F44" t="str">
        <f ca="1">IF(COUNTIF(データ整理_別紙３!$B$2:'データ整理_別紙３'!$B44,"この線より上に行を挿入してください。")=0,データ整理_別紙３!H44,"")</f>
        <v/>
      </c>
      <c r="G44" t="str">
        <f ca="1">IF(COUNTIF(データ整理_別紙３!$B$2:'データ整理_別紙３'!$B44,"この線より上に行を挿入してください。")=0,データ整理_別紙３!I44,"")</f>
        <v/>
      </c>
      <c r="H44" t="str">
        <f ca="1">IF(COUNTIF(データ整理_別紙３!$B$2:'データ整理_別紙３'!$B44,"この線より上に行を挿入してください。")=0,データ整理_別紙３!J44,"")</f>
        <v/>
      </c>
      <c r="I44" t="str">
        <f ca="1">IF(COUNTIF(データ整理_別紙３!$B$2:'データ整理_別紙３'!$B44,"この線より上に行を挿入してください。")=0,データ整理_別紙３!K44,"")</f>
        <v/>
      </c>
      <c r="J44" t="str">
        <f ca="1">IF(COUNTIF(データ整理_別紙３!$B$2:'データ整理_別紙３'!$B44,"この線より上に行を挿入してください。")=0,データ整理_別紙３!L44,"")</f>
        <v/>
      </c>
      <c r="K44" t="str">
        <f ca="1">IF(COUNTIF(データ整理_別紙３!$B$2:'データ整理_別紙３'!$B44,"この線より上に行を挿入してください。")=0,データ整理_別紙３!M44,"")</f>
        <v/>
      </c>
      <c r="L44" t="str">
        <f ca="1">IF(COUNTIF(データ整理_別紙３!$B$2:'データ整理_別紙３'!$B44,"この線より上に行を挿入してください。")=0,データ整理_別紙３!N44,"")</f>
        <v/>
      </c>
      <c r="M44" t="str">
        <f ca="1">IF(COUNTIF(データ整理_別紙３!$B$2:'データ整理_別紙３'!$B44,"この線より上に行を挿入してください。")=0,データ整理_別紙３!O44,"")</f>
        <v/>
      </c>
      <c r="N44" t="str">
        <f ca="1">IF(COUNTIF(データ整理_別紙３!$B$2:'データ整理_別紙３'!$B44,"この線より上に行を挿入してください。")=0,データ整理_別紙３!P44,"")</f>
        <v/>
      </c>
      <c r="O44" t="str">
        <f ca="1">IF(COUNTIF(データ整理_別紙３!$B$2:'データ整理_別紙３'!$B44,"この線より上に行を挿入してください。")=0,データ整理_別紙３!Q44,"")</f>
        <v/>
      </c>
      <c r="P44" t="str">
        <f ca="1">IF(COUNTIF(データ整理_別紙３!$B$2:'データ整理_別紙３'!$B44,"この線より上に行を挿入してください。")=0,データ整理_別紙３!R44,"")</f>
        <v/>
      </c>
      <c r="Q44" t="str">
        <f ca="1">IF(COUNTIF(データ整理_別紙３!$B$2:'データ整理_別紙３'!$B44,"この線より上に行を挿入してください。")=0,データ整理_別紙３!S44,"")</f>
        <v/>
      </c>
    </row>
    <row r="45" spans="1:17" x14ac:dyDescent="0.2">
      <c r="A45" t="str">
        <f ca="1">IF(COUNTIF(データ整理_別紙３!$B$2:'データ整理_別紙３'!$B45,"この線より上に行を挿入してください。")=0,データ整理_別紙３!C45,"")</f>
        <v/>
      </c>
      <c r="B45" t="str">
        <f ca="1">IF(COUNTIF(データ整理_別紙３!$B$2:'データ整理_別紙３'!$B45,"この線より上に行を挿入してください。")=0,データ整理_別紙３!D45,"")</f>
        <v/>
      </c>
      <c r="C45" t="str">
        <f ca="1">IF(COUNTIF(データ整理_別紙３!$B$2:'データ整理_別紙３'!$B45,"この線より上に行を挿入してください。")=0,データ整理_別紙３!E45,"")</f>
        <v/>
      </c>
      <c r="D45" t="str">
        <f ca="1">IF(COUNTIF(データ整理_別紙３!$B$2:'データ整理_別紙３'!$B45,"この線より上に行を挿入してください。")=0,データ整理_別紙３!F45,"")</f>
        <v/>
      </c>
      <c r="E45" t="str">
        <f ca="1">IF(COUNTIF(データ整理_別紙３!$B$2:'データ整理_別紙３'!$B45,"この線より上に行を挿入してください。")=0,データ整理_別紙３!G45,"")</f>
        <v/>
      </c>
      <c r="F45" t="str">
        <f ca="1">IF(COUNTIF(データ整理_別紙３!$B$2:'データ整理_別紙３'!$B45,"この線より上に行を挿入してください。")=0,データ整理_別紙３!H45,"")</f>
        <v/>
      </c>
      <c r="G45" t="str">
        <f ca="1">IF(COUNTIF(データ整理_別紙３!$B$2:'データ整理_別紙３'!$B45,"この線より上に行を挿入してください。")=0,データ整理_別紙３!I45,"")</f>
        <v/>
      </c>
      <c r="H45" t="str">
        <f ca="1">IF(COUNTIF(データ整理_別紙３!$B$2:'データ整理_別紙３'!$B45,"この線より上に行を挿入してください。")=0,データ整理_別紙３!J45,"")</f>
        <v/>
      </c>
      <c r="I45" t="str">
        <f ca="1">IF(COUNTIF(データ整理_別紙３!$B$2:'データ整理_別紙３'!$B45,"この線より上に行を挿入してください。")=0,データ整理_別紙３!K45,"")</f>
        <v/>
      </c>
      <c r="J45" t="str">
        <f ca="1">IF(COUNTIF(データ整理_別紙３!$B$2:'データ整理_別紙３'!$B45,"この線より上に行を挿入してください。")=0,データ整理_別紙３!L45,"")</f>
        <v/>
      </c>
      <c r="K45" t="str">
        <f ca="1">IF(COUNTIF(データ整理_別紙３!$B$2:'データ整理_別紙３'!$B45,"この線より上に行を挿入してください。")=0,データ整理_別紙３!M45,"")</f>
        <v/>
      </c>
      <c r="L45" t="str">
        <f ca="1">IF(COUNTIF(データ整理_別紙３!$B$2:'データ整理_別紙３'!$B45,"この線より上に行を挿入してください。")=0,データ整理_別紙３!N45,"")</f>
        <v/>
      </c>
      <c r="M45" t="str">
        <f ca="1">IF(COUNTIF(データ整理_別紙３!$B$2:'データ整理_別紙３'!$B45,"この線より上に行を挿入してください。")=0,データ整理_別紙３!O45,"")</f>
        <v/>
      </c>
      <c r="N45" t="str">
        <f ca="1">IF(COUNTIF(データ整理_別紙３!$B$2:'データ整理_別紙３'!$B45,"この線より上に行を挿入してください。")=0,データ整理_別紙３!P45,"")</f>
        <v/>
      </c>
      <c r="O45" t="str">
        <f ca="1">IF(COUNTIF(データ整理_別紙３!$B$2:'データ整理_別紙３'!$B45,"この線より上に行を挿入してください。")=0,データ整理_別紙３!Q45,"")</f>
        <v/>
      </c>
      <c r="P45" t="str">
        <f ca="1">IF(COUNTIF(データ整理_別紙３!$B$2:'データ整理_別紙３'!$B45,"この線より上に行を挿入してください。")=0,データ整理_別紙３!R45,"")</f>
        <v/>
      </c>
      <c r="Q45" t="str">
        <f ca="1">IF(COUNTIF(データ整理_別紙３!$B$2:'データ整理_別紙３'!$B45,"この線より上に行を挿入してください。")=0,データ整理_別紙３!S45,"")</f>
        <v/>
      </c>
    </row>
    <row r="46" spans="1:17" x14ac:dyDescent="0.2">
      <c r="A46" t="str">
        <f ca="1">IF(COUNTIF(データ整理_別紙３!$B$2:'データ整理_別紙３'!$B46,"この線より上に行を挿入してください。")=0,データ整理_別紙３!C46,"")</f>
        <v/>
      </c>
      <c r="B46" t="str">
        <f ca="1">IF(COUNTIF(データ整理_別紙３!$B$2:'データ整理_別紙３'!$B46,"この線より上に行を挿入してください。")=0,データ整理_別紙３!D46,"")</f>
        <v/>
      </c>
      <c r="C46" t="str">
        <f ca="1">IF(COUNTIF(データ整理_別紙３!$B$2:'データ整理_別紙３'!$B46,"この線より上に行を挿入してください。")=0,データ整理_別紙３!E46,"")</f>
        <v/>
      </c>
      <c r="D46" t="str">
        <f ca="1">IF(COUNTIF(データ整理_別紙３!$B$2:'データ整理_別紙３'!$B46,"この線より上に行を挿入してください。")=0,データ整理_別紙３!F46,"")</f>
        <v/>
      </c>
      <c r="E46" t="str">
        <f ca="1">IF(COUNTIF(データ整理_別紙３!$B$2:'データ整理_別紙３'!$B46,"この線より上に行を挿入してください。")=0,データ整理_別紙３!G46,"")</f>
        <v/>
      </c>
      <c r="F46" t="str">
        <f ca="1">IF(COUNTIF(データ整理_別紙３!$B$2:'データ整理_別紙３'!$B46,"この線より上に行を挿入してください。")=0,データ整理_別紙３!H46,"")</f>
        <v/>
      </c>
      <c r="G46" t="str">
        <f ca="1">IF(COUNTIF(データ整理_別紙３!$B$2:'データ整理_別紙３'!$B46,"この線より上に行を挿入してください。")=0,データ整理_別紙３!I46,"")</f>
        <v/>
      </c>
      <c r="H46" t="str">
        <f ca="1">IF(COUNTIF(データ整理_別紙３!$B$2:'データ整理_別紙３'!$B46,"この線より上に行を挿入してください。")=0,データ整理_別紙３!J46,"")</f>
        <v/>
      </c>
      <c r="I46" t="str">
        <f ca="1">IF(COUNTIF(データ整理_別紙３!$B$2:'データ整理_別紙３'!$B46,"この線より上に行を挿入してください。")=0,データ整理_別紙３!K46,"")</f>
        <v/>
      </c>
      <c r="J46" t="str">
        <f ca="1">IF(COUNTIF(データ整理_別紙３!$B$2:'データ整理_別紙３'!$B46,"この線より上に行を挿入してください。")=0,データ整理_別紙３!L46,"")</f>
        <v/>
      </c>
      <c r="K46" t="str">
        <f ca="1">IF(COUNTIF(データ整理_別紙３!$B$2:'データ整理_別紙３'!$B46,"この線より上に行を挿入してください。")=0,データ整理_別紙３!M46,"")</f>
        <v/>
      </c>
      <c r="L46" t="str">
        <f ca="1">IF(COUNTIF(データ整理_別紙３!$B$2:'データ整理_別紙３'!$B46,"この線より上に行を挿入してください。")=0,データ整理_別紙３!N46,"")</f>
        <v/>
      </c>
      <c r="M46" t="str">
        <f ca="1">IF(COUNTIF(データ整理_別紙３!$B$2:'データ整理_別紙３'!$B46,"この線より上に行を挿入してください。")=0,データ整理_別紙３!O46,"")</f>
        <v/>
      </c>
      <c r="N46" t="str">
        <f ca="1">IF(COUNTIF(データ整理_別紙３!$B$2:'データ整理_別紙３'!$B46,"この線より上に行を挿入してください。")=0,データ整理_別紙３!P46,"")</f>
        <v/>
      </c>
      <c r="O46" t="str">
        <f ca="1">IF(COUNTIF(データ整理_別紙３!$B$2:'データ整理_別紙３'!$B46,"この線より上に行を挿入してください。")=0,データ整理_別紙３!Q46,"")</f>
        <v/>
      </c>
      <c r="P46" t="str">
        <f ca="1">IF(COUNTIF(データ整理_別紙３!$B$2:'データ整理_別紙３'!$B46,"この線より上に行を挿入してください。")=0,データ整理_別紙３!R46,"")</f>
        <v/>
      </c>
      <c r="Q46" t="str">
        <f ca="1">IF(COUNTIF(データ整理_別紙３!$B$2:'データ整理_別紙３'!$B46,"この線より上に行を挿入してください。")=0,データ整理_別紙３!S46,"")</f>
        <v/>
      </c>
    </row>
    <row r="47" spans="1:17" x14ac:dyDescent="0.2">
      <c r="A47" t="str">
        <f ca="1">IF(COUNTIF(データ整理_別紙３!$B$2:'データ整理_別紙３'!$B47,"この線より上に行を挿入してください。")=0,データ整理_別紙３!C47,"")</f>
        <v/>
      </c>
      <c r="B47" t="str">
        <f ca="1">IF(COUNTIF(データ整理_別紙３!$B$2:'データ整理_別紙３'!$B47,"この線より上に行を挿入してください。")=0,データ整理_別紙３!D47,"")</f>
        <v/>
      </c>
      <c r="C47" t="str">
        <f ca="1">IF(COUNTIF(データ整理_別紙３!$B$2:'データ整理_別紙３'!$B47,"この線より上に行を挿入してください。")=0,データ整理_別紙３!E47,"")</f>
        <v/>
      </c>
      <c r="D47" t="str">
        <f ca="1">IF(COUNTIF(データ整理_別紙３!$B$2:'データ整理_別紙３'!$B47,"この線より上に行を挿入してください。")=0,データ整理_別紙３!F47,"")</f>
        <v/>
      </c>
      <c r="E47" t="str">
        <f ca="1">IF(COUNTIF(データ整理_別紙３!$B$2:'データ整理_別紙３'!$B47,"この線より上に行を挿入してください。")=0,データ整理_別紙３!G47,"")</f>
        <v/>
      </c>
      <c r="F47" t="str">
        <f ca="1">IF(COUNTIF(データ整理_別紙３!$B$2:'データ整理_別紙３'!$B47,"この線より上に行を挿入してください。")=0,データ整理_別紙３!H47,"")</f>
        <v/>
      </c>
      <c r="G47" t="str">
        <f ca="1">IF(COUNTIF(データ整理_別紙３!$B$2:'データ整理_別紙３'!$B47,"この線より上に行を挿入してください。")=0,データ整理_別紙３!I47,"")</f>
        <v/>
      </c>
      <c r="H47" t="str">
        <f ca="1">IF(COUNTIF(データ整理_別紙３!$B$2:'データ整理_別紙３'!$B47,"この線より上に行を挿入してください。")=0,データ整理_別紙３!J47,"")</f>
        <v/>
      </c>
      <c r="I47" t="str">
        <f ca="1">IF(COUNTIF(データ整理_別紙３!$B$2:'データ整理_別紙３'!$B47,"この線より上に行を挿入してください。")=0,データ整理_別紙３!K47,"")</f>
        <v/>
      </c>
      <c r="J47" t="str">
        <f ca="1">IF(COUNTIF(データ整理_別紙３!$B$2:'データ整理_別紙３'!$B47,"この線より上に行を挿入してください。")=0,データ整理_別紙３!L47,"")</f>
        <v/>
      </c>
      <c r="K47" t="str">
        <f ca="1">IF(COUNTIF(データ整理_別紙３!$B$2:'データ整理_別紙３'!$B47,"この線より上に行を挿入してください。")=0,データ整理_別紙３!M47,"")</f>
        <v/>
      </c>
      <c r="L47" t="str">
        <f ca="1">IF(COUNTIF(データ整理_別紙３!$B$2:'データ整理_別紙３'!$B47,"この線より上に行を挿入してください。")=0,データ整理_別紙３!N47,"")</f>
        <v/>
      </c>
      <c r="M47" t="str">
        <f ca="1">IF(COUNTIF(データ整理_別紙３!$B$2:'データ整理_別紙３'!$B47,"この線より上に行を挿入してください。")=0,データ整理_別紙３!O47,"")</f>
        <v/>
      </c>
      <c r="N47" t="str">
        <f ca="1">IF(COUNTIF(データ整理_別紙３!$B$2:'データ整理_別紙３'!$B47,"この線より上に行を挿入してください。")=0,データ整理_別紙３!P47,"")</f>
        <v/>
      </c>
      <c r="O47" t="str">
        <f ca="1">IF(COUNTIF(データ整理_別紙３!$B$2:'データ整理_別紙３'!$B47,"この線より上に行を挿入してください。")=0,データ整理_別紙３!Q47,"")</f>
        <v/>
      </c>
      <c r="P47" t="str">
        <f ca="1">IF(COUNTIF(データ整理_別紙３!$B$2:'データ整理_別紙３'!$B47,"この線より上に行を挿入してください。")=0,データ整理_別紙３!R47,"")</f>
        <v/>
      </c>
      <c r="Q47" t="str">
        <f ca="1">IF(COUNTIF(データ整理_別紙３!$B$2:'データ整理_別紙３'!$B47,"この線より上に行を挿入してください。")=0,データ整理_別紙３!S47,"")</f>
        <v/>
      </c>
    </row>
    <row r="48" spans="1:17" x14ac:dyDescent="0.2">
      <c r="A48" t="str">
        <f ca="1">IF(COUNTIF(データ整理_別紙３!$B$2:'データ整理_別紙３'!$B48,"この線より上に行を挿入してください。")=0,データ整理_別紙３!C48,"")</f>
        <v/>
      </c>
      <c r="B48" t="str">
        <f ca="1">IF(COUNTIF(データ整理_別紙３!$B$2:'データ整理_別紙３'!$B48,"この線より上に行を挿入してください。")=0,データ整理_別紙３!D48,"")</f>
        <v/>
      </c>
      <c r="C48" t="str">
        <f ca="1">IF(COUNTIF(データ整理_別紙３!$B$2:'データ整理_別紙３'!$B48,"この線より上に行を挿入してください。")=0,データ整理_別紙３!E48,"")</f>
        <v/>
      </c>
      <c r="D48" t="str">
        <f ca="1">IF(COUNTIF(データ整理_別紙３!$B$2:'データ整理_別紙３'!$B48,"この線より上に行を挿入してください。")=0,データ整理_別紙３!F48,"")</f>
        <v/>
      </c>
      <c r="E48" t="str">
        <f ca="1">IF(COUNTIF(データ整理_別紙３!$B$2:'データ整理_別紙３'!$B48,"この線より上に行を挿入してください。")=0,データ整理_別紙３!G48,"")</f>
        <v/>
      </c>
      <c r="F48" t="str">
        <f ca="1">IF(COUNTIF(データ整理_別紙３!$B$2:'データ整理_別紙３'!$B48,"この線より上に行を挿入してください。")=0,データ整理_別紙３!H48,"")</f>
        <v/>
      </c>
      <c r="G48" t="str">
        <f ca="1">IF(COUNTIF(データ整理_別紙３!$B$2:'データ整理_別紙３'!$B48,"この線より上に行を挿入してください。")=0,データ整理_別紙３!I48,"")</f>
        <v/>
      </c>
      <c r="H48" t="str">
        <f ca="1">IF(COUNTIF(データ整理_別紙３!$B$2:'データ整理_別紙３'!$B48,"この線より上に行を挿入してください。")=0,データ整理_別紙３!J48,"")</f>
        <v/>
      </c>
      <c r="I48" t="str">
        <f ca="1">IF(COUNTIF(データ整理_別紙３!$B$2:'データ整理_別紙３'!$B48,"この線より上に行を挿入してください。")=0,データ整理_別紙３!K48,"")</f>
        <v/>
      </c>
      <c r="J48" t="str">
        <f ca="1">IF(COUNTIF(データ整理_別紙３!$B$2:'データ整理_別紙３'!$B48,"この線より上に行を挿入してください。")=0,データ整理_別紙３!L48,"")</f>
        <v/>
      </c>
      <c r="K48" t="str">
        <f ca="1">IF(COUNTIF(データ整理_別紙３!$B$2:'データ整理_別紙３'!$B48,"この線より上に行を挿入してください。")=0,データ整理_別紙３!M48,"")</f>
        <v/>
      </c>
      <c r="L48" t="str">
        <f ca="1">IF(COUNTIF(データ整理_別紙３!$B$2:'データ整理_別紙３'!$B48,"この線より上に行を挿入してください。")=0,データ整理_別紙３!N48,"")</f>
        <v/>
      </c>
      <c r="M48" t="str">
        <f ca="1">IF(COUNTIF(データ整理_別紙３!$B$2:'データ整理_別紙３'!$B48,"この線より上に行を挿入してください。")=0,データ整理_別紙３!O48,"")</f>
        <v/>
      </c>
      <c r="N48" t="str">
        <f ca="1">IF(COUNTIF(データ整理_別紙３!$B$2:'データ整理_別紙３'!$B48,"この線より上に行を挿入してください。")=0,データ整理_別紙３!P48,"")</f>
        <v/>
      </c>
      <c r="O48" t="str">
        <f ca="1">IF(COUNTIF(データ整理_別紙３!$B$2:'データ整理_別紙３'!$B48,"この線より上に行を挿入してください。")=0,データ整理_別紙３!Q48,"")</f>
        <v/>
      </c>
      <c r="P48" t="str">
        <f ca="1">IF(COUNTIF(データ整理_別紙３!$B$2:'データ整理_別紙３'!$B48,"この線より上に行を挿入してください。")=0,データ整理_別紙３!R48,"")</f>
        <v/>
      </c>
      <c r="Q48" t="str">
        <f ca="1">IF(COUNTIF(データ整理_別紙３!$B$2:'データ整理_別紙３'!$B48,"この線より上に行を挿入してください。")=0,データ整理_別紙３!S48,"")</f>
        <v/>
      </c>
    </row>
    <row r="49" spans="1:17" x14ac:dyDescent="0.2">
      <c r="A49" t="str">
        <f ca="1">IF(COUNTIF(データ整理_別紙３!$B$2:'データ整理_別紙３'!$B49,"この線より上に行を挿入してください。")=0,データ整理_別紙３!C49,"")</f>
        <v/>
      </c>
      <c r="B49" t="str">
        <f ca="1">IF(COUNTIF(データ整理_別紙３!$B$2:'データ整理_別紙３'!$B49,"この線より上に行を挿入してください。")=0,データ整理_別紙３!D49,"")</f>
        <v/>
      </c>
      <c r="C49" t="str">
        <f ca="1">IF(COUNTIF(データ整理_別紙３!$B$2:'データ整理_別紙３'!$B49,"この線より上に行を挿入してください。")=0,データ整理_別紙３!E49,"")</f>
        <v/>
      </c>
      <c r="D49" t="str">
        <f ca="1">IF(COUNTIF(データ整理_別紙３!$B$2:'データ整理_別紙３'!$B49,"この線より上に行を挿入してください。")=0,データ整理_別紙３!F49,"")</f>
        <v/>
      </c>
      <c r="E49" t="str">
        <f ca="1">IF(COUNTIF(データ整理_別紙３!$B$2:'データ整理_別紙３'!$B49,"この線より上に行を挿入してください。")=0,データ整理_別紙３!G49,"")</f>
        <v/>
      </c>
      <c r="F49" t="str">
        <f ca="1">IF(COUNTIF(データ整理_別紙３!$B$2:'データ整理_別紙３'!$B49,"この線より上に行を挿入してください。")=0,データ整理_別紙３!H49,"")</f>
        <v/>
      </c>
      <c r="G49" t="str">
        <f ca="1">IF(COUNTIF(データ整理_別紙３!$B$2:'データ整理_別紙３'!$B49,"この線より上に行を挿入してください。")=0,データ整理_別紙３!I49,"")</f>
        <v/>
      </c>
      <c r="H49" t="str">
        <f ca="1">IF(COUNTIF(データ整理_別紙３!$B$2:'データ整理_別紙３'!$B49,"この線より上に行を挿入してください。")=0,データ整理_別紙３!J49,"")</f>
        <v/>
      </c>
      <c r="I49" t="str">
        <f ca="1">IF(COUNTIF(データ整理_別紙３!$B$2:'データ整理_別紙３'!$B49,"この線より上に行を挿入してください。")=0,データ整理_別紙３!K49,"")</f>
        <v/>
      </c>
      <c r="J49" t="str">
        <f ca="1">IF(COUNTIF(データ整理_別紙３!$B$2:'データ整理_別紙３'!$B49,"この線より上に行を挿入してください。")=0,データ整理_別紙３!L49,"")</f>
        <v/>
      </c>
      <c r="K49" t="str">
        <f ca="1">IF(COUNTIF(データ整理_別紙３!$B$2:'データ整理_別紙３'!$B49,"この線より上に行を挿入してください。")=0,データ整理_別紙３!M49,"")</f>
        <v/>
      </c>
      <c r="L49" t="str">
        <f ca="1">IF(COUNTIF(データ整理_別紙３!$B$2:'データ整理_別紙３'!$B49,"この線より上に行を挿入してください。")=0,データ整理_別紙３!N49,"")</f>
        <v/>
      </c>
      <c r="M49" t="str">
        <f ca="1">IF(COUNTIF(データ整理_別紙３!$B$2:'データ整理_別紙３'!$B49,"この線より上に行を挿入してください。")=0,データ整理_別紙３!O49,"")</f>
        <v/>
      </c>
      <c r="N49" t="str">
        <f ca="1">IF(COUNTIF(データ整理_別紙３!$B$2:'データ整理_別紙３'!$B49,"この線より上に行を挿入してください。")=0,データ整理_別紙３!P49,"")</f>
        <v/>
      </c>
      <c r="O49" t="str">
        <f ca="1">IF(COUNTIF(データ整理_別紙３!$B$2:'データ整理_別紙３'!$B49,"この線より上に行を挿入してください。")=0,データ整理_別紙３!Q49,"")</f>
        <v/>
      </c>
      <c r="P49" t="str">
        <f ca="1">IF(COUNTIF(データ整理_別紙３!$B$2:'データ整理_別紙３'!$B49,"この線より上に行を挿入してください。")=0,データ整理_別紙３!R49,"")</f>
        <v/>
      </c>
      <c r="Q49" t="str">
        <f ca="1">IF(COUNTIF(データ整理_別紙３!$B$2:'データ整理_別紙３'!$B49,"この線より上に行を挿入してください。")=0,データ整理_別紙３!S49,"")</f>
        <v/>
      </c>
    </row>
    <row r="50" spans="1:17" x14ac:dyDescent="0.2">
      <c r="A50" t="str">
        <f ca="1">IF(COUNTIF(データ整理_別紙３!$B$2:'データ整理_別紙３'!$B50,"この線より上に行を挿入してください。")=0,データ整理_別紙３!C50,"")</f>
        <v/>
      </c>
      <c r="B50" t="str">
        <f ca="1">IF(COUNTIF(データ整理_別紙３!$B$2:'データ整理_別紙３'!$B50,"この線より上に行を挿入してください。")=0,データ整理_別紙３!D50,"")</f>
        <v/>
      </c>
      <c r="C50" t="str">
        <f ca="1">IF(COUNTIF(データ整理_別紙３!$B$2:'データ整理_別紙３'!$B50,"この線より上に行を挿入してください。")=0,データ整理_別紙３!E50,"")</f>
        <v/>
      </c>
      <c r="D50" t="str">
        <f ca="1">IF(COUNTIF(データ整理_別紙３!$B$2:'データ整理_別紙３'!$B50,"この線より上に行を挿入してください。")=0,データ整理_別紙３!F50,"")</f>
        <v/>
      </c>
      <c r="E50" t="str">
        <f ca="1">IF(COUNTIF(データ整理_別紙３!$B$2:'データ整理_別紙３'!$B50,"この線より上に行を挿入してください。")=0,データ整理_別紙３!G50,"")</f>
        <v/>
      </c>
      <c r="F50" t="str">
        <f ca="1">IF(COUNTIF(データ整理_別紙３!$B$2:'データ整理_別紙３'!$B50,"この線より上に行を挿入してください。")=0,データ整理_別紙３!H50,"")</f>
        <v/>
      </c>
      <c r="G50" t="str">
        <f ca="1">IF(COUNTIF(データ整理_別紙３!$B$2:'データ整理_別紙３'!$B50,"この線より上に行を挿入してください。")=0,データ整理_別紙３!I50,"")</f>
        <v/>
      </c>
      <c r="H50" t="str">
        <f ca="1">IF(COUNTIF(データ整理_別紙３!$B$2:'データ整理_別紙３'!$B50,"この線より上に行を挿入してください。")=0,データ整理_別紙３!J50,"")</f>
        <v/>
      </c>
      <c r="I50" t="str">
        <f ca="1">IF(COUNTIF(データ整理_別紙３!$B$2:'データ整理_別紙３'!$B50,"この線より上に行を挿入してください。")=0,データ整理_別紙３!K50,"")</f>
        <v/>
      </c>
      <c r="J50" t="str">
        <f ca="1">IF(COUNTIF(データ整理_別紙３!$B$2:'データ整理_別紙３'!$B50,"この線より上に行を挿入してください。")=0,データ整理_別紙３!L50,"")</f>
        <v/>
      </c>
      <c r="K50" t="str">
        <f ca="1">IF(COUNTIF(データ整理_別紙３!$B$2:'データ整理_別紙３'!$B50,"この線より上に行を挿入してください。")=0,データ整理_別紙３!M50,"")</f>
        <v/>
      </c>
      <c r="L50" t="str">
        <f ca="1">IF(COUNTIF(データ整理_別紙３!$B$2:'データ整理_別紙３'!$B50,"この線より上に行を挿入してください。")=0,データ整理_別紙３!N50,"")</f>
        <v/>
      </c>
      <c r="M50" t="str">
        <f ca="1">IF(COUNTIF(データ整理_別紙３!$B$2:'データ整理_別紙３'!$B50,"この線より上に行を挿入してください。")=0,データ整理_別紙３!O50,"")</f>
        <v/>
      </c>
      <c r="N50" t="str">
        <f ca="1">IF(COUNTIF(データ整理_別紙３!$B$2:'データ整理_別紙３'!$B50,"この線より上に行を挿入してください。")=0,データ整理_別紙３!P50,"")</f>
        <v/>
      </c>
      <c r="O50" t="str">
        <f ca="1">IF(COUNTIF(データ整理_別紙３!$B$2:'データ整理_別紙３'!$B50,"この線より上に行を挿入してください。")=0,データ整理_別紙３!Q50,"")</f>
        <v/>
      </c>
      <c r="P50" t="str">
        <f ca="1">IF(COUNTIF(データ整理_別紙３!$B$2:'データ整理_別紙３'!$B50,"この線より上に行を挿入してください。")=0,データ整理_別紙３!R50,"")</f>
        <v/>
      </c>
      <c r="Q50" t="str">
        <f ca="1">IF(COUNTIF(データ整理_別紙３!$B$2:'データ整理_別紙３'!$B50,"この線より上に行を挿入してください。")=0,データ整理_別紙３!S50,"")</f>
        <v/>
      </c>
    </row>
    <row r="51" spans="1:17" x14ac:dyDescent="0.2">
      <c r="A51" t="str">
        <f ca="1">IF(COUNTIF(データ整理_別紙３!$B$2:'データ整理_別紙３'!$B51,"この線より上に行を挿入してください。")=0,データ整理_別紙３!C51,"")</f>
        <v/>
      </c>
      <c r="B51" t="str">
        <f ca="1">IF(COUNTIF(データ整理_別紙３!$B$2:'データ整理_別紙３'!$B51,"この線より上に行を挿入してください。")=0,データ整理_別紙３!D51,"")</f>
        <v/>
      </c>
      <c r="C51" t="str">
        <f ca="1">IF(COUNTIF(データ整理_別紙３!$B$2:'データ整理_別紙３'!$B51,"この線より上に行を挿入してください。")=0,データ整理_別紙３!E51,"")</f>
        <v/>
      </c>
      <c r="D51" t="str">
        <f ca="1">IF(COUNTIF(データ整理_別紙３!$B$2:'データ整理_別紙３'!$B51,"この線より上に行を挿入してください。")=0,データ整理_別紙３!F51,"")</f>
        <v/>
      </c>
      <c r="E51" t="str">
        <f ca="1">IF(COUNTIF(データ整理_別紙３!$B$2:'データ整理_別紙３'!$B51,"この線より上に行を挿入してください。")=0,データ整理_別紙３!G51,"")</f>
        <v/>
      </c>
      <c r="F51" t="str">
        <f ca="1">IF(COUNTIF(データ整理_別紙３!$B$2:'データ整理_別紙３'!$B51,"この線より上に行を挿入してください。")=0,データ整理_別紙３!H51,"")</f>
        <v/>
      </c>
      <c r="G51" t="str">
        <f ca="1">IF(COUNTIF(データ整理_別紙３!$B$2:'データ整理_別紙３'!$B51,"この線より上に行を挿入してください。")=0,データ整理_別紙３!I51,"")</f>
        <v/>
      </c>
      <c r="H51" t="str">
        <f ca="1">IF(COUNTIF(データ整理_別紙３!$B$2:'データ整理_別紙３'!$B51,"この線より上に行を挿入してください。")=0,データ整理_別紙３!J51,"")</f>
        <v/>
      </c>
      <c r="I51" t="str">
        <f ca="1">IF(COUNTIF(データ整理_別紙３!$B$2:'データ整理_別紙３'!$B51,"この線より上に行を挿入してください。")=0,データ整理_別紙３!K51,"")</f>
        <v/>
      </c>
      <c r="J51" t="str">
        <f ca="1">IF(COUNTIF(データ整理_別紙３!$B$2:'データ整理_別紙３'!$B51,"この線より上に行を挿入してください。")=0,データ整理_別紙３!L51,"")</f>
        <v/>
      </c>
      <c r="K51" t="str">
        <f ca="1">IF(COUNTIF(データ整理_別紙３!$B$2:'データ整理_別紙３'!$B51,"この線より上に行を挿入してください。")=0,データ整理_別紙３!M51,"")</f>
        <v/>
      </c>
      <c r="L51" t="str">
        <f ca="1">IF(COUNTIF(データ整理_別紙３!$B$2:'データ整理_別紙３'!$B51,"この線より上に行を挿入してください。")=0,データ整理_別紙３!N51,"")</f>
        <v/>
      </c>
      <c r="M51" t="str">
        <f ca="1">IF(COUNTIF(データ整理_別紙３!$B$2:'データ整理_別紙３'!$B51,"この線より上に行を挿入してください。")=0,データ整理_別紙３!O51,"")</f>
        <v/>
      </c>
      <c r="N51" t="str">
        <f ca="1">IF(COUNTIF(データ整理_別紙３!$B$2:'データ整理_別紙３'!$B51,"この線より上に行を挿入してください。")=0,データ整理_別紙３!P51,"")</f>
        <v/>
      </c>
      <c r="O51" t="str">
        <f ca="1">IF(COUNTIF(データ整理_別紙３!$B$2:'データ整理_別紙３'!$B51,"この線より上に行を挿入してください。")=0,データ整理_別紙３!Q51,"")</f>
        <v/>
      </c>
      <c r="P51" t="str">
        <f ca="1">IF(COUNTIF(データ整理_別紙３!$B$2:'データ整理_別紙３'!$B51,"この線より上に行を挿入してください。")=0,データ整理_別紙３!R51,"")</f>
        <v/>
      </c>
      <c r="Q51" t="str">
        <f ca="1">IF(COUNTIF(データ整理_別紙３!$B$2:'データ整理_別紙３'!$B51,"この線より上に行を挿入してください。")=0,データ整理_別紙３!S51,"")</f>
        <v/>
      </c>
    </row>
    <row r="52" spans="1:17" x14ac:dyDescent="0.2">
      <c r="A52" t="str">
        <f ca="1">IF(COUNTIF(データ整理_別紙３!$B$2:'データ整理_別紙３'!$B52,"この線より上に行を挿入してください。")=0,データ整理_別紙３!C52,"")</f>
        <v/>
      </c>
      <c r="B52" t="str">
        <f ca="1">IF(COUNTIF(データ整理_別紙３!$B$2:'データ整理_別紙３'!$B52,"この線より上に行を挿入してください。")=0,データ整理_別紙３!D52,"")</f>
        <v/>
      </c>
      <c r="C52" t="str">
        <f ca="1">IF(COUNTIF(データ整理_別紙３!$B$2:'データ整理_別紙３'!$B52,"この線より上に行を挿入してください。")=0,データ整理_別紙３!E52,"")</f>
        <v/>
      </c>
      <c r="D52" t="str">
        <f ca="1">IF(COUNTIF(データ整理_別紙３!$B$2:'データ整理_別紙３'!$B52,"この線より上に行を挿入してください。")=0,データ整理_別紙３!F52,"")</f>
        <v/>
      </c>
      <c r="E52" t="str">
        <f ca="1">IF(COUNTIF(データ整理_別紙３!$B$2:'データ整理_別紙３'!$B52,"この線より上に行を挿入してください。")=0,データ整理_別紙３!G52,"")</f>
        <v/>
      </c>
      <c r="F52" t="str">
        <f ca="1">IF(COUNTIF(データ整理_別紙３!$B$2:'データ整理_別紙３'!$B52,"この線より上に行を挿入してください。")=0,データ整理_別紙３!H52,"")</f>
        <v/>
      </c>
      <c r="G52" t="str">
        <f ca="1">IF(COUNTIF(データ整理_別紙３!$B$2:'データ整理_別紙３'!$B52,"この線より上に行を挿入してください。")=0,データ整理_別紙３!I52,"")</f>
        <v/>
      </c>
      <c r="H52" t="str">
        <f ca="1">IF(COUNTIF(データ整理_別紙３!$B$2:'データ整理_別紙３'!$B52,"この線より上に行を挿入してください。")=0,データ整理_別紙３!J52,"")</f>
        <v/>
      </c>
      <c r="I52" t="str">
        <f ca="1">IF(COUNTIF(データ整理_別紙３!$B$2:'データ整理_別紙３'!$B52,"この線より上に行を挿入してください。")=0,データ整理_別紙３!K52,"")</f>
        <v/>
      </c>
      <c r="J52" t="str">
        <f ca="1">IF(COUNTIF(データ整理_別紙３!$B$2:'データ整理_別紙３'!$B52,"この線より上に行を挿入してください。")=0,データ整理_別紙３!L52,"")</f>
        <v/>
      </c>
      <c r="K52" t="str">
        <f ca="1">IF(COUNTIF(データ整理_別紙３!$B$2:'データ整理_別紙３'!$B52,"この線より上に行を挿入してください。")=0,データ整理_別紙３!M52,"")</f>
        <v/>
      </c>
      <c r="L52" t="str">
        <f ca="1">IF(COUNTIF(データ整理_別紙３!$B$2:'データ整理_別紙３'!$B52,"この線より上に行を挿入してください。")=0,データ整理_別紙３!N52,"")</f>
        <v/>
      </c>
      <c r="M52" t="str">
        <f ca="1">IF(COUNTIF(データ整理_別紙３!$B$2:'データ整理_別紙３'!$B52,"この線より上に行を挿入してください。")=0,データ整理_別紙３!O52,"")</f>
        <v/>
      </c>
      <c r="N52" t="str">
        <f ca="1">IF(COUNTIF(データ整理_別紙３!$B$2:'データ整理_別紙３'!$B52,"この線より上に行を挿入してください。")=0,データ整理_別紙３!P52,"")</f>
        <v/>
      </c>
      <c r="O52" t="str">
        <f ca="1">IF(COUNTIF(データ整理_別紙３!$B$2:'データ整理_別紙３'!$B52,"この線より上に行を挿入してください。")=0,データ整理_別紙３!Q52,"")</f>
        <v/>
      </c>
      <c r="P52" t="str">
        <f ca="1">IF(COUNTIF(データ整理_別紙３!$B$2:'データ整理_別紙３'!$B52,"この線より上に行を挿入してください。")=0,データ整理_別紙３!R52,"")</f>
        <v/>
      </c>
      <c r="Q52" t="str">
        <f ca="1">IF(COUNTIF(データ整理_別紙３!$B$2:'データ整理_別紙３'!$B52,"この線より上に行を挿入してください。")=0,データ整理_別紙３!S52,"")</f>
        <v/>
      </c>
    </row>
    <row r="53" spans="1:17" x14ac:dyDescent="0.2">
      <c r="A53" t="str">
        <f ca="1">IF(COUNTIF(データ整理_別紙３!$B$2:'データ整理_別紙３'!$B53,"この線より上に行を挿入してください。")=0,データ整理_別紙３!C53,"")</f>
        <v/>
      </c>
      <c r="B53" t="str">
        <f ca="1">IF(COUNTIF(データ整理_別紙３!$B$2:'データ整理_別紙３'!$B53,"この線より上に行を挿入してください。")=0,データ整理_別紙３!D53,"")</f>
        <v/>
      </c>
      <c r="C53" t="str">
        <f ca="1">IF(COUNTIF(データ整理_別紙３!$B$2:'データ整理_別紙３'!$B53,"この線より上に行を挿入してください。")=0,データ整理_別紙３!E53,"")</f>
        <v/>
      </c>
      <c r="D53" t="str">
        <f ca="1">IF(COUNTIF(データ整理_別紙３!$B$2:'データ整理_別紙３'!$B53,"この線より上に行を挿入してください。")=0,データ整理_別紙３!F53,"")</f>
        <v/>
      </c>
      <c r="E53" t="str">
        <f ca="1">IF(COUNTIF(データ整理_別紙３!$B$2:'データ整理_別紙３'!$B53,"この線より上に行を挿入してください。")=0,データ整理_別紙３!G53,"")</f>
        <v/>
      </c>
      <c r="F53" t="str">
        <f ca="1">IF(COUNTIF(データ整理_別紙３!$B$2:'データ整理_別紙３'!$B53,"この線より上に行を挿入してください。")=0,データ整理_別紙３!H53,"")</f>
        <v/>
      </c>
      <c r="G53" t="str">
        <f ca="1">IF(COUNTIF(データ整理_別紙３!$B$2:'データ整理_別紙３'!$B53,"この線より上に行を挿入してください。")=0,データ整理_別紙３!I53,"")</f>
        <v/>
      </c>
      <c r="H53" t="str">
        <f ca="1">IF(COUNTIF(データ整理_別紙３!$B$2:'データ整理_別紙３'!$B53,"この線より上に行を挿入してください。")=0,データ整理_別紙３!J53,"")</f>
        <v/>
      </c>
      <c r="I53" t="str">
        <f ca="1">IF(COUNTIF(データ整理_別紙３!$B$2:'データ整理_別紙３'!$B53,"この線より上に行を挿入してください。")=0,データ整理_別紙３!K53,"")</f>
        <v/>
      </c>
      <c r="J53" t="str">
        <f ca="1">IF(COUNTIF(データ整理_別紙３!$B$2:'データ整理_別紙３'!$B53,"この線より上に行を挿入してください。")=0,データ整理_別紙３!L53,"")</f>
        <v/>
      </c>
      <c r="K53" t="str">
        <f ca="1">IF(COUNTIF(データ整理_別紙３!$B$2:'データ整理_別紙３'!$B53,"この線より上に行を挿入してください。")=0,データ整理_別紙３!M53,"")</f>
        <v/>
      </c>
      <c r="L53" t="str">
        <f ca="1">IF(COUNTIF(データ整理_別紙３!$B$2:'データ整理_別紙３'!$B53,"この線より上に行を挿入してください。")=0,データ整理_別紙３!N53,"")</f>
        <v/>
      </c>
      <c r="M53" t="str">
        <f ca="1">IF(COUNTIF(データ整理_別紙３!$B$2:'データ整理_別紙３'!$B53,"この線より上に行を挿入してください。")=0,データ整理_別紙３!O53,"")</f>
        <v/>
      </c>
      <c r="N53" t="str">
        <f ca="1">IF(COUNTIF(データ整理_別紙３!$B$2:'データ整理_別紙３'!$B53,"この線より上に行を挿入してください。")=0,データ整理_別紙３!P53,"")</f>
        <v/>
      </c>
      <c r="O53" t="str">
        <f ca="1">IF(COUNTIF(データ整理_別紙３!$B$2:'データ整理_別紙３'!$B53,"この線より上に行を挿入してください。")=0,データ整理_別紙３!Q53,"")</f>
        <v/>
      </c>
      <c r="P53" t="str">
        <f ca="1">IF(COUNTIF(データ整理_別紙３!$B$2:'データ整理_別紙３'!$B53,"この線より上に行を挿入してください。")=0,データ整理_別紙３!R53,"")</f>
        <v/>
      </c>
      <c r="Q53" t="str">
        <f ca="1">IF(COUNTIF(データ整理_別紙３!$B$2:'データ整理_別紙３'!$B53,"この線より上に行を挿入してください。")=0,データ整理_別紙３!S53,"")</f>
        <v/>
      </c>
    </row>
    <row r="54" spans="1:17" x14ac:dyDescent="0.2">
      <c r="A54" t="str">
        <f ca="1">IF(COUNTIF(データ整理_別紙３!$B$2:'データ整理_別紙３'!$B54,"この線より上に行を挿入してください。")=0,データ整理_別紙３!C54,"")</f>
        <v/>
      </c>
      <c r="B54" t="str">
        <f ca="1">IF(COUNTIF(データ整理_別紙３!$B$2:'データ整理_別紙３'!$B54,"この線より上に行を挿入してください。")=0,データ整理_別紙３!D54,"")</f>
        <v/>
      </c>
      <c r="C54" t="str">
        <f ca="1">IF(COUNTIF(データ整理_別紙３!$B$2:'データ整理_別紙３'!$B54,"この線より上に行を挿入してください。")=0,データ整理_別紙３!E54,"")</f>
        <v/>
      </c>
      <c r="D54" t="str">
        <f ca="1">IF(COUNTIF(データ整理_別紙３!$B$2:'データ整理_別紙３'!$B54,"この線より上に行を挿入してください。")=0,データ整理_別紙３!F54,"")</f>
        <v/>
      </c>
      <c r="E54" t="str">
        <f ca="1">IF(COUNTIF(データ整理_別紙３!$B$2:'データ整理_別紙３'!$B54,"この線より上に行を挿入してください。")=0,データ整理_別紙３!G54,"")</f>
        <v/>
      </c>
      <c r="F54" t="str">
        <f ca="1">IF(COUNTIF(データ整理_別紙３!$B$2:'データ整理_別紙３'!$B54,"この線より上に行を挿入してください。")=0,データ整理_別紙３!H54,"")</f>
        <v/>
      </c>
      <c r="G54" t="str">
        <f ca="1">IF(COUNTIF(データ整理_別紙３!$B$2:'データ整理_別紙３'!$B54,"この線より上に行を挿入してください。")=0,データ整理_別紙３!I54,"")</f>
        <v/>
      </c>
      <c r="H54" t="str">
        <f ca="1">IF(COUNTIF(データ整理_別紙３!$B$2:'データ整理_別紙３'!$B54,"この線より上に行を挿入してください。")=0,データ整理_別紙３!J54,"")</f>
        <v/>
      </c>
      <c r="I54" t="str">
        <f ca="1">IF(COUNTIF(データ整理_別紙３!$B$2:'データ整理_別紙３'!$B54,"この線より上に行を挿入してください。")=0,データ整理_別紙３!K54,"")</f>
        <v/>
      </c>
      <c r="J54" t="str">
        <f ca="1">IF(COUNTIF(データ整理_別紙３!$B$2:'データ整理_別紙３'!$B54,"この線より上に行を挿入してください。")=0,データ整理_別紙３!L54,"")</f>
        <v/>
      </c>
      <c r="K54" t="str">
        <f ca="1">IF(COUNTIF(データ整理_別紙３!$B$2:'データ整理_別紙３'!$B54,"この線より上に行を挿入してください。")=0,データ整理_別紙３!M54,"")</f>
        <v/>
      </c>
      <c r="L54" t="str">
        <f ca="1">IF(COUNTIF(データ整理_別紙３!$B$2:'データ整理_別紙３'!$B54,"この線より上に行を挿入してください。")=0,データ整理_別紙３!N54,"")</f>
        <v/>
      </c>
      <c r="M54" t="str">
        <f ca="1">IF(COUNTIF(データ整理_別紙３!$B$2:'データ整理_別紙３'!$B54,"この線より上に行を挿入してください。")=0,データ整理_別紙３!O54,"")</f>
        <v/>
      </c>
      <c r="N54" t="str">
        <f ca="1">IF(COUNTIF(データ整理_別紙３!$B$2:'データ整理_別紙３'!$B54,"この線より上に行を挿入してください。")=0,データ整理_別紙３!P54,"")</f>
        <v/>
      </c>
      <c r="O54" t="str">
        <f ca="1">IF(COUNTIF(データ整理_別紙３!$B$2:'データ整理_別紙３'!$B54,"この線より上に行を挿入してください。")=0,データ整理_別紙３!Q54,"")</f>
        <v/>
      </c>
      <c r="P54" t="str">
        <f ca="1">IF(COUNTIF(データ整理_別紙３!$B$2:'データ整理_別紙３'!$B54,"この線より上に行を挿入してください。")=0,データ整理_別紙３!R54,"")</f>
        <v/>
      </c>
      <c r="Q54" t="str">
        <f ca="1">IF(COUNTIF(データ整理_別紙３!$B$2:'データ整理_別紙３'!$B54,"この線より上に行を挿入してください。")=0,データ整理_別紙３!S54,"")</f>
        <v/>
      </c>
    </row>
    <row r="55" spans="1:17" x14ac:dyDescent="0.2">
      <c r="A55" t="str">
        <f ca="1">IF(COUNTIF(データ整理_別紙３!$B$2:'データ整理_別紙３'!$B55,"この線より上に行を挿入してください。")=0,データ整理_別紙３!C55,"")</f>
        <v/>
      </c>
      <c r="B55" t="str">
        <f ca="1">IF(COUNTIF(データ整理_別紙３!$B$2:'データ整理_別紙３'!$B55,"この線より上に行を挿入してください。")=0,データ整理_別紙３!D55,"")</f>
        <v/>
      </c>
      <c r="C55" t="str">
        <f ca="1">IF(COUNTIF(データ整理_別紙３!$B$2:'データ整理_別紙３'!$B55,"この線より上に行を挿入してください。")=0,データ整理_別紙３!E55,"")</f>
        <v/>
      </c>
      <c r="D55" t="str">
        <f ca="1">IF(COUNTIF(データ整理_別紙３!$B$2:'データ整理_別紙３'!$B55,"この線より上に行を挿入してください。")=0,データ整理_別紙３!F55,"")</f>
        <v/>
      </c>
      <c r="E55" t="str">
        <f ca="1">IF(COUNTIF(データ整理_別紙３!$B$2:'データ整理_別紙３'!$B55,"この線より上に行を挿入してください。")=0,データ整理_別紙３!G55,"")</f>
        <v/>
      </c>
      <c r="F55" t="str">
        <f ca="1">IF(COUNTIF(データ整理_別紙３!$B$2:'データ整理_別紙３'!$B55,"この線より上に行を挿入してください。")=0,データ整理_別紙３!H55,"")</f>
        <v/>
      </c>
      <c r="G55" t="str">
        <f ca="1">IF(COUNTIF(データ整理_別紙３!$B$2:'データ整理_別紙３'!$B55,"この線より上に行を挿入してください。")=0,データ整理_別紙３!I55,"")</f>
        <v/>
      </c>
      <c r="H55" t="str">
        <f ca="1">IF(COUNTIF(データ整理_別紙３!$B$2:'データ整理_別紙３'!$B55,"この線より上に行を挿入してください。")=0,データ整理_別紙３!J55,"")</f>
        <v/>
      </c>
      <c r="I55" t="str">
        <f ca="1">IF(COUNTIF(データ整理_別紙３!$B$2:'データ整理_別紙３'!$B55,"この線より上に行を挿入してください。")=0,データ整理_別紙３!K55,"")</f>
        <v/>
      </c>
      <c r="J55" t="str">
        <f ca="1">IF(COUNTIF(データ整理_別紙３!$B$2:'データ整理_別紙３'!$B55,"この線より上に行を挿入してください。")=0,データ整理_別紙３!L55,"")</f>
        <v/>
      </c>
      <c r="K55" t="str">
        <f ca="1">IF(COUNTIF(データ整理_別紙３!$B$2:'データ整理_別紙３'!$B55,"この線より上に行を挿入してください。")=0,データ整理_別紙３!M55,"")</f>
        <v/>
      </c>
      <c r="L55" t="str">
        <f ca="1">IF(COUNTIF(データ整理_別紙３!$B$2:'データ整理_別紙３'!$B55,"この線より上に行を挿入してください。")=0,データ整理_別紙３!N55,"")</f>
        <v/>
      </c>
      <c r="M55" t="str">
        <f ca="1">IF(COUNTIF(データ整理_別紙３!$B$2:'データ整理_別紙３'!$B55,"この線より上に行を挿入してください。")=0,データ整理_別紙３!O55,"")</f>
        <v/>
      </c>
      <c r="N55" t="str">
        <f ca="1">IF(COUNTIF(データ整理_別紙３!$B$2:'データ整理_別紙３'!$B55,"この線より上に行を挿入してください。")=0,データ整理_別紙３!P55,"")</f>
        <v/>
      </c>
      <c r="O55" t="str">
        <f ca="1">IF(COUNTIF(データ整理_別紙３!$B$2:'データ整理_別紙３'!$B55,"この線より上に行を挿入してください。")=0,データ整理_別紙３!Q55,"")</f>
        <v/>
      </c>
      <c r="P55" t="str">
        <f ca="1">IF(COUNTIF(データ整理_別紙３!$B$2:'データ整理_別紙３'!$B55,"この線より上に行を挿入してください。")=0,データ整理_別紙３!R55,"")</f>
        <v/>
      </c>
      <c r="Q55" t="str">
        <f ca="1">IF(COUNTIF(データ整理_別紙３!$B$2:'データ整理_別紙３'!$B55,"この線より上に行を挿入してください。")=0,データ整理_別紙３!S55,"")</f>
        <v/>
      </c>
    </row>
    <row r="56" spans="1:17" x14ac:dyDescent="0.2">
      <c r="A56" t="str">
        <f ca="1">IF(COUNTIF(データ整理_別紙３!$B$2:'データ整理_別紙３'!$B56,"この線より上に行を挿入してください。")=0,データ整理_別紙３!C56,"")</f>
        <v/>
      </c>
      <c r="B56" t="str">
        <f ca="1">IF(COUNTIF(データ整理_別紙３!$B$2:'データ整理_別紙３'!$B56,"この線より上に行を挿入してください。")=0,データ整理_別紙３!D56,"")</f>
        <v/>
      </c>
      <c r="C56" t="str">
        <f ca="1">IF(COUNTIF(データ整理_別紙３!$B$2:'データ整理_別紙３'!$B56,"この線より上に行を挿入してください。")=0,データ整理_別紙３!E56,"")</f>
        <v/>
      </c>
      <c r="D56" t="str">
        <f ca="1">IF(COUNTIF(データ整理_別紙３!$B$2:'データ整理_別紙３'!$B56,"この線より上に行を挿入してください。")=0,データ整理_別紙３!F56,"")</f>
        <v/>
      </c>
      <c r="E56" t="str">
        <f ca="1">IF(COUNTIF(データ整理_別紙３!$B$2:'データ整理_別紙３'!$B56,"この線より上に行を挿入してください。")=0,データ整理_別紙３!G56,"")</f>
        <v/>
      </c>
      <c r="F56" t="str">
        <f ca="1">IF(COUNTIF(データ整理_別紙３!$B$2:'データ整理_別紙３'!$B56,"この線より上に行を挿入してください。")=0,データ整理_別紙３!H56,"")</f>
        <v/>
      </c>
      <c r="G56" t="str">
        <f ca="1">IF(COUNTIF(データ整理_別紙３!$B$2:'データ整理_別紙３'!$B56,"この線より上に行を挿入してください。")=0,データ整理_別紙３!I56,"")</f>
        <v/>
      </c>
      <c r="H56" t="str">
        <f ca="1">IF(COUNTIF(データ整理_別紙３!$B$2:'データ整理_別紙３'!$B56,"この線より上に行を挿入してください。")=0,データ整理_別紙３!J56,"")</f>
        <v/>
      </c>
      <c r="I56" t="str">
        <f ca="1">IF(COUNTIF(データ整理_別紙３!$B$2:'データ整理_別紙３'!$B56,"この線より上に行を挿入してください。")=0,データ整理_別紙３!K56,"")</f>
        <v/>
      </c>
      <c r="J56" t="str">
        <f ca="1">IF(COUNTIF(データ整理_別紙３!$B$2:'データ整理_別紙３'!$B56,"この線より上に行を挿入してください。")=0,データ整理_別紙３!L56,"")</f>
        <v/>
      </c>
      <c r="K56" t="str">
        <f ca="1">IF(COUNTIF(データ整理_別紙３!$B$2:'データ整理_別紙３'!$B56,"この線より上に行を挿入してください。")=0,データ整理_別紙３!M56,"")</f>
        <v/>
      </c>
      <c r="L56" t="str">
        <f ca="1">IF(COUNTIF(データ整理_別紙３!$B$2:'データ整理_別紙３'!$B56,"この線より上に行を挿入してください。")=0,データ整理_別紙３!N56,"")</f>
        <v/>
      </c>
      <c r="M56" t="str">
        <f ca="1">IF(COUNTIF(データ整理_別紙３!$B$2:'データ整理_別紙３'!$B56,"この線より上に行を挿入してください。")=0,データ整理_別紙３!O56,"")</f>
        <v/>
      </c>
      <c r="N56" t="str">
        <f ca="1">IF(COUNTIF(データ整理_別紙３!$B$2:'データ整理_別紙３'!$B56,"この線より上に行を挿入してください。")=0,データ整理_別紙３!P56,"")</f>
        <v/>
      </c>
      <c r="O56" t="str">
        <f ca="1">IF(COUNTIF(データ整理_別紙３!$B$2:'データ整理_別紙３'!$B56,"この線より上に行を挿入してください。")=0,データ整理_別紙３!Q56,"")</f>
        <v/>
      </c>
      <c r="P56" t="str">
        <f ca="1">IF(COUNTIF(データ整理_別紙３!$B$2:'データ整理_別紙３'!$B56,"この線より上に行を挿入してください。")=0,データ整理_別紙３!R56,"")</f>
        <v/>
      </c>
      <c r="Q56" t="str">
        <f ca="1">IF(COUNTIF(データ整理_別紙３!$B$2:'データ整理_別紙３'!$B56,"この線より上に行を挿入してください。")=0,データ整理_別紙３!S56,"")</f>
        <v/>
      </c>
    </row>
    <row r="57" spans="1:17" x14ac:dyDescent="0.2">
      <c r="A57" t="str">
        <f ca="1">IF(COUNTIF(データ整理_別紙３!$B$2:'データ整理_別紙３'!$B57,"この線より上に行を挿入してください。")=0,データ整理_別紙３!C57,"")</f>
        <v/>
      </c>
      <c r="B57" t="str">
        <f ca="1">IF(COUNTIF(データ整理_別紙３!$B$2:'データ整理_別紙３'!$B57,"この線より上に行を挿入してください。")=0,データ整理_別紙３!D57,"")</f>
        <v/>
      </c>
      <c r="C57" t="str">
        <f ca="1">IF(COUNTIF(データ整理_別紙３!$B$2:'データ整理_別紙３'!$B57,"この線より上に行を挿入してください。")=0,データ整理_別紙３!E57,"")</f>
        <v/>
      </c>
      <c r="D57" t="str">
        <f ca="1">IF(COUNTIF(データ整理_別紙３!$B$2:'データ整理_別紙３'!$B57,"この線より上に行を挿入してください。")=0,データ整理_別紙３!F57,"")</f>
        <v/>
      </c>
      <c r="E57" t="str">
        <f ca="1">IF(COUNTIF(データ整理_別紙３!$B$2:'データ整理_別紙３'!$B57,"この線より上に行を挿入してください。")=0,データ整理_別紙３!G57,"")</f>
        <v/>
      </c>
      <c r="F57" t="str">
        <f ca="1">IF(COUNTIF(データ整理_別紙３!$B$2:'データ整理_別紙３'!$B57,"この線より上に行を挿入してください。")=0,データ整理_別紙３!H57,"")</f>
        <v/>
      </c>
      <c r="G57" t="str">
        <f ca="1">IF(COUNTIF(データ整理_別紙３!$B$2:'データ整理_別紙３'!$B57,"この線より上に行を挿入してください。")=0,データ整理_別紙３!I57,"")</f>
        <v/>
      </c>
      <c r="H57" t="str">
        <f ca="1">IF(COUNTIF(データ整理_別紙３!$B$2:'データ整理_別紙３'!$B57,"この線より上に行を挿入してください。")=0,データ整理_別紙３!J57,"")</f>
        <v/>
      </c>
      <c r="I57" t="str">
        <f ca="1">IF(COUNTIF(データ整理_別紙３!$B$2:'データ整理_別紙３'!$B57,"この線より上に行を挿入してください。")=0,データ整理_別紙３!K57,"")</f>
        <v/>
      </c>
      <c r="J57" t="str">
        <f ca="1">IF(COUNTIF(データ整理_別紙３!$B$2:'データ整理_別紙３'!$B57,"この線より上に行を挿入してください。")=0,データ整理_別紙３!L57,"")</f>
        <v/>
      </c>
      <c r="K57" t="str">
        <f ca="1">IF(COUNTIF(データ整理_別紙３!$B$2:'データ整理_別紙３'!$B57,"この線より上に行を挿入してください。")=0,データ整理_別紙３!M57,"")</f>
        <v/>
      </c>
      <c r="L57" t="str">
        <f ca="1">IF(COUNTIF(データ整理_別紙３!$B$2:'データ整理_別紙３'!$B57,"この線より上に行を挿入してください。")=0,データ整理_別紙３!N57,"")</f>
        <v/>
      </c>
      <c r="M57" t="str">
        <f ca="1">IF(COUNTIF(データ整理_別紙３!$B$2:'データ整理_別紙３'!$B57,"この線より上に行を挿入してください。")=0,データ整理_別紙３!O57,"")</f>
        <v/>
      </c>
      <c r="N57" t="str">
        <f ca="1">IF(COUNTIF(データ整理_別紙３!$B$2:'データ整理_別紙３'!$B57,"この線より上に行を挿入してください。")=0,データ整理_別紙３!P57,"")</f>
        <v/>
      </c>
      <c r="O57" t="str">
        <f ca="1">IF(COUNTIF(データ整理_別紙３!$B$2:'データ整理_別紙３'!$B57,"この線より上に行を挿入してください。")=0,データ整理_別紙３!Q57,"")</f>
        <v/>
      </c>
      <c r="P57" t="str">
        <f ca="1">IF(COUNTIF(データ整理_別紙３!$B$2:'データ整理_別紙３'!$B57,"この線より上に行を挿入してください。")=0,データ整理_別紙３!R57,"")</f>
        <v/>
      </c>
      <c r="Q57" t="str">
        <f ca="1">IF(COUNTIF(データ整理_別紙３!$B$2:'データ整理_別紙３'!$B57,"この線より上に行を挿入してください。")=0,データ整理_別紙３!S57,"")</f>
        <v/>
      </c>
    </row>
    <row r="58" spans="1:17" x14ac:dyDescent="0.2">
      <c r="A58" t="str">
        <f ca="1">IF(COUNTIF(データ整理_別紙３!$B$2:'データ整理_別紙３'!$B58,"この線より上に行を挿入してください。")=0,データ整理_別紙３!C58,"")</f>
        <v/>
      </c>
      <c r="B58" t="str">
        <f ca="1">IF(COUNTIF(データ整理_別紙３!$B$2:'データ整理_別紙３'!$B58,"この線より上に行を挿入してください。")=0,データ整理_別紙３!D58,"")</f>
        <v/>
      </c>
      <c r="C58" t="str">
        <f ca="1">IF(COUNTIF(データ整理_別紙３!$B$2:'データ整理_別紙３'!$B58,"この線より上に行を挿入してください。")=0,データ整理_別紙３!E58,"")</f>
        <v/>
      </c>
      <c r="D58" t="str">
        <f ca="1">IF(COUNTIF(データ整理_別紙３!$B$2:'データ整理_別紙３'!$B58,"この線より上に行を挿入してください。")=0,データ整理_別紙３!F58,"")</f>
        <v/>
      </c>
      <c r="E58" t="str">
        <f ca="1">IF(COUNTIF(データ整理_別紙３!$B$2:'データ整理_別紙３'!$B58,"この線より上に行を挿入してください。")=0,データ整理_別紙３!G58,"")</f>
        <v/>
      </c>
      <c r="F58" t="str">
        <f ca="1">IF(COUNTIF(データ整理_別紙３!$B$2:'データ整理_別紙３'!$B58,"この線より上に行を挿入してください。")=0,データ整理_別紙３!H58,"")</f>
        <v/>
      </c>
      <c r="G58" t="str">
        <f ca="1">IF(COUNTIF(データ整理_別紙３!$B$2:'データ整理_別紙３'!$B58,"この線より上に行を挿入してください。")=0,データ整理_別紙３!I58,"")</f>
        <v/>
      </c>
      <c r="H58" t="str">
        <f ca="1">IF(COUNTIF(データ整理_別紙３!$B$2:'データ整理_別紙３'!$B58,"この線より上に行を挿入してください。")=0,データ整理_別紙３!J58,"")</f>
        <v/>
      </c>
      <c r="I58" t="str">
        <f ca="1">IF(COUNTIF(データ整理_別紙３!$B$2:'データ整理_別紙３'!$B58,"この線より上に行を挿入してください。")=0,データ整理_別紙３!K58,"")</f>
        <v/>
      </c>
      <c r="J58" t="str">
        <f ca="1">IF(COUNTIF(データ整理_別紙３!$B$2:'データ整理_別紙３'!$B58,"この線より上に行を挿入してください。")=0,データ整理_別紙３!L58,"")</f>
        <v/>
      </c>
      <c r="K58" t="str">
        <f ca="1">IF(COUNTIF(データ整理_別紙３!$B$2:'データ整理_別紙３'!$B58,"この線より上に行を挿入してください。")=0,データ整理_別紙３!M58,"")</f>
        <v/>
      </c>
      <c r="L58" t="str">
        <f ca="1">IF(COUNTIF(データ整理_別紙３!$B$2:'データ整理_別紙３'!$B58,"この線より上に行を挿入してください。")=0,データ整理_別紙３!N58,"")</f>
        <v/>
      </c>
      <c r="M58" t="str">
        <f ca="1">IF(COUNTIF(データ整理_別紙３!$B$2:'データ整理_別紙３'!$B58,"この線より上に行を挿入してください。")=0,データ整理_別紙３!O58,"")</f>
        <v/>
      </c>
      <c r="N58" t="str">
        <f ca="1">IF(COUNTIF(データ整理_別紙３!$B$2:'データ整理_別紙３'!$B58,"この線より上に行を挿入してください。")=0,データ整理_別紙３!P58,"")</f>
        <v/>
      </c>
      <c r="O58" t="str">
        <f ca="1">IF(COUNTIF(データ整理_別紙３!$B$2:'データ整理_別紙３'!$B58,"この線より上に行を挿入してください。")=0,データ整理_別紙３!Q58,"")</f>
        <v/>
      </c>
      <c r="P58" t="str">
        <f ca="1">IF(COUNTIF(データ整理_別紙３!$B$2:'データ整理_別紙３'!$B58,"この線より上に行を挿入してください。")=0,データ整理_別紙３!R58,"")</f>
        <v/>
      </c>
      <c r="Q58" t="str">
        <f ca="1">IF(COUNTIF(データ整理_別紙３!$B$2:'データ整理_別紙３'!$B58,"この線より上に行を挿入してください。")=0,データ整理_別紙３!S58,"")</f>
        <v/>
      </c>
    </row>
    <row r="59" spans="1:17" x14ac:dyDescent="0.2">
      <c r="A59" t="str">
        <f ca="1">IF(COUNTIF(データ整理_別紙３!$B$2:'データ整理_別紙３'!$B59,"この線より上に行を挿入してください。")=0,データ整理_別紙３!C59,"")</f>
        <v/>
      </c>
      <c r="B59" t="str">
        <f ca="1">IF(COUNTIF(データ整理_別紙３!$B$2:'データ整理_別紙３'!$B59,"この線より上に行を挿入してください。")=0,データ整理_別紙３!D59,"")</f>
        <v/>
      </c>
      <c r="C59" t="str">
        <f ca="1">IF(COUNTIF(データ整理_別紙３!$B$2:'データ整理_別紙３'!$B59,"この線より上に行を挿入してください。")=0,データ整理_別紙３!E59,"")</f>
        <v/>
      </c>
      <c r="D59" t="str">
        <f ca="1">IF(COUNTIF(データ整理_別紙３!$B$2:'データ整理_別紙３'!$B59,"この線より上に行を挿入してください。")=0,データ整理_別紙３!F59,"")</f>
        <v/>
      </c>
      <c r="E59" t="str">
        <f ca="1">IF(COUNTIF(データ整理_別紙３!$B$2:'データ整理_別紙３'!$B59,"この線より上に行を挿入してください。")=0,データ整理_別紙３!G59,"")</f>
        <v/>
      </c>
      <c r="F59" t="str">
        <f ca="1">IF(COUNTIF(データ整理_別紙３!$B$2:'データ整理_別紙３'!$B59,"この線より上に行を挿入してください。")=0,データ整理_別紙３!H59,"")</f>
        <v/>
      </c>
      <c r="G59" t="str">
        <f ca="1">IF(COUNTIF(データ整理_別紙３!$B$2:'データ整理_別紙３'!$B59,"この線より上に行を挿入してください。")=0,データ整理_別紙３!I59,"")</f>
        <v/>
      </c>
      <c r="H59" t="str">
        <f ca="1">IF(COUNTIF(データ整理_別紙３!$B$2:'データ整理_別紙３'!$B59,"この線より上に行を挿入してください。")=0,データ整理_別紙３!J59,"")</f>
        <v/>
      </c>
      <c r="I59" t="str">
        <f ca="1">IF(COUNTIF(データ整理_別紙３!$B$2:'データ整理_別紙３'!$B59,"この線より上に行を挿入してください。")=0,データ整理_別紙３!K59,"")</f>
        <v/>
      </c>
      <c r="J59" t="str">
        <f ca="1">IF(COUNTIF(データ整理_別紙３!$B$2:'データ整理_別紙３'!$B59,"この線より上に行を挿入してください。")=0,データ整理_別紙３!L59,"")</f>
        <v/>
      </c>
      <c r="K59" t="str">
        <f ca="1">IF(COUNTIF(データ整理_別紙３!$B$2:'データ整理_別紙３'!$B59,"この線より上に行を挿入してください。")=0,データ整理_別紙３!M59,"")</f>
        <v/>
      </c>
      <c r="L59" t="str">
        <f ca="1">IF(COUNTIF(データ整理_別紙３!$B$2:'データ整理_別紙３'!$B59,"この線より上に行を挿入してください。")=0,データ整理_別紙３!N59,"")</f>
        <v/>
      </c>
      <c r="M59" t="str">
        <f ca="1">IF(COUNTIF(データ整理_別紙３!$B$2:'データ整理_別紙３'!$B59,"この線より上に行を挿入してください。")=0,データ整理_別紙３!O59,"")</f>
        <v/>
      </c>
      <c r="N59" t="str">
        <f ca="1">IF(COUNTIF(データ整理_別紙３!$B$2:'データ整理_別紙３'!$B59,"この線より上に行を挿入してください。")=0,データ整理_別紙３!P59,"")</f>
        <v/>
      </c>
      <c r="O59" t="str">
        <f ca="1">IF(COUNTIF(データ整理_別紙３!$B$2:'データ整理_別紙３'!$B59,"この線より上に行を挿入してください。")=0,データ整理_別紙３!Q59,"")</f>
        <v/>
      </c>
      <c r="P59" t="str">
        <f ca="1">IF(COUNTIF(データ整理_別紙３!$B$2:'データ整理_別紙３'!$B59,"この線より上に行を挿入してください。")=0,データ整理_別紙３!R59,"")</f>
        <v/>
      </c>
      <c r="Q59" t="str">
        <f ca="1">IF(COUNTIF(データ整理_別紙３!$B$2:'データ整理_別紙３'!$B59,"この線より上に行を挿入してください。")=0,データ整理_別紙３!S59,"")</f>
        <v/>
      </c>
    </row>
    <row r="60" spans="1:17" x14ac:dyDescent="0.2">
      <c r="A60" t="str">
        <f ca="1">IF(COUNTIF(データ整理_別紙３!$B$2:'データ整理_別紙３'!$B60,"この線より上に行を挿入してください。")=0,データ整理_別紙３!C60,"")</f>
        <v/>
      </c>
      <c r="B60" t="str">
        <f ca="1">IF(COUNTIF(データ整理_別紙３!$B$2:'データ整理_別紙３'!$B60,"この線より上に行を挿入してください。")=0,データ整理_別紙３!D60,"")</f>
        <v/>
      </c>
      <c r="C60" t="str">
        <f ca="1">IF(COUNTIF(データ整理_別紙３!$B$2:'データ整理_別紙３'!$B60,"この線より上に行を挿入してください。")=0,データ整理_別紙３!E60,"")</f>
        <v/>
      </c>
      <c r="D60" t="str">
        <f ca="1">IF(COUNTIF(データ整理_別紙３!$B$2:'データ整理_別紙３'!$B60,"この線より上に行を挿入してください。")=0,データ整理_別紙３!F60,"")</f>
        <v/>
      </c>
      <c r="E60" t="str">
        <f ca="1">IF(COUNTIF(データ整理_別紙３!$B$2:'データ整理_別紙３'!$B60,"この線より上に行を挿入してください。")=0,データ整理_別紙３!G60,"")</f>
        <v/>
      </c>
      <c r="F60" t="str">
        <f ca="1">IF(COUNTIF(データ整理_別紙３!$B$2:'データ整理_別紙３'!$B60,"この線より上に行を挿入してください。")=0,データ整理_別紙３!H60,"")</f>
        <v/>
      </c>
      <c r="G60" t="str">
        <f ca="1">IF(COUNTIF(データ整理_別紙３!$B$2:'データ整理_別紙３'!$B60,"この線より上に行を挿入してください。")=0,データ整理_別紙３!I60,"")</f>
        <v/>
      </c>
      <c r="H60" t="str">
        <f ca="1">IF(COUNTIF(データ整理_別紙３!$B$2:'データ整理_別紙３'!$B60,"この線より上に行を挿入してください。")=0,データ整理_別紙３!J60,"")</f>
        <v/>
      </c>
      <c r="I60" t="str">
        <f ca="1">IF(COUNTIF(データ整理_別紙３!$B$2:'データ整理_別紙３'!$B60,"この線より上に行を挿入してください。")=0,データ整理_別紙３!K60,"")</f>
        <v/>
      </c>
      <c r="J60" t="str">
        <f ca="1">IF(COUNTIF(データ整理_別紙３!$B$2:'データ整理_別紙３'!$B60,"この線より上に行を挿入してください。")=0,データ整理_別紙３!L60,"")</f>
        <v/>
      </c>
      <c r="K60" t="str">
        <f ca="1">IF(COUNTIF(データ整理_別紙３!$B$2:'データ整理_別紙３'!$B60,"この線より上に行を挿入してください。")=0,データ整理_別紙３!M60,"")</f>
        <v/>
      </c>
      <c r="L60" t="str">
        <f ca="1">IF(COUNTIF(データ整理_別紙３!$B$2:'データ整理_別紙３'!$B60,"この線より上に行を挿入してください。")=0,データ整理_別紙３!N60,"")</f>
        <v/>
      </c>
      <c r="M60" t="str">
        <f ca="1">IF(COUNTIF(データ整理_別紙３!$B$2:'データ整理_別紙３'!$B60,"この線より上に行を挿入してください。")=0,データ整理_別紙３!O60,"")</f>
        <v/>
      </c>
      <c r="N60" t="str">
        <f ca="1">IF(COUNTIF(データ整理_別紙３!$B$2:'データ整理_別紙３'!$B60,"この線より上に行を挿入してください。")=0,データ整理_別紙３!P60,"")</f>
        <v/>
      </c>
      <c r="O60" t="str">
        <f ca="1">IF(COUNTIF(データ整理_別紙３!$B$2:'データ整理_別紙３'!$B60,"この線より上に行を挿入してください。")=0,データ整理_別紙３!Q60,"")</f>
        <v/>
      </c>
      <c r="P60" t="str">
        <f ca="1">IF(COUNTIF(データ整理_別紙３!$B$2:'データ整理_別紙３'!$B60,"この線より上に行を挿入してください。")=0,データ整理_別紙３!R60,"")</f>
        <v/>
      </c>
      <c r="Q60" t="str">
        <f ca="1">IF(COUNTIF(データ整理_別紙３!$B$2:'データ整理_別紙３'!$B60,"この線より上に行を挿入してください。")=0,データ整理_別紙３!S60,"")</f>
        <v/>
      </c>
    </row>
    <row r="61" spans="1:17" x14ac:dyDescent="0.2">
      <c r="A61" t="str">
        <f ca="1">IF(COUNTIF(データ整理_別紙３!$B$2:'データ整理_別紙３'!$B61,"この線より上に行を挿入してください。")=0,データ整理_別紙３!C61,"")</f>
        <v/>
      </c>
      <c r="B61" t="str">
        <f ca="1">IF(COUNTIF(データ整理_別紙３!$B$2:'データ整理_別紙３'!$B61,"この線より上に行を挿入してください。")=0,データ整理_別紙３!D61,"")</f>
        <v/>
      </c>
      <c r="C61" t="str">
        <f ca="1">IF(COUNTIF(データ整理_別紙３!$B$2:'データ整理_別紙３'!$B61,"この線より上に行を挿入してください。")=0,データ整理_別紙３!E61,"")</f>
        <v/>
      </c>
      <c r="D61" t="str">
        <f ca="1">IF(COUNTIF(データ整理_別紙３!$B$2:'データ整理_別紙３'!$B61,"この線より上に行を挿入してください。")=0,データ整理_別紙３!F61,"")</f>
        <v/>
      </c>
      <c r="E61" t="str">
        <f ca="1">IF(COUNTIF(データ整理_別紙３!$B$2:'データ整理_別紙３'!$B61,"この線より上に行を挿入してください。")=0,データ整理_別紙３!G61,"")</f>
        <v/>
      </c>
      <c r="F61" t="str">
        <f ca="1">IF(COUNTIF(データ整理_別紙３!$B$2:'データ整理_別紙３'!$B61,"この線より上に行を挿入してください。")=0,データ整理_別紙３!H61,"")</f>
        <v/>
      </c>
      <c r="G61" t="str">
        <f ca="1">IF(COUNTIF(データ整理_別紙３!$B$2:'データ整理_別紙３'!$B61,"この線より上に行を挿入してください。")=0,データ整理_別紙３!I61,"")</f>
        <v/>
      </c>
      <c r="H61" t="str">
        <f ca="1">IF(COUNTIF(データ整理_別紙３!$B$2:'データ整理_別紙３'!$B61,"この線より上に行を挿入してください。")=0,データ整理_別紙３!J61,"")</f>
        <v/>
      </c>
      <c r="I61" t="str">
        <f ca="1">IF(COUNTIF(データ整理_別紙３!$B$2:'データ整理_別紙３'!$B61,"この線より上に行を挿入してください。")=0,データ整理_別紙３!K61,"")</f>
        <v/>
      </c>
      <c r="J61" t="str">
        <f ca="1">IF(COUNTIF(データ整理_別紙３!$B$2:'データ整理_別紙３'!$B61,"この線より上に行を挿入してください。")=0,データ整理_別紙３!L61,"")</f>
        <v/>
      </c>
      <c r="K61" t="str">
        <f ca="1">IF(COUNTIF(データ整理_別紙３!$B$2:'データ整理_別紙３'!$B61,"この線より上に行を挿入してください。")=0,データ整理_別紙３!M61,"")</f>
        <v/>
      </c>
      <c r="L61" t="str">
        <f ca="1">IF(COUNTIF(データ整理_別紙３!$B$2:'データ整理_別紙３'!$B61,"この線より上に行を挿入してください。")=0,データ整理_別紙３!N61,"")</f>
        <v/>
      </c>
      <c r="M61" t="str">
        <f ca="1">IF(COUNTIF(データ整理_別紙３!$B$2:'データ整理_別紙３'!$B61,"この線より上に行を挿入してください。")=0,データ整理_別紙３!O61,"")</f>
        <v/>
      </c>
      <c r="N61" t="str">
        <f ca="1">IF(COUNTIF(データ整理_別紙３!$B$2:'データ整理_別紙３'!$B61,"この線より上に行を挿入してください。")=0,データ整理_別紙３!P61,"")</f>
        <v/>
      </c>
      <c r="O61" t="str">
        <f ca="1">IF(COUNTIF(データ整理_別紙３!$B$2:'データ整理_別紙３'!$B61,"この線より上に行を挿入してください。")=0,データ整理_別紙３!Q61,"")</f>
        <v/>
      </c>
      <c r="P61" t="str">
        <f ca="1">IF(COUNTIF(データ整理_別紙３!$B$2:'データ整理_別紙３'!$B61,"この線より上に行を挿入してください。")=0,データ整理_別紙３!R61,"")</f>
        <v/>
      </c>
      <c r="Q61" t="str">
        <f ca="1">IF(COUNTIF(データ整理_別紙３!$B$2:'データ整理_別紙３'!$B61,"この線より上に行を挿入してください。")=0,データ整理_別紙３!S61,"")</f>
        <v/>
      </c>
    </row>
    <row r="62" spans="1:17" x14ac:dyDescent="0.2">
      <c r="A62" t="str">
        <f ca="1">IF(COUNTIF(データ整理_別紙３!$B$2:'データ整理_別紙３'!$B62,"この線より上に行を挿入してください。")=0,データ整理_別紙３!C62,"")</f>
        <v/>
      </c>
      <c r="B62" t="str">
        <f ca="1">IF(COUNTIF(データ整理_別紙３!$B$2:'データ整理_別紙３'!$B62,"この線より上に行を挿入してください。")=0,データ整理_別紙３!D62,"")</f>
        <v/>
      </c>
      <c r="C62" t="str">
        <f ca="1">IF(COUNTIF(データ整理_別紙３!$B$2:'データ整理_別紙３'!$B62,"この線より上に行を挿入してください。")=0,データ整理_別紙３!E62,"")</f>
        <v/>
      </c>
      <c r="D62" t="str">
        <f ca="1">IF(COUNTIF(データ整理_別紙３!$B$2:'データ整理_別紙３'!$B62,"この線より上に行を挿入してください。")=0,データ整理_別紙３!F62,"")</f>
        <v/>
      </c>
      <c r="E62" t="str">
        <f ca="1">IF(COUNTIF(データ整理_別紙３!$B$2:'データ整理_別紙３'!$B62,"この線より上に行を挿入してください。")=0,データ整理_別紙３!G62,"")</f>
        <v/>
      </c>
      <c r="F62" t="str">
        <f ca="1">IF(COUNTIF(データ整理_別紙３!$B$2:'データ整理_別紙３'!$B62,"この線より上に行を挿入してください。")=0,データ整理_別紙３!H62,"")</f>
        <v/>
      </c>
      <c r="G62" t="str">
        <f ca="1">IF(COUNTIF(データ整理_別紙３!$B$2:'データ整理_別紙３'!$B62,"この線より上に行を挿入してください。")=0,データ整理_別紙３!I62,"")</f>
        <v/>
      </c>
      <c r="H62" t="str">
        <f ca="1">IF(COUNTIF(データ整理_別紙３!$B$2:'データ整理_別紙３'!$B62,"この線より上に行を挿入してください。")=0,データ整理_別紙３!J62,"")</f>
        <v/>
      </c>
      <c r="I62" t="str">
        <f ca="1">IF(COUNTIF(データ整理_別紙３!$B$2:'データ整理_別紙３'!$B62,"この線より上に行を挿入してください。")=0,データ整理_別紙３!K62,"")</f>
        <v/>
      </c>
      <c r="J62" t="str">
        <f ca="1">IF(COUNTIF(データ整理_別紙３!$B$2:'データ整理_別紙３'!$B62,"この線より上に行を挿入してください。")=0,データ整理_別紙３!L62,"")</f>
        <v/>
      </c>
      <c r="K62" t="str">
        <f ca="1">IF(COUNTIF(データ整理_別紙３!$B$2:'データ整理_別紙３'!$B62,"この線より上に行を挿入してください。")=0,データ整理_別紙３!M62,"")</f>
        <v/>
      </c>
      <c r="L62" t="str">
        <f ca="1">IF(COUNTIF(データ整理_別紙３!$B$2:'データ整理_別紙３'!$B62,"この線より上に行を挿入してください。")=0,データ整理_別紙３!N62,"")</f>
        <v/>
      </c>
      <c r="M62" t="str">
        <f ca="1">IF(COUNTIF(データ整理_別紙３!$B$2:'データ整理_別紙３'!$B62,"この線より上に行を挿入してください。")=0,データ整理_別紙３!O62,"")</f>
        <v/>
      </c>
      <c r="N62" t="str">
        <f ca="1">IF(COUNTIF(データ整理_別紙３!$B$2:'データ整理_別紙３'!$B62,"この線より上に行を挿入してください。")=0,データ整理_別紙３!P62,"")</f>
        <v/>
      </c>
      <c r="O62" t="str">
        <f ca="1">IF(COUNTIF(データ整理_別紙３!$B$2:'データ整理_別紙３'!$B62,"この線より上に行を挿入してください。")=0,データ整理_別紙３!Q62,"")</f>
        <v/>
      </c>
      <c r="P62" t="str">
        <f ca="1">IF(COUNTIF(データ整理_別紙３!$B$2:'データ整理_別紙３'!$B62,"この線より上に行を挿入してください。")=0,データ整理_別紙３!R62,"")</f>
        <v/>
      </c>
      <c r="Q62" t="str">
        <f ca="1">IF(COUNTIF(データ整理_別紙３!$B$2:'データ整理_別紙３'!$B62,"この線より上に行を挿入してください。")=0,データ整理_別紙３!S62,"")</f>
        <v/>
      </c>
    </row>
    <row r="63" spans="1:17" x14ac:dyDescent="0.2">
      <c r="A63" t="str">
        <f ca="1">IF(COUNTIF(データ整理_別紙３!$B$2:'データ整理_別紙３'!$B63,"この線より上に行を挿入してください。")=0,データ整理_別紙３!C63,"")</f>
        <v/>
      </c>
      <c r="B63" t="str">
        <f ca="1">IF(COUNTIF(データ整理_別紙３!$B$2:'データ整理_別紙３'!$B63,"この線より上に行を挿入してください。")=0,データ整理_別紙３!D63,"")</f>
        <v/>
      </c>
      <c r="C63" t="str">
        <f ca="1">IF(COUNTIF(データ整理_別紙３!$B$2:'データ整理_別紙３'!$B63,"この線より上に行を挿入してください。")=0,データ整理_別紙３!E63,"")</f>
        <v/>
      </c>
      <c r="D63" t="str">
        <f ca="1">IF(COUNTIF(データ整理_別紙３!$B$2:'データ整理_別紙３'!$B63,"この線より上に行を挿入してください。")=0,データ整理_別紙３!F63,"")</f>
        <v/>
      </c>
      <c r="E63" t="str">
        <f ca="1">IF(COUNTIF(データ整理_別紙３!$B$2:'データ整理_別紙３'!$B63,"この線より上に行を挿入してください。")=0,データ整理_別紙３!G63,"")</f>
        <v/>
      </c>
      <c r="F63" t="str">
        <f ca="1">IF(COUNTIF(データ整理_別紙３!$B$2:'データ整理_別紙３'!$B63,"この線より上に行を挿入してください。")=0,データ整理_別紙３!H63,"")</f>
        <v/>
      </c>
      <c r="G63" t="str">
        <f ca="1">IF(COUNTIF(データ整理_別紙３!$B$2:'データ整理_別紙３'!$B63,"この線より上に行を挿入してください。")=0,データ整理_別紙３!I63,"")</f>
        <v/>
      </c>
      <c r="H63" t="str">
        <f ca="1">IF(COUNTIF(データ整理_別紙３!$B$2:'データ整理_別紙３'!$B63,"この線より上に行を挿入してください。")=0,データ整理_別紙３!J63,"")</f>
        <v/>
      </c>
      <c r="I63" t="str">
        <f ca="1">IF(COUNTIF(データ整理_別紙３!$B$2:'データ整理_別紙３'!$B63,"この線より上に行を挿入してください。")=0,データ整理_別紙３!K63,"")</f>
        <v/>
      </c>
      <c r="J63" t="str">
        <f ca="1">IF(COUNTIF(データ整理_別紙３!$B$2:'データ整理_別紙３'!$B63,"この線より上に行を挿入してください。")=0,データ整理_別紙３!L63,"")</f>
        <v/>
      </c>
      <c r="K63" t="str">
        <f ca="1">IF(COUNTIF(データ整理_別紙３!$B$2:'データ整理_別紙３'!$B63,"この線より上に行を挿入してください。")=0,データ整理_別紙３!M63,"")</f>
        <v/>
      </c>
      <c r="L63" t="str">
        <f ca="1">IF(COUNTIF(データ整理_別紙３!$B$2:'データ整理_別紙３'!$B63,"この線より上に行を挿入してください。")=0,データ整理_別紙３!N63,"")</f>
        <v/>
      </c>
      <c r="M63" t="str">
        <f ca="1">IF(COUNTIF(データ整理_別紙３!$B$2:'データ整理_別紙３'!$B63,"この線より上に行を挿入してください。")=0,データ整理_別紙３!O63,"")</f>
        <v/>
      </c>
      <c r="N63" t="str">
        <f ca="1">IF(COUNTIF(データ整理_別紙３!$B$2:'データ整理_別紙３'!$B63,"この線より上に行を挿入してください。")=0,データ整理_別紙３!P63,"")</f>
        <v/>
      </c>
      <c r="O63" t="str">
        <f ca="1">IF(COUNTIF(データ整理_別紙３!$B$2:'データ整理_別紙３'!$B63,"この線より上に行を挿入してください。")=0,データ整理_別紙３!Q63,"")</f>
        <v/>
      </c>
      <c r="P63" t="str">
        <f ca="1">IF(COUNTIF(データ整理_別紙３!$B$2:'データ整理_別紙３'!$B63,"この線より上に行を挿入してください。")=0,データ整理_別紙３!R63,"")</f>
        <v/>
      </c>
      <c r="Q63" t="str">
        <f ca="1">IF(COUNTIF(データ整理_別紙３!$B$2:'データ整理_別紙３'!$B63,"この線より上に行を挿入してください。")=0,データ整理_別紙３!S63,"")</f>
        <v/>
      </c>
    </row>
    <row r="64" spans="1:17" x14ac:dyDescent="0.2">
      <c r="A64" t="str">
        <f ca="1">IF(COUNTIF(データ整理_別紙３!$B$2:'データ整理_別紙３'!$B64,"この線より上に行を挿入してください。")=0,データ整理_別紙３!C64,"")</f>
        <v/>
      </c>
      <c r="B64" t="str">
        <f ca="1">IF(COUNTIF(データ整理_別紙３!$B$2:'データ整理_別紙３'!$B64,"この線より上に行を挿入してください。")=0,データ整理_別紙３!D64,"")</f>
        <v/>
      </c>
      <c r="C64" t="str">
        <f ca="1">IF(COUNTIF(データ整理_別紙３!$B$2:'データ整理_別紙３'!$B64,"この線より上に行を挿入してください。")=0,データ整理_別紙３!E64,"")</f>
        <v/>
      </c>
      <c r="D64" t="str">
        <f ca="1">IF(COUNTIF(データ整理_別紙３!$B$2:'データ整理_別紙３'!$B64,"この線より上に行を挿入してください。")=0,データ整理_別紙３!F64,"")</f>
        <v/>
      </c>
      <c r="E64" t="str">
        <f ca="1">IF(COUNTIF(データ整理_別紙３!$B$2:'データ整理_別紙３'!$B64,"この線より上に行を挿入してください。")=0,データ整理_別紙３!G64,"")</f>
        <v/>
      </c>
      <c r="F64" t="str">
        <f ca="1">IF(COUNTIF(データ整理_別紙３!$B$2:'データ整理_別紙３'!$B64,"この線より上に行を挿入してください。")=0,データ整理_別紙３!H64,"")</f>
        <v/>
      </c>
      <c r="G64" t="str">
        <f ca="1">IF(COUNTIF(データ整理_別紙３!$B$2:'データ整理_別紙３'!$B64,"この線より上に行を挿入してください。")=0,データ整理_別紙３!I64,"")</f>
        <v/>
      </c>
      <c r="H64" t="str">
        <f ca="1">IF(COUNTIF(データ整理_別紙３!$B$2:'データ整理_別紙３'!$B64,"この線より上に行を挿入してください。")=0,データ整理_別紙３!J64,"")</f>
        <v/>
      </c>
      <c r="I64" t="str">
        <f ca="1">IF(COUNTIF(データ整理_別紙３!$B$2:'データ整理_別紙３'!$B64,"この線より上に行を挿入してください。")=0,データ整理_別紙３!K64,"")</f>
        <v/>
      </c>
      <c r="J64" t="str">
        <f ca="1">IF(COUNTIF(データ整理_別紙３!$B$2:'データ整理_別紙３'!$B64,"この線より上に行を挿入してください。")=0,データ整理_別紙３!L64,"")</f>
        <v/>
      </c>
      <c r="K64" t="str">
        <f ca="1">IF(COUNTIF(データ整理_別紙３!$B$2:'データ整理_別紙３'!$B64,"この線より上に行を挿入してください。")=0,データ整理_別紙３!M64,"")</f>
        <v/>
      </c>
      <c r="L64" t="str">
        <f ca="1">IF(COUNTIF(データ整理_別紙３!$B$2:'データ整理_別紙３'!$B64,"この線より上に行を挿入してください。")=0,データ整理_別紙３!N64,"")</f>
        <v/>
      </c>
      <c r="M64" t="str">
        <f ca="1">IF(COUNTIF(データ整理_別紙３!$B$2:'データ整理_別紙３'!$B64,"この線より上に行を挿入してください。")=0,データ整理_別紙３!O64,"")</f>
        <v/>
      </c>
      <c r="N64" t="str">
        <f ca="1">IF(COUNTIF(データ整理_別紙３!$B$2:'データ整理_別紙３'!$B64,"この線より上に行を挿入してください。")=0,データ整理_別紙３!P64,"")</f>
        <v/>
      </c>
      <c r="O64" t="str">
        <f ca="1">IF(COUNTIF(データ整理_別紙３!$B$2:'データ整理_別紙３'!$B64,"この線より上に行を挿入してください。")=0,データ整理_別紙３!Q64,"")</f>
        <v/>
      </c>
      <c r="P64" t="str">
        <f ca="1">IF(COUNTIF(データ整理_別紙３!$B$2:'データ整理_別紙３'!$B64,"この線より上に行を挿入してください。")=0,データ整理_別紙３!R64,"")</f>
        <v/>
      </c>
      <c r="Q64" t="str">
        <f ca="1">IF(COUNTIF(データ整理_別紙３!$B$2:'データ整理_別紙３'!$B64,"この線より上に行を挿入してください。")=0,データ整理_別紙３!S64,"")</f>
        <v/>
      </c>
    </row>
    <row r="65" spans="1:17" x14ac:dyDescent="0.2">
      <c r="A65" t="str">
        <f ca="1">IF(COUNTIF(データ整理_別紙３!$B$2:'データ整理_別紙３'!$B65,"この線より上に行を挿入してください。")=0,データ整理_別紙３!C65,"")</f>
        <v/>
      </c>
      <c r="B65" t="str">
        <f ca="1">IF(COUNTIF(データ整理_別紙３!$B$2:'データ整理_別紙３'!$B65,"この線より上に行を挿入してください。")=0,データ整理_別紙３!D65,"")</f>
        <v/>
      </c>
      <c r="C65" t="str">
        <f ca="1">IF(COUNTIF(データ整理_別紙３!$B$2:'データ整理_別紙３'!$B65,"この線より上に行を挿入してください。")=0,データ整理_別紙３!E65,"")</f>
        <v/>
      </c>
      <c r="D65" t="str">
        <f ca="1">IF(COUNTIF(データ整理_別紙３!$B$2:'データ整理_別紙３'!$B65,"この線より上に行を挿入してください。")=0,データ整理_別紙３!F65,"")</f>
        <v/>
      </c>
      <c r="E65" t="str">
        <f ca="1">IF(COUNTIF(データ整理_別紙３!$B$2:'データ整理_別紙３'!$B65,"この線より上に行を挿入してください。")=0,データ整理_別紙３!G65,"")</f>
        <v/>
      </c>
      <c r="F65" t="str">
        <f ca="1">IF(COUNTIF(データ整理_別紙３!$B$2:'データ整理_別紙３'!$B65,"この線より上に行を挿入してください。")=0,データ整理_別紙３!H65,"")</f>
        <v/>
      </c>
      <c r="G65" t="str">
        <f ca="1">IF(COUNTIF(データ整理_別紙３!$B$2:'データ整理_別紙３'!$B65,"この線より上に行を挿入してください。")=0,データ整理_別紙３!I65,"")</f>
        <v/>
      </c>
      <c r="H65" t="str">
        <f ca="1">IF(COUNTIF(データ整理_別紙３!$B$2:'データ整理_別紙３'!$B65,"この線より上に行を挿入してください。")=0,データ整理_別紙３!J65,"")</f>
        <v/>
      </c>
      <c r="I65" t="str">
        <f ca="1">IF(COUNTIF(データ整理_別紙３!$B$2:'データ整理_別紙３'!$B65,"この線より上に行を挿入してください。")=0,データ整理_別紙３!K65,"")</f>
        <v/>
      </c>
      <c r="J65" t="str">
        <f ca="1">IF(COUNTIF(データ整理_別紙３!$B$2:'データ整理_別紙３'!$B65,"この線より上に行を挿入してください。")=0,データ整理_別紙３!L65,"")</f>
        <v/>
      </c>
      <c r="K65" t="str">
        <f ca="1">IF(COUNTIF(データ整理_別紙３!$B$2:'データ整理_別紙３'!$B65,"この線より上に行を挿入してください。")=0,データ整理_別紙３!M65,"")</f>
        <v/>
      </c>
      <c r="L65" t="str">
        <f ca="1">IF(COUNTIF(データ整理_別紙３!$B$2:'データ整理_別紙３'!$B65,"この線より上に行を挿入してください。")=0,データ整理_別紙３!N65,"")</f>
        <v/>
      </c>
      <c r="M65" t="str">
        <f ca="1">IF(COUNTIF(データ整理_別紙３!$B$2:'データ整理_別紙３'!$B65,"この線より上に行を挿入してください。")=0,データ整理_別紙３!O65,"")</f>
        <v/>
      </c>
      <c r="N65" t="str">
        <f ca="1">IF(COUNTIF(データ整理_別紙３!$B$2:'データ整理_別紙３'!$B65,"この線より上に行を挿入してください。")=0,データ整理_別紙３!P65,"")</f>
        <v/>
      </c>
      <c r="O65" t="str">
        <f ca="1">IF(COUNTIF(データ整理_別紙３!$B$2:'データ整理_別紙３'!$B65,"この線より上に行を挿入してください。")=0,データ整理_別紙３!Q65,"")</f>
        <v/>
      </c>
      <c r="P65" t="str">
        <f ca="1">IF(COUNTIF(データ整理_別紙３!$B$2:'データ整理_別紙３'!$B65,"この線より上に行を挿入してください。")=0,データ整理_別紙３!R65,"")</f>
        <v/>
      </c>
      <c r="Q65" t="str">
        <f ca="1">IF(COUNTIF(データ整理_別紙３!$B$2:'データ整理_別紙３'!$B65,"この線より上に行を挿入してください。")=0,データ整理_別紙３!S65,"")</f>
        <v/>
      </c>
    </row>
    <row r="66" spans="1:17" x14ac:dyDescent="0.2">
      <c r="A66" t="str">
        <f ca="1">IF(COUNTIF(データ整理_別紙３!$B$2:'データ整理_別紙３'!$B66,"この線より上に行を挿入してください。")=0,データ整理_別紙３!C66,"")</f>
        <v/>
      </c>
      <c r="B66" t="str">
        <f ca="1">IF(COUNTIF(データ整理_別紙３!$B$2:'データ整理_別紙３'!$B66,"この線より上に行を挿入してください。")=0,データ整理_別紙３!D66,"")</f>
        <v/>
      </c>
      <c r="C66" t="str">
        <f ca="1">IF(COUNTIF(データ整理_別紙３!$B$2:'データ整理_別紙３'!$B66,"この線より上に行を挿入してください。")=0,データ整理_別紙３!E66,"")</f>
        <v/>
      </c>
      <c r="D66" t="str">
        <f ca="1">IF(COUNTIF(データ整理_別紙３!$B$2:'データ整理_別紙３'!$B66,"この線より上に行を挿入してください。")=0,データ整理_別紙３!F66,"")</f>
        <v/>
      </c>
      <c r="E66" t="str">
        <f ca="1">IF(COUNTIF(データ整理_別紙３!$B$2:'データ整理_別紙３'!$B66,"この線より上に行を挿入してください。")=0,データ整理_別紙３!G66,"")</f>
        <v/>
      </c>
      <c r="F66" t="str">
        <f ca="1">IF(COUNTIF(データ整理_別紙３!$B$2:'データ整理_別紙３'!$B66,"この線より上に行を挿入してください。")=0,データ整理_別紙３!H66,"")</f>
        <v/>
      </c>
      <c r="G66" t="str">
        <f ca="1">IF(COUNTIF(データ整理_別紙３!$B$2:'データ整理_別紙３'!$B66,"この線より上に行を挿入してください。")=0,データ整理_別紙３!I66,"")</f>
        <v/>
      </c>
      <c r="H66" t="str">
        <f ca="1">IF(COUNTIF(データ整理_別紙３!$B$2:'データ整理_別紙３'!$B66,"この線より上に行を挿入してください。")=0,データ整理_別紙３!J66,"")</f>
        <v/>
      </c>
      <c r="I66" t="str">
        <f ca="1">IF(COUNTIF(データ整理_別紙３!$B$2:'データ整理_別紙３'!$B66,"この線より上に行を挿入してください。")=0,データ整理_別紙３!K66,"")</f>
        <v/>
      </c>
      <c r="J66" t="str">
        <f ca="1">IF(COUNTIF(データ整理_別紙３!$B$2:'データ整理_別紙３'!$B66,"この線より上に行を挿入してください。")=0,データ整理_別紙３!L66,"")</f>
        <v/>
      </c>
      <c r="K66" t="str">
        <f ca="1">IF(COUNTIF(データ整理_別紙３!$B$2:'データ整理_別紙３'!$B66,"この線より上に行を挿入してください。")=0,データ整理_別紙３!M66,"")</f>
        <v/>
      </c>
      <c r="L66" t="str">
        <f ca="1">IF(COUNTIF(データ整理_別紙３!$B$2:'データ整理_別紙３'!$B66,"この線より上に行を挿入してください。")=0,データ整理_別紙３!N66,"")</f>
        <v/>
      </c>
      <c r="M66" t="str">
        <f ca="1">IF(COUNTIF(データ整理_別紙３!$B$2:'データ整理_別紙３'!$B66,"この線より上に行を挿入してください。")=0,データ整理_別紙３!O66,"")</f>
        <v/>
      </c>
      <c r="N66" t="str">
        <f ca="1">IF(COUNTIF(データ整理_別紙３!$B$2:'データ整理_別紙３'!$B66,"この線より上に行を挿入してください。")=0,データ整理_別紙３!P66,"")</f>
        <v/>
      </c>
      <c r="O66" t="str">
        <f ca="1">IF(COUNTIF(データ整理_別紙３!$B$2:'データ整理_別紙３'!$B66,"この線より上に行を挿入してください。")=0,データ整理_別紙３!Q66,"")</f>
        <v/>
      </c>
      <c r="P66" t="str">
        <f ca="1">IF(COUNTIF(データ整理_別紙３!$B$2:'データ整理_別紙３'!$B66,"この線より上に行を挿入してください。")=0,データ整理_別紙３!R66,"")</f>
        <v/>
      </c>
      <c r="Q66" t="str">
        <f ca="1">IF(COUNTIF(データ整理_別紙３!$B$2:'データ整理_別紙３'!$B66,"この線より上に行を挿入してください。")=0,データ整理_別紙３!S66,"")</f>
        <v/>
      </c>
    </row>
    <row r="67" spans="1:17" x14ac:dyDescent="0.2">
      <c r="A67" t="str">
        <f ca="1">IF(COUNTIF(データ整理_別紙３!$B$2:'データ整理_別紙３'!$B67,"この線より上に行を挿入してください。")=0,データ整理_別紙３!C67,"")</f>
        <v/>
      </c>
      <c r="B67" t="str">
        <f ca="1">IF(COUNTIF(データ整理_別紙３!$B$2:'データ整理_別紙３'!$B67,"この線より上に行を挿入してください。")=0,データ整理_別紙３!D67,"")</f>
        <v/>
      </c>
      <c r="C67" t="str">
        <f ca="1">IF(COUNTIF(データ整理_別紙３!$B$2:'データ整理_別紙３'!$B67,"この線より上に行を挿入してください。")=0,データ整理_別紙３!E67,"")</f>
        <v/>
      </c>
      <c r="D67" t="str">
        <f ca="1">IF(COUNTIF(データ整理_別紙３!$B$2:'データ整理_別紙３'!$B67,"この線より上に行を挿入してください。")=0,データ整理_別紙３!F67,"")</f>
        <v/>
      </c>
      <c r="E67" t="str">
        <f ca="1">IF(COUNTIF(データ整理_別紙３!$B$2:'データ整理_別紙３'!$B67,"この線より上に行を挿入してください。")=0,データ整理_別紙３!G67,"")</f>
        <v/>
      </c>
      <c r="F67" t="str">
        <f ca="1">IF(COUNTIF(データ整理_別紙３!$B$2:'データ整理_別紙３'!$B67,"この線より上に行を挿入してください。")=0,データ整理_別紙３!H67,"")</f>
        <v/>
      </c>
      <c r="G67" t="str">
        <f ca="1">IF(COUNTIF(データ整理_別紙３!$B$2:'データ整理_別紙３'!$B67,"この線より上に行を挿入してください。")=0,データ整理_別紙３!I67,"")</f>
        <v/>
      </c>
      <c r="H67" t="str">
        <f ca="1">IF(COUNTIF(データ整理_別紙３!$B$2:'データ整理_別紙３'!$B67,"この線より上に行を挿入してください。")=0,データ整理_別紙３!J67,"")</f>
        <v/>
      </c>
      <c r="I67" t="str">
        <f ca="1">IF(COUNTIF(データ整理_別紙３!$B$2:'データ整理_別紙３'!$B67,"この線より上に行を挿入してください。")=0,データ整理_別紙３!K67,"")</f>
        <v/>
      </c>
      <c r="J67" t="str">
        <f ca="1">IF(COUNTIF(データ整理_別紙３!$B$2:'データ整理_別紙３'!$B67,"この線より上に行を挿入してください。")=0,データ整理_別紙３!L67,"")</f>
        <v/>
      </c>
      <c r="K67" t="str">
        <f ca="1">IF(COUNTIF(データ整理_別紙３!$B$2:'データ整理_別紙３'!$B67,"この線より上に行を挿入してください。")=0,データ整理_別紙３!M67,"")</f>
        <v/>
      </c>
      <c r="L67" t="str">
        <f ca="1">IF(COUNTIF(データ整理_別紙３!$B$2:'データ整理_別紙３'!$B67,"この線より上に行を挿入してください。")=0,データ整理_別紙３!N67,"")</f>
        <v/>
      </c>
      <c r="M67" t="str">
        <f ca="1">IF(COUNTIF(データ整理_別紙３!$B$2:'データ整理_別紙３'!$B67,"この線より上に行を挿入してください。")=0,データ整理_別紙３!O67,"")</f>
        <v/>
      </c>
      <c r="N67" t="str">
        <f ca="1">IF(COUNTIF(データ整理_別紙３!$B$2:'データ整理_別紙３'!$B67,"この線より上に行を挿入してください。")=0,データ整理_別紙３!P67,"")</f>
        <v/>
      </c>
      <c r="O67" t="str">
        <f ca="1">IF(COUNTIF(データ整理_別紙３!$B$2:'データ整理_別紙３'!$B67,"この線より上に行を挿入してください。")=0,データ整理_別紙３!Q67,"")</f>
        <v/>
      </c>
      <c r="P67" t="str">
        <f ca="1">IF(COUNTIF(データ整理_別紙３!$B$2:'データ整理_別紙３'!$B67,"この線より上に行を挿入してください。")=0,データ整理_別紙３!R67,"")</f>
        <v/>
      </c>
      <c r="Q67" t="str">
        <f ca="1">IF(COUNTIF(データ整理_別紙３!$B$2:'データ整理_別紙３'!$B67,"この線より上に行を挿入してください。")=0,データ整理_別紙３!S67,"")</f>
        <v/>
      </c>
    </row>
    <row r="68" spans="1:17" x14ac:dyDescent="0.2">
      <c r="A68" t="str">
        <f ca="1">IF(COUNTIF(データ整理_別紙３!$B$2:'データ整理_別紙３'!$B68,"この線より上に行を挿入してください。")=0,データ整理_別紙３!C68,"")</f>
        <v/>
      </c>
      <c r="B68" t="str">
        <f ca="1">IF(COUNTIF(データ整理_別紙３!$B$2:'データ整理_別紙３'!$B68,"この線より上に行を挿入してください。")=0,データ整理_別紙３!D68,"")</f>
        <v/>
      </c>
      <c r="C68" t="str">
        <f ca="1">IF(COUNTIF(データ整理_別紙３!$B$2:'データ整理_別紙３'!$B68,"この線より上に行を挿入してください。")=0,データ整理_別紙３!E68,"")</f>
        <v/>
      </c>
      <c r="D68" t="str">
        <f ca="1">IF(COUNTIF(データ整理_別紙３!$B$2:'データ整理_別紙３'!$B68,"この線より上に行を挿入してください。")=0,データ整理_別紙３!F68,"")</f>
        <v/>
      </c>
      <c r="E68" t="str">
        <f ca="1">IF(COUNTIF(データ整理_別紙３!$B$2:'データ整理_別紙３'!$B68,"この線より上に行を挿入してください。")=0,データ整理_別紙３!G68,"")</f>
        <v/>
      </c>
      <c r="F68" t="str">
        <f ca="1">IF(COUNTIF(データ整理_別紙３!$B$2:'データ整理_別紙３'!$B68,"この線より上に行を挿入してください。")=0,データ整理_別紙３!H68,"")</f>
        <v/>
      </c>
      <c r="G68" t="str">
        <f ca="1">IF(COUNTIF(データ整理_別紙３!$B$2:'データ整理_別紙３'!$B68,"この線より上に行を挿入してください。")=0,データ整理_別紙３!I68,"")</f>
        <v/>
      </c>
      <c r="H68" t="str">
        <f ca="1">IF(COUNTIF(データ整理_別紙３!$B$2:'データ整理_別紙３'!$B68,"この線より上に行を挿入してください。")=0,データ整理_別紙３!J68,"")</f>
        <v/>
      </c>
      <c r="I68" t="str">
        <f ca="1">IF(COUNTIF(データ整理_別紙３!$B$2:'データ整理_別紙３'!$B68,"この線より上に行を挿入してください。")=0,データ整理_別紙３!K68,"")</f>
        <v/>
      </c>
      <c r="J68" t="str">
        <f ca="1">IF(COUNTIF(データ整理_別紙３!$B$2:'データ整理_別紙３'!$B68,"この線より上に行を挿入してください。")=0,データ整理_別紙３!L68,"")</f>
        <v/>
      </c>
      <c r="K68" t="str">
        <f ca="1">IF(COUNTIF(データ整理_別紙３!$B$2:'データ整理_別紙３'!$B68,"この線より上に行を挿入してください。")=0,データ整理_別紙３!M68,"")</f>
        <v/>
      </c>
      <c r="L68" t="str">
        <f ca="1">IF(COUNTIF(データ整理_別紙３!$B$2:'データ整理_別紙３'!$B68,"この線より上に行を挿入してください。")=0,データ整理_別紙３!N68,"")</f>
        <v/>
      </c>
      <c r="M68" t="str">
        <f ca="1">IF(COUNTIF(データ整理_別紙３!$B$2:'データ整理_別紙３'!$B68,"この線より上に行を挿入してください。")=0,データ整理_別紙３!O68,"")</f>
        <v/>
      </c>
      <c r="N68" t="str">
        <f ca="1">IF(COUNTIF(データ整理_別紙３!$B$2:'データ整理_別紙３'!$B68,"この線より上に行を挿入してください。")=0,データ整理_別紙３!P68,"")</f>
        <v/>
      </c>
      <c r="O68" t="str">
        <f ca="1">IF(COUNTIF(データ整理_別紙３!$B$2:'データ整理_別紙３'!$B68,"この線より上に行を挿入してください。")=0,データ整理_別紙３!Q68,"")</f>
        <v/>
      </c>
      <c r="P68" t="str">
        <f ca="1">IF(COUNTIF(データ整理_別紙３!$B$2:'データ整理_別紙３'!$B68,"この線より上に行を挿入してください。")=0,データ整理_別紙３!R68,"")</f>
        <v/>
      </c>
      <c r="Q68" t="str">
        <f ca="1">IF(COUNTIF(データ整理_別紙３!$B$2:'データ整理_別紙３'!$B68,"この線より上に行を挿入してください。")=0,データ整理_別紙３!S68,"")</f>
        <v/>
      </c>
    </row>
    <row r="69" spans="1:17" x14ac:dyDescent="0.2">
      <c r="A69" t="str">
        <f ca="1">IF(COUNTIF(データ整理_別紙３!$B$2:'データ整理_別紙３'!$B69,"この線より上に行を挿入してください。")=0,データ整理_別紙３!C69,"")</f>
        <v/>
      </c>
      <c r="B69" t="str">
        <f ca="1">IF(COUNTIF(データ整理_別紙３!$B$2:'データ整理_別紙３'!$B69,"この線より上に行を挿入してください。")=0,データ整理_別紙３!D69,"")</f>
        <v/>
      </c>
      <c r="C69" t="str">
        <f ca="1">IF(COUNTIF(データ整理_別紙３!$B$2:'データ整理_別紙３'!$B69,"この線より上に行を挿入してください。")=0,データ整理_別紙３!E69,"")</f>
        <v/>
      </c>
      <c r="D69" t="str">
        <f ca="1">IF(COUNTIF(データ整理_別紙３!$B$2:'データ整理_別紙３'!$B69,"この線より上に行を挿入してください。")=0,データ整理_別紙３!F69,"")</f>
        <v/>
      </c>
      <c r="E69" t="str">
        <f ca="1">IF(COUNTIF(データ整理_別紙３!$B$2:'データ整理_別紙３'!$B69,"この線より上に行を挿入してください。")=0,データ整理_別紙３!G69,"")</f>
        <v/>
      </c>
      <c r="F69" t="str">
        <f ca="1">IF(COUNTIF(データ整理_別紙３!$B$2:'データ整理_別紙３'!$B69,"この線より上に行を挿入してください。")=0,データ整理_別紙３!H69,"")</f>
        <v/>
      </c>
      <c r="G69" t="str">
        <f ca="1">IF(COUNTIF(データ整理_別紙３!$B$2:'データ整理_別紙３'!$B69,"この線より上に行を挿入してください。")=0,データ整理_別紙３!I69,"")</f>
        <v/>
      </c>
      <c r="H69" t="str">
        <f ca="1">IF(COUNTIF(データ整理_別紙３!$B$2:'データ整理_別紙３'!$B69,"この線より上に行を挿入してください。")=0,データ整理_別紙３!J69,"")</f>
        <v/>
      </c>
      <c r="I69" t="str">
        <f ca="1">IF(COUNTIF(データ整理_別紙３!$B$2:'データ整理_別紙３'!$B69,"この線より上に行を挿入してください。")=0,データ整理_別紙３!K69,"")</f>
        <v/>
      </c>
      <c r="J69" t="str">
        <f ca="1">IF(COUNTIF(データ整理_別紙３!$B$2:'データ整理_別紙３'!$B69,"この線より上に行を挿入してください。")=0,データ整理_別紙３!L69,"")</f>
        <v/>
      </c>
      <c r="K69" t="str">
        <f ca="1">IF(COUNTIF(データ整理_別紙３!$B$2:'データ整理_別紙３'!$B69,"この線より上に行を挿入してください。")=0,データ整理_別紙３!M69,"")</f>
        <v/>
      </c>
      <c r="L69" t="str">
        <f ca="1">IF(COUNTIF(データ整理_別紙３!$B$2:'データ整理_別紙３'!$B69,"この線より上に行を挿入してください。")=0,データ整理_別紙３!N69,"")</f>
        <v/>
      </c>
      <c r="M69" t="str">
        <f ca="1">IF(COUNTIF(データ整理_別紙３!$B$2:'データ整理_別紙３'!$B69,"この線より上に行を挿入してください。")=0,データ整理_別紙３!O69,"")</f>
        <v/>
      </c>
      <c r="N69" t="str">
        <f ca="1">IF(COUNTIF(データ整理_別紙３!$B$2:'データ整理_別紙３'!$B69,"この線より上に行を挿入してください。")=0,データ整理_別紙３!P69,"")</f>
        <v/>
      </c>
      <c r="O69" t="str">
        <f ca="1">IF(COUNTIF(データ整理_別紙３!$B$2:'データ整理_別紙３'!$B69,"この線より上に行を挿入してください。")=0,データ整理_別紙３!Q69,"")</f>
        <v/>
      </c>
      <c r="P69" t="str">
        <f ca="1">IF(COUNTIF(データ整理_別紙３!$B$2:'データ整理_別紙３'!$B69,"この線より上に行を挿入してください。")=0,データ整理_別紙３!R69,"")</f>
        <v/>
      </c>
      <c r="Q69" t="str">
        <f ca="1">IF(COUNTIF(データ整理_別紙３!$B$2:'データ整理_別紙３'!$B69,"この線より上に行を挿入してください。")=0,データ整理_別紙３!S69,"")</f>
        <v/>
      </c>
    </row>
    <row r="70" spans="1:17" x14ac:dyDescent="0.2">
      <c r="A70" t="str">
        <f ca="1">IF(COUNTIF(データ整理_別紙３!$B$2:'データ整理_別紙３'!$B70,"この線より上に行を挿入してください。")=0,データ整理_別紙３!C70,"")</f>
        <v/>
      </c>
      <c r="B70" t="str">
        <f ca="1">IF(COUNTIF(データ整理_別紙３!$B$2:'データ整理_別紙３'!$B70,"この線より上に行を挿入してください。")=0,データ整理_別紙３!D70,"")</f>
        <v/>
      </c>
      <c r="C70" t="str">
        <f ca="1">IF(COUNTIF(データ整理_別紙３!$B$2:'データ整理_別紙３'!$B70,"この線より上に行を挿入してください。")=0,データ整理_別紙３!E70,"")</f>
        <v/>
      </c>
      <c r="D70" t="str">
        <f ca="1">IF(COUNTIF(データ整理_別紙３!$B$2:'データ整理_別紙３'!$B70,"この線より上に行を挿入してください。")=0,データ整理_別紙３!F70,"")</f>
        <v/>
      </c>
      <c r="E70" t="str">
        <f ca="1">IF(COUNTIF(データ整理_別紙３!$B$2:'データ整理_別紙３'!$B70,"この線より上に行を挿入してください。")=0,データ整理_別紙３!G70,"")</f>
        <v/>
      </c>
      <c r="F70" t="str">
        <f ca="1">IF(COUNTIF(データ整理_別紙３!$B$2:'データ整理_別紙３'!$B70,"この線より上に行を挿入してください。")=0,データ整理_別紙３!H70,"")</f>
        <v/>
      </c>
      <c r="G70" t="str">
        <f ca="1">IF(COUNTIF(データ整理_別紙３!$B$2:'データ整理_別紙３'!$B70,"この線より上に行を挿入してください。")=0,データ整理_別紙３!I70,"")</f>
        <v/>
      </c>
      <c r="H70" t="str">
        <f ca="1">IF(COUNTIF(データ整理_別紙３!$B$2:'データ整理_別紙３'!$B70,"この線より上に行を挿入してください。")=0,データ整理_別紙３!J70,"")</f>
        <v/>
      </c>
      <c r="I70" t="str">
        <f ca="1">IF(COUNTIF(データ整理_別紙３!$B$2:'データ整理_別紙３'!$B70,"この線より上に行を挿入してください。")=0,データ整理_別紙３!K70,"")</f>
        <v/>
      </c>
      <c r="J70" t="str">
        <f ca="1">IF(COUNTIF(データ整理_別紙３!$B$2:'データ整理_別紙３'!$B70,"この線より上に行を挿入してください。")=0,データ整理_別紙３!L70,"")</f>
        <v/>
      </c>
      <c r="K70" t="str">
        <f ca="1">IF(COUNTIF(データ整理_別紙３!$B$2:'データ整理_別紙３'!$B70,"この線より上に行を挿入してください。")=0,データ整理_別紙３!M70,"")</f>
        <v/>
      </c>
      <c r="L70" t="str">
        <f ca="1">IF(COUNTIF(データ整理_別紙３!$B$2:'データ整理_別紙３'!$B70,"この線より上に行を挿入してください。")=0,データ整理_別紙３!N70,"")</f>
        <v/>
      </c>
      <c r="M70" t="str">
        <f ca="1">IF(COUNTIF(データ整理_別紙３!$B$2:'データ整理_別紙３'!$B70,"この線より上に行を挿入してください。")=0,データ整理_別紙３!O70,"")</f>
        <v/>
      </c>
      <c r="N70" t="str">
        <f ca="1">IF(COUNTIF(データ整理_別紙３!$B$2:'データ整理_別紙３'!$B70,"この線より上に行を挿入してください。")=0,データ整理_別紙３!P70,"")</f>
        <v/>
      </c>
      <c r="O70" t="str">
        <f ca="1">IF(COUNTIF(データ整理_別紙３!$B$2:'データ整理_別紙３'!$B70,"この線より上に行を挿入してください。")=0,データ整理_別紙３!Q70,"")</f>
        <v/>
      </c>
      <c r="P70" t="str">
        <f ca="1">IF(COUNTIF(データ整理_別紙３!$B$2:'データ整理_別紙３'!$B70,"この線より上に行を挿入してください。")=0,データ整理_別紙３!R70,"")</f>
        <v/>
      </c>
      <c r="Q70" t="str">
        <f ca="1">IF(COUNTIF(データ整理_別紙３!$B$2:'データ整理_別紙３'!$B70,"この線より上に行を挿入してください。")=0,データ整理_別紙３!S70,"")</f>
        <v/>
      </c>
    </row>
    <row r="71" spans="1:17" x14ac:dyDescent="0.2">
      <c r="A71" t="str">
        <f ca="1">IF(COUNTIF(データ整理_別紙３!$B$2:'データ整理_別紙３'!$B71,"この線より上に行を挿入してください。")=0,データ整理_別紙３!C71,"")</f>
        <v/>
      </c>
      <c r="B71" t="str">
        <f ca="1">IF(COUNTIF(データ整理_別紙３!$B$2:'データ整理_別紙３'!$B71,"この線より上に行を挿入してください。")=0,データ整理_別紙３!D71,"")</f>
        <v/>
      </c>
      <c r="C71" t="str">
        <f ca="1">IF(COUNTIF(データ整理_別紙３!$B$2:'データ整理_別紙３'!$B71,"この線より上に行を挿入してください。")=0,データ整理_別紙３!E71,"")</f>
        <v/>
      </c>
      <c r="D71" t="str">
        <f ca="1">IF(COUNTIF(データ整理_別紙３!$B$2:'データ整理_別紙３'!$B71,"この線より上に行を挿入してください。")=0,データ整理_別紙３!F71,"")</f>
        <v/>
      </c>
      <c r="E71" t="str">
        <f ca="1">IF(COUNTIF(データ整理_別紙３!$B$2:'データ整理_別紙３'!$B71,"この線より上に行を挿入してください。")=0,データ整理_別紙３!G71,"")</f>
        <v/>
      </c>
      <c r="F71" t="str">
        <f ca="1">IF(COUNTIF(データ整理_別紙３!$B$2:'データ整理_別紙３'!$B71,"この線より上に行を挿入してください。")=0,データ整理_別紙３!H71,"")</f>
        <v/>
      </c>
      <c r="G71" t="str">
        <f ca="1">IF(COUNTIF(データ整理_別紙３!$B$2:'データ整理_別紙３'!$B71,"この線より上に行を挿入してください。")=0,データ整理_別紙３!I71,"")</f>
        <v/>
      </c>
      <c r="H71" t="str">
        <f ca="1">IF(COUNTIF(データ整理_別紙３!$B$2:'データ整理_別紙３'!$B71,"この線より上に行を挿入してください。")=0,データ整理_別紙３!J71,"")</f>
        <v/>
      </c>
      <c r="I71" t="str">
        <f ca="1">IF(COUNTIF(データ整理_別紙３!$B$2:'データ整理_別紙３'!$B71,"この線より上に行を挿入してください。")=0,データ整理_別紙３!K71,"")</f>
        <v/>
      </c>
      <c r="J71" t="str">
        <f ca="1">IF(COUNTIF(データ整理_別紙３!$B$2:'データ整理_別紙３'!$B71,"この線より上に行を挿入してください。")=0,データ整理_別紙３!L71,"")</f>
        <v/>
      </c>
      <c r="K71" t="str">
        <f ca="1">IF(COUNTIF(データ整理_別紙３!$B$2:'データ整理_別紙３'!$B71,"この線より上に行を挿入してください。")=0,データ整理_別紙３!M71,"")</f>
        <v/>
      </c>
      <c r="L71" t="str">
        <f ca="1">IF(COUNTIF(データ整理_別紙３!$B$2:'データ整理_別紙３'!$B71,"この線より上に行を挿入してください。")=0,データ整理_別紙３!N71,"")</f>
        <v/>
      </c>
      <c r="M71" t="str">
        <f ca="1">IF(COUNTIF(データ整理_別紙３!$B$2:'データ整理_別紙３'!$B71,"この線より上に行を挿入してください。")=0,データ整理_別紙３!O71,"")</f>
        <v/>
      </c>
      <c r="N71" t="str">
        <f ca="1">IF(COUNTIF(データ整理_別紙３!$B$2:'データ整理_別紙３'!$B71,"この線より上に行を挿入してください。")=0,データ整理_別紙３!P71,"")</f>
        <v/>
      </c>
      <c r="O71" t="str">
        <f ca="1">IF(COUNTIF(データ整理_別紙３!$B$2:'データ整理_別紙３'!$B71,"この線より上に行を挿入してください。")=0,データ整理_別紙３!Q71,"")</f>
        <v/>
      </c>
      <c r="P71" t="str">
        <f ca="1">IF(COUNTIF(データ整理_別紙３!$B$2:'データ整理_別紙３'!$B71,"この線より上に行を挿入してください。")=0,データ整理_別紙３!R71,"")</f>
        <v/>
      </c>
      <c r="Q71" t="str">
        <f ca="1">IF(COUNTIF(データ整理_別紙３!$B$2:'データ整理_別紙３'!$B71,"この線より上に行を挿入してください。")=0,データ整理_別紙３!S71,"")</f>
        <v/>
      </c>
    </row>
    <row r="72" spans="1:17" x14ac:dyDescent="0.2">
      <c r="A72" t="str">
        <f ca="1">IF(COUNTIF(データ整理_別紙３!$B$2:'データ整理_別紙３'!$B72,"この線より上に行を挿入してください。")=0,データ整理_別紙３!C72,"")</f>
        <v/>
      </c>
      <c r="B72" t="str">
        <f ca="1">IF(COUNTIF(データ整理_別紙３!$B$2:'データ整理_別紙３'!$B72,"この線より上に行を挿入してください。")=0,データ整理_別紙３!D72,"")</f>
        <v/>
      </c>
      <c r="C72" t="str">
        <f ca="1">IF(COUNTIF(データ整理_別紙３!$B$2:'データ整理_別紙３'!$B72,"この線より上に行を挿入してください。")=0,データ整理_別紙３!E72,"")</f>
        <v/>
      </c>
      <c r="D72" t="str">
        <f ca="1">IF(COUNTIF(データ整理_別紙３!$B$2:'データ整理_別紙３'!$B72,"この線より上に行を挿入してください。")=0,データ整理_別紙３!F72,"")</f>
        <v/>
      </c>
      <c r="E72" t="str">
        <f ca="1">IF(COUNTIF(データ整理_別紙３!$B$2:'データ整理_別紙３'!$B72,"この線より上に行を挿入してください。")=0,データ整理_別紙３!G72,"")</f>
        <v/>
      </c>
      <c r="F72" t="str">
        <f ca="1">IF(COUNTIF(データ整理_別紙３!$B$2:'データ整理_別紙３'!$B72,"この線より上に行を挿入してください。")=0,データ整理_別紙３!H72,"")</f>
        <v/>
      </c>
      <c r="G72" t="str">
        <f ca="1">IF(COUNTIF(データ整理_別紙３!$B$2:'データ整理_別紙３'!$B72,"この線より上に行を挿入してください。")=0,データ整理_別紙３!I72,"")</f>
        <v/>
      </c>
      <c r="H72" t="str">
        <f ca="1">IF(COUNTIF(データ整理_別紙３!$B$2:'データ整理_別紙３'!$B72,"この線より上に行を挿入してください。")=0,データ整理_別紙３!J72,"")</f>
        <v/>
      </c>
      <c r="I72" t="str">
        <f ca="1">IF(COUNTIF(データ整理_別紙３!$B$2:'データ整理_別紙３'!$B72,"この線より上に行を挿入してください。")=0,データ整理_別紙３!K72,"")</f>
        <v/>
      </c>
      <c r="J72" t="str">
        <f ca="1">IF(COUNTIF(データ整理_別紙３!$B$2:'データ整理_別紙３'!$B72,"この線より上に行を挿入してください。")=0,データ整理_別紙３!L72,"")</f>
        <v/>
      </c>
      <c r="K72" t="str">
        <f ca="1">IF(COUNTIF(データ整理_別紙３!$B$2:'データ整理_別紙３'!$B72,"この線より上に行を挿入してください。")=0,データ整理_別紙３!M72,"")</f>
        <v/>
      </c>
      <c r="L72" t="str">
        <f ca="1">IF(COUNTIF(データ整理_別紙３!$B$2:'データ整理_別紙３'!$B72,"この線より上に行を挿入してください。")=0,データ整理_別紙３!N72,"")</f>
        <v/>
      </c>
      <c r="M72" t="str">
        <f ca="1">IF(COUNTIF(データ整理_別紙３!$B$2:'データ整理_別紙３'!$B72,"この線より上に行を挿入してください。")=0,データ整理_別紙３!O72,"")</f>
        <v/>
      </c>
      <c r="N72" t="str">
        <f ca="1">IF(COUNTIF(データ整理_別紙３!$B$2:'データ整理_別紙３'!$B72,"この線より上に行を挿入してください。")=0,データ整理_別紙３!P72,"")</f>
        <v/>
      </c>
      <c r="O72" t="str">
        <f ca="1">IF(COUNTIF(データ整理_別紙３!$B$2:'データ整理_別紙３'!$B72,"この線より上に行を挿入してください。")=0,データ整理_別紙３!Q72,"")</f>
        <v/>
      </c>
      <c r="P72" t="str">
        <f ca="1">IF(COUNTIF(データ整理_別紙３!$B$2:'データ整理_別紙３'!$B72,"この線より上に行を挿入してください。")=0,データ整理_別紙３!R72,"")</f>
        <v/>
      </c>
      <c r="Q72" t="str">
        <f ca="1">IF(COUNTIF(データ整理_別紙３!$B$2:'データ整理_別紙３'!$B72,"この線より上に行を挿入してください。")=0,データ整理_別紙３!S72,"")</f>
        <v/>
      </c>
    </row>
    <row r="73" spans="1:17" x14ac:dyDescent="0.2">
      <c r="A73" t="str">
        <f ca="1">IF(COUNTIF(データ整理_別紙３!$B$2:'データ整理_別紙３'!$B73,"この線より上に行を挿入してください。")=0,データ整理_別紙３!C73,"")</f>
        <v/>
      </c>
      <c r="B73" t="str">
        <f ca="1">IF(COUNTIF(データ整理_別紙３!$B$2:'データ整理_別紙３'!$B73,"この線より上に行を挿入してください。")=0,データ整理_別紙３!D73,"")</f>
        <v/>
      </c>
      <c r="C73" t="str">
        <f ca="1">IF(COUNTIF(データ整理_別紙３!$B$2:'データ整理_別紙３'!$B73,"この線より上に行を挿入してください。")=0,データ整理_別紙３!E73,"")</f>
        <v/>
      </c>
      <c r="D73" t="str">
        <f ca="1">IF(COUNTIF(データ整理_別紙３!$B$2:'データ整理_別紙３'!$B73,"この線より上に行を挿入してください。")=0,データ整理_別紙３!F73,"")</f>
        <v/>
      </c>
      <c r="E73" t="str">
        <f ca="1">IF(COUNTIF(データ整理_別紙３!$B$2:'データ整理_別紙３'!$B73,"この線より上に行を挿入してください。")=0,データ整理_別紙３!G73,"")</f>
        <v/>
      </c>
      <c r="F73" t="str">
        <f ca="1">IF(COUNTIF(データ整理_別紙３!$B$2:'データ整理_別紙３'!$B73,"この線より上に行を挿入してください。")=0,データ整理_別紙３!H73,"")</f>
        <v/>
      </c>
      <c r="G73" t="str">
        <f ca="1">IF(COUNTIF(データ整理_別紙３!$B$2:'データ整理_別紙３'!$B73,"この線より上に行を挿入してください。")=0,データ整理_別紙３!I73,"")</f>
        <v/>
      </c>
      <c r="H73" t="str">
        <f ca="1">IF(COUNTIF(データ整理_別紙３!$B$2:'データ整理_別紙３'!$B73,"この線より上に行を挿入してください。")=0,データ整理_別紙３!J73,"")</f>
        <v/>
      </c>
      <c r="I73" t="str">
        <f ca="1">IF(COUNTIF(データ整理_別紙３!$B$2:'データ整理_別紙３'!$B73,"この線より上に行を挿入してください。")=0,データ整理_別紙３!K73,"")</f>
        <v/>
      </c>
      <c r="J73" t="str">
        <f ca="1">IF(COUNTIF(データ整理_別紙３!$B$2:'データ整理_別紙３'!$B73,"この線より上に行を挿入してください。")=0,データ整理_別紙３!L73,"")</f>
        <v/>
      </c>
      <c r="K73" t="str">
        <f ca="1">IF(COUNTIF(データ整理_別紙３!$B$2:'データ整理_別紙３'!$B73,"この線より上に行を挿入してください。")=0,データ整理_別紙３!M73,"")</f>
        <v/>
      </c>
      <c r="L73" t="str">
        <f ca="1">IF(COUNTIF(データ整理_別紙３!$B$2:'データ整理_別紙３'!$B73,"この線より上に行を挿入してください。")=0,データ整理_別紙３!N73,"")</f>
        <v/>
      </c>
      <c r="M73" t="str">
        <f ca="1">IF(COUNTIF(データ整理_別紙３!$B$2:'データ整理_別紙３'!$B73,"この線より上に行を挿入してください。")=0,データ整理_別紙３!O73,"")</f>
        <v/>
      </c>
      <c r="N73" t="str">
        <f ca="1">IF(COUNTIF(データ整理_別紙３!$B$2:'データ整理_別紙３'!$B73,"この線より上に行を挿入してください。")=0,データ整理_別紙３!P73,"")</f>
        <v/>
      </c>
      <c r="O73" t="str">
        <f ca="1">IF(COUNTIF(データ整理_別紙３!$B$2:'データ整理_別紙３'!$B73,"この線より上に行を挿入してください。")=0,データ整理_別紙３!Q73,"")</f>
        <v/>
      </c>
      <c r="P73" t="str">
        <f ca="1">IF(COUNTIF(データ整理_別紙３!$B$2:'データ整理_別紙３'!$B73,"この線より上に行を挿入してください。")=0,データ整理_別紙３!R73,"")</f>
        <v/>
      </c>
      <c r="Q73" t="str">
        <f ca="1">IF(COUNTIF(データ整理_別紙３!$B$2:'データ整理_別紙３'!$B73,"この線より上に行を挿入してください。")=0,データ整理_別紙３!S73,"")</f>
        <v/>
      </c>
    </row>
    <row r="74" spans="1:17" x14ac:dyDescent="0.2">
      <c r="A74" t="str">
        <f ca="1">IF(COUNTIF(データ整理_別紙３!$B$2:'データ整理_別紙３'!$B74,"この線より上に行を挿入してください。")=0,データ整理_別紙３!C74,"")</f>
        <v/>
      </c>
      <c r="B74" t="str">
        <f ca="1">IF(COUNTIF(データ整理_別紙３!$B$2:'データ整理_別紙３'!$B74,"この線より上に行を挿入してください。")=0,データ整理_別紙３!D74,"")</f>
        <v/>
      </c>
      <c r="C74" t="str">
        <f ca="1">IF(COUNTIF(データ整理_別紙３!$B$2:'データ整理_別紙３'!$B74,"この線より上に行を挿入してください。")=0,データ整理_別紙３!E74,"")</f>
        <v/>
      </c>
      <c r="D74" t="str">
        <f ca="1">IF(COUNTIF(データ整理_別紙３!$B$2:'データ整理_別紙３'!$B74,"この線より上に行を挿入してください。")=0,データ整理_別紙３!F74,"")</f>
        <v/>
      </c>
      <c r="E74" t="str">
        <f ca="1">IF(COUNTIF(データ整理_別紙３!$B$2:'データ整理_別紙３'!$B74,"この線より上に行を挿入してください。")=0,データ整理_別紙３!G74,"")</f>
        <v/>
      </c>
      <c r="F74" t="str">
        <f ca="1">IF(COUNTIF(データ整理_別紙３!$B$2:'データ整理_別紙３'!$B74,"この線より上に行を挿入してください。")=0,データ整理_別紙３!H74,"")</f>
        <v/>
      </c>
      <c r="G74" t="str">
        <f ca="1">IF(COUNTIF(データ整理_別紙３!$B$2:'データ整理_別紙３'!$B74,"この線より上に行を挿入してください。")=0,データ整理_別紙３!I74,"")</f>
        <v/>
      </c>
      <c r="H74" t="str">
        <f ca="1">IF(COUNTIF(データ整理_別紙３!$B$2:'データ整理_別紙３'!$B74,"この線より上に行を挿入してください。")=0,データ整理_別紙３!J74,"")</f>
        <v/>
      </c>
      <c r="I74" t="str">
        <f ca="1">IF(COUNTIF(データ整理_別紙３!$B$2:'データ整理_別紙３'!$B74,"この線より上に行を挿入してください。")=0,データ整理_別紙３!K74,"")</f>
        <v/>
      </c>
      <c r="J74" t="str">
        <f ca="1">IF(COUNTIF(データ整理_別紙３!$B$2:'データ整理_別紙３'!$B74,"この線より上に行を挿入してください。")=0,データ整理_別紙３!L74,"")</f>
        <v/>
      </c>
      <c r="K74" t="str">
        <f ca="1">IF(COUNTIF(データ整理_別紙３!$B$2:'データ整理_別紙３'!$B74,"この線より上に行を挿入してください。")=0,データ整理_別紙３!M74,"")</f>
        <v/>
      </c>
      <c r="L74" t="str">
        <f ca="1">IF(COUNTIF(データ整理_別紙３!$B$2:'データ整理_別紙３'!$B74,"この線より上に行を挿入してください。")=0,データ整理_別紙３!N74,"")</f>
        <v/>
      </c>
      <c r="M74" t="str">
        <f ca="1">IF(COUNTIF(データ整理_別紙３!$B$2:'データ整理_別紙３'!$B74,"この線より上に行を挿入してください。")=0,データ整理_別紙３!O74,"")</f>
        <v/>
      </c>
      <c r="N74" t="str">
        <f ca="1">IF(COUNTIF(データ整理_別紙３!$B$2:'データ整理_別紙３'!$B74,"この線より上に行を挿入してください。")=0,データ整理_別紙３!P74,"")</f>
        <v/>
      </c>
      <c r="O74" t="str">
        <f ca="1">IF(COUNTIF(データ整理_別紙３!$B$2:'データ整理_別紙３'!$B74,"この線より上に行を挿入してください。")=0,データ整理_別紙３!Q74,"")</f>
        <v/>
      </c>
      <c r="P74" t="str">
        <f ca="1">IF(COUNTIF(データ整理_別紙３!$B$2:'データ整理_別紙３'!$B74,"この線より上に行を挿入してください。")=0,データ整理_別紙３!R74,"")</f>
        <v/>
      </c>
      <c r="Q74" t="str">
        <f ca="1">IF(COUNTIF(データ整理_別紙３!$B$2:'データ整理_別紙３'!$B74,"この線より上に行を挿入してください。")=0,データ整理_別紙３!S74,"")</f>
        <v/>
      </c>
    </row>
    <row r="75" spans="1:17" x14ac:dyDescent="0.2">
      <c r="A75" t="str">
        <f ca="1">IF(COUNTIF(データ整理_別紙３!$B$2:'データ整理_別紙３'!$B75,"この線より上に行を挿入してください。")=0,データ整理_別紙３!C75,"")</f>
        <v/>
      </c>
      <c r="B75" t="str">
        <f ca="1">IF(COUNTIF(データ整理_別紙３!$B$2:'データ整理_別紙３'!$B75,"この線より上に行を挿入してください。")=0,データ整理_別紙３!D75,"")</f>
        <v/>
      </c>
      <c r="C75" t="str">
        <f ca="1">IF(COUNTIF(データ整理_別紙３!$B$2:'データ整理_別紙３'!$B75,"この線より上に行を挿入してください。")=0,データ整理_別紙３!E75,"")</f>
        <v/>
      </c>
      <c r="D75" t="str">
        <f ca="1">IF(COUNTIF(データ整理_別紙３!$B$2:'データ整理_別紙３'!$B75,"この線より上に行を挿入してください。")=0,データ整理_別紙３!F75,"")</f>
        <v/>
      </c>
      <c r="E75" t="str">
        <f ca="1">IF(COUNTIF(データ整理_別紙３!$B$2:'データ整理_別紙３'!$B75,"この線より上に行を挿入してください。")=0,データ整理_別紙３!G75,"")</f>
        <v/>
      </c>
      <c r="F75" t="str">
        <f ca="1">IF(COUNTIF(データ整理_別紙３!$B$2:'データ整理_別紙３'!$B75,"この線より上に行を挿入してください。")=0,データ整理_別紙３!H75,"")</f>
        <v/>
      </c>
      <c r="G75" t="str">
        <f ca="1">IF(COUNTIF(データ整理_別紙３!$B$2:'データ整理_別紙３'!$B75,"この線より上に行を挿入してください。")=0,データ整理_別紙３!I75,"")</f>
        <v/>
      </c>
      <c r="H75" t="str">
        <f ca="1">IF(COUNTIF(データ整理_別紙３!$B$2:'データ整理_別紙３'!$B75,"この線より上に行を挿入してください。")=0,データ整理_別紙３!J75,"")</f>
        <v/>
      </c>
      <c r="I75" t="str">
        <f ca="1">IF(COUNTIF(データ整理_別紙３!$B$2:'データ整理_別紙３'!$B75,"この線より上に行を挿入してください。")=0,データ整理_別紙３!K75,"")</f>
        <v/>
      </c>
      <c r="J75" t="str">
        <f ca="1">IF(COUNTIF(データ整理_別紙３!$B$2:'データ整理_別紙３'!$B75,"この線より上に行を挿入してください。")=0,データ整理_別紙３!L75,"")</f>
        <v/>
      </c>
      <c r="K75" t="str">
        <f ca="1">IF(COUNTIF(データ整理_別紙３!$B$2:'データ整理_別紙３'!$B75,"この線より上に行を挿入してください。")=0,データ整理_別紙３!M75,"")</f>
        <v/>
      </c>
      <c r="L75" t="str">
        <f ca="1">IF(COUNTIF(データ整理_別紙３!$B$2:'データ整理_別紙３'!$B75,"この線より上に行を挿入してください。")=0,データ整理_別紙３!N75,"")</f>
        <v/>
      </c>
      <c r="M75" t="str">
        <f ca="1">IF(COUNTIF(データ整理_別紙３!$B$2:'データ整理_別紙３'!$B75,"この線より上に行を挿入してください。")=0,データ整理_別紙３!O75,"")</f>
        <v/>
      </c>
      <c r="N75" t="str">
        <f ca="1">IF(COUNTIF(データ整理_別紙３!$B$2:'データ整理_別紙３'!$B75,"この線より上に行を挿入してください。")=0,データ整理_別紙３!P75,"")</f>
        <v/>
      </c>
      <c r="O75" t="str">
        <f ca="1">IF(COUNTIF(データ整理_別紙３!$B$2:'データ整理_別紙３'!$B75,"この線より上に行を挿入してください。")=0,データ整理_別紙３!Q75,"")</f>
        <v/>
      </c>
      <c r="P75" t="str">
        <f ca="1">IF(COUNTIF(データ整理_別紙３!$B$2:'データ整理_別紙３'!$B75,"この線より上に行を挿入してください。")=0,データ整理_別紙３!R75,"")</f>
        <v/>
      </c>
      <c r="Q75" t="str">
        <f ca="1">IF(COUNTIF(データ整理_別紙３!$B$2:'データ整理_別紙３'!$B75,"この線より上に行を挿入してください。")=0,データ整理_別紙３!S75,"")</f>
        <v/>
      </c>
    </row>
    <row r="76" spans="1:17" x14ac:dyDescent="0.2">
      <c r="A76" t="str">
        <f ca="1">IF(COUNTIF(データ整理_別紙３!$B$2:'データ整理_別紙３'!$B76,"この線より上に行を挿入してください。")=0,データ整理_別紙３!C76,"")</f>
        <v/>
      </c>
      <c r="B76" t="str">
        <f ca="1">IF(COUNTIF(データ整理_別紙３!$B$2:'データ整理_別紙３'!$B76,"この線より上に行を挿入してください。")=0,データ整理_別紙３!D76,"")</f>
        <v/>
      </c>
      <c r="C76" t="str">
        <f ca="1">IF(COUNTIF(データ整理_別紙３!$B$2:'データ整理_別紙３'!$B76,"この線より上に行を挿入してください。")=0,データ整理_別紙３!E76,"")</f>
        <v/>
      </c>
      <c r="D76" t="str">
        <f ca="1">IF(COUNTIF(データ整理_別紙３!$B$2:'データ整理_別紙３'!$B76,"この線より上に行を挿入してください。")=0,データ整理_別紙３!F76,"")</f>
        <v/>
      </c>
      <c r="E76" t="str">
        <f ca="1">IF(COUNTIF(データ整理_別紙３!$B$2:'データ整理_別紙３'!$B76,"この線より上に行を挿入してください。")=0,データ整理_別紙３!G76,"")</f>
        <v/>
      </c>
      <c r="F76" t="str">
        <f ca="1">IF(COUNTIF(データ整理_別紙３!$B$2:'データ整理_別紙３'!$B76,"この線より上に行を挿入してください。")=0,データ整理_別紙３!H76,"")</f>
        <v/>
      </c>
      <c r="G76" t="str">
        <f ca="1">IF(COUNTIF(データ整理_別紙３!$B$2:'データ整理_別紙３'!$B76,"この線より上に行を挿入してください。")=0,データ整理_別紙３!I76,"")</f>
        <v/>
      </c>
      <c r="H76" t="str">
        <f ca="1">IF(COUNTIF(データ整理_別紙３!$B$2:'データ整理_別紙３'!$B76,"この線より上に行を挿入してください。")=0,データ整理_別紙３!J76,"")</f>
        <v/>
      </c>
      <c r="I76" t="str">
        <f ca="1">IF(COUNTIF(データ整理_別紙３!$B$2:'データ整理_別紙３'!$B76,"この線より上に行を挿入してください。")=0,データ整理_別紙３!K76,"")</f>
        <v/>
      </c>
      <c r="J76" t="str">
        <f ca="1">IF(COUNTIF(データ整理_別紙３!$B$2:'データ整理_別紙３'!$B76,"この線より上に行を挿入してください。")=0,データ整理_別紙３!L76,"")</f>
        <v/>
      </c>
      <c r="K76" t="str">
        <f ca="1">IF(COUNTIF(データ整理_別紙３!$B$2:'データ整理_別紙３'!$B76,"この線より上に行を挿入してください。")=0,データ整理_別紙３!M76,"")</f>
        <v/>
      </c>
      <c r="L76" t="str">
        <f ca="1">IF(COUNTIF(データ整理_別紙３!$B$2:'データ整理_別紙３'!$B76,"この線より上に行を挿入してください。")=0,データ整理_別紙３!N76,"")</f>
        <v/>
      </c>
      <c r="M76" t="str">
        <f ca="1">IF(COUNTIF(データ整理_別紙３!$B$2:'データ整理_別紙３'!$B76,"この線より上に行を挿入してください。")=0,データ整理_別紙３!O76,"")</f>
        <v/>
      </c>
      <c r="N76" t="str">
        <f ca="1">IF(COUNTIF(データ整理_別紙３!$B$2:'データ整理_別紙３'!$B76,"この線より上に行を挿入してください。")=0,データ整理_別紙３!P76,"")</f>
        <v/>
      </c>
      <c r="O76" t="str">
        <f ca="1">IF(COUNTIF(データ整理_別紙３!$B$2:'データ整理_別紙３'!$B76,"この線より上に行を挿入してください。")=0,データ整理_別紙３!Q76,"")</f>
        <v/>
      </c>
      <c r="P76" t="str">
        <f ca="1">IF(COUNTIF(データ整理_別紙３!$B$2:'データ整理_別紙３'!$B76,"この線より上に行を挿入してください。")=0,データ整理_別紙３!R76,"")</f>
        <v/>
      </c>
      <c r="Q76" t="str">
        <f ca="1">IF(COUNTIF(データ整理_別紙３!$B$2:'データ整理_別紙３'!$B76,"この線より上に行を挿入してください。")=0,データ整理_別紙３!S76,"")</f>
        <v/>
      </c>
    </row>
    <row r="77" spans="1:17" x14ac:dyDescent="0.2">
      <c r="A77" t="str">
        <f ca="1">IF(COUNTIF(データ整理_別紙３!$B$2:'データ整理_別紙３'!$B77,"この線より上に行を挿入してください。")=0,データ整理_別紙３!C77,"")</f>
        <v/>
      </c>
      <c r="B77" t="str">
        <f ca="1">IF(COUNTIF(データ整理_別紙３!$B$2:'データ整理_別紙３'!$B77,"この線より上に行を挿入してください。")=0,データ整理_別紙３!D77,"")</f>
        <v/>
      </c>
      <c r="C77" t="str">
        <f ca="1">IF(COUNTIF(データ整理_別紙３!$B$2:'データ整理_別紙３'!$B77,"この線より上に行を挿入してください。")=0,データ整理_別紙３!E77,"")</f>
        <v/>
      </c>
      <c r="D77" t="str">
        <f ca="1">IF(COUNTIF(データ整理_別紙３!$B$2:'データ整理_別紙３'!$B77,"この線より上に行を挿入してください。")=0,データ整理_別紙３!F77,"")</f>
        <v/>
      </c>
      <c r="E77" t="str">
        <f ca="1">IF(COUNTIF(データ整理_別紙３!$B$2:'データ整理_別紙３'!$B77,"この線より上に行を挿入してください。")=0,データ整理_別紙３!G77,"")</f>
        <v/>
      </c>
      <c r="F77" t="str">
        <f ca="1">IF(COUNTIF(データ整理_別紙３!$B$2:'データ整理_別紙３'!$B77,"この線より上に行を挿入してください。")=0,データ整理_別紙３!H77,"")</f>
        <v/>
      </c>
      <c r="G77" t="str">
        <f ca="1">IF(COUNTIF(データ整理_別紙３!$B$2:'データ整理_別紙３'!$B77,"この線より上に行を挿入してください。")=0,データ整理_別紙３!I77,"")</f>
        <v/>
      </c>
      <c r="H77" t="str">
        <f ca="1">IF(COUNTIF(データ整理_別紙３!$B$2:'データ整理_別紙３'!$B77,"この線より上に行を挿入してください。")=0,データ整理_別紙３!J77,"")</f>
        <v/>
      </c>
      <c r="I77" t="str">
        <f ca="1">IF(COUNTIF(データ整理_別紙３!$B$2:'データ整理_別紙３'!$B77,"この線より上に行を挿入してください。")=0,データ整理_別紙３!K77,"")</f>
        <v/>
      </c>
      <c r="J77" t="str">
        <f ca="1">IF(COUNTIF(データ整理_別紙３!$B$2:'データ整理_別紙３'!$B77,"この線より上に行を挿入してください。")=0,データ整理_別紙３!L77,"")</f>
        <v/>
      </c>
      <c r="K77" t="str">
        <f ca="1">IF(COUNTIF(データ整理_別紙３!$B$2:'データ整理_別紙３'!$B77,"この線より上に行を挿入してください。")=0,データ整理_別紙３!M77,"")</f>
        <v/>
      </c>
      <c r="L77" t="str">
        <f ca="1">IF(COUNTIF(データ整理_別紙３!$B$2:'データ整理_別紙３'!$B77,"この線より上に行を挿入してください。")=0,データ整理_別紙３!N77,"")</f>
        <v/>
      </c>
      <c r="M77" t="str">
        <f ca="1">IF(COUNTIF(データ整理_別紙３!$B$2:'データ整理_別紙３'!$B77,"この線より上に行を挿入してください。")=0,データ整理_別紙３!O77,"")</f>
        <v/>
      </c>
      <c r="N77" t="str">
        <f ca="1">IF(COUNTIF(データ整理_別紙３!$B$2:'データ整理_別紙３'!$B77,"この線より上に行を挿入してください。")=0,データ整理_別紙３!P77,"")</f>
        <v/>
      </c>
      <c r="O77" t="str">
        <f ca="1">IF(COUNTIF(データ整理_別紙３!$B$2:'データ整理_別紙３'!$B77,"この線より上に行を挿入してください。")=0,データ整理_別紙３!Q77,"")</f>
        <v/>
      </c>
      <c r="P77" t="str">
        <f ca="1">IF(COUNTIF(データ整理_別紙３!$B$2:'データ整理_別紙３'!$B77,"この線より上に行を挿入してください。")=0,データ整理_別紙３!R77,"")</f>
        <v/>
      </c>
      <c r="Q77" t="str">
        <f ca="1">IF(COUNTIF(データ整理_別紙３!$B$2:'データ整理_別紙３'!$B77,"この線より上に行を挿入してください。")=0,データ整理_別紙３!S77,"")</f>
        <v/>
      </c>
    </row>
    <row r="78" spans="1:17" x14ac:dyDescent="0.2">
      <c r="A78" t="str">
        <f ca="1">IF(COUNTIF(データ整理_別紙３!$B$2:'データ整理_別紙３'!$B78,"この線より上に行を挿入してください。")=0,データ整理_別紙３!C78,"")</f>
        <v/>
      </c>
      <c r="B78" t="str">
        <f ca="1">IF(COUNTIF(データ整理_別紙３!$B$2:'データ整理_別紙３'!$B78,"この線より上に行を挿入してください。")=0,データ整理_別紙３!D78,"")</f>
        <v/>
      </c>
      <c r="C78" t="str">
        <f ca="1">IF(COUNTIF(データ整理_別紙３!$B$2:'データ整理_別紙３'!$B78,"この線より上に行を挿入してください。")=0,データ整理_別紙３!E78,"")</f>
        <v/>
      </c>
      <c r="D78" t="str">
        <f ca="1">IF(COUNTIF(データ整理_別紙３!$B$2:'データ整理_別紙３'!$B78,"この線より上に行を挿入してください。")=0,データ整理_別紙３!F78,"")</f>
        <v/>
      </c>
      <c r="E78" t="str">
        <f ca="1">IF(COUNTIF(データ整理_別紙３!$B$2:'データ整理_別紙３'!$B78,"この線より上に行を挿入してください。")=0,データ整理_別紙３!G78,"")</f>
        <v/>
      </c>
      <c r="F78" t="str">
        <f ca="1">IF(COUNTIF(データ整理_別紙３!$B$2:'データ整理_別紙３'!$B78,"この線より上に行を挿入してください。")=0,データ整理_別紙３!H78,"")</f>
        <v/>
      </c>
      <c r="G78" t="str">
        <f ca="1">IF(COUNTIF(データ整理_別紙３!$B$2:'データ整理_別紙３'!$B78,"この線より上に行を挿入してください。")=0,データ整理_別紙３!I78,"")</f>
        <v/>
      </c>
      <c r="H78" t="str">
        <f ca="1">IF(COUNTIF(データ整理_別紙３!$B$2:'データ整理_別紙３'!$B78,"この線より上に行を挿入してください。")=0,データ整理_別紙３!J78,"")</f>
        <v/>
      </c>
      <c r="I78" t="str">
        <f ca="1">IF(COUNTIF(データ整理_別紙３!$B$2:'データ整理_別紙３'!$B78,"この線より上に行を挿入してください。")=0,データ整理_別紙３!K78,"")</f>
        <v/>
      </c>
      <c r="J78" t="str">
        <f ca="1">IF(COUNTIF(データ整理_別紙３!$B$2:'データ整理_別紙３'!$B78,"この線より上に行を挿入してください。")=0,データ整理_別紙３!L78,"")</f>
        <v/>
      </c>
      <c r="K78" t="str">
        <f ca="1">IF(COUNTIF(データ整理_別紙３!$B$2:'データ整理_別紙３'!$B78,"この線より上に行を挿入してください。")=0,データ整理_別紙３!M78,"")</f>
        <v/>
      </c>
      <c r="L78" t="str">
        <f ca="1">IF(COUNTIF(データ整理_別紙３!$B$2:'データ整理_別紙３'!$B78,"この線より上に行を挿入してください。")=0,データ整理_別紙３!N78,"")</f>
        <v/>
      </c>
      <c r="M78" t="str">
        <f ca="1">IF(COUNTIF(データ整理_別紙３!$B$2:'データ整理_別紙３'!$B78,"この線より上に行を挿入してください。")=0,データ整理_別紙３!O78,"")</f>
        <v/>
      </c>
      <c r="N78" t="str">
        <f ca="1">IF(COUNTIF(データ整理_別紙３!$B$2:'データ整理_別紙３'!$B78,"この線より上に行を挿入してください。")=0,データ整理_別紙３!P78,"")</f>
        <v/>
      </c>
      <c r="O78" t="str">
        <f ca="1">IF(COUNTIF(データ整理_別紙３!$B$2:'データ整理_別紙３'!$B78,"この線より上に行を挿入してください。")=0,データ整理_別紙３!Q78,"")</f>
        <v/>
      </c>
      <c r="P78" t="str">
        <f ca="1">IF(COUNTIF(データ整理_別紙３!$B$2:'データ整理_別紙３'!$B78,"この線より上に行を挿入してください。")=0,データ整理_別紙３!R78,"")</f>
        <v/>
      </c>
      <c r="Q78" t="str">
        <f ca="1">IF(COUNTIF(データ整理_別紙３!$B$2:'データ整理_別紙３'!$B78,"この線より上に行を挿入してください。")=0,データ整理_別紙３!S78,"")</f>
        <v/>
      </c>
    </row>
    <row r="79" spans="1:17" x14ac:dyDescent="0.2">
      <c r="A79" t="str">
        <f ca="1">IF(COUNTIF(データ整理_別紙３!$B$2:'データ整理_別紙３'!$B79,"この線より上に行を挿入してください。")=0,データ整理_別紙３!C79,"")</f>
        <v/>
      </c>
      <c r="B79" t="str">
        <f ca="1">IF(COUNTIF(データ整理_別紙３!$B$2:'データ整理_別紙３'!$B79,"この線より上に行を挿入してください。")=0,データ整理_別紙３!D79,"")</f>
        <v/>
      </c>
      <c r="C79" t="str">
        <f ca="1">IF(COUNTIF(データ整理_別紙３!$B$2:'データ整理_別紙３'!$B79,"この線より上に行を挿入してください。")=0,データ整理_別紙３!E79,"")</f>
        <v/>
      </c>
      <c r="D79" t="str">
        <f ca="1">IF(COUNTIF(データ整理_別紙３!$B$2:'データ整理_別紙３'!$B79,"この線より上に行を挿入してください。")=0,データ整理_別紙３!F79,"")</f>
        <v/>
      </c>
      <c r="E79" t="str">
        <f ca="1">IF(COUNTIF(データ整理_別紙３!$B$2:'データ整理_別紙３'!$B79,"この線より上に行を挿入してください。")=0,データ整理_別紙３!G79,"")</f>
        <v/>
      </c>
      <c r="F79" t="str">
        <f ca="1">IF(COUNTIF(データ整理_別紙３!$B$2:'データ整理_別紙３'!$B79,"この線より上に行を挿入してください。")=0,データ整理_別紙３!H79,"")</f>
        <v/>
      </c>
      <c r="G79" t="str">
        <f ca="1">IF(COUNTIF(データ整理_別紙３!$B$2:'データ整理_別紙３'!$B79,"この線より上に行を挿入してください。")=0,データ整理_別紙３!I79,"")</f>
        <v/>
      </c>
      <c r="H79" t="str">
        <f ca="1">IF(COUNTIF(データ整理_別紙３!$B$2:'データ整理_別紙３'!$B79,"この線より上に行を挿入してください。")=0,データ整理_別紙３!J79,"")</f>
        <v/>
      </c>
      <c r="I79" t="str">
        <f ca="1">IF(COUNTIF(データ整理_別紙３!$B$2:'データ整理_別紙３'!$B79,"この線より上に行を挿入してください。")=0,データ整理_別紙３!K79,"")</f>
        <v/>
      </c>
      <c r="J79" t="str">
        <f ca="1">IF(COUNTIF(データ整理_別紙３!$B$2:'データ整理_別紙３'!$B79,"この線より上に行を挿入してください。")=0,データ整理_別紙３!L79,"")</f>
        <v/>
      </c>
      <c r="K79" t="str">
        <f ca="1">IF(COUNTIF(データ整理_別紙３!$B$2:'データ整理_別紙３'!$B79,"この線より上に行を挿入してください。")=0,データ整理_別紙３!M79,"")</f>
        <v/>
      </c>
      <c r="L79" t="str">
        <f ca="1">IF(COUNTIF(データ整理_別紙３!$B$2:'データ整理_別紙３'!$B79,"この線より上に行を挿入してください。")=0,データ整理_別紙３!N79,"")</f>
        <v/>
      </c>
      <c r="M79" t="str">
        <f ca="1">IF(COUNTIF(データ整理_別紙３!$B$2:'データ整理_別紙３'!$B79,"この線より上に行を挿入してください。")=0,データ整理_別紙３!O79,"")</f>
        <v/>
      </c>
      <c r="N79" t="str">
        <f ca="1">IF(COUNTIF(データ整理_別紙３!$B$2:'データ整理_別紙３'!$B79,"この線より上に行を挿入してください。")=0,データ整理_別紙３!P79,"")</f>
        <v/>
      </c>
      <c r="O79" t="str">
        <f ca="1">IF(COUNTIF(データ整理_別紙３!$B$2:'データ整理_別紙３'!$B79,"この線より上に行を挿入してください。")=0,データ整理_別紙３!Q79,"")</f>
        <v/>
      </c>
      <c r="P79" t="str">
        <f ca="1">IF(COUNTIF(データ整理_別紙３!$B$2:'データ整理_別紙３'!$B79,"この線より上に行を挿入してください。")=0,データ整理_別紙３!R79,"")</f>
        <v/>
      </c>
      <c r="Q79" t="str">
        <f ca="1">IF(COUNTIF(データ整理_別紙３!$B$2:'データ整理_別紙３'!$B79,"この線より上に行を挿入してください。")=0,データ整理_別紙３!S79,"")</f>
        <v/>
      </c>
    </row>
    <row r="80" spans="1:17" x14ac:dyDescent="0.2">
      <c r="A80" t="str">
        <f ca="1">IF(COUNTIF(データ整理_別紙３!$B$2:'データ整理_別紙３'!$B80,"この線より上に行を挿入してください。")=0,データ整理_別紙３!C80,"")</f>
        <v/>
      </c>
      <c r="B80" t="str">
        <f ca="1">IF(COUNTIF(データ整理_別紙３!$B$2:'データ整理_別紙３'!$B80,"この線より上に行を挿入してください。")=0,データ整理_別紙３!D80,"")</f>
        <v/>
      </c>
      <c r="C80" t="str">
        <f ca="1">IF(COUNTIF(データ整理_別紙３!$B$2:'データ整理_別紙３'!$B80,"この線より上に行を挿入してください。")=0,データ整理_別紙３!E80,"")</f>
        <v/>
      </c>
      <c r="D80" t="str">
        <f ca="1">IF(COUNTIF(データ整理_別紙３!$B$2:'データ整理_別紙３'!$B80,"この線より上に行を挿入してください。")=0,データ整理_別紙３!F80,"")</f>
        <v/>
      </c>
      <c r="E80" t="str">
        <f ca="1">IF(COUNTIF(データ整理_別紙３!$B$2:'データ整理_別紙３'!$B80,"この線より上に行を挿入してください。")=0,データ整理_別紙３!G80,"")</f>
        <v/>
      </c>
      <c r="F80" t="str">
        <f ca="1">IF(COUNTIF(データ整理_別紙３!$B$2:'データ整理_別紙３'!$B80,"この線より上に行を挿入してください。")=0,データ整理_別紙３!H80,"")</f>
        <v/>
      </c>
      <c r="G80" t="str">
        <f ca="1">IF(COUNTIF(データ整理_別紙３!$B$2:'データ整理_別紙３'!$B80,"この線より上に行を挿入してください。")=0,データ整理_別紙３!I80,"")</f>
        <v/>
      </c>
      <c r="H80" t="str">
        <f ca="1">IF(COUNTIF(データ整理_別紙３!$B$2:'データ整理_別紙３'!$B80,"この線より上に行を挿入してください。")=0,データ整理_別紙３!J80,"")</f>
        <v/>
      </c>
      <c r="I80" t="str">
        <f ca="1">IF(COUNTIF(データ整理_別紙３!$B$2:'データ整理_別紙３'!$B80,"この線より上に行を挿入してください。")=0,データ整理_別紙３!K80,"")</f>
        <v/>
      </c>
      <c r="J80" t="str">
        <f ca="1">IF(COUNTIF(データ整理_別紙３!$B$2:'データ整理_別紙３'!$B80,"この線より上に行を挿入してください。")=0,データ整理_別紙３!L80,"")</f>
        <v/>
      </c>
      <c r="K80" t="str">
        <f ca="1">IF(COUNTIF(データ整理_別紙３!$B$2:'データ整理_別紙３'!$B80,"この線より上に行を挿入してください。")=0,データ整理_別紙３!M80,"")</f>
        <v/>
      </c>
      <c r="L80" t="str">
        <f ca="1">IF(COUNTIF(データ整理_別紙３!$B$2:'データ整理_別紙３'!$B80,"この線より上に行を挿入してください。")=0,データ整理_別紙３!N80,"")</f>
        <v/>
      </c>
      <c r="M80" t="str">
        <f ca="1">IF(COUNTIF(データ整理_別紙３!$B$2:'データ整理_別紙３'!$B80,"この線より上に行を挿入してください。")=0,データ整理_別紙３!O80,"")</f>
        <v/>
      </c>
      <c r="N80" t="str">
        <f ca="1">IF(COUNTIF(データ整理_別紙３!$B$2:'データ整理_別紙３'!$B80,"この線より上に行を挿入してください。")=0,データ整理_別紙３!P80,"")</f>
        <v/>
      </c>
      <c r="O80" t="str">
        <f ca="1">IF(COUNTIF(データ整理_別紙３!$B$2:'データ整理_別紙３'!$B80,"この線より上に行を挿入してください。")=0,データ整理_別紙３!Q80,"")</f>
        <v/>
      </c>
      <c r="P80" t="str">
        <f ca="1">IF(COUNTIF(データ整理_別紙３!$B$2:'データ整理_別紙３'!$B80,"この線より上に行を挿入してください。")=0,データ整理_別紙３!R80,"")</f>
        <v/>
      </c>
      <c r="Q80" t="str">
        <f ca="1">IF(COUNTIF(データ整理_別紙３!$B$2:'データ整理_別紙３'!$B80,"この線より上に行を挿入してください。")=0,データ整理_別紙３!S80,"")</f>
        <v/>
      </c>
    </row>
    <row r="81" spans="1:17" x14ac:dyDescent="0.2">
      <c r="A81" t="str">
        <f ca="1">IF(COUNTIF(データ整理_別紙３!$B$2:'データ整理_別紙３'!$B81,"この線より上に行を挿入してください。")=0,データ整理_別紙３!C81,"")</f>
        <v/>
      </c>
      <c r="B81" t="str">
        <f ca="1">IF(COUNTIF(データ整理_別紙３!$B$2:'データ整理_別紙３'!$B81,"この線より上に行を挿入してください。")=0,データ整理_別紙３!D81,"")</f>
        <v/>
      </c>
      <c r="C81" t="str">
        <f ca="1">IF(COUNTIF(データ整理_別紙３!$B$2:'データ整理_別紙３'!$B81,"この線より上に行を挿入してください。")=0,データ整理_別紙３!E81,"")</f>
        <v/>
      </c>
      <c r="D81" t="str">
        <f ca="1">IF(COUNTIF(データ整理_別紙３!$B$2:'データ整理_別紙３'!$B81,"この線より上に行を挿入してください。")=0,データ整理_別紙３!F81,"")</f>
        <v/>
      </c>
      <c r="E81" t="str">
        <f ca="1">IF(COUNTIF(データ整理_別紙３!$B$2:'データ整理_別紙３'!$B81,"この線より上に行を挿入してください。")=0,データ整理_別紙３!G81,"")</f>
        <v/>
      </c>
      <c r="F81" t="str">
        <f ca="1">IF(COUNTIF(データ整理_別紙３!$B$2:'データ整理_別紙３'!$B81,"この線より上に行を挿入してください。")=0,データ整理_別紙３!H81,"")</f>
        <v/>
      </c>
      <c r="G81" t="str">
        <f ca="1">IF(COUNTIF(データ整理_別紙３!$B$2:'データ整理_別紙３'!$B81,"この線より上に行を挿入してください。")=0,データ整理_別紙３!I81,"")</f>
        <v/>
      </c>
      <c r="H81" t="str">
        <f ca="1">IF(COUNTIF(データ整理_別紙３!$B$2:'データ整理_別紙３'!$B81,"この線より上に行を挿入してください。")=0,データ整理_別紙３!J81,"")</f>
        <v/>
      </c>
      <c r="I81" t="str">
        <f ca="1">IF(COUNTIF(データ整理_別紙３!$B$2:'データ整理_別紙３'!$B81,"この線より上に行を挿入してください。")=0,データ整理_別紙３!K81,"")</f>
        <v/>
      </c>
      <c r="J81" t="str">
        <f ca="1">IF(COUNTIF(データ整理_別紙３!$B$2:'データ整理_別紙３'!$B81,"この線より上に行を挿入してください。")=0,データ整理_別紙３!L81,"")</f>
        <v/>
      </c>
      <c r="K81" t="str">
        <f ca="1">IF(COUNTIF(データ整理_別紙３!$B$2:'データ整理_別紙３'!$B81,"この線より上に行を挿入してください。")=0,データ整理_別紙３!M81,"")</f>
        <v/>
      </c>
      <c r="L81" t="str">
        <f ca="1">IF(COUNTIF(データ整理_別紙３!$B$2:'データ整理_別紙３'!$B81,"この線より上に行を挿入してください。")=0,データ整理_別紙３!N81,"")</f>
        <v/>
      </c>
      <c r="M81" t="str">
        <f ca="1">IF(COUNTIF(データ整理_別紙３!$B$2:'データ整理_別紙３'!$B81,"この線より上に行を挿入してください。")=0,データ整理_別紙３!O81,"")</f>
        <v/>
      </c>
      <c r="N81" t="str">
        <f ca="1">IF(COUNTIF(データ整理_別紙３!$B$2:'データ整理_別紙３'!$B81,"この線より上に行を挿入してください。")=0,データ整理_別紙３!P81,"")</f>
        <v/>
      </c>
      <c r="O81" t="str">
        <f ca="1">IF(COUNTIF(データ整理_別紙３!$B$2:'データ整理_別紙３'!$B81,"この線より上に行を挿入してください。")=0,データ整理_別紙３!Q81,"")</f>
        <v/>
      </c>
      <c r="P81" t="str">
        <f ca="1">IF(COUNTIF(データ整理_別紙３!$B$2:'データ整理_別紙３'!$B81,"この線より上に行を挿入してください。")=0,データ整理_別紙３!R81,"")</f>
        <v/>
      </c>
      <c r="Q81" t="str">
        <f ca="1">IF(COUNTIF(データ整理_別紙３!$B$2:'データ整理_別紙３'!$B81,"この線より上に行を挿入してください。")=0,データ整理_別紙３!S81,"")</f>
        <v/>
      </c>
    </row>
    <row r="82" spans="1:17" x14ac:dyDescent="0.2">
      <c r="A82" t="str">
        <f ca="1">IF(COUNTIF(データ整理_別紙３!$B$2:'データ整理_別紙３'!$B82,"この線より上に行を挿入してください。")=0,データ整理_別紙３!C82,"")</f>
        <v/>
      </c>
      <c r="B82" t="str">
        <f ca="1">IF(COUNTIF(データ整理_別紙３!$B$2:'データ整理_別紙３'!$B82,"この線より上に行を挿入してください。")=0,データ整理_別紙３!D82,"")</f>
        <v/>
      </c>
      <c r="C82" t="str">
        <f ca="1">IF(COUNTIF(データ整理_別紙３!$B$2:'データ整理_別紙３'!$B82,"この線より上に行を挿入してください。")=0,データ整理_別紙３!E82,"")</f>
        <v/>
      </c>
      <c r="D82" t="str">
        <f ca="1">IF(COUNTIF(データ整理_別紙３!$B$2:'データ整理_別紙３'!$B82,"この線より上に行を挿入してください。")=0,データ整理_別紙３!F82,"")</f>
        <v/>
      </c>
      <c r="E82" t="str">
        <f ca="1">IF(COUNTIF(データ整理_別紙３!$B$2:'データ整理_別紙３'!$B82,"この線より上に行を挿入してください。")=0,データ整理_別紙３!G82,"")</f>
        <v/>
      </c>
      <c r="F82" t="str">
        <f ca="1">IF(COUNTIF(データ整理_別紙３!$B$2:'データ整理_別紙３'!$B82,"この線より上に行を挿入してください。")=0,データ整理_別紙３!H82,"")</f>
        <v/>
      </c>
      <c r="G82" t="str">
        <f ca="1">IF(COUNTIF(データ整理_別紙３!$B$2:'データ整理_別紙３'!$B82,"この線より上に行を挿入してください。")=0,データ整理_別紙３!I82,"")</f>
        <v/>
      </c>
      <c r="H82" t="str">
        <f ca="1">IF(COUNTIF(データ整理_別紙３!$B$2:'データ整理_別紙３'!$B82,"この線より上に行を挿入してください。")=0,データ整理_別紙３!J82,"")</f>
        <v/>
      </c>
      <c r="I82" t="str">
        <f ca="1">IF(COUNTIF(データ整理_別紙３!$B$2:'データ整理_別紙３'!$B82,"この線より上に行を挿入してください。")=0,データ整理_別紙３!K82,"")</f>
        <v/>
      </c>
      <c r="J82" t="str">
        <f ca="1">IF(COUNTIF(データ整理_別紙３!$B$2:'データ整理_別紙３'!$B82,"この線より上に行を挿入してください。")=0,データ整理_別紙３!L82,"")</f>
        <v/>
      </c>
      <c r="K82" t="str">
        <f ca="1">IF(COUNTIF(データ整理_別紙３!$B$2:'データ整理_別紙３'!$B82,"この線より上に行を挿入してください。")=0,データ整理_別紙３!M82,"")</f>
        <v/>
      </c>
      <c r="L82" t="str">
        <f ca="1">IF(COUNTIF(データ整理_別紙３!$B$2:'データ整理_別紙３'!$B82,"この線より上に行を挿入してください。")=0,データ整理_別紙３!N82,"")</f>
        <v/>
      </c>
      <c r="M82" t="str">
        <f ca="1">IF(COUNTIF(データ整理_別紙３!$B$2:'データ整理_別紙３'!$B82,"この線より上に行を挿入してください。")=0,データ整理_別紙３!O82,"")</f>
        <v/>
      </c>
      <c r="N82" t="str">
        <f ca="1">IF(COUNTIF(データ整理_別紙３!$B$2:'データ整理_別紙３'!$B82,"この線より上に行を挿入してください。")=0,データ整理_別紙３!P82,"")</f>
        <v/>
      </c>
      <c r="O82" t="str">
        <f ca="1">IF(COUNTIF(データ整理_別紙３!$B$2:'データ整理_別紙３'!$B82,"この線より上に行を挿入してください。")=0,データ整理_別紙３!Q82,"")</f>
        <v/>
      </c>
      <c r="P82" t="str">
        <f ca="1">IF(COUNTIF(データ整理_別紙３!$B$2:'データ整理_別紙３'!$B82,"この線より上に行を挿入してください。")=0,データ整理_別紙３!R82,"")</f>
        <v/>
      </c>
      <c r="Q82" t="str">
        <f ca="1">IF(COUNTIF(データ整理_別紙３!$B$2:'データ整理_別紙３'!$B82,"この線より上に行を挿入してください。")=0,データ整理_別紙３!S82,"")</f>
        <v/>
      </c>
    </row>
    <row r="83" spans="1:17" x14ac:dyDescent="0.2">
      <c r="A83" t="str">
        <f ca="1">IF(COUNTIF(データ整理_別紙３!$B$2:'データ整理_別紙３'!$B83,"この線より上に行を挿入してください。")=0,データ整理_別紙３!C83,"")</f>
        <v/>
      </c>
      <c r="B83" t="str">
        <f ca="1">IF(COUNTIF(データ整理_別紙３!$B$2:'データ整理_別紙３'!$B83,"この線より上に行を挿入してください。")=0,データ整理_別紙３!D83,"")</f>
        <v/>
      </c>
      <c r="C83" t="str">
        <f ca="1">IF(COUNTIF(データ整理_別紙３!$B$2:'データ整理_別紙３'!$B83,"この線より上に行を挿入してください。")=0,データ整理_別紙３!E83,"")</f>
        <v/>
      </c>
      <c r="D83" t="str">
        <f ca="1">IF(COUNTIF(データ整理_別紙３!$B$2:'データ整理_別紙３'!$B83,"この線より上に行を挿入してください。")=0,データ整理_別紙３!F83,"")</f>
        <v/>
      </c>
      <c r="E83" t="str">
        <f ca="1">IF(COUNTIF(データ整理_別紙３!$B$2:'データ整理_別紙３'!$B83,"この線より上に行を挿入してください。")=0,データ整理_別紙３!G83,"")</f>
        <v/>
      </c>
      <c r="F83" t="str">
        <f ca="1">IF(COUNTIF(データ整理_別紙３!$B$2:'データ整理_別紙３'!$B83,"この線より上に行を挿入してください。")=0,データ整理_別紙３!H83,"")</f>
        <v/>
      </c>
      <c r="G83" t="str">
        <f ca="1">IF(COUNTIF(データ整理_別紙３!$B$2:'データ整理_別紙３'!$B83,"この線より上に行を挿入してください。")=0,データ整理_別紙３!I83,"")</f>
        <v/>
      </c>
      <c r="H83" t="str">
        <f ca="1">IF(COUNTIF(データ整理_別紙３!$B$2:'データ整理_別紙３'!$B83,"この線より上に行を挿入してください。")=0,データ整理_別紙３!J83,"")</f>
        <v/>
      </c>
      <c r="I83" t="str">
        <f ca="1">IF(COUNTIF(データ整理_別紙３!$B$2:'データ整理_別紙３'!$B83,"この線より上に行を挿入してください。")=0,データ整理_別紙３!K83,"")</f>
        <v/>
      </c>
      <c r="J83" t="str">
        <f ca="1">IF(COUNTIF(データ整理_別紙３!$B$2:'データ整理_別紙３'!$B83,"この線より上に行を挿入してください。")=0,データ整理_別紙３!L83,"")</f>
        <v/>
      </c>
      <c r="K83" t="str">
        <f ca="1">IF(COUNTIF(データ整理_別紙３!$B$2:'データ整理_別紙３'!$B83,"この線より上に行を挿入してください。")=0,データ整理_別紙３!M83,"")</f>
        <v/>
      </c>
      <c r="L83" t="str">
        <f ca="1">IF(COUNTIF(データ整理_別紙３!$B$2:'データ整理_別紙３'!$B83,"この線より上に行を挿入してください。")=0,データ整理_別紙３!N83,"")</f>
        <v/>
      </c>
      <c r="M83" t="str">
        <f ca="1">IF(COUNTIF(データ整理_別紙３!$B$2:'データ整理_別紙３'!$B83,"この線より上に行を挿入してください。")=0,データ整理_別紙３!O83,"")</f>
        <v/>
      </c>
      <c r="N83" t="str">
        <f ca="1">IF(COUNTIF(データ整理_別紙３!$B$2:'データ整理_別紙３'!$B83,"この線より上に行を挿入してください。")=0,データ整理_別紙３!P83,"")</f>
        <v/>
      </c>
      <c r="O83" t="str">
        <f ca="1">IF(COUNTIF(データ整理_別紙３!$B$2:'データ整理_別紙３'!$B83,"この線より上に行を挿入してください。")=0,データ整理_別紙３!Q83,"")</f>
        <v/>
      </c>
      <c r="P83" t="str">
        <f ca="1">IF(COUNTIF(データ整理_別紙３!$B$2:'データ整理_別紙３'!$B83,"この線より上に行を挿入してください。")=0,データ整理_別紙３!R83,"")</f>
        <v/>
      </c>
      <c r="Q83" t="str">
        <f ca="1">IF(COUNTIF(データ整理_別紙３!$B$2:'データ整理_別紙３'!$B83,"この線より上に行を挿入してください。")=0,データ整理_別紙３!S83,"")</f>
        <v/>
      </c>
    </row>
    <row r="84" spans="1:17" x14ac:dyDescent="0.2">
      <c r="A84" t="str">
        <f ca="1">IF(COUNTIF(データ整理_別紙３!$B$2:'データ整理_別紙３'!$B84,"この線より上に行を挿入してください。")=0,データ整理_別紙３!C84,"")</f>
        <v/>
      </c>
      <c r="B84" t="str">
        <f ca="1">IF(COUNTIF(データ整理_別紙３!$B$2:'データ整理_別紙３'!$B84,"この線より上に行を挿入してください。")=0,データ整理_別紙３!D84,"")</f>
        <v/>
      </c>
      <c r="C84" t="str">
        <f ca="1">IF(COUNTIF(データ整理_別紙３!$B$2:'データ整理_別紙３'!$B84,"この線より上に行を挿入してください。")=0,データ整理_別紙３!E84,"")</f>
        <v/>
      </c>
      <c r="D84" t="str">
        <f ca="1">IF(COUNTIF(データ整理_別紙３!$B$2:'データ整理_別紙３'!$B84,"この線より上に行を挿入してください。")=0,データ整理_別紙３!F84,"")</f>
        <v/>
      </c>
      <c r="E84" t="str">
        <f ca="1">IF(COUNTIF(データ整理_別紙３!$B$2:'データ整理_別紙３'!$B84,"この線より上に行を挿入してください。")=0,データ整理_別紙３!G84,"")</f>
        <v/>
      </c>
      <c r="F84" t="str">
        <f ca="1">IF(COUNTIF(データ整理_別紙３!$B$2:'データ整理_別紙３'!$B84,"この線より上に行を挿入してください。")=0,データ整理_別紙３!H84,"")</f>
        <v/>
      </c>
      <c r="G84" t="str">
        <f ca="1">IF(COUNTIF(データ整理_別紙３!$B$2:'データ整理_別紙３'!$B84,"この線より上に行を挿入してください。")=0,データ整理_別紙３!I84,"")</f>
        <v/>
      </c>
      <c r="H84" t="str">
        <f ca="1">IF(COUNTIF(データ整理_別紙３!$B$2:'データ整理_別紙３'!$B84,"この線より上に行を挿入してください。")=0,データ整理_別紙３!J84,"")</f>
        <v/>
      </c>
      <c r="I84" t="str">
        <f ca="1">IF(COUNTIF(データ整理_別紙３!$B$2:'データ整理_別紙３'!$B84,"この線より上に行を挿入してください。")=0,データ整理_別紙３!K84,"")</f>
        <v/>
      </c>
      <c r="J84" t="str">
        <f ca="1">IF(COUNTIF(データ整理_別紙３!$B$2:'データ整理_別紙３'!$B84,"この線より上に行を挿入してください。")=0,データ整理_別紙３!L84,"")</f>
        <v/>
      </c>
      <c r="K84" t="str">
        <f ca="1">IF(COUNTIF(データ整理_別紙３!$B$2:'データ整理_別紙３'!$B84,"この線より上に行を挿入してください。")=0,データ整理_別紙３!M84,"")</f>
        <v/>
      </c>
      <c r="L84" t="str">
        <f ca="1">IF(COUNTIF(データ整理_別紙３!$B$2:'データ整理_別紙３'!$B84,"この線より上に行を挿入してください。")=0,データ整理_別紙３!N84,"")</f>
        <v/>
      </c>
      <c r="M84" t="str">
        <f ca="1">IF(COUNTIF(データ整理_別紙３!$B$2:'データ整理_別紙３'!$B84,"この線より上に行を挿入してください。")=0,データ整理_別紙３!O84,"")</f>
        <v/>
      </c>
      <c r="N84" t="str">
        <f ca="1">IF(COUNTIF(データ整理_別紙３!$B$2:'データ整理_別紙３'!$B84,"この線より上に行を挿入してください。")=0,データ整理_別紙３!P84,"")</f>
        <v/>
      </c>
      <c r="O84" t="str">
        <f ca="1">IF(COUNTIF(データ整理_別紙３!$B$2:'データ整理_別紙３'!$B84,"この線より上に行を挿入してください。")=0,データ整理_別紙３!Q84,"")</f>
        <v/>
      </c>
      <c r="P84" t="str">
        <f ca="1">IF(COUNTIF(データ整理_別紙３!$B$2:'データ整理_別紙３'!$B84,"この線より上に行を挿入してください。")=0,データ整理_別紙３!R84,"")</f>
        <v/>
      </c>
      <c r="Q84" t="str">
        <f ca="1">IF(COUNTIF(データ整理_別紙３!$B$2:'データ整理_別紙３'!$B84,"この線より上に行を挿入してください。")=0,データ整理_別紙３!S84,"")</f>
        <v/>
      </c>
    </row>
    <row r="85" spans="1:17" x14ac:dyDescent="0.2">
      <c r="A85" t="str">
        <f ca="1">IF(COUNTIF(データ整理_別紙３!$B$2:'データ整理_別紙３'!$B85,"この線より上に行を挿入してください。")=0,データ整理_別紙３!C85,"")</f>
        <v/>
      </c>
      <c r="B85" t="str">
        <f ca="1">IF(COUNTIF(データ整理_別紙３!$B$2:'データ整理_別紙３'!$B85,"この線より上に行を挿入してください。")=0,データ整理_別紙３!D85,"")</f>
        <v/>
      </c>
      <c r="C85" t="str">
        <f ca="1">IF(COUNTIF(データ整理_別紙３!$B$2:'データ整理_別紙３'!$B85,"この線より上に行を挿入してください。")=0,データ整理_別紙３!E85,"")</f>
        <v/>
      </c>
      <c r="D85" t="str">
        <f ca="1">IF(COUNTIF(データ整理_別紙３!$B$2:'データ整理_別紙３'!$B85,"この線より上に行を挿入してください。")=0,データ整理_別紙３!F85,"")</f>
        <v/>
      </c>
      <c r="E85" t="str">
        <f ca="1">IF(COUNTIF(データ整理_別紙３!$B$2:'データ整理_別紙３'!$B85,"この線より上に行を挿入してください。")=0,データ整理_別紙３!G85,"")</f>
        <v/>
      </c>
      <c r="F85" t="str">
        <f ca="1">IF(COUNTIF(データ整理_別紙３!$B$2:'データ整理_別紙３'!$B85,"この線より上に行を挿入してください。")=0,データ整理_別紙３!H85,"")</f>
        <v/>
      </c>
      <c r="G85" t="str">
        <f ca="1">IF(COUNTIF(データ整理_別紙３!$B$2:'データ整理_別紙３'!$B85,"この線より上に行を挿入してください。")=0,データ整理_別紙３!I85,"")</f>
        <v/>
      </c>
      <c r="H85" t="str">
        <f ca="1">IF(COUNTIF(データ整理_別紙３!$B$2:'データ整理_別紙３'!$B85,"この線より上に行を挿入してください。")=0,データ整理_別紙３!J85,"")</f>
        <v/>
      </c>
      <c r="I85" t="str">
        <f ca="1">IF(COUNTIF(データ整理_別紙３!$B$2:'データ整理_別紙３'!$B85,"この線より上に行を挿入してください。")=0,データ整理_別紙３!K85,"")</f>
        <v/>
      </c>
      <c r="J85" t="str">
        <f ca="1">IF(COUNTIF(データ整理_別紙３!$B$2:'データ整理_別紙３'!$B85,"この線より上に行を挿入してください。")=0,データ整理_別紙３!L85,"")</f>
        <v/>
      </c>
      <c r="K85" t="str">
        <f ca="1">IF(COUNTIF(データ整理_別紙３!$B$2:'データ整理_別紙３'!$B85,"この線より上に行を挿入してください。")=0,データ整理_別紙３!M85,"")</f>
        <v/>
      </c>
      <c r="L85" t="str">
        <f ca="1">IF(COUNTIF(データ整理_別紙３!$B$2:'データ整理_別紙３'!$B85,"この線より上に行を挿入してください。")=0,データ整理_別紙３!N85,"")</f>
        <v/>
      </c>
      <c r="M85" t="str">
        <f ca="1">IF(COUNTIF(データ整理_別紙３!$B$2:'データ整理_別紙３'!$B85,"この線より上に行を挿入してください。")=0,データ整理_別紙３!O85,"")</f>
        <v/>
      </c>
      <c r="N85" t="str">
        <f ca="1">IF(COUNTIF(データ整理_別紙３!$B$2:'データ整理_別紙３'!$B85,"この線より上に行を挿入してください。")=0,データ整理_別紙３!P85,"")</f>
        <v/>
      </c>
      <c r="O85" t="str">
        <f ca="1">IF(COUNTIF(データ整理_別紙３!$B$2:'データ整理_別紙３'!$B85,"この線より上に行を挿入してください。")=0,データ整理_別紙３!Q85,"")</f>
        <v/>
      </c>
      <c r="P85" t="str">
        <f ca="1">IF(COUNTIF(データ整理_別紙３!$B$2:'データ整理_別紙３'!$B85,"この線より上に行を挿入してください。")=0,データ整理_別紙３!R85,"")</f>
        <v/>
      </c>
      <c r="Q85" t="str">
        <f ca="1">IF(COUNTIF(データ整理_別紙３!$B$2:'データ整理_別紙３'!$B85,"この線より上に行を挿入してください。")=0,データ整理_別紙３!S85,"")</f>
        <v/>
      </c>
    </row>
    <row r="86" spans="1:17" x14ac:dyDescent="0.2">
      <c r="A86" t="str">
        <f ca="1">IF(COUNTIF(データ整理_別紙３!$B$2:'データ整理_別紙３'!$B86,"この線より上に行を挿入してください。")=0,データ整理_別紙３!C86,"")</f>
        <v/>
      </c>
      <c r="B86" t="str">
        <f ca="1">IF(COUNTIF(データ整理_別紙３!$B$2:'データ整理_別紙３'!$B86,"この線より上に行を挿入してください。")=0,データ整理_別紙３!D86,"")</f>
        <v/>
      </c>
      <c r="C86" t="str">
        <f ca="1">IF(COUNTIF(データ整理_別紙３!$B$2:'データ整理_別紙３'!$B86,"この線より上に行を挿入してください。")=0,データ整理_別紙３!E86,"")</f>
        <v/>
      </c>
      <c r="D86" t="str">
        <f ca="1">IF(COUNTIF(データ整理_別紙３!$B$2:'データ整理_別紙３'!$B86,"この線より上に行を挿入してください。")=0,データ整理_別紙３!F86,"")</f>
        <v/>
      </c>
      <c r="E86" t="str">
        <f ca="1">IF(COUNTIF(データ整理_別紙３!$B$2:'データ整理_別紙３'!$B86,"この線より上に行を挿入してください。")=0,データ整理_別紙３!G86,"")</f>
        <v/>
      </c>
      <c r="F86" t="str">
        <f ca="1">IF(COUNTIF(データ整理_別紙３!$B$2:'データ整理_別紙３'!$B86,"この線より上に行を挿入してください。")=0,データ整理_別紙３!H86,"")</f>
        <v/>
      </c>
      <c r="G86" t="str">
        <f ca="1">IF(COUNTIF(データ整理_別紙３!$B$2:'データ整理_別紙３'!$B86,"この線より上に行を挿入してください。")=0,データ整理_別紙３!I86,"")</f>
        <v/>
      </c>
      <c r="H86" t="str">
        <f ca="1">IF(COUNTIF(データ整理_別紙３!$B$2:'データ整理_別紙３'!$B86,"この線より上に行を挿入してください。")=0,データ整理_別紙３!J86,"")</f>
        <v/>
      </c>
      <c r="I86" t="str">
        <f ca="1">IF(COUNTIF(データ整理_別紙３!$B$2:'データ整理_別紙３'!$B86,"この線より上に行を挿入してください。")=0,データ整理_別紙３!K86,"")</f>
        <v/>
      </c>
      <c r="J86" t="str">
        <f ca="1">IF(COUNTIF(データ整理_別紙３!$B$2:'データ整理_別紙３'!$B86,"この線より上に行を挿入してください。")=0,データ整理_別紙３!L86,"")</f>
        <v/>
      </c>
      <c r="K86" t="str">
        <f ca="1">IF(COUNTIF(データ整理_別紙３!$B$2:'データ整理_別紙３'!$B86,"この線より上に行を挿入してください。")=0,データ整理_別紙３!M86,"")</f>
        <v/>
      </c>
      <c r="L86" t="str">
        <f ca="1">IF(COUNTIF(データ整理_別紙３!$B$2:'データ整理_別紙３'!$B86,"この線より上に行を挿入してください。")=0,データ整理_別紙３!N86,"")</f>
        <v/>
      </c>
      <c r="M86" t="str">
        <f ca="1">IF(COUNTIF(データ整理_別紙３!$B$2:'データ整理_別紙３'!$B86,"この線より上に行を挿入してください。")=0,データ整理_別紙３!O86,"")</f>
        <v/>
      </c>
      <c r="N86" t="str">
        <f ca="1">IF(COUNTIF(データ整理_別紙３!$B$2:'データ整理_別紙３'!$B86,"この線より上に行を挿入してください。")=0,データ整理_別紙３!P86,"")</f>
        <v/>
      </c>
      <c r="O86" t="str">
        <f ca="1">IF(COUNTIF(データ整理_別紙３!$B$2:'データ整理_別紙３'!$B86,"この線より上に行を挿入してください。")=0,データ整理_別紙３!Q86,"")</f>
        <v/>
      </c>
      <c r="P86" t="str">
        <f ca="1">IF(COUNTIF(データ整理_別紙３!$B$2:'データ整理_別紙３'!$B86,"この線より上に行を挿入してください。")=0,データ整理_別紙３!R86,"")</f>
        <v/>
      </c>
      <c r="Q86" t="str">
        <f ca="1">IF(COUNTIF(データ整理_別紙３!$B$2:'データ整理_別紙３'!$B86,"この線より上に行を挿入してください。")=0,データ整理_別紙３!S86,"")</f>
        <v/>
      </c>
    </row>
    <row r="87" spans="1:17" x14ac:dyDescent="0.2">
      <c r="A87" t="str">
        <f ca="1">IF(COUNTIF(データ整理_別紙３!$B$2:'データ整理_別紙３'!$B87,"この線より上に行を挿入してください。")=0,データ整理_別紙３!C87,"")</f>
        <v/>
      </c>
      <c r="B87" t="str">
        <f ca="1">IF(COUNTIF(データ整理_別紙３!$B$2:'データ整理_別紙３'!$B87,"この線より上に行を挿入してください。")=0,データ整理_別紙３!D87,"")</f>
        <v/>
      </c>
      <c r="C87" t="str">
        <f ca="1">IF(COUNTIF(データ整理_別紙３!$B$2:'データ整理_別紙３'!$B87,"この線より上に行を挿入してください。")=0,データ整理_別紙３!E87,"")</f>
        <v/>
      </c>
      <c r="D87" t="str">
        <f ca="1">IF(COUNTIF(データ整理_別紙３!$B$2:'データ整理_別紙３'!$B87,"この線より上に行を挿入してください。")=0,データ整理_別紙３!F87,"")</f>
        <v/>
      </c>
      <c r="E87" t="str">
        <f ca="1">IF(COUNTIF(データ整理_別紙３!$B$2:'データ整理_別紙３'!$B87,"この線より上に行を挿入してください。")=0,データ整理_別紙３!G87,"")</f>
        <v/>
      </c>
      <c r="F87" t="str">
        <f ca="1">IF(COUNTIF(データ整理_別紙３!$B$2:'データ整理_別紙３'!$B87,"この線より上に行を挿入してください。")=0,データ整理_別紙３!H87,"")</f>
        <v/>
      </c>
      <c r="G87" t="str">
        <f ca="1">IF(COUNTIF(データ整理_別紙３!$B$2:'データ整理_別紙３'!$B87,"この線より上に行を挿入してください。")=0,データ整理_別紙３!I87,"")</f>
        <v/>
      </c>
      <c r="H87" t="str">
        <f ca="1">IF(COUNTIF(データ整理_別紙３!$B$2:'データ整理_別紙３'!$B87,"この線より上に行を挿入してください。")=0,データ整理_別紙３!J87,"")</f>
        <v/>
      </c>
      <c r="I87" t="str">
        <f ca="1">IF(COUNTIF(データ整理_別紙３!$B$2:'データ整理_別紙３'!$B87,"この線より上に行を挿入してください。")=0,データ整理_別紙３!K87,"")</f>
        <v/>
      </c>
      <c r="J87" t="str">
        <f ca="1">IF(COUNTIF(データ整理_別紙３!$B$2:'データ整理_別紙３'!$B87,"この線より上に行を挿入してください。")=0,データ整理_別紙３!L87,"")</f>
        <v/>
      </c>
      <c r="K87" t="str">
        <f ca="1">IF(COUNTIF(データ整理_別紙３!$B$2:'データ整理_別紙３'!$B87,"この線より上に行を挿入してください。")=0,データ整理_別紙３!M87,"")</f>
        <v/>
      </c>
      <c r="L87" t="str">
        <f ca="1">IF(COUNTIF(データ整理_別紙３!$B$2:'データ整理_別紙３'!$B87,"この線より上に行を挿入してください。")=0,データ整理_別紙３!N87,"")</f>
        <v/>
      </c>
      <c r="M87" t="str">
        <f ca="1">IF(COUNTIF(データ整理_別紙３!$B$2:'データ整理_別紙３'!$B87,"この線より上に行を挿入してください。")=0,データ整理_別紙３!O87,"")</f>
        <v/>
      </c>
      <c r="N87" t="str">
        <f ca="1">IF(COUNTIF(データ整理_別紙３!$B$2:'データ整理_別紙３'!$B87,"この線より上に行を挿入してください。")=0,データ整理_別紙３!P87,"")</f>
        <v/>
      </c>
      <c r="O87" t="str">
        <f ca="1">IF(COUNTIF(データ整理_別紙３!$B$2:'データ整理_別紙３'!$B87,"この線より上に行を挿入してください。")=0,データ整理_別紙３!Q87,"")</f>
        <v/>
      </c>
      <c r="P87" t="str">
        <f ca="1">IF(COUNTIF(データ整理_別紙３!$B$2:'データ整理_別紙３'!$B87,"この線より上に行を挿入してください。")=0,データ整理_別紙３!R87,"")</f>
        <v/>
      </c>
      <c r="Q87" t="str">
        <f ca="1">IF(COUNTIF(データ整理_別紙３!$B$2:'データ整理_別紙３'!$B87,"この線より上に行を挿入してください。")=0,データ整理_別紙３!S87,"")</f>
        <v/>
      </c>
    </row>
    <row r="88" spans="1:17" x14ac:dyDescent="0.2">
      <c r="A88" t="str">
        <f ca="1">IF(COUNTIF(データ整理_別紙３!$B$2:'データ整理_別紙３'!$B88,"この線より上に行を挿入してください。")=0,データ整理_別紙３!C88,"")</f>
        <v/>
      </c>
      <c r="B88" t="str">
        <f ca="1">IF(COUNTIF(データ整理_別紙３!$B$2:'データ整理_別紙３'!$B88,"この線より上に行を挿入してください。")=0,データ整理_別紙３!D88,"")</f>
        <v/>
      </c>
      <c r="C88" t="str">
        <f ca="1">IF(COUNTIF(データ整理_別紙３!$B$2:'データ整理_別紙３'!$B88,"この線より上に行を挿入してください。")=0,データ整理_別紙３!E88,"")</f>
        <v/>
      </c>
      <c r="D88" t="str">
        <f ca="1">IF(COUNTIF(データ整理_別紙３!$B$2:'データ整理_別紙３'!$B88,"この線より上に行を挿入してください。")=0,データ整理_別紙３!F88,"")</f>
        <v/>
      </c>
      <c r="E88" t="str">
        <f ca="1">IF(COUNTIF(データ整理_別紙３!$B$2:'データ整理_別紙３'!$B88,"この線より上に行を挿入してください。")=0,データ整理_別紙３!G88,"")</f>
        <v/>
      </c>
      <c r="F88" t="str">
        <f ca="1">IF(COUNTIF(データ整理_別紙３!$B$2:'データ整理_別紙３'!$B88,"この線より上に行を挿入してください。")=0,データ整理_別紙３!H88,"")</f>
        <v/>
      </c>
      <c r="G88" t="str">
        <f ca="1">IF(COUNTIF(データ整理_別紙３!$B$2:'データ整理_別紙３'!$B88,"この線より上に行を挿入してください。")=0,データ整理_別紙３!I88,"")</f>
        <v/>
      </c>
      <c r="H88" t="str">
        <f ca="1">IF(COUNTIF(データ整理_別紙３!$B$2:'データ整理_別紙３'!$B88,"この線より上に行を挿入してください。")=0,データ整理_別紙３!J88,"")</f>
        <v/>
      </c>
      <c r="I88" t="str">
        <f ca="1">IF(COUNTIF(データ整理_別紙３!$B$2:'データ整理_別紙３'!$B88,"この線より上に行を挿入してください。")=0,データ整理_別紙３!K88,"")</f>
        <v/>
      </c>
      <c r="J88" t="str">
        <f ca="1">IF(COUNTIF(データ整理_別紙３!$B$2:'データ整理_別紙３'!$B88,"この線より上に行を挿入してください。")=0,データ整理_別紙３!L88,"")</f>
        <v/>
      </c>
      <c r="K88" t="str">
        <f ca="1">IF(COUNTIF(データ整理_別紙３!$B$2:'データ整理_別紙３'!$B88,"この線より上に行を挿入してください。")=0,データ整理_別紙３!M88,"")</f>
        <v/>
      </c>
      <c r="L88" t="str">
        <f ca="1">IF(COUNTIF(データ整理_別紙３!$B$2:'データ整理_別紙３'!$B88,"この線より上に行を挿入してください。")=0,データ整理_別紙３!N88,"")</f>
        <v/>
      </c>
      <c r="M88" t="str">
        <f ca="1">IF(COUNTIF(データ整理_別紙３!$B$2:'データ整理_別紙３'!$B88,"この線より上に行を挿入してください。")=0,データ整理_別紙３!O88,"")</f>
        <v/>
      </c>
      <c r="N88" t="str">
        <f ca="1">IF(COUNTIF(データ整理_別紙３!$B$2:'データ整理_別紙３'!$B88,"この線より上に行を挿入してください。")=0,データ整理_別紙３!P88,"")</f>
        <v/>
      </c>
      <c r="O88" t="str">
        <f ca="1">IF(COUNTIF(データ整理_別紙３!$B$2:'データ整理_別紙３'!$B88,"この線より上に行を挿入してください。")=0,データ整理_別紙３!Q88,"")</f>
        <v/>
      </c>
      <c r="P88" t="str">
        <f ca="1">IF(COUNTIF(データ整理_別紙３!$B$2:'データ整理_別紙３'!$B88,"この線より上に行を挿入してください。")=0,データ整理_別紙３!R88,"")</f>
        <v/>
      </c>
      <c r="Q88" t="str">
        <f ca="1">IF(COUNTIF(データ整理_別紙３!$B$2:'データ整理_別紙３'!$B88,"この線より上に行を挿入してください。")=0,データ整理_別紙３!S88,"")</f>
        <v/>
      </c>
    </row>
    <row r="89" spans="1:17" x14ac:dyDescent="0.2">
      <c r="A89" t="str">
        <f ca="1">IF(COUNTIF(データ整理_別紙３!$B$2:'データ整理_別紙３'!$B89,"この線より上に行を挿入してください。")=0,データ整理_別紙３!C89,"")</f>
        <v/>
      </c>
      <c r="B89" t="str">
        <f ca="1">IF(COUNTIF(データ整理_別紙３!$B$2:'データ整理_別紙３'!$B89,"この線より上に行を挿入してください。")=0,データ整理_別紙３!D89,"")</f>
        <v/>
      </c>
      <c r="C89" t="str">
        <f ca="1">IF(COUNTIF(データ整理_別紙３!$B$2:'データ整理_別紙３'!$B89,"この線より上に行を挿入してください。")=0,データ整理_別紙３!E89,"")</f>
        <v/>
      </c>
      <c r="D89" t="str">
        <f ca="1">IF(COUNTIF(データ整理_別紙３!$B$2:'データ整理_別紙３'!$B89,"この線より上に行を挿入してください。")=0,データ整理_別紙３!F89,"")</f>
        <v/>
      </c>
      <c r="E89" t="str">
        <f ca="1">IF(COUNTIF(データ整理_別紙３!$B$2:'データ整理_別紙３'!$B89,"この線より上に行を挿入してください。")=0,データ整理_別紙３!G89,"")</f>
        <v/>
      </c>
      <c r="F89" t="str">
        <f ca="1">IF(COUNTIF(データ整理_別紙３!$B$2:'データ整理_別紙３'!$B89,"この線より上に行を挿入してください。")=0,データ整理_別紙３!H89,"")</f>
        <v/>
      </c>
      <c r="G89" t="str">
        <f ca="1">IF(COUNTIF(データ整理_別紙３!$B$2:'データ整理_別紙３'!$B89,"この線より上に行を挿入してください。")=0,データ整理_別紙３!I89,"")</f>
        <v/>
      </c>
      <c r="H89" t="str">
        <f ca="1">IF(COUNTIF(データ整理_別紙３!$B$2:'データ整理_別紙３'!$B89,"この線より上に行を挿入してください。")=0,データ整理_別紙３!J89,"")</f>
        <v/>
      </c>
      <c r="I89" t="str">
        <f ca="1">IF(COUNTIF(データ整理_別紙３!$B$2:'データ整理_別紙３'!$B89,"この線より上に行を挿入してください。")=0,データ整理_別紙３!K89,"")</f>
        <v/>
      </c>
      <c r="J89" t="str">
        <f ca="1">IF(COUNTIF(データ整理_別紙３!$B$2:'データ整理_別紙３'!$B89,"この線より上に行を挿入してください。")=0,データ整理_別紙３!L89,"")</f>
        <v/>
      </c>
      <c r="K89" t="str">
        <f ca="1">IF(COUNTIF(データ整理_別紙３!$B$2:'データ整理_別紙３'!$B89,"この線より上に行を挿入してください。")=0,データ整理_別紙３!M89,"")</f>
        <v/>
      </c>
      <c r="L89" t="str">
        <f ca="1">IF(COUNTIF(データ整理_別紙３!$B$2:'データ整理_別紙３'!$B89,"この線より上に行を挿入してください。")=0,データ整理_別紙３!N89,"")</f>
        <v/>
      </c>
      <c r="M89" t="str">
        <f ca="1">IF(COUNTIF(データ整理_別紙３!$B$2:'データ整理_別紙３'!$B89,"この線より上に行を挿入してください。")=0,データ整理_別紙３!O89,"")</f>
        <v/>
      </c>
      <c r="N89" t="str">
        <f ca="1">IF(COUNTIF(データ整理_別紙３!$B$2:'データ整理_別紙３'!$B89,"この線より上に行を挿入してください。")=0,データ整理_別紙３!P89,"")</f>
        <v/>
      </c>
      <c r="O89" t="str">
        <f ca="1">IF(COUNTIF(データ整理_別紙３!$B$2:'データ整理_別紙３'!$B89,"この線より上に行を挿入してください。")=0,データ整理_別紙３!Q89,"")</f>
        <v/>
      </c>
      <c r="P89" t="str">
        <f ca="1">IF(COUNTIF(データ整理_別紙３!$B$2:'データ整理_別紙３'!$B89,"この線より上に行を挿入してください。")=0,データ整理_別紙３!R89,"")</f>
        <v/>
      </c>
      <c r="Q89" t="str">
        <f ca="1">IF(COUNTIF(データ整理_別紙３!$B$2:'データ整理_別紙３'!$B89,"この線より上に行を挿入してください。")=0,データ整理_別紙３!S89,"")</f>
        <v/>
      </c>
    </row>
    <row r="90" spans="1:17" x14ac:dyDescent="0.2">
      <c r="A90" t="str">
        <f ca="1">IF(COUNTIF(データ整理_別紙３!$B$2:'データ整理_別紙３'!$B90,"この線より上に行を挿入してください。")=0,データ整理_別紙３!C90,"")</f>
        <v/>
      </c>
      <c r="B90" t="str">
        <f ca="1">IF(COUNTIF(データ整理_別紙３!$B$2:'データ整理_別紙３'!$B90,"この線より上に行を挿入してください。")=0,データ整理_別紙３!D90,"")</f>
        <v/>
      </c>
      <c r="C90" t="str">
        <f ca="1">IF(COUNTIF(データ整理_別紙３!$B$2:'データ整理_別紙３'!$B90,"この線より上に行を挿入してください。")=0,データ整理_別紙３!E90,"")</f>
        <v/>
      </c>
      <c r="D90" t="str">
        <f ca="1">IF(COUNTIF(データ整理_別紙３!$B$2:'データ整理_別紙３'!$B90,"この線より上に行を挿入してください。")=0,データ整理_別紙３!F90,"")</f>
        <v/>
      </c>
      <c r="E90" t="str">
        <f ca="1">IF(COUNTIF(データ整理_別紙３!$B$2:'データ整理_別紙３'!$B90,"この線より上に行を挿入してください。")=0,データ整理_別紙３!G90,"")</f>
        <v/>
      </c>
      <c r="F90" t="str">
        <f ca="1">IF(COUNTIF(データ整理_別紙３!$B$2:'データ整理_別紙３'!$B90,"この線より上に行を挿入してください。")=0,データ整理_別紙３!H90,"")</f>
        <v/>
      </c>
      <c r="G90" t="str">
        <f ca="1">IF(COUNTIF(データ整理_別紙３!$B$2:'データ整理_別紙３'!$B90,"この線より上に行を挿入してください。")=0,データ整理_別紙３!I90,"")</f>
        <v/>
      </c>
      <c r="H90" t="str">
        <f ca="1">IF(COUNTIF(データ整理_別紙３!$B$2:'データ整理_別紙３'!$B90,"この線より上に行を挿入してください。")=0,データ整理_別紙３!J90,"")</f>
        <v/>
      </c>
      <c r="I90" t="str">
        <f ca="1">IF(COUNTIF(データ整理_別紙３!$B$2:'データ整理_別紙３'!$B90,"この線より上に行を挿入してください。")=0,データ整理_別紙３!K90,"")</f>
        <v/>
      </c>
      <c r="J90" t="str">
        <f ca="1">IF(COUNTIF(データ整理_別紙３!$B$2:'データ整理_別紙３'!$B90,"この線より上に行を挿入してください。")=0,データ整理_別紙３!L90,"")</f>
        <v/>
      </c>
      <c r="K90" t="str">
        <f ca="1">IF(COUNTIF(データ整理_別紙３!$B$2:'データ整理_別紙３'!$B90,"この線より上に行を挿入してください。")=0,データ整理_別紙３!M90,"")</f>
        <v/>
      </c>
      <c r="L90" t="str">
        <f ca="1">IF(COUNTIF(データ整理_別紙３!$B$2:'データ整理_別紙３'!$B90,"この線より上に行を挿入してください。")=0,データ整理_別紙３!N90,"")</f>
        <v/>
      </c>
      <c r="M90" t="str">
        <f ca="1">IF(COUNTIF(データ整理_別紙３!$B$2:'データ整理_別紙３'!$B90,"この線より上に行を挿入してください。")=0,データ整理_別紙３!O90,"")</f>
        <v/>
      </c>
      <c r="N90" t="str">
        <f ca="1">IF(COUNTIF(データ整理_別紙３!$B$2:'データ整理_別紙３'!$B90,"この線より上に行を挿入してください。")=0,データ整理_別紙３!P90,"")</f>
        <v/>
      </c>
      <c r="O90" t="str">
        <f ca="1">IF(COUNTIF(データ整理_別紙３!$B$2:'データ整理_別紙３'!$B90,"この線より上に行を挿入してください。")=0,データ整理_別紙３!Q90,"")</f>
        <v/>
      </c>
      <c r="P90" t="str">
        <f ca="1">IF(COUNTIF(データ整理_別紙３!$B$2:'データ整理_別紙３'!$B90,"この線より上に行を挿入してください。")=0,データ整理_別紙３!R90,"")</f>
        <v/>
      </c>
      <c r="Q90" t="str">
        <f ca="1">IF(COUNTIF(データ整理_別紙３!$B$2:'データ整理_別紙３'!$B90,"この線より上に行を挿入してください。")=0,データ整理_別紙３!S90,"")</f>
        <v/>
      </c>
    </row>
    <row r="91" spans="1:17" x14ac:dyDescent="0.2">
      <c r="A91" t="str">
        <f ca="1">IF(COUNTIF(データ整理_別紙３!$B$2:'データ整理_別紙３'!$B91,"この線より上に行を挿入してください。")=0,データ整理_別紙３!C91,"")</f>
        <v/>
      </c>
      <c r="B91" t="str">
        <f ca="1">IF(COUNTIF(データ整理_別紙３!$B$2:'データ整理_別紙３'!$B91,"この線より上に行を挿入してください。")=0,データ整理_別紙３!D91,"")</f>
        <v/>
      </c>
      <c r="C91" t="str">
        <f ca="1">IF(COUNTIF(データ整理_別紙３!$B$2:'データ整理_別紙３'!$B91,"この線より上に行を挿入してください。")=0,データ整理_別紙３!E91,"")</f>
        <v/>
      </c>
      <c r="D91" t="str">
        <f ca="1">IF(COUNTIF(データ整理_別紙３!$B$2:'データ整理_別紙３'!$B91,"この線より上に行を挿入してください。")=0,データ整理_別紙３!F91,"")</f>
        <v/>
      </c>
      <c r="E91" t="str">
        <f ca="1">IF(COUNTIF(データ整理_別紙３!$B$2:'データ整理_別紙３'!$B91,"この線より上に行を挿入してください。")=0,データ整理_別紙３!G91,"")</f>
        <v/>
      </c>
      <c r="F91" t="str">
        <f ca="1">IF(COUNTIF(データ整理_別紙３!$B$2:'データ整理_別紙３'!$B91,"この線より上に行を挿入してください。")=0,データ整理_別紙３!H91,"")</f>
        <v/>
      </c>
      <c r="G91" t="str">
        <f ca="1">IF(COUNTIF(データ整理_別紙３!$B$2:'データ整理_別紙３'!$B91,"この線より上に行を挿入してください。")=0,データ整理_別紙３!I91,"")</f>
        <v/>
      </c>
      <c r="H91" t="str">
        <f ca="1">IF(COUNTIF(データ整理_別紙３!$B$2:'データ整理_別紙３'!$B91,"この線より上に行を挿入してください。")=0,データ整理_別紙３!J91,"")</f>
        <v/>
      </c>
      <c r="I91" t="str">
        <f ca="1">IF(COUNTIF(データ整理_別紙３!$B$2:'データ整理_別紙３'!$B91,"この線より上に行を挿入してください。")=0,データ整理_別紙３!K91,"")</f>
        <v/>
      </c>
      <c r="J91" t="str">
        <f ca="1">IF(COUNTIF(データ整理_別紙３!$B$2:'データ整理_別紙３'!$B91,"この線より上に行を挿入してください。")=0,データ整理_別紙３!L91,"")</f>
        <v/>
      </c>
      <c r="K91" t="str">
        <f ca="1">IF(COUNTIF(データ整理_別紙３!$B$2:'データ整理_別紙３'!$B91,"この線より上に行を挿入してください。")=0,データ整理_別紙３!M91,"")</f>
        <v/>
      </c>
      <c r="L91" t="str">
        <f ca="1">IF(COUNTIF(データ整理_別紙３!$B$2:'データ整理_別紙３'!$B91,"この線より上に行を挿入してください。")=0,データ整理_別紙３!N91,"")</f>
        <v/>
      </c>
      <c r="M91" t="str">
        <f ca="1">IF(COUNTIF(データ整理_別紙３!$B$2:'データ整理_別紙３'!$B91,"この線より上に行を挿入してください。")=0,データ整理_別紙３!O91,"")</f>
        <v/>
      </c>
      <c r="N91" t="str">
        <f ca="1">IF(COUNTIF(データ整理_別紙３!$B$2:'データ整理_別紙３'!$B91,"この線より上に行を挿入してください。")=0,データ整理_別紙３!P91,"")</f>
        <v/>
      </c>
      <c r="O91" t="str">
        <f ca="1">IF(COUNTIF(データ整理_別紙３!$B$2:'データ整理_別紙３'!$B91,"この線より上に行を挿入してください。")=0,データ整理_別紙３!Q91,"")</f>
        <v/>
      </c>
      <c r="P91" t="str">
        <f ca="1">IF(COUNTIF(データ整理_別紙３!$B$2:'データ整理_別紙３'!$B91,"この線より上に行を挿入してください。")=0,データ整理_別紙３!R91,"")</f>
        <v/>
      </c>
      <c r="Q91" t="str">
        <f ca="1">IF(COUNTIF(データ整理_別紙３!$B$2:'データ整理_別紙３'!$B91,"この線より上に行を挿入してください。")=0,データ整理_別紙３!S91,"")</f>
        <v/>
      </c>
    </row>
    <row r="92" spans="1:17" x14ac:dyDescent="0.2">
      <c r="A92" t="str">
        <f ca="1">IF(COUNTIF(データ整理_別紙３!$B$2:'データ整理_別紙３'!$B92,"この線より上に行を挿入してください。")=0,データ整理_別紙３!C92,"")</f>
        <v/>
      </c>
      <c r="B92" t="str">
        <f ca="1">IF(COUNTIF(データ整理_別紙３!$B$2:'データ整理_別紙３'!$B92,"この線より上に行を挿入してください。")=0,データ整理_別紙３!D92,"")</f>
        <v/>
      </c>
      <c r="C92" t="str">
        <f ca="1">IF(COUNTIF(データ整理_別紙３!$B$2:'データ整理_別紙３'!$B92,"この線より上に行を挿入してください。")=0,データ整理_別紙３!E92,"")</f>
        <v/>
      </c>
      <c r="D92" t="str">
        <f ca="1">IF(COUNTIF(データ整理_別紙３!$B$2:'データ整理_別紙３'!$B92,"この線より上に行を挿入してください。")=0,データ整理_別紙３!F92,"")</f>
        <v/>
      </c>
      <c r="E92" t="str">
        <f ca="1">IF(COUNTIF(データ整理_別紙３!$B$2:'データ整理_別紙３'!$B92,"この線より上に行を挿入してください。")=0,データ整理_別紙３!G92,"")</f>
        <v/>
      </c>
      <c r="F92" t="str">
        <f ca="1">IF(COUNTIF(データ整理_別紙３!$B$2:'データ整理_別紙３'!$B92,"この線より上に行を挿入してください。")=0,データ整理_別紙３!H92,"")</f>
        <v/>
      </c>
      <c r="G92" t="str">
        <f ca="1">IF(COUNTIF(データ整理_別紙３!$B$2:'データ整理_別紙３'!$B92,"この線より上に行を挿入してください。")=0,データ整理_別紙３!I92,"")</f>
        <v/>
      </c>
      <c r="H92" t="str">
        <f ca="1">IF(COUNTIF(データ整理_別紙３!$B$2:'データ整理_別紙３'!$B92,"この線より上に行を挿入してください。")=0,データ整理_別紙３!J92,"")</f>
        <v/>
      </c>
      <c r="I92" t="str">
        <f ca="1">IF(COUNTIF(データ整理_別紙３!$B$2:'データ整理_別紙３'!$B92,"この線より上に行を挿入してください。")=0,データ整理_別紙３!K92,"")</f>
        <v/>
      </c>
      <c r="J92" t="str">
        <f ca="1">IF(COUNTIF(データ整理_別紙３!$B$2:'データ整理_別紙３'!$B92,"この線より上に行を挿入してください。")=0,データ整理_別紙３!L92,"")</f>
        <v/>
      </c>
      <c r="K92" t="str">
        <f ca="1">IF(COUNTIF(データ整理_別紙３!$B$2:'データ整理_別紙３'!$B92,"この線より上に行を挿入してください。")=0,データ整理_別紙３!M92,"")</f>
        <v/>
      </c>
      <c r="L92" t="str">
        <f ca="1">IF(COUNTIF(データ整理_別紙３!$B$2:'データ整理_別紙３'!$B92,"この線より上に行を挿入してください。")=0,データ整理_別紙３!N92,"")</f>
        <v/>
      </c>
      <c r="M92" t="str">
        <f ca="1">IF(COUNTIF(データ整理_別紙３!$B$2:'データ整理_別紙３'!$B92,"この線より上に行を挿入してください。")=0,データ整理_別紙３!O92,"")</f>
        <v/>
      </c>
      <c r="N92" t="str">
        <f ca="1">IF(COUNTIF(データ整理_別紙３!$B$2:'データ整理_別紙３'!$B92,"この線より上に行を挿入してください。")=0,データ整理_別紙３!P92,"")</f>
        <v/>
      </c>
      <c r="O92" t="str">
        <f ca="1">IF(COUNTIF(データ整理_別紙３!$B$2:'データ整理_別紙３'!$B92,"この線より上に行を挿入してください。")=0,データ整理_別紙３!Q92,"")</f>
        <v/>
      </c>
      <c r="P92" t="str">
        <f ca="1">IF(COUNTIF(データ整理_別紙３!$B$2:'データ整理_別紙３'!$B92,"この線より上に行を挿入してください。")=0,データ整理_別紙３!R92,"")</f>
        <v/>
      </c>
      <c r="Q92" t="str">
        <f ca="1">IF(COUNTIF(データ整理_別紙３!$B$2:'データ整理_別紙３'!$B92,"この線より上に行を挿入してください。")=0,データ整理_別紙３!S92,"")</f>
        <v/>
      </c>
    </row>
    <row r="93" spans="1:17" x14ac:dyDescent="0.2">
      <c r="A93" t="str">
        <f ca="1">IF(COUNTIF(データ整理_別紙３!$B$2:'データ整理_別紙３'!$B93,"この線より上に行を挿入してください。")=0,データ整理_別紙３!C93,"")</f>
        <v/>
      </c>
      <c r="B93" t="str">
        <f ca="1">IF(COUNTIF(データ整理_別紙３!$B$2:'データ整理_別紙３'!$B93,"この線より上に行を挿入してください。")=0,データ整理_別紙３!D93,"")</f>
        <v/>
      </c>
      <c r="C93" t="str">
        <f ca="1">IF(COUNTIF(データ整理_別紙３!$B$2:'データ整理_別紙３'!$B93,"この線より上に行を挿入してください。")=0,データ整理_別紙３!E93,"")</f>
        <v/>
      </c>
      <c r="D93" t="str">
        <f ca="1">IF(COUNTIF(データ整理_別紙３!$B$2:'データ整理_別紙３'!$B93,"この線より上に行を挿入してください。")=0,データ整理_別紙３!F93,"")</f>
        <v/>
      </c>
      <c r="E93" t="str">
        <f ca="1">IF(COUNTIF(データ整理_別紙３!$B$2:'データ整理_別紙３'!$B93,"この線より上に行を挿入してください。")=0,データ整理_別紙３!G93,"")</f>
        <v/>
      </c>
      <c r="F93" t="str">
        <f ca="1">IF(COUNTIF(データ整理_別紙３!$B$2:'データ整理_別紙３'!$B93,"この線より上に行を挿入してください。")=0,データ整理_別紙３!H93,"")</f>
        <v/>
      </c>
      <c r="G93" t="str">
        <f ca="1">IF(COUNTIF(データ整理_別紙３!$B$2:'データ整理_別紙３'!$B93,"この線より上に行を挿入してください。")=0,データ整理_別紙３!I93,"")</f>
        <v/>
      </c>
      <c r="H93" t="str">
        <f ca="1">IF(COUNTIF(データ整理_別紙３!$B$2:'データ整理_別紙３'!$B93,"この線より上に行を挿入してください。")=0,データ整理_別紙３!J93,"")</f>
        <v/>
      </c>
      <c r="I93" t="str">
        <f ca="1">IF(COUNTIF(データ整理_別紙３!$B$2:'データ整理_別紙３'!$B93,"この線より上に行を挿入してください。")=0,データ整理_別紙３!K93,"")</f>
        <v/>
      </c>
      <c r="J93" t="str">
        <f ca="1">IF(COUNTIF(データ整理_別紙３!$B$2:'データ整理_別紙３'!$B93,"この線より上に行を挿入してください。")=0,データ整理_別紙３!L93,"")</f>
        <v/>
      </c>
      <c r="K93" t="str">
        <f ca="1">IF(COUNTIF(データ整理_別紙３!$B$2:'データ整理_別紙３'!$B93,"この線より上に行を挿入してください。")=0,データ整理_別紙３!M93,"")</f>
        <v/>
      </c>
      <c r="L93" t="str">
        <f ca="1">IF(COUNTIF(データ整理_別紙３!$B$2:'データ整理_別紙３'!$B93,"この線より上に行を挿入してください。")=0,データ整理_別紙３!N93,"")</f>
        <v/>
      </c>
      <c r="M93" t="str">
        <f ca="1">IF(COUNTIF(データ整理_別紙３!$B$2:'データ整理_別紙３'!$B93,"この線より上に行を挿入してください。")=0,データ整理_別紙３!O93,"")</f>
        <v/>
      </c>
      <c r="N93" t="str">
        <f ca="1">IF(COUNTIF(データ整理_別紙３!$B$2:'データ整理_別紙３'!$B93,"この線より上に行を挿入してください。")=0,データ整理_別紙３!P93,"")</f>
        <v/>
      </c>
      <c r="O93" t="str">
        <f ca="1">IF(COUNTIF(データ整理_別紙３!$B$2:'データ整理_別紙３'!$B93,"この線より上に行を挿入してください。")=0,データ整理_別紙３!Q93,"")</f>
        <v/>
      </c>
      <c r="P93" t="str">
        <f ca="1">IF(COUNTIF(データ整理_別紙３!$B$2:'データ整理_別紙３'!$B93,"この線より上に行を挿入してください。")=0,データ整理_別紙３!R93,"")</f>
        <v/>
      </c>
      <c r="Q93" t="str">
        <f ca="1">IF(COUNTIF(データ整理_別紙３!$B$2:'データ整理_別紙３'!$B93,"この線より上に行を挿入してください。")=0,データ整理_別紙３!S93,"")</f>
        <v/>
      </c>
    </row>
    <row r="94" spans="1:17" x14ac:dyDescent="0.2">
      <c r="A94" t="str">
        <f ca="1">IF(COUNTIF(データ整理_別紙３!$B$2:'データ整理_別紙３'!$B94,"この線より上に行を挿入してください。")=0,データ整理_別紙３!C94,"")</f>
        <v/>
      </c>
      <c r="B94" t="str">
        <f ca="1">IF(COUNTIF(データ整理_別紙３!$B$2:'データ整理_別紙３'!$B94,"この線より上に行を挿入してください。")=0,データ整理_別紙３!D94,"")</f>
        <v/>
      </c>
      <c r="C94" t="str">
        <f ca="1">IF(COUNTIF(データ整理_別紙３!$B$2:'データ整理_別紙３'!$B94,"この線より上に行を挿入してください。")=0,データ整理_別紙３!E94,"")</f>
        <v/>
      </c>
      <c r="D94" t="str">
        <f ca="1">IF(COUNTIF(データ整理_別紙３!$B$2:'データ整理_別紙３'!$B94,"この線より上に行を挿入してください。")=0,データ整理_別紙３!F94,"")</f>
        <v/>
      </c>
      <c r="E94" t="str">
        <f ca="1">IF(COUNTIF(データ整理_別紙３!$B$2:'データ整理_別紙３'!$B94,"この線より上に行を挿入してください。")=0,データ整理_別紙３!G94,"")</f>
        <v/>
      </c>
      <c r="F94" t="str">
        <f ca="1">IF(COUNTIF(データ整理_別紙３!$B$2:'データ整理_別紙３'!$B94,"この線より上に行を挿入してください。")=0,データ整理_別紙３!H94,"")</f>
        <v/>
      </c>
      <c r="G94" t="str">
        <f ca="1">IF(COUNTIF(データ整理_別紙３!$B$2:'データ整理_別紙３'!$B94,"この線より上に行を挿入してください。")=0,データ整理_別紙３!I94,"")</f>
        <v/>
      </c>
      <c r="H94" t="str">
        <f ca="1">IF(COUNTIF(データ整理_別紙３!$B$2:'データ整理_別紙３'!$B94,"この線より上に行を挿入してください。")=0,データ整理_別紙３!J94,"")</f>
        <v/>
      </c>
      <c r="I94" t="str">
        <f ca="1">IF(COUNTIF(データ整理_別紙３!$B$2:'データ整理_別紙３'!$B94,"この線より上に行を挿入してください。")=0,データ整理_別紙３!K94,"")</f>
        <v/>
      </c>
      <c r="J94" t="str">
        <f ca="1">IF(COUNTIF(データ整理_別紙３!$B$2:'データ整理_別紙３'!$B94,"この線より上に行を挿入してください。")=0,データ整理_別紙３!L94,"")</f>
        <v/>
      </c>
      <c r="K94" t="str">
        <f ca="1">IF(COUNTIF(データ整理_別紙３!$B$2:'データ整理_別紙３'!$B94,"この線より上に行を挿入してください。")=0,データ整理_別紙３!M94,"")</f>
        <v/>
      </c>
      <c r="L94" t="str">
        <f ca="1">IF(COUNTIF(データ整理_別紙３!$B$2:'データ整理_別紙３'!$B94,"この線より上に行を挿入してください。")=0,データ整理_別紙３!N94,"")</f>
        <v/>
      </c>
      <c r="M94" t="str">
        <f ca="1">IF(COUNTIF(データ整理_別紙３!$B$2:'データ整理_別紙３'!$B94,"この線より上に行を挿入してください。")=0,データ整理_別紙３!O94,"")</f>
        <v/>
      </c>
      <c r="N94" t="str">
        <f ca="1">IF(COUNTIF(データ整理_別紙３!$B$2:'データ整理_別紙３'!$B94,"この線より上に行を挿入してください。")=0,データ整理_別紙３!P94,"")</f>
        <v/>
      </c>
      <c r="O94" t="str">
        <f ca="1">IF(COUNTIF(データ整理_別紙３!$B$2:'データ整理_別紙３'!$B94,"この線より上に行を挿入してください。")=0,データ整理_別紙３!Q94,"")</f>
        <v/>
      </c>
      <c r="P94" t="str">
        <f ca="1">IF(COUNTIF(データ整理_別紙３!$B$2:'データ整理_別紙３'!$B94,"この線より上に行を挿入してください。")=0,データ整理_別紙３!R94,"")</f>
        <v/>
      </c>
      <c r="Q94" t="str">
        <f ca="1">IF(COUNTIF(データ整理_別紙３!$B$2:'データ整理_別紙３'!$B94,"この線より上に行を挿入してください。")=0,データ整理_別紙３!S94,"")</f>
        <v/>
      </c>
    </row>
    <row r="95" spans="1:17" x14ac:dyDescent="0.2">
      <c r="A95" t="str">
        <f ca="1">IF(COUNTIF(データ整理_別紙３!$B$2:'データ整理_別紙３'!$B95,"この線より上に行を挿入してください。")=0,データ整理_別紙３!C95,"")</f>
        <v/>
      </c>
      <c r="B95" t="str">
        <f ca="1">IF(COUNTIF(データ整理_別紙３!$B$2:'データ整理_別紙３'!$B95,"この線より上に行を挿入してください。")=0,データ整理_別紙３!D95,"")</f>
        <v/>
      </c>
      <c r="C95" t="str">
        <f ca="1">IF(COUNTIF(データ整理_別紙３!$B$2:'データ整理_別紙３'!$B95,"この線より上に行を挿入してください。")=0,データ整理_別紙３!E95,"")</f>
        <v/>
      </c>
      <c r="D95" t="str">
        <f ca="1">IF(COUNTIF(データ整理_別紙３!$B$2:'データ整理_別紙３'!$B95,"この線より上に行を挿入してください。")=0,データ整理_別紙３!F95,"")</f>
        <v/>
      </c>
      <c r="E95" t="str">
        <f ca="1">IF(COUNTIF(データ整理_別紙３!$B$2:'データ整理_別紙３'!$B95,"この線より上に行を挿入してください。")=0,データ整理_別紙３!G95,"")</f>
        <v/>
      </c>
      <c r="F95" t="str">
        <f ca="1">IF(COUNTIF(データ整理_別紙３!$B$2:'データ整理_別紙３'!$B95,"この線より上に行を挿入してください。")=0,データ整理_別紙３!H95,"")</f>
        <v/>
      </c>
      <c r="G95" t="str">
        <f ca="1">IF(COUNTIF(データ整理_別紙３!$B$2:'データ整理_別紙３'!$B95,"この線より上に行を挿入してください。")=0,データ整理_別紙３!I95,"")</f>
        <v/>
      </c>
      <c r="H95" t="str">
        <f ca="1">IF(COUNTIF(データ整理_別紙３!$B$2:'データ整理_別紙３'!$B95,"この線より上に行を挿入してください。")=0,データ整理_別紙３!J95,"")</f>
        <v/>
      </c>
      <c r="I95" t="str">
        <f ca="1">IF(COUNTIF(データ整理_別紙３!$B$2:'データ整理_別紙３'!$B95,"この線より上に行を挿入してください。")=0,データ整理_別紙３!K95,"")</f>
        <v/>
      </c>
      <c r="J95" t="str">
        <f ca="1">IF(COUNTIF(データ整理_別紙３!$B$2:'データ整理_別紙３'!$B95,"この線より上に行を挿入してください。")=0,データ整理_別紙３!L95,"")</f>
        <v/>
      </c>
      <c r="K95" t="str">
        <f ca="1">IF(COUNTIF(データ整理_別紙３!$B$2:'データ整理_別紙３'!$B95,"この線より上に行を挿入してください。")=0,データ整理_別紙３!M95,"")</f>
        <v/>
      </c>
      <c r="L95" t="str">
        <f ca="1">IF(COUNTIF(データ整理_別紙３!$B$2:'データ整理_別紙３'!$B95,"この線より上に行を挿入してください。")=0,データ整理_別紙３!N95,"")</f>
        <v/>
      </c>
      <c r="M95" t="str">
        <f ca="1">IF(COUNTIF(データ整理_別紙３!$B$2:'データ整理_別紙３'!$B95,"この線より上に行を挿入してください。")=0,データ整理_別紙３!O95,"")</f>
        <v/>
      </c>
      <c r="N95" t="str">
        <f ca="1">IF(COUNTIF(データ整理_別紙３!$B$2:'データ整理_別紙３'!$B95,"この線より上に行を挿入してください。")=0,データ整理_別紙３!P95,"")</f>
        <v/>
      </c>
      <c r="O95" t="str">
        <f ca="1">IF(COUNTIF(データ整理_別紙３!$B$2:'データ整理_別紙３'!$B95,"この線より上に行を挿入してください。")=0,データ整理_別紙３!Q95,"")</f>
        <v/>
      </c>
      <c r="P95" t="str">
        <f ca="1">IF(COUNTIF(データ整理_別紙３!$B$2:'データ整理_別紙３'!$B95,"この線より上に行を挿入してください。")=0,データ整理_別紙３!R95,"")</f>
        <v/>
      </c>
      <c r="Q95" t="str">
        <f ca="1">IF(COUNTIF(データ整理_別紙３!$B$2:'データ整理_別紙３'!$B95,"この線より上に行を挿入してください。")=0,データ整理_別紙３!S95,"")</f>
        <v/>
      </c>
    </row>
    <row r="96" spans="1:17" x14ac:dyDescent="0.2">
      <c r="A96" t="str">
        <f ca="1">IF(COUNTIF(データ整理_別紙３!$B$2:'データ整理_別紙３'!$B96,"この線より上に行を挿入してください。")=0,データ整理_別紙３!C96,"")</f>
        <v/>
      </c>
      <c r="B96" t="str">
        <f ca="1">IF(COUNTIF(データ整理_別紙３!$B$2:'データ整理_別紙３'!$B96,"この線より上に行を挿入してください。")=0,データ整理_別紙３!D96,"")</f>
        <v/>
      </c>
      <c r="C96" t="str">
        <f ca="1">IF(COUNTIF(データ整理_別紙３!$B$2:'データ整理_別紙３'!$B96,"この線より上に行を挿入してください。")=0,データ整理_別紙３!E96,"")</f>
        <v/>
      </c>
      <c r="D96" t="str">
        <f ca="1">IF(COUNTIF(データ整理_別紙３!$B$2:'データ整理_別紙３'!$B96,"この線より上に行を挿入してください。")=0,データ整理_別紙３!F96,"")</f>
        <v/>
      </c>
      <c r="E96" t="str">
        <f ca="1">IF(COUNTIF(データ整理_別紙３!$B$2:'データ整理_別紙３'!$B96,"この線より上に行を挿入してください。")=0,データ整理_別紙３!G96,"")</f>
        <v/>
      </c>
      <c r="F96" t="str">
        <f ca="1">IF(COUNTIF(データ整理_別紙３!$B$2:'データ整理_別紙３'!$B96,"この線より上に行を挿入してください。")=0,データ整理_別紙３!H96,"")</f>
        <v/>
      </c>
      <c r="G96" t="str">
        <f ca="1">IF(COUNTIF(データ整理_別紙３!$B$2:'データ整理_別紙３'!$B96,"この線より上に行を挿入してください。")=0,データ整理_別紙３!I96,"")</f>
        <v/>
      </c>
      <c r="H96" t="str">
        <f ca="1">IF(COUNTIF(データ整理_別紙３!$B$2:'データ整理_別紙３'!$B96,"この線より上に行を挿入してください。")=0,データ整理_別紙３!J96,"")</f>
        <v/>
      </c>
      <c r="I96" t="str">
        <f ca="1">IF(COUNTIF(データ整理_別紙３!$B$2:'データ整理_別紙３'!$B96,"この線より上に行を挿入してください。")=0,データ整理_別紙３!K96,"")</f>
        <v/>
      </c>
      <c r="J96" t="str">
        <f ca="1">IF(COUNTIF(データ整理_別紙３!$B$2:'データ整理_別紙３'!$B96,"この線より上に行を挿入してください。")=0,データ整理_別紙３!L96,"")</f>
        <v/>
      </c>
      <c r="K96" t="str">
        <f ca="1">IF(COUNTIF(データ整理_別紙３!$B$2:'データ整理_別紙３'!$B96,"この線より上に行を挿入してください。")=0,データ整理_別紙３!M96,"")</f>
        <v/>
      </c>
      <c r="L96" t="str">
        <f ca="1">IF(COUNTIF(データ整理_別紙３!$B$2:'データ整理_別紙３'!$B96,"この線より上に行を挿入してください。")=0,データ整理_別紙３!N96,"")</f>
        <v/>
      </c>
      <c r="M96" t="str">
        <f ca="1">IF(COUNTIF(データ整理_別紙３!$B$2:'データ整理_別紙３'!$B96,"この線より上に行を挿入してください。")=0,データ整理_別紙３!O96,"")</f>
        <v/>
      </c>
      <c r="N96" t="str">
        <f ca="1">IF(COUNTIF(データ整理_別紙３!$B$2:'データ整理_別紙３'!$B96,"この線より上に行を挿入してください。")=0,データ整理_別紙３!P96,"")</f>
        <v/>
      </c>
      <c r="O96" t="str">
        <f ca="1">IF(COUNTIF(データ整理_別紙３!$B$2:'データ整理_別紙３'!$B96,"この線より上に行を挿入してください。")=0,データ整理_別紙３!Q96,"")</f>
        <v/>
      </c>
      <c r="P96" t="str">
        <f ca="1">IF(COUNTIF(データ整理_別紙３!$B$2:'データ整理_別紙３'!$B96,"この線より上に行を挿入してください。")=0,データ整理_別紙３!R96,"")</f>
        <v/>
      </c>
      <c r="Q96" t="str">
        <f ca="1">IF(COUNTIF(データ整理_別紙３!$B$2:'データ整理_別紙３'!$B96,"この線より上に行を挿入してください。")=0,データ整理_別紙３!S96,"")</f>
        <v/>
      </c>
    </row>
    <row r="97" spans="1:17" x14ac:dyDescent="0.2">
      <c r="A97" t="str">
        <f ca="1">IF(COUNTIF(データ整理_別紙３!$B$2:'データ整理_別紙３'!$B97,"この線より上に行を挿入してください。")=0,データ整理_別紙３!C97,"")</f>
        <v/>
      </c>
      <c r="B97" t="str">
        <f ca="1">IF(COUNTIF(データ整理_別紙３!$B$2:'データ整理_別紙３'!$B97,"この線より上に行を挿入してください。")=0,データ整理_別紙３!D97,"")</f>
        <v/>
      </c>
      <c r="C97" t="str">
        <f ca="1">IF(COUNTIF(データ整理_別紙３!$B$2:'データ整理_別紙３'!$B97,"この線より上に行を挿入してください。")=0,データ整理_別紙３!E97,"")</f>
        <v/>
      </c>
      <c r="D97" t="str">
        <f ca="1">IF(COUNTIF(データ整理_別紙３!$B$2:'データ整理_別紙３'!$B97,"この線より上に行を挿入してください。")=0,データ整理_別紙３!F97,"")</f>
        <v/>
      </c>
      <c r="E97" t="str">
        <f ca="1">IF(COUNTIF(データ整理_別紙３!$B$2:'データ整理_別紙３'!$B97,"この線より上に行を挿入してください。")=0,データ整理_別紙３!G97,"")</f>
        <v/>
      </c>
      <c r="F97" t="str">
        <f ca="1">IF(COUNTIF(データ整理_別紙３!$B$2:'データ整理_別紙３'!$B97,"この線より上に行を挿入してください。")=0,データ整理_別紙３!H97,"")</f>
        <v/>
      </c>
      <c r="G97" t="str">
        <f ca="1">IF(COUNTIF(データ整理_別紙３!$B$2:'データ整理_別紙３'!$B97,"この線より上に行を挿入してください。")=0,データ整理_別紙３!I97,"")</f>
        <v/>
      </c>
      <c r="H97" t="str">
        <f ca="1">IF(COUNTIF(データ整理_別紙３!$B$2:'データ整理_別紙３'!$B97,"この線より上に行を挿入してください。")=0,データ整理_別紙３!J97,"")</f>
        <v/>
      </c>
      <c r="I97" t="str">
        <f ca="1">IF(COUNTIF(データ整理_別紙３!$B$2:'データ整理_別紙３'!$B97,"この線より上に行を挿入してください。")=0,データ整理_別紙３!K97,"")</f>
        <v/>
      </c>
      <c r="J97" t="str">
        <f ca="1">IF(COUNTIF(データ整理_別紙３!$B$2:'データ整理_別紙３'!$B97,"この線より上に行を挿入してください。")=0,データ整理_別紙３!L97,"")</f>
        <v/>
      </c>
      <c r="K97" t="str">
        <f ca="1">IF(COUNTIF(データ整理_別紙３!$B$2:'データ整理_別紙３'!$B97,"この線より上に行を挿入してください。")=0,データ整理_別紙３!M97,"")</f>
        <v/>
      </c>
      <c r="L97" t="str">
        <f ca="1">IF(COUNTIF(データ整理_別紙３!$B$2:'データ整理_別紙３'!$B97,"この線より上に行を挿入してください。")=0,データ整理_別紙３!N97,"")</f>
        <v/>
      </c>
      <c r="M97" t="str">
        <f ca="1">IF(COUNTIF(データ整理_別紙３!$B$2:'データ整理_別紙３'!$B97,"この線より上に行を挿入してください。")=0,データ整理_別紙３!O97,"")</f>
        <v/>
      </c>
      <c r="N97" t="str">
        <f ca="1">IF(COUNTIF(データ整理_別紙３!$B$2:'データ整理_別紙３'!$B97,"この線より上に行を挿入してください。")=0,データ整理_別紙３!P97,"")</f>
        <v/>
      </c>
      <c r="O97" t="str">
        <f ca="1">IF(COUNTIF(データ整理_別紙３!$B$2:'データ整理_別紙３'!$B97,"この線より上に行を挿入してください。")=0,データ整理_別紙３!Q97,"")</f>
        <v/>
      </c>
      <c r="P97" t="str">
        <f ca="1">IF(COUNTIF(データ整理_別紙３!$B$2:'データ整理_別紙３'!$B97,"この線より上に行を挿入してください。")=0,データ整理_別紙３!R97,"")</f>
        <v/>
      </c>
      <c r="Q97" t="str">
        <f ca="1">IF(COUNTIF(データ整理_別紙３!$B$2:'データ整理_別紙３'!$B97,"この線より上に行を挿入してください。")=0,データ整理_別紙３!S97,"")</f>
        <v/>
      </c>
    </row>
    <row r="98" spans="1:17" x14ac:dyDescent="0.2">
      <c r="A98" t="str">
        <f ca="1">IF(COUNTIF(データ整理_別紙３!$B$2:'データ整理_別紙３'!$B98,"この線より上に行を挿入してください。")=0,データ整理_別紙３!C98,"")</f>
        <v/>
      </c>
      <c r="B98" t="str">
        <f ca="1">IF(COUNTIF(データ整理_別紙３!$B$2:'データ整理_別紙３'!$B98,"この線より上に行を挿入してください。")=0,データ整理_別紙３!D98,"")</f>
        <v/>
      </c>
      <c r="C98" t="str">
        <f ca="1">IF(COUNTIF(データ整理_別紙３!$B$2:'データ整理_別紙３'!$B98,"この線より上に行を挿入してください。")=0,データ整理_別紙３!E98,"")</f>
        <v/>
      </c>
      <c r="D98" t="str">
        <f ca="1">IF(COUNTIF(データ整理_別紙３!$B$2:'データ整理_別紙３'!$B98,"この線より上に行を挿入してください。")=0,データ整理_別紙３!F98,"")</f>
        <v/>
      </c>
      <c r="E98" t="str">
        <f ca="1">IF(COUNTIF(データ整理_別紙３!$B$2:'データ整理_別紙３'!$B98,"この線より上に行を挿入してください。")=0,データ整理_別紙３!G98,"")</f>
        <v/>
      </c>
      <c r="F98" t="str">
        <f ca="1">IF(COUNTIF(データ整理_別紙３!$B$2:'データ整理_別紙３'!$B98,"この線より上に行を挿入してください。")=0,データ整理_別紙３!H98,"")</f>
        <v/>
      </c>
      <c r="G98" t="str">
        <f ca="1">IF(COUNTIF(データ整理_別紙３!$B$2:'データ整理_別紙３'!$B98,"この線より上に行を挿入してください。")=0,データ整理_別紙３!I98,"")</f>
        <v/>
      </c>
      <c r="H98" t="str">
        <f ca="1">IF(COUNTIF(データ整理_別紙３!$B$2:'データ整理_別紙３'!$B98,"この線より上に行を挿入してください。")=0,データ整理_別紙３!J98,"")</f>
        <v/>
      </c>
      <c r="I98" t="str">
        <f ca="1">IF(COUNTIF(データ整理_別紙３!$B$2:'データ整理_別紙３'!$B98,"この線より上に行を挿入してください。")=0,データ整理_別紙３!K98,"")</f>
        <v/>
      </c>
      <c r="J98" t="str">
        <f ca="1">IF(COUNTIF(データ整理_別紙３!$B$2:'データ整理_別紙３'!$B98,"この線より上に行を挿入してください。")=0,データ整理_別紙３!L98,"")</f>
        <v/>
      </c>
      <c r="K98" t="str">
        <f ca="1">IF(COUNTIF(データ整理_別紙３!$B$2:'データ整理_別紙３'!$B98,"この線より上に行を挿入してください。")=0,データ整理_別紙３!M98,"")</f>
        <v/>
      </c>
      <c r="L98" t="str">
        <f ca="1">IF(COUNTIF(データ整理_別紙３!$B$2:'データ整理_別紙３'!$B98,"この線より上に行を挿入してください。")=0,データ整理_別紙３!N98,"")</f>
        <v/>
      </c>
      <c r="M98" t="str">
        <f ca="1">IF(COUNTIF(データ整理_別紙３!$B$2:'データ整理_別紙３'!$B98,"この線より上に行を挿入してください。")=0,データ整理_別紙３!O98,"")</f>
        <v/>
      </c>
      <c r="N98" t="str">
        <f ca="1">IF(COUNTIF(データ整理_別紙３!$B$2:'データ整理_別紙３'!$B98,"この線より上に行を挿入してください。")=0,データ整理_別紙３!P98,"")</f>
        <v/>
      </c>
      <c r="O98" t="str">
        <f ca="1">IF(COUNTIF(データ整理_別紙３!$B$2:'データ整理_別紙３'!$B98,"この線より上に行を挿入してください。")=0,データ整理_別紙３!Q98,"")</f>
        <v/>
      </c>
      <c r="P98" t="str">
        <f ca="1">IF(COUNTIF(データ整理_別紙３!$B$2:'データ整理_別紙３'!$B98,"この線より上に行を挿入してください。")=0,データ整理_別紙３!R98,"")</f>
        <v/>
      </c>
      <c r="Q98" t="str">
        <f ca="1">IF(COUNTIF(データ整理_別紙３!$B$2:'データ整理_別紙３'!$B98,"この線より上に行を挿入してください。")=0,データ整理_別紙３!S98,"")</f>
        <v/>
      </c>
    </row>
    <row r="99" spans="1:17" x14ac:dyDescent="0.2">
      <c r="A99" t="str">
        <f ca="1">IF(COUNTIF(データ整理_別紙３!$B$2:'データ整理_別紙３'!$B99,"この線より上に行を挿入してください。")=0,データ整理_別紙３!C99,"")</f>
        <v/>
      </c>
      <c r="B99" t="str">
        <f ca="1">IF(COUNTIF(データ整理_別紙３!$B$2:'データ整理_別紙３'!$B99,"この線より上に行を挿入してください。")=0,データ整理_別紙３!D99,"")</f>
        <v/>
      </c>
      <c r="C99" t="str">
        <f ca="1">IF(COUNTIF(データ整理_別紙３!$B$2:'データ整理_別紙３'!$B99,"この線より上に行を挿入してください。")=0,データ整理_別紙３!E99,"")</f>
        <v/>
      </c>
      <c r="D99" t="str">
        <f ca="1">IF(COUNTIF(データ整理_別紙３!$B$2:'データ整理_別紙３'!$B99,"この線より上に行を挿入してください。")=0,データ整理_別紙３!F99,"")</f>
        <v/>
      </c>
      <c r="E99" t="str">
        <f ca="1">IF(COUNTIF(データ整理_別紙３!$B$2:'データ整理_別紙３'!$B99,"この線より上に行を挿入してください。")=0,データ整理_別紙３!G99,"")</f>
        <v/>
      </c>
      <c r="F99" t="str">
        <f ca="1">IF(COUNTIF(データ整理_別紙３!$B$2:'データ整理_別紙３'!$B99,"この線より上に行を挿入してください。")=0,データ整理_別紙３!H99,"")</f>
        <v/>
      </c>
      <c r="G99" t="str">
        <f ca="1">IF(COUNTIF(データ整理_別紙３!$B$2:'データ整理_別紙３'!$B99,"この線より上に行を挿入してください。")=0,データ整理_別紙３!I99,"")</f>
        <v/>
      </c>
      <c r="H99" t="str">
        <f ca="1">IF(COUNTIF(データ整理_別紙３!$B$2:'データ整理_別紙３'!$B99,"この線より上に行を挿入してください。")=0,データ整理_別紙３!J99,"")</f>
        <v/>
      </c>
      <c r="I99" t="str">
        <f ca="1">IF(COUNTIF(データ整理_別紙３!$B$2:'データ整理_別紙３'!$B99,"この線より上に行を挿入してください。")=0,データ整理_別紙３!K99,"")</f>
        <v/>
      </c>
      <c r="J99" t="str">
        <f ca="1">IF(COUNTIF(データ整理_別紙３!$B$2:'データ整理_別紙３'!$B99,"この線より上に行を挿入してください。")=0,データ整理_別紙３!L99,"")</f>
        <v/>
      </c>
      <c r="K99" t="str">
        <f ca="1">IF(COUNTIF(データ整理_別紙３!$B$2:'データ整理_別紙３'!$B99,"この線より上に行を挿入してください。")=0,データ整理_別紙３!M99,"")</f>
        <v/>
      </c>
      <c r="L99" t="str">
        <f ca="1">IF(COUNTIF(データ整理_別紙３!$B$2:'データ整理_別紙３'!$B99,"この線より上に行を挿入してください。")=0,データ整理_別紙３!N99,"")</f>
        <v/>
      </c>
      <c r="M99" t="str">
        <f ca="1">IF(COUNTIF(データ整理_別紙３!$B$2:'データ整理_別紙３'!$B99,"この線より上に行を挿入してください。")=0,データ整理_別紙３!O99,"")</f>
        <v/>
      </c>
      <c r="N99" t="str">
        <f ca="1">IF(COUNTIF(データ整理_別紙３!$B$2:'データ整理_別紙３'!$B99,"この線より上に行を挿入してください。")=0,データ整理_別紙３!P99,"")</f>
        <v/>
      </c>
      <c r="O99" t="str">
        <f ca="1">IF(COUNTIF(データ整理_別紙３!$B$2:'データ整理_別紙３'!$B99,"この線より上に行を挿入してください。")=0,データ整理_別紙３!Q99,"")</f>
        <v/>
      </c>
      <c r="P99" t="str">
        <f ca="1">IF(COUNTIF(データ整理_別紙３!$B$2:'データ整理_別紙３'!$B99,"この線より上に行を挿入してください。")=0,データ整理_別紙３!R99,"")</f>
        <v/>
      </c>
      <c r="Q99" t="str">
        <f ca="1">IF(COUNTIF(データ整理_別紙３!$B$2:'データ整理_別紙３'!$B99,"この線より上に行を挿入してください。")=0,データ整理_別紙３!S99,"")</f>
        <v/>
      </c>
    </row>
    <row r="100" spans="1:17" x14ac:dyDescent="0.2">
      <c r="A100" t="str">
        <f ca="1">IF(COUNTIF(データ整理_別紙３!$B$2:'データ整理_別紙３'!$B100,"この線より上に行を挿入してください。")=0,データ整理_別紙３!C100,"")</f>
        <v/>
      </c>
      <c r="B100" t="str">
        <f ca="1">IF(COUNTIF(データ整理_別紙３!$B$2:'データ整理_別紙３'!$B100,"この線より上に行を挿入してください。")=0,データ整理_別紙３!D100,"")</f>
        <v/>
      </c>
      <c r="C100" t="str">
        <f ca="1">IF(COUNTIF(データ整理_別紙３!$B$2:'データ整理_別紙３'!$B100,"この線より上に行を挿入してください。")=0,データ整理_別紙３!E100,"")</f>
        <v/>
      </c>
      <c r="D100" t="str">
        <f ca="1">IF(COUNTIF(データ整理_別紙３!$B$2:'データ整理_別紙３'!$B100,"この線より上に行を挿入してください。")=0,データ整理_別紙３!F100,"")</f>
        <v/>
      </c>
      <c r="E100" t="str">
        <f ca="1">IF(COUNTIF(データ整理_別紙３!$B$2:'データ整理_別紙３'!$B100,"この線より上に行を挿入してください。")=0,データ整理_別紙３!G100,"")</f>
        <v/>
      </c>
      <c r="F100" t="str">
        <f ca="1">IF(COUNTIF(データ整理_別紙３!$B$2:'データ整理_別紙３'!$B100,"この線より上に行を挿入してください。")=0,データ整理_別紙３!H100,"")</f>
        <v/>
      </c>
      <c r="G100" t="str">
        <f ca="1">IF(COUNTIF(データ整理_別紙３!$B$2:'データ整理_別紙３'!$B100,"この線より上に行を挿入してください。")=0,データ整理_別紙３!I100,"")</f>
        <v/>
      </c>
      <c r="H100" t="str">
        <f ca="1">IF(COUNTIF(データ整理_別紙３!$B$2:'データ整理_別紙３'!$B100,"この線より上に行を挿入してください。")=0,データ整理_別紙３!J100,"")</f>
        <v/>
      </c>
      <c r="I100" t="str">
        <f ca="1">IF(COUNTIF(データ整理_別紙３!$B$2:'データ整理_別紙３'!$B100,"この線より上に行を挿入してください。")=0,データ整理_別紙３!K100,"")</f>
        <v/>
      </c>
      <c r="J100" t="str">
        <f ca="1">IF(COUNTIF(データ整理_別紙３!$B$2:'データ整理_別紙３'!$B100,"この線より上に行を挿入してください。")=0,データ整理_別紙３!L100,"")</f>
        <v/>
      </c>
      <c r="K100" t="str">
        <f ca="1">IF(COUNTIF(データ整理_別紙３!$B$2:'データ整理_別紙３'!$B100,"この線より上に行を挿入してください。")=0,データ整理_別紙３!M100,"")</f>
        <v/>
      </c>
      <c r="L100" t="str">
        <f ca="1">IF(COUNTIF(データ整理_別紙３!$B$2:'データ整理_別紙３'!$B100,"この線より上に行を挿入してください。")=0,データ整理_別紙３!N100,"")</f>
        <v/>
      </c>
      <c r="M100" t="str">
        <f ca="1">IF(COUNTIF(データ整理_別紙３!$B$2:'データ整理_別紙３'!$B100,"この線より上に行を挿入してください。")=0,データ整理_別紙３!O100,"")</f>
        <v/>
      </c>
      <c r="N100" t="str">
        <f ca="1">IF(COUNTIF(データ整理_別紙３!$B$2:'データ整理_別紙３'!$B100,"この線より上に行を挿入してください。")=0,データ整理_別紙３!P100,"")</f>
        <v/>
      </c>
      <c r="O100" t="str">
        <f ca="1">IF(COUNTIF(データ整理_別紙３!$B$2:'データ整理_別紙３'!$B100,"この線より上に行を挿入してください。")=0,データ整理_別紙３!Q100,"")</f>
        <v/>
      </c>
      <c r="P100" t="str">
        <f ca="1">IF(COUNTIF(データ整理_別紙３!$B$2:'データ整理_別紙３'!$B100,"この線より上に行を挿入してください。")=0,データ整理_別紙３!R100,"")</f>
        <v/>
      </c>
      <c r="Q100" t="str">
        <f ca="1">IF(COUNTIF(データ整理_別紙３!$B$2:'データ整理_別紙３'!$B100,"この線より上に行を挿入してください。")=0,データ整理_別紙３!S100,"")</f>
        <v/>
      </c>
    </row>
    <row r="101" spans="1:17" x14ac:dyDescent="0.2">
      <c r="A101" t="str">
        <f ca="1">IF(COUNTIF(データ整理_別紙３!$B$2:'データ整理_別紙３'!$B101,"この線より上に行を挿入してください。")=0,データ整理_別紙３!C101,"")</f>
        <v/>
      </c>
      <c r="B101" t="str">
        <f ca="1">IF(COUNTIF(データ整理_別紙３!$B$2:'データ整理_別紙３'!$B101,"この線より上に行を挿入してください。")=0,データ整理_別紙３!D101,"")</f>
        <v/>
      </c>
      <c r="C101" t="str">
        <f ca="1">IF(COUNTIF(データ整理_別紙３!$B$2:'データ整理_別紙３'!$B101,"この線より上に行を挿入してください。")=0,データ整理_別紙３!E101,"")</f>
        <v/>
      </c>
      <c r="D101" t="str">
        <f ca="1">IF(COUNTIF(データ整理_別紙３!$B$2:'データ整理_別紙３'!$B101,"この線より上に行を挿入してください。")=0,データ整理_別紙３!F101,"")</f>
        <v/>
      </c>
      <c r="E101" t="str">
        <f ca="1">IF(COUNTIF(データ整理_別紙３!$B$2:'データ整理_別紙３'!$B101,"この線より上に行を挿入してください。")=0,データ整理_別紙３!G101,"")</f>
        <v/>
      </c>
      <c r="F101" t="str">
        <f ca="1">IF(COUNTIF(データ整理_別紙３!$B$2:'データ整理_別紙３'!$B101,"この線より上に行を挿入してください。")=0,データ整理_別紙３!H101,"")</f>
        <v/>
      </c>
      <c r="G101" t="str">
        <f ca="1">IF(COUNTIF(データ整理_別紙３!$B$2:'データ整理_別紙３'!$B101,"この線より上に行を挿入してください。")=0,データ整理_別紙３!I101,"")</f>
        <v/>
      </c>
      <c r="H101" t="str">
        <f ca="1">IF(COUNTIF(データ整理_別紙３!$B$2:'データ整理_別紙３'!$B101,"この線より上に行を挿入してください。")=0,データ整理_別紙３!J101,"")</f>
        <v/>
      </c>
      <c r="I101" t="str">
        <f ca="1">IF(COUNTIF(データ整理_別紙３!$B$2:'データ整理_別紙３'!$B101,"この線より上に行を挿入してください。")=0,データ整理_別紙３!K101,"")</f>
        <v/>
      </c>
      <c r="J101" t="str">
        <f ca="1">IF(COUNTIF(データ整理_別紙３!$B$2:'データ整理_別紙３'!$B101,"この線より上に行を挿入してください。")=0,データ整理_別紙３!L101,"")</f>
        <v/>
      </c>
      <c r="K101" t="str">
        <f ca="1">IF(COUNTIF(データ整理_別紙３!$B$2:'データ整理_別紙３'!$B101,"この線より上に行を挿入してください。")=0,データ整理_別紙３!M101,"")</f>
        <v/>
      </c>
      <c r="L101" t="str">
        <f ca="1">IF(COUNTIF(データ整理_別紙３!$B$2:'データ整理_別紙３'!$B101,"この線より上に行を挿入してください。")=0,データ整理_別紙３!N101,"")</f>
        <v/>
      </c>
      <c r="M101" t="str">
        <f ca="1">IF(COUNTIF(データ整理_別紙３!$B$2:'データ整理_別紙３'!$B101,"この線より上に行を挿入してください。")=0,データ整理_別紙３!O101,"")</f>
        <v/>
      </c>
      <c r="N101" t="str">
        <f ca="1">IF(COUNTIF(データ整理_別紙３!$B$2:'データ整理_別紙３'!$B101,"この線より上に行を挿入してください。")=0,データ整理_別紙３!P101,"")</f>
        <v/>
      </c>
      <c r="O101" t="str">
        <f ca="1">IF(COUNTIF(データ整理_別紙３!$B$2:'データ整理_別紙３'!$B101,"この線より上に行を挿入してください。")=0,データ整理_別紙３!Q101,"")</f>
        <v/>
      </c>
      <c r="P101" t="str">
        <f ca="1">IF(COUNTIF(データ整理_別紙３!$B$2:'データ整理_別紙３'!$B101,"この線より上に行を挿入してください。")=0,データ整理_別紙３!R101,"")</f>
        <v/>
      </c>
      <c r="Q101" t="str">
        <f ca="1">IF(COUNTIF(データ整理_別紙３!$B$2:'データ整理_別紙３'!$B101,"この線より上に行を挿入してください。")=0,データ整理_別紙３!S101,"")</f>
        <v/>
      </c>
    </row>
    <row r="102" spans="1:17" x14ac:dyDescent="0.2">
      <c r="A102" t="str">
        <f ca="1">IF(COUNTIF(データ整理_別紙３!$B$2:'データ整理_別紙３'!$B102,"この線より上に行を挿入してください。")=0,データ整理_別紙３!C102,"")</f>
        <v/>
      </c>
      <c r="B102" t="str">
        <f ca="1">IF(COUNTIF(データ整理_別紙３!$B$2:'データ整理_別紙３'!$B102,"この線より上に行を挿入してください。")=0,データ整理_別紙３!D102,"")</f>
        <v/>
      </c>
      <c r="C102" t="str">
        <f ca="1">IF(COUNTIF(データ整理_別紙３!$B$2:'データ整理_別紙３'!$B102,"この線より上に行を挿入してください。")=0,データ整理_別紙３!E102,"")</f>
        <v/>
      </c>
      <c r="D102" t="str">
        <f ca="1">IF(COUNTIF(データ整理_別紙３!$B$2:'データ整理_別紙３'!$B102,"この線より上に行を挿入してください。")=0,データ整理_別紙３!F102,"")</f>
        <v/>
      </c>
      <c r="E102" t="str">
        <f ca="1">IF(COUNTIF(データ整理_別紙３!$B$2:'データ整理_別紙３'!$B102,"この線より上に行を挿入してください。")=0,データ整理_別紙３!G102,"")</f>
        <v/>
      </c>
      <c r="F102" t="str">
        <f ca="1">IF(COUNTIF(データ整理_別紙３!$B$2:'データ整理_別紙３'!$B102,"この線より上に行を挿入してください。")=0,データ整理_別紙３!H102,"")</f>
        <v/>
      </c>
      <c r="G102" t="str">
        <f ca="1">IF(COUNTIF(データ整理_別紙３!$B$2:'データ整理_別紙３'!$B102,"この線より上に行を挿入してください。")=0,データ整理_別紙３!I102,"")</f>
        <v/>
      </c>
      <c r="H102" t="str">
        <f ca="1">IF(COUNTIF(データ整理_別紙３!$B$2:'データ整理_別紙３'!$B102,"この線より上に行を挿入してください。")=0,データ整理_別紙３!J102,"")</f>
        <v/>
      </c>
      <c r="I102" t="str">
        <f ca="1">IF(COUNTIF(データ整理_別紙３!$B$2:'データ整理_別紙３'!$B102,"この線より上に行を挿入してください。")=0,データ整理_別紙３!K102,"")</f>
        <v/>
      </c>
      <c r="J102" t="str">
        <f ca="1">IF(COUNTIF(データ整理_別紙３!$B$2:'データ整理_別紙３'!$B102,"この線より上に行を挿入してください。")=0,データ整理_別紙３!L102,"")</f>
        <v/>
      </c>
      <c r="K102" t="str">
        <f ca="1">IF(COUNTIF(データ整理_別紙３!$B$2:'データ整理_別紙３'!$B102,"この線より上に行を挿入してください。")=0,データ整理_別紙３!M102,"")</f>
        <v/>
      </c>
      <c r="L102" t="str">
        <f ca="1">IF(COUNTIF(データ整理_別紙３!$B$2:'データ整理_別紙３'!$B102,"この線より上に行を挿入してください。")=0,データ整理_別紙３!N102,"")</f>
        <v/>
      </c>
      <c r="M102" t="str">
        <f ca="1">IF(COUNTIF(データ整理_別紙３!$B$2:'データ整理_別紙３'!$B102,"この線より上に行を挿入してください。")=0,データ整理_別紙３!O102,"")</f>
        <v/>
      </c>
      <c r="N102" t="str">
        <f ca="1">IF(COUNTIF(データ整理_別紙３!$B$2:'データ整理_別紙３'!$B102,"この線より上に行を挿入してください。")=0,データ整理_別紙３!P102,"")</f>
        <v/>
      </c>
      <c r="O102" t="str">
        <f ca="1">IF(COUNTIF(データ整理_別紙３!$B$2:'データ整理_別紙３'!$B102,"この線より上に行を挿入してください。")=0,データ整理_別紙３!Q102,"")</f>
        <v/>
      </c>
      <c r="P102" t="str">
        <f ca="1">IF(COUNTIF(データ整理_別紙３!$B$2:'データ整理_別紙３'!$B102,"この線より上に行を挿入してください。")=0,データ整理_別紙３!R102,"")</f>
        <v/>
      </c>
      <c r="Q102" t="str">
        <f ca="1">IF(COUNTIF(データ整理_別紙３!$B$2:'データ整理_別紙３'!$B102,"この線より上に行を挿入してください。")=0,データ整理_別紙３!S102,"")</f>
        <v/>
      </c>
    </row>
    <row r="103" spans="1:17" x14ac:dyDescent="0.2">
      <c r="A103" t="str">
        <f ca="1">IF(COUNTIF(データ整理_別紙３!$B$2:'データ整理_別紙３'!$B103,"この線より上に行を挿入してください。")=0,データ整理_別紙３!C103,"")</f>
        <v/>
      </c>
      <c r="B103" t="str">
        <f ca="1">IF(COUNTIF(データ整理_別紙３!$B$2:'データ整理_別紙３'!$B103,"この線より上に行を挿入してください。")=0,データ整理_別紙３!D103,"")</f>
        <v/>
      </c>
      <c r="C103" t="str">
        <f ca="1">IF(COUNTIF(データ整理_別紙３!$B$2:'データ整理_別紙３'!$B103,"この線より上に行を挿入してください。")=0,データ整理_別紙３!E103,"")</f>
        <v/>
      </c>
      <c r="D103" t="str">
        <f ca="1">IF(COUNTIF(データ整理_別紙３!$B$2:'データ整理_別紙３'!$B103,"この線より上に行を挿入してください。")=0,データ整理_別紙３!F103,"")</f>
        <v/>
      </c>
      <c r="E103" t="str">
        <f ca="1">IF(COUNTIF(データ整理_別紙３!$B$2:'データ整理_別紙３'!$B103,"この線より上に行を挿入してください。")=0,データ整理_別紙３!G103,"")</f>
        <v/>
      </c>
      <c r="F103" t="str">
        <f ca="1">IF(COUNTIF(データ整理_別紙３!$B$2:'データ整理_別紙３'!$B103,"この線より上に行を挿入してください。")=0,データ整理_別紙３!H103,"")</f>
        <v/>
      </c>
      <c r="G103" t="str">
        <f ca="1">IF(COUNTIF(データ整理_別紙３!$B$2:'データ整理_別紙３'!$B103,"この線より上に行を挿入してください。")=0,データ整理_別紙３!I103,"")</f>
        <v/>
      </c>
      <c r="H103" t="str">
        <f ca="1">IF(COUNTIF(データ整理_別紙３!$B$2:'データ整理_別紙３'!$B103,"この線より上に行を挿入してください。")=0,データ整理_別紙３!J103,"")</f>
        <v/>
      </c>
      <c r="I103" t="str">
        <f ca="1">IF(COUNTIF(データ整理_別紙３!$B$2:'データ整理_別紙３'!$B103,"この線より上に行を挿入してください。")=0,データ整理_別紙３!K103,"")</f>
        <v/>
      </c>
      <c r="J103" t="str">
        <f ca="1">IF(COUNTIF(データ整理_別紙３!$B$2:'データ整理_別紙３'!$B103,"この線より上に行を挿入してください。")=0,データ整理_別紙３!L103,"")</f>
        <v/>
      </c>
      <c r="K103" t="str">
        <f ca="1">IF(COUNTIF(データ整理_別紙３!$B$2:'データ整理_別紙３'!$B103,"この線より上に行を挿入してください。")=0,データ整理_別紙３!M103,"")</f>
        <v/>
      </c>
      <c r="L103" t="str">
        <f ca="1">IF(COUNTIF(データ整理_別紙３!$B$2:'データ整理_別紙３'!$B103,"この線より上に行を挿入してください。")=0,データ整理_別紙３!N103,"")</f>
        <v/>
      </c>
      <c r="M103" t="str">
        <f ca="1">IF(COUNTIF(データ整理_別紙３!$B$2:'データ整理_別紙３'!$B103,"この線より上に行を挿入してください。")=0,データ整理_別紙３!O103,"")</f>
        <v/>
      </c>
      <c r="N103" t="str">
        <f ca="1">IF(COUNTIF(データ整理_別紙３!$B$2:'データ整理_別紙３'!$B103,"この線より上に行を挿入してください。")=0,データ整理_別紙３!P103,"")</f>
        <v/>
      </c>
      <c r="O103" t="str">
        <f ca="1">IF(COUNTIF(データ整理_別紙３!$B$2:'データ整理_別紙３'!$B103,"この線より上に行を挿入してください。")=0,データ整理_別紙３!Q103,"")</f>
        <v/>
      </c>
      <c r="P103" t="str">
        <f ca="1">IF(COUNTIF(データ整理_別紙３!$B$2:'データ整理_別紙３'!$B103,"この線より上に行を挿入してください。")=0,データ整理_別紙３!R103,"")</f>
        <v/>
      </c>
      <c r="Q103" t="str">
        <f ca="1">IF(COUNTIF(データ整理_別紙３!$B$2:'データ整理_別紙３'!$B103,"この線より上に行を挿入してください。")=0,データ整理_別紙３!S103,"")</f>
        <v/>
      </c>
    </row>
    <row r="104" spans="1:17" x14ac:dyDescent="0.2">
      <c r="A104" t="str">
        <f ca="1">IF(COUNTIF(データ整理_別紙３!$B$2:'データ整理_別紙３'!$B104,"この線より上に行を挿入してください。")=0,データ整理_別紙３!C104,"")</f>
        <v/>
      </c>
      <c r="B104" t="str">
        <f ca="1">IF(COUNTIF(データ整理_別紙３!$B$2:'データ整理_別紙３'!$B104,"この線より上に行を挿入してください。")=0,データ整理_別紙３!D104,"")</f>
        <v/>
      </c>
      <c r="C104" t="str">
        <f ca="1">IF(COUNTIF(データ整理_別紙３!$B$2:'データ整理_別紙３'!$B104,"この線より上に行を挿入してください。")=0,データ整理_別紙３!E104,"")</f>
        <v/>
      </c>
      <c r="D104" t="str">
        <f ca="1">IF(COUNTIF(データ整理_別紙３!$B$2:'データ整理_別紙３'!$B104,"この線より上に行を挿入してください。")=0,データ整理_別紙３!F104,"")</f>
        <v/>
      </c>
      <c r="E104" t="str">
        <f ca="1">IF(COUNTIF(データ整理_別紙３!$B$2:'データ整理_別紙３'!$B104,"この線より上に行を挿入してください。")=0,データ整理_別紙３!G104,"")</f>
        <v/>
      </c>
      <c r="F104" t="str">
        <f ca="1">IF(COUNTIF(データ整理_別紙３!$B$2:'データ整理_別紙３'!$B104,"この線より上に行を挿入してください。")=0,データ整理_別紙３!H104,"")</f>
        <v/>
      </c>
      <c r="G104" t="str">
        <f ca="1">IF(COUNTIF(データ整理_別紙３!$B$2:'データ整理_別紙３'!$B104,"この線より上に行を挿入してください。")=0,データ整理_別紙３!I104,"")</f>
        <v/>
      </c>
      <c r="H104" t="str">
        <f ca="1">IF(COUNTIF(データ整理_別紙３!$B$2:'データ整理_別紙３'!$B104,"この線より上に行を挿入してください。")=0,データ整理_別紙３!J104,"")</f>
        <v/>
      </c>
      <c r="I104" t="str">
        <f ca="1">IF(COUNTIF(データ整理_別紙３!$B$2:'データ整理_別紙３'!$B104,"この線より上に行を挿入してください。")=0,データ整理_別紙３!K104,"")</f>
        <v/>
      </c>
      <c r="J104" t="str">
        <f ca="1">IF(COUNTIF(データ整理_別紙３!$B$2:'データ整理_別紙３'!$B104,"この線より上に行を挿入してください。")=0,データ整理_別紙３!L104,"")</f>
        <v/>
      </c>
      <c r="K104" t="str">
        <f ca="1">IF(COUNTIF(データ整理_別紙３!$B$2:'データ整理_別紙３'!$B104,"この線より上に行を挿入してください。")=0,データ整理_別紙３!M104,"")</f>
        <v/>
      </c>
      <c r="L104" t="str">
        <f ca="1">IF(COUNTIF(データ整理_別紙３!$B$2:'データ整理_別紙３'!$B104,"この線より上に行を挿入してください。")=0,データ整理_別紙３!N104,"")</f>
        <v/>
      </c>
      <c r="M104" t="str">
        <f ca="1">IF(COUNTIF(データ整理_別紙３!$B$2:'データ整理_別紙３'!$B104,"この線より上に行を挿入してください。")=0,データ整理_別紙３!O104,"")</f>
        <v/>
      </c>
      <c r="N104" t="str">
        <f ca="1">IF(COUNTIF(データ整理_別紙３!$B$2:'データ整理_別紙３'!$B104,"この線より上に行を挿入してください。")=0,データ整理_別紙３!P104,"")</f>
        <v/>
      </c>
      <c r="O104" t="str">
        <f ca="1">IF(COUNTIF(データ整理_別紙３!$B$2:'データ整理_別紙３'!$B104,"この線より上に行を挿入してください。")=0,データ整理_別紙３!Q104,"")</f>
        <v/>
      </c>
      <c r="P104" t="str">
        <f ca="1">IF(COUNTIF(データ整理_別紙３!$B$2:'データ整理_別紙３'!$B104,"この線より上に行を挿入してください。")=0,データ整理_別紙３!R104,"")</f>
        <v/>
      </c>
      <c r="Q104" t="str">
        <f ca="1">IF(COUNTIF(データ整理_別紙３!$B$2:'データ整理_別紙３'!$B104,"この線より上に行を挿入してください。")=0,データ整理_別紙３!S104,"")</f>
        <v/>
      </c>
    </row>
    <row r="105" spans="1:17" x14ac:dyDescent="0.2">
      <c r="A105" t="str">
        <f ca="1">IF(COUNTIF(データ整理_別紙３!$B$2:'データ整理_別紙３'!$B105,"この線より上に行を挿入してください。")=0,データ整理_別紙３!C105,"")</f>
        <v/>
      </c>
      <c r="B105" t="str">
        <f ca="1">IF(COUNTIF(データ整理_別紙３!$B$2:'データ整理_別紙３'!$B105,"この線より上に行を挿入してください。")=0,データ整理_別紙３!D105,"")</f>
        <v/>
      </c>
      <c r="C105" t="str">
        <f ca="1">IF(COUNTIF(データ整理_別紙３!$B$2:'データ整理_別紙３'!$B105,"この線より上に行を挿入してください。")=0,データ整理_別紙３!E105,"")</f>
        <v/>
      </c>
      <c r="D105" t="str">
        <f ca="1">IF(COUNTIF(データ整理_別紙３!$B$2:'データ整理_別紙３'!$B105,"この線より上に行を挿入してください。")=0,データ整理_別紙３!F105,"")</f>
        <v/>
      </c>
      <c r="E105" t="str">
        <f ca="1">IF(COUNTIF(データ整理_別紙３!$B$2:'データ整理_別紙３'!$B105,"この線より上に行を挿入してください。")=0,データ整理_別紙３!G105,"")</f>
        <v/>
      </c>
      <c r="F105" t="str">
        <f ca="1">IF(COUNTIF(データ整理_別紙３!$B$2:'データ整理_別紙３'!$B105,"この線より上に行を挿入してください。")=0,データ整理_別紙３!H105,"")</f>
        <v/>
      </c>
      <c r="G105" t="str">
        <f ca="1">IF(COUNTIF(データ整理_別紙３!$B$2:'データ整理_別紙３'!$B105,"この線より上に行を挿入してください。")=0,データ整理_別紙３!I105,"")</f>
        <v/>
      </c>
      <c r="H105" t="str">
        <f ca="1">IF(COUNTIF(データ整理_別紙３!$B$2:'データ整理_別紙３'!$B105,"この線より上に行を挿入してください。")=0,データ整理_別紙３!J105,"")</f>
        <v/>
      </c>
      <c r="I105" t="str">
        <f ca="1">IF(COUNTIF(データ整理_別紙３!$B$2:'データ整理_別紙３'!$B105,"この線より上に行を挿入してください。")=0,データ整理_別紙３!K105,"")</f>
        <v/>
      </c>
      <c r="J105" t="str">
        <f ca="1">IF(COUNTIF(データ整理_別紙３!$B$2:'データ整理_別紙３'!$B105,"この線より上に行を挿入してください。")=0,データ整理_別紙３!L105,"")</f>
        <v/>
      </c>
      <c r="K105" t="str">
        <f ca="1">IF(COUNTIF(データ整理_別紙３!$B$2:'データ整理_別紙３'!$B105,"この線より上に行を挿入してください。")=0,データ整理_別紙３!M105,"")</f>
        <v/>
      </c>
      <c r="L105" t="str">
        <f ca="1">IF(COUNTIF(データ整理_別紙３!$B$2:'データ整理_別紙３'!$B105,"この線より上に行を挿入してください。")=0,データ整理_別紙３!N105,"")</f>
        <v/>
      </c>
      <c r="M105" t="str">
        <f ca="1">IF(COUNTIF(データ整理_別紙３!$B$2:'データ整理_別紙３'!$B105,"この線より上に行を挿入してください。")=0,データ整理_別紙３!O105,"")</f>
        <v/>
      </c>
      <c r="N105" t="str">
        <f ca="1">IF(COUNTIF(データ整理_別紙３!$B$2:'データ整理_別紙３'!$B105,"この線より上に行を挿入してください。")=0,データ整理_別紙３!P105,"")</f>
        <v/>
      </c>
      <c r="O105" t="str">
        <f ca="1">IF(COUNTIF(データ整理_別紙３!$B$2:'データ整理_別紙３'!$B105,"この線より上に行を挿入してください。")=0,データ整理_別紙３!Q105,"")</f>
        <v/>
      </c>
      <c r="P105" t="str">
        <f ca="1">IF(COUNTIF(データ整理_別紙３!$B$2:'データ整理_別紙３'!$B105,"この線より上に行を挿入してください。")=0,データ整理_別紙３!R105,"")</f>
        <v/>
      </c>
      <c r="Q105" t="str">
        <f ca="1">IF(COUNTIF(データ整理_別紙３!$B$2:'データ整理_別紙３'!$B105,"この線より上に行を挿入してください。")=0,データ整理_別紙３!S105,"")</f>
        <v/>
      </c>
    </row>
    <row r="106" spans="1:17" x14ac:dyDescent="0.2">
      <c r="A106" t="str">
        <f ca="1">IF(COUNTIF(データ整理_別紙３!$B$2:'データ整理_別紙３'!$B106,"この線より上に行を挿入してください。")=0,データ整理_別紙３!C106,"")</f>
        <v/>
      </c>
      <c r="B106" t="str">
        <f ca="1">IF(COUNTIF(データ整理_別紙３!$B$2:'データ整理_別紙３'!$B106,"この線より上に行を挿入してください。")=0,データ整理_別紙３!D106,"")</f>
        <v/>
      </c>
      <c r="C106" t="str">
        <f ca="1">IF(COUNTIF(データ整理_別紙３!$B$2:'データ整理_別紙３'!$B106,"この線より上に行を挿入してください。")=0,データ整理_別紙３!E106,"")</f>
        <v/>
      </c>
      <c r="D106" t="str">
        <f ca="1">IF(COUNTIF(データ整理_別紙３!$B$2:'データ整理_別紙３'!$B106,"この線より上に行を挿入してください。")=0,データ整理_別紙３!F106,"")</f>
        <v/>
      </c>
      <c r="E106" t="str">
        <f ca="1">IF(COUNTIF(データ整理_別紙３!$B$2:'データ整理_別紙３'!$B106,"この線より上に行を挿入してください。")=0,データ整理_別紙３!G106,"")</f>
        <v/>
      </c>
      <c r="F106" t="str">
        <f ca="1">IF(COUNTIF(データ整理_別紙３!$B$2:'データ整理_別紙３'!$B106,"この線より上に行を挿入してください。")=0,データ整理_別紙３!H106,"")</f>
        <v/>
      </c>
      <c r="G106" t="str">
        <f ca="1">IF(COUNTIF(データ整理_別紙３!$B$2:'データ整理_別紙３'!$B106,"この線より上に行を挿入してください。")=0,データ整理_別紙３!I106,"")</f>
        <v/>
      </c>
      <c r="H106" t="str">
        <f ca="1">IF(COUNTIF(データ整理_別紙３!$B$2:'データ整理_別紙３'!$B106,"この線より上に行を挿入してください。")=0,データ整理_別紙３!J106,"")</f>
        <v/>
      </c>
      <c r="I106" t="str">
        <f ca="1">IF(COUNTIF(データ整理_別紙３!$B$2:'データ整理_別紙３'!$B106,"この線より上に行を挿入してください。")=0,データ整理_別紙３!K106,"")</f>
        <v/>
      </c>
      <c r="J106" t="str">
        <f ca="1">IF(COUNTIF(データ整理_別紙３!$B$2:'データ整理_別紙３'!$B106,"この線より上に行を挿入してください。")=0,データ整理_別紙３!L106,"")</f>
        <v/>
      </c>
      <c r="K106" t="str">
        <f ca="1">IF(COUNTIF(データ整理_別紙３!$B$2:'データ整理_別紙３'!$B106,"この線より上に行を挿入してください。")=0,データ整理_別紙３!M106,"")</f>
        <v/>
      </c>
      <c r="L106" t="str">
        <f ca="1">IF(COUNTIF(データ整理_別紙３!$B$2:'データ整理_別紙３'!$B106,"この線より上に行を挿入してください。")=0,データ整理_別紙３!N106,"")</f>
        <v/>
      </c>
      <c r="M106" t="str">
        <f ca="1">IF(COUNTIF(データ整理_別紙３!$B$2:'データ整理_別紙３'!$B106,"この線より上に行を挿入してください。")=0,データ整理_別紙３!O106,"")</f>
        <v/>
      </c>
      <c r="N106" t="str">
        <f ca="1">IF(COUNTIF(データ整理_別紙３!$B$2:'データ整理_別紙３'!$B106,"この線より上に行を挿入してください。")=0,データ整理_別紙３!P106,"")</f>
        <v/>
      </c>
      <c r="O106" t="str">
        <f ca="1">IF(COUNTIF(データ整理_別紙３!$B$2:'データ整理_別紙３'!$B106,"この線より上に行を挿入してください。")=0,データ整理_別紙３!Q106,"")</f>
        <v/>
      </c>
      <c r="P106" t="str">
        <f ca="1">IF(COUNTIF(データ整理_別紙３!$B$2:'データ整理_別紙３'!$B106,"この線より上に行を挿入してください。")=0,データ整理_別紙３!R106,"")</f>
        <v/>
      </c>
      <c r="Q106" t="str">
        <f ca="1">IF(COUNTIF(データ整理_別紙３!$B$2:'データ整理_別紙３'!$B106,"この線より上に行を挿入してください。")=0,データ整理_別紙３!S106,"")</f>
        <v/>
      </c>
    </row>
    <row r="107" spans="1:17" x14ac:dyDescent="0.2">
      <c r="A107" t="str">
        <f ca="1">IF(COUNTIF(データ整理_別紙３!$B$2:'データ整理_別紙３'!$B107,"この線より上に行を挿入してください。")=0,データ整理_別紙３!C107,"")</f>
        <v/>
      </c>
      <c r="B107" t="str">
        <f ca="1">IF(COUNTIF(データ整理_別紙３!$B$2:'データ整理_別紙３'!$B107,"この線より上に行を挿入してください。")=0,データ整理_別紙３!D107,"")</f>
        <v/>
      </c>
      <c r="C107" t="str">
        <f ca="1">IF(COUNTIF(データ整理_別紙３!$B$2:'データ整理_別紙３'!$B107,"この線より上に行を挿入してください。")=0,データ整理_別紙３!E107,"")</f>
        <v/>
      </c>
      <c r="D107" t="str">
        <f ca="1">IF(COUNTIF(データ整理_別紙３!$B$2:'データ整理_別紙３'!$B107,"この線より上に行を挿入してください。")=0,データ整理_別紙３!F107,"")</f>
        <v/>
      </c>
      <c r="E107" t="str">
        <f ca="1">IF(COUNTIF(データ整理_別紙３!$B$2:'データ整理_別紙３'!$B107,"この線より上に行を挿入してください。")=0,データ整理_別紙３!G107,"")</f>
        <v/>
      </c>
      <c r="F107" t="str">
        <f ca="1">IF(COUNTIF(データ整理_別紙３!$B$2:'データ整理_別紙３'!$B107,"この線より上に行を挿入してください。")=0,データ整理_別紙３!H107,"")</f>
        <v/>
      </c>
      <c r="G107" t="str">
        <f ca="1">IF(COUNTIF(データ整理_別紙３!$B$2:'データ整理_別紙３'!$B107,"この線より上に行を挿入してください。")=0,データ整理_別紙３!I107,"")</f>
        <v/>
      </c>
      <c r="H107" t="str">
        <f ca="1">IF(COUNTIF(データ整理_別紙３!$B$2:'データ整理_別紙３'!$B107,"この線より上に行を挿入してください。")=0,データ整理_別紙３!J107,"")</f>
        <v/>
      </c>
      <c r="I107" t="str">
        <f ca="1">IF(COUNTIF(データ整理_別紙３!$B$2:'データ整理_別紙３'!$B107,"この線より上に行を挿入してください。")=0,データ整理_別紙３!K107,"")</f>
        <v/>
      </c>
      <c r="J107" t="str">
        <f ca="1">IF(COUNTIF(データ整理_別紙３!$B$2:'データ整理_別紙３'!$B107,"この線より上に行を挿入してください。")=0,データ整理_別紙３!L107,"")</f>
        <v/>
      </c>
      <c r="K107" t="str">
        <f ca="1">IF(COUNTIF(データ整理_別紙３!$B$2:'データ整理_別紙３'!$B107,"この線より上に行を挿入してください。")=0,データ整理_別紙３!M107,"")</f>
        <v/>
      </c>
      <c r="L107" t="str">
        <f ca="1">IF(COUNTIF(データ整理_別紙３!$B$2:'データ整理_別紙３'!$B107,"この線より上に行を挿入してください。")=0,データ整理_別紙３!N107,"")</f>
        <v/>
      </c>
      <c r="M107" t="str">
        <f ca="1">IF(COUNTIF(データ整理_別紙３!$B$2:'データ整理_別紙３'!$B107,"この線より上に行を挿入してください。")=0,データ整理_別紙３!O107,"")</f>
        <v/>
      </c>
      <c r="N107" t="str">
        <f ca="1">IF(COUNTIF(データ整理_別紙３!$B$2:'データ整理_別紙３'!$B107,"この線より上に行を挿入してください。")=0,データ整理_別紙３!P107,"")</f>
        <v/>
      </c>
      <c r="O107" t="str">
        <f ca="1">IF(COUNTIF(データ整理_別紙３!$B$2:'データ整理_別紙３'!$B107,"この線より上に行を挿入してください。")=0,データ整理_別紙３!Q107,"")</f>
        <v/>
      </c>
      <c r="P107" t="str">
        <f ca="1">IF(COUNTIF(データ整理_別紙３!$B$2:'データ整理_別紙３'!$B107,"この線より上に行を挿入してください。")=0,データ整理_別紙３!R107,"")</f>
        <v/>
      </c>
      <c r="Q107" t="str">
        <f ca="1">IF(COUNTIF(データ整理_別紙３!$B$2:'データ整理_別紙３'!$B107,"この線より上に行を挿入してください。")=0,データ整理_別紙３!S107,"")</f>
        <v/>
      </c>
    </row>
    <row r="108" spans="1:17" x14ac:dyDescent="0.2">
      <c r="A108" t="str">
        <f ca="1">IF(COUNTIF(データ整理_別紙３!$B$2:'データ整理_別紙３'!$B108,"この線より上に行を挿入してください。")=0,データ整理_別紙３!C108,"")</f>
        <v/>
      </c>
      <c r="B108" t="str">
        <f ca="1">IF(COUNTIF(データ整理_別紙３!$B$2:'データ整理_別紙３'!$B108,"この線より上に行を挿入してください。")=0,データ整理_別紙３!D108,"")</f>
        <v/>
      </c>
      <c r="C108" t="str">
        <f ca="1">IF(COUNTIF(データ整理_別紙３!$B$2:'データ整理_別紙３'!$B108,"この線より上に行を挿入してください。")=0,データ整理_別紙３!E108,"")</f>
        <v/>
      </c>
      <c r="D108" t="str">
        <f ca="1">IF(COUNTIF(データ整理_別紙３!$B$2:'データ整理_別紙３'!$B108,"この線より上に行を挿入してください。")=0,データ整理_別紙３!F108,"")</f>
        <v/>
      </c>
      <c r="E108" t="str">
        <f ca="1">IF(COUNTIF(データ整理_別紙３!$B$2:'データ整理_別紙３'!$B108,"この線より上に行を挿入してください。")=0,データ整理_別紙３!G108,"")</f>
        <v/>
      </c>
      <c r="F108" t="str">
        <f ca="1">IF(COUNTIF(データ整理_別紙３!$B$2:'データ整理_別紙３'!$B108,"この線より上に行を挿入してください。")=0,データ整理_別紙３!H108,"")</f>
        <v/>
      </c>
      <c r="G108" t="str">
        <f ca="1">IF(COUNTIF(データ整理_別紙３!$B$2:'データ整理_別紙３'!$B108,"この線より上に行を挿入してください。")=0,データ整理_別紙３!I108,"")</f>
        <v/>
      </c>
      <c r="H108" t="str">
        <f ca="1">IF(COUNTIF(データ整理_別紙３!$B$2:'データ整理_別紙３'!$B108,"この線より上に行を挿入してください。")=0,データ整理_別紙３!J108,"")</f>
        <v/>
      </c>
      <c r="I108" t="str">
        <f ca="1">IF(COUNTIF(データ整理_別紙３!$B$2:'データ整理_別紙３'!$B108,"この線より上に行を挿入してください。")=0,データ整理_別紙３!K108,"")</f>
        <v/>
      </c>
      <c r="J108" t="str">
        <f ca="1">IF(COUNTIF(データ整理_別紙３!$B$2:'データ整理_別紙３'!$B108,"この線より上に行を挿入してください。")=0,データ整理_別紙３!L108,"")</f>
        <v/>
      </c>
      <c r="K108" t="str">
        <f ca="1">IF(COUNTIF(データ整理_別紙３!$B$2:'データ整理_別紙３'!$B108,"この線より上に行を挿入してください。")=0,データ整理_別紙３!M108,"")</f>
        <v/>
      </c>
      <c r="L108" t="str">
        <f ca="1">IF(COUNTIF(データ整理_別紙３!$B$2:'データ整理_別紙３'!$B108,"この線より上に行を挿入してください。")=0,データ整理_別紙３!N108,"")</f>
        <v/>
      </c>
      <c r="M108" t="str">
        <f ca="1">IF(COUNTIF(データ整理_別紙３!$B$2:'データ整理_別紙３'!$B108,"この線より上に行を挿入してください。")=0,データ整理_別紙３!O108,"")</f>
        <v/>
      </c>
      <c r="N108" t="str">
        <f ca="1">IF(COUNTIF(データ整理_別紙３!$B$2:'データ整理_別紙３'!$B108,"この線より上に行を挿入してください。")=0,データ整理_別紙３!P108,"")</f>
        <v/>
      </c>
      <c r="O108" t="str">
        <f ca="1">IF(COUNTIF(データ整理_別紙３!$B$2:'データ整理_別紙３'!$B108,"この線より上に行を挿入してください。")=0,データ整理_別紙３!Q108,"")</f>
        <v/>
      </c>
      <c r="P108" t="str">
        <f ca="1">IF(COUNTIF(データ整理_別紙３!$B$2:'データ整理_別紙３'!$B108,"この線より上に行を挿入してください。")=0,データ整理_別紙３!R108,"")</f>
        <v/>
      </c>
      <c r="Q108" t="str">
        <f ca="1">IF(COUNTIF(データ整理_別紙３!$B$2:'データ整理_別紙３'!$B108,"この線より上に行を挿入してください。")=0,データ整理_別紙３!S108,"")</f>
        <v/>
      </c>
    </row>
    <row r="109" spans="1:17" x14ac:dyDescent="0.2">
      <c r="A109" t="str">
        <f ca="1">IF(COUNTIF(データ整理_別紙３!$B$2:'データ整理_別紙３'!$B109,"この線より上に行を挿入してください。")=0,データ整理_別紙３!C109,"")</f>
        <v/>
      </c>
      <c r="B109" t="str">
        <f ca="1">IF(COUNTIF(データ整理_別紙３!$B$2:'データ整理_別紙３'!$B109,"この線より上に行を挿入してください。")=0,データ整理_別紙３!D109,"")</f>
        <v/>
      </c>
      <c r="C109" t="str">
        <f ca="1">IF(COUNTIF(データ整理_別紙３!$B$2:'データ整理_別紙３'!$B109,"この線より上に行を挿入してください。")=0,データ整理_別紙３!E109,"")</f>
        <v/>
      </c>
      <c r="D109" t="str">
        <f ca="1">IF(COUNTIF(データ整理_別紙３!$B$2:'データ整理_別紙３'!$B109,"この線より上に行を挿入してください。")=0,データ整理_別紙３!F109,"")</f>
        <v/>
      </c>
      <c r="E109" t="str">
        <f ca="1">IF(COUNTIF(データ整理_別紙３!$B$2:'データ整理_別紙３'!$B109,"この線より上に行を挿入してください。")=0,データ整理_別紙３!G109,"")</f>
        <v/>
      </c>
      <c r="F109" t="str">
        <f ca="1">IF(COUNTIF(データ整理_別紙３!$B$2:'データ整理_別紙３'!$B109,"この線より上に行を挿入してください。")=0,データ整理_別紙３!H109,"")</f>
        <v/>
      </c>
      <c r="G109" t="str">
        <f ca="1">IF(COUNTIF(データ整理_別紙３!$B$2:'データ整理_別紙３'!$B109,"この線より上に行を挿入してください。")=0,データ整理_別紙３!I109,"")</f>
        <v/>
      </c>
      <c r="H109" t="str">
        <f ca="1">IF(COUNTIF(データ整理_別紙３!$B$2:'データ整理_別紙３'!$B109,"この線より上に行を挿入してください。")=0,データ整理_別紙３!J109,"")</f>
        <v/>
      </c>
      <c r="I109" t="str">
        <f ca="1">IF(COUNTIF(データ整理_別紙３!$B$2:'データ整理_別紙３'!$B109,"この線より上に行を挿入してください。")=0,データ整理_別紙３!K109,"")</f>
        <v/>
      </c>
      <c r="J109" t="str">
        <f ca="1">IF(COUNTIF(データ整理_別紙３!$B$2:'データ整理_別紙３'!$B109,"この線より上に行を挿入してください。")=0,データ整理_別紙３!L109,"")</f>
        <v/>
      </c>
      <c r="K109" t="str">
        <f ca="1">IF(COUNTIF(データ整理_別紙３!$B$2:'データ整理_別紙３'!$B109,"この線より上に行を挿入してください。")=0,データ整理_別紙３!M109,"")</f>
        <v/>
      </c>
      <c r="L109" t="str">
        <f ca="1">IF(COUNTIF(データ整理_別紙３!$B$2:'データ整理_別紙３'!$B109,"この線より上に行を挿入してください。")=0,データ整理_別紙３!N109,"")</f>
        <v/>
      </c>
      <c r="M109" t="str">
        <f ca="1">IF(COUNTIF(データ整理_別紙３!$B$2:'データ整理_別紙３'!$B109,"この線より上に行を挿入してください。")=0,データ整理_別紙３!O109,"")</f>
        <v/>
      </c>
      <c r="N109" t="str">
        <f ca="1">IF(COUNTIF(データ整理_別紙３!$B$2:'データ整理_別紙３'!$B109,"この線より上に行を挿入してください。")=0,データ整理_別紙３!P109,"")</f>
        <v/>
      </c>
      <c r="O109" t="str">
        <f ca="1">IF(COUNTIF(データ整理_別紙３!$B$2:'データ整理_別紙３'!$B109,"この線より上に行を挿入してください。")=0,データ整理_別紙３!Q109,"")</f>
        <v/>
      </c>
      <c r="P109" t="str">
        <f ca="1">IF(COUNTIF(データ整理_別紙３!$B$2:'データ整理_別紙３'!$B109,"この線より上に行を挿入してください。")=0,データ整理_別紙３!R109,"")</f>
        <v/>
      </c>
      <c r="Q109" t="str">
        <f ca="1">IF(COUNTIF(データ整理_別紙３!$B$2:'データ整理_別紙３'!$B109,"この線より上に行を挿入してください。")=0,データ整理_別紙３!S109,"")</f>
        <v/>
      </c>
    </row>
    <row r="110" spans="1:17" x14ac:dyDescent="0.2">
      <c r="A110" t="str">
        <f ca="1">IF(COUNTIF(データ整理_別紙３!$B$2:'データ整理_別紙３'!$B110,"この線より上に行を挿入してください。")=0,データ整理_別紙３!C110,"")</f>
        <v/>
      </c>
      <c r="B110" t="str">
        <f ca="1">IF(COUNTIF(データ整理_別紙３!$B$2:'データ整理_別紙３'!$B110,"この線より上に行を挿入してください。")=0,データ整理_別紙３!D110,"")</f>
        <v/>
      </c>
      <c r="C110" t="str">
        <f ca="1">IF(COUNTIF(データ整理_別紙３!$B$2:'データ整理_別紙３'!$B110,"この線より上に行を挿入してください。")=0,データ整理_別紙３!E110,"")</f>
        <v/>
      </c>
      <c r="D110" t="str">
        <f ca="1">IF(COUNTIF(データ整理_別紙３!$B$2:'データ整理_別紙３'!$B110,"この線より上に行を挿入してください。")=0,データ整理_別紙３!F110,"")</f>
        <v/>
      </c>
      <c r="E110" t="str">
        <f ca="1">IF(COUNTIF(データ整理_別紙３!$B$2:'データ整理_別紙３'!$B110,"この線より上に行を挿入してください。")=0,データ整理_別紙３!G110,"")</f>
        <v/>
      </c>
      <c r="F110" t="str">
        <f ca="1">IF(COUNTIF(データ整理_別紙３!$B$2:'データ整理_別紙３'!$B110,"この線より上に行を挿入してください。")=0,データ整理_別紙３!H110,"")</f>
        <v/>
      </c>
      <c r="G110" t="str">
        <f ca="1">IF(COUNTIF(データ整理_別紙３!$B$2:'データ整理_別紙３'!$B110,"この線より上に行を挿入してください。")=0,データ整理_別紙３!I110,"")</f>
        <v/>
      </c>
      <c r="H110" t="str">
        <f ca="1">IF(COUNTIF(データ整理_別紙３!$B$2:'データ整理_別紙３'!$B110,"この線より上に行を挿入してください。")=0,データ整理_別紙３!J110,"")</f>
        <v/>
      </c>
      <c r="I110" t="str">
        <f ca="1">IF(COUNTIF(データ整理_別紙３!$B$2:'データ整理_別紙３'!$B110,"この線より上に行を挿入してください。")=0,データ整理_別紙３!K110,"")</f>
        <v/>
      </c>
      <c r="J110" t="str">
        <f ca="1">IF(COUNTIF(データ整理_別紙３!$B$2:'データ整理_別紙３'!$B110,"この線より上に行を挿入してください。")=0,データ整理_別紙３!L110,"")</f>
        <v/>
      </c>
      <c r="K110" t="str">
        <f ca="1">IF(COUNTIF(データ整理_別紙３!$B$2:'データ整理_別紙３'!$B110,"この線より上に行を挿入してください。")=0,データ整理_別紙３!M110,"")</f>
        <v/>
      </c>
      <c r="L110" t="str">
        <f ca="1">IF(COUNTIF(データ整理_別紙３!$B$2:'データ整理_別紙３'!$B110,"この線より上に行を挿入してください。")=0,データ整理_別紙３!N110,"")</f>
        <v/>
      </c>
      <c r="M110" t="str">
        <f ca="1">IF(COUNTIF(データ整理_別紙３!$B$2:'データ整理_別紙３'!$B110,"この線より上に行を挿入してください。")=0,データ整理_別紙３!O110,"")</f>
        <v/>
      </c>
      <c r="N110" t="str">
        <f ca="1">IF(COUNTIF(データ整理_別紙３!$B$2:'データ整理_別紙３'!$B110,"この線より上に行を挿入してください。")=0,データ整理_別紙３!P110,"")</f>
        <v/>
      </c>
      <c r="O110" t="str">
        <f ca="1">IF(COUNTIF(データ整理_別紙３!$B$2:'データ整理_別紙３'!$B110,"この線より上に行を挿入してください。")=0,データ整理_別紙３!Q110,"")</f>
        <v/>
      </c>
      <c r="P110" t="str">
        <f ca="1">IF(COUNTIF(データ整理_別紙３!$B$2:'データ整理_別紙３'!$B110,"この線より上に行を挿入してください。")=0,データ整理_別紙３!R110,"")</f>
        <v/>
      </c>
      <c r="Q110" t="str">
        <f ca="1">IF(COUNTIF(データ整理_別紙３!$B$2:'データ整理_別紙３'!$B110,"この線より上に行を挿入してください。")=0,データ整理_別紙３!S110,"")</f>
        <v/>
      </c>
    </row>
    <row r="111" spans="1:17" x14ac:dyDescent="0.2">
      <c r="A111" t="str">
        <f ca="1">IF(COUNTIF(データ整理_別紙３!$B$2:'データ整理_別紙３'!$B111,"この線より上に行を挿入してください。")=0,データ整理_別紙３!C111,"")</f>
        <v/>
      </c>
      <c r="B111" t="str">
        <f ca="1">IF(COUNTIF(データ整理_別紙３!$B$2:'データ整理_別紙３'!$B111,"この線より上に行を挿入してください。")=0,データ整理_別紙３!D111,"")</f>
        <v/>
      </c>
      <c r="C111" t="str">
        <f ca="1">IF(COUNTIF(データ整理_別紙３!$B$2:'データ整理_別紙３'!$B111,"この線より上に行を挿入してください。")=0,データ整理_別紙３!E111,"")</f>
        <v/>
      </c>
      <c r="D111" t="str">
        <f ca="1">IF(COUNTIF(データ整理_別紙３!$B$2:'データ整理_別紙３'!$B111,"この線より上に行を挿入してください。")=0,データ整理_別紙３!F111,"")</f>
        <v/>
      </c>
      <c r="E111" t="str">
        <f ca="1">IF(COUNTIF(データ整理_別紙３!$B$2:'データ整理_別紙３'!$B111,"この線より上に行を挿入してください。")=0,データ整理_別紙３!G111,"")</f>
        <v/>
      </c>
      <c r="F111" t="str">
        <f ca="1">IF(COUNTIF(データ整理_別紙３!$B$2:'データ整理_別紙３'!$B111,"この線より上に行を挿入してください。")=0,データ整理_別紙３!H111,"")</f>
        <v/>
      </c>
      <c r="G111" t="str">
        <f ca="1">IF(COUNTIF(データ整理_別紙３!$B$2:'データ整理_別紙３'!$B111,"この線より上に行を挿入してください。")=0,データ整理_別紙３!I111,"")</f>
        <v/>
      </c>
      <c r="H111" t="str">
        <f ca="1">IF(COUNTIF(データ整理_別紙３!$B$2:'データ整理_別紙３'!$B111,"この線より上に行を挿入してください。")=0,データ整理_別紙３!J111,"")</f>
        <v/>
      </c>
      <c r="I111" t="str">
        <f ca="1">IF(COUNTIF(データ整理_別紙３!$B$2:'データ整理_別紙３'!$B111,"この線より上に行を挿入してください。")=0,データ整理_別紙３!K111,"")</f>
        <v/>
      </c>
      <c r="J111" t="str">
        <f ca="1">IF(COUNTIF(データ整理_別紙３!$B$2:'データ整理_別紙３'!$B111,"この線より上に行を挿入してください。")=0,データ整理_別紙３!L111,"")</f>
        <v/>
      </c>
      <c r="K111" t="str">
        <f ca="1">IF(COUNTIF(データ整理_別紙３!$B$2:'データ整理_別紙３'!$B111,"この線より上に行を挿入してください。")=0,データ整理_別紙３!M111,"")</f>
        <v/>
      </c>
      <c r="L111" t="str">
        <f ca="1">IF(COUNTIF(データ整理_別紙３!$B$2:'データ整理_別紙３'!$B111,"この線より上に行を挿入してください。")=0,データ整理_別紙３!N111,"")</f>
        <v/>
      </c>
      <c r="M111" t="str">
        <f ca="1">IF(COUNTIF(データ整理_別紙３!$B$2:'データ整理_別紙３'!$B111,"この線より上に行を挿入してください。")=0,データ整理_別紙３!O111,"")</f>
        <v/>
      </c>
      <c r="N111" t="str">
        <f ca="1">IF(COUNTIF(データ整理_別紙３!$B$2:'データ整理_別紙３'!$B111,"この線より上に行を挿入してください。")=0,データ整理_別紙３!P111,"")</f>
        <v/>
      </c>
      <c r="O111" t="str">
        <f ca="1">IF(COUNTIF(データ整理_別紙３!$B$2:'データ整理_別紙３'!$B111,"この線より上に行を挿入してください。")=0,データ整理_別紙３!Q111,"")</f>
        <v/>
      </c>
      <c r="P111" t="str">
        <f ca="1">IF(COUNTIF(データ整理_別紙３!$B$2:'データ整理_別紙３'!$B111,"この線より上に行を挿入してください。")=0,データ整理_別紙３!R111,"")</f>
        <v/>
      </c>
      <c r="Q111" t="str">
        <f ca="1">IF(COUNTIF(データ整理_別紙３!$B$2:'データ整理_別紙３'!$B111,"この線より上に行を挿入してください。")=0,データ整理_別紙３!S111,"")</f>
        <v/>
      </c>
    </row>
    <row r="112" spans="1:17" x14ac:dyDescent="0.2">
      <c r="A112" t="str">
        <f ca="1">IF(COUNTIF(データ整理_別紙３!$B$2:'データ整理_別紙３'!$B112,"この線より上に行を挿入してください。")=0,データ整理_別紙３!C112,"")</f>
        <v/>
      </c>
      <c r="B112" t="str">
        <f ca="1">IF(COUNTIF(データ整理_別紙３!$B$2:'データ整理_別紙３'!$B112,"この線より上に行を挿入してください。")=0,データ整理_別紙３!D112,"")</f>
        <v/>
      </c>
      <c r="C112" t="str">
        <f ca="1">IF(COUNTIF(データ整理_別紙３!$B$2:'データ整理_別紙３'!$B112,"この線より上に行を挿入してください。")=0,データ整理_別紙３!E112,"")</f>
        <v/>
      </c>
      <c r="D112" t="str">
        <f ca="1">IF(COUNTIF(データ整理_別紙３!$B$2:'データ整理_別紙３'!$B112,"この線より上に行を挿入してください。")=0,データ整理_別紙３!F112,"")</f>
        <v/>
      </c>
      <c r="E112" t="str">
        <f ca="1">IF(COUNTIF(データ整理_別紙３!$B$2:'データ整理_別紙３'!$B112,"この線より上に行を挿入してください。")=0,データ整理_別紙３!G112,"")</f>
        <v/>
      </c>
      <c r="F112" t="str">
        <f ca="1">IF(COUNTIF(データ整理_別紙３!$B$2:'データ整理_別紙３'!$B112,"この線より上に行を挿入してください。")=0,データ整理_別紙３!H112,"")</f>
        <v/>
      </c>
      <c r="G112" t="str">
        <f ca="1">IF(COUNTIF(データ整理_別紙３!$B$2:'データ整理_別紙３'!$B112,"この線より上に行を挿入してください。")=0,データ整理_別紙３!I112,"")</f>
        <v/>
      </c>
      <c r="H112" t="str">
        <f ca="1">IF(COUNTIF(データ整理_別紙３!$B$2:'データ整理_別紙３'!$B112,"この線より上に行を挿入してください。")=0,データ整理_別紙３!J112,"")</f>
        <v/>
      </c>
      <c r="I112" t="str">
        <f ca="1">IF(COUNTIF(データ整理_別紙３!$B$2:'データ整理_別紙３'!$B112,"この線より上に行を挿入してください。")=0,データ整理_別紙３!K112,"")</f>
        <v/>
      </c>
      <c r="J112" t="str">
        <f ca="1">IF(COUNTIF(データ整理_別紙３!$B$2:'データ整理_別紙３'!$B112,"この線より上に行を挿入してください。")=0,データ整理_別紙３!L112,"")</f>
        <v/>
      </c>
      <c r="K112" t="str">
        <f ca="1">IF(COUNTIF(データ整理_別紙３!$B$2:'データ整理_別紙３'!$B112,"この線より上に行を挿入してください。")=0,データ整理_別紙３!M112,"")</f>
        <v/>
      </c>
      <c r="L112" t="str">
        <f ca="1">IF(COUNTIF(データ整理_別紙３!$B$2:'データ整理_別紙３'!$B112,"この線より上に行を挿入してください。")=0,データ整理_別紙３!N112,"")</f>
        <v/>
      </c>
      <c r="M112" t="str">
        <f ca="1">IF(COUNTIF(データ整理_別紙３!$B$2:'データ整理_別紙３'!$B112,"この線より上に行を挿入してください。")=0,データ整理_別紙３!O112,"")</f>
        <v/>
      </c>
      <c r="N112" t="str">
        <f ca="1">IF(COUNTIF(データ整理_別紙３!$B$2:'データ整理_別紙３'!$B112,"この線より上に行を挿入してください。")=0,データ整理_別紙３!P112,"")</f>
        <v/>
      </c>
      <c r="O112" t="str">
        <f ca="1">IF(COUNTIF(データ整理_別紙３!$B$2:'データ整理_別紙３'!$B112,"この線より上に行を挿入してください。")=0,データ整理_別紙３!Q112,"")</f>
        <v/>
      </c>
      <c r="P112" t="str">
        <f ca="1">IF(COUNTIF(データ整理_別紙３!$B$2:'データ整理_別紙３'!$B112,"この線より上に行を挿入してください。")=0,データ整理_別紙３!R112,"")</f>
        <v/>
      </c>
      <c r="Q112" t="str">
        <f ca="1">IF(COUNTIF(データ整理_別紙３!$B$2:'データ整理_別紙３'!$B112,"この線より上に行を挿入してください。")=0,データ整理_別紙３!S112,"")</f>
        <v/>
      </c>
    </row>
    <row r="113" spans="1:17" x14ac:dyDescent="0.2">
      <c r="A113" t="str">
        <f ca="1">IF(COUNTIF(データ整理_別紙３!$B$2:'データ整理_別紙３'!$B113,"この線より上に行を挿入してください。")=0,データ整理_別紙３!C113,"")</f>
        <v/>
      </c>
      <c r="B113" t="str">
        <f ca="1">IF(COUNTIF(データ整理_別紙３!$B$2:'データ整理_別紙３'!$B113,"この線より上に行を挿入してください。")=0,データ整理_別紙３!D113,"")</f>
        <v/>
      </c>
      <c r="C113" t="str">
        <f ca="1">IF(COUNTIF(データ整理_別紙３!$B$2:'データ整理_別紙３'!$B113,"この線より上に行を挿入してください。")=0,データ整理_別紙３!E113,"")</f>
        <v/>
      </c>
      <c r="D113" t="str">
        <f ca="1">IF(COUNTIF(データ整理_別紙３!$B$2:'データ整理_別紙３'!$B113,"この線より上に行を挿入してください。")=0,データ整理_別紙３!F113,"")</f>
        <v/>
      </c>
      <c r="E113" t="str">
        <f ca="1">IF(COUNTIF(データ整理_別紙３!$B$2:'データ整理_別紙３'!$B113,"この線より上に行を挿入してください。")=0,データ整理_別紙３!G113,"")</f>
        <v/>
      </c>
      <c r="F113" t="str">
        <f ca="1">IF(COUNTIF(データ整理_別紙３!$B$2:'データ整理_別紙３'!$B113,"この線より上に行を挿入してください。")=0,データ整理_別紙３!H113,"")</f>
        <v/>
      </c>
      <c r="G113" t="str">
        <f ca="1">IF(COUNTIF(データ整理_別紙３!$B$2:'データ整理_別紙３'!$B113,"この線より上に行を挿入してください。")=0,データ整理_別紙３!I113,"")</f>
        <v/>
      </c>
      <c r="H113" t="str">
        <f ca="1">IF(COUNTIF(データ整理_別紙３!$B$2:'データ整理_別紙３'!$B113,"この線より上に行を挿入してください。")=0,データ整理_別紙３!J113,"")</f>
        <v/>
      </c>
      <c r="I113" t="str">
        <f ca="1">IF(COUNTIF(データ整理_別紙３!$B$2:'データ整理_別紙３'!$B113,"この線より上に行を挿入してください。")=0,データ整理_別紙３!K113,"")</f>
        <v/>
      </c>
      <c r="J113" t="str">
        <f ca="1">IF(COUNTIF(データ整理_別紙３!$B$2:'データ整理_別紙３'!$B113,"この線より上に行を挿入してください。")=0,データ整理_別紙３!L113,"")</f>
        <v/>
      </c>
      <c r="K113" t="str">
        <f ca="1">IF(COUNTIF(データ整理_別紙３!$B$2:'データ整理_別紙３'!$B113,"この線より上に行を挿入してください。")=0,データ整理_別紙３!M113,"")</f>
        <v/>
      </c>
      <c r="L113" t="str">
        <f ca="1">IF(COUNTIF(データ整理_別紙３!$B$2:'データ整理_別紙３'!$B113,"この線より上に行を挿入してください。")=0,データ整理_別紙３!N113,"")</f>
        <v/>
      </c>
      <c r="M113" t="str">
        <f ca="1">IF(COUNTIF(データ整理_別紙３!$B$2:'データ整理_別紙３'!$B113,"この線より上に行を挿入してください。")=0,データ整理_別紙３!O113,"")</f>
        <v/>
      </c>
      <c r="N113" t="str">
        <f ca="1">IF(COUNTIF(データ整理_別紙３!$B$2:'データ整理_別紙３'!$B113,"この線より上に行を挿入してください。")=0,データ整理_別紙３!P113,"")</f>
        <v/>
      </c>
      <c r="O113" t="str">
        <f ca="1">IF(COUNTIF(データ整理_別紙３!$B$2:'データ整理_別紙３'!$B113,"この線より上に行を挿入してください。")=0,データ整理_別紙３!Q113,"")</f>
        <v/>
      </c>
      <c r="P113" t="str">
        <f ca="1">IF(COUNTIF(データ整理_別紙３!$B$2:'データ整理_別紙３'!$B113,"この線より上に行を挿入してください。")=0,データ整理_別紙３!R113,"")</f>
        <v/>
      </c>
      <c r="Q113" t="str">
        <f ca="1">IF(COUNTIF(データ整理_別紙３!$B$2:'データ整理_別紙３'!$B113,"この線より上に行を挿入してください。")=0,データ整理_別紙３!S113,"")</f>
        <v/>
      </c>
    </row>
    <row r="114" spans="1:17" x14ac:dyDescent="0.2">
      <c r="A114" t="str">
        <f ca="1">IF(COUNTIF(データ整理_別紙３!$B$2:'データ整理_別紙３'!$B114,"この線より上に行を挿入してください。")=0,データ整理_別紙３!C114,"")</f>
        <v/>
      </c>
      <c r="B114" t="str">
        <f ca="1">IF(COUNTIF(データ整理_別紙３!$B$2:'データ整理_別紙３'!$B114,"この線より上に行を挿入してください。")=0,データ整理_別紙３!D114,"")</f>
        <v/>
      </c>
      <c r="C114" t="str">
        <f ca="1">IF(COUNTIF(データ整理_別紙３!$B$2:'データ整理_別紙３'!$B114,"この線より上に行を挿入してください。")=0,データ整理_別紙３!E114,"")</f>
        <v/>
      </c>
      <c r="D114" t="str">
        <f ca="1">IF(COUNTIF(データ整理_別紙３!$B$2:'データ整理_別紙３'!$B114,"この線より上に行を挿入してください。")=0,データ整理_別紙３!F114,"")</f>
        <v/>
      </c>
      <c r="E114" t="str">
        <f ca="1">IF(COUNTIF(データ整理_別紙３!$B$2:'データ整理_別紙３'!$B114,"この線より上に行を挿入してください。")=0,データ整理_別紙３!G114,"")</f>
        <v/>
      </c>
      <c r="F114" t="str">
        <f ca="1">IF(COUNTIF(データ整理_別紙３!$B$2:'データ整理_別紙３'!$B114,"この線より上に行を挿入してください。")=0,データ整理_別紙３!H114,"")</f>
        <v/>
      </c>
      <c r="G114" t="str">
        <f ca="1">IF(COUNTIF(データ整理_別紙３!$B$2:'データ整理_別紙３'!$B114,"この線より上に行を挿入してください。")=0,データ整理_別紙３!I114,"")</f>
        <v/>
      </c>
      <c r="H114" t="str">
        <f ca="1">IF(COUNTIF(データ整理_別紙３!$B$2:'データ整理_別紙３'!$B114,"この線より上に行を挿入してください。")=0,データ整理_別紙３!J114,"")</f>
        <v/>
      </c>
      <c r="I114" t="str">
        <f ca="1">IF(COUNTIF(データ整理_別紙３!$B$2:'データ整理_別紙３'!$B114,"この線より上に行を挿入してください。")=0,データ整理_別紙３!K114,"")</f>
        <v/>
      </c>
      <c r="J114" t="str">
        <f ca="1">IF(COUNTIF(データ整理_別紙３!$B$2:'データ整理_別紙３'!$B114,"この線より上に行を挿入してください。")=0,データ整理_別紙３!L114,"")</f>
        <v/>
      </c>
      <c r="K114" t="str">
        <f ca="1">IF(COUNTIF(データ整理_別紙３!$B$2:'データ整理_別紙３'!$B114,"この線より上に行を挿入してください。")=0,データ整理_別紙３!M114,"")</f>
        <v/>
      </c>
      <c r="L114" t="str">
        <f ca="1">IF(COUNTIF(データ整理_別紙３!$B$2:'データ整理_別紙３'!$B114,"この線より上に行を挿入してください。")=0,データ整理_別紙３!N114,"")</f>
        <v/>
      </c>
      <c r="M114" t="str">
        <f ca="1">IF(COUNTIF(データ整理_別紙３!$B$2:'データ整理_別紙３'!$B114,"この線より上に行を挿入してください。")=0,データ整理_別紙３!O114,"")</f>
        <v/>
      </c>
      <c r="N114" t="str">
        <f ca="1">IF(COUNTIF(データ整理_別紙３!$B$2:'データ整理_別紙３'!$B114,"この線より上に行を挿入してください。")=0,データ整理_別紙３!P114,"")</f>
        <v/>
      </c>
      <c r="O114" t="str">
        <f ca="1">IF(COUNTIF(データ整理_別紙３!$B$2:'データ整理_別紙３'!$B114,"この線より上に行を挿入してください。")=0,データ整理_別紙３!Q114,"")</f>
        <v/>
      </c>
      <c r="P114" t="str">
        <f ca="1">IF(COUNTIF(データ整理_別紙３!$B$2:'データ整理_別紙３'!$B114,"この線より上に行を挿入してください。")=0,データ整理_別紙３!R114,"")</f>
        <v/>
      </c>
      <c r="Q114" t="str">
        <f ca="1">IF(COUNTIF(データ整理_別紙３!$B$2:'データ整理_別紙３'!$B114,"この線より上に行を挿入してください。")=0,データ整理_別紙３!S114,"")</f>
        <v/>
      </c>
    </row>
    <row r="115" spans="1:17" x14ac:dyDescent="0.2">
      <c r="A115" t="str">
        <f ca="1">IF(COUNTIF(データ整理_別紙３!$B$2:'データ整理_別紙３'!$B115,"この線より上に行を挿入してください。")=0,データ整理_別紙３!C115,"")</f>
        <v/>
      </c>
      <c r="B115" t="str">
        <f ca="1">IF(COUNTIF(データ整理_別紙３!$B$2:'データ整理_別紙３'!$B115,"この線より上に行を挿入してください。")=0,データ整理_別紙３!D115,"")</f>
        <v/>
      </c>
      <c r="C115" t="str">
        <f ca="1">IF(COUNTIF(データ整理_別紙３!$B$2:'データ整理_別紙３'!$B115,"この線より上に行を挿入してください。")=0,データ整理_別紙３!E115,"")</f>
        <v/>
      </c>
      <c r="D115" t="str">
        <f ca="1">IF(COUNTIF(データ整理_別紙３!$B$2:'データ整理_別紙３'!$B115,"この線より上に行を挿入してください。")=0,データ整理_別紙３!F115,"")</f>
        <v/>
      </c>
      <c r="E115" t="str">
        <f ca="1">IF(COUNTIF(データ整理_別紙３!$B$2:'データ整理_別紙３'!$B115,"この線より上に行を挿入してください。")=0,データ整理_別紙３!G115,"")</f>
        <v/>
      </c>
      <c r="F115" t="str">
        <f ca="1">IF(COUNTIF(データ整理_別紙３!$B$2:'データ整理_別紙３'!$B115,"この線より上に行を挿入してください。")=0,データ整理_別紙３!H115,"")</f>
        <v/>
      </c>
      <c r="G115" t="str">
        <f ca="1">IF(COUNTIF(データ整理_別紙３!$B$2:'データ整理_別紙３'!$B115,"この線より上に行を挿入してください。")=0,データ整理_別紙３!I115,"")</f>
        <v/>
      </c>
      <c r="H115" t="str">
        <f ca="1">IF(COUNTIF(データ整理_別紙３!$B$2:'データ整理_別紙３'!$B115,"この線より上に行を挿入してください。")=0,データ整理_別紙３!J115,"")</f>
        <v/>
      </c>
      <c r="I115" t="str">
        <f ca="1">IF(COUNTIF(データ整理_別紙３!$B$2:'データ整理_別紙３'!$B115,"この線より上に行を挿入してください。")=0,データ整理_別紙３!K115,"")</f>
        <v/>
      </c>
      <c r="J115" t="str">
        <f ca="1">IF(COUNTIF(データ整理_別紙３!$B$2:'データ整理_別紙３'!$B115,"この線より上に行を挿入してください。")=0,データ整理_別紙３!L115,"")</f>
        <v/>
      </c>
      <c r="K115" t="str">
        <f ca="1">IF(COUNTIF(データ整理_別紙３!$B$2:'データ整理_別紙３'!$B115,"この線より上に行を挿入してください。")=0,データ整理_別紙３!M115,"")</f>
        <v/>
      </c>
      <c r="L115" t="str">
        <f ca="1">IF(COUNTIF(データ整理_別紙３!$B$2:'データ整理_別紙３'!$B115,"この線より上に行を挿入してください。")=0,データ整理_別紙３!N115,"")</f>
        <v/>
      </c>
      <c r="M115" t="str">
        <f ca="1">IF(COUNTIF(データ整理_別紙３!$B$2:'データ整理_別紙３'!$B115,"この線より上に行を挿入してください。")=0,データ整理_別紙３!O115,"")</f>
        <v/>
      </c>
      <c r="N115" t="str">
        <f ca="1">IF(COUNTIF(データ整理_別紙３!$B$2:'データ整理_別紙３'!$B115,"この線より上に行を挿入してください。")=0,データ整理_別紙３!P115,"")</f>
        <v/>
      </c>
      <c r="O115" t="str">
        <f ca="1">IF(COUNTIF(データ整理_別紙３!$B$2:'データ整理_別紙３'!$B115,"この線より上に行を挿入してください。")=0,データ整理_別紙３!Q115,"")</f>
        <v/>
      </c>
      <c r="P115" t="str">
        <f ca="1">IF(COUNTIF(データ整理_別紙３!$B$2:'データ整理_別紙３'!$B115,"この線より上に行を挿入してください。")=0,データ整理_別紙３!R115,"")</f>
        <v/>
      </c>
      <c r="Q115" t="str">
        <f ca="1">IF(COUNTIF(データ整理_別紙３!$B$2:'データ整理_別紙３'!$B115,"この線より上に行を挿入してください。")=0,データ整理_別紙３!S115,"")</f>
        <v/>
      </c>
    </row>
    <row r="116" spans="1:17" x14ac:dyDescent="0.2">
      <c r="A116" t="str">
        <f ca="1">IF(COUNTIF(データ整理_別紙３!$B$2:'データ整理_別紙３'!$B116,"この線より上に行を挿入してください。")=0,データ整理_別紙３!C116,"")</f>
        <v/>
      </c>
      <c r="B116" t="str">
        <f ca="1">IF(COUNTIF(データ整理_別紙３!$B$2:'データ整理_別紙３'!$B116,"この線より上に行を挿入してください。")=0,データ整理_別紙３!D116,"")</f>
        <v/>
      </c>
      <c r="C116" t="str">
        <f ca="1">IF(COUNTIF(データ整理_別紙３!$B$2:'データ整理_別紙３'!$B116,"この線より上に行を挿入してください。")=0,データ整理_別紙３!E116,"")</f>
        <v/>
      </c>
      <c r="D116" t="str">
        <f ca="1">IF(COUNTIF(データ整理_別紙３!$B$2:'データ整理_別紙３'!$B116,"この線より上に行を挿入してください。")=0,データ整理_別紙３!F116,"")</f>
        <v/>
      </c>
      <c r="E116" t="str">
        <f ca="1">IF(COUNTIF(データ整理_別紙３!$B$2:'データ整理_別紙３'!$B116,"この線より上に行を挿入してください。")=0,データ整理_別紙３!G116,"")</f>
        <v/>
      </c>
      <c r="F116" t="str">
        <f ca="1">IF(COUNTIF(データ整理_別紙３!$B$2:'データ整理_別紙３'!$B116,"この線より上に行を挿入してください。")=0,データ整理_別紙３!H116,"")</f>
        <v/>
      </c>
      <c r="G116" t="str">
        <f ca="1">IF(COUNTIF(データ整理_別紙３!$B$2:'データ整理_別紙３'!$B116,"この線より上に行を挿入してください。")=0,データ整理_別紙３!I116,"")</f>
        <v/>
      </c>
      <c r="H116" t="str">
        <f ca="1">IF(COUNTIF(データ整理_別紙３!$B$2:'データ整理_別紙３'!$B116,"この線より上に行を挿入してください。")=0,データ整理_別紙３!J116,"")</f>
        <v/>
      </c>
      <c r="I116" t="str">
        <f ca="1">IF(COUNTIF(データ整理_別紙３!$B$2:'データ整理_別紙３'!$B116,"この線より上に行を挿入してください。")=0,データ整理_別紙３!K116,"")</f>
        <v/>
      </c>
      <c r="J116" t="str">
        <f ca="1">IF(COUNTIF(データ整理_別紙３!$B$2:'データ整理_別紙３'!$B116,"この線より上に行を挿入してください。")=0,データ整理_別紙３!L116,"")</f>
        <v/>
      </c>
      <c r="K116" t="str">
        <f ca="1">IF(COUNTIF(データ整理_別紙３!$B$2:'データ整理_別紙３'!$B116,"この線より上に行を挿入してください。")=0,データ整理_別紙３!M116,"")</f>
        <v/>
      </c>
      <c r="L116" t="str">
        <f ca="1">IF(COUNTIF(データ整理_別紙３!$B$2:'データ整理_別紙３'!$B116,"この線より上に行を挿入してください。")=0,データ整理_別紙３!N116,"")</f>
        <v/>
      </c>
      <c r="M116" t="str">
        <f ca="1">IF(COUNTIF(データ整理_別紙３!$B$2:'データ整理_別紙３'!$B116,"この線より上に行を挿入してください。")=0,データ整理_別紙３!O116,"")</f>
        <v/>
      </c>
      <c r="N116" t="str">
        <f ca="1">IF(COUNTIF(データ整理_別紙３!$B$2:'データ整理_別紙３'!$B116,"この線より上に行を挿入してください。")=0,データ整理_別紙３!P116,"")</f>
        <v/>
      </c>
      <c r="O116" t="str">
        <f ca="1">IF(COUNTIF(データ整理_別紙３!$B$2:'データ整理_別紙３'!$B116,"この線より上に行を挿入してください。")=0,データ整理_別紙３!Q116,"")</f>
        <v/>
      </c>
      <c r="P116" t="str">
        <f ca="1">IF(COUNTIF(データ整理_別紙３!$B$2:'データ整理_別紙３'!$B116,"この線より上に行を挿入してください。")=0,データ整理_別紙３!R116,"")</f>
        <v/>
      </c>
      <c r="Q116" t="str">
        <f ca="1">IF(COUNTIF(データ整理_別紙３!$B$2:'データ整理_別紙３'!$B116,"この線より上に行を挿入してください。")=0,データ整理_別紙３!S116,"")</f>
        <v/>
      </c>
    </row>
    <row r="117" spans="1:17" x14ac:dyDescent="0.2">
      <c r="A117" t="str">
        <f ca="1">IF(COUNTIF(データ整理_別紙３!$B$2:'データ整理_別紙３'!$B117,"この線より上に行を挿入してください。")=0,データ整理_別紙３!C117,"")</f>
        <v/>
      </c>
      <c r="B117" t="str">
        <f ca="1">IF(COUNTIF(データ整理_別紙３!$B$2:'データ整理_別紙３'!$B117,"この線より上に行を挿入してください。")=0,データ整理_別紙３!D117,"")</f>
        <v/>
      </c>
      <c r="C117" t="str">
        <f ca="1">IF(COUNTIF(データ整理_別紙３!$B$2:'データ整理_別紙３'!$B117,"この線より上に行を挿入してください。")=0,データ整理_別紙３!E117,"")</f>
        <v/>
      </c>
      <c r="D117" t="str">
        <f ca="1">IF(COUNTIF(データ整理_別紙３!$B$2:'データ整理_別紙３'!$B117,"この線より上に行を挿入してください。")=0,データ整理_別紙３!F117,"")</f>
        <v/>
      </c>
      <c r="E117" t="str">
        <f ca="1">IF(COUNTIF(データ整理_別紙３!$B$2:'データ整理_別紙３'!$B117,"この線より上に行を挿入してください。")=0,データ整理_別紙３!G117,"")</f>
        <v/>
      </c>
      <c r="F117" t="str">
        <f ca="1">IF(COUNTIF(データ整理_別紙３!$B$2:'データ整理_別紙３'!$B117,"この線より上に行を挿入してください。")=0,データ整理_別紙３!H117,"")</f>
        <v/>
      </c>
      <c r="G117" t="str">
        <f ca="1">IF(COUNTIF(データ整理_別紙３!$B$2:'データ整理_別紙３'!$B117,"この線より上に行を挿入してください。")=0,データ整理_別紙３!I117,"")</f>
        <v/>
      </c>
      <c r="H117" t="str">
        <f ca="1">IF(COUNTIF(データ整理_別紙３!$B$2:'データ整理_別紙３'!$B117,"この線より上に行を挿入してください。")=0,データ整理_別紙３!J117,"")</f>
        <v/>
      </c>
      <c r="I117" t="str">
        <f ca="1">IF(COUNTIF(データ整理_別紙３!$B$2:'データ整理_別紙３'!$B117,"この線より上に行を挿入してください。")=0,データ整理_別紙３!K117,"")</f>
        <v/>
      </c>
      <c r="J117" t="str">
        <f ca="1">IF(COUNTIF(データ整理_別紙３!$B$2:'データ整理_別紙３'!$B117,"この線より上に行を挿入してください。")=0,データ整理_別紙３!L117,"")</f>
        <v/>
      </c>
      <c r="K117" t="str">
        <f ca="1">IF(COUNTIF(データ整理_別紙３!$B$2:'データ整理_別紙３'!$B117,"この線より上に行を挿入してください。")=0,データ整理_別紙３!M117,"")</f>
        <v/>
      </c>
      <c r="L117" t="str">
        <f ca="1">IF(COUNTIF(データ整理_別紙３!$B$2:'データ整理_別紙３'!$B117,"この線より上に行を挿入してください。")=0,データ整理_別紙３!N117,"")</f>
        <v/>
      </c>
      <c r="M117" t="str">
        <f ca="1">IF(COUNTIF(データ整理_別紙３!$B$2:'データ整理_別紙３'!$B117,"この線より上に行を挿入してください。")=0,データ整理_別紙３!O117,"")</f>
        <v/>
      </c>
      <c r="N117" t="str">
        <f ca="1">IF(COUNTIF(データ整理_別紙３!$B$2:'データ整理_別紙３'!$B117,"この線より上に行を挿入してください。")=0,データ整理_別紙３!P117,"")</f>
        <v/>
      </c>
      <c r="O117" t="str">
        <f ca="1">IF(COUNTIF(データ整理_別紙３!$B$2:'データ整理_別紙３'!$B117,"この線より上に行を挿入してください。")=0,データ整理_別紙３!Q117,"")</f>
        <v/>
      </c>
      <c r="P117" t="str">
        <f ca="1">IF(COUNTIF(データ整理_別紙３!$B$2:'データ整理_別紙３'!$B117,"この線より上に行を挿入してください。")=0,データ整理_別紙３!R117,"")</f>
        <v/>
      </c>
      <c r="Q117" t="str">
        <f ca="1">IF(COUNTIF(データ整理_別紙３!$B$2:'データ整理_別紙３'!$B117,"この線より上に行を挿入してください。")=0,データ整理_別紙３!S117,"")</f>
        <v/>
      </c>
    </row>
    <row r="118" spans="1:17" x14ac:dyDescent="0.2">
      <c r="A118" t="str">
        <f ca="1">IF(COUNTIF(データ整理_別紙３!$B$2:'データ整理_別紙３'!$B118,"この線より上に行を挿入してください。")=0,データ整理_別紙３!C118,"")</f>
        <v/>
      </c>
      <c r="B118" t="str">
        <f ca="1">IF(COUNTIF(データ整理_別紙３!$B$2:'データ整理_別紙３'!$B118,"この線より上に行を挿入してください。")=0,データ整理_別紙３!D118,"")</f>
        <v/>
      </c>
      <c r="C118" t="str">
        <f ca="1">IF(COUNTIF(データ整理_別紙３!$B$2:'データ整理_別紙３'!$B118,"この線より上に行を挿入してください。")=0,データ整理_別紙３!E118,"")</f>
        <v/>
      </c>
      <c r="D118" t="str">
        <f ca="1">IF(COUNTIF(データ整理_別紙３!$B$2:'データ整理_別紙３'!$B118,"この線より上に行を挿入してください。")=0,データ整理_別紙３!F118,"")</f>
        <v/>
      </c>
      <c r="E118" t="str">
        <f ca="1">IF(COUNTIF(データ整理_別紙３!$B$2:'データ整理_別紙３'!$B118,"この線より上に行を挿入してください。")=0,データ整理_別紙３!G118,"")</f>
        <v/>
      </c>
      <c r="F118" t="str">
        <f ca="1">IF(COUNTIF(データ整理_別紙３!$B$2:'データ整理_別紙３'!$B118,"この線より上に行を挿入してください。")=0,データ整理_別紙３!H118,"")</f>
        <v/>
      </c>
      <c r="G118" t="str">
        <f ca="1">IF(COUNTIF(データ整理_別紙３!$B$2:'データ整理_別紙３'!$B118,"この線より上に行を挿入してください。")=0,データ整理_別紙３!I118,"")</f>
        <v/>
      </c>
      <c r="H118" t="str">
        <f ca="1">IF(COUNTIF(データ整理_別紙３!$B$2:'データ整理_別紙３'!$B118,"この線より上に行を挿入してください。")=0,データ整理_別紙３!J118,"")</f>
        <v/>
      </c>
      <c r="I118" t="str">
        <f ca="1">IF(COUNTIF(データ整理_別紙３!$B$2:'データ整理_別紙３'!$B118,"この線より上に行を挿入してください。")=0,データ整理_別紙３!K118,"")</f>
        <v/>
      </c>
      <c r="J118" t="str">
        <f ca="1">IF(COUNTIF(データ整理_別紙３!$B$2:'データ整理_別紙３'!$B118,"この線より上に行を挿入してください。")=0,データ整理_別紙３!L118,"")</f>
        <v/>
      </c>
      <c r="K118" t="str">
        <f ca="1">IF(COUNTIF(データ整理_別紙３!$B$2:'データ整理_別紙３'!$B118,"この線より上に行を挿入してください。")=0,データ整理_別紙３!M118,"")</f>
        <v/>
      </c>
      <c r="L118" t="str">
        <f ca="1">IF(COUNTIF(データ整理_別紙３!$B$2:'データ整理_別紙３'!$B118,"この線より上に行を挿入してください。")=0,データ整理_別紙３!N118,"")</f>
        <v/>
      </c>
      <c r="M118" t="str">
        <f ca="1">IF(COUNTIF(データ整理_別紙３!$B$2:'データ整理_別紙３'!$B118,"この線より上に行を挿入してください。")=0,データ整理_別紙３!O118,"")</f>
        <v/>
      </c>
      <c r="N118" t="str">
        <f ca="1">IF(COUNTIF(データ整理_別紙３!$B$2:'データ整理_別紙３'!$B118,"この線より上に行を挿入してください。")=0,データ整理_別紙３!P118,"")</f>
        <v/>
      </c>
      <c r="O118" t="str">
        <f ca="1">IF(COUNTIF(データ整理_別紙３!$B$2:'データ整理_別紙３'!$B118,"この線より上に行を挿入してください。")=0,データ整理_別紙３!Q118,"")</f>
        <v/>
      </c>
      <c r="P118" t="str">
        <f ca="1">IF(COUNTIF(データ整理_別紙３!$B$2:'データ整理_別紙３'!$B118,"この線より上に行を挿入してください。")=0,データ整理_別紙３!R118,"")</f>
        <v/>
      </c>
      <c r="Q118" t="str">
        <f ca="1">IF(COUNTIF(データ整理_別紙３!$B$2:'データ整理_別紙３'!$B118,"この線より上に行を挿入してください。")=0,データ整理_別紙３!S118,"")</f>
        <v/>
      </c>
    </row>
    <row r="119" spans="1:17" x14ac:dyDescent="0.2">
      <c r="A119" t="str">
        <f ca="1">IF(COUNTIF(データ整理_別紙３!$B$2:'データ整理_別紙３'!$B119,"この線より上に行を挿入してください。")=0,データ整理_別紙３!C119,"")</f>
        <v/>
      </c>
      <c r="B119" t="str">
        <f ca="1">IF(COUNTIF(データ整理_別紙３!$B$2:'データ整理_別紙３'!$B119,"この線より上に行を挿入してください。")=0,データ整理_別紙３!D119,"")</f>
        <v/>
      </c>
      <c r="C119" t="str">
        <f ca="1">IF(COUNTIF(データ整理_別紙３!$B$2:'データ整理_別紙３'!$B119,"この線より上に行を挿入してください。")=0,データ整理_別紙３!E119,"")</f>
        <v/>
      </c>
      <c r="D119" t="str">
        <f ca="1">IF(COUNTIF(データ整理_別紙３!$B$2:'データ整理_別紙３'!$B119,"この線より上に行を挿入してください。")=0,データ整理_別紙３!F119,"")</f>
        <v/>
      </c>
      <c r="E119" t="str">
        <f ca="1">IF(COUNTIF(データ整理_別紙３!$B$2:'データ整理_別紙３'!$B119,"この線より上に行を挿入してください。")=0,データ整理_別紙３!G119,"")</f>
        <v/>
      </c>
      <c r="F119" t="str">
        <f ca="1">IF(COUNTIF(データ整理_別紙３!$B$2:'データ整理_別紙３'!$B119,"この線より上に行を挿入してください。")=0,データ整理_別紙３!H119,"")</f>
        <v/>
      </c>
      <c r="G119" t="str">
        <f ca="1">IF(COUNTIF(データ整理_別紙３!$B$2:'データ整理_別紙３'!$B119,"この線より上に行を挿入してください。")=0,データ整理_別紙３!I119,"")</f>
        <v/>
      </c>
      <c r="H119" t="str">
        <f ca="1">IF(COUNTIF(データ整理_別紙３!$B$2:'データ整理_別紙３'!$B119,"この線より上に行を挿入してください。")=0,データ整理_別紙３!J119,"")</f>
        <v/>
      </c>
      <c r="I119" t="str">
        <f ca="1">IF(COUNTIF(データ整理_別紙３!$B$2:'データ整理_別紙３'!$B119,"この線より上に行を挿入してください。")=0,データ整理_別紙３!K119,"")</f>
        <v/>
      </c>
      <c r="J119" t="str">
        <f ca="1">IF(COUNTIF(データ整理_別紙３!$B$2:'データ整理_別紙３'!$B119,"この線より上に行を挿入してください。")=0,データ整理_別紙３!L119,"")</f>
        <v/>
      </c>
      <c r="K119" t="str">
        <f ca="1">IF(COUNTIF(データ整理_別紙３!$B$2:'データ整理_別紙３'!$B119,"この線より上に行を挿入してください。")=0,データ整理_別紙３!M119,"")</f>
        <v/>
      </c>
      <c r="L119" t="str">
        <f ca="1">IF(COUNTIF(データ整理_別紙３!$B$2:'データ整理_別紙３'!$B119,"この線より上に行を挿入してください。")=0,データ整理_別紙３!N119,"")</f>
        <v/>
      </c>
      <c r="M119" t="str">
        <f ca="1">IF(COUNTIF(データ整理_別紙３!$B$2:'データ整理_別紙３'!$B119,"この線より上に行を挿入してください。")=0,データ整理_別紙３!O119,"")</f>
        <v/>
      </c>
      <c r="N119" t="str">
        <f ca="1">IF(COUNTIF(データ整理_別紙３!$B$2:'データ整理_別紙３'!$B119,"この線より上に行を挿入してください。")=0,データ整理_別紙３!P119,"")</f>
        <v/>
      </c>
      <c r="O119" t="str">
        <f ca="1">IF(COUNTIF(データ整理_別紙３!$B$2:'データ整理_別紙３'!$B119,"この線より上に行を挿入してください。")=0,データ整理_別紙３!Q119,"")</f>
        <v/>
      </c>
      <c r="P119" t="str">
        <f ca="1">IF(COUNTIF(データ整理_別紙３!$B$2:'データ整理_別紙３'!$B119,"この線より上に行を挿入してください。")=0,データ整理_別紙３!R119,"")</f>
        <v/>
      </c>
      <c r="Q119" t="str">
        <f ca="1">IF(COUNTIF(データ整理_別紙３!$B$2:'データ整理_別紙３'!$B119,"この線より上に行を挿入してください。")=0,データ整理_別紙３!S119,"")</f>
        <v/>
      </c>
    </row>
    <row r="120" spans="1:17" x14ac:dyDescent="0.2">
      <c r="A120" t="str">
        <f ca="1">IF(COUNTIF(データ整理_別紙３!$B$2:'データ整理_別紙３'!$B120,"この線より上に行を挿入してください。")=0,データ整理_別紙３!C120,"")</f>
        <v/>
      </c>
      <c r="B120" t="str">
        <f ca="1">IF(COUNTIF(データ整理_別紙３!$B$2:'データ整理_別紙３'!$B120,"この線より上に行を挿入してください。")=0,データ整理_別紙３!D120,"")</f>
        <v/>
      </c>
      <c r="C120" t="str">
        <f ca="1">IF(COUNTIF(データ整理_別紙３!$B$2:'データ整理_別紙３'!$B120,"この線より上に行を挿入してください。")=0,データ整理_別紙３!E120,"")</f>
        <v/>
      </c>
      <c r="D120" t="str">
        <f ca="1">IF(COUNTIF(データ整理_別紙３!$B$2:'データ整理_別紙３'!$B120,"この線より上に行を挿入してください。")=0,データ整理_別紙３!F120,"")</f>
        <v/>
      </c>
      <c r="E120" t="str">
        <f ca="1">IF(COUNTIF(データ整理_別紙３!$B$2:'データ整理_別紙３'!$B120,"この線より上に行を挿入してください。")=0,データ整理_別紙３!G120,"")</f>
        <v/>
      </c>
      <c r="F120" t="str">
        <f ca="1">IF(COUNTIF(データ整理_別紙３!$B$2:'データ整理_別紙３'!$B120,"この線より上に行を挿入してください。")=0,データ整理_別紙３!H120,"")</f>
        <v/>
      </c>
      <c r="G120" t="str">
        <f ca="1">IF(COUNTIF(データ整理_別紙３!$B$2:'データ整理_別紙３'!$B120,"この線より上に行を挿入してください。")=0,データ整理_別紙３!I120,"")</f>
        <v/>
      </c>
      <c r="H120" t="str">
        <f ca="1">IF(COUNTIF(データ整理_別紙３!$B$2:'データ整理_別紙３'!$B120,"この線より上に行を挿入してください。")=0,データ整理_別紙３!J120,"")</f>
        <v/>
      </c>
      <c r="I120" t="str">
        <f ca="1">IF(COUNTIF(データ整理_別紙３!$B$2:'データ整理_別紙３'!$B120,"この線より上に行を挿入してください。")=0,データ整理_別紙３!K120,"")</f>
        <v/>
      </c>
      <c r="J120" t="str">
        <f ca="1">IF(COUNTIF(データ整理_別紙３!$B$2:'データ整理_別紙３'!$B120,"この線より上に行を挿入してください。")=0,データ整理_別紙３!L120,"")</f>
        <v/>
      </c>
      <c r="K120" t="str">
        <f ca="1">IF(COUNTIF(データ整理_別紙３!$B$2:'データ整理_別紙３'!$B120,"この線より上に行を挿入してください。")=0,データ整理_別紙３!M120,"")</f>
        <v/>
      </c>
      <c r="L120" t="str">
        <f ca="1">IF(COUNTIF(データ整理_別紙３!$B$2:'データ整理_別紙３'!$B120,"この線より上に行を挿入してください。")=0,データ整理_別紙３!N120,"")</f>
        <v/>
      </c>
      <c r="M120" t="str">
        <f ca="1">IF(COUNTIF(データ整理_別紙３!$B$2:'データ整理_別紙３'!$B120,"この線より上に行を挿入してください。")=0,データ整理_別紙３!O120,"")</f>
        <v/>
      </c>
      <c r="N120" t="str">
        <f ca="1">IF(COUNTIF(データ整理_別紙３!$B$2:'データ整理_別紙３'!$B120,"この線より上に行を挿入してください。")=0,データ整理_別紙３!P120,"")</f>
        <v/>
      </c>
      <c r="O120" t="str">
        <f ca="1">IF(COUNTIF(データ整理_別紙３!$B$2:'データ整理_別紙３'!$B120,"この線より上に行を挿入してください。")=0,データ整理_別紙３!Q120,"")</f>
        <v/>
      </c>
      <c r="P120" t="str">
        <f ca="1">IF(COUNTIF(データ整理_別紙３!$B$2:'データ整理_別紙３'!$B120,"この線より上に行を挿入してください。")=0,データ整理_別紙３!R120,"")</f>
        <v/>
      </c>
      <c r="Q120" t="str">
        <f ca="1">IF(COUNTIF(データ整理_別紙３!$B$2:'データ整理_別紙３'!$B120,"この線より上に行を挿入してください。")=0,データ整理_別紙３!S120,"")</f>
        <v/>
      </c>
    </row>
    <row r="121" spans="1:17" x14ac:dyDescent="0.2">
      <c r="A121" t="str">
        <f ca="1">IF(COUNTIF(データ整理_別紙３!$B$2:'データ整理_別紙３'!$B121,"この線より上に行を挿入してください。")=0,データ整理_別紙３!C121,"")</f>
        <v/>
      </c>
      <c r="B121" t="str">
        <f ca="1">IF(COUNTIF(データ整理_別紙３!$B$2:'データ整理_別紙３'!$B121,"この線より上に行を挿入してください。")=0,データ整理_別紙３!D121,"")</f>
        <v/>
      </c>
      <c r="C121" t="str">
        <f ca="1">IF(COUNTIF(データ整理_別紙３!$B$2:'データ整理_別紙３'!$B121,"この線より上に行を挿入してください。")=0,データ整理_別紙３!E121,"")</f>
        <v/>
      </c>
      <c r="D121" t="str">
        <f ca="1">IF(COUNTIF(データ整理_別紙３!$B$2:'データ整理_別紙３'!$B121,"この線より上に行を挿入してください。")=0,データ整理_別紙３!F121,"")</f>
        <v/>
      </c>
      <c r="E121" t="str">
        <f ca="1">IF(COUNTIF(データ整理_別紙３!$B$2:'データ整理_別紙３'!$B121,"この線より上に行を挿入してください。")=0,データ整理_別紙３!G121,"")</f>
        <v/>
      </c>
      <c r="F121" t="str">
        <f ca="1">IF(COUNTIF(データ整理_別紙３!$B$2:'データ整理_別紙３'!$B121,"この線より上に行を挿入してください。")=0,データ整理_別紙３!H121,"")</f>
        <v/>
      </c>
      <c r="G121" t="str">
        <f ca="1">IF(COUNTIF(データ整理_別紙３!$B$2:'データ整理_別紙３'!$B121,"この線より上に行を挿入してください。")=0,データ整理_別紙３!I121,"")</f>
        <v/>
      </c>
      <c r="H121" t="str">
        <f ca="1">IF(COUNTIF(データ整理_別紙３!$B$2:'データ整理_別紙３'!$B121,"この線より上に行を挿入してください。")=0,データ整理_別紙３!J121,"")</f>
        <v/>
      </c>
      <c r="I121" t="str">
        <f ca="1">IF(COUNTIF(データ整理_別紙３!$B$2:'データ整理_別紙３'!$B121,"この線より上に行を挿入してください。")=0,データ整理_別紙３!K121,"")</f>
        <v/>
      </c>
      <c r="J121" t="str">
        <f ca="1">IF(COUNTIF(データ整理_別紙３!$B$2:'データ整理_別紙３'!$B121,"この線より上に行を挿入してください。")=0,データ整理_別紙３!L121,"")</f>
        <v/>
      </c>
      <c r="K121" t="str">
        <f ca="1">IF(COUNTIF(データ整理_別紙３!$B$2:'データ整理_別紙３'!$B121,"この線より上に行を挿入してください。")=0,データ整理_別紙３!M121,"")</f>
        <v/>
      </c>
      <c r="L121" t="str">
        <f ca="1">IF(COUNTIF(データ整理_別紙３!$B$2:'データ整理_別紙３'!$B121,"この線より上に行を挿入してください。")=0,データ整理_別紙３!N121,"")</f>
        <v/>
      </c>
      <c r="M121" t="str">
        <f ca="1">IF(COUNTIF(データ整理_別紙３!$B$2:'データ整理_別紙３'!$B121,"この線より上に行を挿入してください。")=0,データ整理_別紙３!O121,"")</f>
        <v/>
      </c>
      <c r="N121" t="str">
        <f ca="1">IF(COUNTIF(データ整理_別紙３!$B$2:'データ整理_別紙３'!$B121,"この線より上に行を挿入してください。")=0,データ整理_別紙３!P121,"")</f>
        <v/>
      </c>
      <c r="O121" t="str">
        <f ca="1">IF(COUNTIF(データ整理_別紙３!$B$2:'データ整理_別紙３'!$B121,"この線より上に行を挿入してください。")=0,データ整理_別紙３!Q121,"")</f>
        <v/>
      </c>
      <c r="P121" t="str">
        <f ca="1">IF(COUNTIF(データ整理_別紙３!$B$2:'データ整理_別紙３'!$B121,"この線より上に行を挿入してください。")=0,データ整理_別紙３!R121,"")</f>
        <v/>
      </c>
      <c r="Q121" t="str">
        <f ca="1">IF(COUNTIF(データ整理_別紙３!$B$2:'データ整理_別紙３'!$B121,"この線より上に行を挿入してください。")=0,データ整理_別紙３!S121,"")</f>
        <v/>
      </c>
    </row>
    <row r="122" spans="1:17" x14ac:dyDescent="0.2">
      <c r="A122" t="str">
        <f ca="1">IF(COUNTIF(データ整理_別紙３!$B$2:'データ整理_別紙３'!$B122,"この線より上に行を挿入してください。")=0,データ整理_別紙３!C122,"")</f>
        <v/>
      </c>
      <c r="B122" t="str">
        <f ca="1">IF(COUNTIF(データ整理_別紙３!$B$2:'データ整理_別紙３'!$B122,"この線より上に行を挿入してください。")=0,データ整理_別紙３!D122,"")</f>
        <v/>
      </c>
      <c r="C122" t="str">
        <f ca="1">IF(COUNTIF(データ整理_別紙３!$B$2:'データ整理_別紙３'!$B122,"この線より上に行を挿入してください。")=0,データ整理_別紙３!E122,"")</f>
        <v/>
      </c>
      <c r="D122" t="str">
        <f ca="1">IF(COUNTIF(データ整理_別紙３!$B$2:'データ整理_別紙３'!$B122,"この線より上に行を挿入してください。")=0,データ整理_別紙３!F122,"")</f>
        <v/>
      </c>
      <c r="E122" t="str">
        <f ca="1">IF(COUNTIF(データ整理_別紙３!$B$2:'データ整理_別紙３'!$B122,"この線より上に行を挿入してください。")=0,データ整理_別紙３!G122,"")</f>
        <v/>
      </c>
      <c r="F122" t="str">
        <f ca="1">IF(COUNTIF(データ整理_別紙３!$B$2:'データ整理_別紙３'!$B122,"この線より上に行を挿入してください。")=0,データ整理_別紙３!H122,"")</f>
        <v/>
      </c>
      <c r="G122" t="str">
        <f ca="1">IF(COUNTIF(データ整理_別紙３!$B$2:'データ整理_別紙３'!$B122,"この線より上に行を挿入してください。")=0,データ整理_別紙３!I122,"")</f>
        <v/>
      </c>
      <c r="H122" t="str">
        <f ca="1">IF(COUNTIF(データ整理_別紙３!$B$2:'データ整理_別紙３'!$B122,"この線より上に行を挿入してください。")=0,データ整理_別紙３!J122,"")</f>
        <v/>
      </c>
      <c r="I122" t="str">
        <f ca="1">IF(COUNTIF(データ整理_別紙３!$B$2:'データ整理_別紙３'!$B122,"この線より上に行を挿入してください。")=0,データ整理_別紙３!K122,"")</f>
        <v/>
      </c>
      <c r="J122" t="str">
        <f ca="1">IF(COUNTIF(データ整理_別紙３!$B$2:'データ整理_別紙３'!$B122,"この線より上に行を挿入してください。")=0,データ整理_別紙３!L122,"")</f>
        <v/>
      </c>
      <c r="K122" t="str">
        <f ca="1">IF(COUNTIF(データ整理_別紙３!$B$2:'データ整理_別紙３'!$B122,"この線より上に行を挿入してください。")=0,データ整理_別紙３!M122,"")</f>
        <v/>
      </c>
      <c r="L122" t="str">
        <f ca="1">IF(COUNTIF(データ整理_別紙３!$B$2:'データ整理_別紙３'!$B122,"この線より上に行を挿入してください。")=0,データ整理_別紙３!N122,"")</f>
        <v/>
      </c>
      <c r="M122" t="str">
        <f ca="1">IF(COUNTIF(データ整理_別紙３!$B$2:'データ整理_別紙３'!$B122,"この線より上に行を挿入してください。")=0,データ整理_別紙３!O122,"")</f>
        <v/>
      </c>
      <c r="N122" t="str">
        <f ca="1">IF(COUNTIF(データ整理_別紙３!$B$2:'データ整理_別紙３'!$B122,"この線より上に行を挿入してください。")=0,データ整理_別紙３!P122,"")</f>
        <v/>
      </c>
      <c r="O122" t="str">
        <f ca="1">IF(COUNTIF(データ整理_別紙３!$B$2:'データ整理_別紙３'!$B122,"この線より上に行を挿入してください。")=0,データ整理_別紙３!Q122,"")</f>
        <v/>
      </c>
      <c r="P122" t="str">
        <f ca="1">IF(COUNTIF(データ整理_別紙３!$B$2:'データ整理_別紙３'!$B122,"この線より上に行を挿入してください。")=0,データ整理_別紙３!R122,"")</f>
        <v/>
      </c>
      <c r="Q122" t="str">
        <f ca="1">IF(COUNTIF(データ整理_別紙３!$B$2:'データ整理_別紙３'!$B122,"この線より上に行を挿入してください。")=0,データ整理_別紙３!S122,"")</f>
        <v/>
      </c>
    </row>
    <row r="123" spans="1:17" x14ac:dyDescent="0.2">
      <c r="A123" t="str">
        <f ca="1">IF(COUNTIF(データ整理_別紙３!$B$2:'データ整理_別紙３'!$B123,"この線より上に行を挿入してください。")=0,データ整理_別紙３!C123,"")</f>
        <v/>
      </c>
      <c r="B123" t="str">
        <f ca="1">IF(COUNTIF(データ整理_別紙３!$B$2:'データ整理_別紙３'!$B123,"この線より上に行を挿入してください。")=0,データ整理_別紙３!D123,"")</f>
        <v/>
      </c>
      <c r="C123" t="str">
        <f ca="1">IF(COUNTIF(データ整理_別紙３!$B$2:'データ整理_別紙３'!$B123,"この線より上に行を挿入してください。")=0,データ整理_別紙３!E123,"")</f>
        <v/>
      </c>
      <c r="D123" t="str">
        <f ca="1">IF(COUNTIF(データ整理_別紙３!$B$2:'データ整理_別紙３'!$B123,"この線より上に行を挿入してください。")=0,データ整理_別紙３!F123,"")</f>
        <v/>
      </c>
      <c r="E123" t="str">
        <f ca="1">IF(COUNTIF(データ整理_別紙３!$B$2:'データ整理_別紙３'!$B123,"この線より上に行を挿入してください。")=0,データ整理_別紙３!G123,"")</f>
        <v/>
      </c>
      <c r="F123" t="str">
        <f ca="1">IF(COUNTIF(データ整理_別紙３!$B$2:'データ整理_別紙３'!$B123,"この線より上に行を挿入してください。")=0,データ整理_別紙３!H123,"")</f>
        <v/>
      </c>
      <c r="G123" t="str">
        <f ca="1">IF(COUNTIF(データ整理_別紙３!$B$2:'データ整理_別紙３'!$B123,"この線より上に行を挿入してください。")=0,データ整理_別紙３!I123,"")</f>
        <v/>
      </c>
      <c r="H123" t="str">
        <f ca="1">IF(COUNTIF(データ整理_別紙３!$B$2:'データ整理_別紙３'!$B123,"この線より上に行を挿入してください。")=0,データ整理_別紙３!J123,"")</f>
        <v/>
      </c>
      <c r="I123" t="str">
        <f ca="1">IF(COUNTIF(データ整理_別紙３!$B$2:'データ整理_別紙３'!$B123,"この線より上に行を挿入してください。")=0,データ整理_別紙３!K123,"")</f>
        <v/>
      </c>
      <c r="J123" t="str">
        <f ca="1">IF(COUNTIF(データ整理_別紙３!$B$2:'データ整理_別紙３'!$B123,"この線より上に行を挿入してください。")=0,データ整理_別紙３!L123,"")</f>
        <v/>
      </c>
      <c r="K123" t="str">
        <f ca="1">IF(COUNTIF(データ整理_別紙３!$B$2:'データ整理_別紙３'!$B123,"この線より上に行を挿入してください。")=0,データ整理_別紙３!M123,"")</f>
        <v/>
      </c>
      <c r="L123" t="str">
        <f ca="1">IF(COUNTIF(データ整理_別紙３!$B$2:'データ整理_別紙３'!$B123,"この線より上に行を挿入してください。")=0,データ整理_別紙３!N123,"")</f>
        <v/>
      </c>
      <c r="M123" t="str">
        <f ca="1">IF(COUNTIF(データ整理_別紙３!$B$2:'データ整理_別紙３'!$B123,"この線より上に行を挿入してください。")=0,データ整理_別紙３!O123,"")</f>
        <v/>
      </c>
      <c r="N123" t="str">
        <f ca="1">IF(COUNTIF(データ整理_別紙３!$B$2:'データ整理_別紙３'!$B123,"この線より上に行を挿入してください。")=0,データ整理_別紙３!P123,"")</f>
        <v/>
      </c>
      <c r="O123" t="str">
        <f ca="1">IF(COUNTIF(データ整理_別紙３!$B$2:'データ整理_別紙３'!$B123,"この線より上に行を挿入してください。")=0,データ整理_別紙３!Q123,"")</f>
        <v/>
      </c>
      <c r="P123" t="str">
        <f ca="1">IF(COUNTIF(データ整理_別紙３!$B$2:'データ整理_別紙３'!$B123,"この線より上に行を挿入してください。")=0,データ整理_別紙３!R123,"")</f>
        <v/>
      </c>
      <c r="Q123" t="str">
        <f ca="1">IF(COUNTIF(データ整理_別紙３!$B$2:'データ整理_別紙３'!$B123,"この線より上に行を挿入してください。")=0,データ整理_別紙３!S123,"")</f>
        <v/>
      </c>
    </row>
    <row r="124" spans="1:17" x14ac:dyDescent="0.2">
      <c r="A124" t="str">
        <f ca="1">IF(COUNTIF(データ整理_別紙３!$B$2:'データ整理_別紙３'!$B124,"この線より上に行を挿入してください。")=0,データ整理_別紙３!C124,"")</f>
        <v/>
      </c>
      <c r="B124" t="str">
        <f ca="1">IF(COUNTIF(データ整理_別紙３!$B$2:'データ整理_別紙３'!$B124,"この線より上に行を挿入してください。")=0,データ整理_別紙３!D124,"")</f>
        <v/>
      </c>
      <c r="C124" t="str">
        <f ca="1">IF(COUNTIF(データ整理_別紙３!$B$2:'データ整理_別紙３'!$B124,"この線より上に行を挿入してください。")=0,データ整理_別紙３!E124,"")</f>
        <v/>
      </c>
      <c r="D124" t="str">
        <f ca="1">IF(COUNTIF(データ整理_別紙３!$B$2:'データ整理_別紙３'!$B124,"この線より上に行を挿入してください。")=0,データ整理_別紙３!F124,"")</f>
        <v/>
      </c>
      <c r="E124" t="str">
        <f ca="1">IF(COUNTIF(データ整理_別紙３!$B$2:'データ整理_別紙３'!$B124,"この線より上に行を挿入してください。")=0,データ整理_別紙３!G124,"")</f>
        <v/>
      </c>
      <c r="F124" t="str">
        <f ca="1">IF(COUNTIF(データ整理_別紙３!$B$2:'データ整理_別紙３'!$B124,"この線より上に行を挿入してください。")=0,データ整理_別紙３!H124,"")</f>
        <v/>
      </c>
      <c r="G124" t="str">
        <f ca="1">IF(COUNTIF(データ整理_別紙３!$B$2:'データ整理_別紙３'!$B124,"この線より上に行を挿入してください。")=0,データ整理_別紙３!I124,"")</f>
        <v/>
      </c>
      <c r="H124" t="str">
        <f ca="1">IF(COUNTIF(データ整理_別紙３!$B$2:'データ整理_別紙３'!$B124,"この線より上に行を挿入してください。")=0,データ整理_別紙３!J124,"")</f>
        <v/>
      </c>
      <c r="I124" t="str">
        <f ca="1">IF(COUNTIF(データ整理_別紙３!$B$2:'データ整理_別紙３'!$B124,"この線より上に行を挿入してください。")=0,データ整理_別紙３!K124,"")</f>
        <v/>
      </c>
      <c r="J124" t="str">
        <f ca="1">IF(COUNTIF(データ整理_別紙３!$B$2:'データ整理_別紙３'!$B124,"この線より上に行を挿入してください。")=0,データ整理_別紙３!L124,"")</f>
        <v/>
      </c>
      <c r="K124" t="str">
        <f ca="1">IF(COUNTIF(データ整理_別紙３!$B$2:'データ整理_別紙３'!$B124,"この線より上に行を挿入してください。")=0,データ整理_別紙３!M124,"")</f>
        <v/>
      </c>
      <c r="L124" t="str">
        <f ca="1">IF(COUNTIF(データ整理_別紙３!$B$2:'データ整理_別紙３'!$B124,"この線より上に行を挿入してください。")=0,データ整理_別紙３!N124,"")</f>
        <v/>
      </c>
      <c r="M124" t="str">
        <f ca="1">IF(COUNTIF(データ整理_別紙３!$B$2:'データ整理_別紙３'!$B124,"この線より上に行を挿入してください。")=0,データ整理_別紙３!O124,"")</f>
        <v/>
      </c>
      <c r="N124" t="str">
        <f ca="1">IF(COUNTIF(データ整理_別紙３!$B$2:'データ整理_別紙３'!$B124,"この線より上に行を挿入してください。")=0,データ整理_別紙３!P124,"")</f>
        <v/>
      </c>
      <c r="O124" t="str">
        <f ca="1">IF(COUNTIF(データ整理_別紙３!$B$2:'データ整理_別紙３'!$B124,"この線より上に行を挿入してください。")=0,データ整理_別紙３!Q124,"")</f>
        <v/>
      </c>
      <c r="P124" t="str">
        <f ca="1">IF(COUNTIF(データ整理_別紙３!$B$2:'データ整理_別紙３'!$B124,"この線より上に行を挿入してください。")=0,データ整理_別紙３!R124,"")</f>
        <v/>
      </c>
      <c r="Q124" t="str">
        <f ca="1">IF(COUNTIF(データ整理_別紙３!$B$2:'データ整理_別紙３'!$B124,"この線より上に行を挿入してください。")=0,データ整理_別紙３!S124,"")</f>
        <v/>
      </c>
    </row>
    <row r="125" spans="1:17" x14ac:dyDescent="0.2">
      <c r="A125" t="str">
        <f ca="1">IF(COUNTIF(データ整理_別紙３!$B$2:'データ整理_別紙３'!$B125,"この線より上に行を挿入してください。")=0,データ整理_別紙３!C125,"")</f>
        <v/>
      </c>
      <c r="B125" t="str">
        <f ca="1">IF(COUNTIF(データ整理_別紙３!$B$2:'データ整理_別紙３'!$B125,"この線より上に行を挿入してください。")=0,データ整理_別紙３!D125,"")</f>
        <v/>
      </c>
      <c r="C125" t="str">
        <f ca="1">IF(COUNTIF(データ整理_別紙３!$B$2:'データ整理_別紙３'!$B125,"この線より上に行を挿入してください。")=0,データ整理_別紙３!E125,"")</f>
        <v/>
      </c>
      <c r="D125" t="str">
        <f ca="1">IF(COUNTIF(データ整理_別紙３!$B$2:'データ整理_別紙３'!$B125,"この線より上に行を挿入してください。")=0,データ整理_別紙３!F125,"")</f>
        <v/>
      </c>
      <c r="E125" t="str">
        <f ca="1">IF(COUNTIF(データ整理_別紙３!$B$2:'データ整理_別紙３'!$B125,"この線より上に行を挿入してください。")=0,データ整理_別紙３!G125,"")</f>
        <v/>
      </c>
      <c r="F125" t="str">
        <f ca="1">IF(COUNTIF(データ整理_別紙３!$B$2:'データ整理_別紙３'!$B125,"この線より上に行を挿入してください。")=0,データ整理_別紙３!H125,"")</f>
        <v/>
      </c>
      <c r="G125" t="str">
        <f ca="1">IF(COUNTIF(データ整理_別紙３!$B$2:'データ整理_別紙３'!$B125,"この線より上に行を挿入してください。")=0,データ整理_別紙３!I125,"")</f>
        <v/>
      </c>
      <c r="H125" t="str">
        <f ca="1">IF(COUNTIF(データ整理_別紙３!$B$2:'データ整理_別紙３'!$B125,"この線より上に行を挿入してください。")=0,データ整理_別紙３!J125,"")</f>
        <v/>
      </c>
      <c r="I125" t="str">
        <f ca="1">IF(COUNTIF(データ整理_別紙３!$B$2:'データ整理_別紙３'!$B125,"この線より上に行を挿入してください。")=0,データ整理_別紙３!K125,"")</f>
        <v/>
      </c>
      <c r="J125" t="str">
        <f ca="1">IF(COUNTIF(データ整理_別紙３!$B$2:'データ整理_別紙３'!$B125,"この線より上に行を挿入してください。")=0,データ整理_別紙３!L125,"")</f>
        <v/>
      </c>
      <c r="K125" t="str">
        <f ca="1">IF(COUNTIF(データ整理_別紙３!$B$2:'データ整理_別紙３'!$B125,"この線より上に行を挿入してください。")=0,データ整理_別紙３!M125,"")</f>
        <v/>
      </c>
      <c r="L125" t="str">
        <f ca="1">IF(COUNTIF(データ整理_別紙３!$B$2:'データ整理_別紙３'!$B125,"この線より上に行を挿入してください。")=0,データ整理_別紙３!N125,"")</f>
        <v/>
      </c>
      <c r="M125" t="str">
        <f ca="1">IF(COUNTIF(データ整理_別紙３!$B$2:'データ整理_別紙３'!$B125,"この線より上に行を挿入してください。")=0,データ整理_別紙３!O125,"")</f>
        <v/>
      </c>
      <c r="N125" t="str">
        <f ca="1">IF(COUNTIF(データ整理_別紙３!$B$2:'データ整理_別紙３'!$B125,"この線より上に行を挿入してください。")=0,データ整理_別紙３!P125,"")</f>
        <v/>
      </c>
      <c r="O125" t="str">
        <f ca="1">IF(COUNTIF(データ整理_別紙３!$B$2:'データ整理_別紙３'!$B125,"この線より上に行を挿入してください。")=0,データ整理_別紙３!Q125,"")</f>
        <v/>
      </c>
      <c r="P125" t="str">
        <f ca="1">IF(COUNTIF(データ整理_別紙３!$B$2:'データ整理_別紙３'!$B125,"この線より上に行を挿入してください。")=0,データ整理_別紙３!R125,"")</f>
        <v/>
      </c>
      <c r="Q125" t="str">
        <f ca="1">IF(COUNTIF(データ整理_別紙３!$B$2:'データ整理_別紙３'!$B125,"この線より上に行を挿入してください。")=0,データ整理_別紙３!S125,"")</f>
        <v/>
      </c>
    </row>
    <row r="126" spans="1:17" x14ac:dyDescent="0.2">
      <c r="A126" t="str">
        <f ca="1">IF(COUNTIF(データ整理_別紙３!$B$2:'データ整理_別紙３'!$B126,"この線より上に行を挿入してください。")=0,データ整理_別紙３!C126,"")</f>
        <v/>
      </c>
      <c r="B126" t="str">
        <f ca="1">IF(COUNTIF(データ整理_別紙３!$B$2:'データ整理_別紙３'!$B126,"この線より上に行を挿入してください。")=0,データ整理_別紙３!D126,"")</f>
        <v/>
      </c>
      <c r="C126" t="str">
        <f ca="1">IF(COUNTIF(データ整理_別紙３!$B$2:'データ整理_別紙３'!$B126,"この線より上に行を挿入してください。")=0,データ整理_別紙３!E126,"")</f>
        <v/>
      </c>
      <c r="D126" t="str">
        <f ca="1">IF(COUNTIF(データ整理_別紙３!$B$2:'データ整理_別紙３'!$B126,"この線より上に行を挿入してください。")=0,データ整理_別紙３!F126,"")</f>
        <v/>
      </c>
      <c r="E126" t="str">
        <f ca="1">IF(COUNTIF(データ整理_別紙３!$B$2:'データ整理_別紙３'!$B126,"この線より上に行を挿入してください。")=0,データ整理_別紙３!G126,"")</f>
        <v/>
      </c>
      <c r="F126" t="str">
        <f ca="1">IF(COUNTIF(データ整理_別紙３!$B$2:'データ整理_別紙３'!$B126,"この線より上に行を挿入してください。")=0,データ整理_別紙３!H126,"")</f>
        <v/>
      </c>
      <c r="G126" t="str">
        <f ca="1">IF(COUNTIF(データ整理_別紙３!$B$2:'データ整理_別紙３'!$B126,"この線より上に行を挿入してください。")=0,データ整理_別紙３!I126,"")</f>
        <v/>
      </c>
      <c r="H126" t="str">
        <f ca="1">IF(COUNTIF(データ整理_別紙３!$B$2:'データ整理_別紙３'!$B126,"この線より上に行を挿入してください。")=0,データ整理_別紙３!J126,"")</f>
        <v/>
      </c>
      <c r="I126" t="str">
        <f ca="1">IF(COUNTIF(データ整理_別紙３!$B$2:'データ整理_別紙３'!$B126,"この線より上に行を挿入してください。")=0,データ整理_別紙３!K126,"")</f>
        <v/>
      </c>
      <c r="J126" t="str">
        <f ca="1">IF(COUNTIF(データ整理_別紙３!$B$2:'データ整理_別紙３'!$B126,"この線より上に行を挿入してください。")=0,データ整理_別紙３!L126,"")</f>
        <v/>
      </c>
      <c r="K126" t="str">
        <f ca="1">IF(COUNTIF(データ整理_別紙３!$B$2:'データ整理_別紙３'!$B126,"この線より上に行を挿入してください。")=0,データ整理_別紙３!M126,"")</f>
        <v/>
      </c>
      <c r="L126" t="str">
        <f ca="1">IF(COUNTIF(データ整理_別紙３!$B$2:'データ整理_別紙３'!$B126,"この線より上に行を挿入してください。")=0,データ整理_別紙３!N126,"")</f>
        <v/>
      </c>
      <c r="M126" t="str">
        <f ca="1">IF(COUNTIF(データ整理_別紙３!$B$2:'データ整理_別紙３'!$B126,"この線より上に行を挿入してください。")=0,データ整理_別紙３!O126,"")</f>
        <v/>
      </c>
      <c r="N126" t="str">
        <f ca="1">IF(COUNTIF(データ整理_別紙３!$B$2:'データ整理_別紙３'!$B126,"この線より上に行を挿入してください。")=0,データ整理_別紙３!P126,"")</f>
        <v/>
      </c>
      <c r="O126" t="str">
        <f ca="1">IF(COUNTIF(データ整理_別紙３!$B$2:'データ整理_別紙３'!$B126,"この線より上に行を挿入してください。")=0,データ整理_別紙３!Q126,"")</f>
        <v/>
      </c>
      <c r="P126" t="str">
        <f ca="1">IF(COUNTIF(データ整理_別紙３!$B$2:'データ整理_別紙３'!$B126,"この線より上に行を挿入してください。")=0,データ整理_別紙３!R126,"")</f>
        <v/>
      </c>
      <c r="Q126" t="str">
        <f ca="1">IF(COUNTIF(データ整理_別紙３!$B$2:'データ整理_別紙３'!$B126,"この線より上に行を挿入してください。")=0,データ整理_別紙３!S126,"")</f>
        <v/>
      </c>
    </row>
    <row r="127" spans="1:17" x14ac:dyDescent="0.2">
      <c r="A127" t="str">
        <f ca="1">IF(COUNTIF(データ整理_別紙３!$B$2:'データ整理_別紙３'!$B127,"この線より上に行を挿入してください。")=0,データ整理_別紙３!C127,"")</f>
        <v/>
      </c>
      <c r="B127" t="str">
        <f ca="1">IF(COUNTIF(データ整理_別紙３!$B$2:'データ整理_別紙３'!$B127,"この線より上に行を挿入してください。")=0,データ整理_別紙３!D127,"")</f>
        <v/>
      </c>
      <c r="C127" t="str">
        <f ca="1">IF(COUNTIF(データ整理_別紙３!$B$2:'データ整理_別紙３'!$B127,"この線より上に行を挿入してください。")=0,データ整理_別紙３!E127,"")</f>
        <v/>
      </c>
      <c r="D127" t="str">
        <f ca="1">IF(COUNTIF(データ整理_別紙３!$B$2:'データ整理_別紙３'!$B127,"この線より上に行を挿入してください。")=0,データ整理_別紙３!F127,"")</f>
        <v/>
      </c>
      <c r="E127" t="str">
        <f ca="1">IF(COUNTIF(データ整理_別紙３!$B$2:'データ整理_別紙３'!$B127,"この線より上に行を挿入してください。")=0,データ整理_別紙３!G127,"")</f>
        <v/>
      </c>
      <c r="F127" t="str">
        <f ca="1">IF(COUNTIF(データ整理_別紙３!$B$2:'データ整理_別紙３'!$B127,"この線より上に行を挿入してください。")=0,データ整理_別紙３!H127,"")</f>
        <v/>
      </c>
      <c r="G127" t="str">
        <f ca="1">IF(COUNTIF(データ整理_別紙３!$B$2:'データ整理_別紙３'!$B127,"この線より上に行を挿入してください。")=0,データ整理_別紙３!I127,"")</f>
        <v/>
      </c>
      <c r="H127" t="str">
        <f ca="1">IF(COUNTIF(データ整理_別紙３!$B$2:'データ整理_別紙３'!$B127,"この線より上に行を挿入してください。")=0,データ整理_別紙３!J127,"")</f>
        <v/>
      </c>
      <c r="I127" t="str">
        <f ca="1">IF(COUNTIF(データ整理_別紙３!$B$2:'データ整理_別紙３'!$B127,"この線より上に行を挿入してください。")=0,データ整理_別紙３!K127,"")</f>
        <v/>
      </c>
      <c r="J127" t="str">
        <f ca="1">IF(COUNTIF(データ整理_別紙３!$B$2:'データ整理_別紙３'!$B127,"この線より上に行を挿入してください。")=0,データ整理_別紙３!L127,"")</f>
        <v/>
      </c>
      <c r="K127" t="str">
        <f ca="1">IF(COUNTIF(データ整理_別紙３!$B$2:'データ整理_別紙３'!$B127,"この線より上に行を挿入してください。")=0,データ整理_別紙３!M127,"")</f>
        <v/>
      </c>
      <c r="L127" t="str">
        <f ca="1">IF(COUNTIF(データ整理_別紙３!$B$2:'データ整理_別紙３'!$B127,"この線より上に行を挿入してください。")=0,データ整理_別紙３!N127,"")</f>
        <v/>
      </c>
      <c r="M127" t="str">
        <f ca="1">IF(COUNTIF(データ整理_別紙３!$B$2:'データ整理_別紙３'!$B127,"この線より上に行を挿入してください。")=0,データ整理_別紙３!O127,"")</f>
        <v/>
      </c>
      <c r="N127" t="str">
        <f ca="1">IF(COUNTIF(データ整理_別紙３!$B$2:'データ整理_別紙３'!$B127,"この線より上に行を挿入してください。")=0,データ整理_別紙３!P127,"")</f>
        <v/>
      </c>
      <c r="O127" t="str">
        <f ca="1">IF(COUNTIF(データ整理_別紙３!$B$2:'データ整理_別紙３'!$B127,"この線より上に行を挿入してください。")=0,データ整理_別紙３!Q127,"")</f>
        <v/>
      </c>
      <c r="P127" t="str">
        <f ca="1">IF(COUNTIF(データ整理_別紙３!$B$2:'データ整理_別紙３'!$B127,"この線より上に行を挿入してください。")=0,データ整理_別紙３!R127,"")</f>
        <v/>
      </c>
      <c r="Q127" t="str">
        <f ca="1">IF(COUNTIF(データ整理_別紙３!$B$2:'データ整理_別紙３'!$B127,"この線より上に行を挿入してください。")=0,データ整理_別紙３!S127,"")</f>
        <v/>
      </c>
    </row>
    <row r="128" spans="1:17" x14ac:dyDescent="0.2">
      <c r="A128" t="str">
        <f ca="1">IF(COUNTIF(データ整理_別紙３!$B$2:'データ整理_別紙３'!$B128,"この線より上に行を挿入してください。")=0,データ整理_別紙３!C128,"")</f>
        <v/>
      </c>
      <c r="B128" t="str">
        <f ca="1">IF(COUNTIF(データ整理_別紙３!$B$2:'データ整理_別紙３'!$B128,"この線より上に行を挿入してください。")=0,データ整理_別紙３!D128,"")</f>
        <v/>
      </c>
      <c r="C128" t="str">
        <f ca="1">IF(COUNTIF(データ整理_別紙３!$B$2:'データ整理_別紙３'!$B128,"この線より上に行を挿入してください。")=0,データ整理_別紙３!E128,"")</f>
        <v/>
      </c>
      <c r="D128" t="str">
        <f ca="1">IF(COUNTIF(データ整理_別紙３!$B$2:'データ整理_別紙３'!$B128,"この線より上に行を挿入してください。")=0,データ整理_別紙３!F128,"")</f>
        <v/>
      </c>
      <c r="E128" t="str">
        <f ca="1">IF(COUNTIF(データ整理_別紙３!$B$2:'データ整理_別紙３'!$B128,"この線より上に行を挿入してください。")=0,データ整理_別紙３!G128,"")</f>
        <v/>
      </c>
      <c r="F128" t="str">
        <f ca="1">IF(COUNTIF(データ整理_別紙３!$B$2:'データ整理_別紙３'!$B128,"この線より上に行を挿入してください。")=0,データ整理_別紙３!H128,"")</f>
        <v/>
      </c>
      <c r="G128" t="str">
        <f ca="1">IF(COUNTIF(データ整理_別紙３!$B$2:'データ整理_別紙３'!$B128,"この線より上に行を挿入してください。")=0,データ整理_別紙３!I128,"")</f>
        <v/>
      </c>
      <c r="H128" t="str">
        <f ca="1">IF(COUNTIF(データ整理_別紙３!$B$2:'データ整理_別紙３'!$B128,"この線より上に行を挿入してください。")=0,データ整理_別紙３!J128,"")</f>
        <v/>
      </c>
      <c r="I128" t="str">
        <f ca="1">IF(COUNTIF(データ整理_別紙３!$B$2:'データ整理_別紙３'!$B128,"この線より上に行を挿入してください。")=0,データ整理_別紙３!K128,"")</f>
        <v/>
      </c>
      <c r="J128" t="str">
        <f ca="1">IF(COUNTIF(データ整理_別紙３!$B$2:'データ整理_別紙３'!$B128,"この線より上に行を挿入してください。")=0,データ整理_別紙３!L128,"")</f>
        <v/>
      </c>
      <c r="K128" t="str">
        <f ca="1">IF(COUNTIF(データ整理_別紙３!$B$2:'データ整理_別紙３'!$B128,"この線より上に行を挿入してください。")=0,データ整理_別紙３!M128,"")</f>
        <v/>
      </c>
      <c r="L128" t="str">
        <f ca="1">IF(COUNTIF(データ整理_別紙３!$B$2:'データ整理_別紙３'!$B128,"この線より上に行を挿入してください。")=0,データ整理_別紙３!N128,"")</f>
        <v/>
      </c>
      <c r="M128" t="str">
        <f ca="1">IF(COUNTIF(データ整理_別紙３!$B$2:'データ整理_別紙３'!$B128,"この線より上に行を挿入してください。")=0,データ整理_別紙３!O128,"")</f>
        <v/>
      </c>
      <c r="N128" t="str">
        <f ca="1">IF(COUNTIF(データ整理_別紙３!$B$2:'データ整理_別紙３'!$B128,"この線より上に行を挿入してください。")=0,データ整理_別紙３!P128,"")</f>
        <v/>
      </c>
      <c r="O128" t="str">
        <f ca="1">IF(COUNTIF(データ整理_別紙３!$B$2:'データ整理_別紙３'!$B128,"この線より上に行を挿入してください。")=0,データ整理_別紙３!Q128,"")</f>
        <v/>
      </c>
      <c r="P128" t="str">
        <f ca="1">IF(COUNTIF(データ整理_別紙３!$B$2:'データ整理_別紙３'!$B128,"この線より上に行を挿入してください。")=0,データ整理_別紙３!R128,"")</f>
        <v/>
      </c>
      <c r="Q128" t="str">
        <f ca="1">IF(COUNTIF(データ整理_別紙３!$B$2:'データ整理_別紙３'!$B128,"この線より上に行を挿入してください。")=0,データ整理_別紙３!S128,"")</f>
        <v/>
      </c>
    </row>
    <row r="129" spans="1:17" x14ac:dyDescent="0.2">
      <c r="A129" t="str">
        <f ca="1">IF(COUNTIF(データ整理_別紙３!$B$2:'データ整理_別紙３'!$B129,"この線より上に行を挿入してください。")=0,データ整理_別紙３!C129,"")</f>
        <v/>
      </c>
      <c r="B129" t="str">
        <f ca="1">IF(COUNTIF(データ整理_別紙３!$B$2:'データ整理_別紙３'!$B129,"この線より上に行を挿入してください。")=0,データ整理_別紙３!D129,"")</f>
        <v/>
      </c>
      <c r="C129" t="str">
        <f ca="1">IF(COUNTIF(データ整理_別紙３!$B$2:'データ整理_別紙３'!$B129,"この線より上に行を挿入してください。")=0,データ整理_別紙３!E129,"")</f>
        <v/>
      </c>
      <c r="D129" t="str">
        <f ca="1">IF(COUNTIF(データ整理_別紙３!$B$2:'データ整理_別紙３'!$B129,"この線より上に行を挿入してください。")=0,データ整理_別紙３!F129,"")</f>
        <v/>
      </c>
      <c r="E129" t="str">
        <f ca="1">IF(COUNTIF(データ整理_別紙３!$B$2:'データ整理_別紙３'!$B129,"この線より上に行を挿入してください。")=0,データ整理_別紙３!G129,"")</f>
        <v/>
      </c>
      <c r="F129" t="str">
        <f ca="1">IF(COUNTIF(データ整理_別紙３!$B$2:'データ整理_別紙３'!$B129,"この線より上に行を挿入してください。")=0,データ整理_別紙３!H129,"")</f>
        <v/>
      </c>
      <c r="G129" t="str">
        <f ca="1">IF(COUNTIF(データ整理_別紙３!$B$2:'データ整理_別紙３'!$B129,"この線より上に行を挿入してください。")=0,データ整理_別紙３!I129,"")</f>
        <v/>
      </c>
      <c r="H129" t="str">
        <f ca="1">IF(COUNTIF(データ整理_別紙３!$B$2:'データ整理_別紙３'!$B129,"この線より上に行を挿入してください。")=0,データ整理_別紙３!J129,"")</f>
        <v/>
      </c>
      <c r="I129" t="str">
        <f ca="1">IF(COUNTIF(データ整理_別紙３!$B$2:'データ整理_別紙３'!$B129,"この線より上に行を挿入してください。")=0,データ整理_別紙３!K129,"")</f>
        <v/>
      </c>
      <c r="J129" t="str">
        <f ca="1">IF(COUNTIF(データ整理_別紙３!$B$2:'データ整理_別紙３'!$B129,"この線より上に行を挿入してください。")=0,データ整理_別紙３!L129,"")</f>
        <v/>
      </c>
      <c r="K129" t="str">
        <f ca="1">IF(COUNTIF(データ整理_別紙３!$B$2:'データ整理_別紙３'!$B129,"この線より上に行を挿入してください。")=0,データ整理_別紙３!M129,"")</f>
        <v/>
      </c>
      <c r="L129" t="str">
        <f ca="1">IF(COUNTIF(データ整理_別紙３!$B$2:'データ整理_別紙３'!$B129,"この線より上に行を挿入してください。")=0,データ整理_別紙３!N129,"")</f>
        <v/>
      </c>
      <c r="M129" t="str">
        <f ca="1">IF(COUNTIF(データ整理_別紙３!$B$2:'データ整理_別紙３'!$B129,"この線より上に行を挿入してください。")=0,データ整理_別紙３!O129,"")</f>
        <v/>
      </c>
      <c r="N129" t="str">
        <f ca="1">IF(COUNTIF(データ整理_別紙３!$B$2:'データ整理_別紙３'!$B129,"この線より上に行を挿入してください。")=0,データ整理_別紙３!P129,"")</f>
        <v/>
      </c>
      <c r="O129" t="str">
        <f ca="1">IF(COUNTIF(データ整理_別紙３!$B$2:'データ整理_別紙３'!$B129,"この線より上に行を挿入してください。")=0,データ整理_別紙３!Q129,"")</f>
        <v/>
      </c>
      <c r="P129" t="str">
        <f ca="1">IF(COUNTIF(データ整理_別紙３!$B$2:'データ整理_別紙３'!$B129,"この線より上に行を挿入してください。")=0,データ整理_別紙３!R129,"")</f>
        <v/>
      </c>
      <c r="Q129" t="str">
        <f ca="1">IF(COUNTIF(データ整理_別紙３!$B$2:'データ整理_別紙３'!$B129,"この線より上に行を挿入してください。")=0,データ整理_別紙３!S129,"")</f>
        <v/>
      </c>
    </row>
    <row r="130" spans="1:17" x14ac:dyDescent="0.2">
      <c r="A130" t="str">
        <f ca="1">IF(COUNTIF(データ整理_別紙３!$B$2:'データ整理_別紙３'!$B130,"この線より上に行を挿入してください。")=0,データ整理_別紙３!C130,"")</f>
        <v/>
      </c>
      <c r="B130" t="str">
        <f ca="1">IF(COUNTIF(データ整理_別紙３!$B$2:'データ整理_別紙３'!$B130,"この線より上に行を挿入してください。")=0,データ整理_別紙３!D130,"")</f>
        <v/>
      </c>
      <c r="C130" t="str">
        <f ca="1">IF(COUNTIF(データ整理_別紙３!$B$2:'データ整理_別紙３'!$B130,"この線より上に行を挿入してください。")=0,データ整理_別紙３!E130,"")</f>
        <v/>
      </c>
      <c r="D130" t="str">
        <f ca="1">IF(COUNTIF(データ整理_別紙３!$B$2:'データ整理_別紙３'!$B130,"この線より上に行を挿入してください。")=0,データ整理_別紙３!F130,"")</f>
        <v/>
      </c>
      <c r="E130" t="str">
        <f ca="1">IF(COUNTIF(データ整理_別紙３!$B$2:'データ整理_別紙３'!$B130,"この線より上に行を挿入してください。")=0,データ整理_別紙３!G130,"")</f>
        <v/>
      </c>
      <c r="F130" t="str">
        <f ca="1">IF(COUNTIF(データ整理_別紙３!$B$2:'データ整理_別紙３'!$B130,"この線より上に行を挿入してください。")=0,データ整理_別紙３!H130,"")</f>
        <v/>
      </c>
      <c r="G130" t="str">
        <f ca="1">IF(COUNTIF(データ整理_別紙３!$B$2:'データ整理_別紙３'!$B130,"この線より上に行を挿入してください。")=0,データ整理_別紙３!I130,"")</f>
        <v/>
      </c>
      <c r="H130" t="str">
        <f ca="1">IF(COUNTIF(データ整理_別紙３!$B$2:'データ整理_別紙３'!$B130,"この線より上に行を挿入してください。")=0,データ整理_別紙３!J130,"")</f>
        <v/>
      </c>
      <c r="I130" t="str">
        <f ca="1">IF(COUNTIF(データ整理_別紙３!$B$2:'データ整理_別紙３'!$B130,"この線より上に行を挿入してください。")=0,データ整理_別紙３!K130,"")</f>
        <v/>
      </c>
      <c r="J130" t="str">
        <f ca="1">IF(COUNTIF(データ整理_別紙３!$B$2:'データ整理_別紙３'!$B130,"この線より上に行を挿入してください。")=0,データ整理_別紙３!L130,"")</f>
        <v/>
      </c>
      <c r="K130" t="str">
        <f ca="1">IF(COUNTIF(データ整理_別紙３!$B$2:'データ整理_別紙３'!$B130,"この線より上に行を挿入してください。")=0,データ整理_別紙３!M130,"")</f>
        <v/>
      </c>
      <c r="L130" t="str">
        <f ca="1">IF(COUNTIF(データ整理_別紙３!$B$2:'データ整理_別紙３'!$B130,"この線より上に行を挿入してください。")=0,データ整理_別紙３!N130,"")</f>
        <v/>
      </c>
      <c r="M130" t="str">
        <f ca="1">IF(COUNTIF(データ整理_別紙３!$B$2:'データ整理_別紙３'!$B130,"この線より上に行を挿入してください。")=0,データ整理_別紙３!O130,"")</f>
        <v/>
      </c>
      <c r="N130" t="str">
        <f ca="1">IF(COUNTIF(データ整理_別紙３!$B$2:'データ整理_別紙３'!$B130,"この線より上に行を挿入してください。")=0,データ整理_別紙３!P130,"")</f>
        <v/>
      </c>
      <c r="O130" t="str">
        <f ca="1">IF(COUNTIF(データ整理_別紙３!$B$2:'データ整理_別紙３'!$B130,"この線より上に行を挿入してください。")=0,データ整理_別紙３!Q130,"")</f>
        <v/>
      </c>
      <c r="P130" t="str">
        <f ca="1">IF(COUNTIF(データ整理_別紙３!$B$2:'データ整理_別紙３'!$B130,"この線より上に行を挿入してください。")=0,データ整理_別紙３!R130,"")</f>
        <v/>
      </c>
      <c r="Q130" t="str">
        <f ca="1">IF(COUNTIF(データ整理_別紙３!$B$2:'データ整理_別紙３'!$B130,"この線より上に行を挿入してください。")=0,データ整理_別紙３!S130,"")</f>
        <v/>
      </c>
    </row>
    <row r="131" spans="1:17" x14ac:dyDescent="0.2">
      <c r="A131" t="str">
        <f ca="1">IF(COUNTIF(データ整理_別紙３!$B$2:'データ整理_別紙３'!$B131,"この線より上に行を挿入してください。")=0,データ整理_別紙３!C131,"")</f>
        <v/>
      </c>
      <c r="B131" t="str">
        <f ca="1">IF(COUNTIF(データ整理_別紙３!$B$2:'データ整理_別紙３'!$B131,"この線より上に行を挿入してください。")=0,データ整理_別紙３!D131,"")</f>
        <v/>
      </c>
      <c r="C131" t="str">
        <f ca="1">IF(COUNTIF(データ整理_別紙３!$B$2:'データ整理_別紙３'!$B131,"この線より上に行を挿入してください。")=0,データ整理_別紙３!E131,"")</f>
        <v/>
      </c>
      <c r="D131" t="str">
        <f ca="1">IF(COUNTIF(データ整理_別紙３!$B$2:'データ整理_別紙３'!$B131,"この線より上に行を挿入してください。")=0,データ整理_別紙３!F131,"")</f>
        <v/>
      </c>
      <c r="E131" t="str">
        <f ca="1">IF(COUNTIF(データ整理_別紙３!$B$2:'データ整理_別紙３'!$B131,"この線より上に行を挿入してください。")=0,データ整理_別紙３!G131,"")</f>
        <v/>
      </c>
      <c r="F131" t="str">
        <f ca="1">IF(COUNTIF(データ整理_別紙３!$B$2:'データ整理_別紙３'!$B131,"この線より上に行を挿入してください。")=0,データ整理_別紙３!H131,"")</f>
        <v/>
      </c>
      <c r="G131" t="str">
        <f ca="1">IF(COUNTIF(データ整理_別紙３!$B$2:'データ整理_別紙３'!$B131,"この線より上に行を挿入してください。")=0,データ整理_別紙３!I131,"")</f>
        <v/>
      </c>
      <c r="H131" t="str">
        <f ca="1">IF(COUNTIF(データ整理_別紙３!$B$2:'データ整理_別紙３'!$B131,"この線より上に行を挿入してください。")=0,データ整理_別紙３!J131,"")</f>
        <v/>
      </c>
      <c r="I131" t="str">
        <f ca="1">IF(COUNTIF(データ整理_別紙３!$B$2:'データ整理_別紙３'!$B131,"この線より上に行を挿入してください。")=0,データ整理_別紙３!K131,"")</f>
        <v/>
      </c>
      <c r="J131" t="str">
        <f ca="1">IF(COUNTIF(データ整理_別紙３!$B$2:'データ整理_別紙３'!$B131,"この線より上に行を挿入してください。")=0,データ整理_別紙３!L131,"")</f>
        <v/>
      </c>
      <c r="K131" t="str">
        <f ca="1">IF(COUNTIF(データ整理_別紙３!$B$2:'データ整理_別紙３'!$B131,"この線より上に行を挿入してください。")=0,データ整理_別紙３!M131,"")</f>
        <v/>
      </c>
      <c r="L131" t="str">
        <f ca="1">IF(COUNTIF(データ整理_別紙３!$B$2:'データ整理_別紙３'!$B131,"この線より上に行を挿入してください。")=0,データ整理_別紙３!N131,"")</f>
        <v/>
      </c>
      <c r="M131" t="str">
        <f ca="1">IF(COUNTIF(データ整理_別紙３!$B$2:'データ整理_別紙３'!$B131,"この線より上に行を挿入してください。")=0,データ整理_別紙３!O131,"")</f>
        <v/>
      </c>
      <c r="N131" t="str">
        <f ca="1">IF(COUNTIF(データ整理_別紙３!$B$2:'データ整理_別紙３'!$B131,"この線より上に行を挿入してください。")=0,データ整理_別紙３!P131,"")</f>
        <v/>
      </c>
      <c r="O131" t="str">
        <f ca="1">IF(COUNTIF(データ整理_別紙３!$B$2:'データ整理_別紙３'!$B131,"この線より上に行を挿入してください。")=0,データ整理_別紙３!Q131,"")</f>
        <v/>
      </c>
      <c r="P131" t="str">
        <f ca="1">IF(COUNTIF(データ整理_別紙３!$B$2:'データ整理_別紙３'!$B131,"この線より上に行を挿入してください。")=0,データ整理_別紙３!R131,"")</f>
        <v/>
      </c>
      <c r="Q131" t="str">
        <f ca="1">IF(COUNTIF(データ整理_別紙３!$B$2:'データ整理_別紙３'!$B131,"この線より上に行を挿入してください。")=0,データ整理_別紙３!S131,"")</f>
        <v/>
      </c>
    </row>
    <row r="132" spans="1:17" x14ac:dyDescent="0.2">
      <c r="A132" t="str">
        <f ca="1">IF(COUNTIF(データ整理_別紙３!$B$2:'データ整理_別紙３'!$B132,"この線より上に行を挿入してください。")=0,データ整理_別紙３!C132,"")</f>
        <v/>
      </c>
      <c r="B132" t="str">
        <f ca="1">IF(COUNTIF(データ整理_別紙３!$B$2:'データ整理_別紙３'!$B132,"この線より上に行を挿入してください。")=0,データ整理_別紙３!D132,"")</f>
        <v/>
      </c>
      <c r="C132" t="str">
        <f ca="1">IF(COUNTIF(データ整理_別紙３!$B$2:'データ整理_別紙３'!$B132,"この線より上に行を挿入してください。")=0,データ整理_別紙３!E132,"")</f>
        <v/>
      </c>
      <c r="D132" t="str">
        <f ca="1">IF(COUNTIF(データ整理_別紙３!$B$2:'データ整理_別紙３'!$B132,"この線より上に行を挿入してください。")=0,データ整理_別紙３!F132,"")</f>
        <v/>
      </c>
      <c r="E132" t="str">
        <f ca="1">IF(COUNTIF(データ整理_別紙３!$B$2:'データ整理_別紙３'!$B132,"この線より上に行を挿入してください。")=0,データ整理_別紙３!G132,"")</f>
        <v/>
      </c>
      <c r="F132" t="str">
        <f ca="1">IF(COUNTIF(データ整理_別紙３!$B$2:'データ整理_別紙３'!$B132,"この線より上に行を挿入してください。")=0,データ整理_別紙３!H132,"")</f>
        <v/>
      </c>
      <c r="G132" t="str">
        <f ca="1">IF(COUNTIF(データ整理_別紙３!$B$2:'データ整理_別紙３'!$B132,"この線より上に行を挿入してください。")=0,データ整理_別紙３!I132,"")</f>
        <v/>
      </c>
      <c r="H132" t="str">
        <f ca="1">IF(COUNTIF(データ整理_別紙３!$B$2:'データ整理_別紙３'!$B132,"この線より上に行を挿入してください。")=0,データ整理_別紙３!J132,"")</f>
        <v/>
      </c>
      <c r="I132" t="str">
        <f ca="1">IF(COUNTIF(データ整理_別紙３!$B$2:'データ整理_別紙３'!$B132,"この線より上に行を挿入してください。")=0,データ整理_別紙３!K132,"")</f>
        <v/>
      </c>
      <c r="J132" t="str">
        <f ca="1">IF(COUNTIF(データ整理_別紙３!$B$2:'データ整理_別紙３'!$B132,"この線より上に行を挿入してください。")=0,データ整理_別紙３!L132,"")</f>
        <v/>
      </c>
      <c r="K132" t="str">
        <f ca="1">IF(COUNTIF(データ整理_別紙３!$B$2:'データ整理_別紙３'!$B132,"この線より上に行を挿入してください。")=0,データ整理_別紙３!M132,"")</f>
        <v/>
      </c>
      <c r="L132" t="str">
        <f ca="1">IF(COUNTIF(データ整理_別紙３!$B$2:'データ整理_別紙３'!$B132,"この線より上に行を挿入してください。")=0,データ整理_別紙３!N132,"")</f>
        <v/>
      </c>
      <c r="M132" t="str">
        <f ca="1">IF(COUNTIF(データ整理_別紙３!$B$2:'データ整理_別紙３'!$B132,"この線より上に行を挿入してください。")=0,データ整理_別紙３!O132,"")</f>
        <v/>
      </c>
      <c r="N132" t="str">
        <f ca="1">IF(COUNTIF(データ整理_別紙３!$B$2:'データ整理_別紙３'!$B132,"この線より上に行を挿入してください。")=0,データ整理_別紙３!P132,"")</f>
        <v/>
      </c>
      <c r="O132" t="str">
        <f ca="1">IF(COUNTIF(データ整理_別紙３!$B$2:'データ整理_別紙３'!$B132,"この線より上に行を挿入してください。")=0,データ整理_別紙３!Q132,"")</f>
        <v/>
      </c>
      <c r="P132" t="str">
        <f ca="1">IF(COUNTIF(データ整理_別紙３!$B$2:'データ整理_別紙３'!$B132,"この線より上に行を挿入してください。")=0,データ整理_別紙３!R132,"")</f>
        <v/>
      </c>
      <c r="Q132" t="str">
        <f ca="1">IF(COUNTIF(データ整理_別紙３!$B$2:'データ整理_別紙３'!$B132,"この線より上に行を挿入してください。")=0,データ整理_別紙３!S132,"")</f>
        <v/>
      </c>
    </row>
    <row r="133" spans="1:17" x14ac:dyDescent="0.2">
      <c r="A133" t="str">
        <f ca="1">IF(COUNTIF(データ整理_別紙３!$B$2:'データ整理_別紙３'!$B133,"この線より上に行を挿入してください。")=0,データ整理_別紙３!C133,"")</f>
        <v/>
      </c>
      <c r="B133" t="str">
        <f ca="1">IF(COUNTIF(データ整理_別紙３!$B$2:'データ整理_別紙３'!$B133,"この線より上に行を挿入してください。")=0,データ整理_別紙３!D133,"")</f>
        <v/>
      </c>
      <c r="C133" t="str">
        <f ca="1">IF(COUNTIF(データ整理_別紙３!$B$2:'データ整理_別紙３'!$B133,"この線より上に行を挿入してください。")=0,データ整理_別紙３!E133,"")</f>
        <v/>
      </c>
      <c r="D133" t="str">
        <f ca="1">IF(COUNTIF(データ整理_別紙３!$B$2:'データ整理_別紙３'!$B133,"この線より上に行を挿入してください。")=0,データ整理_別紙３!F133,"")</f>
        <v/>
      </c>
      <c r="E133" t="str">
        <f ca="1">IF(COUNTIF(データ整理_別紙３!$B$2:'データ整理_別紙３'!$B133,"この線より上に行を挿入してください。")=0,データ整理_別紙３!G133,"")</f>
        <v/>
      </c>
      <c r="F133" t="str">
        <f ca="1">IF(COUNTIF(データ整理_別紙３!$B$2:'データ整理_別紙３'!$B133,"この線より上に行を挿入してください。")=0,データ整理_別紙３!H133,"")</f>
        <v/>
      </c>
      <c r="G133" t="str">
        <f ca="1">IF(COUNTIF(データ整理_別紙３!$B$2:'データ整理_別紙３'!$B133,"この線より上に行を挿入してください。")=0,データ整理_別紙３!I133,"")</f>
        <v/>
      </c>
      <c r="H133" t="str">
        <f ca="1">IF(COUNTIF(データ整理_別紙３!$B$2:'データ整理_別紙３'!$B133,"この線より上に行を挿入してください。")=0,データ整理_別紙３!J133,"")</f>
        <v/>
      </c>
      <c r="I133" t="str">
        <f ca="1">IF(COUNTIF(データ整理_別紙３!$B$2:'データ整理_別紙３'!$B133,"この線より上に行を挿入してください。")=0,データ整理_別紙３!K133,"")</f>
        <v/>
      </c>
      <c r="J133" t="str">
        <f ca="1">IF(COUNTIF(データ整理_別紙３!$B$2:'データ整理_別紙３'!$B133,"この線より上に行を挿入してください。")=0,データ整理_別紙３!L133,"")</f>
        <v/>
      </c>
      <c r="K133" t="str">
        <f ca="1">IF(COUNTIF(データ整理_別紙３!$B$2:'データ整理_別紙３'!$B133,"この線より上に行を挿入してください。")=0,データ整理_別紙３!M133,"")</f>
        <v/>
      </c>
      <c r="L133" t="str">
        <f ca="1">IF(COUNTIF(データ整理_別紙３!$B$2:'データ整理_別紙３'!$B133,"この線より上に行を挿入してください。")=0,データ整理_別紙３!N133,"")</f>
        <v/>
      </c>
      <c r="M133" t="str">
        <f ca="1">IF(COUNTIF(データ整理_別紙３!$B$2:'データ整理_別紙３'!$B133,"この線より上に行を挿入してください。")=0,データ整理_別紙３!O133,"")</f>
        <v/>
      </c>
      <c r="N133" t="str">
        <f ca="1">IF(COUNTIF(データ整理_別紙３!$B$2:'データ整理_別紙３'!$B133,"この線より上に行を挿入してください。")=0,データ整理_別紙３!P133,"")</f>
        <v/>
      </c>
      <c r="O133" t="str">
        <f ca="1">IF(COUNTIF(データ整理_別紙３!$B$2:'データ整理_別紙３'!$B133,"この線より上に行を挿入してください。")=0,データ整理_別紙３!Q133,"")</f>
        <v/>
      </c>
      <c r="P133" t="str">
        <f ca="1">IF(COUNTIF(データ整理_別紙３!$B$2:'データ整理_別紙３'!$B133,"この線より上に行を挿入してください。")=0,データ整理_別紙３!R133,"")</f>
        <v/>
      </c>
      <c r="Q133" t="str">
        <f ca="1">IF(COUNTIF(データ整理_別紙３!$B$2:'データ整理_別紙３'!$B133,"この線より上に行を挿入してください。")=0,データ整理_別紙３!S133,"")</f>
        <v/>
      </c>
    </row>
    <row r="134" spans="1:17" x14ac:dyDescent="0.2">
      <c r="A134" t="str">
        <f ca="1">IF(COUNTIF(データ整理_別紙３!$B$2:'データ整理_別紙３'!$B134,"この線より上に行を挿入してください。")=0,データ整理_別紙３!C134,"")</f>
        <v/>
      </c>
      <c r="B134" t="str">
        <f ca="1">IF(COUNTIF(データ整理_別紙３!$B$2:'データ整理_別紙３'!$B134,"この線より上に行を挿入してください。")=0,データ整理_別紙３!D134,"")</f>
        <v/>
      </c>
      <c r="C134" t="str">
        <f ca="1">IF(COUNTIF(データ整理_別紙３!$B$2:'データ整理_別紙３'!$B134,"この線より上に行を挿入してください。")=0,データ整理_別紙３!E134,"")</f>
        <v/>
      </c>
      <c r="D134" t="str">
        <f ca="1">IF(COUNTIF(データ整理_別紙３!$B$2:'データ整理_別紙３'!$B134,"この線より上に行を挿入してください。")=0,データ整理_別紙３!F134,"")</f>
        <v/>
      </c>
      <c r="E134" t="str">
        <f ca="1">IF(COUNTIF(データ整理_別紙３!$B$2:'データ整理_別紙３'!$B134,"この線より上に行を挿入してください。")=0,データ整理_別紙３!G134,"")</f>
        <v/>
      </c>
      <c r="F134" t="str">
        <f ca="1">IF(COUNTIF(データ整理_別紙３!$B$2:'データ整理_別紙３'!$B134,"この線より上に行を挿入してください。")=0,データ整理_別紙３!H134,"")</f>
        <v/>
      </c>
      <c r="G134" t="str">
        <f ca="1">IF(COUNTIF(データ整理_別紙３!$B$2:'データ整理_別紙３'!$B134,"この線より上に行を挿入してください。")=0,データ整理_別紙３!I134,"")</f>
        <v/>
      </c>
      <c r="H134" t="str">
        <f ca="1">IF(COUNTIF(データ整理_別紙３!$B$2:'データ整理_別紙３'!$B134,"この線より上に行を挿入してください。")=0,データ整理_別紙３!J134,"")</f>
        <v/>
      </c>
      <c r="I134" t="str">
        <f ca="1">IF(COUNTIF(データ整理_別紙３!$B$2:'データ整理_別紙３'!$B134,"この線より上に行を挿入してください。")=0,データ整理_別紙３!K134,"")</f>
        <v/>
      </c>
      <c r="J134" t="str">
        <f ca="1">IF(COUNTIF(データ整理_別紙３!$B$2:'データ整理_別紙３'!$B134,"この線より上に行を挿入してください。")=0,データ整理_別紙３!L134,"")</f>
        <v/>
      </c>
      <c r="K134" t="str">
        <f ca="1">IF(COUNTIF(データ整理_別紙３!$B$2:'データ整理_別紙３'!$B134,"この線より上に行を挿入してください。")=0,データ整理_別紙３!M134,"")</f>
        <v/>
      </c>
      <c r="L134" t="str">
        <f ca="1">IF(COUNTIF(データ整理_別紙３!$B$2:'データ整理_別紙３'!$B134,"この線より上に行を挿入してください。")=0,データ整理_別紙３!N134,"")</f>
        <v/>
      </c>
      <c r="M134" t="str">
        <f ca="1">IF(COUNTIF(データ整理_別紙３!$B$2:'データ整理_別紙３'!$B134,"この線より上に行を挿入してください。")=0,データ整理_別紙３!O134,"")</f>
        <v/>
      </c>
      <c r="N134" t="str">
        <f ca="1">IF(COUNTIF(データ整理_別紙３!$B$2:'データ整理_別紙３'!$B134,"この線より上に行を挿入してください。")=0,データ整理_別紙３!P134,"")</f>
        <v/>
      </c>
      <c r="O134" t="str">
        <f ca="1">IF(COUNTIF(データ整理_別紙３!$B$2:'データ整理_別紙３'!$B134,"この線より上に行を挿入してください。")=0,データ整理_別紙３!Q134,"")</f>
        <v/>
      </c>
      <c r="P134" t="str">
        <f ca="1">IF(COUNTIF(データ整理_別紙３!$B$2:'データ整理_別紙３'!$B134,"この線より上に行を挿入してください。")=0,データ整理_別紙３!R134,"")</f>
        <v/>
      </c>
      <c r="Q134" t="str">
        <f ca="1">IF(COUNTIF(データ整理_別紙３!$B$2:'データ整理_別紙３'!$B134,"この線より上に行を挿入してください。")=0,データ整理_別紙３!S134,"")</f>
        <v/>
      </c>
    </row>
    <row r="135" spans="1:17" x14ac:dyDescent="0.2">
      <c r="A135" t="str">
        <f ca="1">IF(COUNTIF(データ整理_別紙３!$B$2:'データ整理_別紙３'!$B135,"この線より上に行を挿入してください。")=0,データ整理_別紙３!C135,"")</f>
        <v/>
      </c>
      <c r="B135" t="str">
        <f ca="1">IF(COUNTIF(データ整理_別紙３!$B$2:'データ整理_別紙３'!$B135,"この線より上に行を挿入してください。")=0,データ整理_別紙３!D135,"")</f>
        <v/>
      </c>
      <c r="C135" t="str">
        <f ca="1">IF(COUNTIF(データ整理_別紙３!$B$2:'データ整理_別紙３'!$B135,"この線より上に行を挿入してください。")=0,データ整理_別紙３!E135,"")</f>
        <v/>
      </c>
      <c r="D135" t="str">
        <f ca="1">IF(COUNTIF(データ整理_別紙３!$B$2:'データ整理_別紙３'!$B135,"この線より上に行を挿入してください。")=0,データ整理_別紙３!F135,"")</f>
        <v/>
      </c>
      <c r="E135" t="str">
        <f ca="1">IF(COUNTIF(データ整理_別紙３!$B$2:'データ整理_別紙３'!$B135,"この線より上に行を挿入してください。")=0,データ整理_別紙３!G135,"")</f>
        <v/>
      </c>
      <c r="F135" t="str">
        <f ca="1">IF(COUNTIF(データ整理_別紙３!$B$2:'データ整理_別紙３'!$B135,"この線より上に行を挿入してください。")=0,データ整理_別紙３!H135,"")</f>
        <v/>
      </c>
      <c r="G135" t="str">
        <f ca="1">IF(COUNTIF(データ整理_別紙３!$B$2:'データ整理_別紙３'!$B135,"この線より上に行を挿入してください。")=0,データ整理_別紙３!I135,"")</f>
        <v/>
      </c>
      <c r="H135" t="str">
        <f ca="1">IF(COUNTIF(データ整理_別紙３!$B$2:'データ整理_別紙３'!$B135,"この線より上に行を挿入してください。")=0,データ整理_別紙３!J135,"")</f>
        <v/>
      </c>
      <c r="I135" t="str">
        <f ca="1">IF(COUNTIF(データ整理_別紙３!$B$2:'データ整理_別紙３'!$B135,"この線より上に行を挿入してください。")=0,データ整理_別紙３!K135,"")</f>
        <v/>
      </c>
      <c r="J135" t="str">
        <f ca="1">IF(COUNTIF(データ整理_別紙３!$B$2:'データ整理_別紙３'!$B135,"この線より上に行を挿入してください。")=0,データ整理_別紙３!L135,"")</f>
        <v/>
      </c>
      <c r="K135" t="str">
        <f ca="1">IF(COUNTIF(データ整理_別紙３!$B$2:'データ整理_別紙３'!$B135,"この線より上に行を挿入してください。")=0,データ整理_別紙３!M135,"")</f>
        <v/>
      </c>
      <c r="L135" t="str">
        <f ca="1">IF(COUNTIF(データ整理_別紙３!$B$2:'データ整理_別紙３'!$B135,"この線より上に行を挿入してください。")=0,データ整理_別紙３!N135,"")</f>
        <v/>
      </c>
      <c r="M135" t="str">
        <f ca="1">IF(COUNTIF(データ整理_別紙３!$B$2:'データ整理_別紙３'!$B135,"この線より上に行を挿入してください。")=0,データ整理_別紙３!O135,"")</f>
        <v/>
      </c>
      <c r="N135" t="str">
        <f ca="1">IF(COUNTIF(データ整理_別紙３!$B$2:'データ整理_別紙３'!$B135,"この線より上に行を挿入してください。")=0,データ整理_別紙３!P135,"")</f>
        <v/>
      </c>
      <c r="O135" t="str">
        <f ca="1">IF(COUNTIF(データ整理_別紙３!$B$2:'データ整理_別紙３'!$B135,"この線より上に行を挿入してください。")=0,データ整理_別紙３!Q135,"")</f>
        <v/>
      </c>
      <c r="P135" t="str">
        <f ca="1">IF(COUNTIF(データ整理_別紙３!$B$2:'データ整理_別紙３'!$B135,"この線より上に行を挿入してください。")=0,データ整理_別紙３!R135,"")</f>
        <v/>
      </c>
      <c r="Q135" t="str">
        <f ca="1">IF(COUNTIF(データ整理_別紙３!$B$2:'データ整理_別紙３'!$B135,"この線より上に行を挿入してください。")=0,データ整理_別紙３!S135,"")</f>
        <v/>
      </c>
    </row>
    <row r="136" spans="1:17" x14ac:dyDescent="0.2">
      <c r="A136" t="str">
        <f ca="1">IF(COUNTIF(データ整理_別紙３!$B$2:'データ整理_別紙３'!$B136,"この線より上に行を挿入してください。")=0,データ整理_別紙３!C136,"")</f>
        <v/>
      </c>
      <c r="B136" t="str">
        <f ca="1">IF(COUNTIF(データ整理_別紙３!$B$2:'データ整理_別紙３'!$B136,"この線より上に行を挿入してください。")=0,データ整理_別紙３!D136,"")</f>
        <v/>
      </c>
      <c r="C136" t="str">
        <f ca="1">IF(COUNTIF(データ整理_別紙３!$B$2:'データ整理_別紙３'!$B136,"この線より上に行を挿入してください。")=0,データ整理_別紙３!E136,"")</f>
        <v/>
      </c>
      <c r="D136" t="str">
        <f ca="1">IF(COUNTIF(データ整理_別紙３!$B$2:'データ整理_別紙３'!$B136,"この線より上に行を挿入してください。")=0,データ整理_別紙３!F136,"")</f>
        <v/>
      </c>
      <c r="E136" t="str">
        <f ca="1">IF(COUNTIF(データ整理_別紙３!$B$2:'データ整理_別紙３'!$B136,"この線より上に行を挿入してください。")=0,データ整理_別紙３!G136,"")</f>
        <v/>
      </c>
      <c r="F136" t="str">
        <f ca="1">IF(COUNTIF(データ整理_別紙３!$B$2:'データ整理_別紙３'!$B136,"この線より上に行を挿入してください。")=0,データ整理_別紙３!H136,"")</f>
        <v/>
      </c>
      <c r="G136" t="str">
        <f ca="1">IF(COUNTIF(データ整理_別紙３!$B$2:'データ整理_別紙３'!$B136,"この線より上に行を挿入してください。")=0,データ整理_別紙３!I136,"")</f>
        <v/>
      </c>
      <c r="H136" t="str">
        <f ca="1">IF(COUNTIF(データ整理_別紙３!$B$2:'データ整理_別紙３'!$B136,"この線より上に行を挿入してください。")=0,データ整理_別紙３!J136,"")</f>
        <v/>
      </c>
      <c r="I136" t="str">
        <f ca="1">IF(COUNTIF(データ整理_別紙３!$B$2:'データ整理_別紙３'!$B136,"この線より上に行を挿入してください。")=0,データ整理_別紙３!K136,"")</f>
        <v/>
      </c>
      <c r="J136" t="str">
        <f ca="1">IF(COUNTIF(データ整理_別紙３!$B$2:'データ整理_別紙３'!$B136,"この線より上に行を挿入してください。")=0,データ整理_別紙３!L136,"")</f>
        <v/>
      </c>
      <c r="K136" t="str">
        <f ca="1">IF(COUNTIF(データ整理_別紙３!$B$2:'データ整理_別紙３'!$B136,"この線より上に行を挿入してください。")=0,データ整理_別紙３!M136,"")</f>
        <v/>
      </c>
      <c r="L136" t="str">
        <f ca="1">IF(COUNTIF(データ整理_別紙３!$B$2:'データ整理_別紙３'!$B136,"この線より上に行を挿入してください。")=0,データ整理_別紙３!N136,"")</f>
        <v/>
      </c>
      <c r="M136" t="str">
        <f ca="1">IF(COUNTIF(データ整理_別紙３!$B$2:'データ整理_別紙３'!$B136,"この線より上に行を挿入してください。")=0,データ整理_別紙３!O136,"")</f>
        <v/>
      </c>
      <c r="N136" t="str">
        <f ca="1">IF(COUNTIF(データ整理_別紙３!$B$2:'データ整理_別紙３'!$B136,"この線より上に行を挿入してください。")=0,データ整理_別紙３!P136,"")</f>
        <v/>
      </c>
      <c r="O136" t="str">
        <f ca="1">IF(COUNTIF(データ整理_別紙３!$B$2:'データ整理_別紙３'!$B136,"この線より上に行を挿入してください。")=0,データ整理_別紙３!Q136,"")</f>
        <v/>
      </c>
      <c r="P136" t="str">
        <f ca="1">IF(COUNTIF(データ整理_別紙３!$B$2:'データ整理_別紙３'!$B136,"この線より上に行を挿入してください。")=0,データ整理_別紙３!R136,"")</f>
        <v/>
      </c>
      <c r="Q136" t="str">
        <f ca="1">IF(COUNTIF(データ整理_別紙３!$B$2:'データ整理_別紙３'!$B136,"この線より上に行を挿入してください。")=0,データ整理_別紙３!S136,"")</f>
        <v/>
      </c>
    </row>
    <row r="137" spans="1:17" x14ac:dyDescent="0.2">
      <c r="A137" t="str">
        <f ca="1">IF(COUNTIF(データ整理_別紙３!$B$2:'データ整理_別紙３'!$B137,"この線より上に行を挿入してください。")=0,データ整理_別紙３!C137,"")</f>
        <v/>
      </c>
      <c r="B137" t="str">
        <f ca="1">IF(COUNTIF(データ整理_別紙３!$B$2:'データ整理_別紙３'!$B137,"この線より上に行を挿入してください。")=0,データ整理_別紙３!D137,"")</f>
        <v/>
      </c>
      <c r="C137" t="str">
        <f ca="1">IF(COUNTIF(データ整理_別紙３!$B$2:'データ整理_別紙３'!$B137,"この線より上に行を挿入してください。")=0,データ整理_別紙３!E137,"")</f>
        <v/>
      </c>
      <c r="D137" t="str">
        <f ca="1">IF(COUNTIF(データ整理_別紙３!$B$2:'データ整理_別紙３'!$B137,"この線より上に行を挿入してください。")=0,データ整理_別紙３!F137,"")</f>
        <v/>
      </c>
      <c r="E137" t="str">
        <f ca="1">IF(COUNTIF(データ整理_別紙３!$B$2:'データ整理_別紙３'!$B137,"この線より上に行を挿入してください。")=0,データ整理_別紙３!G137,"")</f>
        <v/>
      </c>
      <c r="F137" t="str">
        <f ca="1">IF(COUNTIF(データ整理_別紙３!$B$2:'データ整理_別紙３'!$B137,"この線より上に行を挿入してください。")=0,データ整理_別紙３!H137,"")</f>
        <v/>
      </c>
      <c r="G137" t="str">
        <f ca="1">IF(COUNTIF(データ整理_別紙３!$B$2:'データ整理_別紙３'!$B137,"この線より上に行を挿入してください。")=0,データ整理_別紙３!I137,"")</f>
        <v/>
      </c>
      <c r="H137" t="str">
        <f ca="1">IF(COUNTIF(データ整理_別紙３!$B$2:'データ整理_別紙３'!$B137,"この線より上に行を挿入してください。")=0,データ整理_別紙３!J137,"")</f>
        <v/>
      </c>
      <c r="I137" t="str">
        <f ca="1">IF(COUNTIF(データ整理_別紙３!$B$2:'データ整理_別紙３'!$B137,"この線より上に行を挿入してください。")=0,データ整理_別紙３!K137,"")</f>
        <v/>
      </c>
      <c r="J137" t="str">
        <f ca="1">IF(COUNTIF(データ整理_別紙３!$B$2:'データ整理_別紙３'!$B137,"この線より上に行を挿入してください。")=0,データ整理_別紙３!L137,"")</f>
        <v/>
      </c>
      <c r="K137" t="str">
        <f ca="1">IF(COUNTIF(データ整理_別紙３!$B$2:'データ整理_別紙３'!$B137,"この線より上に行を挿入してください。")=0,データ整理_別紙３!M137,"")</f>
        <v/>
      </c>
      <c r="L137" t="str">
        <f ca="1">IF(COUNTIF(データ整理_別紙３!$B$2:'データ整理_別紙３'!$B137,"この線より上に行を挿入してください。")=0,データ整理_別紙３!N137,"")</f>
        <v/>
      </c>
      <c r="M137" t="str">
        <f ca="1">IF(COUNTIF(データ整理_別紙３!$B$2:'データ整理_別紙３'!$B137,"この線より上に行を挿入してください。")=0,データ整理_別紙３!O137,"")</f>
        <v/>
      </c>
      <c r="N137" t="str">
        <f ca="1">IF(COUNTIF(データ整理_別紙３!$B$2:'データ整理_別紙３'!$B137,"この線より上に行を挿入してください。")=0,データ整理_別紙３!P137,"")</f>
        <v/>
      </c>
      <c r="O137" t="str">
        <f ca="1">IF(COUNTIF(データ整理_別紙３!$B$2:'データ整理_別紙３'!$B137,"この線より上に行を挿入してください。")=0,データ整理_別紙３!Q137,"")</f>
        <v/>
      </c>
      <c r="P137" t="str">
        <f ca="1">IF(COUNTIF(データ整理_別紙３!$B$2:'データ整理_別紙３'!$B137,"この線より上に行を挿入してください。")=0,データ整理_別紙３!R137,"")</f>
        <v/>
      </c>
      <c r="Q137" t="str">
        <f ca="1">IF(COUNTIF(データ整理_別紙３!$B$2:'データ整理_別紙３'!$B137,"この線より上に行を挿入してください。")=0,データ整理_別紙３!S137,"")</f>
        <v/>
      </c>
    </row>
    <row r="138" spans="1:17" x14ac:dyDescent="0.2">
      <c r="A138" t="str">
        <f ca="1">IF(COUNTIF(データ整理_別紙３!$B$2:'データ整理_別紙３'!$B138,"この線より上に行を挿入してください。")=0,データ整理_別紙３!C138,"")</f>
        <v/>
      </c>
      <c r="B138" t="str">
        <f ca="1">IF(COUNTIF(データ整理_別紙３!$B$2:'データ整理_別紙３'!$B138,"この線より上に行を挿入してください。")=0,データ整理_別紙３!D138,"")</f>
        <v/>
      </c>
      <c r="C138" t="str">
        <f ca="1">IF(COUNTIF(データ整理_別紙３!$B$2:'データ整理_別紙３'!$B138,"この線より上に行を挿入してください。")=0,データ整理_別紙３!E138,"")</f>
        <v/>
      </c>
      <c r="D138" t="str">
        <f ca="1">IF(COUNTIF(データ整理_別紙３!$B$2:'データ整理_別紙３'!$B138,"この線より上に行を挿入してください。")=0,データ整理_別紙３!F138,"")</f>
        <v/>
      </c>
      <c r="E138" t="str">
        <f ca="1">IF(COUNTIF(データ整理_別紙３!$B$2:'データ整理_別紙３'!$B138,"この線より上に行を挿入してください。")=0,データ整理_別紙３!G138,"")</f>
        <v/>
      </c>
      <c r="F138" t="str">
        <f ca="1">IF(COUNTIF(データ整理_別紙３!$B$2:'データ整理_別紙３'!$B138,"この線より上に行を挿入してください。")=0,データ整理_別紙３!H138,"")</f>
        <v/>
      </c>
      <c r="G138" t="str">
        <f ca="1">IF(COUNTIF(データ整理_別紙３!$B$2:'データ整理_別紙３'!$B138,"この線より上に行を挿入してください。")=0,データ整理_別紙３!I138,"")</f>
        <v/>
      </c>
      <c r="H138" t="str">
        <f ca="1">IF(COUNTIF(データ整理_別紙３!$B$2:'データ整理_別紙３'!$B138,"この線より上に行を挿入してください。")=0,データ整理_別紙３!J138,"")</f>
        <v/>
      </c>
      <c r="I138" t="str">
        <f ca="1">IF(COUNTIF(データ整理_別紙３!$B$2:'データ整理_別紙３'!$B138,"この線より上に行を挿入してください。")=0,データ整理_別紙３!K138,"")</f>
        <v/>
      </c>
      <c r="J138" t="str">
        <f ca="1">IF(COUNTIF(データ整理_別紙３!$B$2:'データ整理_別紙３'!$B138,"この線より上に行を挿入してください。")=0,データ整理_別紙３!L138,"")</f>
        <v/>
      </c>
      <c r="K138" t="str">
        <f ca="1">IF(COUNTIF(データ整理_別紙３!$B$2:'データ整理_別紙３'!$B138,"この線より上に行を挿入してください。")=0,データ整理_別紙３!M138,"")</f>
        <v/>
      </c>
      <c r="L138" t="str">
        <f ca="1">IF(COUNTIF(データ整理_別紙３!$B$2:'データ整理_別紙３'!$B138,"この線より上に行を挿入してください。")=0,データ整理_別紙３!N138,"")</f>
        <v/>
      </c>
      <c r="M138" t="str">
        <f ca="1">IF(COUNTIF(データ整理_別紙３!$B$2:'データ整理_別紙３'!$B138,"この線より上に行を挿入してください。")=0,データ整理_別紙３!O138,"")</f>
        <v/>
      </c>
      <c r="N138" t="str">
        <f ca="1">IF(COUNTIF(データ整理_別紙３!$B$2:'データ整理_別紙３'!$B138,"この線より上に行を挿入してください。")=0,データ整理_別紙３!P138,"")</f>
        <v/>
      </c>
      <c r="O138" t="str">
        <f ca="1">IF(COUNTIF(データ整理_別紙３!$B$2:'データ整理_別紙３'!$B138,"この線より上に行を挿入してください。")=0,データ整理_別紙３!Q138,"")</f>
        <v/>
      </c>
      <c r="P138" t="str">
        <f ca="1">IF(COUNTIF(データ整理_別紙３!$B$2:'データ整理_別紙３'!$B138,"この線より上に行を挿入してください。")=0,データ整理_別紙３!R138,"")</f>
        <v/>
      </c>
      <c r="Q138" t="str">
        <f ca="1">IF(COUNTIF(データ整理_別紙３!$B$2:'データ整理_別紙３'!$B138,"この線より上に行を挿入してください。")=0,データ整理_別紙３!S138,"")</f>
        <v/>
      </c>
    </row>
    <row r="139" spans="1:17" x14ac:dyDescent="0.2">
      <c r="A139" t="str">
        <f ca="1">IF(COUNTIF(データ整理_別紙３!$B$2:'データ整理_別紙３'!$B139,"この線より上に行を挿入してください。")=0,データ整理_別紙３!C139,"")</f>
        <v/>
      </c>
      <c r="B139" t="str">
        <f ca="1">IF(COUNTIF(データ整理_別紙３!$B$2:'データ整理_別紙３'!$B139,"この線より上に行を挿入してください。")=0,データ整理_別紙３!D139,"")</f>
        <v/>
      </c>
      <c r="C139" t="str">
        <f ca="1">IF(COUNTIF(データ整理_別紙３!$B$2:'データ整理_別紙３'!$B139,"この線より上に行を挿入してください。")=0,データ整理_別紙３!E139,"")</f>
        <v/>
      </c>
      <c r="D139" t="str">
        <f ca="1">IF(COUNTIF(データ整理_別紙３!$B$2:'データ整理_別紙３'!$B139,"この線より上に行を挿入してください。")=0,データ整理_別紙３!F139,"")</f>
        <v/>
      </c>
      <c r="E139" t="str">
        <f ca="1">IF(COUNTIF(データ整理_別紙３!$B$2:'データ整理_別紙３'!$B139,"この線より上に行を挿入してください。")=0,データ整理_別紙３!G139,"")</f>
        <v/>
      </c>
      <c r="F139" t="str">
        <f ca="1">IF(COUNTIF(データ整理_別紙３!$B$2:'データ整理_別紙３'!$B139,"この線より上に行を挿入してください。")=0,データ整理_別紙３!H139,"")</f>
        <v/>
      </c>
      <c r="G139" t="str">
        <f ca="1">IF(COUNTIF(データ整理_別紙３!$B$2:'データ整理_別紙３'!$B139,"この線より上に行を挿入してください。")=0,データ整理_別紙３!I139,"")</f>
        <v/>
      </c>
      <c r="H139" t="str">
        <f ca="1">IF(COUNTIF(データ整理_別紙３!$B$2:'データ整理_別紙３'!$B139,"この線より上に行を挿入してください。")=0,データ整理_別紙３!J139,"")</f>
        <v/>
      </c>
      <c r="I139" t="str">
        <f ca="1">IF(COUNTIF(データ整理_別紙３!$B$2:'データ整理_別紙３'!$B139,"この線より上に行を挿入してください。")=0,データ整理_別紙３!K139,"")</f>
        <v/>
      </c>
      <c r="J139" t="str">
        <f ca="1">IF(COUNTIF(データ整理_別紙３!$B$2:'データ整理_別紙３'!$B139,"この線より上に行を挿入してください。")=0,データ整理_別紙３!L139,"")</f>
        <v/>
      </c>
      <c r="K139" t="str">
        <f ca="1">IF(COUNTIF(データ整理_別紙３!$B$2:'データ整理_別紙３'!$B139,"この線より上に行を挿入してください。")=0,データ整理_別紙３!M139,"")</f>
        <v/>
      </c>
      <c r="L139" t="str">
        <f ca="1">IF(COUNTIF(データ整理_別紙３!$B$2:'データ整理_別紙３'!$B139,"この線より上に行を挿入してください。")=0,データ整理_別紙３!N139,"")</f>
        <v/>
      </c>
      <c r="M139" t="str">
        <f ca="1">IF(COUNTIF(データ整理_別紙３!$B$2:'データ整理_別紙３'!$B139,"この線より上に行を挿入してください。")=0,データ整理_別紙３!O139,"")</f>
        <v/>
      </c>
      <c r="N139" t="str">
        <f ca="1">IF(COUNTIF(データ整理_別紙３!$B$2:'データ整理_別紙３'!$B139,"この線より上に行を挿入してください。")=0,データ整理_別紙３!P139,"")</f>
        <v/>
      </c>
      <c r="O139" t="str">
        <f ca="1">IF(COUNTIF(データ整理_別紙３!$B$2:'データ整理_別紙３'!$B139,"この線より上に行を挿入してください。")=0,データ整理_別紙３!Q139,"")</f>
        <v/>
      </c>
      <c r="P139" t="str">
        <f ca="1">IF(COUNTIF(データ整理_別紙３!$B$2:'データ整理_別紙３'!$B139,"この線より上に行を挿入してください。")=0,データ整理_別紙３!R139,"")</f>
        <v/>
      </c>
      <c r="Q139" t="str">
        <f ca="1">IF(COUNTIF(データ整理_別紙３!$B$2:'データ整理_別紙３'!$B139,"この線より上に行を挿入してください。")=0,データ整理_別紙３!S139,"")</f>
        <v/>
      </c>
    </row>
    <row r="140" spans="1:17" x14ac:dyDescent="0.2">
      <c r="A140" t="str">
        <f ca="1">IF(COUNTIF(データ整理_別紙３!$B$2:'データ整理_別紙３'!$B140,"この線より上に行を挿入してください。")=0,データ整理_別紙３!C140,"")</f>
        <v/>
      </c>
      <c r="B140" t="str">
        <f ca="1">IF(COUNTIF(データ整理_別紙３!$B$2:'データ整理_別紙３'!$B140,"この線より上に行を挿入してください。")=0,データ整理_別紙３!D140,"")</f>
        <v/>
      </c>
      <c r="C140" t="str">
        <f ca="1">IF(COUNTIF(データ整理_別紙３!$B$2:'データ整理_別紙３'!$B140,"この線より上に行を挿入してください。")=0,データ整理_別紙３!E140,"")</f>
        <v/>
      </c>
      <c r="D140" t="str">
        <f ca="1">IF(COUNTIF(データ整理_別紙３!$B$2:'データ整理_別紙３'!$B140,"この線より上に行を挿入してください。")=0,データ整理_別紙３!F140,"")</f>
        <v/>
      </c>
      <c r="E140" t="str">
        <f ca="1">IF(COUNTIF(データ整理_別紙３!$B$2:'データ整理_別紙３'!$B140,"この線より上に行を挿入してください。")=0,データ整理_別紙３!G140,"")</f>
        <v/>
      </c>
      <c r="F140" t="str">
        <f ca="1">IF(COUNTIF(データ整理_別紙３!$B$2:'データ整理_別紙３'!$B140,"この線より上に行を挿入してください。")=0,データ整理_別紙３!H140,"")</f>
        <v/>
      </c>
      <c r="G140" t="str">
        <f ca="1">IF(COUNTIF(データ整理_別紙３!$B$2:'データ整理_別紙３'!$B140,"この線より上に行を挿入してください。")=0,データ整理_別紙３!I140,"")</f>
        <v/>
      </c>
      <c r="H140" t="str">
        <f ca="1">IF(COUNTIF(データ整理_別紙３!$B$2:'データ整理_別紙３'!$B140,"この線より上に行を挿入してください。")=0,データ整理_別紙３!J140,"")</f>
        <v/>
      </c>
      <c r="I140" t="str">
        <f ca="1">IF(COUNTIF(データ整理_別紙３!$B$2:'データ整理_別紙３'!$B140,"この線より上に行を挿入してください。")=0,データ整理_別紙３!K140,"")</f>
        <v/>
      </c>
      <c r="J140" t="str">
        <f ca="1">IF(COUNTIF(データ整理_別紙３!$B$2:'データ整理_別紙３'!$B140,"この線より上に行を挿入してください。")=0,データ整理_別紙３!L140,"")</f>
        <v/>
      </c>
      <c r="K140" t="str">
        <f ca="1">IF(COUNTIF(データ整理_別紙３!$B$2:'データ整理_別紙３'!$B140,"この線より上に行を挿入してください。")=0,データ整理_別紙３!M140,"")</f>
        <v/>
      </c>
      <c r="L140" t="str">
        <f ca="1">IF(COUNTIF(データ整理_別紙３!$B$2:'データ整理_別紙３'!$B140,"この線より上に行を挿入してください。")=0,データ整理_別紙３!N140,"")</f>
        <v/>
      </c>
      <c r="M140" t="str">
        <f ca="1">IF(COUNTIF(データ整理_別紙３!$B$2:'データ整理_別紙３'!$B140,"この線より上に行を挿入してください。")=0,データ整理_別紙３!O140,"")</f>
        <v/>
      </c>
      <c r="N140" t="str">
        <f ca="1">IF(COUNTIF(データ整理_別紙３!$B$2:'データ整理_別紙３'!$B140,"この線より上に行を挿入してください。")=0,データ整理_別紙３!P140,"")</f>
        <v/>
      </c>
      <c r="O140" t="str">
        <f ca="1">IF(COUNTIF(データ整理_別紙３!$B$2:'データ整理_別紙３'!$B140,"この線より上に行を挿入してください。")=0,データ整理_別紙３!Q140,"")</f>
        <v/>
      </c>
      <c r="P140" t="str">
        <f ca="1">IF(COUNTIF(データ整理_別紙３!$B$2:'データ整理_別紙３'!$B140,"この線より上に行を挿入してください。")=0,データ整理_別紙３!R140,"")</f>
        <v/>
      </c>
      <c r="Q140" t="str">
        <f ca="1">IF(COUNTIF(データ整理_別紙３!$B$2:'データ整理_別紙３'!$B140,"この線より上に行を挿入してください。")=0,データ整理_別紙３!S140,"")</f>
        <v/>
      </c>
    </row>
    <row r="141" spans="1:17" x14ac:dyDescent="0.2">
      <c r="A141" t="str">
        <f ca="1">IF(COUNTIF(データ整理_別紙３!$B$2:'データ整理_別紙３'!$B141,"この線より上に行を挿入してください。")=0,データ整理_別紙３!C141,"")</f>
        <v/>
      </c>
      <c r="B141" t="str">
        <f ca="1">IF(COUNTIF(データ整理_別紙３!$B$2:'データ整理_別紙３'!$B141,"この線より上に行を挿入してください。")=0,データ整理_別紙３!D141,"")</f>
        <v/>
      </c>
      <c r="C141" t="str">
        <f ca="1">IF(COUNTIF(データ整理_別紙３!$B$2:'データ整理_別紙３'!$B141,"この線より上に行を挿入してください。")=0,データ整理_別紙３!E141,"")</f>
        <v/>
      </c>
      <c r="D141" t="str">
        <f ca="1">IF(COUNTIF(データ整理_別紙３!$B$2:'データ整理_別紙３'!$B141,"この線より上に行を挿入してください。")=0,データ整理_別紙３!F141,"")</f>
        <v/>
      </c>
      <c r="E141" t="str">
        <f ca="1">IF(COUNTIF(データ整理_別紙３!$B$2:'データ整理_別紙３'!$B141,"この線より上に行を挿入してください。")=0,データ整理_別紙３!G141,"")</f>
        <v/>
      </c>
      <c r="F141" t="str">
        <f ca="1">IF(COUNTIF(データ整理_別紙３!$B$2:'データ整理_別紙３'!$B141,"この線より上に行を挿入してください。")=0,データ整理_別紙３!H141,"")</f>
        <v/>
      </c>
      <c r="G141" t="str">
        <f ca="1">IF(COUNTIF(データ整理_別紙３!$B$2:'データ整理_別紙３'!$B141,"この線より上に行を挿入してください。")=0,データ整理_別紙３!I141,"")</f>
        <v/>
      </c>
      <c r="H141" t="str">
        <f ca="1">IF(COUNTIF(データ整理_別紙３!$B$2:'データ整理_別紙３'!$B141,"この線より上に行を挿入してください。")=0,データ整理_別紙３!J141,"")</f>
        <v/>
      </c>
      <c r="I141" t="str">
        <f ca="1">IF(COUNTIF(データ整理_別紙３!$B$2:'データ整理_別紙３'!$B141,"この線より上に行を挿入してください。")=0,データ整理_別紙３!K141,"")</f>
        <v/>
      </c>
      <c r="J141" t="str">
        <f ca="1">IF(COUNTIF(データ整理_別紙３!$B$2:'データ整理_別紙３'!$B141,"この線より上に行を挿入してください。")=0,データ整理_別紙３!L141,"")</f>
        <v/>
      </c>
      <c r="K141" t="str">
        <f ca="1">IF(COUNTIF(データ整理_別紙３!$B$2:'データ整理_別紙３'!$B141,"この線より上に行を挿入してください。")=0,データ整理_別紙３!M141,"")</f>
        <v/>
      </c>
      <c r="L141" t="str">
        <f ca="1">IF(COUNTIF(データ整理_別紙３!$B$2:'データ整理_別紙３'!$B141,"この線より上に行を挿入してください。")=0,データ整理_別紙３!N141,"")</f>
        <v/>
      </c>
      <c r="M141" t="str">
        <f ca="1">IF(COUNTIF(データ整理_別紙３!$B$2:'データ整理_別紙３'!$B141,"この線より上に行を挿入してください。")=0,データ整理_別紙３!O141,"")</f>
        <v/>
      </c>
      <c r="N141" t="str">
        <f ca="1">IF(COUNTIF(データ整理_別紙３!$B$2:'データ整理_別紙３'!$B141,"この線より上に行を挿入してください。")=0,データ整理_別紙３!P141,"")</f>
        <v/>
      </c>
      <c r="O141" t="str">
        <f ca="1">IF(COUNTIF(データ整理_別紙３!$B$2:'データ整理_別紙３'!$B141,"この線より上に行を挿入してください。")=0,データ整理_別紙３!Q141,"")</f>
        <v/>
      </c>
      <c r="P141" t="str">
        <f ca="1">IF(COUNTIF(データ整理_別紙３!$B$2:'データ整理_別紙３'!$B141,"この線より上に行を挿入してください。")=0,データ整理_別紙３!R141,"")</f>
        <v/>
      </c>
      <c r="Q141" t="str">
        <f ca="1">IF(COUNTIF(データ整理_別紙３!$B$2:'データ整理_別紙３'!$B141,"この線より上に行を挿入してください。")=0,データ整理_別紙３!S141,"")</f>
        <v/>
      </c>
    </row>
    <row r="142" spans="1:17" x14ac:dyDescent="0.2">
      <c r="A142" t="str">
        <f ca="1">IF(COUNTIF(データ整理_別紙３!$B$2:'データ整理_別紙３'!$B142,"この線より上に行を挿入してください。")=0,データ整理_別紙３!C142,"")</f>
        <v/>
      </c>
      <c r="B142" t="str">
        <f ca="1">IF(COUNTIF(データ整理_別紙３!$B$2:'データ整理_別紙３'!$B142,"この線より上に行を挿入してください。")=0,データ整理_別紙３!D142,"")</f>
        <v/>
      </c>
      <c r="C142" t="str">
        <f ca="1">IF(COUNTIF(データ整理_別紙３!$B$2:'データ整理_別紙３'!$B142,"この線より上に行を挿入してください。")=0,データ整理_別紙３!E142,"")</f>
        <v/>
      </c>
      <c r="D142" t="str">
        <f ca="1">IF(COUNTIF(データ整理_別紙３!$B$2:'データ整理_別紙３'!$B142,"この線より上に行を挿入してください。")=0,データ整理_別紙３!F142,"")</f>
        <v/>
      </c>
      <c r="E142" t="str">
        <f ca="1">IF(COUNTIF(データ整理_別紙３!$B$2:'データ整理_別紙３'!$B142,"この線より上に行を挿入してください。")=0,データ整理_別紙３!G142,"")</f>
        <v/>
      </c>
      <c r="F142" t="str">
        <f ca="1">IF(COUNTIF(データ整理_別紙３!$B$2:'データ整理_別紙３'!$B142,"この線より上に行を挿入してください。")=0,データ整理_別紙３!H142,"")</f>
        <v/>
      </c>
      <c r="G142" t="str">
        <f ca="1">IF(COUNTIF(データ整理_別紙３!$B$2:'データ整理_別紙３'!$B142,"この線より上に行を挿入してください。")=0,データ整理_別紙３!I142,"")</f>
        <v/>
      </c>
      <c r="H142" t="str">
        <f ca="1">IF(COUNTIF(データ整理_別紙３!$B$2:'データ整理_別紙３'!$B142,"この線より上に行を挿入してください。")=0,データ整理_別紙３!J142,"")</f>
        <v/>
      </c>
      <c r="I142" t="str">
        <f ca="1">IF(COUNTIF(データ整理_別紙３!$B$2:'データ整理_別紙３'!$B142,"この線より上に行を挿入してください。")=0,データ整理_別紙３!K142,"")</f>
        <v/>
      </c>
      <c r="J142" t="str">
        <f ca="1">IF(COUNTIF(データ整理_別紙３!$B$2:'データ整理_別紙３'!$B142,"この線より上に行を挿入してください。")=0,データ整理_別紙３!L142,"")</f>
        <v/>
      </c>
      <c r="K142" t="str">
        <f ca="1">IF(COUNTIF(データ整理_別紙３!$B$2:'データ整理_別紙３'!$B142,"この線より上に行を挿入してください。")=0,データ整理_別紙３!M142,"")</f>
        <v/>
      </c>
      <c r="L142" t="str">
        <f ca="1">IF(COUNTIF(データ整理_別紙３!$B$2:'データ整理_別紙３'!$B142,"この線より上に行を挿入してください。")=0,データ整理_別紙３!N142,"")</f>
        <v/>
      </c>
      <c r="M142" t="str">
        <f ca="1">IF(COUNTIF(データ整理_別紙３!$B$2:'データ整理_別紙３'!$B142,"この線より上に行を挿入してください。")=0,データ整理_別紙３!O142,"")</f>
        <v/>
      </c>
      <c r="N142" t="str">
        <f ca="1">IF(COUNTIF(データ整理_別紙３!$B$2:'データ整理_別紙３'!$B142,"この線より上に行を挿入してください。")=0,データ整理_別紙３!P142,"")</f>
        <v/>
      </c>
      <c r="O142" t="str">
        <f ca="1">IF(COUNTIF(データ整理_別紙３!$B$2:'データ整理_別紙３'!$B142,"この線より上に行を挿入してください。")=0,データ整理_別紙３!Q142,"")</f>
        <v/>
      </c>
      <c r="P142" t="str">
        <f ca="1">IF(COUNTIF(データ整理_別紙３!$B$2:'データ整理_別紙３'!$B142,"この線より上に行を挿入してください。")=0,データ整理_別紙３!R142,"")</f>
        <v/>
      </c>
      <c r="Q142" t="str">
        <f ca="1">IF(COUNTIF(データ整理_別紙３!$B$2:'データ整理_別紙３'!$B142,"この線より上に行を挿入してください。")=0,データ整理_別紙３!S142,"")</f>
        <v/>
      </c>
    </row>
    <row r="143" spans="1:17" x14ac:dyDescent="0.2">
      <c r="A143" t="str">
        <f ca="1">IF(COUNTIF(データ整理_別紙３!$B$2:'データ整理_別紙３'!$B143,"この線より上に行を挿入してください。")=0,データ整理_別紙３!C143,"")</f>
        <v/>
      </c>
      <c r="B143" t="str">
        <f ca="1">IF(COUNTIF(データ整理_別紙３!$B$2:'データ整理_別紙３'!$B143,"この線より上に行を挿入してください。")=0,データ整理_別紙３!D143,"")</f>
        <v/>
      </c>
      <c r="C143" t="str">
        <f ca="1">IF(COUNTIF(データ整理_別紙３!$B$2:'データ整理_別紙３'!$B143,"この線より上に行を挿入してください。")=0,データ整理_別紙３!E143,"")</f>
        <v/>
      </c>
      <c r="D143" t="str">
        <f ca="1">IF(COUNTIF(データ整理_別紙３!$B$2:'データ整理_別紙３'!$B143,"この線より上に行を挿入してください。")=0,データ整理_別紙３!F143,"")</f>
        <v/>
      </c>
      <c r="E143" t="str">
        <f ca="1">IF(COUNTIF(データ整理_別紙３!$B$2:'データ整理_別紙３'!$B143,"この線より上に行を挿入してください。")=0,データ整理_別紙３!G143,"")</f>
        <v/>
      </c>
      <c r="F143" t="str">
        <f ca="1">IF(COUNTIF(データ整理_別紙３!$B$2:'データ整理_別紙３'!$B143,"この線より上に行を挿入してください。")=0,データ整理_別紙３!H143,"")</f>
        <v/>
      </c>
      <c r="G143" t="str">
        <f ca="1">IF(COUNTIF(データ整理_別紙３!$B$2:'データ整理_別紙３'!$B143,"この線より上に行を挿入してください。")=0,データ整理_別紙３!I143,"")</f>
        <v/>
      </c>
      <c r="H143" t="str">
        <f ca="1">IF(COUNTIF(データ整理_別紙３!$B$2:'データ整理_別紙３'!$B143,"この線より上に行を挿入してください。")=0,データ整理_別紙３!J143,"")</f>
        <v/>
      </c>
      <c r="I143" t="str">
        <f ca="1">IF(COUNTIF(データ整理_別紙３!$B$2:'データ整理_別紙３'!$B143,"この線より上に行を挿入してください。")=0,データ整理_別紙３!K143,"")</f>
        <v/>
      </c>
      <c r="J143" t="str">
        <f ca="1">IF(COUNTIF(データ整理_別紙３!$B$2:'データ整理_別紙３'!$B143,"この線より上に行を挿入してください。")=0,データ整理_別紙３!L143,"")</f>
        <v/>
      </c>
      <c r="K143" t="str">
        <f ca="1">IF(COUNTIF(データ整理_別紙３!$B$2:'データ整理_別紙３'!$B143,"この線より上に行を挿入してください。")=0,データ整理_別紙３!M143,"")</f>
        <v/>
      </c>
      <c r="L143" t="str">
        <f ca="1">IF(COUNTIF(データ整理_別紙３!$B$2:'データ整理_別紙３'!$B143,"この線より上に行を挿入してください。")=0,データ整理_別紙３!N143,"")</f>
        <v/>
      </c>
      <c r="M143" t="str">
        <f ca="1">IF(COUNTIF(データ整理_別紙３!$B$2:'データ整理_別紙３'!$B143,"この線より上に行を挿入してください。")=0,データ整理_別紙３!O143,"")</f>
        <v/>
      </c>
      <c r="N143" t="str">
        <f ca="1">IF(COUNTIF(データ整理_別紙３!$B$2:'データ整理_別紙３'!$B143,"この線より上に行を挿入してください。")=0,データ整理_別紙３!P143,"")</f>
        <v/>
      </c>
      <c r="O143" t="str">
        <f ca="1">IF(COUNTIF(データ整理_別紙３!$B$2:'データ整理_別紙３'!$B143,"この線より上に行を挿入してください。")=0,データ整理_別紙３!Q143,"")</f>
        <v/>
      </c>
      <c r="P143" t="str">
        <f ca="1">IF(COUNTIF(データ整理_別紙３!$B$2:'データ整理_別紙３'!$B143,"この線より上に行を挿入してください。")=0,データ整理_別紙３!R143,"")</f>
        <v/>
      </c>
      <c r="Q143" t="str">
        <f ca="1">IF(COUNTIF(データ整理_別紙３!$B$2:'データ整理_別紙３'!$B143,"この線より上に行を挿入してください。")=0,データ整理_別紙３!S143,"")</f>
        <v/>
      </c>
    </row>
    <row r="144" spans="1:17" x14ac:dyDescent="0.2">
      <c r="A144" t="str">
        <f ca="1">IF(COUNTIF(データ整理_別紙３!$B$2:'データ整理_別紙３'!$B144,"この線より上に行を挿入してください。")=0,データ整理_別紙３!C144,"")</f>
        <v/>
      </c>
      <c r="B144" t="str">
        <f ca="1">IF(COUNTIF(データ整理_別紙３!$B$2:'データ整理_別紙３'!$B144,"この線より上に行を挿入してください。")=0,データ整理_別紙３!D144,"")</f>
        <v/>
      </c>
      <c r="C144" t="str">
        <f ca="1">IF(COUNTIF(データ整理_別紙３!$B$2:'データ整理_別紙３'!$B144,"この線より上に行を挿入してください。")=0,データ整理_別紙３!E144,"")</f>
        <v/>
      </c>
      <c r="D144" t="str">
        <f ca="1">IF(COUNTIF(データ整理_別紙３!$B$2:'データ整理_別紙３'!$B144,"この線より上に行を挿入してください。")=0,データ整理_別紙３!F144,"")</f>
        <v/>
      </c>
      <c r="E144" t="str">
        <f ca="1">IF(COUNTIF(データ整理_別紙３!$B$2:'データ整理_別紙３'!$B144,"この線より上に行を挿入してください。")=0,データ整理_別紙３!G144,"")</f>
        <v/>
      </c>
      <c r="F144" t="str">
        <f ca="1">IF(COUNTIF(データ整理_別紙３!$B$2:'データ整理_別紙３'!$B144,"この線より上に行を挿入してください。")=0,データ整理_別紙３!H144,"")</f>
        <v/>
      </c>
      <c r="G144" t="str">
        <f ca="1">IF(COUNTIF(データ整理_別紙３!$B$2:'データ整理_別紙３'!$B144,"この線より上に行を挿入してください。")=0,データ整理_別紙３!I144,"")</f>
        <v/>
      </c>
      <c r="H144" t="str">
        <f ca="1">IF(COUNTIF(データ整理_別紙３!$B$2:'データ整理_別紙３'!$B144,"この線より上に行を挿入してください。")=0,データ整理_別紙３!J144,"")</f>
        <v/>
      </c>
      <c r="I144" t="str">
        <f ca="1">IF(COUNTIF(データ整理_別紙３!$B$2:'データ整理_別紙３'!$B144,"この線より上に行を挿入してください。")=0,データ整理_別紙３!K144,"")</f>
        <v/>
      </c>
      <c r="J144" t="str">
        <f ca="1">IF(COUNTIF(データ整理_別紙３!$B$2:'データ整理_別紙３'!$B144,"この線より上に行を挿入してください。")=0,データ整理_別紙３!L144,"")</f>
        <v/>
      </c>
      <c r="K144" t="str">
        <f ca="1">IF(COUNTIF(データ整理_別紙３!$B$2:'データ整理_別紙３'!$B144,"この線より上に行を挿入してください。")=0,データ整理_別紙３!M144,"")</f>
        <v/>
      </c>
      <c r="L144" t="str">
        <f ca="1">IF(COUNTIF(データ整理_別紙３!$B$2:'データ整理_別紙３'!$B144,"この線より上に行を挿入してください。")=0,データ整理_別紙３!N144,"")</f>
        <v/>
      </c>
      <c r="M144" t="str">
        <f ca="1">IF(COUNTIF(データ整理_別紙３!$B$2:'データ整理_別紙３'!$B144,"この線より上に行を挿入してください。")=0,データ整理_別紙３!O144,"")</f>
        <v/>
      </c>
      <c r="N144" t="str">
        <f ca="1">IF(COUNTIF(データ整理_別紙３!$B$2:'データ整理_別紙３'!$B144,"この線より上に行を挿入してください。")=0,データ整理_別紙３!P144,"")</f>
        <v/>
      </c>
      <c r="O144" t="str">
        <f ca="1">IF(COUNTIF(データ整理_別紙３!$B$2:'データ整理_別紙３'!$B144,"この線より上に行を挿入してください。")=0,データ整理_別紙３!Q144,"")</f>
        <v/>
      </c>
      <c r="P144" t="str">
        <f ca="1">IF(COUNTIF(データ整理_別紙３!$B$2:'データ整理_別紙３'!$B144,"この線より上に行を挿入してください。")=0,データ整理_別紙３!R144,"")</f>
        <v/>
      </c>
      <c r="Q144" t="str">
        <f ca="1">IF(COUNTIF(データ整理_別紙３!$B$2:'データ整理_別紙３'!$B144,"この線より上に行を挿入してください。")=0,データ整理_別紙３!S144,"")</f>
        <v/>
      </c>
    </row>
    <row r="145" spans="1:17" x14ac:dyDescent="0.2">
      <c r="A145" t="str">
        <f ca="1">IF(COUNTIF(データ整理_別紙３!$B$2:'データ整理_別紙３'!$B145,"この線より上に行を挿入してください。")=0,データ整理_別紙３!C145,"")</f>
        <v/>
      </c>
      <c r="B145" t="str">
        <f ca="1">IF(COUNTIF(データ整理_別紙３!$B$2:'データ整理_別紙３'!$B145,"この線より上に行を挿入してください。")=0,データ整理_別紙３!D145,"")</f>
        <v/>
      </c>
      <c r="C145" t="str">
        <f ca="1">IF(COUNTIF(データ整理_別紙３!$B$2:'データ整理_別紙３'!$B145,"この線より上に行を挿入してください。")=0,データ整理_別紙３!E145,"")</f>
        <v/>
      </c>
      <c r="D145" t="str">
        <f ca="1">IF(COUNTIF(データ整理_別紙３!$B$2:'データ整理_別紙３'!$B145,"この線より上に行を挿入してください。")=0,データ整理_別紙３!F145,"")</f>
        <v/>
      </c>
      <c r="E145" t="str">
        <f ca="1">IF(COUNTIF(データ整理_別紙３!$B$2:'データ整理_別紙３'!$B145,"この線より上に行を挿入してください。")=0,データ整理_別紙３!G145,"")</f>
        <v/>
      </c>
      <c r="F145" t="str">
        <f ca="1">IF(COUNTIF(データ整理_別紙３!$B$2:'データ整理_別紙３'!$B145,"この線より上に行を挿入してください。")=0,データ整理_別紙３!H145,"")</f>
        <v/>
      </c>
      <c r="G145" t="str">
        <f ca="1">IF(COUNTIF(データ整理_別紙３!$B$2:'データ整理_別紙３'!$B145,"この線より上に行を挿入してください。")=0,データ整理_別紙３!I145,"")</f>
        <v/>
      </c>
      <c r="H145" t="str">
        <f ca="1">IF(COUNTIF(データ整理_別紙３!$B$2:'データ整理_別紙３'!$B145,"この線より上に行を挿入してください。")=0,データ整理_別紙３!J145,"")</f>
        <v/>
      </c>
      <c r="I145" t="str">
        <f ca="1">IF(COUNTIF(データ整理_別紙３!$B$2:'データ整理_別紙３'!$B145,"この線より上に行を挿入してください。")=0,データ整理_別紙３!K145,"")</f>
        <v/>
      </c>
      <c r="J145" t="str">
        <f ca="1">IF(COUNTIF(データ整理_別紙３!$B$2:'データ整理_別紙３'!$B145,"この線より上に行を挿入してください。")=0,データ整理_別紙３!L145,"")</f>
        <v/>
      </c>
      <c r="K145" t="str">
        <f ca="1">IF(COUNTIF(データ整理_別紙３!$B$2:'データ整理_別紙３'!$B145,"この線より上に行を挿入してください。")=0,データ整理_別紙３!M145,"")</f>
        <v/>
      </c>
      <c r="L145" t="str">
        <f ca="1">IF(COUNTIF(データ整理_別紙３!$B$2:'データ整理_別紙３'!$B145,"この線より上に行を挿入してください。")=0,データ整理_別紙３!N145,"")</f>
        <v/>
      </c>
      <c r="M145" t="str">
        <f ca="1">IF(COUNTIF(データ整理_別紙３!$B$2:'データ整理_別紙３'!$B145,"この線より上に行を挿入してください。")=0,データ整理_別紙３!O145,"")</f>
        <v/>
      </c>
      <c r="N145" t="str">
        <f ca="1">IF(COUNTIF(データ整理_別紙３!$B$2:'データ整理_別紙３'!$B145,"この線より上に行を挿入してください。")=0,データ整理_別紙３!P145,"")</f>
        <v/>
      </c>
      <c r="O145" t="str">
        <f ca="1">IF(COUNTIF(データ整理_別紙３!$B$2:'データ整理_別紙３'!$B145,"この線より上に行を挿入してください。")=0,データ整理_別紙３!Q145,"")</f>
        <v/>
      </c>
      <c r="P145" t="str">
        <f ca="1">IF(COUNTIF(データ整理_別紙３!$B$2:'データ整理_別紙３'!$B145,"この線より上に行を挿入してください。")=0,データ整理_別紙３!R145,"")</f>
        <v/>
      </c>
      <c r="Q145" t="str">
        <f ca="1">IF(COUNTIF(データ整理_別紙３!$B$2:'データ整理_別紙３'!$B145,"この線より上に行を挿入してください。")=0,データ整理_別紙３!S145,"")</f>
        <v/>
      </c>
    </row>
    <row r="146" spans="1:17" x14ac:dyDescent="0.2">
      <c r="A146" t="str">
        <f ca="1">IF(COUNTIF(データ整理_別紙３!$B$2:'データ整理_別紙３'!$B146,"この線より上に行を挿入してください。")=0,データ整理_別紙３!C146,"")</f>
        <v/>
      </c>
      <c r="B146" t="str">
        <f ca="1">IF(COUNTIF(データ整理_別紙３!$B$2:'データ整理_別紙３'!$B146,"この線より上に行を挿入してください。")=0,データ整理_別紙３!D146,"")</f>
        <v/>
      </c>
      <c r="C146" t="str">
        <f ca="1">IF(COUNTIF(データ整理_別紙３!$B$2:'データ整理_別紙３'!$B146,"この線より上に行を挿入してください。")=0,データ整理_別紙３!E146,"")</f>
        <v/>
      </c>
      <c r="D146" t="str">
        <f ca="1">IF(COUNTIF(データ整理_別紙３!$B$2:'データ整理_別紙３'!$B146,"この線より上に行を挿入してください。")=0,データ整理_別紙３!F146,"")</f>
        <v/>
      </c>
      <c r="E146" t="str">
        <f ca="1">IF(COUNTIF(データ整理_別紙３!$B$2:'データ整理_別紙３'!$B146,"この線より上に行を挿入してください。")=0,データ整理_別紙３!G146,"")</f>
        <v/>
      </c>
      <c r="F146" t="str">
        <f ca="1">IF(COUNTIF(データ整理_別紙３!$B$2:'データ整理_別紙３'!$B146,"この線より上に行を挿入してください。")=0,データ整理_別紙３!H146,"")</f>
        <v/>
      </c>
      <c r="G146" t="str">
        <f ca="1">IF(COUNTIF(データ整理_別紙３!$B$2:'データ整理_別紙３'!$B146,"この線より上に行を挿入してください。")=0,データ整理_別紙３!I146,"")</f>
        <v/>
      </c>
      <c r="H146" t="str">
        <f ca="1">IF(COUNTIF(データ整理_別紙３!$B$2:'データ整理_別紙３'!$B146,"この線より上に行を挿入してください。")=0,データ整理_別紙３!J146,"")</f>
        <v/>
      </c>
      <c r="I146" t="str">
        <f ca="1">IF(COUNTIF(データ整理_別紙３!$B$2:'データ整理_別紙３'!$B146,"この線より上に行を挿入してください。")=0,データ整理_別紙３!K146,"")</f>
        <v/>
      </c>
      <c r="J146" t="str">
        <f ca="1">IF(COUNTIF(データ整理_別紙３!$B$2:'データ整理_別紙３'!$B146,"この線より上に行を挿入してください。")=0,データ整理_別紙３!L146,"")</f>
        <v/>
      </c>
      <c r="K146" t="str">
        <f ca="1">IF(COUNTIF(データ整理_別紙３!$B$2:'データ整理_別紙３'!$B146,"この線より上に行を挿入してください。")=0,データ整理_別紙３!M146,"")</f>
        <v/>
      </c>
      <c r="L146" t="str">
        <f ca="1">IF(COUNTIF(データ整理_別紙３!$B$2:'データ整理_別紙３'!$B146,"この線より上に行を挿入してください。")=0,データ整理_別紙３!N146,"")</f>
        <v/>
      </c>
      <c r="M146" t="str">
        <f ca="1">IF(COUNTIF(データ整理_別紙３!$B$2:'データ整理_別紙３'!$B146,"この線より上に行を挿入してください。")=0,データ整理_別紙３!O146,"")</f>
        <v/>
      </c>
      <c r="N146" t="str">
        <f ca="1">IF(COUNTIF(データ整理_別紙３!$B$2:'データ整理_別紙３'!$B146,"この線より上に行を挿入してください。")=0,データ整理_別紙３!P146,"")</f>
        <v/>
      </c>
      <c r="O146" t="str">
        <f ca="1">IF(COUNTIF(データ整理_別紙３!$B$2:'データ整理_別紙３'!$B146,"この線より上に行を挿入してください。")=0,データ整理_別紙３!Q146,"")</f>
        <v/>
      </c>
      <c r="P146" t="str">
        <f ca="1">IF(COUNTIF(データ整理_別紙３!$B$2:'データ整理_別紙３'!$B146,"この線より上に行を挿入してください。")=0,データ整理_別紙３!R146,"")</f>
        <v/>
      </c>
      <c r="Q146" t="str">
        <f ca="1">IF(COUNTIF(データ整理_別紙３!$B$2:'データ整理_別紙３'!$B146,"この線より上に行を挿入してください。")=0,データ整理_別紙３!S146,"")</f>
        <v/>
      </c>
    </row>
    <row r="147" spans="1:17" x14ac:dyDescent="0.2">
      <c r="A147" t="str">
        <f ca="1">IF(COUNTIF(データ整理_別紙３!$B$2:'データ整理_別紙３'!$B147,"この線より上に行を挿入してください。")=0,データ整理_別紙３!C147,"")</f>
        <v/>
      </c>
      <c r="B147" t="str">
        <f ca="1">IF(COUNTIF(データ整理_別紙３!$B$2:'データ整理_別紙３'!$B147,"この線より上に行を挿入してください。")=0,データ整理_別紙３!D147,"")</f>
        <v/>
      </c>
      <c r="C147" t="str">
        <f ca="1">IF(COUNTIF(データ整理_別紙３!$B$2:'データ整理_別紙３'!$B147,"この線より上に行を挿入してください。")=0,データ整理_別紙３!E147,"")</f>
        <v/>
      </c>
      <c r="D147" t="str">
        <f ca="1">IF(COUNTIF(データ整理_別紙３!$B$2:'データ整理_別紙３'!$B147,"この線より上に行を挿入してください。")=0,データ整理_別紙３!F147,"")</f>
        <v/>
      </c>
      <c r="E147" t="str">
        <f ca="1">IF(COUNTIF(データ整理_別紙３!$B$2:'データ整理_別紙３'!$B147,"この線より上に行を挿入してください。")=0,データ整理_別紙３!G147,"")</f>
        <v/>
      </c>
      <c r="F147" t="str">
        <f ca="1">IF(COUNTIF(データ整理_別紙３!$B$2:'データ整理_別紙３'!$B147,"この線より上に行を挿入してください。")=0,データ整理_別紙３!H147,"")</f>
        <v/>
      </c>
      <c r="G147" t="str">
        <f ca="1">IF(COUNTIF(データ整理_別紙３!$B$2:'データ整理_別紙３'!$B147,"この線より上に行を挿入してください。")=0,データ整理_別紙３!I147,"")</f>
        <v/>
      </c>
      <c r="H147" t="str">
        <f ca="1">IF(COUNTIF(データ整理_別紙３!$B$2:'データ整理_別紙３'!$B147,"この線より上に行を挿入してください。")=0,データ整理_別紙３!J147,"")</f>
        <v/>
      </c>
      <c r="I147" t="str">
        <f ca="1">IF(COUNTIF(データ整理_別紙３!$B$2:'データ整理_別紙３'!$B147,"この線より上に行を挿入してください。")=0,データ整理_別紙３!K147,"")</f>
        <v/>
      </c>
      <c r="J147" t="str">
        <f ca="1">IF(COUNTIF(データ整理_別紙３!$B$2:'データ整理_別紙３'!$B147,"この線より上に行を挿入してください。")=0,データ整理_別紙３!L147,"")</f>
        <v/>
      </c>
      <c r="K147" t="str">
        <f ca="1">IF(COUNTIF(データ整理_別紙３!$B$2:'データ整理_別紙３'!$B147,"この線より上に行を挿入してください。")=0,データ整理_別紙３!M147,"")</f>
        <v/>
      </c>
      <c r="L147" t="str">
        <f ca="1">IF(COUNTIF(データ整理_別紙３!$B$2:'データ整理_別紙３'!$B147,"この線より上に行を挿入してください。")=0,データ整理_別紙３!N147,"")</f>
        <v/>
      </c>
      <c r="M147" t="str">
        <f ca="1">IF(COUNTIF(データ整理_別紙３!$B$2:'データ整理_別紙３'!$B147,"この線より上に行を挿入してください。")=0,データ整理_別紙３!O147,"")</f>
        <v/>
      </c>
      <c r="N147" t="str">
        <f ca="1">IF(COUNTIF(データ整理_別紙３!$B$2:'データ整理_別紙３'!$B147,"この線より上に行を挿入してください。")=0,データ整理_別紙３!P147,"")</f>
        <v/>
      </c>
      <c r="O147" t="str">
        <f ca="1">IF(COUNTIF(データ整理_別紙３!$B$2:'データ整理_別紙３'!$B147,"この線より上に行を挿入してください。")=0,データ整理_別紙３!Q147,"")</f>
        <v/>
      </c>
      <c r="P147" t="str">
        <f ca="1">IF(COUNTIF(データ整理_別紙３!$B$2:'データ整理_別紙３'!$B147,"この線より上に行を挿入してください。")=0,データ整理_別紙３!R147,"")</f>
        <v/>
      </c>
      <c r="Q147" t="str">
        <f ca="1">IF(COUNTIF(データ整理_別紙３!$B$2:'データ整理_別紙３'!$B147,"この線より上に行を挿入してください。")=0,データ整理_別紙３!S147,"")</f>
        <v/>
      </c>
    </row>
    <row r="148" spans="1:17" x14ac:dyDescent="0.2">
      <c r="A148" t="str">
        <f ca="1">IF(COUNTIF(データ整理_別紙３!$B$2:'データ整理_別紙３'!$B148,"この線より上に行を挿入してください。")=0,データ整理_別紙３!C148,"")</f>
        <v/>
      </c>
      <c r="B148" t="str">
        <f ca="1">IF(COUNTIF(データ整理_別紙３!$B$2:'データ整理_別紙３'!$B148,"この線より上に行を挿入してください。")=0,データ整理_別紙３!D148,"")</f>
        <v/>
      </c>
      <c r="C148" t="str">
        <f ca="1">IF(COUNTIF(データ整理_別紙３!$B$2:'データ整理_別紙３'!$B148,"この線より上に行を挿入してください。")=0,データ整理_別紙３!E148,"")</f>
        <v/>
      </c>
      <c r="D148" t="str">
        <f ca="1">IF(COUNTIF(データ整理_別紙３!$B$2:'データ整理_別紙３'!$B148,"この線より上に行を挿入してください。")=0,データ整理_別紙３!F148,"")</f>
        <v/>
      </c>
      <c r="E148" t="str">
        <f ca="1">IF(COUNTIF(データ整理_別紙３!$B$2:'データ整理_別紙３'!$B148,"この線より上に行を挿入してください。")=0,データ整理_別紙３!G148,"")</f>
        <v/>
      </c>
      <c r="F148" t="str">
        <f ca="1">IF(COUNTIF(データ整理_別紙３!$B$2:'データ整理_別紙３'!$B148,"この線より上に行を挿入してください。")=0,データ整理_別紙３!H148,"")</f>
        <v/>
      </c>
      <c r="G148" t="str">
        <f ca="1">IF(COUNTIF(データ整理_別紙３!$B$2:'データ整理_別紙３'!$B148,"この線より上に行を挿入してください。")=0,データ整理_別紙３!I148,"")</f>
        <v/>
      </c>
      <c r="H148" t="str">
        <f ca="1">IF(COUNTIF(データ整理_別紙３!$B$2:'データ整理_別紙３'!$B148,"この線より上に行を挿入してください。")=0,データ整理_別紙３!J148,"")</f>
        <v/>
      </c>
      <c r="I148" t="str">
        <f ca="1">IF(COUNTIF(データ整理_別紙３!$B$2:'データ整理_別紙３'!$B148,"この線より上に行を挿入してください。")=0,データ整理_別紙３!K148,"")</f>
        <v/>
      </c>
      <c r="J148" t="str">
        <f ca="1">IF(COUNTIF(データ整理_別紙３!$B$2:'データ整理_別紙３'!$B148,"この線より上に行を挿入してください。")=0,データ整理_別紙３!L148,"")</f>
        <v/>
      </c>
      <c r="K148" t="str">
        <f ca="1">IF(COUNTIF(データ整理_別紙３!$B$2:'データ整理_別紙３'!$B148,"この線より上に行を挿入してください。")=0,データ整理_別紙３!M148,"")</f>
        <v/>
      </c>
      <c r="L148" t="str">
        <f ca="1">IF(COUNTIF(データ整理_別紙３!$B$2:'データ整理_別紙３'!$B148,"この線より上に行を挿入してください。")=0,データ整理_別紙３!N148,"")</f>
        <v/>
      </c>
      <c r="M148" t="str">
        <f ca="1">IF(COUNTIF(データ整理_別紙３!$B$2:'データ整理_別紙３'!$B148,"この線より上に行を挿入してください。")=0,データ整理_別紙３!O148,"")</f>
        <v/>
      </c>
      <c r="N148" t="str">
        <f ca="1">IF(COUNTIF(データ整理_別紙３!$B$2:'データ整理_別紙３'!$B148,"この線より上に行を挿入してください。")=0,データ整理_別紙３!P148,"")</f>
        <v/>
      </c>
      <c r="O148" t="str">
        <f ca="1">IF(COUNTIF(データ整理_別紙３!$B$2:'データ整理_別紙３'!$B148,"この線より上に行を挿入してください。")=0,データ整理_別紙３!Q148,"")</f>
        <v/>
      </c>
      <c r="P148" t="str">
        <f ca="1">IF(COUNTIF(データ整理_別紙３!$B$2:'データ整理_別紙３'!$B148,"この線より上に行を挿入してください。")=0,データ整理_別紙３!R148,"")</f>
        <v/>
      </c>
      <c r="Q148" t="str">
        <f ca="1">IF(COUNTIF(データ整理_別紙３!$B$2:'データ整理_別紙３'!$B148,"この線より上に行を挿入してください。")=0,データ整理_別紙３!S148,"")</f>
        <v/>
      </c>
    </row>
    <row r="149" spans="1:17" x14ac:dyDescent="0.2">
      <c r="A149" t="str">
        <f ca="1">IF(COUNTIF(データ整理_別紙３!$B$2:'データ整理_別紙３'!$B149,"この線より上に行を挿入してください。")=0,データ整理_別紙３!C149,"")</f>
        <v/>
      </c>
      <c r="B149" t="str">
        <f ca="1">IF(COUNTIF(データ整理_別紙３!$B$2:'データ整理_別紙３'!$B149,"この線より上に行を挿入してください。")=0,データ整理_別紙３!D149,"")</f>
        <v/>
      </c>
      <c r="C149" t="str">
        <f ca="1">IF(COUNTIF(データ整理_別紙３!$B$2:'データ整理_別紙３'!$B149,"この線より上に行を挿入してください。")=0,データ整理_別紙３!E149,"")</f>
        <v/>
      </c>
      <c r="D149" t="str">
        <f ca="1">IF(COUNTIF(データ整理_別紙３!$B$2:'データ整理_別紙３'!$B149,"この線より上に行を挿入してください。")=0,データ整理_別紙３!F149,"")</f>
        <v/>
      </c>
      <c r="E149" t="str">
        <f ca="1">IF(COUNTIF(データ整理_別紙３!$B$2:'データ整理_別紙３'!$B149,"この線より上に行を挿入してください。")=0,データ整理_別紙３!G149,"")</f>
        <v/>
      </c>
      <c r="F149" t="str">
        <f ca="1">IF(COUNTIF(データ整理_別紙３!$B$2:'データ整理_別紙３'!$B149,"この線より上に行を挿入してください。")=0,データ整理_別紙３!H149,"")</f>
        <v/>
      </c>
      <c r="G149" t="str">
        <f ca="1">IF(COUNTIF(データ整理_別紙３!$B$2:'データ整理_別紙３'!$B149,"この線より上に行を挿入してください。")=0,データ整理_別紙３!I149,"")</f>
        <v/>
      </c>
      <c r="H149" t="str">
        <f ca="1">IF(COUNTIF(データ整理_別紙３!$B$2:'データ整理_別紙３'!$B149,"この線より上に行を挿入してください。")=0,データ整理_別紙３!J149,"")</f>
        <v/>
      </c>
      <c r="I149" t="str">
        <f ca="1">IF(COUNTIF(データ整理_別紙３!$B$2:'データ整理_別紙３'!$B149,"この線より上に行を挿入してください。")=0,データ整理_別紙３!K149,"")</f>
        <v/>
      </c>
      <c r="J149" t="str">
        <f ca="1">IF(COUNTIF(データ整理_別紙３!$B$2:'データ整理_別紙３'!$B149,"この線より上に行を挿入してください。")=0,データ整理_別紙３!L149,"")</f>
        <v/>
      </c>
      <c r="K149" t="str">
        <f ca="1">IF(COUNTIF(データ整理_別紙３!$B$2:'データ整理_別紙３'!$B149,"この線より上に行を挿入してください。")=0,データ整理_別紙３!M149,"")</f>
        <v/>
      </c>
      <c r="L149" t="str">
        <f ca="1">IF(COUNTIF(データ整理_別紙３!$B$2:'データ整理_別紙３'!$B149,"この線より上に行を挿入してください。")=0,データ整理_別紙３!N149,"")</f>
        <v/>
      </c>
      <c r="M149" t="str">
        <f ca="1">IF(COUNTIF(データ整理_別紙３!$B$2:'データ整理_別紙３'!$B149,"この線より上に行を挿入してください。")=0,データ整理_別紙３!O149,"")</f>
        <v/>
      </c>
      <c r="N149" t="str">
        <f ca="1">IF(COUNTIF(データ整理_別紙３!$B$2:'データ整理_別紙３'!$B149,"この線より上に行を挿入してください。")=0,データ整理_別紙３!P149,"")</f>
        <v/>
      </c>
      <c r="O149" t="str">
        <f ca="1">IF(COUNTIF(データ整理_別紙３!$B$2:'データ整理_別紙３'!$B149,"この線より上に行を挿入してください。")=0,データ整理_別紙３!Q149,"")</f>
        <v/>
      </c>
      <c r="P149" t="str">
        <f ca="1">IF(COUNTIF(データ整理_別紙３!$B$2:'データ整理_別紙３'!$B149,"この線より上に行を挿入してください。")=0,データ整理_別紙３!R149,"")</f>
        <v/>
      </c>
      <c r="Q149" t="str">
        <f ca="1">IF(COUNTIF(データ整理_別紙３!$B$2:'データ整理_別紙３'!$B149,"この線より上に行を挿入してください。")=0,データ整理_別紙３!S149,"")</f>
        <v/>
      </c>
    </row>
    <row r="150" spans="1:17" x14ac:dyDescent="0.2">
      <c r="A150" t="str">
        <f ca="1">IF(COUNTIF(データ整理_別紙３!$B$2:'データ整理_別紙３'!$B150,"この線より上に行を挿入してください。")=0,データ整理_別紙３!C150,"")</f>
        <v/>
      </c>
      <c r="B150" t="str">
        <f ca="1">IF(COUNTIF(データ整理_別紙３!$B$2:'データ整理_別紙３'!$B150,"この線より上に行を挿入してください。")=0,データ整理_別紙３!D150,"")</f>
        <v/>
      </c>
      <c r="C150" t="str">
        <f ca="1">IF(COUNTIF(データ整理_別紙３!$B$2:'データ整理_別紙３'!$B150,"この線より上に行を挿入してください。")=0,データ整理_別紙３!E150,"")</f>
        <v/>
      </c>
      <c r="D150" t="str">
        <f ca="1">IF(COUNTIF(データ整理_別紙３!$B$2:'データ整理_別紙３'!$B150,"この線より上に行を挿入してください。")=0,データ整理_別紙３!F150,"")</f>
        <v/>
      </c>
      <c r="E150" t="str">
        <f ca="1">IF(COUNTIF(データ整理_別紙３!$B$2:'データ整理_別紙３'!$B150,"この線より上に行を挿入してください。")=0,データ整理_別紙３!G150,"")</f>
        <v/>
      </c>
      <c r="F150" t="str">
        <f ca="1">IF(COUNTIF(データ整理_別紙３!$B$2:'データ整理_別紙３'!$B150,"この線より上に行を挿入してください。")=0,データ整理_別紙３!H150,"")</f>
        <v/>
      </c>
      <c r="G150" t="str">
        <f ca="1">IF(COUNTIF(データ整理_別紙３!$B$2:'データ整理_別紙３'!$B150,"この線より上に行を挿入してください。")=0,データ整理_別紙３!I150,"")</f>
        <v/>
      </c>
      <c r="H150" t="str">
        <f ca="1">IF(COUNTIF(データ整理_別紙３!$B$2:'データ整理_別紙３'!$B150,"この線より上に行を挿入してください。")=0,データ整理_別紙３!J150,"")</f>
        <v/>
      </c>
      <c r="I150" t="str">
        <f ca="1">IF(COUNTIF(データ整理_別紙３!$B$2:'データ整理_別紙３'!$B150,"この線より上に行を挿入してください。")=0,データ整理_別紙３!K150,"")</f>
        <v/>
      </c>
      <c r="J150" t="str">
        <f ca="1">IF(COUNTIF(データ整理_別紙３!$B$2:'データ整理_別紙３'!$B150,"この線より上に行を挿入してください。")=0,データ整理_別紙３!L150,"")</f>
        <v/>
      </c>
      <c r="K150" t="str">
        <f ca="1">IF(COUNTIF(データ整理_別紙３!$B$2:'データ整理_別紙３'!$B150,"この線より上に行を挿入してください。")=0,データ整理_別紙３!M150,"")</f>
        <v/>
      </c>
      <c r="L150" t="str">
        <f ca="1">IF(COUNTIF(データ整理_別紙３!$B$2:'データ整理_別紙３'!$B150,"この線より上に行を挿入してください。")=0,データ整理_別紙３!N150,"")</f>
        <v/>
      </c>
      <c r="M150" t="str">
        <f ca="1">IF(COUNTIF(データ整理_別紙３!$B$2:'データ整理_別紙３'!$B150,"この線より上に行を挿入してください。")=0,データ整理_別紙３!O150,"")</f>
        <v/>
      </c>
      <c r="N150" t="str">
        <f ca="1">IF(COUNTIF(データ整理_別紙３!$B$2:'データ整理_別紙３'!$B150,"この線より上に行を挿入してください。")=0,データ整理_別紙３!P150,"")</f>
        <v/>
      </c>
      <c r="O150" t="str">
        <f ca="1">IF(COUNTIF(データ整理_別紙３!$B$2:'データ整理_別紙３'!$B150,"この線より上に行を挿入してください。")=0,データ整理_別紙３!Q150,"")</f>
        <v/>
      </c>
      <c r="P150" t="str">
        <f ca="1">IF(COUNTIF(データ整理_別紙３!$B$2:'データ整理_別紙３'!$B150,"この線より上に行を挿入してください。")=0,データ整理_別紙３!R150,"")</f>
        <v/>
      </c>
      <c r="Q150" t="str">
        <f ca="1">IF(COUNTIF(データ整理_別紙３!$B$2:'データ整理_別紙３'!$B150,"この線より上に行を挿入してください。")=0,データ整理_別紙３!S150,"")</f>
        <v/>
      </c>
    </row>
    <row r="151" spans="1:17" x14ac:dyDescent="0.2">
      <c r="A151" t="str">
        <f ca="1">IF(COUNTIF(データ整理_別紙３!$B$2:'データ整理_別紙３'!$B151,"この線より上に行を挿入してください。")=0,データ整理_別紙３!C151,"")</f>
        <v/>
      </c>
      <c r="B151" t="str">
        <f ca="1">IF(COUNTIF(データ整理_別紙３!$B$2:'データ整理_別紙３'!$B151,"この線より上に行を挿入してください。")=0,データ整理_別紙３!D151,"")</f>
        <v/>
      </c>
      <c r="C151" t="str">
        <f ca="1">IF(COUNTIF(データ整理_別紙３!$B$2:'データ整理_別紙３'!$B151,"この線より上に行を挿入してください。")=0,データ整理_別紙３!E151,"")</f>
        <v/>
      </c>
      <c r="D151" t="str">
        <f ca="1">IF(COUNTIF(データ整理_別紙３!$B$2:'データ整理_別紙３'!$B151,"この線より上に行を挿入してください。")=0,データ整理_別紙３!F151,"")</f>
        <v/>
      </c>
      <c r="E151" t="str">
        <f ca="1">IF(COUNTIF(データ整理_別紙３!$B$2:'データ整理_別紙３'!$B151,"この線より上に行を挿入してください。")=0,データ整理_別紙３!G151,"")</f>
        <v/>
      </c>
      <c r="F151" t="str">
        <f ca="1">IF(COUNTIF(データ整理_別紙３!$B$2:'データ整理_別紙３'!$B151,"この線より上に行を挿入してください。")=0,データ整理_別紙３!H151,"")</f>
        <v/>
      </c>
      <c r="G151" t="str">
        <f ca="1">IF(COUNTIF(データ整理_別紙３!$B$2:'データ整理_別紙３'!$B151,"この線より上に行を挿入してください。")=0,データ整理_別紙３!I151,"")</f>
        <v/>
      </c>
      <c r="H151" t="str">
        <f ca="1">IF(COUNTIF(データ整理_別紙３!$B$2:'データ整理_別紙３'!$B151,"この線より上に行を挿入してください。")=0,データ整理_別紙３!J151,"")</f>
        <v/>
      </c>
      <c r="I151" t="str">
        <f ca="1">IF(COUNTIF(データ整理_別紙３!$B$2:'データ整理_別紙３'!$B151,"この線より上に行を挿入してください。")=0,データ整理_別紙３!K151,"")</f>
        <v/>
      </c>
      <c r="J151" t="str">
        <f ca="1">IF(COUNTIF(データ整理_別紙３!$B$2:'データ整理_別紙３'!$B151,"この線より上に行を挿入してください。")=0,データ整理_別紙３!L151,"")</f>
        <v/>
      </c>
      <c r="K151" t="str">
        <f ca="1">IF(COUNTIF(データ整理_別紙３!$B$2:'データ整理_別紙３'!$B151,"この線より上に行を挿入してください。")=0,データ整理_別紙３!M151,"")</f>
        <v/>
      </c>
      <c r="L151" t="str">
        <f ca="1">IF(COUNTIF(データ整理_別紙３!$B$2:'データ整理_別紙３'!$B151,"この線より上に行を挿入してください。")=0,データ整理_別紙３!N151,"")</f>
        <v/>
      </c>
      <c r="M151" t="str">
        <f ca="1">IF(COUNTIF(データ整理_別紙３!$B$2:'データ整理_別紙３'!$B151,"この線より上に行を挿入してください。")=0,データ整理_別紙３!O151,"")</f>
        <v/>
      </c>
      <c r="N151" t="str">
        <f ca="1">IF(COUNTIF(データ整理_別紙３!$B$2:'データ整理_別紙３'!$B151,"この線より上に行を挿入してください。")=0,データ整理_別紙３!P151,"")</f>
        <v/>
      </c>
      <c r="O151" t="str">
        <f ca="1">IF(COUNTIF(データ整理_別紙３!$B$2:'データ整理_別紙３'!$B151,"この線より上に行を挿入してください。")=0,データ整理_別紙３!Q151,"")</f>
        <v/>
      </c>
      <c r="P151" t="str">
        <f ca="1">IF(COUNTIF(データ整理_別紙３!$B$2:'データ整理_別紙３'!$B151,"この線より上に行を挿入してください。")=0,データ整理_別紙３!R151,"")</f>
        <v/>
      </c>
      <c r="Q151" t="str">
        <f ca="1">IF(COUNTIF(データ整理_別紙３!$B$2:'データ整理_別紙３'!$B151,"この線より上に行を挿入してください。")=0,データ整理_別紙３!S151,"")</f>
        <v/>
      </c>
    </row>
    <row r="152" spans="1:17" x14ac:dyDescent="0.2">
      <c r="A152" t="str">
        <f ca="1">IF(COUNTIF(データ整理_別紙３!$B$2:'データ整理_別紙３'!$B152,"この線より上に行を挿入してください。")=0,データ整理_別紙３!C152,"")</f>
        <v/>
      </c>
      <c r="B152" t="str">
        <f ca="1">IF(COUNTIF(データ整理_別紙３!$B$2:'データ整理_別紙３'!$B152,"この線より上に行を挿入してください。")=0,データ整理_別紙３!D152,"")</f>
        <v/>
      </c>
      <c r="C152" t="str">
        <f ca="1">IF(COUNTIF(データ整理_別紙３!$B$2:'データ整理_別紙３'!$B152,"この線より上に行を挿入してください。")=0,データ整理_別紙３!E152,"")</f>
        <v/>
      </c>
      <c r="D152" t="str">
        <f ca="1">IF(COUNTIF(データ整理_別紙３!$B$2:'データ整理_別紙３'!$B152,"この線より上に行を挿入してください。")=0,データ整理_別紙３!F152,"")</f>
        <v/>
      </c>
      <c r="E152" t="str">
        <f ca="1">IF(COUNTIF(データ整理_別紙３!$B$2:'データ整理_別紙３'!$B152,"この線より上に行を挿入してください。")=0,データ整理_別紙３!G152,"")</f>
        <v/>
      </c>
      <c r="F152" t="str">
        <f ca="1">IF(COUNTIF(データ整理_別紙３!$B$2:'データ整理_別紙３'!$B152,"この線より上に行を挿入してください。")=0,データ整理_別紙３!H152,"")</f>
        <v/>
      </c>
      <c r="G152" t="str">
        <f ca="1">IF(COUNTIF(データ整理_別紙３!$B$2:'データ整理_別紙３'!$B152,"この線より上に行を挿入してください。")=0,データ整理_別紙３!I152,"")</f>
        <v/>
      </c>
      <c r="H152" t="str">
        <f ca="1">IF(COUNTIF(データ整理_別紙３!$B$2:'データ整理_別紙３'!$B152,"この線より上に行を挿入してください。")=0,データ整理_別紙３!J152,"")</f>
        <v/>
      </c>
      <c r="I152" t="str">
        <f ca="1">IF(COUNTIF(データ整理_別紙３!$B$2:'データ整理_別紙３'!$B152,"この線より上に行を挿入してください。")=0,データ整理_別紙３!K152,"")</f>
        <v/>
      </c>
      <c r="J152" t="str">
        <f ca="1">IF(COUNTIF(データ整理_別紙３!$B$2:'データ整理_別紙３'!$B152,"この線より上に行を挿入してください。")=0,データ整理_別紙３!L152,"")</f>
        <v/>
      </c>
      <c r="K152" t="str">
        <f ca="1">IF(COUNTIF(データ整理_別紙３!$B$2:'データ整理_別紙３'!$B152,"この線より上に行を挿入してください。")=0,データ整理_別紙３!M152,"")</f>
        <v/>
      </c>
      <c r="L152" t="str">
        <f ca="1">IF(COUNTIF(データ整理_別紙３!$B$2:'データ整理_別紙３'!$B152,"この線より上に行を挿入してください。")=0,データ整理_別紙３!N152,"")</f>
        <v/>
      </c>
      <c r="M152" t="str">
        <f ca="1">IF(COUNTIF(データ整理_別紙３!$B$2:'データ整理_別紙３'!$B152,"この線より上に行を挿入してください。")=0,データ整理_別紙３!O152,"")</f>
        <v/>
      </c>
      <c r="N152" t="str">
        <f ca="1">IF(COUNTIF(データ整理_別紙３!$B$2:'データ整理_別紙３'!$B152,"この線より上に行を挿入してください。")=0,データ整理_別紙３!P152,"")</f>
        <v/>
      </c>
      <c r="O152" t="str">
        <f ca="1">IF(COUNTIF(データ整理_別紙３!$B$2:'データ整理_別紙３'!$B152,"この線より上に行を挿入してください。")=0,データ整理_別紙３!Q152,"")</f>
        <v/>
      </c>
      <c r="P152" t="str">
        <f ca="1">IF(COUNTIF(データ整理_別紙３!$B$2:'データ整理_別紙３'!$B152,"この線より上に行を挿入してください。")=0,データ整理_別紙３!R152,"")</f>
        <v/>
      </c>
      <c r="Q152" t="str">
        <f ca="1">IF(COUNTIF(データ整理_別紙３!$B$2:'データ整理_別紙３'!$B152,"この線より上に行を挿入してください。")=0,データ整理_別紙３!S152,"")</f>
        <v/>
      </c>
    </row>
    <row r="153" spans="1:17" x14ac:dyDescent="0.2">
      <c r="A153" t="str">
        <f ca="1">IF(COUNTIF(データ整理_別紙３!$B$2:'データ整理_別紙３'!$B153,"この線より上に行を挿入してください。")=0,データ整理_別紙３!C153,"")</f>
        <v/>
      </c>
      <c r="B153" t="str">
        <f ca="1">IF(COUNTIF(データ整理_別紙３!$B$2:'データ整理_別紙３'!$B153,"この線より上に行を挿入してください。")=0,データ整理_別紙３!D153,"")</f>
        <v/>
      </c>
      <c r="C153" t="str">
        <f ca="1">IF(COUNTIF(データ整理_別紙３!$B$2:'データ整理_別紙３'!$B153,"この線より上に行を挿入してください。")=0,データ整理_別紙３!E153,"")</f>
        <v/>
      </c>
      <c r="D153" t="str">
        <f ca="1">IF(COUNTIF(データ整理_別紙３!$B$2:'データ整理_別紙３'!$B153,"この線より上に行を挿入してください。")=0,データ整理_別紙３!F153,"")</f>
        <v/>
      </c>
      <c r="E153" t="str">
        <f ca="1">IF(COUNTIF(データ整理_別紙３!$B$2:'データ整理_別紙３'!$B153,"この線より上に行を挿入してください。")=0,データ整理_別紙３!G153,"")</f>
        <v/>
      </c>
      <c r="F153" t="str">
        <f ca="1">IF(COUNTIF(データ整理_別紙３!$B$2:'データ整理_別紙３'!$B153,"この線より上に行を挿入してください。")=0,データ整理_別紙３!H153,"")</f>
        <v/>
      </c>
      <c r="G153" t="str">
        <f ca="1">IF(COUNTIF(データ整理_別紙３!$B$2:'データ整理_別紙３'!$B153,"この線より上に行を挿入してください。")=0,データ整理_別紙３!I153,"")</f>
        <v/>
      </c>
      <c r="H153" t="str">
        <f ca="1">IF(COUNTIF(データ整理_別紙３!$B$2:'データ整理_別紙３'!$B153,"この線より上に行を挿入してください。")=0,データ整理_別紙３!J153,"")</f>
        <v/>
      </c>
      <c r="I153" t="str">
        <f ca="1">IF(COUNTIF(データ整理_別紙３!$B$2:'データ整理_別紙３'!$B153,"この線より上に行を挿入してください。")=0,データ整理_別紙３!K153,"")</f>
        <v/>
      </c>
      <c r="J153" t="str">
        <f ca="1">IF(COUNTIF(データ整理_別紙３!$B$2:'データ整理_別紙３'!$B153,"この線より上に行を挿入してください。")=0,データ整理_別紙３!L153,"")</f>
        <v/>
      </c>
      <c r="K153" t="str">
        <f ca="1">IF(COUNTIF(データ整理_別紙３!$B$2:'データ整理_別紙３'!$B153,"この線より上に行を挿入してください。")=0,データ整理_別紙３!M153,"")</f>
        <v/>
      </c>
      <c r="L153" t="str">
        <f ca="1">IF(COUNTIF(データ整理_別紙３!$B$2:'データ整理_別紙３'!$B153,"この線より上に行を挿入してください。")=0,データ整理_別紙３!N153,"")</f>
        <v/>
      </c>
      <c r="M153" t="str">
        <f ca="1">IF(COUNTIF(データ整理_別紙３!$B$2:'データ整理_別紙３'!$B153,"この線より上に行を挿入してください。")=0,データ整理_別紙３!O153,"")</f>
        <v/>
      </c>
      <c r="N153" t="str">
        <f ca="1">IF(COUNTIF(データ整理_別紙３!$B$2:'データ整理_別紙３'!$B153,"この線より上に行を挿入してください。")=0,データ整理_別紙３!P153,"")</f>
        <v/>
      </c>
      <c r="O153" t="str">
        <f ca="1">IF(COUNTIF(データ整理_別紙３!$B$2:'データ整理_別紙３'!$B153,"この線より上に行を挿入してください。")=0,データ整理_別紙３!Q153,"")</f>
        <v/>
      </c>
      <c r="P153" t="str">
        <f ca="1">IF(COUNTIF(データ整理_別紙３!$B$2:'データ整理_別紙３'!$B153,"この線より上に行を挿入してください。")=0,データ整理_別紙３!R153,"")</f>
        <v/>
      </c>
      <c r="Q153" t="str">
        <f ca="1">IF(COUNTIF(データ整理_別紙３!$B$2:'データ整理_別紙３'!$B153,"この線より上に行を挿入してください。")=0,データ整理_別紙３!S153,"")</f>
        <v/>
      </c>
    </row>
    <row r="154" spans="1:17" x14ac:dyDescent="0.2">
      <c r="A154" t="str">
        <f ca="1">IF(COUNTIF(データ整理_別紙３!$B$2:'データ整理_別紙３'!$B154,"この線より上に行を挿入してください。")=0,データ整理_別紙３!C154,"")</f>
        <v/>
      </c>
      <c r="B154" t="str">
        <f ca="1">IF(COUNTIF(データ整理_別紙３!$B$2:'データ整理_別紙３'!$B154,"この線より上に行を挿入してください。")=0,データ整理_別紙３!D154,"")</f>
        <v/>
      </c>
      <c r="C154" t="str">
        <f ca="1">IF(COUNTIF(データ整理_別紙３!$B$2:'データ整理_別紙３'!$B154,"この線より上に行を挿入してください。")=0,データ整理_別紙３!E154,"")</f>
        <v/>
      </c>
      <c r="D154" t="str">
        <f ca="1">IF(COUNTIF(データ整理_別紙３!$B$2:'データ整理_別紙３'!$B154,"この線より上に行を挿入してください。")=0,データ整理_別紙３!F154,"")</f>
        <v/>
      </c>
      <c r="E154" t="str">
        <f ca="1">IF(COUNTIF(データ整理_別紙３!$B$2:'データ整理_別紙３'!$B154,"この線より上に行を挿入してください。")=0,データ整理_別紙３!G154,"")</f>
        <v/>
      </c>
      <c r="F154" t="str">
        <f ca="1">IF(COUNTIF(データ整理_別紙３!$B$2:'データ整理_別紙３'!$B154,"この線より上に行を挿入してください。")=0,データ整理_別紙３!H154,"")</f>
        <v/>
      </c>
      <c r="G154" t="str">
        <f ca="1">IF(COUNTIF(データ整理_別紙３!$B$2:'データ整理_別紙３'!$B154,"この線より上に行を挿入してください。")=0,データ整理_別紙３!I154,"")</f>
        <v/>
      </c>
      <c r="H154" t="str">
        <f ca="1">IF(COUNTIF(データ整理_別紙３!$B$2:'データ整理_別紙３'!$B154,"この線より上に行を挿入してください。")=0,データ整理_別紙３!J154,"")</f>
        <v/>
      </c>
      <c r="I154" t="str">
        <f ca="1">IF(COUNTIF(データ整理_別紙３!$B$2:'データ整理_別紙３'!$B154,"この線より上に行を挿入してください。")=0,データ整理_別紙３!K154,"")</f>
        <v/>
      </c>
      <c r="J154" t="str">
        <f ca="1">IF(COUNTIF(データ整理_別紙３!$B$2:'データ整理_別紙３'!$B154,"この線より上に行を挿入してください。")=0,データ整理_別紙３!L154,"")</f>
        <v/>
      </c>
      <c r="K154" t="str">
        <f ca="1">IF(COUNTIF(データ整理_別紙３!$B$2:'データ整理_別紙３'!$B154,"この線より上に行を挿入してください。")=0,データ整理_別紙３!M154,"")</f>
        <v/>
      </c>
      <c r="L154" t="str">
        <f ca="1">IF(COUNTIF(データ整理_別紙３!$B$2:'データ整理_別紙３'!$B154,"この線より上に行を挿入してください。")=0,データ整理_別紙３!N154,"")</f>
        <v/>
      </c>
      <c r="M154" t="str">
        <f ca="1">IF(COUNTIF(データ整理_別紙３!$B$2:'データ整理_別紙３'!$B154,"この線より上に行を挿入してください。")=0,データ整理_別紙３!O154,"")</f>
        <v/>
      </c>
      <c r="N154" t="str">
        <f ca="1">IF(COUNTIF(データ整理_別紙３!$B$2:'データ整理_別紙３'!$B154,"この線より上に行を挿入してください。")=0,データ整理_別紙３!P154,"")</f>
        <v/>
      </c>
      <c r="O154" t="str">
        <f ca="1">IF(COUNTIF(データ整理_別紙３!$B$2:'データ整理_別紙３'!$B154,"この線より上に行を挿入してください。")=0,データ整理_別紙３!Q154,"")</f>
        <v/>
      </c>
      <c r="P154" t="str">
        <f ca="1">IF(COUNTIF(データ整理_別紙３!$B$2:'データ整理_別紙３'!$B154,"この線より上に行を挿入してください。")=0,データ整理_別紙３!R154,"")</f>
        <v/>
      </c>
      <c r="Q154" t="str">
        <f ca="1">IF(COUNTIF(データ整理_別紙３!$B$2:'データ整理_別紙３'!$B154,"この線より上に行を挿入してください。")=0,データ整理_別紙３!S154,"")</f>
        <v/>
      </c>
    </row>
    <row r="155" spans="1:17" x14ac:dyDescent="0.2">
      <c r="A155" t="str">
        <f ca="1">IF(COUNTIF(データ整理_別紙３!$B$2:'データ整理_別紙３'!$B155,"この線より上に行を挿入してください。")=0,データ整理_別紙３!C155,"")</f>
        <v/>
      </c>
      <c r="B155" t="str">
        <f ca="1">IF(COUNTIF(データ整理_別紙３!$B$2:'データ整理_別紙３'!$B155,"この線より上に行を挿入してください。")=0,データ整理_別紙３!D155,"")</f>
        <v/>
      </c>
      <c r="C155" t="str">
        <f ca="1">IF(COUNTIF(データ整理_別紙３!$B$2:'データ整理_別紙３'!$B155,"この線より上に行を挿入してください。")=0,データ整理_別紙３!E155,"")</f>
        <v/>
      </c>
      <c r="D155" t="str">
        <f ca="1">IF(COUNTIF(データ整理_別紙３!$B$2:'データ整理_別紙３'!$B155,"この線より上に行を挿入してください。")=0,データ整理_別紙３!F155,"")</f>
        <v/>
      </c>
      <c r="E155" t="str">
        <f ca="1">IF(COUNTIF(データ整理_別紙３!$B$2:'データ整理_別紙３'!$B155,"この線より上に行を挿入してください。")=0,データ整理_別紙３!G155,"")</f>
        <v/>
      </c>
      <c r="F155" t="str">
        <f ca="1">IF(COUNTIF(データ整理_別紙３!$B$2:'データ整理_別紙３'!$B155,"この線より上に行を挿入してください。")=0,データ整理_別紙３!H155,"")</f>
        <v/>
      </c>
      <c r="G155" t="str">
        <f ca="1">IF(COUNTIF(データ整理_別紙３!$B$2:'データ整理_別紙３'!$B155,"この線より上に行を挿入してください。")=0,データ整理_別紙３!I155,"")</f>
        <v/>
      </c>
      <c r="H155" t="str">
        <f ca="1">IF(COUNTIF(データ整理_別紙３!$B$2:'データ整理_別紙３'!$B155,"この線より上に行を挿入してください。")=0,データ整理_別紙３!J155,"")</f>
        <v/>
      </c>
      <c r="I155" t="str">
        <f ca="1">IF(COUNTIF(データ整理_別紙３!$B$2:'データ整理_別紙３'!$B155,"この線より上に行を挿入してください。")=0,データ整理_別紙３!K155,"")</f>
        <v/>
      </c>
      <c r="J155" t="str">
        <f ca="1">IF(COUNTIF(データ整理_別紙３!$B$2:'データ整理_別紙３'!$B155,"この線より上に行を挿入してください。")=0,データ整理_別紙３!L155,"")</f>
        <v/>
      </c>
      <c r="K155" t="str">
        <f ca="1">IF(COUNTIF(データ整理_別紙３!$B$2:'データ整理_別紙３'!$B155,"この線より上に行を挿入してください。")=0,データ整理_別紙３!M155,"")</f>
        <v/>
      </c>
      <c r="L155" t="str">
        <f ca="1">IF(COUNTIF(データ整理_別紙３!$B$2:'データ整理_別紙３'!$B155,"この線より上に行を挿入してください。")=0,データ整理_別紙３!N155,"")</f>
        <v/>
      </c>
      <c r="M155" t="str">
        <f ca="1">IF(COUNTIF(データ整理_別紙３!$B$2:'データ整理_別紙３'!$B155,"この線より上に行を挿入してください。")=0,データ整理_別紙３!O155,"")</f>
        <v/>
      </c>
      <c r="N155" t="str">
        <f ca="1">IF(COUNTIF(データ整理_別紙３!$B$2:'データ整理_別紙３'!$B155,"この線より上に行を挿入してください。")=0,データ整理_別紙３!P155,"")</f>
        <v/>
      </c>
      <c r="O155" t="str">
        <f ca="1">IF(COUNTIF(データ整理_別紙３!$B$2:'データ整理_別紙３'!$B155,"この線より上に行を挿入してください。")=0,データ整理_別紙３!Q155,"")</f>
        <v/>
      </c>
      <c r="P155" t="str">
        <f ca="1">IF(COUNTIF(データ整理_別紙３!$B$2:'データ整理_別紙３'!$B155,"この線より上に行を挿入してください。")=0,データ整理_別紙３!R155,"")</f>
        <v/>
      </c>
      <c r="Q155" t="str">
        <f ca="1">IF(COUNTIF(データ整理_別紙３!$B$2:'データ整理_別紙３'!$B155,"この線より上に行を挿入してください。")=0,データ整理_別紙３!S155,"")</f>
        <v/>
      </c>
    </row>
    <row r="156" spans="1:17" x14ac:dyDescent="0.2">
      <c r="A156" t="str">
        <f ca="1">IF(COUNTIF(データ整理_別紙３!$B$2:'データ整理_別紙３'!$B156,"この線より上に行を挿入してください。")=0,データ整理_別紙３!C156,"")</f>
        <v/>
      </c>
      <c r="B156" t="str">
        <f ca="1">IF(COUNTIF(データ整理_別紙３!$B$2:'データ整理_別紙３'!$B156,"この線より上に行を挿入してください。")=0,データ整理_別紙３!D156,"")</f>
        <v/>
      </c>
      <c r="C156" t="str">
        <f ca="1">IF(COUNTIF(データ整理_別紙３!$B$2:'データ整理_別紙３'!$B156,"この線より上に行を挿入してください。")=0,データ整理_別紙３!E156,"")</f>
        <v/>
      </c>
      <c r="D156" t="str">
        <f ca="1">IF(COUNTIF(データ整理_別紙３!$B$2:'データ整理_別紙３'!$B156,"この線より上に行を挿入してください。")=0,データ整理_別紙３!F156,"")</f>
        <v/>
      </c>
      <c r="E156" t="str">
        <f ca="1">IF(COUNTIF(データ整理_別紙３!$B$2:'データ整理_別紙３'!$B156,"この線より上に行を挿入してください。")=0,データ整理_別紙３!G156,"")</f>
        <v/>
      </c>
      <c r="F156" t="str">
        <f ca="1">IF(COUNTIF(データ整理_別紙３!$B$2:'データ整理_別紙３'!$B156,"この線より上に行を挿入してください。")=0,データ整理_別紙３!H156,"")</f>
        <v/>
      </c>
      <c r="G156" t="str">
        <f ca="1">IF(COUNTIF(データ整理_別紙３!$B$2:'データ整理_別紙３'!$B156,"この線より上に行を挿入してください。")=0,データ整理_別紙３!I156,"")</f>
        <v/>
      </c>
      <c r="H156" t="str">
        <f ca="1">IF(COUNTIF(データ整理_別紙３!$B$2:'データ整理_別紙３'!$B156,"この線より上に行を挿入してください。")=0,データ整理_別紙３!J156,"")</f>
        <v/>
      </c>
      <c r="I156" t="str">
        <f ca="1">IF(COUNTIF(データ整理_別紙３!$B$2:'データ整理_別紙３'!$B156,"この線より上に行を挿入してください。")=0,データ整理_別紙３!K156,"")</f>
        <v/>
      </c>
      <c r="J156" t="str">
        <f ca="1">IF(COUNTIF(データ整理_別紙３!$B$2:'データ整理_別紙３'!$B156,"この線より上に行を挿入してください。")=0,データ整理_別紙３!L156,"")</f>
        <v/>
      </c>
      <c r="K156" t="str">
        <f ca="1">IF(COUNTIF(データ整理_別紙３!$B$2:'データ整理_別紙３'!$B156,"この線より上に行を挿入してください。")=0,データ整理_別紙３!M156,"")</f>
        <v/>
      </c>
      <c r="L156" t="str">
        <f ca="1">IF(COUNTIF(データ整理_別紙３!$B$2:'データ整理_別紙３'!$B156,"この線より上に行を挿入してください。")=0,データ整理_別紙３!N156,"")</f>
        <v/>
      </c>
      <c r="M156" t="str">
        <f ca="1">IF(COUNTIF(データ整理_別紙３!$B$2:'データ整理_別紙３'!$B156,"この線より上に行を挿入してください。")=0,データ整理_別紙３!O156,"")</f>
        <v/>
      </c>
      <c r="N156" t="str">
        <f ca="1">IF(COUNTIF(データ整理_別紙３!$B$2:'データ整理_別紙３'!$B156,"この線より上に行を挿入してください。")=0,データ整理_別紙３!P156,"")</f>
        <v/>
      </c>
      <c r="O156" t="str">
        <f ca="1">IF(COUNTIF(データ整理_別紙３!$B$2:'データ整理_別紙３'!$B156,"この線より上に行を挿入してください。")=0,データ整理_別紙３!Q156,"")</f>
        <v/>
      </c>
      <c r="P156" t="str">
        <f ca="1">IF(COUNTIF(データ整理_別紙３!$B$2:'データ整理_別紙３'!$B156,"この線より上に行を挿入してください。")=0,データ整理_別紙３!R156,"")</f>
        <v/>
      </c>
      <c r="Q156" t="str">
        <f ca="1">IF(COUNTIF(データ整理_別紙３!$B$2:'データ整理_別紙３'!$B156,"この線より上に行を挿入してください。")=0,データ整理_別紙３!S156,"")</f>
        <v/>
      </c>
    </row>
    <row r="157" spans="1:17" x14ac:dyDescent="0.2">
      <c r="A157" t="str">
        <f ca="1">IF(COUNTIF(データ整理_別紙３!$B$2:'データ整理_別紙３'!$B157,"この線より上に行を挿入してください。")=0,データ整理_別紙３!C157,"")</f>
        <v/>
      </c>
      <c r="B157" t="str">
        <f ca="1">IF(COUNTIF(データ整理_別紙３!$B$2:'データ整理_別紙３'!$B157,"この線より上に行を挿入してください。")=0,データ整理_別紙３!D157,"")</f>
        <v/>
      </c>
      <c r="C157" t="str">
        <f ca="1">IF(COUNTIF(データ整理_別紙３!$B$2:'データ整理_別紙３'!$B157,"この線より上に行を挿入してください。")=0,データ整理_別紙３!E157,"")</f>
        <v/>
      </c>
      <c r="D157" t="str">
        <f ca="1">IF(COUNTIF(データ整理_別紙３!$B$2:'データ整理_別紙３'!$B157,"この線より上に行を挿入してください。")=0,データ整理_別紙３!F157,"")</f>
        <v/>
      </c>
      <c r="E157" t="str">
        <f ca="1">IF(COUNTIF(データ整理_別紙３!$B$2:'データ整理_別紙３'!$B157,"この線より上に行を挿入してください。")=0,データ整理_別紙３!G157,"")</f>
        <v/>
      </c>
      <c r="F157" t="str">
        <f ca="1">IF(COUNTIF(データ整理_別紙３!$B$2:'データ整理_別紙３'!$B157,"この線より上に行を挿入してください。")=0,データ整理_別紙３!H157,"")</f>
        <v/>
      </c>
      <c r="G157" t="str">
        <f ca="1">IF(COUNTIF(データ整理_別紙３!$B$2:'データ整理_別紙３'!$B157,"この線より上に行を挿入してください。")=0,データ整理_別紙３!I157,"")</f>
        <v/>
      </c>
      <c r="H157" t="str">
        <f ca="1">IF(COUNTIF(データ整理_別紙３!$B$2:'データ整理_別紙３'!$B157,"この線より上に行を挿入してください。")=0,データ整理_別紙３!J157,"")</f>
        <v/>
      </c>
      <c r="I157" t="str">
        <f ca="1">IF(COUNTIF(データ整理_別紙３!$B$2:'データ整理_別紙３'!$B157,"この線より上に行を挿入してください。")=0,データ整理_別紙３!K157,"")</f>
        <v/>
      </c>
      <c r="J157" t="str">
        <f ca="1">IF(COUNTIF(データ整理_別紙３!$B$2:'データ整理_別紙３'!$B157,"この線より上に行を挿入してください。")=0,データ整理_別紙３!L157,"")</f>
        <v/>
      </c>
      <c r="K157" t="str">
        <f ca="1">IF(COUNTIF(データ整理_別紙３!$B$2:'データ整理_別紙３'!$B157,"この線より上に行を挿入してください。")=0,データ整理_別紙３!M157,"")</f>
        <v/>
      </c>
      <c r="L157" t="str">
        <f ca="1">IF(COUNTIF(データ整理_別紙３!$B$2:'データ整理_別紙３'!$B157,"この線より上に行を挿入してください。")=0,データ整理_別紙３!N157,"")</f>
        <v/>
      </c>
      <c r="M157" t="str">
        <f ca="1">IF(COUNTIF(データ整理_別紙３!$B$2:'データ整理_別紙３'!$B157,"この線より上に行を挿入してください。")=0,データ整理_別紙３!O157,"")</f>
        <v/>
      </c>
      <c r="N157" t="str">
        <f ca="1">IF(COUNTIF(データ整理_別紙３!$B$2:'データ整理_別紙３'!$B157,"この線より上に行を挿入してください。")=0,データ整理_別紙３!P157,"")</f>
        <v/>
      </c>
      <c r="O157" t="str">
        <f ca="1">IF(COUNTIF(データ整理_別紙３!$B$2:'データ整理_別紙３'!$B157,"この線より上に行を挿入してください。")=0,データ整理_別紙３!Q157,"")</f>
        <v/>
      </c>
      <c r="P157" t="str">
        <f ca="1">IF(COUNTIF(データ整理_別紙３!$B$2:'データ整理_別紙３'!$B157,"この線より上に行を挿入してください。")=0,データ整理_別紙３!R157,"")</f>
        <v/>
      </c>
      <c r="Q157" t="str">
        <f ca="1">IF(COUNTIF(データ整理_別紙３!$B$2:'データ整理_別紙３'!$B157,"この線より上に行を挿入してください。")=0,データ整理_別紙３!S157,"")</f>
        <v/>
      </c>
    </row>
    <row r="158" spans="1:17" x14ac:dyDescent="0.2">
      <c r="A158" t="str">
        <f ca="1">IF(COUNTIF(データ整理_別紙３!$B$2:'データ整理_別紙３'!$B158,"この線より上に行を挿入してください。")=0,データ整理_別紙３!C158,"")</f>
        <v/>
      </c>
      <c r="B158" t="str">
        <f ca="1">IF(COUNTIF(データ整理_別紙３!$B$2:'データ整理_別紙３'!$B158,"この線より上に行を挿入してください。")=0,データ整理_別紙３!D158,"")</f>
        <v/>
      </c>
      <c r="C158" t="str">
        <f ca="1">IF(COUNTIF(データ整理_別紙３!$B$2:'データ整理_別紙３'!$B158,"この線より上に行を挿入してください。")=0,データ整理_別紙３!E158,"")</f>
        <v/>
      </c>
      <c r="D158" t="str">
        <f ca="1">IF(COUNTIF(データ整理_別紙３!$B$2:'データ整理_別紙３'!$B158,"この線より上に行を挿入してください。")=0,データ整理_別紙３!F158,"")</f>
        <v/>
      </c>
      <c r="E158" t="str">
        <f ca="1">IF(COUNTIF(データ整理_別紙３!$B$2:'データ整理_別紙３'!$B158,"この線より上に行を挿入してください。")=0,データ整理_別紙３!G158,"")</f>
        <v/>
      </c>
      <c r="F158" t="str">
        <f ca="1">IF(COUNTIF(データ整理_別紙３!$B$2:'データ整理_別紙３'!$B158,"この線より上に行を挿入してください。")=0,データ整理_別紙３!H158,"")</f>
        <v/>
      </c>
      <c r="G158" t="str">
        <f ca="1">IF(COUNTIF(データ整理_別紙３!$B$2:'データ整理_別紙３'!$B158,"この線より上に行を挿入してください。")=0,データ整理_別紙３!I158,"")</f>
        <v/>
      </c>
      <c r="H158" t="str">
        <f ca="1">IF(COUNTIF(データ整理_別紙３!$B$2:'データ整理_別紙３'!$B158,"この線より上に行を挿入してください。")=0,データ整理_別紙３!J158,"")</f>
        <v/>
      </c>
      <c r="I158" t="str">
        <f ca="1">IF(COUNTIF(データ整理_別紙３!$B$2:'データ整理_別紙３'!$B158,"この線より上に行を挿入してください。")=0,データ整理_別紙３!K158,"")</f>
        <v/>
      </c>
      <c r="J158" t="str">
        <f ca="1">IF(COUNTIF(データ整理_別紙３!$B$2:'データ整理_別紙３'!$B158,"この線より上に行を挿入してください。")=0,データ整理_別紙３!L158,"")</f>
        <v/>
      </c>
      <c r="K158" t="str">
        <f ca="1">IF(COUNTIF(データ整理_別紙３!$B$2:'データ整理_別紙３'!$B158,"この線より上に行を挿入してください。")=0,データ整理_別紙３!M158,"")</f>
        <v/>
      </c>
      <c r="L158" t="str">
        <f ca="1">IF(COUNTIF(データ整理_別紙３!$B$2:'データ整理_別紙３'!$B158,"この線より上に行を挿入してください。")=0,データ整理_別紙３!N158,"")</f>
        <v/>
      </c>
      <c r="M158" t="str">
        <f ca="1">IF(COUNTIF(データ整理_別紙３!$B$2:'データ整理_別紙３'!$B158,"この線より上に行を挿入してください。")=0,データ整理_別紙３!O158,"")</f>
        <v/>
      </c>
      <c r="N158" t="str">
        <f ca="1">IF(COUNTIF(データ整理_別紙３!$B$2:'データ整理_別紙３'!$B158,"この線より上に行を挿入してください。")=0,データ整理_別紙３!P158,"")</f>
        <v/>
      </c>
      <c r="O158" t="str">
        <f ca="1">IF(COUNTIF(データ整理_別紙３!$B$2:'データ整理_別紙３'!$B158,"この線より上に行を挿入してください。")=0,データ整理_別紙３!Q158,"")</f>
        <v/>
      </c>
      <c r="P158" t="str">
        <f ca="1">IF(COUNTIF(データ整理_別紙３!$B$2:'データ整理_別紙３'!$B158,"この線より上に行を挿入してください。")=0,データ整理_別紙３!R158,"")</f>
        <v/>
      </c>
      <c r="Q158" t="str">
        <f ca="1">IF(COUNTIF(データ整理_別紙３!$B$2:'データ整理_別紙３'!$B158,"この線より上に行を挿入してください。")=0,データ整理_別紙３!S158,"")</f>
        <v/>
      </c>
    </row>
    <row r="159" spans="1:17" x14ac:dyDescent="0.2">
      <c r="A159" t="str">
        <f ca="1">IF(COUNTIF(データ整理_別紙３!$B$2:'データ整理_別紙３'!$B159,"この線より上に行を挿入してください。")=0,データ整理_別紙３!C159,"")</f>
        <v/>
      </c>
      <c r="B159" t="str">
        <f ca="1">IF(COUNTIF(データ整理_別紙３!$B$2:'データ整理_別紙３'!$B159,"この線より上に行を挿入してください。")=0,データ整理_別紙３!D159,"")</f>
        <v/>
      </c>
      <c r="C159" t="str">
        <f ca="1">IF(COUNTIF(データ整理_別紙３!$B$2:'データ整理_別紙３'!$B159,"この線より上に行を挿入してください。")=0,データ整理_別紙３!E159,"")</f>
        <v/>
      </c>
      <c r="D159" t="str">
        <f ca="1">IF(COUNTIF(データ整理_別紙３!$B$2:'データ整理_別紙３'!$B159,"この線より上に行を挿入してください。")=0,データ整理_別紙３!F159,"")</f>
        <v/>
      </c>
      <c r="E159" t="str">
        <f ca="1">IF(COUNTIF(データ整理_別紙３!$B$2:'データ整理_別紙３'!$B159,"この線より上に行を挿入してください。")=0,データ整理_別紙３!G159,"")</f>
        <v/>
      </c>
      <c r="F159" t="str">
        <f ca="1">IF(COUNTIF(データ整理_別紙３!$B$2:'データ整理_別紙３'!$B159,"この線より上に行を挿入してください。")=0,データ整理_別紙３!H159,"")</f>
        <v/>
      </c>
      <c r="G159" t="str">
        <f ca="1">IF(COUNTIF(データ整理_別紙３!$B$2:'データ整理_別紙３'!$B159,"この線より上に行を挿入してください。")=0,データ整理_別紙３!I159,"")</f>
        <v/>
      </c>
      <c r="H159" t="str">
        <f ca="1">IF(COUNTIF(データ整理_別紙３!$B$2:'データ整理_別紙３'!$B159,"この線より上に行を挿入してください。")=0,データ整理_別紙３!J159,"")</f>
        <v/>
      </c>
      <c r="I159" t="str">
        <f ca="1">IF(COUNTIF(データ整理_別紙３!$B$2:'データ整理_別紙３'!$B159,"この線より上に行を挿入してください。")=0,データ整理_別紙３!K159,"")</f>
        <v/>
      </c>
      <c r="J159" t="str">
        <f ca="1">IF(COUNTIF(データ整理_別紙３!$B$2:'データ整理_別紙３'!$B159,"この線より上に行を挿入してください。")=0,データ整理_別紙３!L159,"")</f>
        <v/>
      </c>
      <c r="K159" t="str">
        <f ca="1">IF(COUNTIF(データ整理_別紙３!$B$2:'データ整理_別紙３'!$B159,"この線より上に行を挿入してください。")=0,データ整理_別紙３!M159,"")</f>
        <v/>
      </c>
      <c r="L159" t="str">
        <f ca="1">IF(COUNTIF(データ整理_別紙３!$B$2:'データ整理_別紙３'!$B159,"この線より上に行を挿入してください。")=0,データ整理_別紙３!N159,"")</f>
        <v/>
      </c>
      <c r="M159" t="str">
        <f ca="1">IF(COUNTIF(データ整理_別紙３!$B$2:'データ整理_別紙３'!$B159,"この線より上に行を挿入してください。")=0,データ整理_別紙３!O159,"")</f>
        <v/>
      </c>
      <c r="N159" t="str">
        <f ca="1">IF(COUNTIF(データ整理_別紙３!$B$2:'データ整理_別紙３'!$B159,"この線より上に行を挿入してください。")=0,データ整理_別紙３!P159,"")</f>
        <v/>
      </c>
      <c r="O159" t="str">
        <f ca="1">IF(COUNTIF(データ整理_別紙３!$B$2:'データ整理_別紙３'!$B159,"この線より上に行を挿入してください。")=0,データ整理_別紙３!Q159,"")</f>
        <v/>
      </c>
      <c r="P159" t="str">
        <f ca="1">IF(COUNTIF(データ整理_別紙３!$B$2:'データ整理_別紙３'!$B159,"この線より上に行を挿入してください。")=0,データ整理_別紙３!R159,"")</f>
        <v/>
      </c>
      <c r="Q159" t="str">
        <f ca="1">IF(COUNTIF(データ整理_別紙３!$B$2:'データ整理_別紙３'!$B159,"この線より上に行を挿入してください。")=0,データ整理_別紙３!S159,"")</f>
        <v/>
      </c>
    </row>
    <row r="160" spans="1:17" x14ac:dyDescent="0.2">
      <c r="A160" t="str">
        <f ca="1">IF(COUNTIF(データ整理_別紙３!$B$2:'データ整理_別紙３'!$B160,"この線より上に行を挿入してください。")=0,データ整理_別紙３!C160,"")</f>
        <v/>
      </c>
      <c r="B160" t="str">
        <f ca="1">IF(COUNTIF(データ整理_別紙３!$B$2:'データ整理_別紙３'!$B160,"この線より上に行を挿入してください。")=0,データ整理_別紙３!D160,"")</f>
        <v/>
      </c>
      <c r="C160" t="str">
        <f ca="1">IF(COUNTIF(データ整理_別紙３!$B$2:'データ整理_別紙３'!$B160,"この線より上に行を挿入してください。")=0,データ整理_別紙３!E160,"")</f>
        <v/>
      </c>
      <c r="D160" t="str">
        <f ca="1">IF(COUNTIF(データ整理_別紙３!$B$2:'データ整理_別紙３'!$B160,"この線より上に行を挿入してください。")=0,データ整理_別紙３!F160,"")</f>
        <v/>
      </c>
      <c r="E160" t="str">
        <f ca="1">IF(COUNTIF(データ整理_別紙３!$B$2:'データ整理_別紙３'!$B160,"この線より上に行を挿入してください。")=0,データ整理_別紙３!G160,"")</f>
        <v/>
      </c>
      <c r="F160" t="str">
        <f ca="1">IF(COUNTIF(データ整理_別紙３!$B$2:'データ整理_別紙３'!$B160,"この線より上に行を挿入してください。")=0,データ整理_別紙３!H160,"")</f>
        <v/>
      </c>
      <c r="G160" t="str">
        <f ca="1">IF(COUNTIF(データ整理_別紙３!$B$2:'データ整理_別紙３'!$B160,"この線より上に行を挿入してください。")=0,データ整理_別紙３!I160,"")</f>
        <v/>
      </c>
      <c r="H160" t="str">
        <f ca="1">IF(COUNTIF(データ整理_別紙３!$B$2:'データ整理_別紙３'!$B160,"この線より上に行を挿入してください。")=0,データ整理_別紙３!J160,"")</f>
        <v/>
      </c>
      <c r="I160" t="str">
        <f ca="1">IF(COUNTIF(データ整理_別紙３!$B$2:'データ整理_別紙３'!$B160,"この線より上に行を挿入してください。")=0,データ整理_別紙３!K160,"")</f>
        <v/>
      </c>
      <c r="J160" t="str">
        <f ca="1">IF(COUNTIF(データ整理_別紙３!$B$2:'データ整理_別紙３'!$B160,"この線より上に行を挿入してください。")=0,データ整理_別紙３!L160,"")</f>
        <v/>
      </c>
      <c r="K160" t="str">
        <f ca="1">IF(COUNTIF(データ整理_別紙３!$B$2:'データ整理_別紙３'!$B160,"この線より上に行を挿入してください。")=0,データ整理_別紙３!M160,"")</f>
        <v/>
      </c>
      <c r="L160" t="str">
        <f ca="1">IF(COUNTIF(データ整理_別紙３!$B$2:'データ整理_別紙３'!$B160,"この線より上に行を挿入してください。")=0,データ整理_別紙３!N160,"")</f>
        <v/>
      </c>
      <c r="M160" t="str">
        <f ca="1">IF(COUNTIF(データ整理_別紙３!$B$2:'データ整理_別紙３'!$B160,"この線より上に行を挿入してください。")=0,データ整理_別紙３!O160,"")</f>
        <v/>
      </c>
      <c r="N160" t="str">
        <f ca="1">IF(COUNTIF(データ整理_別紙３!$B$2:'データ整理_別紙３'!$B160,"この線より上に行を挿入してください。")=0,データ整理_別紙３!P160,"")</f>
        <v/>
      </c>
      <c r="O160" t="str">
        <f ca="1">IF(COUNTIF(データ整理_別紙３!$B$2:'データ整理_別紙３'!$B160,"この線より上に行を挿入してください。")=0,データ整理_別紙３!Q160,"")</f>
        <v/>
      </c>
      <c r="P160" t="str">
        <f ca="1">IF(COUNTIF(データ整理_別紙３!$B$2:'データ整理_別紙３'!$B160,"この線より上に行を挿入してください。")=0,データ整理_別紙３!R160,"")</f>
        <v/>
      </c>
      <c r="Q160" t="str">
        <f ca="1">IF(COUNTIF(データ整理_別紙３!$B$2:'データ整理_別紙３'!$B160,"この線より上に行を挿入してください。")=0,データ整理_別紙３!S160,"")</f>
        <v/>
      </c>
    </row>
    <row r="161" spans="1:17" x14ac:dyDescent="0.2">
      <c r="A161" t="str">
        <f ca="1">IF(COUNTIF(データ整理_別紙３!$B$2:'データ整理_別紙３'!$B161,"この線より上に行を挿入してください。")=0,データ整理_別紙３!C161,"")</f>
        <v/>
      </c>
      <c r="B161" t="str">
        <f ca="1">IF(COUNTIF(データ整理_別紙３!$B$2:'データ整理_別紙３'!$B161,"この線より上に行を挿入してください。")=0,データ整理_別紙３!D161,"")</f>
        <v/>
      </c>
      <c r="C161" t="str">
        <f ca="1">IF(COUNTIF(データ整理_別紙３!$B$2:'データ整理_別紙３'!$B161,"この線より上に行を挿入してください。")=0,データ整理_別紙３!E161,"")</f>
        <v/>
      </c>
      <c r="D161" t="str">
        <f ca="1">IF(COUNTIF(データ整理_別紙３!$B$2:'データ整理_別紙３'!$B161,"この線より上に行を挿入してください。")=0,データ整理_別紙３!F161,"")</f>
        <v/>
      </c>
      <c r="E161" t="str">
        <f ca="1">IF(COUNTIF(データ整理_別紙３!$B$2:'データ整理_別紙３'!$B161,"この線より上に行を挿入してください。")=0,データ整理_別紙３!G161,"")</f>
        <v/>
      </c>
      <c r="F161" t="str">
        <f ca="1">IF(COUNTIF(データ整理_別紙３!$B$2:'データ整理_別紙３'!$B161,"この線より上に行を挿入してください。")=0,データ整理_別紙３!H161,"")</f>
        <v/>
      </c>
      <c r="G161" t="str">
        <f ca="1">IF(COUNTIF(データ整理_別紙３!$B$2:'データ整理_別紙３'!$B161,"この線より上に行を挿入してください。")=0,データ整理_別紙３!I161,"")</f>
        <v/>
      </c>
      <c r="H161" t="str">
        <f ca="1">IF(COUNTIF(データ整理_別紙３!$B$2:'データ整理_別紙３'!$B161,"この線より上に行を挿入してください。")=0,データ整理_別紙３!J161,"")</f>
        <v/>
      </c>
      <c r="I161" t="str">
        <f ca="1">IF(COUNTIF(データ整理_別紙３!$B$2:'データ整理_別紙３'!$B161,"この線より上に行を挿入してください。")=0,データ整理_別紙３!K161,"")</f>
        <v/>
      </c>
      <c r="J161" t="str">
        <f ca="1">IF(COUNTIF(データ整理_別紙３!$B$2:'データ整理_別紙３'!$B161,"この線より上に行を挿入してください。")=0,データ整理_別紙３!L161,"")</f>
        <v/>
      </c>
      <c r="K161" t="str">
        <f ca="1">IF(COUNTIF(データ整理_別紙３!$B$2:'データ整理_別紙３'!$B161,"この線より上に行を挿入してください。")=0,データ整理_別紙３!M161,"")</f>
        <v/>
      </c>
      <c r="L161" t="str">
        <f ca="1">IF(COUNTIF(データ整理_別紙３!$B$2:'データ整理_別紙３'!$B161,"この線より上に行を挿入してください。")=0,データ整理_別紙３!N161,"")</f>
        <v/>
      </c>
      <c r="M161" t="str">
        <f ca="1">IF(COUNTIF(データ整理_別紙３!$B$2:'データ整理_別紙３'!$B161,"この線より上に行を挿入してください。")=0,データ整理_別紙３!O161,"")</f>
        <v/>
      </c>
      <c r="N161" t="str">
        <f ca="1">IF(COUNTIF(データ整理_別紙３!$B$2:'データ整理_別紙３'!$B161,"この線より上に行を挿入してください。")=0,データ整理_別紙３!P161,"")</f>
        <v/>
      </c>
      <c r="O161" t="str">
        <f ca="1">IF(COUNTIF(データ整理_別紙３!$B$2:'データ整理_別紙３'!$B161,"この線より上に行を挿入してください。")=0,データ整理_別紙３!Q161,"")</f>
        <v/>
      </c>
      <c r="P161" t="str">
        <f ca="1">IF(COUNTIF(データ整理_別紙３!$B$2:'データ整理_別紙３'!$B161,"この線より上に行を挿入してください。")=0,データ整理_別紙３!R161,"")</f>
        <v/>
      </c>
      <c r="Q161" t="str">
        <f ca="1">IF(COUNTIF(データ整理_別紙３!$B$2:'データ整理_別紙３'!$B161,"この線より上に行を挿入してください。")=0,データ整理_別紙３!S161,"")</f>
        <v/>
      </c>
    </row>
    <row r="162" spans="1:17" x14ac:dyDescent="0.2">
      <c r="A162" t="str">
        <f ca="1">IF(COUNTIF(データ整理_別紙３!$B$2:'データ整理_別紙３'!$B162,"この線より上に行を挿入してください。")=0,データ整理_別紙３!C162,"")</f>
        <v/>
      </c>
      <c r="B162" t="str">
        <f ca="1">IF(COUNTIF(データ整理_別紙３!$B$2:'データ整理_別紙３'!$B162,"この線より上に行を挿入してください。")=0,データ整理_別紙３!D162,"")</f>
        <v/>
      </c>
      <c r="C162" t="str">
        <f ca="1">IF(COUNTIF(データ整理_別紙３!$B$2:'データ整理_別紙３'!$B162,"この線より上に行を挿入してください。")=0,データ整理_別紙３!E162,"")</f>
        <v/>
      </c>
      <c r="D162" t="str">
        <f ca="1">IF(COUNTIF(データ整理_別紙３!$B$2:'データ整理_別紙３'!$B162,"この線より上に行を挿入してください。")=0,データ整理_別紙３!F162,"")</f>
        <v/>
      </c>
      <c r="E162" t="str">
        <f ca="1">IF(COUNTIF(データ整理_別紙３!$B$2:'データ整理_別紙３'!$B162,"この線より上に行を挿入してください。")=0,データ整理_別紙３!G162,"")</f>
        <v/>
      </c>
      <c r="F162" t="str">
        <f ca="1">IF(COUNTIF(データ整理_別紙３!$B$2:'データ整理_別紙３'!$B162,"この線より上に行を挿入してください。")=0,データ整理_別紙３!H162,"")</f>
        <v/>
      </c>
      <c r="G162" t="str">
        <f ca="1">IF(COUNTIF(データ整理_別紙３!$B$2:'データ整理_別紙３'!$B162,"この線より上に行を挿入してください。")=0,データ整理_別紙３!I162,"")</f>
        <v/>
      </c>
      <c r="H162" t="str">
        <f ca="1">IF(COUNTIF(データ整理_別紙３!$B$2:'データ整理_別紙３'!$B162,"この線より上に行を挿入してください。")=0,データ整理_別紙３!J162,"")</f>
        <v/>
      </c>
      <c r="I162" t="str">
        <f ca="1">IF(COUNTIF(データ整理_別紙３!$B$2:'データ整理_別紙３'!$B162,"この線より上に行を挿入してください。")=0,データ整理_別紙３!K162,"")</f>
        <v/>
      </c>
      <c r="J162" t="str">
        <f ca="1">IF(COUNTIF(データ整理_別紙３!$B$2:'データ整理_別紙３'!$B162,"この線より上に行を挿入してください。")=0,データ整理_別紙３!L162,"")</f>
        <v/>
      </c>
      <c r="K162" t="str">
        <f ca="1">IF(COUNTIF(データ整理_別紙３!$B$2:'データ整理_別紙３'!$B162,"この線より上に行を挿入してください。")=0,データ整理_別紙３!M162,"")</f>
        <v/>
      </c>
      <c r="L162" t="str">
        <f ca="1">IF(COUNTIF(データ整理_別紙３!$B$2:'データ整理_別紙３'!$B162,"この線より上に行を挿入してください。")=0,データ整理_別紙３!N162,"")</f>
        <v/>
      </c>
      <c r="M162" t="str">
        <f ca="1">IF(COUNTIF(データ整理_別紙３!$B$2:'データ整理_別紙３'!$B162,"この線より上に行を挿入してください。")=0,データ整理_別紙３!O162,"")</f>
        <v/>
      </c>
      <c r="N162" t="str">
        <f ca="1">IF(COUNTIF(データ整理_別紙３!$B$2:'データ整理_別紙３'!$B162,"この線より上に行を挿入してください。")=0,データ整理_別紙３!P162,"")</f>
        <v/>
      </c>
      <c r="O162" t="str">
        <f ca="1">IF(COUNTIF(データ整理_別紙３!$B$2:'データ整理_別紙３'!$B162,"この線より上に行を挿入してください。")=0,データ整理_別紙３!Q162,"")</f>
        <v/>
      </c>
      <c r="P162" t="str">
        <f ca="1">IF(COUNTIF(データ整理_別紙３!$B$2:'データ整理_別紙３'!$B162,"この線より上に行を挿入してください。")=0,データ整理_別紙３!R162,"")</f>
        <v/>
      </c>
      <c r="Q162" t="str">
        <f ca="1">IF(COUNTIF(データ整理_別紙３!$B$2:'データ整理_別紙３'!$B162,"この線より上に行を挿入してください。")=0,データ整理_別紙３!S162,"")</f>
        <v/>
      </c>
    </row>
    <row r="163" spans="1:17" x14ac:dyDescent="0.2">
      <c r="A163" t="str">
        <f ca="1">IF(COUNTIF(データ整理_別紙３!$B$2:'データ整理_別紙３'!$B163,"この線より上に行を挿入してください。")=0,データ整理_別紙３!C163,"")</f>
        <v/>
      </c>
      <c r="B163" t="str">
        <f ca="1">IF(COUNTIF(データ整理_別紙３!$B$2:'データ整理_別紙３'!$B163,"この線より上に行を挿入してください。")=0,データ整理_別紙３!D163,"")</f>
        <v/>
      </c>
      <c r="C163" t="str">
        <f ca="1">IF(COUNTIF(データ整理_別紙３!$B$2:'データ整理_別紙３'!$B163,"この線より上に行を挿入してください。")=0,データ整理_別紙３!E163,"")</f>
        <v/>
      </c>
      <c r="D163" t="str">
        <f ca="1">IF(COUNTIF(データ整理_別紙３!$B$2:'データ整理_別紙３'!$B163,"この線より上に行を挿入してください。")=0,データ整理_別紙３!F163,"")</f>
        <v/>
      </c>
      <c r="E163" t="str">
        <f ca="1">IF(COUNTIF(データ整理_別紙３!$B$2:'データ整理_別紙３'!$B163,"この線より上に行を挿入してください。")=0,データ整理_別紙３!G163,"")</f>
        <v/>
      </c>
      <c r="F163" t="str">
        <f ca="1">IF(COUNTIF(データ整理_別紙３!$B$2:'データ整理_別紙３'!$B163,"この線より上に行を挿入してください。")=0,データ整理_別紙３!H163,"")</f>
        <v/>
      </c>
      <c r="G163" t="str">
        <f ca="1">IF(COUNTIF(データ整理_別紙３!$B$2:'データ整理_別紙３'!$B163,"この線より上に行を挿入してください。")=0,データ整理_別紙３!I163,"")</f>
        <v/>
      </c>
      <c r="H163" t="str">
        <f ca="1">IF(COUNTIF(データ整理_別紙３!$B$2:'データ整理_別紙３'!$B163,"この線より上に行を挿入してください。")=0,データ整理_別紙３!J163,"")</f>
        <v/>
      </c>
      <c r="I163" t="str">
        <f ca="1">IF(COUNTIF(データ整理_別紙３!$B$2:'データ整理_別紙３'!$B163,"この線より上に行を挿入してください。")=0,データ整理_別紙３!K163,"")</f>
        <v/>
      </c>
      <c r="J163" t="str">
        <f ca="1">IF(COUNTIF(データ整理_別紙３!$B$2:'データ整理_別紙３'!$B163,"この線より上に行を挿入してください。")=0,データ整理_別紙３!L163,"")</f>
        <v/>
      </c>
      <c r="K163" t="str">
        <f ca="1">IF(COUNTIF(データ整理_別紙３!$B$2:'データ整理_別紙３'!$B163,"この線より上に行を挿入してください。")=0,データ整理_別紙３!M163,"")</f>
        <v/>
      </c>
      <c r="L163" t="str">
        <f ca="1">IF(COUNTIF(データ整理_別紙３!$B$2:'データ整理_別紙３'!$B163,"この線より上に行を挿入してください。")=0,データ整理_別紙３!N163,"")</f>
        <v/>
      </c>
      <c r="M163" t="str">
        <f ca="1">IF(COUNTIF(データ整理_別紙３!$B$2:'データ整理_別紙３'!$B163,"この線より上に行を挿入してください。")=0,データ整理_別紙３!O163,"")</f>
        <v/>
      </c>
      <c r="N163" t="str">
        <f ca="1">IF(COUNTIF(データ整理_別紙３!$B$2:'データ整理_別紙３'!$B163,"この線より上に行を挿入してください。")=0,データ整理_別紙３!P163,"")</f>
        <v/>
      </c>
      <c r="O163" t="str">
        <f ca="1">IF(COUNTIF(データ整理_別紙３!$B$2:'データ整理_別紙３'!$B163,"この線より上に行を挿入してください。")=0,データ整理_別紙３!Q163,"")</f>
        <v/>
      </c>
      <c r="P163" t="str">
        <f ca="1">IF(COUNTIF(データ整理_別紙３!$B$2:'データ整理_別紙３'!$B163,"この線より上に行を挿入してください。")=0,データ整理_別紙３!R163,"")</f>
        <v/>
      </c>
      <c r="Q163" t="str">
        <f ca="1">IF(COUNTIF(データ整理_別紙３!$B$2:'データ整理_別紙３'!$B163,"この線より上に行を挿入してください。")=0,データ整理_別紙３!S163,"")</f>
        <v/>
      </c>
    </row>
    <row r="164" spans="1:17" x14ac:dyDescent="0.2">
      <c r="A164" t="str">
        <f ca="1">IF(COUNTIF(データ整理_別紙３!$B$2:'データ整理_別紙３'!$B164,"この線より上に行を挿入してください。")=0,データ整理_別紙３!C164,"")</f>
        <v/>
      </c>
      <c r="B164" t="str">
        <f ca="1">IF(COUNTIF(データ整理_別紙３!$B$2:'データ整理_別紙３'!$B164,"この線より上に行を挿入してください。")=0,データ整理_別紙３!D164,"")</f>
        <v/>
      </c>
      <c r="C164" t="str">
        <f ca="1">IF(COUNTIF(データ整理_別紙３!$B$2:'データ整理_別紙３'!$B164,"この線より上に行を挿入してください。")=0,データ整理_別紙３!E164,"")</f>
        <v/>
      </c>
      <c r="D164" t="str">
        <f ca="1">IF(COUNTIF(データ整理_別紙３!$B$2:'データ整理_別紙３'!$B164,"この線より上に行を挿入してください。")=0,データ整理_別紙３!F164,"")</f>
        <v/>
      </c>
      <c r="E164" t="str">
        <f ca="1">IF(COUNTIF(データ整理_別紙３!$B$2:'データ整理_別紙３'!$B164,"この線より上に行を挿入してください。")=0,データ整理_別紙３!G164,"")</f>
        <v/>
      </c>
      <c r="F164" t="str">
        <f ca="1">IF(COUNTIF(データ整理_別紙３!$B$2:'データ整理_別紙３'!$B164,"この線より上に行を挿入してください。")=0,データ整理_別紙３!H164,"")</f>
        <v/>
      </c>
      <c r="G164" t="str">
        <f ca="1">IF(COUNTIF(データ整理_別紙３!$B$2:'データ整理_別紙３'!$B164,"この線より上に行を挿入してください。")=0,データ整理_別紙３!I164,"")</f>
        <v/>
      </c>
      <c r="H164" t="str">
        <f ca="1">IF(COUNTIF(データ整理_別紙３!$B$2:'データ整理_別紙３'!$B164,"この線より上に行を挿入してください。")=0,データ整理_別紙３!J164,"")</f>
        <v/>
      </c>
      <c r="I164" t="str">
        <f ca="1">IF(COUNTIF(データ整理_別紙３!$B$2:'データ整理_別紙３'!$B164,"この線より上に行を挿入してください。")=0,データ整理_別紙３!K164,"")</f>
        <v/>
      </c>
      <c r="J164" t="str">
        <f ca="1">IF(COUNTIF(データ整理_別紙３!$B$2:'データ整理_別紙３'!$B164,"この線より上に行を挿入してください。")=0,データ整理_別紙３!L164,"")</f>
        <v/>
      </c>
      <c r="K164" t="str">
        <f ca="1">IF(COUNTIF(データ整理_別紙３!$B$2:'データ整理_別紙３'!$B164,"この線より上に行を挿入してください。")=0,データ整理_別紙３!M164,"")</f>
        <v/>
      </c>
      <c r="L164" t="str">
        <f ca="1">IF(COUNTIF(データ整理_別紙３!$B$2:'データ整理_別紙３'!$B164,"この線より上に行を挿入してください。")=0,データ整理_別紙３!N164,"")</f>
        <v/>
      </c>
      <c r="M164" t="str">
        <f ca="1">IF(COUNTIF(データ整理_別紙３!$B$2:'データ整理_別紙３'!$B164,"この線より上に行を挿入してください。")=0,データ整理_別紙３!O164,"")</f>
        <v/>
      </c>
      <c r="N164" t="str">
        <f ca="1">IF(COUNTIF(データ整理_別紙３!$B$2:'データ整理_別紙３'!$B164,"この線より上に行を挿入してください。")=0,データ整理_別紙３!P164,"")</f>
        <v/>
      </c>
      <c r="O164" t="str">
        <f ca="1">IF(COUNTIF(データ整理_別紙３!$B$2:'データ整理_別紙３'!$B164,"この線より上に行を挿入してください。")=0,データ整理_別紙３!Q164,"")</f>
        <v/>
      </c>
      <c r="P164" t="str">
        <f ca="1">IF(COUNTIF(データ整理_別紙３!$B$2:'データ整理_別紙３'!$B164,"この線より上に行を挿入してください。")=0,データ整理_別紙３!R164,"")</f>
        <v/>
      </c>
      <c r="Q164" t="str">
        <f ca="1">IF(COUNTIF(データ整理_別紙３!$B$2:'データ整理_別紙３'!$B164,"この線より上に行を挿入してください。")=0,データ整理_別紙３!S164,"")</f>
        <v/>
      </c>
    </row>
    <row r="165" spans="1:17" x14ac:dyDescent="0.2">
      <c r="A165" t="str">
        <f ca="1">IF(COUNTIF(データ整理_別紙３!$B$2:'データ整理_別紙３'!$B165,"この線より上に行を挿入してください。")=0,データ整理_別紙３!C165,"")</f>
        <v/>
      </c>
      <c r="B165" t="str">
        <f ca="1">IF(COUNTIF(データ整理_別紙３!$B$2:'データ整理_別紙３'!$B165,"この線より上に行を挿入してください。")=0,データ整理_別紙３!D165,"")</f>
        <v/>
      </c>
      <c r="C165" t="str">
        <f ca="1">IF(COUNTIF(データ整理_別紙３!$B$2:'データ整理_別紙３'!$B165,"この線より上に行を挿入してください。")=0,データ整理_別紙３!E165,"")</f>
        <v/>
      </c>
      <c r="D165" t="str">
        <f ca="1">IF(COUNTIF(データ整理_別紙３!$B$2:'データ整理_別紙３'!$B165,"この線より上に行を挿入してください。")=0,データ整理_別紙３!F165,"")</f>
        <v/>
      </c>
      <c r="E165" t="str">
        <f ca="1">IF(COUNTIF(データ整理_別紙３!$B$2:'データ整理_別紙３'!$B165,"この線より上に行を挿入してください。")=0,データ整理_別紙３!G165,"")</f>
        <v/>
      </c>
      <c r="F165" t="str">
        <f ca="1">IF(COUNTIF(データ整理_別紙３!$B$2:'データ整理_別紙３'!$B165,"この線より上に行を挿入してください。")=0,データ整理_別紙３!H165,"")</f>
        <v/>
      </c>
      <c r="G165" t="str">
        <f ca="1">IF(COUNTIF(データ整理_別紙３!$B$2:'データ整理_別紙３'!$B165,"この線より上に行を挿入してください。")=0,データ整理_別紙３!I165,"")</f>
        <v/>
      </c>
      <c r="H165" t="str">
        <f ca="1">IF(COUNTIF(データ整理_別紙３!$B$2:'データ整理_別紙３'!$B165,"この線より上に行を挿入してください。")=0,データ整理_別紙３!J165,"")</f>
        <v/>
      </c>
      <c r="I165" t="str">
        <f ca="1">IF(COUNTIF(データ整理_別紙３!$B$2:'データ整理_別紙３'!$B165,"この線より上に行を挿入してください。")=0,データ整理_別紙３!K165,"")</f>
        <v/>
      </c>
      <c r="J165" t="str">
        <f ca="1">IF(COUNTIF(データ整理_別紙３!$B$2:'データ整理_別紙３'!$B165,"この線より上に行を挿入してください。")=0,データ整理_別紙３!L165,"")</f>
        <v/>
      </c>
      <c r="K165" t="str">
        <f ca="1">IF(COUNTIF(データ整理_別紙３!$B$2:'データ整理_別紙３'!$B165,"この線より上に行を挿入してください。")=0,データ整理_別紙３!M165,"")</f>
        <v/>
      </c>
      <c r="L165" t="str">
        <f ca="1">IF(COUNTIF(データ整理_別紙３!$B$2:'データ整理_別紙３'!$B165,"この線より上に行を挿入してください。")=0,データ整理_別紙３!N165,"")</f>
        <v/>
      </c>
      <c r="M165" t="str">
        <f ca="1">IF(COUNTIF(データ整理_別紙３!$B$2:'データ整理_別紙３'!$B165,"この線より上に行を挿入してください。")=0,データ整理_別紙３!O165,"")</f>
        <v/>
      </c>
      <c r="N165" t="str">
        <f ca="1">IF(COUNTIF(データ整理_別紙３!$B$2:'データ整理_別紙３'!$B165,"この線より上に行を挿入してください。")=0,データ整理_別紙３!P165,"")</f>
        <v/>
      </c>
      <c r="O165" t="str">
        <f ca="1">IF(COUNTIF(データ整理_別紙３!$B$2:'データ整理_別紙３'!$B165,"この線より上に行を挿入してください。")=0,データ整理_別紙３!Q165,"")</f>
        <v/>
      </c>
      <c r="P165" t="str">
        <f ca="1">IF(COUNTIF(データ整理_別紙３!$B$2:'データ整理_別紙３'!$B165,"この線より上に行を挿入してください。")=0,データ整理_別紙３!R165,"")</f>
        <v/>
      </c>
      <c r="Q165" t="str">
        <f ca="1">IF(COUNTIF(データ整理_別紙３!$B$2:'データ整理_別紙３'!$B165,"この線より上に行を挿入してください。")=0,データ整理_別紙３!S165,"")</f>
        <v/>
      </c>
    </row>
    <row r="166" spans="1:17" x14ac:dyDescent="0.2">
      <c r="A166" t="str">
        <f ca="1">IF(COUNTIF(データ整理_別紙３!$B$2:'データ整理_別紙３'!$B166,"この線より上に行を挿入してください。")=0,データ整理_別紙３!C166,"")</f>
        <v/>
      </c>
      <c r="B166" t="str">
        <f ca="1">IF(COUNTIF(データ整理_別紙３!$B$2:'データ整理_別紙３'!$B166,"この線より上に行を挿入してください。")=0,データ整理_別紙３!D166,"")</f>
        <v/>
      </c>
      <c r="C166" t="str">
        <f ca="1">IF(COUNTIF(データ整理_別紙３!$B$2:'データ整理_別紙３'!$B166,"この線より上に行を挿入してください。")=0,データ整理_別紙３!E166,"")</f>
        <v/>
      </c>
      <c r="D166" t="str">
        <f ca="1">IF(COUNTIF(データ整理_別紙３!$B$2:'データ整理_別紙３'!$B166,"この線より上に行を挿入してください。")=0,データ整理_別紙３!F166,"")</f>
        <v/>
      </c>
      <c r="E166" t="str">
        <f ca="1">IF(COUNTIF(データ整理_別紙３!$B$2:'データ整理_別紙３'!$B166,"この線より上に行を挿入してください。")=0,データ整理_別紙３!G166,"")</f>
        <v/>
      </c>
      <c r="F166" t="str">
        <f ca="1">IF(COUNTIF(データ整理_別紙３!$B$2:'データ整理_別紙３'!$B166,"この線より上に行を挿入してください。")=0,データ整理_別紙３!H166,"")</f>
        <v/>
      </c>
      <c r="G166" t="str">
        <f ca="1">IF(COUNTIF(データ整理_別紙３!$B$2:'データ整理_別紙３'!$B166,"この線より上に行を挿入してください。")=0,データ整理_別紙３!I166,"")</f>
        <v/>
      </c>
      <c r="H166" t="str">
        <f ca="1">IF(COUNTIF(データ整理_別紙３!$B$2:'データ整理_別紙３'!$B166,"この線より上に行を挿入してください。")=0,データ整理_別紙３!J166,"")</f>
        <v/>
      </c>
      <c r="I166" t="str">
        <f ca="1">IF(COUNTIF(データ整理_別紙３!$B$2:'データ整理_別紙３'!$B166,"この線より上に行を挿入してください。")=0,データ整理_別紙３!K166,"")</f>
        <v/>
      </c>
      <c r="J166" t="str">
        <f ca="1">IF(COUNTIF(データ整理_別紙３!$B$2:'データ整理_別紙３'!$B166,"この線より上に行を挿入してください。")=0,データ整理_別紙３!L166,"")</f>
        <v/>
      </c>
      <c r="K166" t="str">
        <f ca="1">IF(COUNTIF(データ整理_別紙３!$B$2:'データ整理_別紙３'!$B166,"この線より上に行を挿入してください。")=0,データ整理_別紙３!M166,"")</f>
        <v/>
      </c>
      <c r="L166" t="str">
        <f ca="1">IF(COUNTIF(データ整理_別紙３!$B$2:'データ整理_別紙３'!$B166,"この線より上に行を挿入してください。")=0,データ整理_別紙３!N166,"")</f>
        <v/>
      </c>
      <c r="M166" t="str">
        <f ca="1">IF(COUNTIF(データ整理_別紙３!$B$2:'データ整理_別紙３'!$B166,"この線より上に行を挿入してください。")=0,データ整理_別紙３!O166,"")</f>
        <v/>
      </c>
      <c r="N166" t="str">
        <f ca="1">IF(COUNTIF(データ整理_別紙３!$B$2:'データ整理_別紙３'!$B166,"この線より上に行を挿入してください。")=0,データ整理_別紙３!P166,"")</f>
        <v/>
      </c>
      <c r="O166" t="str">
        <f ca="1">IF(COUNTIF(データ整理_別紙３!$B$2:'データ整理_別紙３'!$B166,"この線より上に行を挿入してください。")=0,データ整理_別紙３!Q166,"")</f>
        <v/>
      </c>
      <c r="P166" t="str">
        <f ca="1">IF(COUNTIF(データ整理_別紙３!$B$2:'データ整理_別紙３'!$B166,"この線より上に行を挿入してください。")=0,データ整理_別紙３!R166,"")</f>
        <v/>
      </c>
      <c r="Q166" t="str">
        <f ca="1">IF(COUNTIF(データ整理_別紙３!$B$2:'データ整理_別紙３'!$B166,"この線より上に行を挿入してください。")=0,データ整理_別紙３!S166,"")</f>
        <v/>
      </c>
    </row>
    <row r="167" spans="1:17" x14ac:dyDescent="0.2">
      <c r="A167" t="str">
        <f ca="1">IF(COUNTIF(データ整理_別紙３!$B$2:'データ整理_別紙３'!$B167,"この線より上に行を挿入してください。")=0,データ整理_別紙３!C167,"")</f>
        <v/>
      </c>
      <c r="B167" t="str">
        <f ca="1">IF(COUNTIF(データ整理_別紙３!$B$2:'データ整理_別紙３'!$B167,"この線より上に行を挿入してください。")=0,データ整理_別紙３!D167,"")</f>
        <v/>
      </c>
      <c r="C167" t="str">
        <f ca="1">IF(COUNTIF(データ整理_別紙３!$B$2:'データ整理_別紙３'!$B167,"この線より上に行を挿入してください。")=0,データ整理_別紙３!E167,"")</f>
        <v/>
      </c>
      <c r="D167" t="str">
        <f ca="1">IF(COUNTIF(データ整理_別紙３!$B$2:'データ整理_別紙３'!$B167,"この線より上に行を挿入してください。")=0,データ整理_別紙３!F167,"")</f>
        <v/>
      </c>
      <c r="E167" t="str">
        <f ca="1">IF(COUNTIF(データ整理_別紙３!$B$2:'データ整理_別紙３'!$B167,"この線より上に行を挿入してください。")=0,データ整理_別紙３!G167,"")</f>
        <v/>
      </c>
      <c r="F167" t="str">
        <f ca="1">IF(COUNTIF(データ整理_別紙３!$B$2:'データ整理_別紙３'!$B167,"この線より上に行を挿入してください。")=0,データ整理_別紙３!H167,"")</f>
        <v/>
      </c>
      <c r="G167" t="str">
        <f ca="1">IF(COUNTIF(データ整理_別紙３!$B$2:'データ整理_別紙３'!$B167,"この線より上に行を挿入してください。")=0,データ整理_別紙３!I167,"")</f>
        <v/>
      </c>
      <c r="H167" t="str">
        <f ca="1">IF(COUNTIF(データ整理_別紙３!$B$2:'データ整理_別紙３'!$B167,"この線より上に行を挿入してください。")=0,データ整理_別紙３!J167,"")</f>
        <v/>
      </c>
      <c r="I167" t="str">
        <f ca="1">IF(COUNTIF(データ整理_別紙３!$B$2:'データ整理_別紙３'!$B167,"この線より上に行を挿入してください。")=0,データ整理_別紙３!K167,"")</f>
        <v/>
      </c>
      <c r="J167" t="str">
        <f ca="1">IF(COUNTIF(データ整理_別紙３!$B$2:'データ整理_別紙３'!$B167,"この線より上に行を挿入してください。")=0,データ整理_別紙３!L167,"")</f>
        <v/>
      </c>
      <c r="K167" t="str">
        <f ca="1">IF(COUNTIF(データ整理_別紙３!$B$2:'データ整理_別紙３'!$B167,"この線より上に行を挿入してください。")=0,データ整理_別紙３!M167,"")</f>
        <v/>
      </c>
      <c r="L167" t="str">
        <f ca="1">IF(COUNTIF(データ整理_別紙３!$B$2:'データ整理_別紙３'!$B167,"この線より上に行を挿入してください。")=0,データ整理_別紙３!N167,"")</f>
        <v/>
      </c>
      <c r="M167" t="str">
        <f ca="1">IF(COUNTIF(データ整理_別紙３!$B$2:'データ整理_別紙３'!$B167,"この線より上に行を挿入してください。")=0,データ整理_別紙３!O167,"")</f>
        <v/>
      </c>
      <c r="N167" t="str">
        <f ca="1">IF(COUNTIF(データ整理_別紙３!$B$2:'データ整理_別紙３'!$B167,"この線より上に行を挿入してください。")=0,データ整理_別紙３!P167,"")</f>
        <v/>
      </c>
      <c r="O167" t="str">
        <f ca="1">IF(COUNTIF(データ整理_別紙３!$B$2:'データ整理_別紙３'!$B167,"この線より上に行を挿入してください。")=0,データ整理_別紙３!Q167,"")</f>
        <v/>
      </c>
      <c r="P167" t="str">
        <f ca="1">IF(COUNTIF(データ整理_別紙３!$B$2:'データ整理_別紙３'!$B167,"この線より上に行を挿入してください。")=0,データ整理_別紙３!R167,"")</f>
        <v/>
      </c>
      <c r="Q167" t="str">
        <f ca="1">IF(COUNTIF(データ整理_別紙３!$B$2:'データ整理_別紙３'!$B167,"この線より上に行を挿入してください。")=0,データ整理_別紙３!S167,"")</f>
        <v/>
      </c>
    </row>
    <row r="168" spans="1:17" x14ac:dyDescent="0.2">
      <c r="A168" t="str">
        <f ca="1">IF(COUNTIF(データ整理_別紙３!$B$2:'データ整理_別紙３'!$B168,"この線より上に行を挿入してください。")=0,データ整理_別紙３!C168,"")</f>
        <v/>
      </c>
      <c r="B168" t="str">
        <f ca="1">IF(COUNTIF(データ整理_別紙３!$B$2:'データ整理_別紙３'!$B168,"この線より上に行を挿入してください。")=0,データ整理_別紙３!D168,"")</f>
        <v/>
      </c>
      <c r="C168" t="str">
        <f ca="1">IF(COUNTIF(データ整理_別紙３!$B$2:'データ整理_別紙３'!$B168,"この線より上に行を挿入してください。")=0,データ整理_別紙３!E168,"")</f>
        <v/>
      </c>
      <c r="D168" t="str">
        <f ca="1">IF(COUNTIF(データ整理_別紙３!$B$2:'データ整理_別紙３'!$B168,"この線より上に行を挿入してください。")=0,データ整理_別紙３!F168,"")</f>
        <v/>
      </c>
      <c r="E168" t="str">
        <f ca="1">IF(COUNTIF(データ整理_別紙３!$B$2:'データ整理_別紙３'!$B168,"この線より上に行を挿入してください。")=0,データ整理_別紙３!G168,"")</f>
        <v/>
      </c>
      <c r="F168" t="str">
        <f ca="1">IF(COUNTIF(データ整理_別紙３!$B$2:'データ整理_別紙３'!$B168,"この線より上に行を挿入してください。")=0,データ整理_別紙３!H168,"")</f>
        <v/>
      </c>
      <c r="G168" t="str">
        <f ca="1">IF(COUNTIF(データ整理_別紙３!$B$2:'データ整理_別紙３'!$B168,"この線より上に行を挿入してください。")=0,データ整理_別紙３!I168,"")</f>
        <v/>
      </c>
      <c r="H168" t="str">
        <f ca="1">IF(COUNTIF(データ整理_別紙３!$B$2:'データ整理_別紙３'!$B168,"この線より上に行を挿入してください。")=0,データ整理_別紙３!J168,"")</f>
        <v/>
      </c>
      <c r="I168" t="str">
        <f ca="1">IF(COUNTIF(データ整理_別紙３!$B$2:'データ整理_別紙３'!$B168,"この線より上に行を挿入してください。")=0,データ整理_別紙３!K168,"")</f>
        <v/>
      </c>
      <c r="J168" t="str">
        <f ca="1">IF(COUNTIF(データ整理_別紙３!$B$2:'データ整理_別紙３'!$B168,"この線より上に行を挿入してください。")=0,データ整理_別紙３!L168,"")</f>
        <v/>
      </c>
      <c r="K168" t="str">
        <f ca="1">IF(COUNTIF(データ整理_別紙３!$B$2:'データ整理_別紙３'!$B168,"この線より上に行を挿入してください。")=0,データ整理_別紙３!M168,"")</f>
        <v/>
      </c>
      <c r="L168" t="str">
        <f ca="1">IF(COUNTIF(データ整理_別紙３!$B$2:'データ整理_別紙３'!$B168,"この線より上に行を挿入してください。")=0,データ整理_別紙３!N168,"")</f>
        <v/>
      </c>
      <c r="M168" t="str">
        <f ca="1">IF(COUNTIF(データ整理_別紙３!$B$2:'データ整理_別紙３'!$B168,"この線より上に行を挿入してください。")=0,データ整理_別紙３!O168,"")</f>
        <v/>
      </c>
      <c r="N168" t="str">
        <f ca="1">IF(COUNTIF(データ整理_別紙３!$B$2:'データ整理_別紙３'!$B168,"この線より上に行を挿入してください。")=0,データ整理_別紙３!P168,"")</f>
        <v/>
      </c>
      <c r="O168" t="str">
        <f ca="1">IF(COUNTIF(データ整理_別紙３!$B$2:'データ整理_別紙３'!$B168,"この線より上に行を挿入してください。")=0,データ整理_別紙３!Q168,"")</f>
        <v/>
      </c>
      <c r="P168" t="str">
        <f ca="1">IF(COUNTIF(データ整理_別紙３!$B$2:'データ整理_別紙３'!$B168,"この線より上に行を挿入してください。")=0,データ整理_別紙３!R168,"")</f>
        <v/>
      </c>
      <c r="Q168" t="str">
        <f ca="1">IF(COUNTIF(データ整理_別紙３!$B$2:'データ整理_別紙３'!$B168,"この線より上に行を挿入してください。")=0,データ整理_別紙３!S168,"")</f>
        <v/>
      </c>
    </row>
    <row r="169" spans="1:17" x14ac:dyDescent="0.2">
      <c r="A169" t="str">
        <f ca="1">IF(COUNTIF(データ整理_別紙３!$B$2:'データ整理_別紙３'!$B169,"この線より上に行を挿入してください。")=0,データ整理_別紙３!C169,"")</f>
        <v/>
      </c>
      <c r="B169" t="str">
        <f ca="1">IF(COUNTIF(データ整理_別紙３!$B$2:'データ整理_別紙３'!$B169,"この線より上に行を挿入してください。")=0,データ整理_別紙３!D169,"")</f>
        <v/>
      </c>
      <c r="C169" t="str">
        <f ca="1">IF(COUNTIF(データ整理_別紙３!$B$2:'データ整理_別紙３'!$B169,"この線より上に行を挿入してください。")=0,データ整理_別紙３!E169,"")</f>
        <v/>
      </c>
      <c r="D169" t="str">
        <f ca="1">IF(COUNTIF(データ整理_別紙３!$B$2:'データ整理_別紙３'!$B169,"この線より上に行を挿入してください。")=0,データ整理_別紙３!F169,"")</f>
        <v/>
      </c>
      <c r="E169" t="str">
        <f ca="1">IF(COUNTIF(データ整理_別紙３!$B$2:'データ整理_別紙３'!$B169,"この線より上に行を挿入してください。")=0,データ整理_別紙３!G169,"")</f>
        <v/>
      </c>
      <c r="F169" t="str">
        <f ca="1">IF(COUNTIF(データ整理_別紙３!$B$2:'データ整理_別紙３'!$B169,"この線より上に行を挿入してください。")=0,データ整理_別紙３!H169,"")</f>
        <v/>
      </c>
      <c r="G169" t="str">
        <f ca="1">IF(COUNTIF(データ整理_別紙３!$B$2:'データ整理_別紙３'!$B169,"この線より上に行を挿入してください。")=0,データ整理_別紙３!I169,"")</f>
        <v/>
      </c>
      <c r="H169" t="str">
        <f ca="1">IF(COUNTIF(データ整理_別紙３!$B$2:'データ整理_別紙３'!$B169,"この線より上に行を挿入してください。")=0,データ整理_別紙３!J169,"")</f>
        <v/>
      </c>
      <c r="I169" t="str">
        <f ca="1">IF(COUNTIF(データ整理_別紙３!$B$2:'データ整理_別紙３'!$B169,"この線より上に行を挿入してください。")=0,データ整理_別紙３!K169,"")</f>
        <v/>
      </c>
      <c r="J169" t="str">
        <f ca="1">IF(COUNTIF(データ整理_別紙３!$B$2:'データ整理_別紙３'!$B169,"この線より上に行を挿入してください。")=0,データ整理_別紙３!L169,"")</f>
        <v/>
      </c>
      <c r="K169" t="str">
        <f ca="1">IF(COUNTIF(データ整理_別紙３!$B$2:'データ整理_別紙３'!$B169,"この線より上に行を挿入してください。")=0,データ整理_別紙３!M169,"")</f>
        <v/>
      </c>
      <c r="L169" t="str">
        <f ca="1">IF(COUNTIF(データ整理_別紙３!$B$2:'データ整理_別紙３'!$B169,"この線より上に行を挿入してください。")=0,データ整理_別紙３!N169,"")</f>
        <v/>
      </c>
      <c r="M169" t="str">
        <f ca="1">IF(COUNTIF(データ整理_別紙３!$B$2:'データ整理_別紙３'!$B169,"この線より上に行を挿入してください。")=0,データ整理_別紙３!O169,"")</f>
        <v/>
      </c>
      <c r="N169" t="str">
        <f ca="1">IF(COUNTIF(データ整理_別紙３!$B$2:'データ整理_別紙３'!$B169,"この線より上に行を挿入してください。")=0,データ整理_別紙３!P169,"")</f>
        <v/>
      </c>
      <c r="O169" t="str">
        <f ca="1">IF(COUNTIF(データ整理_別紙３!$B$2:'データ整理_別紙３'!$B169,"この線より上に行を挿入してください。")=0,データ整理_別紙３!Q169,"")</f>
        <v/>
      </c>
      <c r="P169" t="str">
        <f ca="1">IF(COUNTIF(データ整理_別紙３!$B$2:'データ整理_別紙３'!$B169,"この線より上に行を挿入してください。")=0,データ整理_別紙３!R169,"")</f>
        <v/>
      </c>
      <c r="Q169" t="str">
        <f ca="1">IF(COUNTIF(データ整理_別紙３!$B$2:'データ整理_別紙３'!$B169,"この線より上に行を挿入してください。")=0,データ整理_別紙３!S169,"")</f>
        <v/>
      </c>
    </row>
    <row r="170" spans="1:17" x14ac:dyDescent="0.2">
      <c r="A170" t="str">
        <f ca="1">IF(COUNTIF(データ整理_別紙３!$B$2:'データ整理_別紙３'!$B170,"この線より上に行を挿入してください。")=0,データ整理_別紙３!C170,"")</f>
        <v/>
      </c>
      <c r="B170" t="str">
        <f ca="1">IF(COUNTIF(データ整理_別紙３!$B$2:'データ整理_別紙３'!$B170,"この線より上に行を挿入してください。")=0,データ整理_別紙３!D170,"")</f>
        <v/>
      </c>
      <c r="C170" t="str">
        <f ca="1">IF(COUNTIF(データ整理_別紙３!$B$2:'データ整理_別紙３'!$B170,"この線より上に行を挿入してください。")=0,データ整理_別紙３!E170,"")</f>
        <v/>
      </c>
      <c r="D170" t="str">
        <f ca="1">IF(COUNTIF(データ整理_別紙３!$B$2:'データ整理_別紙３'!$B170,"この線より上に行を挿入してください。")=0,データ整理_別紙３!F170,"")</f>
        <v/>
      </c>
      <c r="E170" t="str">
        <f ca="1">IF(COUNTIF(データ整理_別紙３!$B$2:'データ整理_別紙３'!$B170,"この線より上に行を挿入してください。")=0,データ整理_別紙３!G170,"")</f>
        <v/>
      </c>
      <c r="F170" t="str">
        <f ca="1">IF(COUNTIF(データ整理_別紙３!$B$2:'データ整理_別紙３'!$B170,"この線より上に行を挿入してください。")=0,データ整理_別紙３!H170,"")</f>
        <v/>
      </c>
      <c r="G170" t="str">
        <f ca="1">IF(COUNTIF(データ整理_別紙３!$B$2:'データ整理_別紙３'!$B170,"この線より上に行を挿入してください。")=0,データ整理_別紙３!I170,"")</f>
        <v/>
      </c>
      <c r="H170" t="str">
        <f ca="1">IF(COUNTIF(データ整理_別紙３!$B$2:'データ整理_別紙３'!$B170,"この線より上に行を挿入してください。")=0,データ整理_別紙３!J170,"")</f>
        <v/>
      </c>
      <c r="I170" t="str">
        <f ca="1">IF(COUNTIF(データ整理_別紙３!$B$2:'データ整理_別紙３'!$B170,"この線より上に行を挿入してください。")=0,データ整理_別紙３!K170,"")</f>
        <v/>
      </c>
      <c r="J170" t="str">
        <f ca="1">IF(COUNTIF(データ整理_別紙３!$B$2:'データ整理_別紙３'!$B170,"この線より上に行を挿入してください。")=0,データ整理_別紙３!L170,"")</f>
        <v/>
      </c>
      <c r="K170" t="str">
        <f ca="1">IF(COUNTIF(データ整理_別紙３!$B$2:'データ整理_別紙３'!$B170,"この線より上に行を挿入してください。")=0,データ整理_別紙３!M170,"")</f>
        <v/>
      </c>
      <c r="L170" t="str">
        <f ca="1">IF(COUNTIF(データ整理_別紙３!$B$2:'データ整理_別紙３'!$B170,"この線より上に行を挿入してください。")=0,データ整理_別紙３!N170,"")</f>
        <v/>
      </c>
      <c r="M170" t="str">
        <f ca="1">IF(COUNTIF(データ整理_別紙３!$B$2:'データ整理_別紙３'!$B170,"この線より上に行を挿入してください。")=0,データ整理_別紙３!O170,"")</f>
        <v/>
      </c>
      <c r="N170" t="str">
        <f ca="1">IF(COUNTIF(データ整理_別紙３!$B$2:'データ整理_別紙３'!$B170,"この線より上に行を挿入してください。")=0,データ整理_別紙３!P170,"")</f>
        <v/>
      </c>
      <c r="O170" t="str">
        <f ca="1">IF(COUNTIF(データ整理_別紙３!$B$2:'データ整理_別紙３'!$B170,"この線より上に行を挿入してください。")=0,データ整理_別紙３!Q170,"")</f>
        <v/>
      </c>
      <c r="P170" t="str">
        <f ca="1">IF(COUNTIF(データ整理_別紙３!$B$2:'データ整理_別紙３'!$B170,"この線より上に行を挿入してください。")=0,データ整理_別紙３!R170,"")</f>
        <v/>
      </c>
      <c r="Q170" t="str">
        <f ca="1">IF(COUNTIF(データ整理_別紙３!$B$2:'データ整理_別紙３'!$B170,"この線より上に行を挿入してください。")=0,データ整理_別紙３!S170,"")</f>
        <v/>
      </c>
    </row>
    <row r="171" spans="1:17" x14ac:dyDescent="0.2">
      <c r="A171" t="str">
        <f ca="1">IF(COUNTIF(データ整理_別紙３!$B$2:'データ整理_別紙３'!$B171,"この線より上に行を挿入してください。")=0,データ整理_別紙３!C171,"")</f>
        <v/>
      </c>
      <c r="B171" t="str">
        <f ca="1">IF(COUNTIF(データ整理_別紙３!$B$2:'データ整理_別紙３'!$B171,"この線より上に行を挿入してください。")=0,データ整理_別紙３!D171,"")</f>
        <v/>
      </c>
      <c r="C171" t="str">
        <f ca="1">IF(COUNTIF(データ整理_別紙３!$B$2:'データ整理_別紙３'!$B171,"この線より上に行を挿入してください。")=0,データ整理_別紙３!E171,"")</f>
        <v/>
      </c>
      <c r="D171" t="str">
        <f ca="1">IF(COUNTIF(データ整理_別紙３!$B$2:'データ整理_別紙３'!$B171,"この線より上に行を挿入してください。")=0,データ整理_別紙３!F171,"")</f>
        <v/>
      </c>
      <c r="E171" t="str">
        <f ca="1">IF(COUNTIF(データ整理_別紙３!$B$2:'データ整理_別紙３'!$B171,"この線より上に行を挿入してください。")=0,データ整理_別紙３!G171,"")</f>
        <v/>
      </c>
      <c r="F171" t="str">
        <f ca="1">IF(COUNTIF(データ整理_別紙３!$B$2:'データ整理_別紙３'!$B171,"この線より上に行を挿入してください。")=0,データ整理_別紙３!H171,"")</f>
        <v/>
      </c>
      <c r="G171" t="str">
        <f ca="1">IF(COUNTIF(データ整理_別紙３!$B$2:'データ整理_別紙３'!$B171,"この線より上に行を挿入してください。")=0,データ整理_別紙３!I171,"")</f>
        <v/>
      </c>
      <c r="H171" t="str">
        <f ca="1">IF(COUNTIF(データ整理_別紙３!$B$2:'データ整理_別紙３'!$B171,"この線より上に行を挿入してください。")=0,データ整理_別紙３!J171,"")</f>
        <v/>
      </c>
      <c r="I171" t="str">
        <f ca="1">IF(COUNTIF(データ整理_別紙３!$B$2:'データ整理_別紙３'!$B171,"この線より上に行を挿入してください。")=0,データ整理_別紙３!K171,"")</f>
        <v/>
      </c>
      <c r="J171" t="str">
        <f ca="1">IF(COUNTIF(データ整理_別紙３!$B$2:'データ整理_別紙３'!$B171,"この線より上に行を挿入してください。")=0,データ整理_別紙３!L171,"")</f>
        <v/>
      </c>
      <c r="K171" t="str">
        <f ca="1">IF(COUNTIF(データ整理_別紙３!$B$2:'データ整理_別紙３'!$B171,"この線より上に行を挿入してください。")=0,データ整理_別紙３!M171,"")</f>
        <v/>
      </c>
      <c r="L171" t="str">
        <f ca="1">IF(COUNTIF(データ整理_別紙３!$B$2:'データ整理_別紙３'!$B171,"この線より上に行を挿入してください。")=0,データ整理_別紙３!N171,"")</f>
        <v/>
      </c>
      <c r="M171" t="str">
        <f ca="1">IF(COUNTIF(データ整理_別紙３!$B$2:'データ整理_別紙３'!$B171,"この線より上に行を挿入してください。")=0,データ整理_別紙３!O171,"")</f>
        <v/>
      </c>
      <c r="N171" t="str">
        <f ca="1">IF(COUNTIF(データ整理_別紙３!$B$2:'データ整理_別紙３'!$B171,"この線より上に行を挿入してください。")=0,データ整理_別紙３!P171,"")</f>
        <v/>
      </c>
      <c r="O171" t="str">
        <f ca="1">IF(COUNTIF(データ整理_別紙３!$B$2:'データ整理_別紙３'!$B171,"この線より上に行を挿入してください。")=0,データ整理_別紙３!Q171,"")</f>
        <v/>
      </c>
      <c r="P171" t="str">
        <f ca="1">IF(COUNTIF(データ整理_別紙３!$B$2:'データ整理_別紙３'!$B171,"この線より上に行を挿入してください。")=0,データ整理_別紙３!R171,"")</f>
        <v/>
      </c>
      <c r="Q171" t="str">
        <f ca="1">IF(COUNTIF(データ整理_別紙３!$B$2:'データ整理_別紙３'!$B171,"この線より上に行を挿入してください。")=0,データ整理_別紙３!S171,"")</f>
        <v/>
      </c>
    </row>
    <row r="172" spans="1:17" x14ac:dyDescent="0.2">
      <c r="A172" t="str">
        <f ca="1">IF(COUNTIF(データ整理_別紙３!$B$2:'データ整理_別紙３'!$B172,"この線より上に行を挿入してください。")=0,データ整理_別紙３!C172,"")</f>
        <v/>
      </c>
      <c r="B172" t="str">
        <f ca="1">IF(COUNTIF(データ整理_別紙３!$B$2:'データ整理_別紙３'!$B172,"この線より上に行を挿入してください。")=0,データ整理_別紙３!D172,"")</f>
        <v/>
      </c>
      <c r="C172" t="str">
        <f ca="1">IF(COUNTIF(データ整理_別紙３!$B$2:'データ整理_別紙３'!$B172,"この線より上に行を挿入してください。")=0,データ整理_別紙３!E172,"")</f>
        <v/>
      </c>
      <c r="D172" t="str">
        <f ca="1">IF(COUNTIF(データ整理_別紙３!$B$2:'データ整理_別紙３'!$B172,"この線より上に行を挿入してください。")=0,データ整理_別紙３!F172,"")</f>
        <v/>
      </c>
      <c r="E172" t="str">
        <f ca="1">IF(COUNTIF(データ整理_別紙３!$B$2:'データ整理_別紙３'!$B172,"この線より上に行を挿入してください。")=0,データ整理_別紙３!G172,"")</f>
        <v/>
      </c>
      <c r="F172" t="str">
        <f ca="1">IF(COUNTIF(データ整理_別紙３!$B$2:'データ整理_別紙３'!$B172,"この線より上に行を挿入してください。")=0,データ整理_別紙３!H172,"")</f>
        <v/>
      </c>
      <c r="G172" t="str">
        <f ca="1">IF(COUNTIF(データ整理_別紙３!$B$2:'データ整理_別紙３'!$B172,"この線より上に行を挿入してください。")=0,データ整理_別紙３!I172,"")</f>
        <v/>
      </c>
      <c r="H172" t="str">
        <f ca="1">IF(COUNTIF(データ整理_別紙３!$B$2:'データ整理_別紙３'!$B172,"この線より上に行を挿入してください。")=0,データ整理_別紙３!J172,"")</f>
        <v/>
      </c>
      <c r="I172" t="str">
        <f ca="1">IF(COUNTIF(データ整理_別紙３!$B$2:'データ整理_別紙３'!$B172,"この線より上に行を挿入してください。")=0,データ整理_別紙３!K172,"")</f>
        <v/>
      </c>
      <c r="J172" t="str">
        <f ca="1">IF(COUNTIF(データ整理_別紙３!$B$2:'データ整理_別紙３'!$B172,"この線より上に行を挿入してください。")=0,データ整理_別紙３!L172,"")</f>
        <v/>
      </c>
      <c r="K172" t="str">
        <f ca="1">IF(COUNTIF(データ整理_別紙３!$B$2:'データ整理_別紙３'!$B172,"この線より上に行を挿入してください。")=0,データ整理_別紙３!M172,"")</f>
        <v/>
      </c>
      <c r="L172" t="str">
        <f ca="1">IF(COUNTIF(データ整理_別紙３!$B$2:'データ整理_別紙３'!$B172,"この線より上に行を挿入してください。")=0,データ整理_別紙３!N172,"")</f>
        <v/>
      </c>
      <c r="M172" t="str">
        <f ca="1">IF(COUNTIF(データ整理_別紙３!$B$2:'データ整理_別紙３'!$B172,"この線より上に行を挿入してください。")=0,データ整理_別紙３!O172,"")</f>
        <v/>
      </c>
      <c r="N172" t="str">
        <f ca="1">IF(COUNTIF(データ整理_別紙３!$B$2:'データ整理_別紙３'!$B172,"この線より上に行を挿入してください。")=0,データ整理_別紙３!P172,"")</f>
        <v/>
      </c>
      <c r="O172" t="str">
        <f ca="1">IF(COUNTIF(データ整理_別紙３!$B$2:'データ整理_別紙３'!$B172,"この線より上に行を挿入してください。")=0,データ整理_別紙３!Q172,"")</f>
        <v/>
      </c>
      <c r="P172" t="str">
        <f ca="1">IF(COUNTIF(データ整理_別紙３!$B$2:'データ整理_別紙３'!$B172,"この線より上に行を挿入してください。")=0,データ整理_別紙３!R172,"")</f>
        <v/>
      </c>
      <c r="Q172" t="str">
        <f ca="1">IF(COUNTIF(データ整理_別紙３!$B$2:'データ整理_別紙３'!$B172,"この線より上に行を挿入してください。")=0,データ整理_別紙３!S172,"")</f>
        <v/>
      </c>
    </row>
    <row r="173" spans="1:17" x14ac:dyDescent="0.2">
      <c r="A173" t="str">
        <f ca="1">IF(COUNTIF(データ整理_別紙３!$B$2:'データ整理_別紙３'!$B173,"この線より上に行を挿入してください。")=0,データ整理_別紙３!C173,"")</f>
        <v/>
      </c>
      <c r="B173" t="str">
        <f ca="1">IF(COUNTIF(データ整理_別紙３!$B$2:'データ整理_別紙３'!$B173,"この線より上に行を挿入してください。")=0,データ整理_別紙３!D173,"")</f>
        <v/>
      </c>
      <c r="C173" t="str">
        <f ca="1">IF(COUNTIF(データ整理_別紙３!$B$2:'データ整理_別紙３'!$B173,"この線より上に行を挿入してください。")=0,データ整理_別紙３!E173,"")</f>
        <v/>
      </c>
      <c r="D173" t="str">
        <f ca="1">IF(COUNTIF(データ整理_別紙３!$B$2:'データ整理_別紙３'!$B173,"この線より上に行を挿入してください。")=0,データ整理_別紙３!F173,"")</f>
        <v/>
      </c>
      <c r="E173" t="str">
        <f ca="1">IF(COUNTIF(データ整理_別紙３!$B$2:'データ整理_別紙３'!$B173,"この線より上に行を挿入してください。")=0,データ整理_別紙３!G173,"")</f>
        <v/>
      </c>
      <c r="F173" t="str">
        <f ca="1">IF(COUNTIF(データ整理_別紙３!$B$2:'データ整理_別紙３'!$B173,"この線より上に行を挿入してください。")=0,データ整理_別紙３!H173,"")</f>
        <v/>
      </c>
      <c r="G173" t="str">
        <f ca="1">IF(COUNTIF(データ整理_別紙３!$B$2:'データ整理_別紙３'!$B173,"この線より上に行を挿入してください。")=0,データ整理_別紙３!I173,"")</f>
        <v/>
      </c>
      <c r="H173" t="str">
        <f ca="1">IF(COUNTIF(データ整理_別紙３!$B$2:'データ整理_別紙３'!$B173,"この線より上に行を挿入してください。")=0,データ整理_別紙３!J173,"")</f>
        <v/>
      </c>
      <c r="I173" t="str">
        <f ca="1">IF(COUNTIF(データ整理_別紙３!$B$2:'データ整理_別紙３'!$B173,"この線より上に行を挿入してください。")=0,データ整理_別紙３!K173,"")</f>
        <v/>
      </c>
      <c r="J173" t="str">
        <f ca="1">IF(COUNTIF(データ整理_別紙３!$B$2:'データ整理_別紙３'!$B173,"この線より上に行を挿入してください。")=0,データ整理_別紙３!L173,"")</f>
        <v/>
      </c>
      <c r="K173" t="str">
        <f ca="1">IF(COUNTIF(データ整理_別紙３!$B$2:'データ整理_別紙３'!$B173,"この線より上に行を挿入してください。")=0,データ整理_別紙３!M173,"")</f>
        <v/>
      </c>
      <c r="L173" t="str">
        <f ca="1">IF(COUNTIF(データ整理_別紙３!$B$2:'データ整理_別紙３'!$B173,"この線より上に行を挿入してください。")=0,データ整理_別紙３!N173,"")</f>
        <v/>
      </c>
      <c r="M173" t="str">
        <f ca="1">IF(COUNTIF(データ整理_別紙３!$B$2:'データ整理_別紙３'!$B173,"この線より上に行を挿入してください。")=0,データ整理_別紙３!O173,"")</f>
        <v/>
      </c>
      <c r="N173" t="str">
        <f ca="1">IF(COUNTIF(データ整理_別紙３!$B$2:'データ整理_別紙３'!$B173,"この線より上に行を挿入してください。")=0,データ整理_別紙３!P173,"")</f>
        <v/>
      </c>
      <c r="O173" t="str">
        <f ca="1">IF(COUNTIF(データ整理_別紙３!$B$2:'データ整理_別紙３'!$B173,"この線より上に行を挿入してください。")=0,データ整理_別紙３!Q173,"")</f>
        <v/>
      </c>
      <c r="P173" t="str">
        <f ca="1">IF(COUNTIF(データ整理_別紙３!$B$2:'データ整理_別紙３'!$B173,"この線より上に行を挿入してください。")=0,データ整理_別紙３!R173,"")</f>
        <v/>
      </c>
      <c r="Q173" t="str">
        <f ca="1">IF(COUNTIF(データ整理_別紙３!$B$2:'データ整理_別紙３'!$B173,"この線より上に行を挿入してください。")=0,データ整理_別紙３!S173,"")</f>
        <v/>
      </c>
    </row>
    <row r="174" spans="1:17" x14ac:dyDescent="0.2">
      <c r="A174" t="str">
        <f ca="1">IF(COUNTIF(データ整理_別紙３!$B$2:'データ整理_別紙３'!$B174,"この線より上に行を挿入してください。")=0,データ整理_別紙３!C174,"")</f>
        <v/>
      </c>
      <c r="B174" t="str">
        <f ca="1">IF(COUNTIF(データ整理_別紙３!$B$2:'データ整理_別紙３'!$B174,"この線より上に行を挿入してください。")=0,データ整理_別紙３!D174,"")</f>
        <v/>
      </c>
      <c r="C174" t="str">
        <f ca="1">IF(COUNTIF(データ整理_別紙３!$B$2:'データ整理_別紙３'!$B174,"この線より上に行を挿入してください。")=0,データ整理_別紙３!E174,"")</f>
        <v/>
      </c>
      <c r="D174" t="str">
        <f ca="1">IF(COUNTIF(データ整理_別紙３!$B$2:'データ整理_別紙３'!$B174,"この線より上に行を挿入してください。")=0,データ整理_別紙３!F174,"")</f>
        <v/>
      </c>
      <c r="E174" t="str">
        <f ca="1">IF(COUNTIF(データ整理_別紙３!$B$2:'データ整理_別紙３'!$B174,"この線より上に行を挿入してください。")=0,データ整理_別紙３!G174,"")</f>
        <v/>
      </c>
      <c r="F174" t="str">
        <f ca="1">IF(COUNTIF(データ整理_別紙３!$B$2:'データ整理_別紙３'!$B174,"この線より上に行を挿入してください。")=0,データ整理_別紙３!H174,"")</f>
        <v/>
      </c>
      <c r="G174" t="str">
        <f ca="1">IF(COUNTIF(データ整理_別紙３!$B$2:'データ整理_別紙３'!$B174,"この線より上に行を挿入してください。")=0,データ整理_別紙３!I174,"")</f>
        <v/>
      </c>
      <c r="H174" t="str">
        <f ca="1">IF(COUNTIF(データ整理_別紙３!$B$2:'データ整理_別紙３'!$B174,"この線より上に行を挿入してください。")=0,データ整理_別紙３!J174,"")</f>
        <v/>
      </c>
      <c r="I174" t="str">
        <f ca="1">IF(COUNTIF(データ整理_別紙３!$B$2:'データ整理_別紙３'!$B174,"この線より上に行を挿入してください。")=0,データ整理_別紙３!K174,"")</f>
        <v/>
      </c>
      <c r="J174" t="str">
        <f ca="1">IF(COUNTIF(データ整理_別紙３!$B$2:'データ整理_別紙３'!$B174,"この線より上に行を挿入してください。")=0,データ整理_別紙３!L174,"")</f>
        <v/>
      </c>
      <c r="K174" t="str">
        <f ca="1">IF(COUNTIF(データ整理_別紙３!$B$2:'データ整理_別紙３'!$B174,"この線より上に行を挿入してください。")=0,データ整理_別紙３!M174,"")</f>
        <v/>
      </c>
      <c r="L174" t="str">
        <f ca="1">IF(COUNTIF(データ整理_別紙３!$B$2:'データ整理_別紙３'!$B174,"この線より上に行を挿入してください。")=0,データ整理_別紙３!N174,"")</f>
        <v/>
      </c>
      <c r="M174" t="str">
        <f ca="1">IF(COUNTIF(データ整理_別紙３!$B$2:'データ整理_別紙３'!$B174,"この線より上に行を挿入してください。")=0,データ整理_別紙３!O174,"")</f>
        <v/>
      </c>
      <c r="N174" t="str">
        <f ca="1">IF(COUNTIF(データ整理_別紙３!$B$2:'データ整理_別紙３'!$B174,"この線より上に行を挿入してください。")=0,データ整理_別紙３!P174,"")</f>
        <v/>
      </c>
      <c r="O174" t="str">
        <f ca="1">IF(COUNTIF(データ整理_別紙３!$B$2:'データ整理_別紙３'!$B174,"この線より上に行を挿入してください。")=0,データ整理_別紙３!Q174,"")</f>
        <v/>
      </c>
      <c r="P174" t="str">
        <f ca="1">IF(COUNTIF(データ整理_別紙３!$B$2:'データ整理_別紙３'!$B174,"この線より上に行を挿入してください。")=0,データ整理_別紙３!R174,"")</f>
        <v/>
      </c>
      <c r="Q174" t="str">
        <f ca="1">IF(COUNTIF(データ整理_別紙３!$B$2:'データ整理_別紙３'!$B174,"この線より上に行を挿入してください。")=0,データ整理_別紙３!S174,"")</f>
        <v/>
      </c>
    </row>
    <row r="175" spans="1:17" x14ac:dyDescent="0.2">
      <c r="A175" t="str">
        <f ca="1">IF(COUNTIF(データ整理_別紙３!$B$2:'データ整理_別紙３'!$B175,"この線より上に行を挿入してください。")=0,データ整理_別紙３!C175,"")</f>
        <v/>
      </c>
      <c r="B175" t="str">
        <f ca="1">IF(COUNTIF(データ整理_別紙３!$B$2:'データ整理_別紙３'!$B175,"この線より上に行を挿入してください。")=0,データ整理_別紙３!D175,"")</f>
        <v/>
      </c>
      <c r="C175" t="str">
        <f ca="1">IF(COUNTIF(データ整理_別紙３!$B$2:'データ整理_別紙３'!$B175,"この線より上に行を挿入してください。")=0,データ整理_別紙３!E175,"")</f>
        <v/>
      </c>
      <c r="D175" t="str">
        <f ca="1">IF(COUNTIF(データ整理_別紙３!$B$2:'データ整理_別紙３'!$B175,"この線より上に行を挿入してください。")=0,データ整理_別紙３!F175,"")</f>
        <v/>
      </c>
      <c r="E175" t="str">
        <f ca="1">IF(COUNTIF(データ整理_別紙３!$B$2:'データ整理_別紙３'!$B175,"この線より上に行を挿入してください。")=0,データ整理_別紙３!G175,"")</f>
        <v/>
      </c>
      <c r="F175" t="str">
        <f ca="1">IF(COUNTIF(データ整理_別紙３!$B$2:'データ整理_別紙３'!$B175,"この線より上に行を挿入してください。")=0,データ整理_別紙３!H175,"")</f>
        <v/>
      </c>
      <c r="G175" t="str">
        <f ca="1">IF(COUNTIF(データ整理_別紙３!$B$2:'データ整理_別紙３'!$B175,"この線より上に行を挿入してください。")=0,データ整理_別紙３!I175,"")</f>
        <v/>
      </c>
      <c r="H175" t="str">
        <f ca="1">IF(COUNTIF(データ整理_別紙３!$B$2:'データ整理_別紙３'!$B175,"この線より上に行を挿入してください。")=0,データ整理_別紙３!J175,"")</f>
        <v/>
      </c>
      <c r="I175" t="str">
        <f ca="1">IF(COUNTIF(データ整理_別紙３!$B$2:'データ整理_別紙３'!$B175,"この線より上に行を挿入してください。")=0,データ整理_別紙３!K175,"")</f>
        <v/>
      </c>
      <c r="J175" t="str">
        <f ca="1">IF(COUNTIF(データ整理_別紙３!$B$2:'データ整理_別紙３'!$B175,"この線より上に行を挿入してください。")=0,データ整理_別紙３!L175,"")</f>
        <v/>
      </c>
      <c r="K175" t="str">
        <f ca="1">IF(COUNTIF(データ整理_別紙３!$B$2:'データ整理_別紙３'!$B175,"この線より上に行を挿入してください。")=0,データ整理_別紙３!M175,"")</f>
        <v/>
      </c>
      <c r="L175" t="str">
        <f ca="1">IF(COUNTIF(データ整理_別紙３!$B$2:'データ整理_別紙３'!$B175,"この線より上に行を挿入してください。")=0,データ整理_別紙３!N175,"")</f>
        <v/>
      </c>
      <c r="M175" t="str">
        <f ca="1">IF(COUNTIF(データ整理_別紙３!$B$2:'データ整理_別紙３'!$B175,"この線より上に行を挿入してください。")=0,データ整理_別紙３!O175,"")</f>
        <v/>
      </c>
      <c r="N175" t="str">
        <f ca="1">IF(COUNTIF(データ整理_別紙３!$B$2:'データ整理_別紙３'!$B175,"この線より上に行を挿入してください。")=0,データ整理_別紙３!P175,"")</f>
        <v/>
      </c>
      <c r="O175" t="str">
        <f ca="1">IF(COUNTIF(データ整理_別紙３!$B$2:'データ整理_別紙３'!$B175,"この線より上に行を挿入してください。")=0,データ整理_別紙３!Q175,"")</f>
        <v/>
      </c>
      <c r="P175" t="str">
        <f ca="1">IF(COUNTIF(データ整理_別紙３!$B$2:'データ整理_別紙３'!$B175,"この線より上に行を挿入してください。")=0,データ整理_別紙３!R175,"")</f>
        <v/>
      </c>
      <c r="Q175" t="str">
        <f ca="1">IF(COUNTIF(データ整理_別紙３!$B$2:'データ整理_別紙３'!$B175,"この線より上に行を挿入してください。")=0,データ整理_別紙３!S175,"")</f>
        <v/>
      </c>
    </row>
    <row r="176" spans="1:17" x14ac:dyDescent="0.2">
      <c r="A176" t="str">
        <f ca="1">IF(COUNTIF(データ整理_別紙３!$B$2:'データ整理_別紙３'!$B176,"この線より上に行を挿入してください。")=0,データ整理_別紙３!C176,"")</f>
        <v/>
      </c>
      <c r="B176" t="str">
        <f ca="1">IF(COUNTIF(データ整理_別紙３!$B$2:'データ整理_別紙３'!$B176,"この線より上に行を挿入してください。")=0,データ整理_別紙３!D176,"")</f>
        <v/>
      </c>
      <c r="C176" t="str">
        <f ca="1">IF(COUNTIF(データ整理_別紙３!$B$2:'データ整理_別紙３'!$B176,"この線より上に行を挿入してください。")=0,データ整理_別紙３!E176,"")</f>
        <v/>
      </c>
      <c r="D176" t="str">
        <f ca="1">IF(COUNTIF(データ整理_別紙３!$B$2:'データ整理_別紙３'!$B176,"この線より上に行を挿入してください。")=0,データ整理_別紙３!F176,"")</f>
        <v/>
      </c>
      <c r="E176" t="str">
        <f ca="1">IF(COUNTIF(データ整理_別紙３!$B$2:'データ整理_別紙３'!$B176,"この線より上に行を挿入してください。")=0,データ整理_別紙３!G176,"")</f>
        <v/>
      </c>
      <c r="F176" t="str">
        <f ca="1">IF(COUNTIF(データ整理_別紙３!$B$2:'データ整理_別紙３'!$B176,"この線より上に行を挿入してください。")=0,データ整理_別紙３!H176,"")</f>
        <v/>
      </c>
      <c r="G176" t="str">
        <f ca="1">IF(COUNTIF(データ整理_別紙３!$B$2:'データ整理_別紙３'!$B176,"この線より上に行を挿入してください。")=0,データ整理_別紙３!I176,"")</f>
        <v/>
      </c>
      <c r="H176" t="str">
        <f ca="1">IF(COUNTIF(データ整理_別紙３!$B$2:'データ整理_別紙３'!$B176,"この線より上に行を挿入してください。")=0,データ整理_別紙３!J176,"")</f>
        <v/>
      </c>
      <c r="I176" t="str">
        <f ca="1">IF(COUNTIF(データ整理_別紙３!$B$2:'データ整理_別紙３'!$B176,"この線より上に行を挿入してください。")=0,データ整理_別紙３!K176,"")</f>
        <v/>
      </c>
      <c r="J176" t="str">
        <f ca="1">IF(COUNTIF(データ整理_別紙３!$B$2:'データ整理_別紙３'!$B176,"この線より上に行を挿入してください。")=0,データ整理_別紙３!L176,"")</f>
        <v/>
      </c>
      <c r="K176" t="str">
        <f ca="1">IF(COUNTIF(データ整理_別紙３!$B$2:'データ整理_別紙３'!$B176,"この線より上に行を挿入してください。")=0,データ整理_別紙３!M176,"")</f>
        <v/>
      </c>
      <c r="L176" t="str">
        <f ca="1">IF(COUNTIF(データ整理_別紙３!$B$2:'データ整理_別紙３'!$B176,"この線より上に行を挿入してください。")=0,データ整理_別紙３!N176,"")</f>
        <v/>
      </c>
      <c r="M176" t="str">
        <f ca="1">IF(COUNTIF(データ整理_別紙３!$B$2:'データ整理_別紙３'!$B176,"この線より上に行を挿入してください。")=0,データ整理_別紙３!O176,"")</f>
        <v/>
      </c>
      <c r="N176" t="str">
        <f ca="1">IF(COUNTIF(データ整理_別紙３!$B$2:'データ整理_別紙３'!$B176,"この線より上に行を挿入してください。")=0,データ整理_別紙３!P176,"")</f>
        <v/>
      </c>
      <c r="O176" t="str">
        <f ca="1">IF(COUNTIF(データ整理_別紙３!$B$2:'データ整理_別紙３'!$B176,"この線より上に行を挿入してください。")=0,データ整理_別紙３!Q176,"")</f>
        <v/>
      </c>
      <c r="P176" t="str">
        <f ca="1">IF(COUNTIF(データ整理_別紙３!$B$2:'データ整理_別紙３'!$B176,"この線より上に行を挿入してください。")=0,データ整理_別紙３!R176,"")</f>
        <v/>
      </c>
      <c r="Q176" t="str">
        <f ca="1">IF(COUNTIF(データ整理_別紙３!$B$2:'データ整理_別紙３'!$B176,"この線より上に行を挿入してください。")=0,データ整理_別紙３!S176,"")</f>
        <v/>
      </c>
    </row>
    <row r="177" spans="1:17" x14ac:dyDescent="0.2">
      <c r="A177" t="str">
        <f ca="1">IF(COUNTIF(データ整理_別紙３!$B$2:'データ整理_別紙３'!$B177,"この線より上に行を挿入してください。")=0,データ整理_別紙３!C177,"")</f>
        <v/>
      </c>
      <c r="B177" t="str">
        <f ca="1">IF(COUNTIF(データ整理_別紙３!$B$2:'データ整理_別紙３'!$B177,"この線より上に行を挿入してください。")=0,データ整理_別紙３!D177,"")</f>
        <v/>
      </c>
      <c r="C177" t="str">
        <f ca="1">IF(COUNTIF(データ整理_別紙３!$B$2:'データ整理_別紙３'!$B177,"この線より上に行を挿入してください。")=0,データ整理_別紙３!E177,"")</f>
        <v/>
      </c>
      <c r="D177" t="str">
        <f ca="1">IF(COUNTIF(データ整理_別紙３!$B$2:'データ整理_別紙３'!$B177,"この線より上に行を挿入してください。")=0,データ整理_別紙３!F177,"")</f>
        <v/>
      </c>
      <c r="E177" t="str">
        <f ca="1">IF(COUNTIF(データ整理_別紙３!$B$2:'データ整理_別紙３'!$B177,"この線より上に行を挿入してください。")=0,データ整理_別紙３!G177,"")</f>
        <v/>
      </c>
      <c r="F177" t="str">
        <f ca="1">IF(COUNTIF(データ整理_別紙３!$B$2:'データ整理_別紙３'!$B177,"この線より上に行を挿入してください。")=0,データ整理_別紙３!H177,"")</f>
        <v/>
      </c>
      <c r="G177" t="str">
        <f ca="1">IF(COUNTIF(データ整理_別紙３!$B$2:'データ整理_別紙３'!$B177,"この線より上に行を挿入してください。")=0,データ整理_別紙３!I177,"")</f>
        <v/>
      </c>
      <c r="H177" t="str">
        <f ca="1">IF(COUNTIF(データ整理_別紙３!$B$2:'データ整理_別紙３'!$B177,"この線より上に行を挿入してください。")=0,データ整理_別紙３!J177,"")</f>
        <v/>
      </c>
      <c r="I177" t="str">
        <f ca="1">IF(COUNTIF(データ整理_別紙３!$B$2:'データ整理_別紙３'!$B177,"この線より上に行を挿入してください。")=0,データ整理_別紙３!K177,"")</f>
        <v/>
      </c>
      <c r="J177" t="str">
        <f ca="1">IF(COUNTIF(データ整理_別紙３!$B$2:'データ整理_別紙３'!$B177,"この線より上に行を挿入してください。")=0,データ整理_別紙３!L177,"")</f>
        <v/>
      </c>
      <c r="K177" t="str">
        <f ca="1">IF(COUNTIF(データ整理_別紙３!$B$2:'データ整理_別紙３'!$B177,"この線より上に行を挿入してください。")=0,データ整理_別紙３!M177,"")</f>
        <v/>
      </c>
      <c r="L177" t="str">
        <f ca="1">IF(COUNTIF(データ整理_別紙３!$B$2:'データ整理_別紙３'!$B177,"この線より上に行を挿入してください。")=0,データ整理_別紙３!N177,"")</f>
        <v/>
      </c>
      <c r="M177" t="str">
        <f ca="1">IF(COUNTIF(データ整理_別紙３!$B$2:'データ整理_別紙３'!$B177,"この線より上に行を挿入してください。")=0,データ整理_別紙３!O177,"")</f>
        <v/>
      </c>
      <c r="N177" t="str">
        <f ca="1">IF(COUNTIF(データ整理_別紙３!$B$2:'データ整理_別紙３'!$B177,"この線より上に行を挿入してください。")=0,データ整理_別紙３!P177,"")</f>
        <v/>
      </c>
      <c r="O177" t="str">
        <f ca="1">IF(COUNTIF(データ整理_別紙３!$B$2:'データ整理_別紙３'!$B177,"この線より上に行を挿入してください。")=0,データ整理_別紙３!Q177,"")</f>
        <v/>
      </c>
      <c r="P177" t="str">
        <f ca="1">IF(COUNTIF(データ整理_別紙３!$B$2:'データ整理_別紙３'!$B177,"この線より上に行を挿入してください。")=0,データ整理_別紙３!R177,"")</f>
        <v/>
      </c>
      <c r="Q177" t="str">
        <f ca="1">IF(COUNTIF(データ整理_別紙３!$B$2:'データ整理_別紙３'!$B177,"この線より上に行を挿入してください。")=0,データ整理_別紙３!S177,"")</f>
        <v/>
      </c>
    </row>
    <row r="178" spans="1:17" x14ac:dyDescent="0.2">
      <c r="A178" t="str">
        <f ca="1">IF(COUNTIF(データ整理_別紙３!$B$2:'データ整理_別紙３'!$B178,"この線より上に行を挿入してください。")=0,データ整理_別紙３!C178,"")</f>
        <v/>
      </c>
      <c r="B178" t="str">
        <f ca="1">IF(COUNTIF(データ整理_別紙３!$B$2:'データ整理_別紙３'!$B178,"この線より上に行を挿入してください。")=0,データ整理_別紙３!D178,"")</f>
        <v/>
      </c>
      <c r="C178" t="str">
        <f ca="1">IF(COUNTIF(データ整理_別紙３!$B$2:'データ整理_別紙３'!$B178,"この線より上に行を挿入してください。")=0,データ整理_別紙３!E178,"")</f>
        <v/>
      </c>
      <c r="D178" t="str">
        <f ca="1">IF(COUNTIF(データ整理_別紙３!$B$2:'データ整理_別紙３'!$B178,"この線より上に行を挿入してください。")=0,データ整理_別紙３!F178,"")</f>
        <v/>
      </c>
      <c r="E178" t="str">
        <f ca="1">IF(COUNTIF(データ整理_別紙３!$B$2:'データ整理_別紙３'!$B178,"この線より上に行を挿入してください。")=0,データ整理_別紙３!G178,"")</f>
        <v/>
      </c>
      <c r="F178" t="str">
        <f ca="1">IF(COUNTIF(データ整理_別紙３!$B$2:'データ整理_別紙３'!$B178,"この線より上に行を挿入してください。")=0,データ整理_別紙３!H178,"")</f>
        <v/>
      </c>
      <c r="G178" t="str">
        <f ca="1">IF(COUNTIF(データ整理_別紙３!$B$2:'データ整理_別紙３'!$B178,"この線より上に行を挿入してください。")=0,データ整理_別紙３!I178,"")</f>
        <v/>
      </c>
      <c r="H178" t="str">
        <f ca="1">IF(COUNTIF(データ整理_別紙３!$B$2:'データ整理_別紙３'!$B178,"この線より上に行を挿入してください。")=0,データ整理_別紙３!J178,"")</f>
        <v/>
      </c>
      <c r="I178" t="str">
        <f ca="1">IF(COUNTIF(データ整理_別紙３!$B$2:'データ整理_別紙３'!$B178,"この線より上に行を挿入してください。")=0,データ整理_別紙３!K178,"")</f>
        <v/>
      </c>
      <c r="J178" t="str">
        <f ca="1">IF(COUNTIF(データ整理_別紙３!$B$2:'データ整理_別紙３'!$B178,"この線より上に行を挿入してください。")=0,データ整理_別紙３!L178,"")</f>
        <v/>
      </c>
      <c r="K178" t="str">
        <f ca="1">IF(COUNTIF(データ整理_別紙３!$B$2:'データ整理_別紙３'!$B178,"この線より上に行を挿入してください。")=0,データ整理_別紙３!M178,"")</f>
        <v/>
      </c>
      <c r="L178" t="str">
        <f ca="1">IF(COUNTIF(データ整理_別紙３!$B$2:'データ整理_別紙３'!$B178,"この線より上に行を挿入してください。")=0,データ整理_別紙３!N178,"")</f>
        <v/>
      </c>
      <c r="M178" t="str">
        <f ca="1">IF(COUNTIF(データ整理_別紙３!$B$2:'データ整理_別紙３'!$B178,"この線より上に行を挿入してください。")=0,データ整理_別紙３!O178,"")</f>
        <v/>
      </c>
      <c r="N178" t="str">
        <f ca="1">IF(COUNTIF(データ整理_別紙３!$B$2:'データ整理_別紙３'!$B178,"この線より上に行を挿入してください。")=0,データ整理_別紙３!P178,"")</f>
        <v/>
      </c>
      <c r="O178" t="str">
        <f ca="1">IF(COUNTIF(データ整理_別紙３!$B$2:'データ整理_別紙３'!$B178,"この線より上に行を挿入してください。")=0,データ整理_別紙３!Q178,"")</f>
        <v/>
      </c>
      <c r="P178" t="str">
        <f ca="1">IF(COUNTIF(データ整理_別紙３!$B$2:'データ整理_別紙３'!$B178,"この線より上に行を挿入してください。")=0,データ整理_別紙３!R178,"")</f>
        <v/>
      </c>
      <c r="Q178" t="str">
        <f ca="1">IF(COUNTIF(データ整理_別紙３!$B$2:'データ整理_別紙３'!$B178,"この線より上に行を挿入してください。")=0,データ整理_別紙３!S178,"")</f>
        <v/>
      </c>
    </row>
    <row r="179" spans="1:17" x14ac:dyDescent="0.2">
      <c r="A179" t="str">
        <f ca="1">IF(COUNTIF(データ整理_別紙３!$B$2:'データ整理_別紙３'!$B179,"この線より上に行を挿入してください。")=0,データ整理_別紙３!C179,"")</f>
        <v/>
      </c>
      <c r="B179" t="str">
        <f ca="1">IF(COUNTIF(データ整理_別紙３!$B$2:'データ整理_別紙３'!$B179,"この線より上に行を挿入してください。")=0,データ整理_別紙３!D179,"")</f>
        <v/>
      </c>
      <c r="C179" t="str">
        <f ca="1">IF(COUNTIF(データ整理_別紙３!$B$2:'データ整理_別紙３'!$B179,"この線より上に行を挿入してください。")=0,データ整理_別紙３!E179,"")</f>
        <v/>
      </c>
      <c r="D179" t="str">
        <f ca="1">IF(COUNTIF(データ整理_別紙３!$B$2:'データ整理_別紙３'!$B179,"この線より上に行を挿入してください。")=0,データ整理_別紙３!F179,"")</f>
        <v/>
      </c>
      <c r="E179" t="str">
        <f ca="1">IF(COUNTIF(データ整理_別紙３!$B$2:'データ整理_別紙３'!$B179,"この線より上に行を挿入してください。")=0,データ整理_別紙３!G179,"")</f>
        <v/>
      </c>
      <c r="F179" t="str">
        <f ca="1">IF(COUNTIF(データ整理_別紙３!$B$2:'データ整理_別紙３'!$B179,"この線より上に行を挿入してください。")=0,データ整理_別紙３!H179,"")</f>
        <v/>
      </c>
      <c r="G179" t="str">
        <f ca="1">IF(COUNTIF(データ整理_別紙３!$B$2:'データ整理_別紙３'!$B179,"この線より上に行を挿入してください。")=0,データ整理_別紙３!I179,"")</f>
        <v/>
      </c>
      <c r="H179" t="str">
        <f ca="1">IF(COUNTIF(データ整理_別紙３!$B$2:'データ整理_別紙３'!$B179,"この線より上に行を挿入してください。")=0,データ整理_別紙３!J179,"")</f>
        <v/>
      </c>
      <c r="I179" t="str">
        <f ca="1">IF(COUNTIF(データ整理_別紙３!$B$2:'データ整理_別紙３'!$B179,"この線より上に行を挿入してください。")=0,データ整理_別紙３!K179,"")</f>
        <v/>
      </c>
      <c r="J179" t="str">
        <f ca="1">IF(COUNTIF(データ整理_別紙３!$B$2:'データ整理_別紙３'!$B179,"この線より上に行を挿入してください。")=0,データ整理_別紙３!L179,"")</f>
        <v/>
      </c>
      <c r="K179" t="str">
        <f ca="1">IF(COUNTIF(データ整理_別紙３!$B$2:'データ整理_別紙３'!$B179,"この線より上に行を挿入してください。")=0,データ整理_別紙３!M179,"")</f>
        <v/>
      </c>
      <c r="L179" t="str">
        <f ca="1">IF(COUNTIF(データ整理_別紙３!$B$2:'データ整理_別紙３'!$B179,"この線より上に行を挿入してください。")=0,データ整理_別紙３!N179,"")</f>
        <v/>
      </c>
      <c r="M179" t="str">
        <f ca="1">IF(COUNTIF(データ整理_別紙３!$B$2:'データ整理_別紙３'!$B179,"この線より上に行を挿入してください。")=0,データ整理_別紙３!O179,"")</f>
        <v/>
      </c>
      <c r="N179" t="str">
        <f ca="1">IF(COUNTIF(データ整理_別紙３!$B$2:'データ整理_別紙３'!$B179,"この線より上に行を挿入してください。")=0,データ整理_別紙３!P179,"")</f>
        <v/>
      </c>
      <c r="O179" t="str">
        <f ca="1">IF(COUNTIF(データ整理_別紙３!$B$2:'データ整理_別紙３'!$B179,"この線より上に行を挿入してください。")=0,データ整理_別紙３!Q179,"")</f>
        <v/>
      </c>
      <c r="P179" t="str">
        <f ca="1">IF(COUNTIF(データ整理_別紙３!$B$2:'データ整理_別紙３'!$B179,"この線より上に行を挿入してください。")=0,データ整理_別紙３!R179,"")</f>
        <v/>
      </c>
      <c r="Q179" t="str">
        <f ca="1">IF(COUNTIF(データ整理_別紙３!$B$2:'データ整理_別紙３'!$B179,"この線より上に行を挿入してください。")=0,データ整理_別紙３!S179,"")</f>
        <v/>
      </c>
    </row>
    <row r="180" spans="1:17" x14ac:dyDescent="0.2">
      <c r="A180" t="str">
        <f ca="1">IF(COUNTIF(データ整理_別紙３!$B$2:'データ整理_別紙３'!$B180,"この線より上に行を挿入してください。")=0,データ整理_別紙３!C180,"")</f>
        <v/>
      </c>
      <c r="B180" t="str">
        <f ca="1">IF(COUNTIF(データ整理_別紙３!$B$2:'データ整理_別紙３'!$B180,"この線より上に行を挿入してください。")=0,データ整理_別紙３!D180,"")</f>
        <v/>
      </c>
      <c r="C180" t="str">
        <f ca="1">IF(COUNTIF(データ整理_別紙３!$B$2:'データ整理_別紙３'!$B180,"この線より上に行を挿入してください。")=0,データ整理_別紙３!E180,"")</f>
        <v/>
      </c>
      <c r="D180" t="str">
        <f ca="1">IF(COUNTIF(データ整理_別紙３!$B$2:'データ整理_別紙３'!$B180,"この線より上に行を挿入してください。")=0,データ整理_別紙３!F180,"")</f>
        <v/>
      </c>
      <c r="E180" t="str">
        <f ca="1">IF(COUNTIF(データ整理_別紙３!$B$2:'データ整理_別紙３'!$B180,"この線より上に行を挿入してください。")=0,データ整理_別紙３!G180,"")</f>
        <v/>
      </c>
      <c r="F180" t="str">
        <f ca="1">IF(COUNTIF(データ整理_別紙３!$B$2:'データ整理_別紙３'!$B180,"この線より上に行を挿入してください。")=0,データ整理_別紙３!H180,"")</f>
        <v/>
      </c>
      <c r="G180" t="str">
        <f ca="1">IF(COUNTIF(データ整理_別紙３!$B$2:'データ整理_別紙３'!$B180,"この線より上に行を挿入してください。")=0,データ整理_別紙３!I180,"")</f>
        <v/>
      </c>
      <c r="H180" t="str">
        <f ca="1">IF(COUNTIF(データ整理_別紙３!$B$2:'データ整理_別紙３'!$B180,"この線より上に行を挿入してください。")=0,データ整理_別紙３!J180,"")</f>
        <v/>
      </c>
      <c r="I180" t="str">
        <f ca="1">IF(COUNTIF(データ整理_別紙３!$B$2:'データ整理_別紙３'!$B180,"この線より上に行を挿入してください。")=0,データ整理_別紙３!K180,"")</f>
        <v/>
      </c>
      <c r="J180" t="str">
        <f ca="1">IF(COUNTIF(データ整理_別紙３!$B$2:'データ整理_別紙３'!$B180,"この線より上に行を挿入してください。")=0,データ整理_別紙３!L180,"")</f>
        <v/>
      </c>
      <c r="K180" t="str">
        <f ca="1">IF(COUNTIF(データ整理_別紙３!$B$2:'データ整理_別紙３'!$B180,"この線より上に行を挿入してください。")=0,データ整理_別紙３!M180,"")</f>
        <v/>
      </c>
      <c r="L180" t="str">
        <f ca="1">IF(COUNTIF(データ整理_別紙３!$B$2:'データ整理_別紙３'!$B180,"この線より上に行を挿入してください。")=0,データ整理_別紙３!N180,"")</f>
        <v/>
      </c>
      <c r="M180" t="str">
        <f ca="1">IF(COUNTIF(データ整理_別紙３!$B$2:'データ整理_別紙３'!$B180,"この線より上に行を挿入してください。")=0,データ整理_別紙３!O180,"")</f>
        <v/>
      </c>
      <c r="N180" t="str">
        <f ca="1">IF(COUNTIF(データ整理_別紙３!$B$2:'データ整理_別紙３'!$B180,"この線より上に行を挿入してください。")=0,データ整理_別紙３!P180,"")</f>
        <v/>
      </c>
      <c r="O180" t="str">
        <f ca="1">IF(COUNTIF(データ整理_別紙３!$B$2:'データ整理_別紙３'!$B180,"この線より上に行を挿入してください。")=0,データ整理_別紙３!Q180,"")</f>
        <v/>
      </c>
      <c r="P180" t="str">
        <f ca="1">IF(COUNTIF(データ整理_別紙３!$B$2:'データ整理_別紙３'!$B180,"この線より上に行を挿入してください。")=0,データ整理_別紙３!R180,"")</f>
        <v/>
      </c>
      <c r="Q180" t="str">
        <f ca="1">IF(COUNTIF(データ整理_別紙３!$B$2:'データ整理_別紙３'!$B180,"この線より上に行を挿入してください。")=0,データ整理_別紙３!S180,"")</f>
        <v/>
      </c>
    </row>
    <row r="181" spans="1:17" x14ac:dyDescent="0.2">
      <c r="A181" t="str">
        <f ca="1">IF(COUNTIF(データ整理_別紙３!$B$2:'データ整理_別紙３'!$B181,"この線より上に行を挿入してください。")=0,データ整理_別紙３!C181,"")</f>
        <v/>
      </c>
      <c r="B181" t="str">
        <f ca="1">IF(COUNTIF(データ整理_別紙３!$B$2:'データ整理_別紙３'!$B181,"この線より上に行を挿入してください。")=0,データ整理_別紙３!D181,"")</f>
        <v/>
      </c>
      <c r="C181" t="str">
        <f ca="1">IF(COUNTIF(データ整理_別紙３!$B$2:'データ整理_別紙３'!$B181,"この線より上に行を挿入してください。")=0,データ整理_別紙３!E181,"")</f>
        <v/>
      </c>
      <c r="D181" t="str">
        <f ca="1">IF(COUNTIF(データ整理_別紙３!$B$2:'データ整理_別紙３'!$B181,"この線より上に行を挿入してください。")=0,データ整理_別紙３!F181,"")</f>
        <v/>
      </c>
      <c r="E181" t="str">
        <f ca="1">IF(COUNTIF(データ整理_別紙３!$B$2:'データ整理_別紙３'!$B181,"この線より上に行を挿入してください。")=0,データ整理_別紙３!G181,"")</f>
        <v/>
      </c>
      <c r="F181" t="str">
        <f ca="1">IF(COUNTIF(データ整理_別紙３!$B$2:'データ整理_別紙３'!$B181,"この線より上に行を挿入してください。")=0,データ整理_別紙３!H181,"")</f>
        <v/>
      </c>
      <c r="G181" t="str">
        <f ca="1">IF(COUNTIF(データ整理_別紙３!$B$2:'データ整理_別紙３'!$B181,"この線より上に行を挿入してください。")=0,データ整理_別紙３!I181,"")</f>
        <v/>
      </c>
      <c r="H181" t="str">
        <f ca="1">IF(COUNTIF(データ整理_別紙３!$B$2:'データ整理_別紙３'!$B181,"この線より上に行を挿入してください。")=0,データ整理_別紙３!J181,"")</f>
        <v/>
      </c>
      <c r="I181" t="str">
        <f ca="1">IF(COUNTIF(データ整理_別紙３!$B$2:'データ整理_別紙３'!$B181,"この線より上に行を挿入してください。")=0,データ整理_別紙３!K181,"")</f>
        <v/>
      </c>
      <c r="J181" t="str">
        <f ca="1">IF(COUNTIF(データ整理_別紙３!$B$2:'データ整理_別紙３'!$B181,"この線より上に行を挿入してください。")=0,データ整理_別紙３!L181,"")</f>
        <v/>
      </c>
      <c r="K181" t="str">
        <f ca="1">IF(COUNTIF(データ整理_別紙３!$B$2:'データ整理_別紙３'!$B181,"この線より上に行を挿入してください。")=0,データ整理_別紙３!M181,"")</f>
        <v/>
      </c>
      <c r="L181" t="str">
        <f ca="1">IF(COUNTIF(データ整理_別紙３!$B$2:'データ整理_別紙３'!$B181,"この線より上に行を挿入してください。")=0,データ整理_別紙３!N181,"")</f>
        <v/>
      </c>
      <c r="M181" t="str">
        <f ca="1">IF(COUNTIF(データ整理_別紙３!$B$2:'データ整理_別紙３'!$B181,"この線より上に行を挿入してください。")=0,データ整理_別紙３!O181,"")</f>
        <v/>
      </c>
      <c r="N181" t="str">
        <f ca="1">IF(COUNTIF(データ整理_別紙３!$B$2:'データ整理_別紙３'!$B181,"この線より上に行を挿入してください。")=0,データ整理_別紙３!P181,"")</f>
        <v/>
      </c>
      <c r="O181" t="str">
        <f ca="1">IF(COUNTIF(データ整理_別紙３!$B$2:'データ整理_別紙３'!$B181,"この線より上に行を挿入してください。")=0,データ整理_別紙３!Q181,"")</f>
        <v/>
      </c>
      <c r="P181" t="str">
        <f ca="1">IF(COUNTIF(データ整理_別紙３!$B$2:'データ整理_別紙３'!$B181,"この線より上に行を挿入してください。")=0,データ整理_別紙３!R181,"")</f>
        <v/>
      </c>
      <c r="Q181" t="str">
        <f ca="1">IF(COUNTIF(データ整理_別紙３!$B$2:'データ整理_別紙３'!$B181,"この線より上に行を挿入してください。")=0,データ整理_別紙３!S181,"")</f>
        <v/>
      </c>
    </row>
    <row r="182" spans="1:17" x14ac:dyDescent="0.2">
      <c r="A182" t="str">
        <f ca="1">IF(COUNTIF(データ整理_別紙３!$B$2:'データ整理_別紙３'!$B182,"この線より上に行を挿入してください。")=0,データ整理_別紙３!C182,"")</f>
        <v/>
      </c>
      <c r="B182" t="str">
        <f ca="1">IF(COUNTIF(データ整理_別紙３!$B$2:'データ整理_別紙３'!$B182,"この線より上に行を挿入してください。")=0,データ整理_別紙３!D182,"")</f>
        <v/>
      </c>
      <c r="C182" t="str">
        <f ca="1">IF(COUNTIF(データ整理_別紙３!$B$2:'データ整理_別紙３'!$B182,"この線より上に行を挿入してください。")=0,データ整理_別紙３!E182,"")</f>
        <v/>
      </c>
      <c r="D182" t="str">
        <f ca="1">IF(COUNTIF(データ整理_別紙３!$B$2:'データ整理_別紙３'!$B182,"この線より上に行を挿入してください。")=0,データ整理_別紙３!F182,"")</f>
        <v/>
      </c>
      <c r="E182" t="str">
        <f ca="1">IF(COUNTIF(データ整理_別紙３!$B$2:'データ整理_別紙３'!$B182,"この線より上に行を挿入してください。")=0,データ整理_別紙３!G182,"")</f>
        <v/>
      </c>
      <c r="F182" t="str">
        <f ca="1">IF(COUNTIF(データ整理_別紙３!$B$2:'データ整理_別紙３'!$B182,"この線より上に行を挿入してください。")=0,データ整理_別紙３!H182,"")</f>
        <v/>
      </c>
      <c r="G182" t="str">
        <f ca="1">IF(COUNTIF(データ整理_別紙３!$B$2:'データ整理_別紙３'!$B182,"この線より上に行を挿入してください。")=0,データ整理_別紙３!I182,"")</f>
        <v/>
      </c>
      <c r="H182" t="str">
        <f ca="1">IF(COUNTIF(データ整理_別紙３!$B$2:'データ整理_別紙３'!$B182,"この線より上に行を挿入してください。")=0,データ整理_別紙３!J182,"")</f>
        <v/>
      </c>
      <c r="I182" t="str">
        <f ca="1">IF(COUNTIF(データ整理_別紙３!$B$2:'データ整理_別紙３'!$B182,"この線より上に行を挿入してください。")=0,データ整理_別紙３!K182,"")</f>
        <v/>
      </c>
      <c r="J182" t="str">
        <f ca="1">IF(COUNTIF(データ整理_別紙３!$B$2:'データ整理_別紙３'!$B182,"この線より上に行を挿入してください。")=0,データ整理_別紙３!L182,"")</f>
        <v/>
      </c>
      <c r="K182" t="str">
        <f ca="1">IF(COUNTIF(データ整理_別紙３!$B$2:'データ整理_別紙３'!$B182,"この線より上に行を挿入してください。")=0,データ整理_別紙３!M182,"")</f>
        <v/>
      </c>
      <c r="L182" t="str">
        <f ca="1">IF(COUNTIF(データ整理_別紙３!$B$2:'データ整理_別紙３'!$B182,"この線より上に行を挿入してください。")=0,データ整理_別紙３!N182,"")</f>
        <v/>
      </c>
      <c r="M182" t="str">
        <f ca="1">IF(COUNTIF(データ整理_別紙３!$B$2:'データ整理_別紙３'!$B182,"この線より上に行を挿入してください。")=0,データ整理_別紙３!O182,"")</f>
        <v/>
      </c>
      <c r="N182" t="str">
        <f ca="1">IF(COUNTIF(データ整理_別紙３!$B$2:'データ整理_別紙３'!$B182,"この線より上に行を挿入してください。")=0,データ整理_別紙３!P182,"")</f>
        <v/>
      </c>
      <c r="O182" t="str">
        <f ca="1">IF(COUNTIF(データ整理_別紙３!$B$2:'データ整理_別紙３'!$B182,"この線より上に行を挿入してください。")=0,データ整理_別紙３!Q182,"")</f>
        <v/>
      </c>
      <c r="P182" t="str">
        <f ca="1">IF(COUNTIF(データ整理_別紙３!$B$2:'データ整理_別紙３'!$B182,"この線より上に行を挿入してください。")=0,データ整理_別紙３!R182,"")</f>
        <v/>
      </c>
      <c r="Q182" t="str">
        <f ca="1">IF(COUNTIF(データ整理_別紙３!$B$2:'データ整理_別紙３'!$B182,"この線より上に行を挿入してください。")=0,データ整理_別紙３!S182,"")</f>
        <v/>
      </c>
    </row>
    <row r="183" spans="1:17" x14ac:dyDescent="0.2">
      <c r="A183" t="str">
        <f ca="1">IF(COUNTIF(データ整理_別紙３!$B$2:'データ整理_別紙３'!$B183,"この線より上に行を挿入してください。")=0,データ整理_別紙３!C183,"")</f>
        <v/>
      </c>
      <c r="B183" t="str">
        <f ca="1">IF(COUNTIF(データ整理_別紙３!$B$2:'データ整理_別紙３'!$B183,"この線より上に行を挿入してください。")=0,データ整理_別紙３!D183,"")</f>
        <v/>
      </c>
      <c r="C183" t="str">
        <f ca="1">IF(COUNTIF(データ整理_別紙３!$B$2:'データ整理_別紙３'!$B183,"この線より上に行を挿入してください。")=0,データ整理_別紙３!E183,"")</f>
        <v/>
      </c>
      <c r="D183" t="str">
        <f ca="1">IF(COUNTIF(データ整理_別紙３!$B$2:'データ整理_別紙３'!$B183,"この線より上に行を挿入してください。")=0,データ整理_別紙３!F183,"")</f>
        <v/>
      </c>
      <c r="E183" t="str">
        <f ca="1">IF(COUNTIF(データ整理_別紙３!$B$2:'データ整理_別紙３'!$B183,"この線より上に行を挿入してください。")=0,データ整理_別紙３!G183,"")</f>
        <v/>
      </c>
      <c r="F183" t="str">
        <f ca="1">IF(COUNTIF(データ整理_別紙３!$B$2:'データ整理_別紙３'!$B183,"この線より上に行を挿入してください。")=0,データ整理_別紙３!H183,"")</f>
        <v/>
      </c>
      <c r="G183" t="str">
        <f ca="1">IF(COUNTIF(データ整理_別紙３!$B$2:'データ整理_別紙３'!$B183,"この線より上に行を挿入してください。")=0,データ整理_別紙３!I183,"")</f>
        <v/>
      </c>
      <c r="H183" t="str">
        <f ca="1">IF(COUNTIF(データ整理_別紙３!$B$2:'データ整理_別紙３'!$B183,"この線より上に行を挿入してください。")=0,データ整理_別紙３!J183,"")</f>
        <v/>
      </c>
      <c r="I183" t="str">
        <f ca="1">IF(COUNTIF(データ整理_別紙３!$B$2:'データ整理_別紙３'!$B183,"この線より上に行を挿入してください。")=0,データ整理_別紙３!K183,"")</f>
        <v/>
      </c>
      <c r="J183" t="str">
        <f ca="1">IF(COUNTIF(データ整理_別紙３!$B$2:'データ整理_別紙３'!$B183,"この線より上に行を挿入してください。")=0,データ整理_別紙３!L183,"")</f>
        <v/>
      </c>
      <c r="K183" t="str">
        <f ca="1">IF(COUNTIF(データ整理_別紙３!$B$2:'データ整理_別紙３'!$B183,"この線より上に行を挿入してください。")=0,データ整理_別紙３!M183,"")</f>
        <v/>
      </c>
      <c r="L183" t="str">
        <f ca="1">IF(COUNTIF(データ整理_別紙３!$B$2:'データ整理_別紙３'!$B183,"この線より上に行を挿入してください。")=0,データ整理_別紙３!N183,"")</f>
        <v/>
      </c>
      <c r="M183" t="str">
        <f ca="1">IF(COUNTIF(データ整理_別紙３!$B$2:'データ整理_別紙３'!$B183,"この線より上に行を挿入してください。")=0,データ整理_別紙３!O183,"")</f>
        <v/>
      </c>
      <c r="N183" t="str">
        <f ca="1">IF(COUNTIF(データ整理_別紙３!$B$2:'データ整理_別紙３'!$B183,"この線より上に行を挿入してください。")=0,データ整理_別紙３!P183,"")</f>
        <v/>
      </c>
      <c r="O183" t="str">
        <f ca="1">IF(COUNTIF(データ整理_別紙３!$B$2:'データ整理_別紙３'!$B183,"この線より上に行を挿入してください。")=0,データ整理_別紙３!Q183,"")</f>
        <v/>
      </c>
      <c r="P183" t="str">
        <f ca="1">IF(COUNTIF(データ整理_別紙３!$B$2:'データ整理_別紙３'!$B183,"この線より上に行を挿入してください。")=0,データ整理_別紙３!R183,"")</f>
        <v/>
      </c>
      <c r="Q183" t="str">
        <f ca="1">IF(COUNTIF(データ整理_別紙３!$B$2:'データ整理_別紙３'!$B183,"この線より上に行を挿入してください。")=0,データ整理_別紙３!S183,"")</f>
        <v/>
      </c>
    </row>
    <row r="184" spans="1:17" x14ac:dyDescent="0.2">
      <c r="A184" t="str">
        <f ca="1">IF(COUNTIF(データ整理_別紙３!$B$2:'データ整理_別紙３'!$B184,"この線より上に行を挿入してください。")=0,データ整理_別紙３!C184,"")</f>
        <v/>
      </c>
      <c r="B184" t="str">
        <f ca="1">IF(COUNTIF(データ整理_別紙３!$B$2:'データ整理_別紙３'!$B184,"この線より上に行を挿入してください。")=0,データ整理_別紙３!D184,"")</f>
        <v/>
      </c>
      <c r="C184" t="str">
        <f ca="1">IF(COUNTIF(データ整理_別紙３!$B$2:'データ整理_別紙３'!$B184,"この線より上に行を挿入してください。")=0,データ整理_別紙３!E184,"")</f>
        <v/>
      </c>
      <c r="D184" t="str">
        <f ca="1">IF(COUNTIF(データ整理_別紙３!$B$2:'データ整理_別紙３'!$B184,"この線より上に行を挿入してください。")=0,データ整理_別紙３!F184,"")</f>
        <v/>
      </c>
      <c r="E184" t="str">
        <f ca="1">IF(COUNTIF(データ整理_別紙３!$B$2:'データ整理_別紙３'!$B184,"この線より上に行を挿入してください。")=0,データ整理_別紙３!G184,"")</f>
        <v/>
      </c>
      <c r="F184" t="str">
        <f ca="1">IF(COUNTIF(データ整理_別紙３!$B$2:'データ整理_別紙３'!$B184,"この線より上に行を挿入してください。")=0,データ整理_別紙３!H184,"")</f>
        <v/>
      </c>
      <c r="G184" t="str">
        <f ca="1">IF(COUNTIF(データ整理_別紙３!$B$2:'データ整理_別紙３'!$B184,"この線より上に行を挿入してください。")=0,データ整理_別紙３!I184,"")</f>
        <v/>
      </c>
      <c r="H184" t="str">
        <f ca="1">IF(COUNTIF(データ整理_別紙３!$B$2:'データ整理_別紙３'!$B184,"この線より上に行を挿入してください。")=0,データ整理_別紙３!J184,"")</f>
        <v/>
      </c>
      <c r="I184" t="str">
        <f ca="1">IF(COUNTIF(データ整理_別紙３!$B$2:'データ整理_別紙３'!$B184,"この線より上に行を挿入してください。")=0,データ整理_別紙３!K184,"")</f>
        <v/>
      </c>
      <c r="J184" t="str">
        <f ca="1">IF(COUNTIF(データ整理_別紙３!$B$2:'データ整理_別紙３'!$B184,"この線より上に行を挿入してください。")=0,データ整理_別紙３!L184,"")</f>
        <v/>
      </c>
      <c r="K184" t="str">
        <f ca="1">IF(COUNTIF(データ整理_別紙３!$B$2:'データ整理_別紙３'!$B184,"この線より上に行を挿入してください。")=0,データ整理_別紙３!M184,"")</f>
        <v/>
      </c>
      <c r="L184" t="str">
        <f ca="1">IF(COUNTIF(データ整理_別紙３!$B$2:'データ整理_別紙３'!$B184,"この線より上に行を挿入してください。")=0,データ整理_別紙３!N184,"")</f>
        <v/>
      </c>
      <c r="M184" t="str">
        <f ca="1">IF(COUNTIF(データ整理_別紙３!$B$2:'データ整理_別紙３'!$B184,"この線より上に行を挿入してください。")=0,データ整理_別紙３!O184,"")</f>
        <v/>
      </c>
      <c r="N184" t="str">
        <f ca="1">IF(COUNTIF(データ整理_別紙３!$B$2:'データ整理_別紙３'!$B184,"この線より上に行を挿入してください。")=0,データ整理_別紙３!P184,"")</f>
        <v/>
      </c>
      <c r="O184" t="str">
        <f ca="1">IF(COUNTIF(データ整理_別紙３!$B$2:'データ整理_別紙３'!$B184,"この線より上に行を挿入してください。")=0,データ整理_別紙３!Q184,"")</f>
        <v/>
      </c>
      <c r="P184" t="str">
        <f ca="1">IF(COUNTIF(データ整理_別紙３!$B$2:'データ整理_別紙３'!$B184,"この線より上に行を挿入してください。")=0,データ整理_別紙３!R184,"")</f>
        <v/>
      </c>
      <c r="Q184" t="str">
        <f ca="1">IF(COUNTIF(データ整理_別紙３!$B$2:'データ整理_別紙３'!$B184,"この線より上に行を挿入してください。")=0,データ整理_別紙３!S184,"")</f>
        <v/>
      </c>
    </row>
    <row r="185" spans="1:17" x14ac:dyDescent="0.2">
      <c r="A185" t="str">
        <f ca="1">IF(COUNTIF(データ整理_別紙３!$B$2:'データ整理_別紙３'!$B185,"この線より上に行を挿入してください。")=0,データ整理_別紙３!C185,"")</f>
        <v/>
      </c>
      <c r="B185" t="str">
        <f ca="1">IF(COUNTIF(データ整理_別紙３!$B$2:'データ整理_別紙３'!$B185,"この線より上に行を挿入してください。")=0,データ整理_別紙３!D185,"")</f>
        <v/>
      </c>
      <c r="C185" t="str">
        <f ca="1">IF(COUNTIF(データ整理_別紙３!$B$2:'データ整理_別紙３'!$B185,"この線より上に行を挿入してください。")=0,データ整理_別紙３!E185,"")</f>
        <v/>
      </c>
      <c r="D185" t="str">
        <f ca="1">IF(COUNTIF(データ整理_別紙３!$B$2:'データ整理_別紙３'!$B185,"この線より上に行を挿入してください。")=0,データ整理_別紙３!F185,"")</f>
        <v/>
      </c>
      <c r="E185" t="str">
        <f ca="1">IF(COUNTIF(データ整理_別紙３!$B$2:'データ整理_別紙３'!$B185,"この線より上に行を挿入してください。")=0,データ整理_別紙３!G185,"")</f>
        <v/>
      </c>
      <c r="F185" t="str">
        <f ca="1">IF(COUNTIF(データ整理_別紙３!$B$2:'データ整理_別紙３'!$B185,"この線より上に行を挿入してください。")=0,データ整理_別紙３!H185,"")</f>
        <v/>
      </c>
      <c r="G185" t="str">
        <f ca="1">IF(COUNTIF(データ整理_別紙３!$B$2:'データ整理_別紙３'!$B185,"この線より上に行を挿入してください。")=0,データ整理_別紙３!I185,"")</f>
        <v/>
      </c>
      <c r="H185" t="str">
        <f ca="1">IF(COUNTIF(データ整理_別紙３!$B$2:'データ整理_別紙３'!$B185,"この線より上に行を挿入してください。")=0,データ整理_別紙３!J185,"")</f>
        <v/>
      </c>
      <c r="I185" t="str">
        <f ca="1">IF(COUNTIF(データ整理_別紙３!$B$2:'データ整理_別紙３'!$B185,"この線より上に行を挿入してください。")=0,データ整理_別紙３!K185,"")</f>
        <v/>
      </c>
      <c r="J185" t="str">
        <f ca="1">IF(COUNTIF(データ整理_別紙３!$B$2:'データ整理_別紙３'!$B185,"この線より上に行を挿入してください。")=0,データ整理_別紙３!L185,"")</f>
        <v/>
      </c>
      <c r="K185" t="str">
        <f ca="1">IF(COUNTIF(データ整理_別紙３!$B$2:'データ整理_別紙３'!$B185,"この線より上に行を挿入してください。")=0,データ整理_別紙３!M185,"")</f>
        <v/>
      </c>
      <c r="L185" t="str">
        <f ca="1">IF(COUNTIF(データ整理_別紙３!$B$2:'データ整理_別紙３'!$B185,"この線より上に行を挿入してください。")=0,データ整理_別紙３!N185,"")</f>
        <v/>
      </c>
      <c r="M185" t="str">
        <f ca="1">IF(COUNTIF(データ整理_別紙３!$B$2:'データ整理_別紙３'!$B185,"この線より上に行を挿入してください。")=0,データ整理_別紙３!O185,"")</f>
        <v/>
      </c>
      <c r="N185" t="str">
        <f ca="1">IF(COUNTIF(データ整理_別紙３!$B$2:'データ整理_別紙３'!$B185,"この線より上に行を挿入してください。")=0,データ整理_別紙３!P185,"")</f>
        <v/>
      </c>
      <c r="O185" t="str">
        <f ca="1">IF(COUNTIF(データ整理_別紙３!$B$2:'データ整理_別紙３'!$B185,"この線より上に行を挿入してください。")=0,データ整理_別紙３!Q185,"")</f>
        <v/>
      </c>
      <c r="P185" t="str">
        <f ca="1">IF(COUNTIF(データ整理_別紙３!$B$2:'データ整理_別紙３'!$B185,"この線より上に行を挿入してください。")=0,データ整理_別紙３!R185,"")</f>
        <v/>
      </c>
      <c r="Q185" t="str">
        <f ca="1">IF(COUNTIF(データ整理_別紙３!$B$2:'データ整理_別紙３'!$B185,"この線より上に行を挿入してください。")=0,データ整理_別紙３!S185,"")</f>
        <v/>
      </c>
    </row>
    <row r="186" spans="1:17" x14ac:dyDescent="0.2">
      <c r="A186" t="str">
        <f ca="1">IF(COUNTIF(データ整理_別紙３!$B$2:'データ整理_別紙３'!$B186,"この線より上に行を挿入してください。")=0,データ整理_別紙３!C186,"")</f>
        <v/>
      </c>
      <c r="B186" t="str">
        <f ca="1">IF(COUNTIF(データ整理_別紙３!$B$2:'データ整理_別紙３'!$B186,"この線より上に行を挿入してください。")=0,データ整理_別紙３!D186,"")</f>
        <v/>
      </c>
      <c r="C186" t="str">
        <f ca="1">IF(COUNTIF(データ整理_別紙３!$B$2:'データ整理_別紙３'!$B186,"この線より上に行を挿入してください。")=0,データ整理_別紙３!E186,"")</f>
        <v/>
      </c>
      <c r="D186" t="str">
        <f ca="1">IF(COUNTIF(データ整理_別紙３!$B$2:'データ整理_別紙３'!$B186,"この線より上に行を挿入してください。")=0,データ整理_別紙３!F186,"")</f>
        <v/>
      </c>
      <c r="E186" t="str">
        <f ca="1">IF(COUNTIF(データ整理_別紙３!$B$2:'データ整理_別紙３'!$B186,"この線より上に行を挿入してください。")=0,データ整理_別紙３!G186,"")</f>
        <v/>
      </c>
      <c r="F186" t="str">
        <f ca="1">IF(COUNTIF(データ整理_別紙３!$B$2:'データ整理_別紙３'!$B186,"この線より上に行を挿入してください。")=0,データ整理_別紙３!H186,"")</f>
        <v/>
      </c>
      <c r="G186" t="str">
        <f ca="1">IF(COUNTIF(データ整理_別紙３!$B$2:'データ整理_別紙３'!$B186,"この線より上に行を挿入してください。")=0,データ整理_別紙３!I186,"")</f>
        <v/>
      </c>
      <c r="H186" t="str">
        <f ca="1">IF(COUNTIF(データ整理_別紙３!$B$2:'データ整理_別紙３'!$B186,"この線より上に行を挿入してください。")=0,データ整理_別紙３!J186,"")</f>
        <v/>
      </c>
      <c r="I186" t="str">
        <f ca="1">IF(COUNTIF(データ整理_別紙３!$B$2:'データ整理_別紙３'!$B186,"この線より上に行を挿入してください。")=0,データ整理_別紙３!K186,"")</f>
        <v/>
      </c>
      <c r="J186" t="str">
        <f ca="1">IF(COUNTIF(データ整理_別紙３!$B$2:'データ整理_別紙３'!$B186,"この線より上に行を挿入してください。")=0,データ整理_別紙３!L186,"")</f>
        <v/>
      </c>
      <c r="K186" t="str">
        <f ca="1">IF(COUNTIF(データ整理_別紙３!$B$2:'データ整理_別紙３'!$B186,"この線より上に行を挿入してください。")=0,データ整理_別紙３!M186,"")</f>
        <v/>
      </c>
      <c r="L186" t="str">
        <f ca="1">IF(COUNTIF(データ整理_別紙３!$B$2:'データ整理_別紙３'!$B186,"この線より上に行を挿入してください。")=0,データ整理_別紙３!N186,"")</f>
        <v/>
      </c>
      <c r="M186" t="str">
        <f ca="1">IF(COUNTIF(データ整理_別紙３!$B$2:'データ整理_別紙３'!$B186,"この線より上に行を挿入してください。")=0,データ整理_別紙３!O186,"")</f>
        <v/>
      </c>
      <c r="N186" t="str">
        <f ca="1">IF(COUNTIF(データ整理_別紙３!$B$2:'データ整理_別紙３'!$B186,"この線より上に行を挿入してください。")=0,データ整理_別紙３!P186,"")</f>
        <v/>
      </c>
      <c r="O186" t="str">
        <f ca="1">IF(COUNTIF(データ整理_別紙３!$B$2:'データ整理_別紙３'!$B186,"この線より上に行を挿入してください。")=0,データ整理_別紙３!Q186,"")</f>
        <v/>
      </c>
      <c r="P186" t="str">
        <f ca="1">IF(COUNTIF(データ整理_別紙３!$B$2:'データ整理_別紙３'!$B186,"この線より上に行を挿入してください。")=0,データ整理_別紙３!R186,"")</f>
        <v/>
      </c>
      <c r="Q186" t="str">
        <f ca="1">IF(COUNTIF(データ整理_別紙３!$B$2:'データ整理_別紙３'!$B186,"この線より上に行を挿入してください。")=0,データ整理_別紙３!S186,"")</f>
        <v/>
      </c>
    </row>
    <row r="187" spans="1:17" x14ac:dyDescent="0.2">
      <c r="A187" t="str">
        <f ca="1">IF(COUNTIF(データ整理_別紙３!$B$2:'データ整理_別紙３'!$B187,"この線より上に行を挿入してください。")=0,データ整理_別紙３!C187,"")</f>
        <v/>
      </c>
      <c r="B187" t="str">
        <f ca="1">IF(COUNTIF(データ整理_別紙３!$B$2:'データ整理_別紙３'!$B187,"この線より上に行を挿入してください。")=0,データ整理_別紙３!D187,"")</f>
        <v/>
      </c>
      <c r="C187" t="str">
        <f ca="1">IF(COUNTIF(データ整理_別紙３!$B$2:'データ整理_別紙３'!$B187,"この線より上に行を挿入してください。")=0,データ整理_別紙３!E187,"")</f>
        <v/>
      </c>
      <c r="D187" t="str">
        <f ca="1">IF(COUNTIF(データ整理_別紙３!$B$2:'データ整理_別紙３'!$B187,"この線より上に行を挿入してください。")=0,データ整理_別紙３!F187,"")</f>
        <v/>
      </c>
      <c r="E187" t="str">
        <f ca="1">IF(COUNTIF(データ整理_別紙３!$B$2:'データ整理_別紙３'!$B187,"この線より上に行を挿入してください。")=0,データ整理_別紙３!G187,"")</f>
        <v/>
      </c>
      <c r="F187" t="str">
        <f ca="1">IF(COUNTIF(データ整理_別紙３!$B$2:'データ整理_別紙３'!$B187,"この線より上に行を挿入してください。")=0,データ整理_別紙３!H187,"")</f>
        <v/>
      </c>
      <c r="G187" t="str">
        <f ca="1">IF(COUNTIF(データ整理_別紙３!$B$2:'データ整理_別紙３'!$B187,"この線より上に行を挿入してください。")=0,データ整理_別紙３!I187,"")</f>
        <v/>
      </c>
      <c r="H187" t="str">
        <f ca="1">IF(COUNTIF(データ整理_別紙３!$B$2:'データ整理_別紙３'!$B187,"この線より上に行を挿入してください。")=0,データ整理_別紙３!J187,"")</f>
        <v/>
      </c>
      <c r="I187" t="str">
        <f ca="1">IF(COUNTIF(データ整理_別紙３!$B$2:'データ整理_別紙３'!$B187,"この線より上に行を挿入してください。")=0,データ整理_別紙３!K187,"")</f>
        <v/>
      </c>
      <c r="J187" t="str">
        <f ca="1">IF(COUNTIF(データ整理_別紙３!$B$2:'データ整理_別紙３'!$B187,"この線より上に行を挿入してください。")=0,データ整理_別紙３!L187,"")</f>
        <v/>
      </c>
      <c r="K187" t="str">
        <f ca="1">IF(COUNTIF(データ整理_別紙３!$B$2:'データ整理_別紙３'!$B187,"この線より上に行を挿入してください。")=0,データ整理_別紙３!M187,"")</f>
        <v/>
      </c>
      <c r="L187" t="str">
        <f ca="1">IF(COUNTIF(データ整理_別紙３!$B$2:'データ整理_別紙３'!$B187,"この線より上に行を挿入してください。")=0,データ整理_別紙３!N187,"")</f>
        <v/>
      </c>
      <c r="M187" t="str">
        <f ca="1">IF(COUNTIF(データ整理_別紙３!$B$2:'データ整理_別紙３'!$B187,"この線より上に行を挿入してください。")=0,データ整理_別紙３!O187,"")</f>
        <v/>
      </c>
      <c r="N187" t="str">
        <f ca="1">IF(COUNTIF(データ整理_別紙３!$B$2:'データ整理_別紙３'!$B187,"この線より上に行を挿入してください。")=0,データ整理_別紙３!P187,"")</f>
        <v/>
      </c>
      <c r="O187" t="str">
        <f ca="1">IF(COUNTIF(データ整理_別紙３!$B$2:'データ整理_別紙３'!$B187,"この線より上に行を挿入してください。")=0,データ整理_別紙３!Q187,"")</f>
        <v/>
      </c>
      <c r="P187" t="str">
        <f ca="1">IF(COUNTIF(データ整理_別紙３!$B$2:'データ整理_別紙３'!$B187,"この線より上に行を挿入してください。")=0,データ整理_別紙３!R187,"")</f>
        <v/>
      </c>
      <c r="Q187" t="str">
        <f ca="1">IF(COUNTIF(データ整理_別紙３!$B$2:'データ整理_別紙３'!$B187,"この線より上に行を挿入してください。")=0,データ整理_別紙３!S187,"")</f>
        <v/>
      </c>
    </row>
    <row r="188" spans="1:17" x14ac:dyDescent="0.2">
      <c r="A188" t="str">
        <f ca="1">IF(COUNTIF(データ整理_別紙３!$B$2:'データ整理_別紙３'!$B188,"この線より上に行を挿入してください。")=0,データ整理_別紙３!C188,"")</f>
        <v/>
      </c>
      <c r="B188" t="str">
        <f ca="1">IF(COUNTIF(データ整理_別紙３!$B$2:'データ整理_別紙３'!$B188,"この線より上に行を挿入してください。")=0,データ整理_別紙３!D188,"")</f>
        <v/>
      </c>
      <c r="C188" t="str">
        <f ca="1">IF(COUNTIF(データ整理_別紙３!$B$2:'データ整理_別紙３'!$B188,"この線より上に行を挿入してください。")=0,データ整理_別紙３!E188,"")</f>
        <v/>
      </c>
      <c r="D188" t="str">
        <f ca="1">IF(COUNTIF(データ整理_別紙３!$B$2:'データ整理_別紙３'!$B188,"この線より上に行を挿入してください。")=0,データ整理_別紙３!F188,"")</f>
        <v/>
      </c>
      <c r="E188" t="str">
        <f ca="1">IF(COUNTIF(データ整理_別紙３!$B$2:'データ整理_別紙３'!$B188,"この線より上に行を挿入してください。")=0,データ整理_別紙３!G188,"")</f>
        <v/>
      </c>
      <c r="F188" t="str">
        <f ca="1">IF(COUNTIF(データ整理_別紙３!$B$2:'データ整理_別紙３'!$B188,"この線より上に行を挿入してください。")=0,データ整理_別紙３!H188,"")</f>
        <v/>
      </c>
      <c r="G188" t="str">
        <f ca="1">IF(COUNTIF(データ整理_別紙３!$B$2:'データ整理_別紙３'!$B188,"この線より上に行を挿入してください。")=0,データ整理_別紙３!I188,"")</f>
        <v/>
      </c>
      <c r="H188" t="str">
        <f ca="1">IF(COUNTIF(データ整理_別紙３!$B$2:'データ整理_別紙３'!$B188,"この線より上に行を挿入してください。")=0,データ整理_別紙３!J188,"")</f>
        <v/>
      </c>
      <c r="I188" t="str">
        <f ca="1">IF(COUNTIF(データ整理_別紙３!$B$2:'データ整理_別紙３'!$B188,"この線より上に行を挿入してください。")=0,データ整理_別紙３!K188,"")</f>
        <v/>
      </c>
      <c r="J188" t="str">
        <f ca="1">IF(COUNTIF(データ整理_別紙３!$B$2:'データ整理_別紙３'!$B188,"この線より上に行を挿入してください。")=0,データ整理_別紙３!L188,"")</f>
        <v/>
      </c>
      <c r="K188" t="str">
        <f ca="1">IF(COUNTIF(データ整理_別紙３!$B$2:'データ整理_別紙３'!$B188,"この線より上に行を挿入してください。")=0,データ整理_別紙３!M188,"")</f>
        <v/>
      </c>
      <c r="L188" t="str">
        <f ca="1">IF(COUNTIF(データ整理_別紙３!$B$2:'データ整理_別紙３'!$B188,"この線より上に行を挿入してください。")=0,データ整理_別紙３!N188,"")</f>
        <v/>
      </c>
      <c r="M188" t="str">
        <f ca="1">IF(COUNTIF(データ整理_別紙３!$B$2:'データ整理_別紙３'!$B188,"この線より上に行を挿入してください。")=0,データ整理_別紙３!O188,"")</f>
        <v/>
      </c>
      <c r="N188" t="str">
        <f ca="1">IF(COUNTIF(データ整理_別紙３!$B$2:'データ整理_別紙３'!$B188,"この線より上に行を挿入してください。")=0,データ整理_別紙３!P188,"")</f>
        <v/>
      </c>
      <c r="O188" t="str">
        <f ca="1">IF(COUNTIF(データ整理_別紙３!$B$2:'データ整理_別紙３'!$B188,"この線より上に行を挿入してください。")=0,データ整理_別紙３!Q188,"")</f>
        <v/>
      </c>
      <c r="P188" t="str">
        <f ca="1">IF(COUNTIF(データ整理_別紙３!$B$2:'データ整理_別紙３'!$B188,"この線より上に行を挿入してください。")=0,データ整理_別紙３!R188,"")</f>
        <v/>
      </c>
      <c r="Q188" t="str">
        <f ca="1">IF(COUNTIF(データ整理_別紙３!$B$2:'データ整理_別紙３'!$B188,"この線より上に行を挿入してください。")=0,データ整理_別紙３!S188,"")</f>
        <v/>
      </c>
    </row>
    <row r="189" spans="1:17" x14ac:dyDescent="0.2">
      <c r="A189" t="str">
        <f ca="1">IF(COUNTIF(データ整理_別紙３!$B$2:'データ整理_別紙３'!$B189,"この線より上に行を挿入してください。")=0,データ整理_別紙３!C189,"")</f>
        <v/>
      </c>
      <c r="B189" t="str">
        <f ca="1">IF(COUNTIF(データ整理_別紙３!$B$2:'データ整理_別紙３'!$B189,"この線より上に行を挿入してください。")=0,データ整理_別紙３!D189,"")</f>
        <v/>
      </c>
      <c r="C189" t="str">
        <f ca="1">IF(COUNTIF(データ整理_別紙３!$B$2:'データ整理_別紙３'!$B189,"この線より上に行を挿入してください。")=0,データ整理_別紙３!E189,"")</f>
        <v/>
      </c>
      <c r="D189" t="str">
        <f ca="1">IF(COUNTIF(データ整理_別紙３!$B$2:'データ整理_別紙３'!$B189,"この線より上に行を挿入してください。")=0,データ整理_別紙３!F189,"")</f>
        <v/>
      </c>
      <c r="E189" t="str">
        <f ca="1">IF(COUNTIF(データ整理_別紙３!$B$2:'データ整理_別紙３'!$B189,"この線より上に行を挿入してください。")=0,データ整理_別紙３!G189,"")</f>
        <v/>
      </c>
      <c r="F189" t="str">
        <f ca="1">IF(COUNTIF(データ整理_別紙３!$B$2:'データ整理_別紙３'!$B189,"この線より上に行を挿入してください。")=0,データ整理_別紙３!H189,"")</f>
        <v/>
      </c>
      <c r="G189" t="str">
        <f ca="1">IF(COUNTIF(データ整理_別紙３!$B$2:'データ整理_別紙３'!$B189,"この線より上に行を挿入してください。")=0,データ整理_別紙３!I189,"")</f>
        <v/>
      </c>
      <c r="H189" t="str">
        <f ca="1">IF(COUNTIF(データ整理_別紙３!$B$2:'データ整理_別紙３'!$B189,"この線より上に行を挿入してください。")=0,データ整理_別紙３!J189,"")</f>
        <v/>
      </c>
      <c r="I189" t="str">
        <f ca="1">IF(COUNTIF(データ整理_別紙３!$B$2:'データ整理_別紙３'!$B189,"この線より上に行を挿入してください。")=0,データ整理_別紙３!K189,"")</f>
        <v/>
      </c>
      <c r="J189" t="str">
        <f ca="1">IF(COUNTIF(データ整理_別紙３!$B$2:'データ整理_別紙３'!$B189,"この線より上に行を挿入してください。")=0,データ整理_別紙３!L189,"")</f>
        <v/>
      </c>
      <c r="K189" t="str">
        <f ca="1">IF(COUNTIF(データ整理_別紙３!$B$2:'データ整理_別紙３'!$B189,"この線より上に行を挿入してください。")=0,データ整理_別紙３!M189,"")</f>
        <v/>
      </c>
      <c r="L189" t="str">
        <f ca="1">IF(COUNTIF(データ整理_別紙３!$B$2:'データ整理_別紙３'!$B189,"この線より上に行を挿入してください。")=0,データ整理_別紙３!N189,"")</f>
        <v/>
      </c>
      <c r="M189" t="str">
        <f ca="1">IF(COUNTIF(データ整理_別紙３!$B$2:'データ整理_別紙３'!$B189,"この線より上に行を挿入してください。")=0,データ整理_別紙３!O189,"")</f>
        <v/>
      </c>
      <c r="N189" t="str">
        <f ca="1">IF(COUNTIF(データ整理_別紙３!$B$2:'データ整理_別紙３'!$B189,"この線より上に行を挿入してください。")=0,データ整理_別紙３!P189,"")</f>
        <v/>
      </c>
      <c r="O189" t="str">
        <f ca="1">IF(COUNTIF(データ整理_別紙３!$B$2:'データ整理_別紙３'!$B189,"この線より上に行を挿入してください。")=0,データ整理_別紙３!Q189,"")</f>
        <v/>
      </c>
      <c r="P189" t="str">
        <f ca="1">IF(COUNTIF(データ整理_別紙３!$B$2:'データ整理_別紙３'!$B189,"この線より上に行を挿入してください。")=0,データ整理_別紙３!R189,"")</f>
        <v/>
      </c>
      <c r="Q189" t="str">
        <f ca="1">IF(COUNTIF(データ整理_別紙３!$B$2:'データ整理_別紙３'!$B189,"この線より上に行を挿入してください。")=0,データ整理_別紙３!S189,"")</f>
        <v/>
      </c>
    </row>
    <row r="190" spans="1:17" x14ac:dyDescent="0.2">
      <c r="A190" t="str">
        <f ca="1">IF(COUNTIF(データ整理_別紙３!$B$2:'データ整理_別紙３'!$B190,"この線より上に行を挿入してください。")=0,データ整理_別紙３!C190,"")</f>
        <v/>
      </c>
      <c r="B190" t="str">
        <f ca="1">IF(COUNTIF(データ整理_別紙３!$B$2:'データ整理_別紙３'!$B190,"この線より上に行を挿入してください。")=0,データ整理_別紙３!D190,"")</f>
        <v/>
      </c>
      <c r="C190" t="str">
        <f ca="1">IF(COUNTIF(データ整理_別紙３!$B$2:'データ整理_別紙３'!$B190,"この線より上に行を挿入してください。")=0,データ整理_別紙３!E190,"")</f>
        <v/>
      </c>
      <c r="D190" t="str">
        <f ca="1">IF(COUNTIF(データ整理_別紙３!$B$2:'データ整理_別紙３'!$B190,"この線より上に行を挿入してください。")=0,データ整理_別紙３!F190,"")</f>
        <v/>
      </c>
      <c r="E190" t="str">
        <f ca="1">IF(COUNTIF(データ整理_別紙３!$B$2:'データ整理_別紙３'!$B190,"この線より上に行を挿入してください。")=0,データ整理_別紙３!G190,"")</f>
        <v/>
      </c>
      <c r="F190" t="str">
        <f ca="1">IF(COUNTIF(データ整理_別紙３!$B$2:'データ整理_別紙３'!$B190,"この線より上に行を挿入してください。")=0,データ整理_別紙３!H190,"")</f>
        <v/>
      </c>
      <c r="G190" t="str">
        <f ca="1">IF(COUNTIF(データ整理_別紙３!$B$2:'データ整理_別紙３'!$B190,"この線より上に行を挿入してください。")=0,データ整理_別紙３!I190,"")</f>
        <v/>
      </c>
      <c r="H190" t="str">
        <f ca="1">IF(COUNTIF(データ整理_別紙３!$B$2:'データ整理_別紙３'!$B190,"この線より上に行を挿入してください。")=0,データ整理_別紙３!J190,"")</f>
        <v/>
      </c>
      <c r="I190" t="str">
        <f ca="1">IF(COUNTIF(データ整理_別紙３!$B$2:'データ整理_別紙３'!$B190,"この線より上に行を挿入してください。")=0,データ整理_別紙３!K190,"")</f>
        <v/>
      </c>
      <c r="J190" t="str">
        <f ca="1">IF(COUNTIF(データ整理_別紙３!$B$2:'データ整理_別紙３'!$B190,"この線より上に行を挿入してください。")=0,データ整理_別紙３!L190,"")</f>
        <v/>
      </c>
      <c r="K190" t="str">
        <f ca="1">IF(COUNTIF(データ整理_別紙３!$B$2:'データ整理_別紙３'!$B190,"この線より上に行を挿入してください。")=0,データ整理_別紙３!M190,"")</f>
        <v/>
      </c>
      <c r="L190" t="str">
        <f ca="1">IF(COUNTIF(データ整理_別紙３!$B$2:'データ整理_別紙３'!$B190,"この線より上に行を挿入してください。")=0,データ整理_別紙３!N190,"")</f>
        <v/>
      </c>
      <c r="M190" t="str">
        <f ca="1">IF(COUNTIF(データ整理_別紙３!$B$2:'データ整理_別紙３'!$B190,"この線より上に行を挿入してください。")=0,データ整理_別紙３!O190,"")</f>
        <v/>
      </c>
      <c r="N190" t="str">
        <f ca="1">IF(COUNTIF(データ整理_別紙３!$B$2:'データ整理_別紙３'!$B190,"この線より上に行を挿入してください。")=0,データ整理_別紙３!P190,"")</f>
        <v/>
      </c>
      <c r="O190" t="str">
        <f ca="1">IF(COUNTIF(データ整理_別紙３!$B$2:'データ整理_別紙３'!$B190,"この線より上に行を挿入してください。")=0,データ整理_別紙３!Q190,"")</f>
        <v/>
      </c>
      <c r="P190" t="str">
        <f ca="1">IF(COUNTIF(データ整理_別紙３!$B$2:'データ整理_別紙３'!$B190,"この線より上に行を挿入してください。")=0,データ整理_別紙３!R190,"")</f>
        <v/>
      </c>
      <c r="Q190" t="str">
        <f ca="1">IF(COUNTIF(データ整理_別紙３!$B$2:'データ整理_別紙３'!$B190,"この線より上に行を挿入してください。")=0,データ整理_別紙３!S190,"")</f>
        <v/>
      </c>
    </row>
    <row r="191" spans="1:17" x14ac:dyDescent="0.2">
      <c r="A191" t="str">
        <f ca="1">IF(COUNTIF(データ整理_別紙３!$B$2:'データ整理_別紙３'!$B191,"この線より上に行を挿入してください。")=0,データ整理_別紙３!C191,"")</f>
        <v/>
      </c>
      <c r="B191" t="str">
        <f ca="1">IF(COUNTIF(データ整理_別紙３!$B$2:'データ整理_別紙３'!$B191,"この線より上に行を挿入してください。")=0,データ整理_別紙３!D191,"")</f>
        <v/>
      </c>
      <c r="C191" t="str">
        <f ca="1">IF(COUNTIF(データ整理_別紙３!$B$2:'データ整理_別紙３'!$B191,"この線より上に行を挿入してください。")=0,データ整理_別紙３!E191,"")</f>
        <v/>
      </c>
      <c r="D191" t="str">
        <f ca="1">IF(COUNTIF(データ整理_別紙３!$B$2:'データ整理_別紙３'!$B191,"この線より上に行を挿入してください。")=0,データ整理_別紙３!F191,"")</f>
        <v/>
      </c>
      <c r="E191" t="str">
        <f ca="1">IF(COUNTIF(データ整理_別紙３!$B$2:'データ整理_別紙３'!$B191,"この線より上に行を挿入してください。")=0,データ整理_別紙３!G191,"")</f>
        <v/>
      </c>
      <c r="F191" t="str">
        <f ca="1">IF(COUNTIF(データ整理_別紙３!$B$2:'データ整理_別紙３'!$B191,"この線より上に行を挿入してください。")=0,データ整理_別紙３!H191,"")</f>
        <v/>
      </c>
      <c r="G191" t="str">
        <f ca="1">IF(COUNTIF(データ整理_別紙３!$B$2:'データ整理_別紙３'!$B191,"この線より上に行を挿入してください。")=0,データ整理_別紙３!I191,"")</f>
        <v/>
      </c>
      <c r="H191" t="str">
        <f ca="1">IF(COUNTIF(データ整理_別紙３!$B$2:'データ整理_別紙３'!$B191,"この線より上に行を挿入してください。")=0,データ整理_別紙３!J191,"")</f>
        <v/>
      </c>
      <c r="I191" t="str">
        <f ca="1">IF(COUNTIF(データ整理_別紙３!$B$2:'データ整理_別紙３'!$B191,"この線より上に行を挿入してください。")=0,データ整理_別紙３!K191,"")</f>
        <v/>
      </c>
      <c r="J191" t="str">
        <f ca="1">IF(COUNTIF(データ整理_別紙３!$B$2:'データ整理_別紙３'!$B191,"この線より上に行を挿入してください。")=0,データ整理_別紙３!L191,"")</f>
        <v/>
      </c>
      <c r="K191" t="str">
        <f ca="1">IF(COUNTIF(データ整理_別紙３!$B$2:'データ整理_別紙３'!$B191,"この線より上に行を挿入してください。")=0,データ整理_別紙３!M191,"")</f>
        <v/>
      </c>
      <c r="L191" t="str">
        <f ca="1">IF(COUNTIF(データ整理_別紙３!$B$2:'データ整理_別紙３'!$B191,"この線より上に行を挿入してください。")=0,データ整理_別紙３!N191,"")</f>
        <v/>
      </c>
      <c r="M191" t="str">
        <f ca="1">IF(COUNTIF(データ整理_別紙３!$B$2:'データ整理_別紙３'!$B191,"この線より上に行を挿入してください。")=0,データ整理_別紙３!O191,"")</f>
        <v/>
      </c>
      <c r="N191" t="str">
        <f ca="1">IF(COUNTIF(データ整理_別紙３!$B$2:'データ整理_別紙３'!$B191,"この線より上に行を挿入してください。")=0,データ整理_別紙３!P191,"")</f>
        <v/>
      </c>
      <c r="O191" t="str">
        <f ca="1">IF(COUNTIF(データ整理_別紙３!$B$2:'データ整理_別紙３'!$B191,"この線より上に行を挿入してください。")=0,データ整理_別紙３!Q191,"")</f>
        <v/>
      </c>
      <c r="P191" t="str">
        <f ca="1">IF(COUNTIF(データ整理_別紙３!$B$2:'データ整理_別紙３'!$B191,"この線より上に行を挿入してください。")=0,データ整理_別紙３!R191,"")</f>
        <v/>
      </c>
      <c r="Q191" t="str">
        <f ca="1">IF(COUNTIF(データ整理_別紙３!$B$2:'データ整理_別紙３'!$B191,"この線より上に行を挿入してください。")=0,データ整理_別紙３!S191,"")</f>
        <v/>
      </c>
    </row>
    <row r="192" spans="1:17" x14ac:dyDescent="0.2">
      <c r="A192" t="str">
        <f ca="1">IF(COUNTIF(データ整理_別紙３!$B$2:'データ整理_別紙３'!$B192,"この線より上に行を挿入してください。")=0,データ整理_別紙３!C192,"")</f>
        <v/>
      </c>
      <c r="B192" t="str">
        <f ca="1">IF(COUNTIF(データ整理_別紙３!$B$2:'データ整理_別紙３'!$B192,"この線より上に行を挿入してください。")=0,データ整理_別紙３!D192,"")</f>
        <v/>
      </c>
      <c r="C192" t="str">
        <f ca="1">IF(COUNTIF(データ整理_別紙３!$B$2:'データ整理_別紙３'!$B192,"この線より上に行を挿入してください。")=0,データ整理_別紙３!E192,"")</f>
        <v/>
      </c>
      <c r="D192" t="str">
        <f ca="1">IF(COUNTIF(データ整理_別紙３!$B$2:'データ整理_別紙３'!$B192,"この線より上に行を挿入してください。")=0,データ整理_別紙３!F192,"")</f>
        <v/>
      </c>
      <c r="E192" t="str">
        <f ca="1">IF(COUNTIF(データ整理_別紙３!$B$2:'データ整理_別紙３'!$B192,"この線より上に行を挿入してください。")=0,データ整理_別紙３!G192,"")</f>
        <v/>
      </c>
      <c r="F192" t="str">
        <f ca="1">IF(COUNTIF(データ整理_別紙３!$B$2:'データ整理_別紙３'!$B192,"この線より上に行を挿入してください。")=0,データ整理_別紙３!H192,"")</f>
        <v/>
      </c>
      <c r="G192" t="str">
        <f ca="1">IF(COUNTIF(データ整理_別紙３!$B$2:'データ整理_別紙３'!$B192,"この線より上に行を挿入してください。")=0,データ整理_別紙３!I192,"")</f>
        <v/>
      </c>
      <c r="H192" t="str">
        <f ca="1">IF(COUNTIF(データ整理_別紙３!$B$2:'データ整理_別紙３'!$B192,"この線より上に行を挿入してください。")=0,データ整理_別紙３!J192,"")</f>
        <v/>
      </c>
      <c r="I192" t="str">
        <f ca="1">IF(COUNTIF(データ整理_別紙３!$B$2:'データ整理_別紙３'!$B192,"この線より上に行を挿入してください。")=0,データ整理_別紙３!K192,"")</f>
        <v/>
      </c>
      <c r="J192" t="str">
        <f ca="1">IF(COUNTIF(データ整理_別紙３!$B$2:'データ整理_別紙３'!$B192,"この線より上に行を挿入してください。")=0,データ整理_別紙３!L192,"")</f>
        <v/>
      </c>
      <c r="K192" t="str">
        <f ca="1">IF(COUNTIF(データ整理_別紙３!$B$2:'データ整理_別紙３'!$B192,"この線より上に行を挿入してください。")=0,データ整理_別紙３!M192,"")</f>
        <v/>
      </c>
      <c r="L192" t="str">
        <f ca="1">IF(COUNTIF(データ整理_別紙３!$B$2:'データ整理_別紙３'!$B192,"この線より上に行を挿入してください。")=0,データ整理_別紙３!N192,"")</f>
        <v/>
      </c>
      <c r="M192" t="str">
        <f ca="1">IF(COUNTIF(データ整理_別紙３!$B$2:'データ整理_別紙３'!$B192,"この線より上に行を挿入してください。")=0,データ整理_別紙３!O192,"")</f>
        <v/>
      </c>
      <c r="N192" t="str">
        <f ca="1">IF(COUNTIF(データ整理_別紙３!$B$2:'データ整理_別紙３'!$B192,"この線より上に行を挿入してください。")=0,データ整理_別紙３!P192,"")</f>
        <v/>
      </c>
      <c r="O192" t="str">
        <f ca="1">IF(COUNTIF(データ整理_別紙３!$B$2:'データ整理_別紙３'!$B192,"この線より上に行を挿入してください。")=0,データ整理_別紙３!Q192,"")</f>
        <v/>
      </c>
      <c r="P192" t="str">
        <f ca="1">IF(COUNTIF(データ整理_別紙３!$B$2:'データ整理_別紙３'!$B192,"この線より上に行を挿入してください。")=0,データ整理_別紙３!R192,"")</f>
        <v/>
      </c>
      <c r="Q192" t="str">
        <f ca="1">IF(COUNTIF(データ整理_別紙３!$B$2:'データ整理_別紙３'!$B192,"この線より上に行を挿入してください。")=0,データ整理_別紙３!S192,"")</f>
        <v/>
      </c>
    </row>
    <row r="193" spans="1:17" x14ac:dyDescent="0.2">
      <c r="A193" t="str">
        <f ca="1">IF(COUNTIF(データ整理_別紙３!$B$2:'データ整理_別紙３'!$B193,"この線より上に行を挿入してください。")=0,データ整理_別紙３!C193,"")</f>
        <v/>
      </c>
      <c r="B193" t="str">
        <f ca="1">IF(COUNTIF(データ整理_別紙３!$B$2:'データ整理_別紙３'!$B193,"この線より上に行を挿入してください。")=0,データ整理_別紙３!D193,"")</f>
        <v/>
      </c>
      <c r="C193" t="str">
        <f ca="1">IF(COUNTIF(データ整理_別紙３!$B$2:'データ整理_別紙３'!$B193,"この線より上に行を挿入してください。")=0,データ整理_別紙３!E193,"")</f>
        <v/>
      </c>
      <c r="D193" t="str">
        <f ca="1">IF(COUNTIF(データ整理_別紙３!$B$2:'データ整理_別紙３'!$B193,"この線より上に行を挿入してください。")=0,データ整理_別紙３!F193,"")</f>
        <v/>
      </c>
      <c r="E193" t="str">
        <f ca="1">IF(COUNTIF(データ整理_別紙３!$B$2:'データ整理_別紙３'!$B193,"この線より上に行を挿入してください。")=0,データ整理_別紙３!G193,"")</f>
        <v/>
      </c>
      <c r="F193" t="str">
        <f ca="1">IF(COUNTIF(データ整理_別紙３!$B$2:'データ整理_別紙３'!$B193,"この線より上に行を挿入してください。")=0,データ整理_別紙３!H193,"")</f>
        <v/>
      </c>
      <c r="G193" t="str">
        <f ca="1">IF(COUNTIF(データ整理_別紙３!$B$2:'データ整理_別紙３'!$B193,"この線より上に行を挿入してください。")=0,データ整理_別紙３!I193,"")</f>
        <v/>
      </c>
      <c r="H193" t="str">
        <f ca="1">IF(COUNTIF(データ整理_別紙３!$B$2:'データ整理_別紙３'!$B193,"この線より上に行を挿入してください。")=0,データ整理_別紙３!J193,"")</f>
        <v/>
      </c>
      <c r="I193" t="str">
        <f ca="1">IF(COUNTIF(データ整理_別紙３!$B$2:'データ整理_別紙３'!$B193,"この線より上に行を挿入してください。")=0,データ整理_別紙３!K193,"")</f>
        <v/>
      </c>
      <c r="J193" t="str">
        <f ca="1">IF(COUNTIF(データ整理_別紙３!$B$2:'データ整理_別紙３'!$B193,"この線より上に行を挿入してください。")=0,データ整理_別紙３!L193,"")</f>
        <v/>
      </c>
      <c r="K193" t="str">
        <f ca="1">IF(COUNTIF(データ整理_別紙３!$B$2:'データ整理_別紙３'!$B193,"この線より上に行を挿入してください。")=0,データ整理_別紙３!M193,"")</f>
        <v/>
      </c>
      <c r="L193" t="str">
        <f ca="1">IF(COUNTIF(データ整理_別紙３!$B$2:'データ整理_別紙３'!$B193,"この線より上に行を挿入してください。")=0,データ整理_別紙３!N193,"")</f>
        <v/>
      </c>
      <c r="M193" t="str">
        <f ca="1">IF(COUNTIF(データ整理_別紙３!$B$2:'データ整理_別紙３'!$B193,"この線より上に行を挿入してください。")=0,データ整理_別紙３!O193,"")</f>
        <v/>
      </c>
      <c r="N193" t="str">
        <f ca="1">IF(COUNTIF(データ整理_別紙３!$B$2:'データ整理_別紙３'!$B193,"この線より上に行を挿入してください。")=0,データ整理_別紙３!P193,"")</f>
        <v/>
      </c>
      <c r="O193" t="str">
        <f ca="1">IF(COUNTIF(データ整理_別紙３!$B$2:'データ整理_別紙３'!$B193,"この線より上に行を挿入してください。")=0,データ整理_別紙３!Q193,"")</f>
        <v/>
      </c>
      <c r="P193" t="str">
        <f ca="1">IF(COUNTIF(データ整理_別紙３!$B$2:'データ整理_別紙３'!$B193,"この線より上に行を挿入してください。")=0,データ整理_別紙３!R193,"")</f>
        <v/>
      </c>
      <c r="Q193" t="str">
        <f ca="1">IF(COUNTIF(データ整理_別紙３!$B$2:'データ整理_別紙３'!$B193,"この線より上に行を挿入してください。")=0,データ整理_別紙３!S193,"")</f>
        <v/>
      </c>
    </row>
    <row r="194" spans="1:17" x14ac:dyDescent="0.2">
      <c r="A194" t="str">
        <f ca="1">IF(COUNTIF(データ整理_別紙３!$B$2:'データ整理_別紙３'!$B194,"この線より上に行を挿入してください。")=0,データ整理_別紙３!C194,"")</f>
        <v/>
      </c>
      <c r="B194" t="str">
        <f ca="1">IF(COUNTIF(データ整理_別紙３!$B$2:'データ整理_別紙３'!$B194,"この線より上に行を挿入してください。")=0,データ整理_別紙３!D194,"")</f>
        <v/>
      </c>
      <c r="C194" t="str">
        <f ca="1">IF(COUNTIF(データ整理_別紙３!$B$2:'データ整理_別紙３'!$B194,"この線より上に行を挿入してください。")=0,データ整理_別紙３!E194,"")</f>
        <v/>
      </c>
      <c r="D194" t="str">
        <f ca="1">IF(COUNTIF(データ整理_別紙３!$B$2:'データ整理_別紙３'!$B194,"この線より上に行を挿入してください。")=0,データ整理_別紙３!F194,"")</f>
        <v/>
      </c>
      <c r="E194" t="str">
        <f ca="1">IF(COUNTIF(データ整理_別紙３!$B$2:'データ整理_別紙３'!$B194,"この線より上に行を挿入してください。")=0,データ整理_別紙３!G194,"")</f>
        <v/>
      </c>
      <c r="F194" t="str">
        <f ca="1">IF(COUNTIF(データ整理_別紙３!$B$2:'データ整理_別紙３'!$B194,"この線より上に行を挿入してください。")=0,データ整理_別紙３!H194,"")</f>
        <v/>
      </c>
      <c r="G194" t="str">
        <f ca="1">IF(COUNTIF(データ整理_別紙３!$B$2:'データ整理_別紙３'!$B194,"この線より上に行を挿入してください。")=0,データ整理_別紙３!I194,"")</f>
        <v/>
      </c>
      <c r="H194" t="str">
        <f ca="1">IF(COUNTIF(データ整理_別紙３!$B$2:'データ整理_別紙３'!$B194,"この線より上に行を挿入してください。")=0,データ整理_別紙３!J194,"")</f>
        <v/>
      </c>
      <c r="I194" t="str">
        <f ca="1">IF(COUNTIF(データ整理_別紙３!$B$2:'データ整理_別紙３'!$B194,"この線より上に行を挿入してください。")=0,データ整理_別紙３!K194,"")</f>
        <v/>
      </c>
      <c r="J194" t="str">
        <f ca="1">IF(COUNTIF(データ整理_別紙３!$B$2:'データ整理_別紙３'!$B194,"この線より上に行を挿入してください。")=0,データ整理_別紙３!L194,"")</f>
        <v/>
      </c>
      <c r="K194" t="str">
        <f ca="1">IF(COUNTIF(データ整理_別紙３!$B$2:'データ整理_別紙３'!$B194,"この線より上に行を挿入してください。")=0,データ整理_別紙３!M194,"")</f>
        <v/>
      </c>
      <c r="L194" t="str">
        <f ca="1">IF(COUNTIF(データ整理_別紙３!$B$2:'データ整理_別紙３'!$B194,"この線より上に行を挿入してください。")=0,データ整理_別紙３!N194,"")</f>
        <v/>
      </c>
      <c r="M194" t="str">
        <f ca="1">IF(COUNTIF(データ整理_別紙３!$B$2:'データ整理_別紙３'!$B194,"この線より上に行を挿入してください。")=0,データ整理_別紙３!O194,"")</f>
        <v/>
      </c>
      <c r="N194" t="str">
        <f ca="1">IF(COUNTIF(データ整理_別紙３!$B$2:'データ整理_別紙３'!$B194,"この線より上に行を挿入してください。")=0,データ整理_別紙３!P194,"")</f>
        <v/>
      </c>
      <c r="O194" t="str">
        <f ca="1">IF(COUNTIF(データ整理_別紙３!$B$2:'データ整理_別紙３'!$B194,"この線より上に行を挿入してください。")=0,データ整理_別紙３!Q194,"")</f>
        <v/>
      </c>
      <c r="P194" t="str">
        <f ca="1">IF(COUNTIF(データ整理_別紙３!$B$2:'データ整理_別紙３'!$B194,"この線より上に行を挿入してください。")=0,データ整理_別紙３!R194,"")</f>
        <v/>
      </c>
      <c r="Q194" t="str">
        <f ca="1">IF(COUNTIF(データ整理_別紙３!$B$2:'データ整理_別紙３'!$B194,"この線より上に行を挿入してください。")=0,データ整理_別紙３!S194,"")</f>
        <v/>
      </c>
    </row>
    <row r="195" spans="1:17" x14ac:dyDescent="0.2">
      <c r="A195" t="str">
        <f ca="1">IF(COUNTIF(データ整理_別紙３!$B$2:'データ整理_別紙３'!$B195,"この線より上に行を挿入してください。")=0,データ整理_別紙３!C195,"")</f>
        <v/>
      </c>
      <c r="B195" t="str">
        <f ca="1">IF(COUNTIF(データ整理_別紙３!$B$2:'データ整理_別紙３'!$B195,"この線より上に行を挿入してください。")=0,データ整理_別紙３!D195,"")</f>
        <v/>
      </c>
      <c r="C195" t="str">
        <f ca="1">IF(COUNTIF(データ整理_別紙３!$B$2:'データ整理_別紙３'!$B195,"この線より上に行を挿入してください。")=0,データ整理_別紙３!E195,"")</f>
        <v/>
      </c>
      <c r="D195" t="str">
        <f ca="1">IF(COUNTIF(データ整理_別紙３!$B$2:'データ整理_別紙３'!$B195,"この線より上に行を挿入してください。")=0,データ整理_別紙３!F195,"")</f>
        <v/>
      </c>
      <c r="E195" t="str">
        <f ca="1">IF(COUNTIF(データ整理_別紙３!$B$2:'データ整理_別紙３'!$B195,"この線より上に行を挿入してください。")=0,データ整理_別紙３!G195,"")</f>
        <v/>
      </c>
      <c r="F195" t="str">
        <f ca="1">IF(COUNTIF(データ整理_別紙３!$B$2:'データ整理_別紙３'!$B195,"この線より上に行を挿入してください。")=0,データ整理_別紙３!H195,"")</f>
        <v/>
      </c>
      <c r="G195" t="str">
        <f ca="1">IF(COUNTIF(データ整理_別紙３!$B$2:'データ整理_別紙３'!$B195,"この線より上に行を挿入してください。")=0,データ整理_別紙３!I195,"")</f>
        <v/>
      </c>
      <c r="H195" t="str">
        <f ca="1">IF(COUNTIF(データ整理_別紙３!$B$2:'データ整理_別紙３'!$B195,"この線より上に行を挿入してください。")=0,データ整理_別紙３!J195,"")</f>
        <v/>
      </c>
      <c r="I195" t="str">
        <f ca="1">IF(COUNTIF(データ整理_別紙３!$B$2:'データ整理_別紙３'!$B195,"この線より上に行を挿入してください。")=0,データ整理_別紙３!K195,"")</f>
        <v/>
      </c>
      <c r="J195" t="str">
        <f ca="1">IF(COUNTIF(データ整理_別紙３!$B$2:'データ整理_別紙３'!$B195,"この線より上に行を挿入してください。")=0,データ整理_別紙３!L195,"")</f>
        <v/>
      </c>
      <c r="K195" t="str">
        <f ca="1">IF(COUNTIF(データ整理_別紙３!$B$2:'データ整理_別紙３'!$B195,"この線より上に行を挿入してください。")=0,データ整理_別紙３!M195,"")</f>
        <v/>
      </c>
      <c r="L195" t="str">
        <f ca="1">IF(COUNTIF(データ整理_別紙３!$B$2:'データ整理_別紙３'!$B195,"この線より上に行を挿入してください。")=0,データ整理_別紙３!N195,"")</f>
        <v/>
      </c>
      <c r="M195" t="str">
        <f ca="1">IF(COUNTIF(データ整理_別紙３!$B$2:'データ整理_別紙３'!$B195,"この線より上に行を挿入してください。")=0,データ整理_別紙３!O195,"")</f>
        <v/>
      </c>
      <c r="N195" t="str">
        <f ca="1">IF(COUNTIF(データ整理_別紙３!$B$2:'データ整理_別紙３'!$B195,"この線より上に行を挿入してください。")=0,データ整理_別紙３!P195,"")</f>
        <v/>
      </c>
      <c r="O195" t="str">
        <f ca="1">IF(COUNTIF(データ整理_別紙３!$B$2:'データ整理_別紙３'!$B195,"この線より上に行を挿入してください。")=0,データ整理_別紙３!Q195,"")</f>
        <v/>
      </c>
      <c r="P195" t="str">
        <f ca="1">IF(COUNTIF(データ整理_別紙３!$B$2:'データ整理_別紙３'!$B195,"この線より上に行を挿入してください。")=0,データ整理_別紙３!R195,"")</f>
        <v/>
      </c>
      <c r="Q195" t="str">
        <f ca="1">IF(COUNTIF(データ整理_別紙３!$B$2:'データ整理_別紙３'!$B195,"この線より上に行を挿入してください。")=0,データ整理_別紙３!S195,"")</f>
        <v/>
      </c>
    </row>
    <row r="196" spans="1:17" x14ac:dyDescent="0.2">
      <c r="A196" t="str">
        <f ca="1">IF(COUNTIF(データ整理_別紙３!$B$2:'データ整理_別紙３'!$B196,"この線より上に行を挿入してください。")=0,データ整理_別紙３!C196,"")</f>
        <v/>
      </c>
      <c r="B196" t="str">
        <f ca="1">IF(COUNTIF(データ整理_別紙３!$B$2:'データ整理_別紙３'!$B196,"この線より上に行を挿入してください。")=0,データ整理_別紙３!D196,"")</f>
        <v/>
      </c>
      <c r="C196" t="str">
        <f ca="1">IF(COUNTIF(データ整理_別紙３!$B$2:'データ整理_別紙３'!$B196,"この線より上に行を挿入してください。")=0,データ整理_別紙３!E196,"")</f>
        <v/>
      </c>
      <c r="D196" t="str">
        <f ca="1">IF(COUNTIF(データ整理_別紙３!$B$2:'データ整理_別紙３'!$B196,"この線より上に行を挿入してください。")=0,データ整理_別紙３!F196,"")</f>
        <v/>
      </c>
      <c r="E196" t="str">
        <f ca="1">IF(COUNTIF(データ整理_別紙３!$B$2:'データ整理_別紙３'!$B196,"この線より上に行を挿入してください。")=0,データ整理_別紙３!G196,"")</f>
        <v/>
      </c>
      <c r="F196" t="str">
        <f ca="1">IF(COUNTIF(データ整理_別紙３!$B$2:'データ整理_別紙３'!$B196,"この線より上に行を挿入してください。")=0,データ整理_別紙３!H196,"")</f>
        <v/>
      </c>
      <c r="G196" t="str">
        <f ca="1">IF(COUNTIF(データ整理_別紙３!$B$2:'データ整理_別紙３'!$B196,"この線より上に行を挿入してください。")=0,データ整理_別紙３!I196,"")</f>
        <v/>
      </c>
      <c r="H196" t="str">
        <f ca="1">IF(COUNTIF(データ整理_別紙３!$B$2:'データ整理_別紙３'!$B196,"この線より上に行を挿入してください。")=0,データ整理_別紙３!J196,"")</f>
        <v/>
      </c>
      <c r="I196" t="str">
        <f ca="1">IF(COUNTIF(データ整理_別紙３!$B$2:'データ整理_別紙３'!$B196,"この線より上に行を挿入してください。")=0,データ整理_別紙３!K196,"")</f>
        <v/>
      </c>
      <c r="J196" t="str">
        <f ca="1">IF(COUNTIF(データ整理_別紙３!$B$2:'データ整理_別紙３'!$B196,"この線より上に行を挿入してください。")=0,データ整理_別紙３!L196,"")</f>
        <v/>
      </c>
      <c r="K196" t="str">
        <f ca="1">IF(COUNTIF(データ整理_別紙３!$B$2:'データ整理_別紙３'!$B196,"この線より上に行を挿入してください。")=0,データ整理_別紙３!M196,"")</f>
        <v/>
      </c>
      <c r="L196" t="str">
        <f ca="1">IF(COUNTIF(データ整理_別紙３!$B$2:'データ整理_別紙３'!$B196,"この線より上に行を挿入してください。")=0,データ整理_別紙３!N196,"")</f>
        <v/>
      </c>
      <c r="M196" t="str">
        <f ca="1">IF(COUNTIF(データ整理_別紙３!$B$2:'データ整理_別紙３'!$B196,"この線より上に行を挿入してください。")=0,データ整理_別紙３!O196,"")</f>
        <v/>
      </c>
      <c r="N196" t="str">
        <f ca="1">IF(COUNTIF(データ整理_別紙３!$B$2:'データ整理_別紙３'!$B196,"この線より上に行を挿入してください。")=0,データ整理_別紙３!P196,"")</f>
        <v/>
      </c>
      <c r="O196" t="str">
        <f ca="1">IF(COUNTIF(データ整理_別紙３!$B$2:'データ整理_別紙３'!$B196,"この線より上に行を挿入してください。")=0,データ整理_別紙３!Q196,"")</f>
        <v/>
      </c>
      <c r="P196" t="str">
        <f ca="1">IF(COUNTIF(データ整理_別紙３!$B$2:'データ整理_別紙３'!$B196,"この線より上に行を挿入してください。")=0,データ整理_別紙３!R196,"")</f>
        <v/>
      </c>
      <c r="Q196" t="str">
        <f ca="1">IF(COUNTIF(データ整理_別紙３!$B$2:'データ整理_別紙３'!$B196,"この線より上に行を挿入してください。")=0,データ整理_別紙３!S196,"")</f>
        <v/>
      </c>
    </row>
    <row r="197" spans="1:17" x14ac:dyDescent="0.2">
      <c r="A197" t="str">
        <f ca="1">IF(COUNTIF(データ整理_別紙３!$B$2:'データ整理_別紙３'!$B197,"この線より上に行を挿入してください。")=0,データ整理_別紙３!C197,"")</f>
        <v/>
      </c>
      <c r="B197" t="str">
        <f ca="1">IF(COUNTIF(データ整理_別紙３!$B$2:'データ整理_別紙３'!$B197,"この線より上に行を挿入してください。")=0,データ整理_別紙３!D197,"")</f>
        <v/>
      </c>
      <c r="C197" t="str">
        <f ca="1">IF(COUNTIF(データ整理_別紙３!$B$2:'データ整理_別紙３'!$B197,"この線より上に行を挿入してください。")=0,データ整理_別紙３!E197,"")</f>
        <v/>
      </c>
      <c r="D197" t="str">
        <f ca="1">IF(COUNTIF(データ整理_別紙３!$B$2:'データ整理_別紙３'!$B197,"この線より上に行を挿入してください。")=0,データ整理_別紙３!F197,"")</f>
        <v/>
      </c>
      <c r="E197" t="str">
        <f ca="1">IF(COUNTIF(データ整理_別紙３!$B$2:'データ整理_別紙３'!$B197,"この線より上に行を挿入してください。")=0,データ整理_別紙３!G197,"")</f>
        <v/>
      </c>
      <c r="F197" t="str">
        <f ca="1">IF(COUNTIF(データ整理_別紙３!$B$2:'データ整理_別紙３'!$B197,"この線より上に行を挿入してください。")=0,データ整理_別紙３!H197,"")</f>
        <v/>
      </c>
      <c r="G197" t="str">
        <f ca="1">IF(COUNTIF(データ整理_別紙３!$B$2:'データ整理_別紙３'!$B197,"この線より上に行を挿入してください。")=0,データ整理_別紙３!I197,"")</f>
        <v/>
      </c>
      <c r="H197" t="str">
        <f ca="1">IF(COUNTIF(データ整理_別紙３!$B$2:'データ整理_別紙３'!$B197,"この線より上に行を挿入してください。")=0,データ整理_別紙３!J197,"")</f>
        <v/>
      </c>
      <c r="I197" t="str">
        <f ca="1">IF(COUNTIF(データ整理_別紙３!$B$2:'データ整理_別紙３'!$B197,"この線より上に行を挿入してください。")=0,データ整理_別紙３!K197,"")</f>
        <v/>
      </c>
      <c r="J197" t="str">
        <f ca="1">IF(COUNTIF(データ整理_別紙３!$B$2:'データ整理_別紙３'!$B197,"この線より上に行を挿入してください。")=0,データ整理_別紙３!L197,"")</f>
        <v/>
      </c>
      <c r="K197" t="str">
        <f ca="1">IF(COUNTIF(データ整理_別紙３!$B$2:'データ整理_別紙３'!$B197,"この線より上に行を挿入してください。")=0,データ整理_別紙３!M197,"")</f>
        <v/>
      </c>
      <c r="L197" t="str">
        <f ca="1">IF(COUNTIF(データ整理_別紙３!$B$2:'データ整理_別紙３'!$B197,"この線より上に行を挿入してください。")=0,データ整理_別紙３!N197,"")</f>
        <v/>
      </c>
      <c r="M197" t="str">
        <f ca="1">IF(COUNTIF(データ整理_別紙３!$B$2:'データ整理_別紙３'!$B197,"この線より上に行を挿入してください。")=0,データ整理_別紙３!O197,"")</f>
        <v/>
      </c>
      <c r="N197" t="str">
        <f ca="1">IF(COUNTIF(データ整理_別紙３!$B$2:'データ整理_別紙３'!$B197,"この線より上に行を挿入してください。")=0,データ整理_別紙３!P197,"")</f>
        <v/>
      </c>
      <c r="O197" t="str">
        <f ca="1">IF(COUNTIF(データ整理_別紙３!$B$2:'データ整理_別紙３'!$B197,"この線より上に行を挿入してください。")=0,データ整理_別紙３!Q197,"")</f>
        <v/>
      </c>
      <c r="P197" t="str">
        <f ca="1">IF(COUNTIF(データ整理_別紙３!$B$2:'データ整理_別紙３'!$B197,"この線より上に行を挿入してください。")=0,データ整理_別紙３!R197,"")</f>
        <v/>
      </c>
      <c r="Q197" t="str">
        <f ca="1">IF(COUNTIF(データ整理_別紙３!$B$2:'データ整理_別紙３'!$B197,"この線より上に行を挿入してください。")=0,データ整理_別紙３!S197,"")</f>
        <v/>
      </c>
    </row>
    <row r="198" spans="1:17" x14ac:dyDescent="0.2">
      <c r="A198" t="str">
        <f ca="1">IF(COUNTIF(データ整理_別紙３!$B$2:'データ整理_別紙３'!$B198,"この線より上に行を挿入してください。")=0,データ整理_別紙３!C198,"")</f>
        <v/>
      </c>
      <c r="B198" t="str">
        <f ca="1">IF(COUNTIF(データ整理_別紙３!$B$2:'データ整理_別紙３'!$B198,"この線より上に行を挿入してください。")=0,データ整理_別紙３!D198,"")</f>
        <v/>
      </c>
      <c r="C198" t="str">
        <f ca="1">IF(COUNTIF(データ整理_別紙３!$B$2:'データ整理_別紙３'!$B198,"この線より上に行を挿入してください。")=0,データ整理_別紙３!E198,"")</f>
        <v/>
      </c>
      <c r="D198" t="str">
        <f ca="1">IF(COUNTIF(データ整理_別紙３!$B$2:'データ整理_別紙３'!$B198,"この線より上に行を挿入してください。")=0,データ整理_別紙３!F198,"")</f>
        <v/>
      </c>
      <c r="E198" t="str">
        <f ca="1">IF(COUNTIF(データ整理_別紙３!$B$2:'データ整理_別紙３'!$B198,"この線より上に行を挿入してください。")=0,データ整理_別紙３!G198,"")</f>
        <v/>
      </c>
      <c r="F198" t="str">
        <f ca="1">IF(COUNTIF(データ整理_別紙３!$B$2:'データ整理_別紙３'!$B198,"この線より上に行を挿入してください。")=0,データ整理_別紙３!H198,"")</f>
        <v/>
      </c>
      <c r="G198" t="str">
        <f ca="1">IF(COUNTIF(データ整理_別紙３!$B$2:'データ整理_別紙３'!$B198,"この線より上に行を挿入してください。")=0,データ整理_別紙３!I198,"")</f>
        <v/>
      </c>
      <c r="H198" t="str">
        <f ca="1">IF(COUNTIF(データ整理_別紙３!$B$2:'データ整理_別紙３'!$B198,"この線より上に行を挿入してください。")=0,データ整理_別紙３!J198,"")</f>
        <v/>
      </c>
      <c r="I198" t="str">
        <f ca="1">IF(COUNTIF(データ整理_別紙３!$B$2:'データ整理_別紙３'!$B198,"この線より上に行を挿入してください。")=0,データ整理_別紙３!K198,"")</f>
        <v/>
      </c>
      <c r="J198" t="str">
        <f ca="1">IF(COUNTIF(データ整理_別紙３!$B$2:'データ整理_別紙３'!$B198,"この線より上に行を挿入してください。")=0,データ整理_別紙３!L198,"")</f>
        <v/>
      </c>
      <c r="K198" t="str">
        <f ca="1">IF(COUNTIF(データ整理_別紙３!$B$2:'データ整理_別紙３'!$B198,"この線より上に行を挿入してください。")=0,データ整理_別紙３!M198,"")</f>
        <v/>
      </c>
      <c r="L198" t="str">
        <f ca="1">IF(COUNTIF(データ整理_別紙３!$B$2:'データ整理_別紙３'!$B198,"この線より上に行を挿入してください。")=0,データ整理_別紙３!N198,"")</f>
        <v/>
      </c>
      <c r="M198" t="str">
        <f ca="1">IF(COUNTIF(データ整理_別紙３!$B$2:'データ整理_別紙３'!$B198,"この線より上に行を挿入してください。")=0,データ整理_別紙３!O198,"")</f>
        <v/>
      </c>
      <c r="N198" t="str">
        <f ca="1">IF(COUNTIF(データ整理_別紙３!$B$2:'データ整理_別紙３'!$B198,"この線より上に行を挿入してください。")=0,データ整理_別紙３!P198,"")</f>
        <v/>
      </c>
      <c r="O198" t="str">
        <f ca="1">IF(COUNTIF(データ整理_別紙３!$B$2:'データ整理_別紙３'!$B198,"この線より上に行を挿入してください。")=0,データ整理_別紙３!Q198,"")</f>
        <v/>
      </c>
      <c r="P198" t="str">
        <f ca="1">IF(COUNTIF(データ整理_別紙３!$B$2:'データ整理_別紙３'!$B198,"この線より上に行を挿入してください。")=0,データ整理_別紙３!R198,"")</f>
        <v/>
      </c>
      <c r="Q198" t="str">
        <f ca="1">IF(COUNTIF(データ整理_別紙３!$B$2:'データ整理_別紙３'!$B198,"この線より上に行を挿入してください。")=0,データ整理_別紙３!S198,"")</f>
        <v/>
      </c>
    </row>
    <row r="199" spans="1:17" x14ac:dyDescent="0.2">
      <c r="A199" t="str">
        <f ca="1">IF(COUNTIF(データ整理_別紙３!$B$2:'データ整理_別紙３'!$B199,"この線より上に行を挿入してください。")=0,データ整理_別紙３!C199,"")</f>
        <v/>
      </c>
      <c r="B199" t="str">
        <f ca="1">IF(COUNTIF(データ整理_別紙３!$B$2:'データ整理_別紙３'!$B199,"この線より上に行を挿入してください。")=0,データ整理_別紙３!D199,"")</f>
        <v/>
      </c>
      <c r="C199" t="str">
        <f ca="1">IF(COUNTIF(データ整理_別紙３!$B$2:'データ整理_別紙３'!$B199,"この線より上に行を挿入してください。")=0,データ整理_別紙３!E199,"")</f>
        <v/>
      </c>
      <c r="D199" t="str">
        <f ca="1">IF(COUNTIF(データ整理_別紙３!$B$2:'データ整理_別紙３'!$B199,"この線より上に行を挿入してください。")=0,データ整理_別紙３!F199,"")</f>
        <v/>
      </c>
      <c r="E199" t="str">
        <f ca="1">IF(COUNTIF(データ整理_別紙３!$B$2:'データ整理_別紙３'!$B199,"この線より上に行を挿入してください。")=0,データ整理_別紙３!G199,"")</f>
        <v/>
      </c>
      <c r="F199" t="str">
        <f ca="1">IF(COUNTIF(データ整理_別紙３!$B$2:'データ整理_別紙３'!$B199,"この線より上に行を挿入してください。")=0,データ整理_別紙３!H199,"")</f>
        <v/>
      </c>
      <c r="G199" t="str">
        <f ca="1">IF(COUNTIF(データ整理_別紙３!$B$2:'データ整理_別紙３'!$B199,"この線より上に行を挿入してください。")=0,データ整理_別紙３!I199,"")</f>
        <v/>
      </c>
      <c r="H199" t="str">
        <f ca="1">IF(COUNTIF(データ整理_別紙３!$B$2:'データ整理_別紙３'!$B199,"この線より上に行を挿入してください。")=0,データ整理_別紙３!J199,"")</f>
        <v/>
      </c>
      <c r="I199" t="str">
        <f ca="1">IF(COUNTIF(データ整理_別紙３!$B$2:'データ整理_別紙３'!$B199,"この線より上に行を挿入してください。")=0,データ整理_別紙３!K199,"")</f>
        <v/>
      </c>
      <c r="J199" t="str">
        <f ca="1">IF(COUNTIF(データ整理_別紙３!$B$2:'データ整理_別紙３'!$B199,"この線より上に行を挿入してください。")=0,データ整理_別紙３!L199,"")</f>
        <v/>
      </c>
      <c r="K199" t="str">
        <f ca="1">IF(COUNTIF(データ整理_別紙３!$B$2:'データ整理_別紙３'!$B199,"この線より上に行を挿入してください。")=0,データ整理_別紙３!M199,"")</f>
        <v/>
      </c>
      <c r="L199" t="str">
        <f ca="1">IF(COUNTIF(データ整理_別紙３!$B$2:'データ整理_別紙３'!$B199,"この線より上に行を挿入してください。")=0,データ整理_別紙３!N199,"")</f>
        <v/>
      </c>
      <c r="M199" t="str">
        <f ca="1">IF(COUNTIF(データ整理_別紙３!$B$2:'データ整理_別紙３'!$B199,"この線より上に行を挿入してください。")=0,データ整理_別紙３!O199,"")</f>
        <v/>
      </c>
      <c r="N199" t="str">
        <f ca="1">IF(COUNTIF(データ整理_別紙３!$B$2:'データ整理_別紙３'!$B199,"この線より上に行を挿入してください。")=0,データ整理_別紙３!P199,"")</f>
        <v/>
      </c>
      <c r="O199" t="str">
        <f ca="1">IF(COUNTIF(データ整理_別紙３!$B$2:'データ整理_別紙３'!$B199,"この線より上に行を挿入してください。")=0,データ整理_別紙３!Q199,"")</f>
        <v/>
      </c>
      <c r="P199" t="str">
        <f ca="1">IF(COUNTIF(データ整理_別紙３!$B$2:'データ整理_別紙３'!$B199,"この線より上に行を挿入してください。")=0,データ整理_別紙３!R199,"")</f>
        <v/>
      </c>
      <c r="Q199" t="str">
        <f ca="1">IF(COUNTIF(データ整理_別紙３!$B$2:'データ整理_別紙３'!$B199,"この線より上に行を挿入してください。")=0,データ整理_別紙３!S199,"")</f>
        <v/>
      </c>
    </row>
    <row r="200" spans="1:17" x14ac:dyDescent="0.2">
      <c r="A200" t="str">
        <f ca="1">IF(COUNTIF(データ整理_別紙３!$B$2:'データ整理_別紙３'!$B200,"この線より上に行を挿入してください。")=0,データ整理_別紙３!C200,"")</f>
        <v/>
      </c>
      <c r="B200" t="str">
        <f ca="1">IF(COUNTIF(データ整理_別紙３!$B$2:'データ整理_別紙３'!$B200,"この線より上に行を挿入してください。")=0,データ整理_別紙３!D200,"")</f>
        <v/>
      </c>
      <c r="C200" t="str">
        <f ca="1">IF(COUNTIF(データ整理_別紙３!$B$2:'データ整理_別紙３'!$B200,"この線より上に行を挿入してください。")=0,データ整理_別紙３!E200,"")</f>
        <v/>
      </c>
      <c r="D200" t="str">
        <f ca="1">IF(COUNTIF(データ整理_別紙３!$B$2:'データ整理_別紙３'!$B200,"この線より上に行を挿入してください。")=0,データ整理_別紙３!F200,"")</f>
        <v/>
      </c>
      <c r="E200" t="str">
        <f ca="1">IF(COUNTIF(データ整理_別紙３!$B$2:'データ整理_別紙３'!$B200,"この線より上に行を挿入してください。")=0,データ整理_別紙３!G200,"")</f>
        <v/>
      </c>
      <c r="F200" t="str">
        <f ca="1">IF(COUNTIF(データ整理_別紙３!$B$2:'データ整理_別紙３'!$B200,"この線より上に行を挿入してください。")=0,データ整理_別紙３!H200,"")</f>
        <v/>
      </c>
      <c r="G200" t="str">
        <f ca="1">IF(COUNTIF(データ整理_別紙３!$B$2:'データ整理_別紙３'!$B200,"この線より上に行を挿入してください。")=0,データ整理_別紙３!I200,"")</f>
        <v/>
      </c>
      <c r="H200" t="str">
        <f ca="1">IF(COUNTIF(データ整理_別紙３!$B$2:'データ整理_別紙３'!$B200,"この線より上に行を挿入してください。")=0,データ整理_別紙３!J200,"")</f>
        <v/>
      </c>
      <c r="I200" t="str">
        <f ca="1">IF(COUNTIF(データ整理_別紙３!$B$2:'データ整理_別紙３'!$B200,"この線より上に行を挿入してください。")=0,データ整理_別紙３!K200,"")</f>
        <v/>
      </c>
      <c r="J200" t="str">
        <f ca="1">IF(COUNTIF(データ整理_別紙３!$B$2:'データ整理_別紙３'!$B200,"この線より上に行を挿入してください。")=0,データ整理_別紙３!L200,"")</f>
        <v/>
      </c>
      <c r="K200" t="str">
        <f ca="1">IF(COUNTIF(データ整理_別紙３!$B$2:'データ整理_別紙３'!$B200,"この線より上に行を挿入してください。")=0,データ整理_別紙３!M200,"")</f>
        <v/>
      </c>
      <c r="L200" t="str">
        <f ca="1">IF(COUNTIF(データ整理_別紙３!$B$2:'データ整理_別紙３'!$B200,"この線より上に行を挿入してください。")=0,データ整理_別紙３!N200,"")</f>
        <v/>
      </c>
      <c r="M200" t="str">
        <f ca="1">IF(COUNTIF(データ整理_別紙３!$B$2:'データ整理_別紙３'!$B200,"この線より上に行を挿入してください。")=0,データ整理_別紙３!O200,"")</f>
        <v/>
      </c>
      <c r="N200" t="str">
        <f ca="1">IF(COUNTIF(データ整理_別紙３!$B$2:'データ整理_別紙３'!$B200,"この線より上に行を挿入してください。")=0,データ整理_別紙３!P200,"")</f>
        <v/>
      </c>
      <c r="O200" t="str">
        <f ca="1">IF(COUNTIF(データ整理_別紙３!$B$2:'データ整理_別紙３'!$B200,"この線より上に行を挿入してください。")=0,データ整理_別紙３!Q200,"")</f>
        <v/>
      </c>
      <c r="P200" t="str">
        <f ca="1">IF(COUNTIF(データ整理_別紙３!$B$2:'データ整理_別紙３'!$B200,"この線より上に行を挿入してください。")=0,データ整理_別紙３!R200,"")</f>
        <v/>
      </c>
      <c r="Q200" t="str">
        <f ca="1">IF(COUNTIF(データ整理_別紙３!$B$2:'データ整理_別紙３'!$B200,"この線より上に行を挿入してください。")=0,データ整理_別紙３!S200,"")</f>
        <v/>
      </c>
    </row>
    <row r="201" spans="1:17" x14ac:dyDescent="0.2">
      <c r="A201" t="str">
        <f ca="1">IF(COUNTIF(データ整理_別紙３!$B$2:'データ整理_別紙３'!$B201,"この線より上に行を挿入してください。")=0,データ整理_別紙３!C201,"")</f>
        <v/>
      </c>
      <c r="B201" t="str">
        <f ca="1">IF(COUNTIF(データ整理_別紙３!$B$2:'データ整理_別紙３'!$B201,"この線より上に行を挿入してください。")=0,データ整理_別紙３!D201,"")</f>
        <v/>
      </c>
      <c r="C201" t="str">
        <f ca="1">IF(COUNTIF(データ整理_別紙３!$B$2:'データ整理_別紙３'!$B201,"この線より上に行を挿入してください。")=0,データ整理_別紙３!E201,"")</f>
        <v/>
      </c>
      <c r="D201" t="str">
        <f ca="1">IF(COUNTIF(データ整理_別紙３!$B$2:'データ整理_別紙３'!$B201,"この線より上に行を挿入してください。")=0,データ整理_別紙３!F201,"")</f>
        <v/>
      </c>
      <c r="E201" t="str">
        <f ca="1">IF(COUNTIF(データ整理_別紙３!$B$2:'データ整理_別紙３'!$B201,"この線より上に行を挿入してください。")=0,データ整理_別紙３!G201,"")</f>
        <v/>
      </c>
      <c r="F201" t="str">
        <f ca="1">IF(COUNTIF(データ整理_別紙３!$B$2:'データ整理_別紙３'!$B201,"この線より上に行を挿入してください。")=0,データ整理_別紙３!H201,"")</f>
        <v/>
      </c>
      <c r="G201" t="str">
        <f ca="1">IF(COUNTIF(データ整理_別紙３!$B$2:'データ整理_別紙３'!$B201,"この線より上に行を挿入してください。")=0,データ整理_別紙３!I201,"")</f>
        <v/>
      </c>
      <c r="H201" t="str">
        <f ca="1">IF(COUNTIF(データ整理_別紙３!$B$2:'データ整理_別紙３'!$B201,"この線より上に行を挿入してください。")=0,データ整理_別紙３!J201,"")</f>
        <v/>
      </c>
      <c r="I201" t="str">
        <f ca="1">IF(COUNTIF(データ整理_別紙３!$B$2:'データ整理_別紙３'!$B201,"この線より上に行を挿入してください。")=0,データ整理_別紙３!K201,"")</f>
        <v/>
      </c>
      <c r="J201" t="str">
        <f ca="1">IF(COUNTIF(データ整理_別紙３!$B$2:'データ整理_別紙３'!$B201,"この線より上に行を挿入してください。")=0,データ整理_別紙３!L201,"")</f>
        <v/>
      </c>
      <c r="K201" t="str">
        <f ca="1">IF(COUNTIF(データ整理_別紙３!$B$2:'データ整理_別紙３'!$B201,"この線より上に行を挿入してください。")=0,データ整理_別紙３!M201,"")</f>
        <v/>
      </c>
      <c r="L201" t="str">
        <f ca="1">IF(COUNTIF(データ整理_別紙３!$B$2:'データ整理_別紙３'!$B201,"この線より上に行を挿入してください。")=0,データ整理_別紙３!N201,"")</f>
        <v/>
      </c>
      <c r="M201" t="str">
        <f ca="1">IF(COUNTIF(データ整理_別紙３!$B$2:'データ整理_別紙３'!$B201,"この線より上に行を挿入してください。")=0,データ整理_別紙３!O201,"")</f>
        <v/>
      </c>
      <c r="N201" t="str">
        <f ca="1">IF(COUNTIF(データ整理_別紙３!$B$2:'データ整理_別紙３'!$B201,"この線より上に行を挿入してください。")=0,データ整理_別紙３!P201,"")</f>
        <v/>
      </c>
      <c r="O201" t="str">
        <f ca="1">IF(COUNTIF(データ整理_別紙３!$B$2:'データ整理_別紙３'!$B201,"この線より上に行を挿入してください。")=0,データ整理_別紙３!Q201,"")</f>
        <v/>
      </c>
      <c r="P201" t="str">
        <f ca="1">IF(COUNTIF(データ整理_別紙３!$B$2:'データ整理_別紙３'!$B201,"この線より上に行を挿入してください。")=0,データ整理_別紙３!R201,"")</f>
        <v/>
      </c>
      <c r="Q201" t="str">
        <f ca="1">IF(COUNTIF(データ整理_別紙３!$B$2:'データ整理_別紙３'!$B201,"この線より上に行を挿入してください。")=0,データ整理_別紙３!S201,"")</f>
        <v/>
      </c>
    </row>
    <row r="202" spans="1:17" x14ac:dyDescent="0.2">
      <c r="A202" t="str">
        <f ca="1">IF(COUNTIF(データ整理_別紙３!$B$2:'データ整理_別紙３'!$B202,"この線より上に行を挿入してください。")=0,データ整理_別紙３!C202,"")</f>
        <v/>
      </c>
      <c r="B202" t="str">
        <f ca="1">IF(COUNTIF(データ整理_別紙３!$B$2:'データ整理_別紙３'!$B202,"この線より上に行を挿入してください。")=0,データ整理_別紙３!D202,"")</f>
        <v/>
      </c>
      <c r="C202" t="str">
        <f ca="1">IF(COUNTIF(データ整理_別紙３!$B$2:'データ整理_別紙３'!$B202,"この線より上に行を挿入してください。")=0,データ整理_別紙３!E202,"")</f>
        <v/>
      </c>
      <c r="D202" t="str">
        <f ca="1">IF(COUNTIF(データ整理_別紙３!$B$2:'データ整理_別紙３'!$B202,"この線より上に行を挿入してください。")=0,データ整理_別紙３!F202,"")</f>
        <v/>
      </c>
      <c r="E202" t="str">
        <f ca="1">IF(COUNTIF(データ整理_別紙３!$B$2:'データ整理_別紙３'!$B202,"この線より上に行を挿入してください。")=0,データ整理_別紙３!G202,"")</f>
        <v/>
      </c>
      <c r="F202" t="str">
        <f ca="1">IF(COUNTIF(データ整理_別紙３!$B$2:'データ整理_別紙３'!$B202,"この線より上に行を挿入してください。")=0,データ整理_別紙３!H202,"")</f>
        <v/>
      </c>
      <c r="G202" t="str">
        <f ca="1">IF(COUNTIF(データ整理_別紙３!$B$2:'データ整理_別紙３'!$B202,"この線より上に行を挿入してください。")=0,データ整理_別紙３!I202,"")</f>
        <v/>
      </c>
      <c r="H202" t="str">
        <f ca="1">IF(COUNTIF(データ整理_別紙３!$B$2:'データ整理_別紙３'!$B202,"この線より上に行を挿入してください。")=0,データ整理_別紙３!J202,"")</f>
        <v/>
      </c>
      <c r="I202" t="str">
        <f ca="1">IF(COUNTIF(データ整理_別紙３!$B$2:'データ整理_別紙３'!$B202,"この線より上に行を挿入してください。")=0,データ整理_別紙３!K202,"")</f>
        <v/>
      </c>
      <c r="J202" t="str">
        <f ca="1">IF(COUNTIF(データ整理_別紙３!$B$2:'データ整理_別紙３'!$B202,"この線より上に行を挿入してください。")=0,データ整理_別紙３!L202,"")</f>
        <v/>
      </c>
      <c r="K202" t="str">
        <f ca="1">IF(COUNTIF(データ整理_別紙３!$B$2:'データ整理_別紙３'!$B202,"この線より上に行を挿入してください。")=0,データ整理_別紙３!M202,"")</f>
        <v/>
      </c>
      <c r="L202" t="str">
        <f ca="1">IF(COUNTIF(データ整理_別紙３!$B$2:'データ整理_別紙３'!$B202,"この線より上に行を挿入してください。")=0,データ整理_別紙３!N202,"")</f>
        <v/>
      </c>
      <c r="M202" t="str">
        <f ca="1">IF(COUNTIF(データ整理_別紙３!$B$2:'データ整理_別紙３'!$B202,"この線より上に行を挿入してください。")=0,データ整理_別紙３!O202,"")</f>
        <v/>
      </c>
      <c r="N202" t="str">
        <f ca="1">IF(COUNTIF(データ整理_別紙３!$B$2:'データ整理_別紙３'!$B202,"この線より上に行を挿入してください。")=0,データ整理_別紙３!P202,"")</f>
        <v/>
      </c>
      <c r="O202" t="str">
        <f ca="1">IF(COUNTIF(データ整理_別紙３!$B$2:'データ整理_別紙３'!$B202,"この線より上に行を挿入してください。")=0,データ整理_別紙３!Q202,"")</f>
        <v/>
      </c>
      <c r="P202" t="str">
        <f ca="1">IF(COUNTIF(データ整理_別紙３!$B$2:'データ整理_別紙３'!$B202,"この線より上に行を挿入してください。")=0,データ整理_別紙３!R202,"")</f>
        <v/>
      </c>
      <c r="Q202" t="str">
        <f ca="1">IF(COUNTIF(データ整理_別紙３!$B$2:'データ整理_別紙３'!$B202,"この線より上に行を挿入してください。")=0,データ整理_別紙３!S202,"")</f>
        <v/>
      </c>
    </row>
    <row r="203" spans="1:17" x14ac:dyDescent="0.2">
      <c r="A203" t="str">
        <f ca="1">IF(COUNTIF(データ整理_別紙３!$B$2:'データ整理_別紙３'!$B203,"この線より上に行を挿入してください。")=0,データ整理_別紙３!C203,"")</f>
        <v/>
      </c>
      <c r="B203" t="str">
        <f ca="1">IF(COUNTIF(データ整理_別紙３!$B$2:'データ整理_別紙３'!$B203,"この線より上に行を挿入してください。")=0,データ整理_別紙３!D203,"")</f>
        <v/>
      </c>
      <c r="C203" t="str">
        <f ca="1">IF(COUNTIF(データ整理_別紙３!$B$2:'データ整理_別紙３'!$B203,"この線より上に行を挿入してください。")=0,データ整理_別紙３!E203,"")</f>
        <v/>
      </c>
      <c r="D203" t="str">
        <f ca="1">IF(COUNTIF(データ整理_別紙３!$B$2:'データ整理_別紙３'!$B203,"この線より上に行を挿入してください。")=0,データ整理_別紙３!F203,"")</f>
        <v/>
      </c>
      <c r="E203" t="str">
        <f ca="1">IF(COUNTIF(データ整理_別紙３!$B$2:'データ整理_別紙３'!$B203,"この線より上に行を挿入してください。")=0,データ整理_別紙３!G203,"")</f>
        <v/>
      </c>
      <c r="F203" t="str">
        <f ca="1">IF(COUNTIF(データ整理_別紙３!$B$2:'データ整理_別紙３'!$B203,"この線より上に行を挿入してください。")=0,データ整理_別紙３!H203,"")</f>
        <v/>
      </c>
      <c r="G203" t="str">
        <f ca="1">IF(COUNTIF(データ整理_別紙３!$B$2:'データ整理_別紙３'!$B203,"この線より上に行を挿入してください。")=0,データ整理_別紙３!I203,"")</f>
        <v/>
      </c>
      <c r="H203" t="str">
        <f ca="1">IF(COUNTIF(データ整理_別紙３!$B$2:'データ整理_別紙３'!$B203,"この線より上に行を挿入してください。")=0,データ整理_別紙３!J203,"")</f>
        <v/>
      </c>
      <c r="I203" t="str">
        <f ca="1">IF(COUNTIF(データ整理_別紙３!$B$2:'データ整理_別紙３'!$B203,"この線より上に行を挿入してください。")=0,データ整理_別紙３!K203,"")</f>
        <v/>
      </c>
      <c r="J203" t="str">
        <f ca="1">IF(COUNTIF(データ整理_別紙３!$B$2:'データ整理_別紙３'!$B203,"この線より上に行を挿入してください。")=0,データ整理_別紙３!L203,"")</f>
        <v/>
      </c>
      <c r="K203" t="str">
        <f ca="1">IF(COUNTIF(データ整理_別紙３!$B$2:'データ整理_別紙３'!$B203,"この線より上に行を挿入してください。")=0,データ整理_別紙３!M203,"")</f>
        <v/>
      </c>
      <c r="L203" t="str">
        <f ca="1">IF(COUNTIF(データ整理_別紙３!$B$2:'データ整理_別紙３'!$B203,"この線より上に行を挿入してください。")=0,データ整理_別紙３!N203,"")</f>
        <v/>
      </c>
      <c r="M203" t="str">
        <f ca="1">IF(COUNTIF(データ整理_別紙３!$B$2:'データ整理_別紙３'!$B203,"この線より上に行を挿入してください。")=0,データ整理_別紙３!O203,"")</f>
        <v/>
      </c>
      <c r="N203" t="str">
        <f ca="1">IF(COUNTIF(データ整理_別紙３!$B$2:'データ整理_別紙３'!$B203,"この線より上に行を挿入してください。")=0,データ整理_別紙３!P203,"")</f>
        <v/>
      </c>
      <c r="O203" t="str">
        <f ca="1">IF(COUNTIF(データ整理_別紙３!$B$2:'データ整理_別紙３'!$B203,"この線より上に行を挿入してください。")=0,データ整理_別紙３!Q203,"")</f>
        <v/>
      </c>
      <c r="P203" t="str">
        <f ca="1">IF(COUNTIF(データ整理_別紙３!$B$2:'データ整理_別紙３'!$B203,"この線より上に行を挿入してください。")=0,データ整理_別紙３!R203,"")</f>
        <v/>
      </c>
      <c r="Q203" t="str">
        <f ca="1">IF(COUNTIF(データ整理_別紙３!$B$2:'データ整理_別紙３'!$B203,"この線より上に行を挿入してください。")=0,データ整理_別紙３!S203,"")</f>
        <v/>
      </c>
    </row>
    <row r="204" spans="1:17" x14ac:dyDescent="0.2">
      <c r="A204" t="str">
        <f ca="1">IF(COUNTIF(データ整理_別紙３!$B$2:'データ整理_別紙３'!$B204,"この線より上に行を挿入してください。")=0,データ整理_別紙３!C204,"")</f>
        <v/>
      </c>
      <c r="B204" t="str">
        <f ca="1">IF(COUNTIF(データ整理_別紙３!$B$2:'データ整理_別紙３'!$B204,"この線より上に行を挿入してください。")=0,データ整理_別紙３!D204,"")</f>
        <v/>
      </c>
      <c r="C204" t="str">
        <f ca="1">IF(COUNTIF(データ整理_別紙３!$B$2:'データ整理_別紙３'!$B204,"この線より上に行を挿入してください。")=0,データ整理_別紙３!E204,"")</f>
        <v/>
      </c>
      <c r="D204" t="str">
        <f ca="1">IF(COUNTIF(データ整理_別紙３!$B$2:'データ整理_別紙３'!$B204,"この線より上に行を挿入してください。")=0,データ整理_別紙３!F204,"")</f>
        <v/>
      </c>
      <c r="E204" t="str">
        <f ca="1">IF(COUNTIF(データ整理_別紙３!$B$2:'データ整理_別紙３'!$B204,"この線より上に行を挿入してください。")=0,データ整理_別紙３!G204,"")</f>
        <v/>
      </c>
      <c r="F204" t="str">
        <f ca="1">IF(COUNTIF(データ整理_別紙３!$B$2:'データ整理_別紙３'!$B204,"この線より上に行を挿入してください。")=0,データ整理_別紙３!H204,"")</f>
        <v/>
      </c>
      <c r="G204" t="str">
        <f ca="1">IF(COUNTIF(データ整理_別紙３!$B$2:'データ整理_別紙３'!$B204,"この線より上に行を挿入してください。")=0,データ整理_別紙３!I204,"")</f>
        <v/>
      </c>
      <c r="H204" t="str">
        <f ca="1">IF(COUNTIF(データ整理_別紙３!$B$2:'データ整理_別紙３'!$B204,"この線より上に行を挿入してください。")=0,データ整理_別紙３!J204,"")</f>
        <v/>
      </c>
      <c r="I204" t="str">
        <f ca="1">IF(COUNTIF(データ整理_別紙３!$B$2:'データ整理_別紙３'!$B204,"この線より上に行を挿入してください。")=0,データ整理_別紙３!K204,"")</f>
        <v/>
      </c>
      <c r="J204" t="str">
        <f ca="1">IF(COUNTIF(データ整理_別紙３!$B$2:'データ整理_別紙３'!$B204,"この線より上に行を挿入してください。")=0,データ整理_別紙３!L204,"")</f>
        <v/>
      </c>
      <c r="K204" t="str">
        <f ca="1">IF(COUNTIF(データ整理_別紙３!$B$2:'データ整理_別紙３'!$B204,"この線より上に行を挿入してください。")=0,データ整理_別紙３!M204,"")</f>
        <v/>
      </c>
      <c r="L204" t="str">
        <f ca="1">IF(COUNTIF(データ整理_別紙３!$B$2:'データ整理_別紙３'!$B204,"この線より上に行を挿入してください。")=0,データ整理_別紙３!N204,"")</f>
        <v/>
      </c>
      <c r="M204" t="str">
        <f ca="1">IF(COUNTIF(データ整理_別紙３!$B$2:'データ整理_別紙３'!$B204,"この線より上に行を挿入してください。")=0,データ整理_別紙３!O204,"")</f>
        <v/>
      </c>
      <c r="N204" t="str">
        <f ca="1">IF(COUNTIF(データ整理_別紙３!$B$2:'データ整理_別紙３'!$B204,"この線より上に行を挿入してください。")=0,データ整理_別紙３!P204,"")</f>
        <v/>
      </c>
      <c r="O204" t="str">
        <f ca="1">IF(COUNTIF(データ整理_別紙３!$B$2:'データ整理_別紙３'!$B204,"この線より上に行を挿入してください。")=0,データ整理_別紙３!Q204,"")</f>
        <v/>
      </c>
      <c r="P204" t="str">
        <f ca="1">IF(COUNTIF(データ整理_別紙３!$B$2:'データ整理_別紙３'!$B204,"この線より上に行を挿入してください。")=0,データ整理_別紙３!R204,"")</f>
        <v/>
      </c>
      <c r="Q204" t="str">
        <f ca="1">IF(COUNTIF(データ整理_別紙３!$B$2:'データ整理_別紙３'!$B204,"この線より上に行を挿入してください。")=0,データ整理_別紙３!S204,"")</f>
        <v/>
      </c>
    </row>
    <row r="205" spans="1:17" x14ac:dyDescent="0.2">
      <c r="A205" t="str">
        <f ca="1">IF(COUNTIF(データ整理_別紙３!$B$2:'データ整理_別紙３'!$B205,"この線より上に行を挿入してください。")=0,データ整理_別紙３!C205,"")</f>
        <v/>
      </c>
      <c r="B205" t="str">
        <f ca="1">IF(COUNTIF(データ整理_別紙３!$B$2:'データ整理_別紙３'!$B205,"この線より上に行を挿入してください。")=0,データ整理_別紙３!D205,"")</f>
        <v/>
      </c>
      <c r="C205" t="str">
        <f ca="1">IF(COUNTIF(データ整理_別紙３!$B$2:'データ整理_別紙３'!$B205,"この線より上に行を挿入してください。")=0,データ整理_別紙３!E205,"")</f>
        <v/>
      </c>
      <c r="D205" t="str">
        <f ca="1">IF(COUNTIF(データ整理_別紙３!$B$2:'データ整理_別紙３'!$B205,"この線より上に行を挿入してください。")=0,データ整理_別紙３!F205,"")</f>
        <v/>
      </c>
      <c r="E205" t="str">
        <f ca="1">IF(COUNTIF(データ整理_別紙３!$B$2:'データ整理_別紙３'!$B205,"この線より上に行を挿入してください。")=0,データ整理_別紙３!G205,"")</f>
        <v/>
      </c>
      <c r="F205" t="str">
        <f ca="1">IF(COUNTIF(データ整理_別紙３!$B$2:'データ整理_別紙３'!$B205,"この線より上に行を挿入してください。")=0,データ整理_別紙３!H205,"")</f>
        <v/>
      </c>
      <c r="G205" t="str">
        <f ca="1">IF(COUNTIF(データ整理_別紙３!$B$2:'データ整理_別紙３'!$B205,"この線より上に行を挿入してください。")=0,データ整理_別紙３!I205,"")</f>
        <v/>
      </c>
      <c r="H205" t="str">
        <f ca="1">IF(COUNTIF(データ整理_別紙３!$B$2:'データ整理_別紙３'!$B205,"この線より上に行を挿入してください。")=0,データ整理_別紙３!J205,"")</f>
        <v/>
      </c>
      <c r="I205" t="str">
        <f ca="1">IF(COUNTIF(データ整理_別紙３!$B$2:'データ整理_別紙３'!$B205,"この線より上に行を挿入してください。")=0,データ整理_別紙３!K205,"")</f>
        <v/>
      </c>
      <c r="J205" t="str">
        <f ca="1">IF(COUNTIF(データ整理_別紙３!$B$2:'データ整理_別紙３'!$B205,"この線より上に行を挿入してください。")=0,データ整理_別紙３!L205,"")</f>
        <v/>
      </c>
      <c r="K205" t="str">
        <f ca="1">IF(COUNTIF(データ整理_別紙３!$B$2:'データ整理_別紙３'!$B205,"この線より上に行を挿入してください。")=0,データ整理_別紙３!M205,"")</f>
        <v/>
      </c>
      <c r="L205" t="str">
        <f ca="1">IF(COUNTIF(データ整理_別紙３!$B$2:'データ整理_別紙３'!$B205,"この線より上に行を挿入してください。")=0,データ整理_別紙３!N205,"")</f>
        <v/>
      </c>
      <c r="M205" t="str">
        <f ca="1">IF(COUNTIF(データ整理_別紙３!$B$2:'データ整理_別紙３'!$B205,"この線より上に行を挿入してください。")=0,データ整理_別紙３!O205,"")</f>
        <v/>
      </c>
      <c r="N205" t="str">
        <f ca="1">IF(COUNTIF(データ整理_別紙３!$B$2:'データ整理_別紙３'!$B205,"この線より上に行を挿入してください。")=0,データ整理_別紙３!P205,"")</f>
        <v/>
      </c>
      <c r="O205" t="str">
        <f ca="1">IF(COUNTIF(データ整理_別紙３!$B$2:'データ整理_別紙３'!$B205,"この線より上に行を挿入してください。")=0,データ整理_別紙３!Q205,"")</f>
        <v/>
      </c>
      <c r="P205" t="str">
        <f ca="1">IF(COUNTIF(データ整理_別紙３!$B$2:'データ整理_別紙３'!$B205,"この線より上に行を挿入してください。")=0,データ整理_別紙３!R205,"")</f>
        <v/>
      </c>
      <c r="Q205" t="str">
        <f ca="1">IF(COUNTIF(データ整理_別紙３!$B$2:'データ整理_別紙３'!$B205,"この線より上に行を挿入してください。")=0,データ整理_別紙３!S205,"")</f>
        <v/>
      </c>
    </row>
    <row r="206" spans="1:17" x14ac:dyDescent="0.2">
      <c r="A206" t="str">
        <f ca="1">IF(COUNTIF(データ整理_別紙３!$B$2:'データ整理_別紙３'!$B206,"この線より上に行を挿入してください。")=0,データ整理_別紙３!C206,"")</f>
        <v/>
      </c>
      <c r="B206" t="str">
        <f ca="1">IF(COUNTIF(データ整理_別紙３!$B$2:'データ整理_別紙３'!$B206,"この線より上に行を挿入してください。")=0,データ整理_別紙３!D206,"")</f>
        <v/>
      </c>
      <c r="C206" t="str">
        <f ca="1">IF(COUNTIF(データ整理_別紙３!$B$2:'データ整理_別紙３'!$B206,"この線より上に行を挿入してください。")=0,データ整理_別紙３!E206,"")</f>
        <v/>
      </c>
      <c r="D206" t="str">
        <f ca="1">IF(COUNTIF(データ整理_別紙３!$B$2:'データ整理_別紙３'!$B206,"この線より上に行を挿入してください。")=0,データ整理_別紙３!F206,"")</f>
        <v/>
      </c>
      <c r="E206" t="str">
        <f ca="1">IF(COUNTIF(データ整理_別紙３!$B$2:'データ整理_別紙３'!$B206,"この線より上に行を挿入してください。")=0,データ整理_別紙３!G206,"")</f>
        <v/>
      </c>
      <c r="F206" t="str">
        <f ca="1">IF(COUNTIF(データ整理_別紙３!$B$2:'データ整理_別紙３'!$B206,"この線より上に行を挿入してください。")=0,データ整理_別紙３!H206,"")</f>
        <v/>
      </c>
      <c r="G206" t="str">
        <f ca="1">IF(COUNTIF(データ整理_別紙３!$B$2:'データ整理_別紙３'!$B206,"この線より上に行を挿入してください。")=0,データ整理_別紙３!I206,"")</f>
        <v/>
      </c>
      <c r="H206" t="str">
        <f ca="1">IF(COUNTIF(データ整理_別紙３!$B$2:'データ整理_別紙３'!$B206,"この線より上に行を挿入してください。")=0,データ整理_別紙３!J206,"")</f>
        <v/>
      </c>
      <c r="I206" t="str">
        <f ca="1">IF(COUNTIF(データ整理_別紙３!$B$2:'データ整理_別紙３'!$B206,"この線より上に行を挿入してください。")=0,データ整理_別紙３!K206,"")</f>
        <v/>
      </c>
      <c r="J206" t="str">
        <f ca="1">IF(COUNTIF(データ整理_別紙３!$B$2:'データ整理_別紙３'!$B206,"この線より上に行を挿入してください。")=0,データ整理_別紙３!L206,"")</f>
        <v/>
      </c>
      <c r="K206" t="str">
        <f ca="1">IF(COUNTIF(データ整理_別紙３!$B$2:'データ整理_別紙３'!$B206,"この線より上に行を挿入してください。")=0,データ整理_別紙３!M206,"")</f>
        <v/>
      </c>
      <c r="L206" t="str">
        <f ca="1">IF(COUNTIF(データ整理_別紙３!$B$2:'データ整理_別紙３'!$B206,"この線より上に行を挿入してください。")=0,データ整理_別紙３!N206,"")</f>
        <v/>
      </c>
      <c r="M206" t="str">
        <f ca="1">IF(COUNTIF(データ整理_別紙３!$B$2:'データ整理_別紙３'!$B206,"この線より上に行を挿入してください。")=0,データ整理_別紙３!O206,"")</f>
        <v/>
      </c>
      <c r="N206" t="str">
        <f ca="1">IF(COUNTIF(データ整理_別紙３!$B$2:'データ整理_別紙３'!$B206,"この線より上に行を挿入してください。")=0,データ整理_別紙３!P206,"")</f>
        <v/>
      </c>
      <c r="O206" t="str">
        <f ca="1">IF(COUNTIF(データ整理_別紙３!$B$2:'データ整理_別紙３'!$B206,"この線より上に行を挿入してください。")=0,データ整理_別紙３!Q206,"")</f>
        <v/>
      </c>
      <c r="P206" t="str">
        <f ca="1">IF(COUNTIF(データ整理_別紙３!$B$2:'データ整理_別紙３'!$B206,"この線より上に行を挿入してください。")=0,データ整理_別紙３!R206,"")</f>
        <v/>
      </c>
      <c r="Q206" t="str">
        <f ca="1">IF(COUNTIF(データ整理_別紙３!$B$2:'データ整理_別紙３'!$B206,"この線より上に行を挿入してください。")=0,データ整理_別紙３!S206,"")</f>
        <v/>
      </c>
    </row>
    <row r="207" spans="1:17" x14ac:dyDescent="0.2">
      <c r="A207" t="str">
        <f ca="1">IF(COUNTIF(データ整理_別紙３!$B$2:'データ整理_別紙３'!$B207,"この線より上に行を挿入してください。")=0,データ整理_別紙３!C207,"")</f>
        <v/>
      </c>
      <c r="B207" t="str">
        <f ca="1">IF(COUNTIF(データ整理_別紙３!$B$2:'データ整理_別紙３'!$B207,"この線より上に行を挿入してください。")=0,データ整理_別紙３!D207,"")</f>
        <v/>
      </c>
      <c r="C207" t="str">
        <f ca="1">IF(COUNTIF(データ整理_別紙３!$B$2:'データ整理_別紙３'!$B207,"この線より上に行を挿入してください。")=0,データ整理_別紙３!E207,"")</f>
        <v/>
      </c>
      <c r="D207" t="str">
        <f ca="1">IF(COUNTIF(データ整理_別紙３!$B$2:'データ整理_別紙３'!$B207,"この線より上に行を挿入してください。")=0,データ整理_別紙３!F207,"")</f>
        <v/>
      </c>
      <c r="E207" t="str">
        <f ca="1">IF(COUNTIF(データ整理_別紙３!$B$2:'データ整理_別紙３'!$B207,"この線より上に行を挿入してください。")=0,データ整理_別紙３!G207,"")</f>
        <v/>
      </c>
      <c r="F207" t="str">
        <f ca="1">IF(COUNTIF(データ整理_別紙３!$B$2:'データ整理_別紙３'!$B207,"この線より上に行を挿入してください。")=0,データ整理_別紙３!H207,"")</f>
        <v/>
      </c>
      <c r="G207" t="str">
        <f ca="1">IF(COUNTIF(データ整理_別紙３!$B$2:'データ整理_別紙３'!$B207,"この線より上に行を挿入してください。")=0,データ整理_別紙３!I207,"")</f>
        <v/>
      </c>
      <c r="H207" t="str">
        <f ca="1">IF(COUNTIF(データ整理_別紙３!$B$2:'データ整理_別紙３'!$B207,"この線より上に行を挿入してください。")=0,データ整理_別紙３!J207,"")</f>
        <v/>
      </c>
      <c r="I207" t="str">
        <f ca="1">IF(COUNTIF(データ整理_別紙３!$B$2:'データ整理_別紙３'!$B207,"この線より上に行を挿入してください。")=0,データ整理_別紙３!K207,"")</f>
        <v/>
      </c>
      <c r="J207" t="str">
        <f ca="1">IF(COUNTIF(データ整理_別紙３!$B$2:'データ整理_別紙３'!$B207,"この線より上に行を挿入してください。")=0,データ整理_別紙３!L207,"")</f>
        <v/>
      </c>
      <c r="K207" t="str">
        <f ca="1">IF(COUNTIF(データ整理_別紙３!$B$2:'データ整理_別紙３'!$B207,"この線より上に行を挿入してください。")=0,データ整理_別紙３!M207,"")</f>
        <v/>
      </c>
      <c r="L207" t="str">
        <f ca="1">IF(COUNTIF(データ整理_別紙３!$B$2:'データ整理_別紙３'!$B207,"この線より上に行を挿入してください。")=0,データ整理_別紙３!N207,"")</f>
        <v/>
      </c>
      <c r="M207" t="str">
        <f ca="1">IF(COUNTIF(データ整理_別紙３!$B$2:'データ整理_別紙３'!$B207,"この線より上に行を挿入してください。")=0,データ整理_別紙３!O207,"")</f>
        <v/>
      </c>
      <c r="N207" t="str">
        <f ca="1">IF(COUNTIF(データ整理_別紙３!$B$2:'データ整理_別紙３'!$B207,"この線より上に行を挿入してください。")=0,データ整理_別紙３!P207,"")</f>
        <v/>
      </c>
      <c r="O207" t="str">
        <f ca="1">IF(COUNTIF(データ整理_別紙３!$B$2:'データ整理_別紙３'!$B207,"この線より上に行を挿入してください。")=0,データ整理_別紙３!Q207,"")</f>
        <v/>
      </c>
      <c r="P207" t="str">
        <f ca="1">IF(COUNTIF(データ整理_別紙３!$B$2:'データ整理_別紙３'!$B207,"この線より上に行を挿入してください。")=0,データ整理_別紙３!R207,"")</f>
        <v/>
      </c>
      <c r="Q207" t="str">
        <f ca="1">IF(COUNTIF(データ整理_別紙３!$B$2:'データ整理_別紙３'!$B207,"この線より上に行を挿入してください。")=0,データ整理_別紙３!S207,"")</f>
        <v/>
      </c>
    </row>
    <row r="208" spans="1:17" x14ac:dyDescent="0.2">
      <c r="A208" t="str">
        <f ca="1">IF(COUNTIF(データ整理_別紙３!$B$2:'データ整理_別紙３'!$B208,"この線より上に行を挿入してください。")=0,データ整理_別紙３!C208,"")</f>
        <v/>
      </c>
      <c r="B208" t="str">
        <f ca="1">IF(COUNTIF(データ整理_別紙３!$B$2:'データ整理_別紙３'!$B208,"この線より上に行を挿入してください。")=0,データ整理_別紙３!D208,"")</f>
        <v/>
      </c>
      <c r="C208" t="str">
        <f ca="1">IF(COUNTIF(データ整理_別紙３!$B$2:'データ整理_別紙３'!$B208,"この線より上に行を挿入してください。")=0,データ整理_別紙３!E208,"")</f>
        <v/>
      </c>
      <c r="D208" t="str">
        <f ca="1">IF(COUNTIF(データ整理_別紙３!$B$2:'データ整理_別紙３'!$B208,"この線より上に行を挿入してください。")=0,データ整理_別紙３!F208,"")</f>
        <v/>
      </c>
      <c r="E208" t="str">
        <f ca="1">IF(COUNTIF(データ整理_別紙３!$B$2:'データ整理_別紙３'!$B208,"この線より上に行を挿入してください。")=0,データ整理_別紙３!G208,"")</f>
        <v/>
      </c>
      <c r="F208" t="str">
        <f ca="1">IF(COUNTIF(データ整理_別紙３!$B$2:'データ整理_別紙３'!$B208,"この線より上に行を挿入してください。")=0,データ整理_別紙３!H208,"")</f>
        <v/>
      </c>
      <c r="G208" t="str">
        <f ca="1">IF(COUNTIF(データ整理_別紙３!$B$2:'データ整理_別紙３'!$B208,"この線より上に行を挿入してください。")=0,データ整理_別紙３!I208,"")</f>
        <v/>
      </c>
      <c r="H208" t="str">
        <f ca="1">IF(COUNTIF(データ整理_別紙３!$B$2:'データ整理_別紙３'!$B208,"この線より上に行を挿入してください。")=0,データ整理_別紙３!J208,"")</f>
        <v/>
      </c>
      <c r="I208" t="str">
        <f ca="1">IF(COUNTIF(データ整理_別紙３!$B$2:'データ整理_別紙３'!$B208,"この線より上に行を挿入してください。")=0,データ整理_別紙３!K208,"")</f>
        <v/>
      </c>
      <c r="J208" t="str">
        <f ca="1">IF(COUNTIF(データ整理_別紙３!$B$2:'データ整理_別紙３'!$B208,"この線より上に行を挿入してください。")=0,データ整理_別紙３!L208,"")</f>
        <v/>
      </c>
      <c r="K208" t="str">
        <f ca="1">IF(COUNTIF(データ整理_別紙３!$B$2:'データ整理_別紙３'!$B208,"この線より上に行を挿入してください。")=0,データ整理_別紙３!M208,"")</f>
        <v/>
      </c>
      <c r="L208" t="str">
        <f ca="1">IF(COUNTIF(データ整理_別紙３!$B$2:'データ整理_別紙３'!$B208,"この線より上に行を挿入してください。")=0,データ整理_別紙３!N208,"")</f>
        <v/>
      </c>
      <c r="M208" t="str">
        <f ca="1">IF(COUNTIF(データ整理_別紙３!$B$2:'データ整理_別紙３'!$B208,"この線より上に行を挿入してください。")=0,データ整理_別紙３!O208,"")</f>
        <v/>
      </c>
      <c r="N208" t="str">
        <f ca="1">IF(COUNTIF(データ整理_別紙３!$B$2:'データ整理_別紙３'!$B208,"この線より上に行を挿入してください。")=0,データ整理_別紙３!P208,"")</f>
        <v/>
      </c>
      <c r="O208" t="str">
        <f ca="1">IF(COUNTIF(データ整理_別紙３!$B$2:'データ整理_別紙３'!$B208,"この線より上に行を挿入してください。")=0,データ整理_別紙３!Q208,"")</f>
        <v/>
      </c>
      <c r="P208" t="str">
        <f ca="1">IF(COUNTIF(データ整理_別紙３!$B$2:'データ整理_別紙３'!$B208,"この線より上に行を挿入してください。")=0,データ整理_別紙３!R208,"")</f>
        <v/>
      </c>
      <c r="Q208" t="str">
        <f ca="1">IF(COUNTIF(データ整理_別紙３!$B$2:'データ整理_別紙３'!$B208,"この線より上に行を挿入してください。")=0,データ整理_別紙３!S208,"")</f>
        <v/>
      </c>
    </row>
    <row r="209" spans="1:17" x14ac:dyDescent="0.2">
      <c r="A209" t="str">
        <f ca="1">IF(COUNTIF(データ整理_別紙３!$B$2:'データ整理_別紙３'!$B209,"この線より上に行を挿入してください。")=0,データ整理_別紙３!C209,"")</f>
        <v/>
      </c>
      <c r="B209" t="str">
        <f ca="1">IF(COUNTIF(データ整理_別紙３!$B$2:'データ整理_別紙３'!$B209,"この線より上に行を挿入してください。")=0,データ整理_別紙３!D209,"")</f>
        <v/>
      </c>
      <c r="C209" t="str">
        <f ca="1">IF(COUNTIF(データ整理_別紙３!$B$2:'データ整理_別紙３'!$B209,"この線より上に行を挿入してください。")=0,データ整理_別紙３!E209,"")</f>
        <v/>
      </c>
      <c r="D209" t="str">
        <f ca="1">IF(COUNTIF(データ整理_別紙３!$B$2:'データ整理_別紙３'!$B209,"この線より上に行を挿入してください。")=0,データ整理_別紙３!F209,"")</f>
        <v/>
      </c>
      <c r="E209" t="str">
        <f ca="1">IF(COUNTIF(データ整理_別紙３!$B$2:'データ整理_別紙３'!$B209,"この線より上に行を挿入してください。")=0,データ整理_別紙３!G209,"")</f>
        <v/>
      </c>
      <c r="F209" t="str">
        <f ca="1">IF(COUNTIF(データ整理_別紙３!$B$2:'データ整理_別紙３'!$B209,"この線より上に行を挿入してください。")=0,データ整理_別紙３!H209,"")</f>
        <v/>
      </c>
      <c r="G209" t="str">
        <f ca="1">IF(COUNTIF(データ整理_別紙３!$B$2:'データ整理_別紙３'!$B209,"この線より上に行を挿入してください。")=0,データ整理_別紙３!I209,"")</f>
        <v/>
      </c>
      <c r="H209" t="str">
        <f ca="1">IF(COUNTIF(データ整理_別紙３!$B$2:'データ整理_別紙３'!$B209,"この線より上に行を挿入してください。")=0,データ整理_別紙３!J209,"")</f>
        <v/>
      </c>
      <c r="I209" t="str">
        <f ca="1">IF(COUNTIF(データ整理_別紙３!$B$2:'データ整理_別紙３'!$B209,"この線より上に行を挿入してください。")=0,データ整理_別紙３!K209,"")</f>
        <v/>
      </c>
      <c r="J209" t="str">
        <f ca="1">IF(COUNTIF(データ整理_別紙３!$B$2:'データ整理_別紙３'!$B209,"この線より上に行を挿入してください。")=0,データ整理_別紙３!L209,"")</f>
        <v/>
      </c>
      <c r="K209" t="str">
        <f ca="1">IF(COUNTIF(データ整理_別紙３!$B$2:'データ整理_別紙３'!$B209,"この線より上に行を挿入してください。")=0,データ整理_別紙３!M209,"")</f>
        <v/>
      </c>
      <c r="L209" t="str">
        <f ca="1">IF(COUNTIF(データ整理_別紙３!$B$2:'データ整理_別紙３'!$B209,"この線より上に行を挿入してください。")=0,データ整理_別紙３!N209,"")</f>
        <v/>
      </c>
      <c r="M209" t="str">
        <f ca="1">IF(COUNTIF(データ整理_別紙３!$B$2:'データ整理_別紙３'!$B209,"この線より上に行を挿入してください。")=0,データ整理_別紙３!O209,"")</f>
        <v/>
      </c>
      <c r="N209" t="str">
        <f ca="1">IF(COUNTIF(データ整理_別紙３!$B$2:'データ整理_別紙３'!$B209,"この線より上に行を挿入してください。")=0,データ整理_別紙３!P209,"")</f>
        <v/>
      </c>
      <c r="O209" t="str">
        <f ca="1">IF(COUNTIF(データ整理_別紙３!$B$2:'データ整理_別紙３'!$B209,"この線より上に行を挿入してください。")=0,データ整理_別紙３!Q209,"")</f>
        <v/>
      </c>
      <c r="P209" t="str">
        <f ca="1">IF(COUNTIF(データ整理_別紙３!$B$2:'データ整理_別紙３'!$B209,"この線より上に行を挿入してください。")=0,データ整理_別紙３!R209,"")</f>
        <v/>
      </c>
      <c r="Q209" t="str">
        <f ca="1">IF(COUNTIF(データ整理_別紙３!$B$2:'データ整理_別紙３'!$B209,"この線より上に行を挿入してください。")=0,データ整理_別紙３!S209,"")</f>
        <v/>
      </c>
    </row>
    <row r="210" spans="1:17" x14ac:dyDescent="0.2">
      <c r="A210" t="str">
        <f ca="1">IF(COUNTIF(データ整理_別紙３!$B$2:'データ整理_別紙３'!$B210,"この線より上に行を挿入してください。")=0,データ整理_別紙３!C210,"")</f>
        <v/>
      </c>
      <c r="B210" t="str">
        <f ca="1">IF(COUNTIF(データ整理_別紙３!$B$2:'データ整理_別紙３'!$B210,"この線より上に行を挿入してください。")=0,データ整理_別紙３!D210,"")</f>
        <v/>
      </c>
      <c r="C210" t="str">
        <f ca="1">IF(COUNTIF(データ整理_別紙３!$B$2:'データ整理_別紙３'!$B210,"この線より上に行を挿入してください。")=0,データ整理_別紙３!E210,"")</f>
        <v/>
      </c>
      <c r="D210" t="str">
        <f ca="1">IF(COUNTIF(データ整理_別紙３!$B$2:'データ整理_別紙３'!$B210,"この線より上に行を挿入してください。")=0,データ整理_別紙３!F210,"")</f>
        <v/>
      </c>
      <c r="E210" t="str">
        <f ca="1">IF(COUNTIF(データ整理_別紙３!$B$2:'データ整理_別紙３'!$B210,"この線より上に行を挿入してください。")=0,データ整理_別紙３!G210,"")</f>
        <v/>
      </c>
      <c r="F210" t="str">
        <f ca="1">IF(COUNTIF(データ整理_別紙３!$B$2:'データ整理_別紙３'!$B210,"この線より上に行を挿入してください。")=0,データ整理_別紙３!H210,"")</f>
        <v/>
      </c>
      <c r="G210" t="str">
        <f ca="1">IF(COUNTIF(データ整理_別紙３!$B$2:'データ整理_別紙３'!$B210,"この線より上に行を挿入してください。")=0,データ整理_別紙３!I210,"")</f>
        <v/>
      </c>
      <c r="H210" t="str">
        <f ca="1">IF(COUNTIF(データ整理_別紙３!$B$2:'データ整理_別紙３'!$B210,"この線より上に行を挿入してください。")=0,データ整理_別紙３!J210,"")</f>
        <v/>
      </c>
      <c r="I210" t="str">
        <f ca="1">IF(COUNTIF(データ整理_別紙３!$B$2:'データ整理_別紙３'!$B210,"この線より上に行を挿入してください。")=0,データ整理_別紙３!K210,"")</f>
        <v/>
      </c>
      <c r="J210" t="str">
        <f ca="1">IF(COUNTIF(データ整理_別紙３!$B$2:'データ整理_別紙３'!$B210,"この線より上に行を挿入してください。")=0,データ整理_別紙３!L210,"")</f>
        <v/>
      </c>
      <c r="K210" t="str">
        <f ca="1">IF(COUNTIF(データ整理_別紙３!$B$2:'データ整理_別紙３'!$B210,"この線より上に行を挿入してください。")=0,データ整理_別紙３!M210,"")</f>
        <v/>
      </c>
      <c r="L210" t="str">
        <f ca="1">IF(COUNTIF(データ整理_別紙３!$B$2:'データ整理_別紙３'!$B210,"この線より上に行を挿入してください。")=0,データ整理_別紙３!N210,"")</f>
        <v/>
      </c>
      <c r="M210" t="str">
        <f ca="1">IF(COUNTIF(データ整理_別紙３!$B$2:'データ整理_別紙３'!$B210,"この線より上に行を挿入してください。")=0,データ整理_別紙３!O210,"")</f>
        <v/>
      </c>
      <c r="N210" t="str">
        <f ca="1">IF(COUNTIF(データ整理_別紙３!$B$2:'データ整理_別紙３'!$B210,"この線より上に行を挿入してください。")=0,データ整理_別紙３!P210,"")</f>
        <v/>
      </c>
      <c r="O210" t="str">
        <f ca="1">IF(COUNTIF(データ整理_別紙３!$B$2:'データ整理_別紙３'!$B210,"この線より上に行を挿入してください。")=0,データ整理_別紙３!Q210,"")</f>
        <v/>
      </c>
      <c r="P210" t="str">
        <f ca="1">IF(COUNTIF(データ整理_別紙３!$B$2:'データ整理_別紙３'!$B210,"この線より上に行を挿入してください。")=0,データ整理_別紙３!R210,"")</f>
        <v/>
      </c>
      <c r="Q210" t="str">
        <f ca="1">IF(COUNTIF(データ整理_別紙３!$B$2:'データ整理_別紙３'!$B210,"この線より上に行を挿入してください。")=0,データ整理_別紙３!S210,"")</f>
        <v/>
      </c>
    </row>
    <row r="211" spans="1:17" x14ac:dyDescent="0.2">
      <c r="A211" t="str">
        <f ca="1">IF(COUNTIF(データ整理_別紙３!$B$2:'データ整理_別紙３'!$B211,"この線より上に行を挿入してください。")=0,データ整理_別紙３!C211,"")</f>
        <v/>
      </c>
      <c r="B211" t="str">
        <f ca="1">IF(COUNTIF(データ整理_別紙３!$B$2:'データ整理_別紙３'!$B211,"この線より上に行を挿入してください。")=0,データ整理_別紙３!D211,"")</f>
        <v/>
      </c>
      <c r="C211" t="str">
        <f ca="1">IF(COUNTIF(データ整理_別紙３!$B$2:'データ整理_別紙３'!$B211,"この線より上に行を挿入してください。")=0,データ整理_別紙３!E211,"")</f>
        <v/>
      </c>
      <c r="D211" t="str">
        <f ca="1">IF(COUNTIF(データ整理_別紙３!$B$2:'データ整理_別紙３'!$B211,"この線より上に行を挿入してください。")=0,データ整理_別紙３!F211,"")</f>
        <v/>
      </c>
      <c r="E211" t="str">
        <f ca="1">IF(COUNTIF(データ整理_別紙３!$B$2:'データ整理_別紙３'!$B211,"この線より上に行を挿入してください。")=0,データ整理_別紙３!G211,"")</f>
        <v/>
      </c>
      <c r="F211" t="str">
        <f ca="1">IF(COUNTIF(データ整理_別紙３!$B$2:'データ整理_別紙３'!$B211,"この線より上に行を挿入してください。")=0,データ整理_別紙３!H211,"")</f>
        <v/>
      </c>
      <c r="G211" t="str">
        <f ca="1">IF(COUNTIF(データ整理_別紙３!$B$2:'データ整理_別紙３'!$B211,"この線より上に行を挿入してください。")=0,データ整理_別紙３!I211,"")</f>
        <v/>
      </c>
      <c r="H211" t="str">
        <f ca="1">IF(COUNTIF(データ整理_別紙３!$B$2:'データ整理_別紙３'!$B211,"この線より上に行を挿入してください。")=0,データ整理_別紙３!J211,"")</f>
        <v/>
      </c>
      <c r="I211" t="str">
        <f ca="1">IF(COUNTIF(データ整理_別紙３!$B$2:'データ整理_別紙３'!$B211,"この線より上に行を挿入してください。")=0,データ整理_別紙３!K211,"")</f>
        <v/>
      </c>
      <c r="J211" t="str">
        <f ca="1">IF(COUNTIF(データ整理_別紙３!$B$2:'データ整理_別紙３'!$B211,"この線より上に行を挿入してください。")=0,データ整理_別紙３!L211,"")</f>
        <v/>
      </c>
      <c r="K211" t="str">
        <f ca="1">IF(COUNTIF(データ整理_別紙３!$B$2:'データ整理_別紙３'!$B211,"この線より上に行を挿入してください。")=0,データ整理_別紙３!M211,"")</f>
        <v/>
      </c>
      <c r="L211" t="str">
        <f ca="1">IF(COUNTIF(データ整理_別紙３!$B$2:'データ整理_別紙３'!$B211,"この線より上に行を挿入してください。")=0,データ整理_別紙３!N211,"")</f>
        <v/>
      </c>
      <c r="M211" t="str">
        <f ca="1">IF(COUNTIF(データ整理_別紙３!$B$2:'データ整理_別紙３'!$B211,"この線より上に行を挿入してください。")=0,データ整理_別紙３!O211,"")</f>
        <v/>
      </c>
      <c r="N211" t="str">
        <f ca="1">IF(COUNTIF(データ整理_別紙３!$B$2:'データ整理_別紙３'!$B211,"この線より上に行を挿入してください。")=0,データ整理_別紙３!P211,"")</f>
        <v/>
      </c>
      <c r="O211" t="str">
        <f ca="1">IF(COUNTIF(データ整理_別紙３!$B$2:'データ整理_別紙３'!$B211,"この線より上に行を挿入してください。")=0,データ整理_別紙３!Q211,"")</f>
        <v/>
      </c>
      <c r="P211" t="str">
        <f ca="1">IF(COUNTIF(データ整理_別紙３!$B$2:'データ整理_別紙３'!$B211,"この線より上に行を挿入してください。")=0,データ整理_別紙３!R211,"")</f>
        <v/>
      </c>
      <c r="Q211" t="str">
        <f ca="1">IF(COUNTIF(データ整理_別紙３!$B$2:'データ整理_別紙３'!$B211,"この線より上に行を挿入してください。")=0,データ整理_別紙３!S211,"")</f>
        <v/>
      </c>
    </row>
    <row r="212" spans="1:17" x14ac:dyDescent="0.2">
      <c r="A212" t="str">
        <f ca="1">IF(COUNTIF(データ整理_別紙３!$B$2:'データ整理_別紙３'!$B212,"この線より上に行を挿入してください。")=0,データ整理_別紙３!C212,"")</f>
        <v/>
      </c>
      <c r="B212" t="str">
        <f ca="1">IF(COUNTIF(データ整理_別紙３!$B$2:'データ整理_別紙３'!$B212,"この線より上に行を挿入してください。")=0,データ整理_別紙３!D212,"")</f>
        <v/>
      </c>
      <c r="C212" t="str">
        <f ca="1">IF(COUNTIF(データ整理_別紙３!$B$2:'データ整理_別紙３'!$B212,"この線より上に行を挿入してください。")=0,データ整理_別紙３!E212,"")</f>
        <v/>
      </c>
      <c r="D212" t="str">
        <f ca="1">IF(COUNTIF(データ整理_別紙３!$B$2:'データ整理_別紙３'!$B212,"この線より上に行を挿入してください。")=0,データ整理_別紙３!F212,"")</f>
        <v/>
      </c>
      <c r="E212" t="str">
        <f ca="1">IF(COUNTIF(データ整理_別紙３!$B$2:'データ整理_別紙３'!$B212,"この線より上に行を挿入してください。")=0,データ整理_別紙３!G212,"")</f>
        <v/>
      </c>
      <c r="F212" t="str">
        <f ca="1">IF(COUNTIF(データ整理_別紙３!$B$2:'データ整理_別紙３'!$B212,"この線より上に行を挿入してください。")=0,データ整理_別紙３!H212,"")</f>
        <v/>
      </c>
      <c r="G212" t="str">
        <f ca="1">IF(COUNTIF(データ整理_別紙３!$B$2:'データ整理_別紙３'!$B212,"この線より上に行を挿入してください。")=0,データ整理_別紙３!I212,"")</f>
        <v/>
      </c>
      <c r="H212" t="str">
        <f ca="1">IF(COUNTIF(データ整理_別紙３!$B$2:'データ整理_別紙３'!$B212,"この線より上に行を挿入してください。")=0,データ整理_別紙３!J212,"")</f>
        <v/>
      </c>
      <c r="I212" t="str">
        <f ca="1">IF(COUNTIF(データ整理_別紙３!$B$2:'データ整理_別紙３'!$B212,"この線より上に行を挿入してください。")=0,データ整理_別紙３!K212,"")</f>
        <v/>
      </c>
      <c r="J212" t="str">
        <f ca="1">IF(COUNTIF(データ整理_別紙３!$B$2:'データ整理_別紙３'!$B212,"この線より上に行を挿入してください。")=0,データ整理_別紙３!L212,"")</f>
        <v/>
      </c>
      <c r="K212" t="str">
        <f ca="1">IF(COUNTIF(データ整理_別紙３!$B$2:'データ整理_別紙３'!$B212,"この線より上に行を挿入してください。")=0,データ整理_別紙３!M212,"")</f>
        <v/>
      </c>
      <c r="L212" t="str">
        <f ca="1">IF(COUNTIF(データ整理_別紙３!$B$2:'データ整理_別紙３'!$B212,"この線より上に行を挿入してください。")=0,データ整理_別紙３!N212,"")</f>
        <v/>
      </c>
      <c r="M212" t="str">
        <f ca="1">IF(COUNTIF(データ整理_別紙３!$B$2:'データ整理_別紙３'!$B212,"この線より上に行を挿入してください。")=0,データ整理_別紙３!O212,"")</f>
        <v/>
      </c>
      <c r="N212" t="str">
        <f ca="1">IF(COUNTIF(データ整理_別紙３!$B$2:'データ整理_別紙３'!$B212,"この線より上に行を挿入してください。")=0,データ整理_別紙３!P212,"")</f>
        <v/>
      </c>
      <c r="O212" t="str">
        <f ca="1">IF(COUNTIF(データ整理_別紙３!$B$2:'データ整理_別紙３'!$B212,"この線より上に行を挿入してください。")=0,データ整理_別紙３!Q212,"")</f>
        <v/>
      </c>
      <c r="P212" t="str">
        <f ca="1">IF(COUNTIF(データ整理_別紙３!$B$2:'データ整理_別紙３'!$B212,"この線より上に行を挿入してください。")=0,データ整理_別紙３!R212,"")</f>
        <v/>
      </c>
      <c r="Q212" t="str">
        <f ca="1">IF(COUNTIF(データ整理_別紙３!$B$2:'データ整理_別紙３'!$B212,"この線より上に行を挿入してください。")=0,データ整理_別紙３!S212,"")</f>
        <v/>
      </c>
    </row>
    <row r="213" spans="1:17" x14ac:dyDescent="0.2">
      <c r="A213" t="str">
        <f ca="1">IF(COUNTIF(データ整理_別紙３!$B$2:'データ整理_別紙３'!$B213,"この線より上に行を挿入してください。")=0,データ整理_別紙３!C213,"")</f>
        <v/>
      </c>
      <c r="B213" t="str">
        <f ca="1">IF(COUNTIF(データ整理_別紙３!$B$2:'データ整理_別紙３'!$B213,"この線より上に行を挿入してください。")=0,データ整理_別紙３!D213,"")</f>
        <v/>
      </c>
      <c r="C213" t="str">
        <f ca="1">IF(COUNTIF(データ整理_別紙３!$B$2:'データ整理_別紙３'!$B213,"この線より上に行を挿入してください。")=0,データ整理_別紙３!E213,"")</f>
        <v/>
      </c>
      <c r="D213" t="str">
        <f ca="1">IF(COUNTIF(データ整理_別紙３!$B$2:'データ整理_別紙３'!$B213,"この線より上に行を挿入してください。")=0,データ整理_別紙３!F213,"")</f>
        <v/>
      </c>
      <c r="E213" t="str">
        <f ca="1">IF(COUNTIF(データ整理_別紙３!$B$2:'データ整理_別紙３'!$B213,"この線より上に行を挿入してください。")=0,データ整理_別紙３!G213,"")</f>
        <v/>
      </c>
      <c r="F213" t="str">
        <f ca="1">IF(COUNTIF(データ整理_別紙３!$B$2:'データ整理_別紙３'!$B213,"この線より上に行を挿入してください。")=0,データ整理_別紙３!H213,"")</f>
        <v/>
      </c>
      <c r="G213" t="str">
        <f ca="1">IF(COUNTIF(データ整理_別紙３!$B$2:'データ整理_別紙３'!$B213,"この線より上に行を挿入してください。")=0,データ整理_別紙３!I213,"")</f>
        <v/>
      </c>
      <c r="H213" t="str">
        <f ca="1">IF(COUNTIF(データ整理_別紙３!$B$2:'データ整理_別紙３'!$B213,"この線より上に行を挿入してください。")=0,データ整理_別紙３!J213,"")</f>
        <v/>
      </c>
      <c r="I213" t="str">
        <f ca="1">IF(COUNTIF(データ整理_別紙３!$B$2:'データ整理_別紙３'!$B213,"この線より上に行を挿入してください。")=0,データ整理_別紙３!K213,"")</f>
        <v/>
      </c>
      <c r="J213" t="str">
        <f ca="1">IF(COUNTIF(データ整理_別紙３!$B$2:'データ整理_別紙３'!$B213,"この線より上に行を挿入してください。")=0,データ整理_別紙３!L213,"")</f>
        <v/>
      </c>
      <c r="K213" t="str">
        <f ca="1">IF(COUNTIF(データ整理_別紙３!$B$2:'データ整理_別紙３'!$B213,"この線より上に行を挿入してください。")=0,データ整理_別紙３!M213,"")</f>
        <v/>
      </c>
      <c r="L213" t="str">
        <f ca="1">IF(COUNTIF(データ整理_別紙３!$B$2:'データ整理_別紙３'!$B213,"この線より上に行を挿入してください。")=0,データ整理_別紙３!N213,"")</f>
        <v/>
      </c>
      <c r="M213" t="str">
        <f ca="1">IF(COUNTIF(データ整理_別紙３!$B$2:'データ整理_別紙３'!$B213,"この線より上に行を挿入してください。")=0,データ整理_別紙３!O213,"")</f>
        <v/>
      </c>
      <c r="N213" t="str">
        <f ca="1">IF(COUNTIF(データ整理_別紙３!$B$2:'データ整理_別紙３'!$B213,"この線より上に行を挿入してください。")=0,データ整理_別紙３!P213,"")</f>
        <v/>
      </c>
      <c r="O213" t="str">
        <f ca="1">IF(COUNTIF(データ整理_別紙３!$B$2:'データ整理_別紙３'!$B213,"この線より上に行を挿入してください。")=0,データ整理_別紙３!Q213,"")</f>
        <v/>
      </c>
      <c r="P213" t="str">
        <f ca="1">IF(COUNTIF(データ整理_別紙３!$B$2:'データ整理_別紙３'!$B213,"この線より上に行を挿入してください。")=0,データ整理_別紙３!R213,"")</f>
        <v/>
      </c>
      <c r="Q213" t="str">
        <f ca="1">IF(COUNTIF(データ整理_別紙３!$B$2:'データ整理_別紙３'!$B213,"この線より上に行を挿入してください。")=0,データ整理_別紙３!S213,"")</f>
        <v/>
      </c>
    </row>
    <row r="214" spans="1:17" x14ac:dyDescent="0.2">
      <c r="A214" t="str">
        <f ca="1">IF(COUNTIF(データ整理_別紙３!$B$2:'データ整理_別紙３'!$B214,"この線より上に行を挿入してください。")=0,データ整理_別紙３!C214,"")</f>
        <v/>
      </c>
      <c r="B214" t="str">
        <f ca="1">IF(COUNTIF(データ整理_別紙３!$B$2:'データ整理_別紙３'!$B214,"この線より上に行を挿入してください。")=0,データ整理_別紙３!D214,"")</f>
        <v/>
      </c>
      <c r="C214" t="str">
        <f ca="1">IF(COUNTIF(データ整理_別紙３!$B$2:'データ整理_別紙３'!$B214,"この線より上に行を挿入してください。")=0,データ整理_別紙３!E214,"")</f>
        <v/>
      </c>
      <c r="D214" t="str">
        <f ca="1">IF(COUNTIF(データ整理_別紙３!$B$2:'データ整理_別紙３'!$B214,"この線より上に行を挿入してください。")=0,データ整理_別紙３!F214,"")</f>
        <v/>
      </c>
      <c r="E214" t="str">
        <f ca="1">IF(COUNTIF(データ整理_別紙３!$B$2:'データ整理_別紙３'!$B214,"この線より上に行を挿入してください。")=0,データ整理_別紙３!G214,"")</f>
        <v/>
      </c>
      <c r="F214" t="str">
        <f ca="1">IF(COUNTIF(データ整理_別紙３!$B$2:'データ整理_別紙３'!$B214,"この線より上に行を挿入してください。")=0,データ整理_別紙３!H214,"")</f>
        <v/>
      </c>
      <c r="G214" t="str">
        <f ca="1">IF(COUNTIF(データ整理_別紙３!$B$2:'データ整理_別紙３'!$B214,"この線より上に行を挿入してください。")=0,データ整理_別紙３!I214,"")</f>
        <v/>
      </c>
      <c r="H214" t="str">
        <f ca="1">IF(COUNTIF(データ整理_別紙３!$B$2:'データ整理_別紙３'!$B214,"この線より上に行を挿入してください。")=0,データ整理_別紙３!J214,"")</f>
        <v/>
      </c>
      <c r="I214" t="str">
        <f ca="1">IF(COUNTIF(データ整理_別紙３!$B$2:'データ整理_別紙３'!$B214,"この線より上に行を挿入してください。")=0,データ整理_別紙３!K214,"")</f>
        <v/>
      </c>
      <c r="J214" t="str">
        <f ca="1">IF(COUNTIF(データ整理_別紙３!$B$2:'データ整理_別紙３'!$B214,"この線より上に行を挿入してください。")=0,データ整理_別紙３!L214,"")</f>
        <v/>
      </c>
      <c r="K214" t="str">
        <f ca="1">IF(COUNTIF(データ整理_別紙３!$B$2:'データ整理_別紙３'!$B214,"この線より上に行を挿入してください。")=0,データ整理_別紙３!M214,"")</f>
        <v/>
      </c>
      <c r="L214" t="str">
        <f ca="1">IF(COUNTIF(データ整理_別紙３!$B$2:'データ整理_別紙３'!$B214,"この線より上に行を挿入してください。")=0,データ整理_別紙３!N214,"")</f>
        <v/>
      </c>
      <c r="M214" t="str">
        <f ca="1">IF(COUNTIF(データ整理_別紙３!$B$2:'データ整理_別紙３'!$B214,"この線より上に行を挿入してください。")=0,データ整理_別紙３!O214,"")</f>
        <v/>
      </c>
      <c r="N214" t="str">
        <f ca="1">IF(COUNTIF(データ整理_別紙３!$B$2:'データ整理_別紙３'!$B214,"この線より上に行を挿入してください。")=0,データ整理_別紙３!P214,"")</f>
        <v/>
      </c>
      <c r="O214" t="str">
        <f ca="1">IF(COUNTIF(データ整理_別紙３!$B$2:'データ整理_別紙３'!$B214,"この線より上に行を挿入してください。")=0,データ整理_別紙３!Q214,"")</f>
        <v/>
      </c>
      <c r="P214" t="str">
        <f ca="1">IF(COUNTIF(データ整理_別紙３!$B$2:'データ整理_別紙３'!$B214,"この線より上に行を挿入してください。")=0,データ整理_別紙３!R214,"")</f>
        <v/>
      </c>
      <c r="Q214" t="str">
        <f ca="1">IF(COUNTIF(データ整理_別紙３!$B$2:'データ整理_別紙３'!$B214,"この線より上に行を挿入してください。")=0,データ整理_別紙３!S214,"")</f>
        <v/>
      </c>
    </row>
    <row r="215" spans="1:17" x14ac:dyDescent="0.2">
      <c r="A215" t="str">
        <f ca="1">IF(COUNTIF(データ整理_別紙３!$B$2:'データ整理_別紙３'!$B215,"この線より上に行を挿入してください。")=0,データ整理_別紙３!C215,"")</f>
        <v/>
      </c>
      <c r="B215" t="str">
        <f ca="1">IF(COUNTIF(データ整理_別紙３!$B$2:'データ整理_別紙３'!$B215,"この線より上に行を挿入してください。")=0,データ整理_別紙３!D215,"")</f>
        <v/>
      </c>
      <c r="C215" t="str">
        <f ca="1">IF(COUNTIF(データ整理_別紙３!$B$2:'データ整理_別紙３'!$B215,"この線より上に行を挿入してください。")=0,データ整理_別紙３!E215,"")</f>
        <v/>
      </c>
      <c r="D215" t="str">
        <f ca="1">IF(COUNTIF(データ整理_別紙３!$B$2:'データ整理_別紙３'!$B215,"この線より上に行を挿入してください。")=0,データ整理_別紙３!F215,"")</f>
        <v/>
      </c>
      <c r="E215" t="str">
        <f ca="1">IF(COUNTIF(データ整理_別紙３!$B$2:'データ整理_別紙３'!$B215,"この線より上に行を挿入してください。")=0,データ整理_別紙３!G215,"")</f>
        <v/>
      </c>
      <c r="F215" t="str">
        <f ca="1">IF(COUNTIF(データ整理_別紙３!$B$2:'データ整理_別紙３'!$B215,"この線より上に行を挿入してください。")=0,データ整理_別紙３!H215,"")</f>
        <v/>
      </c>
      <c r="G215" t="str">
        <f ca="1">IF(COUNTIF(データ整理_別紙３!$B$2:'データ整理_別紙３'!$B215,"この線より上に行を挿入してください。")=0,データ整理_別紙３!I215,"")</f>
        <v/>
      </c>
      <c r="H215" t="str">
        <f ca="1">IF(COUNTIF(データ整理_別紙３!$B$2:'データ整理_別紙３'!$B215,"この線より上に行を挿入してください。")=0,データ整理_別紙３!J215,"")</f>
        <v/>
      </c>
      <c r="I215" t="str">
        <f ca="1">IF(COUNTIF(データ整理_別紙３!$B$2:'データ整理_別紙３'!$B215,"この線より上に行を挿入してください。")=0,データ整理_別紙３!K215,"")</f>
        <v/>
      </c>
      <c r="J215" t="str">
        <f ca="1">IF(COUNTIF(データ整理_別紙３!$B$2:'データ整理_別紙３'!$B215,"この線より上に行を挿入してください。")=0,データ整理_別紙３!L215,"")</f>
        <v/>
      </c>
      <c r="K215" t="str">
        <f ca="1">IF(COUNTIF(データ整理_別紙３!$B$2:'データ整理_別紙３'!$B215,"この線より上に行を挿入してください。")=0,データ整理_別紙３!M215,"")</f>
        <v/>
      </c>
      <c r="L215" t="str">
        <f ca="1">IF(COUNTIF(データ整理_別紙３!$B$2:'データ整理_別紙３'!$B215,"この線より上に行を挿入してください。")=0,データ整理_別紙３!N215,"")</f>
        <v/>
      </c>
      <c r="M215" t="str">
        <f ca="1">IF(COUNTIF(データ整理_別紙３!$B$2:'データ整理_別紙３'!$B215,"この線より上に行を挿入してください。")=0,データ整理_別紙３!O215,"")</f>
        <v/>
      </c>
      <c r="N215" t="str">
        <f ca="1">IF(COUNTIF(データ整理_別紙３!$B$2:'データ整理_別紙３'!$B215,"この線より上に行を挿入してください。")=0,データ整理_別紙３!P215,"")</f>
        <v/>
      </c>
      <c r="O215" t="str">
        <f ca="1">IF(COUNTIF(データ整理_別紙３!$B$2:'データ整理_別紙３'!$B215,"この線より上に行を挿入してください。")=0,データ整理_別紙３!Q215,"")</f>
        <v/>
      </c>
      <c r="P215" t="str">
        <f ca="1">IF(COUNTIF(データ整理_別紙３!$B$2:'データ整理_別紙３'!$B215,"この線より上に行を挿入してください。")=0,データ整理_別紙３!R215,"")</f>
        <v/>
      </c>
      <c r="Q215" t="str">
        <f ca="1">IF(COUNTIF(データ整理_別紙３!$B$2:'データ整理_別紙３'!$B215,"この線より上に行を挿入してください。")=0,データ整理_別紙３!S215,"")</f>
        <v/>
      </c>
    </row>
    <row r="216" spans="1:17" x14ac:dyDescent="0.2">
      <c r="A216" t="str">
        <f ca="1">IF(COUNTIF(データ整理_別紙３!$B$2:'データ整理_別紙３'!$B216,"この線より上に行を挿入してください。")=0,データ整理_別紙３!C216,"")</f>
        <v/>
      </c>
      <c r="B216" t="str">
        <f ca="1">IF(COUNTIF(データ整理_別紙３!$B$2:'データ整理_別紙３'!$B216,"この線より上に行を挿入してください。")=0,データ整理_別紙３!D216,"")</f>
        <v/>
      </c>
      <c r="C216" t="str">
        <f ca="1">IF(COUNTIF(データ整理_別紙３!$B$2:'データ整理_別紙３'!$B216,"この線より上に行を挿入してください。")=0,データ整理_別紙３!E216,"")</f>
        <v/>
      </c>
      <c r="D216" t="str">
        <f ca="1">IF(COUNTIF(データ整理_別紙３!$B$2:'データ整理_別紙３'!$B216,"この線より上に行を挿入してください。")=0,データ整理_別紙３!F216,"")</f>
        <v/>
      </c>
      <c r="E216" t="str">
        <f ca="1">IF(COUNTIF(データ整理_別紙３!$B$2:'データ整理_別紙３'!$B216,"この線より上に行を挿入してください。")=0,データ整理_別紙３!G216,"")</f>
        <v/>
      </c>
      <c r="F216" t="str">
        <f ca="1">IF(COUNTIF(データ整理_別紙３!$B$2:'データ整理_別紙３'!$B216,"この線より上に行を挿入してください。")=0,データ整理_別紙３!H216,"")</f>
        <v/>
      </c>
      <c r="G216" t="str">
        <f ca="1">IF(COUNTIF(データ整理_別紙３!$B$2:'データ整理_別紙３'!$B216,"この線より上に行を挿入してください。")=0,データ整理_別紙３!I216,"")</f>
        <v/>
      </c>
      <c r="H216" t="str">
        <f ca="1">IF(COUNTIF(データ整理_別紙３!$B$2:'データ整理_別紙３'!$B216,"この線より上に行を挿入してください。")=0,データ整理_別紙３!J216,"")</f>
        <v/>
      </c>
      <c r="I216" t="str">
        <f ca="1">IF(COUNTIF(データ整理_別紙３!$B$2:'データ整理_別紙３'!$B216,"この線より上に行を挿入してください。")=0,データ整理_別紙３!K216,"")</f>
        <v/>
      </c>
      <c r="J216" t="str">
        <f ca="1">IF(COUNTIF(データ整理_別紙３!$B$2:'データ整理_別紙３'!$B216,"この線より上に行を挿入してください。")=0,データ整理_別紙３!L216,"")</f>
        <v/>
      </c>
      <c r="K216" t="str">
        <f ca="1">IF(COUNTIF(データ整理_別紙３!$B$2:'データ整理_別紙３'!$B216,"この線より上に行を挿入してください。")=0,データ整理_別紙３!M216,"")</f>
        <v/>
      </c>
      <c r="L216" t="str">
        <f ca="1">IF(COUNTIF(データ整理_別紙３!$B$2:'データ整理_別紙３'!$B216,"この線より上に行を挿入してください。")=0,データ整理_別紙３!N216,"")</f>
        <v/>
      </c>
      <c r="M216" t="str">
        <f ca="1">IF(COUNTIF(データ整理_別紙３!$B$2:'データ整理_別紙３'!$B216,"この線より上に行を挿入してください。")=0,データ整理_別紙３!O216,"")</f>
        <v/>
      </c>
      <c r="N216" t="str">
        <f ca="1">IF(COUNTIF(データ整理_別紙３!$B$2:'データ整理_別紙３'!$B216,"この線より上に行を挿入してください。")=0,データ整理_別紙３!P216,"")</f>
        <v/>
      </c>
      <c r="O216" t="str">
        <f ca="1">IF(COUNTIF(データ整理_別紙３!$B$2:'データ整理_別紙３'!$B216,"この線より上に行を挿入してください。")=0,データ整理_別紙３!Q216,"")</f>
        <v/>
      </c>
      <c r="P216" t="str">
        <f ca="1">IF(COUNTIF(データ整理_別紙３!$B$2:'データ整理_別紙３'!$B216,"この線より上に行を挿入してください。")=0,データ整理_別紙３!R216,"")</f>
        <v/>
      </c>
      <c r="Q216" t="str">
        <f ca="1">IF(COUNTIF(データ整理_別紙３!$B$2:'データ整理_別紙３'!$B216,"この線より上に行を挿入してください。")=0,データ整理_別紙３!S216,"")</f>
        <v/>
      </c>
    </row>
    <row r="217" spans="1:17" x14ac:dyDescent="0.2">
      <c r="A217" t="str">
        <f ca="1">IF(COUNTIF(データ整理_別紙３!$B$2:'データ整理_別紙３'!$B217,"この線より上に行を挿入してください。")=0,データ整理_別紙３!C217,"")</f>
        <v/>
      </c>
      <c r="B217" t="str">
        <f ca="1">IF(COUNTIF(データ整理_別紙３!$B$2:'データ整理_別紙３'!$B217,"この線より上に行を挿入してください。")=0,データ整理_別紙３!D217,"")</f>
        <v/>
      </c>
      <c r="C217" t="str">
        <f ca="1">IF(COUNTIF(データ整理_別紙３!$B$2:'データ整理_別紙３'!$B217,"この線より上に行を挿入してください。")=0,データ整理_別紙３!E217,"")</f>
        <v/>
      </c>
      <c r="D217" t="str">
        <f ca="1">IF(COUNTIF(データ整理_別紙３!$B$2:'データ整理_別紙３'!$B217,"この線より上に行を挿入してください。")=0,データ整理_別紙３!F217,"")</f>
        <v/>
      </c>
      <c r="E217" t="str">
        <f ca="1">IF(COUNTIF(データ整理_別紙３!$B$2:'データ整理_別紙３'!$B217,"この線より上に行を挿入してください。")=0,データ整理_別紙３!G217,"")</f>
        <v/>
      </c>
      <c r="F217" t="str">
        <f ca="1">IF(COUNTIF(データ整理_別紙３!$B$2:'データ整理_別紙３'!$B217,"この線より上に行を挿入してください。")=0,データ整理_別紙３!H217,"")</f>
        <v/>
      </c>
      <c r="G217" t="str">
        <f ca="1">IF(COUNTIF(データ整理_別紙３!$B$2:'データ整理_別紙３'!$B217,"この線より上に行を挿入してください。")=0,データ整理_別紙３!I217,"")</f>
        <v/>
      </c>
      <c r="H217" t="str">
        <f ca="1">IF(COUNTIF(データ整理_別紙３!$B$2:'データ整理_別紙３'!$B217,"この線より上に行を挿入してください。")=0,データ整理_別紙３!J217,"")</f>
        <v/>
      </c>
      <c r="I217" t="str">
        <f ca="1">IF(COUNTIF(データ整理_別紙３!$B$2:'データ整理_別紙３'!$B217,"この線より上に行を挿入してください。")=0,データ整理_別紙３!K217,"")</f>
        <v/>
      </c>
      <c r="J217" t="str">
        <f ca="1">IF(COUNTIF(データ整理_別紙３!$B$2:'データ整理_別紙３'!$B217,"この線より上に行を挿入してください。")=0,データ整理_別紙３!L217,"")</f>
        <v/>
      </c>
      <c r="K217" t="str">
        <f ca="1">IF(COUNTIF(データ整理_別紙３!$B$2:'データ整理_別紙３'!$B217,"この線より上に行を挿入してください。")=0,データ整理_別紙３!M217,"")</f>
        <v/>
      </c>
      <c r="L217" t="str">
        <f ca="1">IF(COUNTIF(データ整理_別紙３!$B$2:'データ整理_別紙３'!$B217,"この線より上に行を挿入してください。")=0,データ整理_別紙３!N217,"")</f>
        <v/>
      </c>
      <c r="M217" t="str">
        <f ca="1">IF(COUNTIF(データ整理_別紙３!$B$2:'データ整理_別紙３'!$B217,"この線より上に行を挿入してください。")=0,データ整理_別紙３!O217,"")</f>
        <v/>
      </c>
      <c r="N217" t="str">
        <f ca="1">IF(COUNTIF(データ整理_別紙３!$B$2:'データ整理_別紙３'!$B217,"この線より上に行を挿入してください。")=0,データ整理_別紙３!P217,"")</f>
        <v/>
      </c>
      <c r="O217" t="str">
        <f ca="1">IF(COUNTIF(データ整理_別紙３!$B$2:'データ整理_別紙３'!$B217,"この線より上に行を挿入してください。")=0,データ整理_別紙３!Q217,"")</f>
        <v/>
      </c>
      <c r="P217" t="str">
        <f ca="1">IF(COUNTIF(データ整理_別紙３!$B$2:'データ整理_別紙３'!$B217,"この線より上に行を挿入してください。")=0,データ整理_別紙３!R217,"")</f>
        <v/>
      </c>
      <c r="Q217" t="str">
        <f ca="1">IF(COUNTIF(データ整理_別紙３!$B$2:'データ整理_別紙３'!$B217,"この線より上に行を挿入してください。")=0,データ整理_別紙３!S217,"")</f>
        <v/>
      </c>
    </row>
    <row r="218" spans="1:17" x14ac:dyDescent="0.2">
      <c r="A218" t="str">
        <f ca="1">IF(COUNTIF(データ整理_別紙３!$B$2:'データ整理_別紙３'!$B218,"この線より上に行を挿入してください。")=0,データ整理_別紙３!C218,"")</f>
        <v/>
      </c>
      <c r="B218" t="str">
        <f ca="1">IF(COUNTIF(データ整理_別紙３!$B$2:'データ整理_別紙３'!$B218,"この線より上に行を挿入してください。")=0,データ整理_別紙３!D218,"")</f>
        <v/>
      </c>
      <c r="C218" t="str">
        <f ca="1">IF(COUNTIF(データ整理_別紙３!$B$2:'データ整理_別紙３'!$B218,"この線より上に行を挿入してください。")=0,データ整理_別紙３!E218,"")</f>
        <v/>
      </c>
      <c r="D218" t="str">
        <f ca="1">IF(COUNTIF(データ整理_別紙３!$B$2:'データ整理_別紙３'!$B218,"この線より上に行を挿入してください。")=0,データ整理_別紙３!F218,"")</f>
        <v/>
      </c>
      <c r="E218" t="str">
        <f ca="1">IF(COUNTIF(データ整理_別紙３!$B$2:'データ整理_別紙３'!$B218,"この線より上に行を挿入してください。")=0,データ整理_別紙３!G218,"")</f>
        <v/>
      </c>
      <c r="F218" t="str">
        <f ca="1">IF(COUNTIF(データ整理_別紙３!$B$2:'データ整理_別紙３'!$B218,"この線より上に行を挿入してください。")=0,データ整理_別紙３!H218,"")</f>
        <v/>
      </c>
      <c r="G218" t="str">
        <f ca="1">IF(COUNTIF(データ整理_別紙３!$B$2:'データ整理_別紙３'!$B218,"この線より上に行を挿入してください。")=0,データ整理_別紙３!I218,"")</f>
        <v/>
      </c>
      <c r="H218" t="str">
        <f ca="1">IF(COUNTIF(データ整理_別紙３!$B$2:'データ整理_別紙３'!$B218,"この線より上に行を挿入してください。")=0,データ整理_別紙３!J218,"")</f>
        <v/>
      </c>
      <c r="I218" t="str">
        <f ca="1">IF(COUNTIF(データ整理_別紙３!$B$2:'データ整理_別紙３'!$B218,"この線より上に行を挿入してください。")=0,データ整理_別紙３!K218,"")</f>
        <v/>
      </c>
      <c r="J218" t="str">
        <f ca="1">IF(COUNTIF(データ整理_別紙３!$B$2:'データ整理_別紙３'!$B218,"この線より上に行を挿入してください。")=0,データ整理_別紙３!L218,"")</f>
        <v/>
      </c>
      <c r="K218" t="str">
        <f ca="1">IF(COUNTIF(データ整理_別紙３!$B$2:'データ整理_別紙３'!$B218,"この線より上に行を挿入してください。")=0,データ整理_別紙３!M218,"")</f>
        <v/>
      </c>
      <c r="L218" t="str">
        <f ca="1">IF(COUNTIF(データ整理_別紙３!$B$2:'データ整理_別紙３'!$B218,"この線より上に行を挿入してください。")=0,データ整理_別紙３!N218,"")</f>
        <v/>
      </c>
      <c r="M218" t="str">
        <f ca="1">IF(COUNTIF(データ整理_別紙３!$B$2:'データ整理_別紙３'!$B218,"この線より上に行を挿入してください。")=0,データ整理_別紙３!O218,"")</f>
        <v/>
      </c>
      <c r="N218" t="str">
        <f ca="1">IF(COUNTIF(データ整理_別紙３!$B$2:'データ整理_別紙３'!$B218,"この線より上に行を挿入してください。")=0,データ整理_別紙３!P218,"")</f>
        <v/>
      </c>
      <c r="O218" t="str">
        <f ca="1">IF(COUNTIF(データ整理_別紙３!$B$2:'データ整理_別紙３'!$B218,"この線より上に行を挿入してください。")=0,データ整理_別紙３!Q218,"")</f>
        <v/>
      </c>
      <c r="P218" t="str">
        <f ca="1">IF(COUNTIF(データ整理_別紙３!$B$2:'データ整理_別紙３'!$B218,"この線より上に行を挿入してください。")=0,データ整理_別紙３!R218,"")</f>
        <v/>
      </c>
      <c r="Q218" t="str">
        <f ca="1">IF(COUNTIF(データ整理_別紙３!$B$2:'データ整理_別紙３'!$B218,"この線より上に行を挿入してください。")=0,データ整理_別紙３!S218,"")</f>
        <v/>
      </c>
    </row>
    <row r="219" spans="1:17" x14ac:dyDescent="0.2">
      <c r="A219" t="str">
        <f ca="1">IF(COUNTIF(データ整理_別紙３!$B$2:'データ整理_別紙３'!$B219,"この線より上に行を挿入してください。")=0,データ整理_別紙３!C219,"")</f>
        <v/>
      </c>
      <c r="B219" t="str">
        <f ca="1">IF(COUNTIF(データ整理_別紙３!$B$2:'データ整理_別紙３'!$B219,"この線より上に行を挿入してください。")=0,データ整理_別紙３!D219,"")</f>
        <v/>
      </c>
      <c r="C219" t="str">
        <f ca="1">IF(COUNTIF(データ整理_別紙３!$B$2:'データ整理_別紙３'!$B219,"この線より上に行を挿入してください。")=0,データ整理_別紙３!E219,"")</f>
        <v/>
      </c>
      <c r="D219" t="str">
        <f ca="1">IF(COUNTIF(データ整理_別紙３!$B$2:'データ整理_別紙３'!$B219,"この線より上に行を挿入してください。")=0,データ整理_別紙３!F219,"")</f>
        <v/>
      </c>
      <c r="E219" t="str">
        <f ca="1">IF(COUNTIF(データ整理_別紙３!$B$2:'データ整理_別紙３'!$B219,"この線より上に行を挿入してください。")=0,データ整理_別紙３!G219,"")</f>
        <v/>
      </c>
      <c r="F219" t="str">
        <f ca="1">IF(COUNTIF(データ整理_別紙３!$B$2:'データ整理_別紙３'!$B219,"この線より上に行を挿入してください。")=0,データ整理_別紙３!H219,"")</f>
        <v/>
      </c>
      <c r="G219" t="str">
        <f ca="1">IF(COUNTIF(データ整理_別紙３!$B$2:'データ整理_別紙３'!$B219,"この線より上に行を挿入してください。")=0,データ整理_別紙３!I219,"")</f>
        <v/>
      </c>
      <c r="H219" t="str">
        <f ca="1">IF(COUNTIF(データ整理_別紙３!$B$2:'データ整理_別紙３'!$B219,"この線より上に行を挿入してください。")=0,データ整理_別紙３!J219,"")</f>
        <v/>
      </c>
      <c r="I219" t="str">
        <f ca="1">IF(COUNTIF(データ整理_別紙３!$B$2:'データ整理_別紙３'!$B219,"この線より上に行を挿入してください。")=0,データ整理_別紙３!K219,"")</f>
        <v/>
      </c>
      <c r="J219" t="str">
        <f ca="1">IF(COUNTIF(データ整理_別紙３!$B$2:'データ整理_別紙３'!$B219,"この線より上に行を挿入してください。")=0,データ整理_別紙３!L219,"")</f>
        <v/>
      </c>
      <c r="K219" t="str">
        <f ca="1">IF(COUNTIF(データ整理_別紙３!$B$2:'データ整理_別紙３'!$B219,"この線より上に行を挿入してください。")=0,データ整理_別紙３!M219,"")</f>
        <v/>
      </c>
      <c r="L219" t="str">
        <f ca="1">IF(COUNTIF(データ整理_別紙３!$B$2:'データ整理_別紙３'!$B219,"この線より上に行を挿入してください。")=0,データ整理_別紙３!N219,"")</f>
        <v/>
      </c>
      <c r="M219" t="str">
        <f ca="1">IF(COUNTIF(データ整理_別紙３!$B$2:'データ整理_別紙３'!$B219,"この線より上に行を挿入してください。")=0,データ整理_別紙３!O219,"")</f>
        <v/>
      </c>
      <c r="N219" t="str">
        <f ca="1">IF(COUNTIF(データ整理_別紙３!$B$2:'データ整理_別紙３'!$B219,"この線より上に行を挿入してください。")=0,データ整理_別紙３!P219,"")</f>
        <v/>
      </c>
      <c r="O219" t="str">
        <f ca="1">IF(COUNTIF(データ整理_別紙３!$B$2:'データ整理_別紙３'!$B219,"この線より上に行を挿入してください。")=0,データ整理_別紙３!Q219,"")</f>
        <v/>
      </c>
      <c r="P219" t="str">
        <f ca="1">IF(COUNTIF(データ整理_別紙３!$B$2:'データ整理_別紙３'!$B219,"この線より上に行を挿入してください。")=0,データ整理_別紙３!R219,"")</f>
        <v/>
      </c>
      <c r="Q219" t="str">
        <f ca="1">IF(COUNTIF(データ整理_別紙３!$B$2:'データ整理_別紙３'!$B219,"この線より上に行を挿入してください。")=0,データ整理_別紙３!S219,"")</f>
        <v/>
      </c>
    </row>
    <row r="220" spans="1:17" x14ac:dyDescent="0.2">
      <c r="A220" t="str">
        <f ca="1">IF(COUNTIF(データ整理_別紙３!$B$2:'データ整理_別紙３'!$B220,"この線より上に行を挿入してください。")=0,データ整理_別紙３!C220,"")</f>
        <v/>
      </c>
      <c r="B220" t="str">
        <f ca="1">IF(COUNTIF(データ整理_別紙３!$B$2:'データ整理_別紙３'!$B220,"この線より上に行を挿入してください。")=0,データ整理_別紙３!D220,"")</f>
        <v/>
      </c>
      <c r="C220" t="str">
        <f ca="1">IF(COUNTIF(データ整理_別紙３!$B$2:'データ整理_別紙３'!$B220,"この線より上に行を挿入してください。")=0,データ整理_別紙３!E220,"")</f>
        <v/>
      </c>
      <c r="D220" t="str">
        <f ca="1">IF(COUNTIF(データ整理_別紙３!$B$2:'データ整理_別紙３'!$B220,"この線より上に行を挿入してください。")=0,データ整理_別紙３!F220,"")</f>
        <v/>
      </c>
      <c r="E220" t="str">
        <f ca="1">IF(COUNTIF(データ整理_別紙３!$B$2:'データ整理_別紙３'!$B220,"この線より上に行を挿入してください。")=0,データ整理_別紙３!G220,"")</f>
        <v/>
      </c>
      <c r="F220" t="str">
        <f ca="1">IF(COUNTIF(データ整理_別紙３!$B$2:'データ整理_別紙３'!$B220,"この線より上に行を挿入してください。")=0,データ整理_別紙３!H220,"")</f>
        <v/>
      </c>
      <c r="G220" t="str">
        <f ca="1">IF(COUNTIF(データ整理_別紙３!$B$2:'データ整理_別紙３'!$B220,"この線より上に行を挿入してください。")=0,データ整理_別紙３!I220,"")</f>
        <v/>
      </c>
      <c r="H220" t="str">
        <f ca="1">IF(COUNTIF(データ整理_別紙３!$B$2:'データ整理_別紙３'!$B220,"この線より上に行を挿入してください。")=0,データ整理_別紙３!J220,"")</f>
        <v/>
      </c>
      <c r="I220" t="str">
        <f ca="1">IF(COUNTIF(データ整理_別紙３!$B$2:'データ整理_別紙３'!$B220,"この線より上に行を挿入してください。")=0,データ整理_別紙３!K220,"")</f>
        <v/>
      </c>
      <c r="J220" t="str">
        <f ca="1">IF(COUNTIF(データ整理_別紙３!$B$2:'データ整理_別紙３'!$B220,"この線より上に行を挿入してください。")=0,データ整理_別紙３!L220,"")</f>
        <v/>
      </c>
      <c r="K220" t="str">
        <f ca="1">IF(COUNTIF(データ整理_別紙３!$B$2:'データ整理_別紙３'!$B220,"この線より上に行を挿入してください。")=0,データ整理_別紙３!M220,"")</f>
        <v/>
      </c>
      <c r="L220" t="str">
        <f ca="1">IF(COUNTIF(データ整理_別紙３!$B$2:'データ整理_別紙３'!$B220,"この線より上に行を挿入してください。")=0,データ整理_別紙３!N220,"")</f>
        <v/>
      </c>
      <c r="M220" t="str">
        <f ca="1">IF(COUNTIF(データ整理_別紙３!$B$2:'データ整理_別紙３'!$B220,"この線より上に行を挿入してください。")=0,データ整理_別紙３!O220,"")</f>
        <v/>
      </c>
      <c r="N220" t="str">
        <f ca="1">IF(COUNTIF(データ整理_別紙３!$B$2:'データ整理_別紙３'!$B220,"この線より上に行を挿入してください。")=0,データ整理_別紙３!P220,"")</f>
        <v/>
      </c>
      <c r="O220" t="str">
        <f ca="1">IF(COUNTIF(データ整理_別紙３!$B$2:'データ整理_別紙３'!$B220,"この線より上に行を挿入してください。")=0,データ整理_別紙３!Q220,"")</f>
        <v/>
      </c>
      <c r="P220" t="str">
        <f ca="1">IF(COUNTIF(データ整理_別紙３!$B$2:'データ整理_別紙３'!$B220,"この線より上に行を挿入してください。")=0,データ整理_別紙３!R220,"")</f>
        <v/>
      </c>
      <c r="Q220" t="str">
        <f ca="1">IF(COUNTIF(データ整理_別紙３!$B$2:'データ整理_別紙３'!$B220,"この線より上に行を挿入してください。")=0,データ整理_別紙３!S220,"")</f>
        <v/>
      </c>
    </row>
    <row r="221" spans="1:17" x14ac:dyDescent="0.2">
      <c r="A221" t="str">
        <f ca="1">IF(COUNTIF(データ整理_別紙３!$B$2:'データ整理_別紙３'!$B221,"この線より上に行を挿入してください。")=0,データ整理_別紙３!C221,"")</f>
        <v/>
      </c>
      <c r="B221" t="str">
        <f ca="1">IF(COUNTIF(データ整理_別紙３!$B$2:'データ整理_別紙３'!$B221,"この線より上に行を挿入してください。")=0,データ整理_別紙３!D221,"")</f>
        <v/>
      </c>
      <c r="C221" t="str">
        <f ca="1">IF(COUNTIF(データ整理_別紙３!$B$2:'データ整理_別紙３'!$B221,"この線より上に行を挿入してください。")=0,データ整理_別紙３!E221,"")</f>
        <v/>
      </c>
      <c r="D221" t="str">
        <f ca="1">IF(COUNTIF(データ整理_別紙３!$B$2:'データ整理_別紙３'!$B221,"この線より上に行を挿入してください。")=0,データ整理_別紙３!F221,"")</f>
        <v/>
      </c>
      <c r="E221" t="str">
        <f ca="1">IF(COUNTIF(データ整理_別紙３!$B$2:'データ整理_別紙３'!$B221,"この線より上に行を挿入してください。")=0,データ整理_別紙３!G221,"")</f>
        <v/>
      </c>
      <c r="F221" t="str">
        <f ca="1">IF(COUNTIF(データ整理_別紙３!$B$2:'データ整理_別紙３'!$B221,"この線より上に行を挿入してください。")=0,データ整理_別紙３!H221,"")</f>
        <v/>
      </c>
      <c r="G221" t="str">
        <f ca="1">IF(COUNTIF(データ整理_別紙３!$B$2:'データ整理_別紙３'!$B221,"この線より上に行を挿入してください。")=0,データ整理_別紙３!I221,"")</f>
        <v/>
      </c>
      <c r="H221" t="str">
        <f ca="1">IF(COUNTIF(データ整理_別紙３!$B$2:'データ整理_別紙３'!$B221,"この線より上に行を挿入してください。")=0,データ整理_別紙３!J221,"")</f>
        <v/>
      </c>
      <c r="I221" t="str">
        <f ca="1">IF(COUNTIF(データ整理_別紙３!$B$2:'データ整理_別紙３'!$B221,"この線より上に行を挿入してください。")=0,データ整理_別紙３!K221,"")</f>
        <v/>
      </c>
      <c r="J221" t="str">
        <f ca="1">IF(COUNTIF(データ整理_別紙３!$B$2:'データ整理_別紙３'!$B221,"この線より上に行を挿入してください。")=0,データ整理_別紙３!L221,"")</f>
        <v/>
      </c>
      <c r="K221" t="str">
        <f ca="1">IF(COUNTIF(データ整理_別紙３!$B$2:'データ整理_別紙３'!$B221,"この線より上に行を挿入してください。")=0,データ整理_別紙３!M221,"")</f>
        <v/>
      </c>
      <c r="L221" t="str">
        <f ca="1">IF(COUNTIF(データ整理_別紙３!$B$2:'データ整理_別紙３'!$B221,"この線より上に行を挿入してください。")=0,データ整理_別紙３!N221,"")</f>
        <v/>
      </c>
      <c r="M221" t="str">
        <f ca="1">IF(COUNTIF(データ整理_別紙３!$B$2:'データ整理_別紙３'!$B221,"この線より上に行を挿入してください。")=0,データ整理_別紙３!O221,"")</f>
        <v/>
      </c>
      <c r="N221" t="str">
        <f ca="1">IF(COUNTIF(データ整理_別紙３!$B$2:'データ整理_別紙３'!$B221,"この線より上に行を挿入してください。")=0,データ整理_別紙３!P221,"")</f>
        <v/>
      </c>
      <c r="O221" t="str">
        <f ca="1">IF(COUNTIF(データ整理_別紙３!$B$2:'データ整理_別紙３'!$B221,"この線より上に行を挿入してください。")=0,データ整理_別紙３!Q221,"")</f>
        <v/>
      </c>
      <c r="P221" t="str">
        <f ca="1">IF(COUNTIF(データ整理_別紙３!$B$2:'データ整理_別紙３'!$B221,"この線より上に行を挿入してください。")=0,データ整理_別紙３!R221,"")</f>
        <v/>
      </c>
      <c r="Q221" t="str">
        <f ca="1">IF(COUNTIF(データ整理_別紙３!$B$2:'データ整理_別紙３'!$B221,"この線より上に行を挿入してください。")=0,データ整理_別紙３!S221,"")</f>
        <v/>
      </c>
    </row>
    <row r="222" spans="1:17" x14ac:dyDescent="0.2">
      <c r="A222" t="str">
        <f ca="1">IF(COUNTIF(データ整理_別紙３!$B$2:'データ整理_別紙３'!$B222,"この線より上に行を挿入してください。")=0,データ整理_別紙３!C222,"")</f>
        <v/>
      </c>
      <c r="B222" t="str">
        <f ca="1">IF(COUNTIF(データ整理_別紙３!$B$2:'データ整理_別紙３'!$B222,"この線より上に行を挿入してください。")=0,データ整理_別紙３!D222,"")</f>
        <v/>
      </c>
      <c r="C222" t="str">
        <f ca="1">IF(COUNTIF(データ整理_別紙３!$B$2:'データ整理_別紙３'!$B222,"この線より上に行を挿入してください。")=0,データ整理_別紙３!E222,"")</f>
        <v/>
      </c>
      <c r="D222" t="str">
        <f ca="1">IF(COUNTIF(データ整理_別紙３!$B$2:'データ整理_別紙３'!$B222,"この線より上に行を挿入してください。")=0,データ整理_別紙３!F222,"")</f>
        <v/>
      </c>
      <c r="E222" t="str">
        <f ca="1">IF(COUNTIF(データ整理_別紙３!$B$2:'データ整理_別紙３'!$B222,"この線より上に行を挿入してください。")=0,データ整理_別紙３!G222,"")</f>
        <v/>
      </c>
      <c r="F222" t="str">
        <f ca="1">IF(COUNTIF(データ整理_別紙３!$B$2:'データ整理_別紙３'!$B222,"この線より上に行を挿入してください。")=0,データ整理_別紙３!H222,"")</f>
        <v/>
      </c>
      <c r="G222" t="str">
        <f ca="1">IF(COUNTIF(データ整理_別紙３!$B$2:'データ整理_別紙３'!$B222,"この線より上に行を挿入してください。")=0,データ整理_別紙３!I222,"")</f>
        <v/>
      </c>
      <c r="H222" t="str">
        <f ca="1">IF(COUNTIF(データ整理_別紙３!$B$2:'データ整理_別紙３'!$B222,"この線より上に行を挿入してください。")=0,データ整理_別紙３!J222,"")</f>
        <v/>
      </c>
      <c r="I222" t="str">
        <f ca="1">IF(COUNTIF(データ整理_別紙３!$B$2:'データ整理_別紙３'!$B222,"この線より上に行を挿入してください。")=0,データ整理_別紙３!K222,"")</f>
        <v/>
      </c>
      <c r="J222" t="str">
        <f ca="1">IF(COUNTIF(データ整理_別紙３!$B$2:'データ整理_別紙３'!$B222,"この線より上に行を挿入してください。")=0,データ整理_別紙３!L222,"")</f>
        <v/>
      </c>
      <c r="K222" t="str">
        <f ca="1">IF(COUNTIF(データ整理_別紙３!$B$2:'データ整理_別紙３'!$B222,"この線より上に行を挿入してください。")=0,データ整理_別紙３!M222,"")</f>
        <v/>
      </c>
      <c r="L222" t="str">
        <f ca="1">IF(COUNTIF(データ整理_別紙３!$B$2:'データ整理_別紙３'!$B222,"この線より上に行を挿入してください。")=0,データ整理_別紙３!N222,"")</f>
        <v/>
      </c>
      <c r="M222" t="str">
        <f ca="1">IF(COUNTIF(データ整理_別紙３!$B$2:'データ整理_別紙３'!$B222,"この線より上に行を挿入してください。")=0,データ整理_別紙３!O222,"")</f>
        <v/>
      </c>
      <c r="N222" t="str">
        <f ca="1">IF(COUNTIF(データ整理_別紙３!$B$2:'データ整理_別紙３'!$B222,"この線より上に行を挿入してください。")=0,データ整理_別紙３!P222,"")</f>
        <v/>
      </c>
      <c r="O222" t="str">
        <f ca="1">IF(COUNTIF(データ整理_別紙３!$B$2:'データ整理_別紙３'!$B222,"この線より上に行を挿入してください。")=0,データ整理_別紙３!Q222,"")</f>
        <v/>
      </c>
      <c r="P222" t="str">
        <f ca="1">IF(COUNTIF(データ整理_別紙３!$B$2:'データ整理_別紙３'!$B222,"この線より上に行を挿入してください。")=0,データ整理_別紙３!R222,"")</f>
        <v/>
      </c>
      <c r="Q222" t="str">
        <f ca="1">IF(COUNTIF(データ整理_別紙３!$B$2:'データ整理_別紙３'!$B222,"この線より上に行を挿入してください。")=0,データ整理_別紙３!S222,"")</f>
        <v/>
      </c>
    </row>
    <row r="223" spans="1:17" x14ac:dyDescent="0.2">
      <c r="A223" t="str">
        <f ca="1">IF(COUNTIF(データ整理_別紙３!$B$2:'データ整理_別紙３'!$B223,"この線より上に行を挿入してください。")=0,データ整理_別紙３!C223,"")</f>
        <v/>
      </c>
      <c r="B223" t="str">
        <f ca="1">IF(COUNTIF(データ整理_別紙３!$B$2:'データ整理_別紙３'!$B223,"この線より上に行を挿入してください。")=0,データ整理_別紙３!D223,"")</f>
        <v/>
      </c>
      <c r="C223" t="str">
        <f ca="1">IF(COUNTIF(データ整理_別紙３!$B$2:'データ整理_別紙３'!$B223,"この線より上に行を挿入してください。")=0,データ整理_別紙３!E223,"")</f>
        <v/>
      </c>
      <c r="D223" t="str">
        <f ca="1">IF(COUNTIF(データ整理_別紙３!$B$2:'データ整理_別紙３'!$B223,"この線より上に行を挿入してください。")=0,データ整理_別紙３!F223,"")</f>
        <v/>
      </c>
      <c r="E223" t="str">
        <f ca="1">IF(COUNTIF(データ整理_別紙３!$B$2:'データ整理_別紙３'!$B223,"この線より上に行を挿入してください。")=0,データ整理_別紙３!G223,"")</f>
        <v/>
      </c>
      <c r="F223" t="str">
        <f ca="1">IF(COUNTIF(データ整理_別紙３!$B$2:'データ整理_別紙３'!$B223,"この線より上に行を挿入してください。")=0,データ整理_別紙３!H223,"")</f>
        <v/>
      </c>
      <c r="G223" t="str">
        <f ca="1">IF(COUNTIF(データ整理_別紙３!$B$2:'データ整理_別紙３'!$B223,"この線より上に行を挿入してください。")=0,データ整理_別紙３!I223,"")</f>
        <v/>
      </c>
      <c r="H223" t="str">
        <f ca="1">IF(COUNTIF(データ整理_別紙３!$B$2:'データ整理_別紙３'!$B223,"この線より上に行を挿入してください。")=0,データ整理_別紙３!J223,"")</f>
        <v/>
      </c>
      <c r="I223" t="str">
        <f ca="1">IF(COUNTIF(データ整理_別紙３!$B$2:'データ整理_別紙３'!$B223,"この線より上に行を挿入してください。")=0,データ整理_別紙３!K223,"")</f>
        <v/>
      </c>
      <c r="J223" t="str">
        <f ca="1">IF(COUNTIF(データ整理_別紙３!$B$2:'データ整理_別紙３'!$B223,"この線より上に行を挿入してください。")=0,データ整理_別紙３!L223,"")</f>
        <v/>
      </c>
      <c r="K223" t="str">
        <f ca="1">IF(COUNTIF(データ整理_別紙３!$B$2:'データ整理_別紙３'!$B223,"この線より上に行を挿入してください。")=0,データ整理_別紙３!M223,"")</f>
        <v/>
      </c>
      <c r="L223" t="str">
        <f ca="1">IF(COUNTIF(データ整理_別紙３!$B$2:'データ整理_別紙３'!$B223,"この線より上に行を挿入してください。")=0,データ整理_別紙３!N223,"")</f>
        <v/>
      </c>
      <c r="M223" t="str">
        <f ca="1">IF(COUNTIF(データ整理_別紙３!$B$2:'データ整理_別紙３'!$B223,"この線より上に行を挿入してください。")=0,データ整理_別紙３!O223,"")</f>
        <v/>
      </c>
      <c r="N223" t="str">
        <f ca="1">IF(COUNTIF(データ整理_別紙３!$B$2:'データ整理_別紙３'!$B223,"この線より上に行を挿入してください。")=0,データ整理_別紙３!P223,"")</f>
        <v/>
      </c>
      <c r="O223" t="str">
        <f ca="1">IF(COUNTIF(データ整理_別紙３!$B$2:'データ整理_別紙３'!$B223,"この線より上に行を挿入してください。")=0,データ整理_別紙３!Q223,"")</f>
        <v/>
      </c>
      <c r="P223" t="str">
        <f ca="1">IF(COUNTIF(データ整理_別紙３!$B$2:'データ整理_別紙３'!$B223,"この線より上に行を挿入してください。")=0,データ整理_別紙３!R223,"")</f>
        <v/>
      </c>
      <c r="Q223" t="str">
        <f ca="1">IF(COUNTIF(データ整理_別紙３!$B$2:'データ整理_別紙３'!$B223,"この線より上に行を挿入してください。")=0,データ整理_別紙３!S223,"")</f>
        <v/>
      </c>
    </row>
    <row r="224" spans="1:17" x14ac:dyDescent="0.2">
      <c r="A224" t="str">
        <f ca="1">IF(COUNTIF(データ整理_別紙３!$B$2:'データ整理_別紙３'!$B224,"この線より上に行を挿入してください。")=0,データ整理_別紙３!C224,"")</f>
        <v/>
      </c>
      <c r="B224" t="str">
        <f ca="1">IF(COUNTIF(データ整理_別紙３!$B$2:'データ整理_別紙３'!$B224,"この線より上に行を挿入してください。")=0,データ整理_別紙３!D224,"")</f>
        <v/>
      </c>
      <c r="C224" t="str">
        <f ca="1">IF(COUNTIF(データ整理_別紙３!$B$2:'データ整理_別紙３'!$B224,"この線より上に行を挿入してください。")=0,データ整理_別紙３!E224,"")</f>
        <v/>
      </c>
      <c r="D224" t="str">
        <f ca="1">IF(COUNTIF(データ整理_別紙３!$B$2:'データ整理_別紙３'!$B224,"この線より上に行を挿入してください。")=0,データ整理_別紙３!F224,"")</f>
        <v/>
      </c>
      <c r="E224" t="str">
        <f ca="1">IF(COUNTIF(データ整理_別紙３!$B$2:'データ整理_別紙３'!$B224,"この線より上に行を挿入してください。")=0,データ整理_別紙３!G224,"")</f>
        <v/>
      </c>
      <c r="F224" t="str">
        <f ca="1">IF(COUNTIF(データ整理_別紙３!$B$2:'データ整理_別紙３'!$B224,"この線より上に行を挿入してください。")=0,データ整理_別紙３!H224,"")</f>
        <v/>
      </c>
      <c r="G224" t="str">
        <f ca="1">IF(COUNTIF(データ整理_別紙３!$B$2:'データ整理_別紙３'!$B224,"この線より上に行を挿入してください。")=0,データ整理_別紙３!I224,"")</f>
        <v/>
      </c>
      <c r="H224" t="str">
        <f ca="1">IF(COUNTIF(データ整理_別紙３!$B$2:'データ整理_別紙３'!$B224,"この線より上に行を挿入してください。")=0,データ整理_別紙３!J224,"")</f>
        <v/>
      </c>
      <c r="I224" t="str">
        <f ca="1">IF(COUNTIF(データ整理_別紙３!$B$2:'データ整理_別紙３'!$B224,"この線より上に行を挿入してください。")=0,データ整理_別紙３!K224,"")</f>
        <v/>
      </c>
      <c r="J224" t="str">
        <f ca="1">IF(COUNTIF(データ整理_別紙３!$B$2:'データ整理_別紙３'!$B224,"この線より上に行を挿入してください。")=0,データ整理_別紙３!L224,"")</f>
        <v/>
      </c>
      <c r="K224" t="str">
        <f ca="1">IF(COUNTIF(データ整理_別紙３!$B$2:'データ整理_別紙３'!$B224,"この線より上に行を挿入してください。")=0,データ整理_別紙３!M224,"")</f>
        <v/>
      </c>
      <c r="L224" t="str">
        <f ca="1">IF(COUNTIF(データ整理_別紙３!$B$2:'データ整理_別紙３'!$B224,"この線より上に行を挿入してください。")=0,データ整理_別紙３!N224,"")</f>
        <v/>
      </c>
      <c r="M224" t="str">
        <f ca="1">IF(COUNTIF(データ整理_別紙３!$B$2:'データ整理_別紙３'!$B224,"この線より上に行を挿入してください。")=0,データ整理_別紙３!O224,"")</f>
        <v/>
      </c>
      <c r="N224" t="str">
        <f ca="1">IF(COUNTIF(データ整理_別紙３!$B$2:'データ整理_別紙３'!$B224,"この線より上に行を挿入してください。")=0,データ整理_別紙３!P224,"")</f>
        <v/>
      </c>
      <c r="O224" t="str">
        <f ca="1">IF(COUNTIF(データ整理_別紙３!$B$2:'データ整理_別紙３'!$B224,"この線より上に行を挿入してください。")=0,データ整理_別紙３!Q224,"")</f>
        <v/>
      </c>
      <c r="P224" t="str">
        <f ca="1">IF(COUNTIF(データ整理_別紙３!$B$2:'データ整理_別紙３'!$B224,"この線より上に行を挿入してください。")=0,データ整理_別紙３!R224,"")</f>
        <v/>
      </c>
      <c r="Q224" t="str">
        <f ca="1">IF(COUNTIF(データ整理_別紙３!$B$2:'データ整理_別紙３'!$B224,"この線より上に行を挿入してください。")=0,データ整理_別紙３!S224,"")</f>
        <v/>
      </c>
    </row>
    <row r="225" spans="1:17" x14ac:dyDescent="0.2">
      <c r="A225" t="str">
        <f ca="1">IF(COUNTIF(データ整理_別紙３!$B$2:'データ整理_別紙３'!$B225,"この線より上に行を挿入してください。")=0,データ整理_別紙３!C225,"")</f>
        <v/>
      </c>
      <c r="B225" t="str">
        <f ca="1">IF(COUNTIF(データ整理_別紙３!$B$2:'データ整理_別紙３'!$B225,"この線より上に行を挿入してください。")=0,データ整理_別紙３!D225,"")</f>
        <v/>
      </c>
      <c r="C225" t="str">
        <f ca="1">IF(COUNTIF(データ整理_別紙３!$B$2:'データ整理_別紙３'!$B225,"この線より上に行を挿入してください。")=0,データ整理_別紙３!E225,"")</f>
        <v/>
      </c>
      <c r="D225" t="str">
        <f ca="1">IF(COUNTIF(データ整理_別紙３!$B$2:'データ整理_別紙３'!$B225,"この線より上に行を挿入してください。")=0,データ整理_別紙３!F225,"")</f>
        <v/>
      </c>
      <c r="E225" t="str">
        <f ca="1">IF(COUNTIF(データ整理_別紙３!$B$2:'データ整理_別紙３'!$B225,"この線より上に行を挿入してください。")=0,データ整理_別紙３!G225,"")</f>
        <v/>
      </c>
      <c r="F225" t="str">
        <f ca="1">IF(COUNTIF(データ整理_別紙３!$B$2:'データ整理_別紙３'!$B225,"この線より上に行を挿入してください。")=0,データ整理_別紙３!H225,"")</f>
        <v/>
      </c>
      <c r="G225" t="str">
        <f ca="1">IF(COUNTIF(データ整理_別紙３!$B$2:'データ整理_別紙３'!$B225,"この線より上に行を挿入してください。")=0,データ整理_別紙３!I225,"")</f>
        <v/>
      </c>
      <c r="H225" t="str">
        <f ca="1">IF(COUNTIF(データ整理_別紙３!$B$2:'データ整理_別紙３'!$B225,"この線より上に行を挿入してください。")=0,データ整理_別紙３!J225,"")</f>
        <v/>
      </c>
      <c r="I225" t="str">
        <f ca="1">IF(COUNTIF(データ整理_別紙３!$B$2:'データ整理_別紙３'!$B225,"この線より上に行を挿入してください。")=0,データ整理_別紙３!K225,"")</f>
        <v/>
      </c>
      <c r="J225" t="str">
        <f ca="1">IF(COUNTIF(データ整理_別紙３!$B$2:'データ整理_別紙３'!$B225,"この線より上に行を挿入してください。")=0,データ整理_別紙３!L225,"")</f>
        <v/>
      </c>
      <c r="K225" t="str">
        <f ca="1">IF(COUNTIF(データ整理_別紙３!$B$2:'データ整理_別紙３'!$B225,"この線より上に行を挿入してください。")=0,データ整理_別紙３!M225,"")</f>
        <v/>
      </c>
      <c r="L225" t="str">
        <f ca="1">IF(COUNTIF(データ整理_別紙３!$B$2:'データ整理_別紙３'!$B225,"この線より上に行を挿入してください。")=0,データ整理_別紙３!N225,"")</f>
        <v/>
      </c>
      <c r="M225" t="str">
        <f ca="1">IF(COUNTIF(データ整理_別紙３!$B$2:'データ整理_別紙３'!$B225,"この線より上に行を挿入してください。")=0,データ整理_別紙３!O225,"")</f>
        <v/>
      </c>
      <c r="N225" t="str">
        <f ca="1">IF(COUNTIF(データ整理_別紙３!$B$2:'データ整理_別紙３'!$B225,"この線より上に行を挿入してください。")=0,データ整理_別紙３!P225,"")</f>
        <v/>
      </c>
      <c r="O225" t="str">
        <f ca="1">IF(COUNTIF(データ整理_別紙３!$B$2:'データ整理_別紙３'!$B225,"この線より上に行を挿入してください。")=0,データ整理_別紙３!Q225,"")</f>
        <v/>
      </c>
      <c r="P225" t="str">
        <f ca="1">IF(COUNTIF(データ整理_別紙３!$B$2:'データ整理_別紙３'!$B225,"この線より上に行を挿入してください。")=0,データ整理_別紙３!R225,"")</f>
        <v/>
      </c>
      <c r="Q225" t="str">
        <f ca="1">IF(COUNTIF(データ整理_別紙３!$B$2:'データ整理_別紙３'!$B225,"この線より上に行を挿入してください。")=0,データ整理_別紙３!S225,"")</f>
        <v/>
      </c>
    </row>
    <row r="226" spans="1:17" x14ac:dyDescent="0.2">
      <c r="A226" t="str">
        <f ca="1">IF(COUNTIF(データ整理_別紙３!$B$2:'データ整理_別紙３'!$B226,"この線より上に行を挿入してください。")=0,データ整理_別紙３!C226,"")</f>
        <v/>
      </c>
      <c r="B226" t="str">
        <f ca="1">IF(COUNTIF(データ整理_別紙３!$B$2:'データ整理_別紙３'!$B226,"この線より上に行を挿入してください。")=0,データ整理_別紙３!D226,"")</f>
        <v/>
      </c>
      <c r="C226" t="str">
        <f ca="1">IF(COUNTIF(データ整理_別紙３!$B$2:'データ整理_別紙３'!$B226,"この線より上に行を挿入してください。")=0,データ整理_別紙３!E226,"")</f>
        <v/>
      </c>
      <c r="D226" t="str">
        <f ca="1">IF(COUNTIF(データ整理_別紙３!$B$2:'データ整理_別紙３'!$B226,"この線より上に行を挿入してください。")=0,データ整理_別紙３!F226,"")</f>
        <v/>
      </c>
      <c r="E226" t="str">
        <f ca="1">IF(COUNTIF(データ整理_別紙３!$B$2:'データ整理_別紙３'!$B226,"この線より上に行を挿入してください。")=0,データ整理_別紙３!G226,"")</f>
        <v/>
      </c>
      <c r="F226" t="str">
        <f ca="1">IF(COUNTIF(データ整理_別紙３!$B$2:'データ整理_別紙３'!$B226,"この線より上に行を挿入してください。")=0,データ整理_別紙３!H226,"")</f>
        <v/>
      </c>
      <c r="G226" t="str">
        <f ca="1">IF(COUNTIF(データ整理_別紙３!$B$2:'データ整理_別紙３'!$B226,"この線より上に行を挿入してください。")=0,データ整理_別紙３!I226,"")</f>
        <v/>
      </c>
      <c r="H226" t="str">
        <f ca="1">IF(COUNTIF(データ整理_別紙３!$B$2:'データ整理_別紙３'!$B226,"この線より上に行を挿入してください。")=0,データ整理_別紙３!J226,"")</f>
        <v/>
      </c>
      <c r="I226" t="str">
        <f ca="1">IF(COUNTIF(データ整理_別紙３!$B$2:'データ整理_別紙３'!$B226,"この線より上に行を挿入してください。")=0,データ整理_別紙３!K226,"")</f>
        <v/>
      </c>
      <c r="J226" t="str">
        <f ca="1">IF(COUNTIF(データ整理_別紙３!$B$2:'データ整理_別紙３'!$B226,"この線より上に行を挿入してください。")=0,データ整理_別紙３!L226,"")</f>
        <v/>
      </c>
      <c r="K226" t="str">
        <f ca="1">IF(COUNTIF(データ整理_別紙３!$B$2:'データ整理_別紙３'!$B226,"この線より上に行を挿入してください。")=0,データ整理_別紙３!M226,"")</f>
        <v/>
      </c>
      <c r="L226" t="str">
        <f ca="1">IF(COUNTIF(データ整理_別紙３!$B$2:'データ整理_別紙３'!$B226,"この線より上に行を挿入してください。")=0,データ整理_別紙３!N226,"")</f>
        <v/>
      </c>
      <c r="M226" t="str">
        <f ca="1">IF(COUNTIF(データ整理_別紙３!$B$2:'データ整理_別紙３'!$B226,"この線より上に行を挿入してください。")=0,データ整理_別紙３!O226,"")</f>
        <v/>
      </c>
      <c r="N226" t="str">
        <f ca="1">IF(COUNTIF(データ整理_別紙３!$B$2:'データ整理_別紙３'!$B226,"この線より上に行を挿入してください。")=0,データ整理_別紙３!P226,"")</f>
        <v/>
      </c>
      <c r="O226" t="str">
        <f ca="1">IF(COUNTIF(データ整理_別紙３!$B$2:'データ整理_別紙３'!$B226,"この線より上に行を挿入してください。")=0,データ整理_別紙３!Q226,"")</f>
        <v/>
      </c>
      <c r="P226" t="str">
        <f ca="1">IF(COUNTIF(データ整理_別紙３!$B$2:'データ整理_別紙３'!$B226,"この線より上に行を挿入してください。")=0,データ整理_別紙３!R226,"")</f>
        <v/>
      </c>
      <c r="Q226" t="str">
        <f ca="1">IF(COUNTIF(データ整理_別紙３!$B$2:'データ整理_別紙３'!$B226,"この線より上に行を挿入してください。")=0,データ整理_別紙３!S226,"")</f>
        <v/>
      </c>
    </row>
    <row r="227" spans="1:17" x14ac:dyDescent="0.2">
      <c r="A227" t="str">
        <f ca="1">IF(COUNTIF(データ整理_別紙３!$B$2:'データ整理_別紙３'!$B227,"この線より上に行を挿入してください。")=0,データ整理_別紙３!C227,"")</f>
        <v/>
      </c>
      <c r="B227" t="str">
        <f ca="1">IF(COUNTIF(データ整理_別紙３!$B$2:'データ整理_別紙３'!$B227,"この線より上に行を挿入してください。")=0,データ整理_別紙３!D227,"")</f>
        <v/>
      </c>
      <c r="C227" t="str">
        <f ca="1">IF(COUNTIF(データ整理_別紙３!$B$2:'データ整理_別紙３'!$B227,"この線より上に行を挿入してください。")=0,データ整理_別紙３!E227,"")</f>
        <v/>
      </c>
      <c r="D227" t="str">
        <f ca="1">IF(COUNTIF(データ整理_別紙３!$B$2:'データ整理_別紙３'!$B227,"この線より上に行を挿入してください。")=0,データ整理_別紙３!F227,"")</f>
        <v/>
      </c>
      <c r="E227" t="str">
        <f ca="1">IF(COUNTIF(データ整理_別紙３!$B$2:'データ整理_別紙３'!$B227,"この線より上に行を挿入してください。")=0,データ整理_別紙３!G227,"")</f>
        <v/>
      </c>
      <c r="F227" t="str">
        <f ca="1">IF(COUNTIF(データ整理_別紙３!$B$2:'データ整理_別紙３'!$B227,"この線より上に行を挿入してください。")=0,データ整理_別紙３!H227,"")</f>
        <v/>
      </c>
      <c r="G227" t="str">
        <f ca="1">IF(COUNTIF(データ整理_別紙３!$B$2:'データ整理_別紙３'!$B227,"この線より上に行を挿入してください。")=0,データ整理_別紙３!I227,"")</f>
        <v/>
      </c>
      <c r="H227" t="str">
        <f ca="1">IF(COUNTIF(データ整理_別紙３!$B$2:'データ整理_別紙３'!$B227,"この線より上に行を挿入してください。")=0,データ整理_別紙３!J227,"")</f>
        <v/>
      </c>
      <c r="I227" t="str">
        <f ca="1">IF(COUNTIF(データ整理_別紙３!$B$2:'データ整理_別紙３'!$B227,"この線より上に行を挿入してください。")=0,データ整理_別紙３!K227,"")</f>
        <v/>
      </c>
      <c r="J227" t="str">
        <f ca="1">IF(COUNTIF(データ整理_別紙３!$B$2:'データ整理_別紙３'!$B227,"この線より上に行を挿入してください。")=0,データ整理_別紙３!L227,"")</f>
        <v/>
      </c>
      <c r="K227" t="str">
        <f ca="1">IF(COUNTIF(データ整理_別紙３!$B$2:'データ整理_別紙３'!$B227,"この線より上に行を挿入してください。")=0,データ整理_別紙３!M227,"")</f>
        <v/>
      </c>
      <c r="L227" t="str">
        <f ca="1">IF(COUNTIF(データ整理_別紙３!$B$2:'データ整理_別紙３'!$B227,"この線より上に行を挿入してください。")=0,データ整理_別紙３!N227,"")</f>
        <v/>
      </c>
      <c r="M227" t="str">
        <f ca="1">IF(COUNTIF(データ整理_別紙３!$B$2:'データ整理_別紙３'!$B227,"この線より上に行を挿入してください。")=0,データ整理_別紙３!O227,"")</f>
        <v/>
      </c>
      <c r="N227" t="str">
        <f ca="1">IF(COUNTIF(データ整理_別紙３!$B$2:'データ整理_別紙３'!$B227,"この線より上に行を挿入してください。")=0,データ整理_別紙３!P227,"")</f>
        <v/>
      </c>
      <c r="O227" t="str">
        <f ca="1">IF(COUNTIF(データ整理_別紙３!$B$2:'データ整理_別紙３'!$B227,"この線より上に行を挿入してください。")=0,データ整理_別紙３!Q227,"")</f>
        <v/>
      </c>
      <c r="P227" t="str">
        <f ca="1">IF(COUNTIF(データ整理_別紙３!$B$2:'データ整理_別紙３'!$B227,"この線より上に行を挿入してください。")=0,データ整理_別紙３!R227,"")</f>
        <v/>
      </c>
      <c r="Q227" t="str">
        <f ca="1">IF(COUNTIF(データ整理_別紙３!$B$2:'データ整理_別紙３'!$B227,"この線より上に行を挿入してください。")=0,データ整理_別紙３!S227,"")</f>
        <v/>
      </c>
    </row>
    <row r="228" spans="1:17" x14ac:dyDescent="0.2">
      <c r="A228" t="str">
        <f ca="1">IF(COUNTIF(データ整理_別紙３!$B$2:'データ整理_別紙３'!$B228,"この線より上に行を挿入してください。")=0,データ整理_別紙３!C228,"")</f>
        <v/>
      </c>
      <c r="B228" t="str">
        <f ca="1">IF(COUNTIF(データ整理_別紙３!$B$2:'データ整理_別紙３'!$B228,"この線より上に行を挿入してください。")=0,データ整理_別紙３!D228,"")</f>
        <v/>
      </c>
      <c r="C228" t="str">
        <f ca="1">IF(COUNTIF(データ整理_別紙３!$B$2:'データ整理_別紙３'!$B228,"この線より上に行を挿入してください。")=0,データ整理_別紙３!E228,"")</f>
        <v/>
      </c>
      <c r="D228" t="str">
        <f ca="1">IF(COUNTIF(データ整理_別紙３!$B$2:'データ整理_別紙３'!$B228,"この線より上に行を挿入してください。")=0,データ整理_別紙３!F228,"")</f>
        <v/>
      </c>
      <c r="E228" t="str">
        <f ca="1">IF(COUNTIF(データ整理_別紙３!$B$2:'データ整理_別紙３'!$B228,"この線より上に行を挿入してください。")=0,データ整理_別紙３!G228,"")</f>
        <v/>
      </c>
      <c r="F228" t="str">
        <f ca="1">IF(COUNTIF(データ整理_別紙３!$B$2:'データ整理_別紙３'!$B228,"この線より上に行を挿入してください。")=0,データ整理_別紙３!H228,"")</f>
        <v/>
      </c>
      <c r="G228" t="str">
        <f ca="1">IF(COUNTIF(データ整理_別紙３!$B$2:'データ整理_別紙３'!$B228,"この線より上に行を挿入してください。")=0,データ整理_別紙３!I228,"")</f>
        <v/>
      </c>
      <c r="H228" t="str">
        <f ca="1">IF(COUNTIF(データ整理_別紙３!$B$2:'データ整理_別紙３'!$B228,"この線より上に行を挿入してください。")=0,データ整理_別紙３!J228,"")</f>
        <v/>
      </c>
      <c r="I228" t="str">
        <f ca="1">IF(COUNTIF(データ整理_別紙３!$B$2:'データ整理_別紙３'!$B228,"この線より上に行を挿入してください。")=0,データ整理_別紙３!K228,"")</f>
        <v/>
      </c>
      <c r="J228" t="str">
        <f ca="1">IF(COUNTIF(データ整理_別紙３!$B$2:'データ整理_別紙３'!$B228,"この線より上に行を挿入してください。")=0,データ整理_別紙３!L228,"")</f>
        <v/>
      </c>
      <c r="K228" t="str">
        <f ca="1">IF(COUNTIF(データ整理_別紙３!$B$2:'データ整理_別紙３'!$B228,"この線より上に行を挿入してください。")=0,データ整理_別紙３!M228,"")</f>
        <v/>
      </c>
      <c r="L228" t="str">
        <f ca="1">IF(COUNTIF(データ整理_別紙３!$B$2:'データ整理_別紙３'!$B228,"この線より上に行を挿入してください。")=0,データ整理_別紙３!N228,"")</f>
        <v/>
      </c>
      <c r="M228" t="str">
        <f ca="1">IF(COUNTIF(データ整理_別紙３!$B$2:'データ整理_別紙３'!$B228,"この線より上に行を挿入してください。")=0,データ整理_別紙３!O228,"")</f>
        <v/>
      </c>
      <c r="N228" t="str">
        <f ca="1">IF(COUNTIF(データ整理_別紙３!$B$2:'データ整理_別紙３'!$B228,"この線より上に行を挿入してください。")=0,データ整理_別紙３!P228,"")</f>
        <v/>
      </c>
      <c r="O228" t="str">
        <f ca="1">IF(COUNTIF(データ整理_別紙３!$B$2:'データ整理_別紙３'!$B228,"この線より上に行を挿入してください。")=0,データ整理_別紙３!Q228,"")</f>
        <v/>
      </c>
      <c r="P228" t="str">
        <f ca="1">IF(COUNTIF(データ整理_別紙３!$B$2:'データ整理_別紙３'!$B228,"この線より上に行を挿入してください。")=0,データ整理_別紙３!R228,"")</f>
        <v/>
      </c>
      <c r="Q228" t="str">
        <f ca="1">IF(COUNTIF(データ整理_別紙３!$B$2:'データ整理_別紙３'!$B228,"この線より上に行を挿入してください。")=0,データ整理_別紙３!S228,"")</f>
        <v/>
      </c>
    </row>
    <row r="229" spans="1:17" x14ac:dyDescent="0.2">
      <c r="A229" t="str">
        <f ca="1">IF(COUNTIF(データ整理_別紙３!$B$2:'データ整理_別紙３'!$B229,"この線より上に行を挿入してください。")=0,データ整理_別紙３!C229,"")</f>
        <v/>
      </c>
      <c r="B229" t="str">
        <f ca="1">IF(COUNTIF(データ整理_別紙３!$B$2:'データ整理_別紙３'!$B229,"この線より上に行を挿入してください。")=0,データ整理_別紙３!D229,"")</f>
        <v/>
      </c>
      <c r="C229" t="str">
        <f ca="1">IF(COUNTIF(データ整理_別紙３!$B$2:'データ整理_別紙３'!$B229,"この線より上に行を挿入してください。")=0,データ整理_別紙３!E229,"")</f>
        <v/>
      </c>
      <c r="D229" t="str">
        <f ca="1">IF(COUNTIF(データ整理_別紙３!$B$2:'データ整理_別紙３'!$B229,"この線より上に行を挿入してください。")=0,データ整理_別紙３!F229,"")</f>
        <v/>
      </c>
      <c r="E229" t="str">
        <f ca="1">IF(COUNTIF(データ整理_別紙３!$B$2:'データ整理_別紙３'!$B229,"この線より上に行を挿入してください。")=0,データ整理_別紙３!G229,"")</f>
        <v/>
      </c>
      <c r="F229" t="str">
        <f ca="1">IF(COUNTIF(データ整理_別紙３!$B$2:'データ整理_別紙３'!$B229,"この線より上に行を挿入してください。")=0,データ整理_別紙３!H229,"")</f>
        <v/>
      </c>
      <c r="G229" t="str">
        <f ca="1">IF(COUNTIF(データ整理_別紙３!$B$2:'データ整理_別紙３'!$B229,"この線より上に行を挿入してください。")=0,データ整理_別紙３!I229,"")</f>
        <v/>
      </c>
      <c r="H229" t="str">
        <f ca="1">IF(COUNTIF(データ整理_別紙３!$B$2:'データ整理_別紙３'!$B229,"この線より上に行を挿入してください。")=0,データ整理_別紙３!J229,"")</f>
        <v/>
      </c>
      <c r="I229" t="str">
        <f ca="1">IF(COUNTIF(データ整理_別紙３!$B$2:'データ整理_別紙３'!$B229,"この線より上に行を挿入してください。")=0,データ整理_別紙３!K229,"")</f>
        <v/>
      </c>
      <c r="J229" t="str">
        <f ca="1">IF(COUNTIF(データ整理_別紙３!$B$2:'データ整理_別紙３'!$B229,"この線より上に行を挿入してください。")=0,データ整理_別紙３!L229,"")</f>
        <v/>
      </c>
      <c r="K229" t="str">
        <f ca="1">IF(COUNTIF(データ整理_別紙３!$B$2:'データ整理_別紙３'!$B229,"この線より上に行を挿入してください。")=0,データ整理_別紙３!M229,"")</f>
        <v/>
      </c>
      <c r="L229" t="str">
        <f ca="1">IF(COUNTIF(データ整理_別紙３!$B$2:'データ整理_別紙３'!$B229,"この線より上に行を挿入してください。")=0,データ整理_別紙３!N229,"")</f>
        <v/>
      </c>
      <c r="M229" t="str">
        <f ca="1">IF(COUNTIF(データ整理_別紙３!$B$2:'データ整理_別紙３'!$B229,"この線より上に行を挿入してください。")=0,データ整理_別紙３!O229,"")</f>
        <v/>
      </c>
      <c r="N229" t="str">
        <f ca="1">IF(COUNTIF(データ整理_別紙３!$B$2:'データ整理_別紙３'!$B229,"この線より上に行を挿入してください。")=0,データ整理_別紙３!P229,"")</f>
        <v/>
      </c>
      <c r="O229" t="str">
        <f ca="1">IF(COUNTIF(データ整理_別紙３!$B$2:'データ整理_別紙３'!$B229,"この線より上に行を挿入してください。")=0,データ整理_別紙３!Q229,"")</f>
        <v/>
      </c>
      <c r="P229" t="str">
        <f ca="1">IF(COUNTIF(データ整理_別紙３!$B$2:'データ整理_別紙３'!$B229,"この線より上に行を挿入してください。")=0,データ整理_別紙３!R229,"")</f>
        <v/>
      </c>
      <c r="Q229" t="str">
        <f ca="1">IF(COUNTIF(データ整理_別紙３!$B$2:'データ整理_別紙３'!$B229,"この線より上に行を挿入してください。")=0,データ整理_別紙３!S229,"")</f>
        <v/>
      </c>
    </row>
    <row r="230" spans="1:17" x14ac:dyDescent="0.2">
      <c r="A230" t="str">
        <f ca="1">IF(COUNTIF(データ整理_別紙３!$B$2:'データ整理_別紙３'!$B230,"この線より上に行を挿入してください。")=0,データ整理_別紙３!C230,"")</f>
        <v/>
      </c>
      <c r="B230" t="str">
        <f ca="1">IF(COUNTIF(データ整理_別紙３!$B$2:'データ整理_別紙３'!$B230,"この線より上に行を挿入してください。")=0,データ整理_別紙３!D230,"")</f>
        <v/>
      </c>
      <c r="C230" t="str">
        <f ca="1">IF(COUNTIF(データ整理_別紙３!$B$2:'データ整理_別紙３'!$B230,"この線より上に行を挿入してください。")=0,データ整理_別紙３!E230,"")</f>
        <v/>
      </c>
      <c r="D230" t="str">
        <f ca="1">IF(COUNTIF(データ整理_別紙３!$B$2:'データ整理_別紙３'!$B230,"この線より上に行を挿入してください。")=0,データ整理_別紙３!F230,"")</f>
        <v/>
      </c>
      <c r="E230" t="str">
        <f ca="1">IF(COUNTIF(データ整理_別紙３!$B$2:'データ整理_別紙３'!$B230,"この線より上に行を挿入してください。")=0,データ整理_別紙３!G230,"")</f>
        <v/>
      </c>
      <c r="F230" t="str">
        <f ca="1">IF(COUNTIF(データ整理_別紙３!$B$2:'データ整理_別紙３'!$B230,"この線より上に行を挿入してください。")=0,データ整理_別紙３!H230,"")</f>
        <v/>
      </c>
      <c r="G230" t="str">
        <f ca="1">IF(COUNTIF(データ整理_別紙３!$B$2:'データ整理_別紙３'!$B230,"この線より上に行を挿入してください。")=0,データ整理_別紙３!I230,"")</f>
        <v/>
      </c>
      <c r="H230" t="str">
        <f ca="1">IF(COUNTIF(データ整理_別紙３!$B$2:'データ整理_別紙３'!$B230,"この線より上に行を挿入してください。")=0,データ整理_別紙３!J230,"")</f>
        <v/>
      </c>
      <c r="I230" t="str">
        <f ca="1">IF(COUNTIF(データ整理_別紙３!$B$2:'データ整理_別紙３'!$B230,"この線より上に行を挿入してください。")=0,データ整理_別紙３!K230,"")</f>
        <v/>
      </c>
      <c r="J230" t="str">
        <f ca="1">IF(COUNTIF(データ整理_別紙３!$B$2:'データ整理_別紙３'!$B230,"この線より上に行を挿入してください。")=0,データ整理_別紙３!L230,"")</f>
        <v/>
      </c>
      <c r="K230" t="str">
        <f ca="1">IF(COUNTIF(データ整理_別紙３!$B$2:'データ整理_別紙３'!$B230,"この線より上に行を挿入してください。")=0,データ整理_別紙３!M230,"")</f>
        <v/>
      </c>
      <c r="L230" t="str">
        <f ca="1">IF(COUNTIF(データ整理_別紙３!$B$2:'データ整理_別紙３'!$B230,"この線より上に行を挿入してください。")=0,データ整理_別紙３!N230,"")</f>
        <v/>
      </c>
      <c r="M230" t="str">
        <f ca="1">IF(COUNTIF(データ整理_別紙３!$B$2:'データ整理_別紙３'!$B230,"この線より上に行を挿入してください。")=0,データ整理_別紙３!O230,"")</f>
        <v/>
      </c>
      <c r="N230" t="str">
        <f ca="1">IF(COUNTIF(データ整理_別紙３!$B$2:'データ整理_別紙３'!$B230,"この線より上に行を挿入してください。")=0,データ整理_別紙３!P230,"")</f>
        <v/>
      </c>
      <c r="O230" t="str">
        <f ca="1">IF(COUNTIF(データ整理_別紙３!$B$2:'データ整理_別紙３'!$B230,"この線より上に行を挿入してください。")=0,データ整理_別紙３!Q230,"")</f>
        <v/>
      </c>
      <c r="P230" t="str">
        <f ca="1">IF(COUNTIF(データ整理_別紙３!$B$2:'データ整理_別紙３'!$B230,"この線より上に行を挿入してください。")=0,データ整理_別紙３!R230,"")</f>
        <v/>
      </c>
      <c r="Q230" t="str">
        <f ca="1">IF(COUNTIF(データ整理_別紙３!$B$2:'データ整理_別紙３'!$B230,"この線より上に行を挿入してください。")=0,データ整理_別紙３!S230,"")</f>
        <v/>
      </c>
    </row>
    <row r="231" spans="1:17" x14ac:dyDescent="0.2">
      <c r="A231" t="str">
        <f ca="1">IF(COUNTIF(データ整理_別紙３!$B$2:'データ整理_別紙３'!$B231,"この線より上に行を挿入してください。")=0,データ整理_別紙３!C231,"")</f>
        <v/>
      </c>
      <c r="B231" t="str">
        <f ca="1">IF(COUNTIF(データ整理_別紙３!$B$2:'データ整理_別紙３'!$B231,"この線より上に行を挿入してください。")=0,データ整理_別紙３!D231,"")</f>
        <v/>
      </c>
      <c r="C231" t="str">
        <f ca="1">IF(COUNTIF(データ整理_別紙３!$B$2:'データ整理_別紙３'!$B231,"この線より上に行を挿入してください。")=0,データ整理_別紙３!E231,"")</f>
        <v/>
      </c>
      <c r="D231" t="str">
        <f ca="1">IF(COUNTIF(データ整理_別紙３!$B$2:'データ整理_別紙３'!$B231,"この線より上に行を挿入してください。")=0,データ整理_別紙３!F231,"")</f>
        <v/>
      </c>
      <c r="E231" t="str">
        <f ca="1">IF(COUNTIF(データ整理_別紙３!$B$2:'データ整理_別紙３'!$B231,"この線より上に行を挿入してください。")=0,データ整理_別紙３!G231,"")</f>
        <v/>
      </c>
      <c r="F231" t="str">
        <f ca="1">IF(COUNTIF(データ整理_別紙３!$B$2:'データ整理_別紙３'!$B231,"この線より上に行を挿入してください。")=0,データ整理_別紙３!H231,"")</f>
        <v/>
      </c>
      <c r="G231" t="str">
        <f ca="1">IF(COUNTIF(データ整理_別紙３!$B$2:'データ整理_別紙３'!$B231,"この線より上に行を挿入してください。")=0,データ整理_別紙３!I231,"")</f>
        <v/>
      </c>
      <c r="H231" t="str">
        <f ca="1">IF(COUNTIF(データ整理_別紙３!$B$2:'データ整理_別紙３'!$B231,"この線より上に行を挿入してください。")=0,データ整理_別紙３!J231,"")</f>
        <v/>
      </c>
      <c r="I231" t="str">
        <f ca="1">IF(COUNTIF(データ整理_別紙３!$B$2:'データ整理_別紙３'!$B231,"この線より上に行を挿入してください。")=0,データ整理_別紙３!K231,"")</f>
        <v/>
      </c>
      <c r="J231" t="str">
        <f ca="1">IF(COUNTIF(データ整理_別紙３!$B$2:'データ整理_別紙３'!$B231,"この線より上に行を挿入してください。")=0,データ整理_別紙３!L231,"")</f>
        <v/>
      </c>
      <c r="K231" t="str">
        <f ca="1">IF(COUNTIF(データ整理_別紙３!$B$2:'データ整理_別紙３'!$B231,"この線より上に行を挿入してください。")=0,データ整理_別紙３!M231,"")</f>
        <v/>
      </c>
      <c r="L231" t="str">
        <f ca="1">IF(COUNTIF(データ整理_別紙３!$B$2:'データ整理_別紙３'!$B231,"この線より上に行を挿入してください。")=0,データ整理_別紙３!N231,"")</f>
        <v/>
      </c>
      <c r="M231" t="str">
        <f ca="1">IF(COUNTIF(データ整理_別紙３!$B$2:'データ整理_別紙３'!$B231,"この線より上に行を挿入してください。")=0,データ整理_別紙３!O231,"")</f>
        <v/>
      </c>
      <c r="N231" t="str">
        <f ca="1">IF(COUNTIF(データ整理_別紙３!$B$2:'データ整理_別紙３'!$B231,"この線より上に行を挿入してください。")=0,データ整理_別紙３!P231,"")</f>
        <v/>
      </c>
      <c r="O231" t="str">
        <f ca="1">IF(COUNTIF(データ整理_別紙３!$B$2:'データ整理_別紙３'!$B231,"この線より上に行を挿入してください。")=0,データ整理_別紙３!Q231,"")</f>
        <v/>
      </c>
      <c r="P231" t="str">
        <f ca="1">IF(COUNTIF(データ整理_別紙３!$B$2:'データ整理_別紙３'!$B231,"この線より上に行を挿入してください。")=0,データ整理_別紙３!R231,"")</f>
        <v/>
      </c>
      <c r="Q231" t="str">
        <f ca="1">IF(COUNTIF(データ整理_別紙３!$B$2:'データ整理_別紙３'!$B231,"この線より上に行を挿入してください。")=0,データ整理_別紙３!S231,"")</f>
        <v/>
      </c>
    </row>
    <row r="232" spans="1:17" x14ac:dyDescent="0.2">
      <c r="A232" t="str">
        <f ca="1">IF(COUNTIF(データ整理_別紙３!$B$2:'データ整理_別紙３'!$B232,"この線より上に行を挿入してください。")=0,データ整理_別紙３!C232,"")</f>
        <v/>
      </c>
      <c r="B232" t="str">
        <f ca="1">IF(COUNTIF(データ整理_別紙３!$B$2:'データ整理_別紙３'!$B232,"この線より上に行を挿入してください。")=0,データ整理_別紙３!D232,"")</f>
        <v/>
      </c>
      <c r="C232" t="str">
        <f ca="1">IF(COUNTIF(データ整理_別紙３!$B$2:'データ整理_別紙３'!$B232,"この線より上に行を挿入してください。")=0,データ整理_別紙３!E232,"")</f>
        <v/>
      </c>
      <c r="D232" t="str">
        <f ca="1">IF(COUNTIF(データ整理_別紙３!$B$2:'データ整理_別紙３'!$B232,"この線より上に行を挿入してください。")=0,データ整理_別紙３!F232,"")</f>
        <v/>
      </c>
      <c r="E232" t="str">
        <f ca="1">IF(COUNTIF(データ整理_別紙３!$B$2:'データ整理_別紙３'!$B232,"この線より上に行を挿入してください。")=0,データ整理_別紙３!G232,"")</f>
        <v/>
      </c>
      <c r="F232" t="str">
        <f ca="1">IF(COUNTIF(データ整理_別紙３!$B$2:'データ整理_別紙３'!$B232,"この線より上に行を挿入してください。")=0,データ整理_別紙３!H232,"")</f>
        <v/>
      </c>
      <c r="G232" t="str">
        <f ca="1">IF(COUNTIF(データ整理_別紙３!$B$2:'データ整理_別紙３'!$B232,"この線より上に行を挿入してください。")=0,データ整理_別紙３!I232,"")</f>
        <v/>
      </c>
      <c r="H232" t="str">
        <f ca="1">IF(COUNTIF(データ整理_別紙３!$B$2:'データ整理_別紙３'!$B232,"この線より上に行を挿入してください。")=0,データ整理_別紙３!J232,"")</f>
        <v/>
      </c>
      <c r="I232" t="str">
        <f ca="1">IF(COUNTIF(データ整理_別紙３!$B$2:'データ整理_別紙３'!$B232,"この線より上に行を挿入してください。")=0,データ整理_別紙３!K232,"")</f>
        <v/>
      </c>
      <c r="J232" t="str">
        <f ca="1">IF(COUNTIF(データ整理_別紙３!$B$2:'データ整理_別紙３'!$B232,"この線より上に行を挿入してください。")=0,データ整理_別紙３!L232,"")</f>
        <v/>
      </c>
      <c r="K232" t="str">
        <f ca="1">IF(COUNTIF(データ整理_別紙３!$B$2:'データ整理_別紙３'!$B232,"この線より上に行を挿入してください。")=0,データ整理_別紙３!M232,"")</f>
        <v/>
      </c>
      <c r="L232" t="str">
        <f ca="1">IF(COUNTIF(データ整理_別紙３!$B$2:'データ整理_別紙３'!$B232,"この線より上に行を挿入してください。")=0,データ整理_別紙３!N232,"")</f>
        <v/>
      </c>
      <c r="M232" t="str">
        <f ca="1">IF(COUNTIF(データ整理_別紙３!$B$2:'データ整理_別紙３'!$B232,"この線より上に行を挿入してください。")=0,データ整理_別紙３!O232,"")</f>
        <v/>
      </c>
      <c r="N232" t="str">
        <f ca="1">IF(COUNTIF(データ整理_別紙３!$B$2:'データ整理_別紙３'!$B232,"この線より上に行を挿入してください。")=0,データ整理_別紙３!P232,"")</f>
        <v/>
      </c>
      <c r="O232" t="str">
        <f ca="1">IF(COUNTIF(データ整理_別紙３!$B$2:'データ整理_別紙３'!$B232,"この線より上に行を挿入してください。")=0,データ整理_別紙３!Q232,"")</f>
        <v/>
      </c>
      <c r="P232" t="str">
        <f ca="1">IF(COUNTIF(データ整理_別紙３!$B$2:'データ整理_別紙３'!$B232,"この線より上に行を挿入してください。")=0,データ整理_別紙３!R232,"")</f>
        <v/>
      </c>
      <c r="Q232" t="str">
        <f ca="1">IF(COUNTIF(データ整理_別紙３!$B$2:'データ整理_別紙３'!$B232,"この線より上に行を挿入してください。")=0,データ整理_別紙３!S232,"")</f>
        <v/>
      </c>
    </row>
    <row r="233" spans="1:17" x14ac:dyDescent="0.2">
      <c r="A233" t="str">
        <f ca="1">IF(COUNTIF(データ整理_別紙３!$B$2:'データ整理_別紙３'!$B233,"この線より上に行を挿入してください。")=0,データ整理_別紙３!C233,"")</f>
        <v/>
      </c>
      <c r="B233" t="str">
        <f ca="1">IF(COUNTIF(データ整理_別紙３!$B$2:'データ整理_別紙３'!$B233,"この線より上に行を挿入してください。")=0,データ整理_別紙３!D233,"")</f>
        <v/>
      </c>
      <c r="C233" t="str">
        <f ca="1">IF(COUNTIF(データ整理_別紙３!$B$2:'データ整理_別紙３'!$B233,"この線より上に行を挿入してください。")=0,データ整理_別紙３!E233,"")</f>
        <v/>
      </c>
      <c r="D233" t="str">
        <f ca="1">IF(COUNTIF(データ整理_別紙３!$B$2:'データ整理_別紙３'!$B233,"この線より上に行を挿入してください。")=0,データ整理_別紙３!F233,"")</f>
        <v/>
      </c>
      <c r="E233" t="str">
        <f ca="1">IF(COUNTIF(データ整理_別紙３!$B$2:'データ整理_別紙３'!$B233,"この線より上に行を挿入してください。")=0,データ整理_別紙３!G233,"")</f>
        <v/>
      </c>
      <c r="F233" t="str">
        <f ca="1">IF(COUNTIF(データ整理_別紙３!$B$2:'データ整理_別紙３'!$B233,"この線より上に行を挿入してください。")=0,データ整理_別紙３!H233,"")</f>
        <v/>
      </c>
      <c r="G233" t="str">
        <f ca="1">IF(COUNTIF(データ整理_別紙３!$B$2:'データ整理_別紙３'!$B233,"この線より上に行を挿入してください。")=0,データ整理_別紙３!I233,"")</f>
        <v/>
      </c>
      <c r="H233" t="str">
        <f ca="1">IF(COUNTIF(データ整理_別紙３!$B$2:'データ整理_別紙３'!$B233,"この線より上に行を挿入してください。")=0,データ整理_別紙３!J233,"")</f>
        <v/>
      </c>
      <c r="I233" t="str">
        <f ca="1">IF(COUNTIF(データ整理_別紙３!$B$2:'データ整理_別紙３'!$B233,"この線より上に行を挿入してください。")=0,データ整理_別紙３!K233,"")</f>
        <v/>
      </c>
      <c r="J233" t="str">
        <f ca="1">IF(COUNTIF(データ整理_別紙３!$B$2:'データ整理_別紙３'!$B233,"この線より上に行を挿入してください。")=0,データ整理_別紙３!L233,"")</f>
        <v/>
      </c>
      <c r="K233" t="str">
        <f ca="1">IF(COUNTIF(データ整理_別紙３!$B$2:'データ整理_別紙３'!$B233,"この線より上に行を挿入してください。")=0,データ整理_別紙３!M233,"")</f>
        <v/>
      </c>
      <c r="L233" t="str">
        <f ca="1">IF(COUNTIF(データ整理_別紙３!$B$2:'データ整理_別紙３'!$B233,"この線より上に行を挿入してください。")=0,データ整理_別紙３!N233,"")</f>
        <v/>
      </c>
      <c r="M233" t="str">
        <f ca="1">IF(COUNTIF(データ整理_別紙３!$B$2:'データ整理_別紙３'!$B233,"この線より上に行を挿入してください。")=0,データ整理_別紙３!O233,"")</f>
        <v/>
      </c>
      <c r="N233" t="str">
        <f ca="1">IF(COUNTIF(データ整理_別紙３!$B$2:'データ整理_別紙３'!$B233,"この線より上に行を挿入してください。")=0,データ整理_別紙３!P233,"")</f>
        <v/>
      </c>
      <c r="O233" t="str">
        <f ca="1">IF(COUNTIF(データ整理_別紙３!$B$2:'データ整理_別紙３'!$B233,"この線より上に行を挿入してください。")=0,データ整理_別紙３!Q233,"")</f>
        <v/>
      </c>
      <c r="P233" t="str">
        <f ca="1">IF(COUNTIF(データ整理_別紙３!$B$2:'データ整理_別紙３'!$B233,"この線より上に行を挿入してください。")=0,データ整理_別紙３!R233,"")</f>
        <v/>
      </c>
      <c r="Q233" t="str">
        <f ca="1">IF(COUNTIF(データ整理_別紙３!$B$2:'データ整理_別紙３'!$B233,"この線より上に行を挿入してください。")=0,データ整理_別紙３!S233,"")</f>
        <v/>
      </c>
    </row>
    <row r="234" spans="1:17" x14ac:dyDescent="0.2">
      <c r="A234" t="str">
        <f ca="1">IF(COUNTIF(データ整理_別紙３!$B$2:'データ整理_別紙３'!$B234,"この線より上に行を挿入してください。")=0,データ整理_別紙３!C234,"")</f>
        <v/>
      </c>
      <c r="B234" t="str">
        <f ca="1">IF(COUNTIF(データ整理_別紙３!$B$2:'データ整理_別紙３'!$B234,"この線より上に行を挿入してください。")=0,データ整理_別紙３!D234,"")</f>
        <v/>
      </c>
      <c r="C234" t="str">
        <f ca="1">IF(COUNTIF(データ整理_別紙３!$B$2:'データ整理_別紙３'!$B234,"この線より上に行を挿入してください。")=0,データ整理_別紙３!E234,"")</f>
        <v/>
      </c>
      <c r="D234" t="str">
        <f ca="1">IF(COUNTIF(データ整理_別紙３!$B$2:'データ整理_別紙３'!$B234,"この線より上に行を挿入してください。")=0,データ整理_別紙３!F234,"")</f>
        <v/>
      </c>
      <c r="E234" t="str">
        <f ca="1">IF(COUNTIF(データ整理_別紙３!$B$2:'データ整理_別紙３'!$B234,"この線より上に行を挿入してください。")=0,データ整理_別紙３!G234,"")</f>
        <v/>
      </c>
      <c r="F234" t="str">
        <f ca="1">IF(COUNTIF(データ整理_別紙３!$B$2:'データ整理_別紙３'!$B234,"この線より上に行を挿入してください。")=0,データ整理_別紙３!H234,"")</f>
        <v/>
      </c>
      <c r="G234" t="str">
        <f ca="1">IF(COUNTIF(データ整理_別紙３!$B$2:'データ整理_別紙３'!$B234,"この線より上に行を挿入してください。")=0,データ整理_別紙３!I234,"")</f>
        <v/>
      </c>
      <c r="H234" t="str">
        <f ca="1">IF(COUNTIF(データ整理_別紙３!$B$2:'データ整理_別紙３'!$B234,"この線より上に行を挿入してください。")=0,データ整理_別紙３!J234,"")</f>
        <v/>
      </c>
      <c r="I234" t="str">
        <f ca="1">IF(COUNTIF(データ整理_別紙３!$B$2:'データ整理_別紙３'!$B234,"この線より上に行を挿入してください。")=0,データ整理_別紙３!K234,"")</f>
        <v/>
      </c>
      <c r="J234" t="str">
        <f ca="1">IF(COUNTIF(データ整理_別紙３!$B$2:'データ整理_別紙３'!$B234,"この線より上に行を挿入してください。")=0,データ整理_別紙３!L234,"")</f>
        <v/>
      </c>
      <c r="K234" t="str">
        <f ca="1">IF(COUNTIF(データ整理_別紙３!$B$2:'データ整理_別紙３'!$B234,"この線より上に行を挿入してください。")=0,データ整理_別紙３!M234,"")</f>
        <v/>
      </c>
      <c r="L234" t="str">
        <f ca="1">IF(COUNTIF(データ整理_別紙３!$B$2:'データ整理_別紙３'!$B234,"この線より上に行を挿入してください。")=0,データ整理_別紙３!N234,"")</f>
        <v/>
      </c>
      <c r="M234" t="str">
        <f ca="1">IF(COUNTIF(データ整理_別紙３!$B$2:'データ整理_別紙３'!$B234,"この線より上に行を挿入してください。")=0,データ整理_別紙３!O234,"")</f>
        <v/>
      </c>
      <c r="N234" t="str">
        <f ca="1">IF(COUNTIF(データ整理_別紙３!$B$2:'データ整理_別紙３'!$B234,"この線より上に行を挿入してください。")=0,データ整理_別紙３!P234,"")</f>
        <v/>
      </c>
      <c r="O234" t="str">
        <f ca="1">IF(COUNTIF(データ整理_別紙３!$B$2:'データ整理_別紙３'!$B234,"この線より上に行を挿入してください。")=0,データ整理_別紙３!Q234,"")</f>
        <v/>
      </c>
      <c r="P234" t="str">
        <f ca="1">IF(COUNTIF(データ整理_別紙３!$B$2:'データ整理_別紙３'!$B234,"この線より上に行を挿入してください。")=0,データ整理_別紙３!R234,"")</f>
        <v/>
      </c>
      <c r="Q234" t="str">
        <f ca="1">IF(COUNTIF(データ整理_別紙３!$B$2:'データ整理_別紙３'!$B234,"この線より上に行を挿入してください。")=0,データ整理_別紙３!S234,"")</f>
        <v/>
      </c>
    </row>
    <row r="235" spans="1:17" x14ac:dyDescent="0.2">
      <c r="A235" t="str">
        <f ca="1">IF(COUNTIF(データ整理_別紙３!$B$2:'データ整理_別紙３'!$B235,"この線より上に行を挿入してください。")=0,データ整理_別紙３!C235,"")</f>
        <v/>
      </c>
      <c r="B235" t="str">
        <f ca="1">IF(COUNTIF(データ整理_別紙３!$B$2:'データ整理_別紙３'!$B235,"この線より上に行を挿入してください。")=0,データ整理_別紙３!D235,"")</f>
        <v/>
      </c>
      <c r="C235" t="str">
        <f ca="1">IF(COUNTIF(データ整理_別紙３!$B$2:'データ整理_別紙３'!$B235,"この線より上に行を挿入してください。")=0,データ整理_別紙３!E235,"")</f>
        <v/>
      </c>
      <c r="D235" t="str">
        <f ca="1">IF(COUNTIF(データ整理_別紙３!$B$2:'データ整理_別紙３'!$B235,"この線より上に行を挿入してください。")=0,データ整理_別紙３!F235,"")</f>
        <v/>
      </c>
      <c r="E235" t="str">
        <f ca="1">IF(COUNTIF(データ整理_別紙３!$B$2:'データ整理_別紙３'!$B235,"この線より上に行を挿入してください。")=0,データ整理_別紙３!G235,"")</f>
        <v/>
      </c>
      <c r="F235" t="str">
        <f ca="1">IF(COUNTIF(データ整理_別紙３!$B$2:'データ整理_別紙３'!$B235,"この線より上に行を挿入してください。")=0,データ整理_別紙３!H235,"")</f>
        <v/>
      </c>
      <c r="G235" t="str">
        <f ca="1">IF(COUNTIF(データ整理_別紙３!$B$2:'データ整理_別紙３'!$B235,"この線より上に行を挿入してください。")=0,データ整理_別紙３!I235,"")</f>
        <v/>
      </c>
      <c r="H235" t="str">
        <f ca="1">IF(COUNTIF(データ整理_別紙３!$B$2:'データ整理_別紙３'!$B235,"この線より上に行を挿入してください。")=0,データ整理_別紙３!J235,"")</f>
        <v/>
      </c>
      <c r="I235" t="str">
        <f ca="1">IF(COUNTIF(データ整理_別紙３!$B$2:'データ整理_別紙３'!$B235,"この線より上に行を挿入してください。")=0,データ整理_別紙３!K235,"")</f>
        <v/>
      </c>
      <c r="J235" t="str">
        <f ca="1">IF(COUNTIF(データ整理_別紙３!$B$2:'データ整理_別紙３'!$B235,"この線より上に行を挿入してください。")=0,データ整理_別紙３!L235,"")</f>
        <v/>
      </c>
      <c r="K235" t="str">
        <f ca="1">IF(COUNTIF(データ整理_別紙３!$B$2:'データ整理_別紙３'!$B235,"この線より上に行を挿入してください。")=0,データ整理_別紙３!M235,"")</f>
        <v/>
      </c>
      <c r="L235" t="str">
        <f ca="1">IF(COUNTIF(データ整理_別紙３!$B$2:'データ整理_別紙３'!$B235,"この線より上に行を挿入してください。")=0,データ整理_別紙３!N235,"")</f>
        <v/>
      </c>
      <c r="M235" t="str">
        <f ca="1">IF(COUNTIF(データ整理_別紙３!$B$2:'データ整理_別紙３'!$B235,"この線より上に行を挿入してください。")=0,データ整理_別紙３!O235,"")</f>
        <v/>
      </c>
      <c r="N235" t="str">
        <f ca="1">IF(COUNTIF(データ整理_別紙３!$B$2:'データ整理_別紙３'!$B235,"この線より上に行を挿入してください。")=0,データ整理_別紙３!P235,"")</f>
        <v/>
      </c>
      <c r="O235" t="str">
        <f ca="1">IF(COUNTIF(データ整理_別紙３!$B$2:'データ整理_別紙３'!$B235,"この線より上に行を挿入してください。")=0,データ整理_別紙３!Q235,"")</f>
        <v/>
      </c>
      <c r="P235" t="str">
        <f ca="1">IF(COUNTIF(データ整理_別紙３!$B$2:'データ整理_別紙３'!$B235,"この線より上に行を挿入してください。")=0,データ整理_別紙３!R235,"")</f>
        <v/>
      </c>
      <c r="Q235" t="str">
        <f ca="1">IF(COUNTIF(データ整理_別紙３!$B$2:'データ整理_別紙３'!$B235,"この線より上に行を挿入してください。")=0,データ整理_別紙３!S235,"")</f>
        <v/>
      </c>
    </row>
    <row r="236" spans="1:17" x14ac:dyDescent="0.2">
      <c r="A236" t="str">
        <f ca="1">IF(COUNTIF(データ整理_別紙３!$B$2:'データ整理_別紙３'!$B236,"この線より上に行を挿入してください。")=0,データ整理_別紙３!C236,"")</f>
        <v/>
      </c>
      <c r="B236" t="str">
        <f ca="1">IF(COUNTIF(データ整理_別紙３!$B$2:'データ整理_別紙３'!$B236,"この線より上に行を挿入してください。")=0,データ整理_別紙３!D236,"")</f>
        <v/>
      </c>
      <c r="C236" t="str">
        <f ca="1">IF(COUNTIF(データ整理_別紙３!$B$2:'データ整理_別紙３'!$B236,"この線より上に行を挿入してください。")=0,データ整理_別紙３!E236,"")</f>
        <v/>
      </c>
      <c r="D236" t="str">
        <f ca="1">IF(COUNTIF(データ整理_別紙３!$B$2:'データ整理_別紙３'!$B236,"この線より上に行を挿入してください。")=0,データ整理_別紙３!F236,"")</f>
        <v/>
      </c>
      <c r="E236" t="str">
        <f ca="1">IF(COUNTIF(データ整理_別紙３!$B$2:'データ整理_別紙３'!$B236,"この線より上に行を挿入してください。")=0,データ整理_別紙３!G236,"")</f>
        <v/>
      </c>
      <c r="F236" t="str">
        <f ca="1">IF(COUNTIF(データ整理_別紙３!$B$2:'データ整理_別紙３'!$B236,"この線より上に行を挿入してください。")=0,データ整理_別紙３!H236,"")</f>
        <v/>
      </c>
      <c r="G236" t="str">
        <f ca="1">IF(COUNTIF(データ整理_別紙３!$B$2:'データ整理_別紙３'!$B236,"この線より上に行を挿入してください。")=0,データ整理_別紙３!I236,"")</f>
        <v/>
      </c>
      <c r="H236" t="str">
        <f ca="1">IF(COUNTIF(データ整理_別紙３!$B$2:'データ整理_別紙３'!$B236,"この線より上に行を挿入してください。")=0,データ整理_別紙３!J236,"")</f>
        <v/>
      </c>
      <c r="I236" t="str">
        <f ca="1">IF(COUNTIF(データ整理_別紙３!$B$2:'データ整理_別紙３'!$B236,"この線より上に行を挿入してください。")=0,データ整理_別紙３!K236,"")</f>
        <v/>
      </c>
      <c r="J236" t="str">
        <f ca="1">IF(COUNTIF(データ整理_別紙３!$B$2:'データ整理_別紙３'!$B236,"この線より上に行を挿入してください。")=0,データ整理_別紙３!L236,"")</f>
        <v/>
      </c>
      <c r="K236" t="str">
        <f ca="1">IF(COUNTIF(データ整理_別紙３!$B$2:'データ整理_別紙３'!$B236,"この線より上に行を挿入してください。")=0,データ整理_別紙３!M236,"")</f>
        <v/>
      </c>
      <c r="L236" t="str">
        <f ca="1">IF(COUNTIF(データ整理_別紙３!$B$2:'データ整理_別紙３'!$B236,"この線より上に行を挿入してください。")=0,データ整理_別紙３!N236,"")</f>
        <v/>
      </c>
      <c r="M236" t="str">
        <f ca="1">IF(COUNTIF(データ整理_別紙３!$B$2:'データ整理_別紙３'!$B236,"この線より上に行を挿入してください。")=0,データ整理_別紙３!O236,"")</f>
        <v/>
      </c>
      <c r="N236" t="str">
        <f ca="1">IF(COUNTIF(データ整理_別紙３!$B$2:'データ整理_別紙３'!$B236,"この線より上に行を挿入してください。")=0,データ整理_別紙３!P236,"")</f>
        <v/>
      </c>
      <c r="O236" t="str">
        <f ca="1">IF(COUNTIF(データ整理_別紙３!$B$2:'データ整理_別紙３'!$B236,"この線より上に行を挿入してください。")=0,データ整理_別紙３!Q236,"")</f>
        <v/>
      </c>
      <c r="P236" t="str">
        <f ca="1">IF(COUNTIF(データ整理_別紙３!$B$2:'データ整理_別紙３'!$B236,"この線より上に行を挿入してください。")=0,データ整理_別紙３!R236,"")</f>
        <v/>
      </c>
      <c r="Q236" t="str">
        <f ca="1">IF(COUNTIF(データ整理_別紙３!$B$2:'データ整理_別紙３'!$B236,"この線より上に行を挿入してください。")=0,データ整理_別紙３!S236,"")</f>
        <v/>
      </c>
    </row>
    <row r="237" spans="1:17" x14ac:dyDescent="0.2">
      <c r="A237" t="str">
        <f ca="1">IF(COUNTIF(データ整理_別紙３!$B$2:'データ整理_別紙３'!$B237,"この線より上に行を挿入してください。")=0,データ整理_別紙３!C237,"")</f>
        <v/>
      </c>
      <c r="B237" t="str">
        <f ca="1">IF(COUNTIF(データ整理_別紙３!$B$2:'データ整理_別紙３'!$B237,"この線より上に行を挿入してください。")=0,データ整理_別紙３!D237,"")</f>
        <v/>
      </c>
      <c r="C237" t="str">
        <f ca="1">IF(COUNTIF(データ整理_別紙３!$B$2:'データ整理_別紙３'!$B237,"この線より上に行を挿入してください。")=0,データ整理_別紙３!E237,"")</f>
        <v/>
      </c>
      <c r="D237" t="str">
        <f ca="1">IF(COUNTIF(データ整理_別紙３!$B$2:'データ整理_別紙３'!$B237,"この線より上に行を挿入してください。")=0,データ整理_別紙３!F237,"")</f>
        <v/>
      </c>
      <c r="E237" t="str">
        <f ca="1">IF(COUNTIF(データ整理_別紙３!$B$2:'データ整理_別紙３'!$B237,"この線より上に行を挿入してください。")=0,データ整理_別紙３!G237,"")</f>
        <v/>
      </c>
      <c r="F237" t="str">
        <f ca="1">IF(COUNTIF(データ整理_別紙３!$B$2:'データ整理_別紙３'!$B237,"この線より上に行を挿入してください。")=0,データ整理_別紙３!H237,"")</f>
        <v/>
      </c>
      <c r="G237" t="str">
        <f ca="1">IF(COUNTIF(データ整理_別紙３!$B$2:'データ整理_別紙３'!$B237,"この線より上に行を挿入してください。")=0,データ整理_別紙３!I237,"")</f>
        <v/>
      </c>
      <c r="H237" t="str">
        <f ca="1">IF(COUNTIF(データ整理_別紙３!$B$2:'データ整理_別紙３'!$B237,"この線より上に行を挿入してください。")=0,データ整理_別紙３!J237,"")</f>
        <v/>
      </c>
      <c r="I237" t="str">
        <f ca="1">IF(COUNTIF(データ整理_別紙３!$B$2:'データ整理_別紙３'!$B237,"この線より上に行を挿入してください。")=0,データ整理_別紙３!K237,"")</f>
        <v/>
      </c>
      <c r="J237" t="str">
        <f ca="1">IF(COUNTIF(データ整理_別紙３!$B$2:'データ整理_別紙３'!$B237,"この線より上に行を挿入してください。")=0,データ整理_別紙３!L237,"")</f>
        <v/>
      </c>
      <c r="K237" t="str">
        <f ca="1">IF(COUNTIF(データ整理_別紙３!$B$2:'データ整理_別紙３'!$B237,"この線より上に行を挿入してください。")=0,データ整理_別紙３!M237,"")</f>
        <v/>
      </c>
      <c r="L237" t="str">
        <f ca="1">IF(COUNTIF(データ整理_別紙３!$B$2:'データ整理_別紙３'!$B237,"この線より上に行を挿入してください。")=0,データ整理_別紙３!N237,"")</f>
        <v/>
      </c>
      <c r="M237" t="str">
        <f ca="1">IF(COUNTIF(データ整理_別紙３!$B$2:'データ整理_別紙３'!$B237,"この線より上に行を挿入してください。")=0,データ整理_別紙３!O237,"")</f>
        <v/>
      </c>
      <c r="N237" t="str">
        <f ca="1">IF(COUNTIF(データ整理_別紙３!$B$2:'データ整理_別紙３'!$B237,"この線より上に行を挿入してください。")=0,データ整理_別紙３!P237,"")</f>
        <v/>
      </c>
      <c r="O237" t="str">
        <f ca="1">IF(COUNTIF(データ整理_別紙３!$B$2:'データ整理_別紙３'!$B237,"この線より上に行を挿入してください。")=0,データ整理_別紙３!Q237,"")</f>
        <v/>
      </c>
      <c r="P237" t="str">
        <f ca="1">IF(COUNTIF(データ整理_別紙３!$B$2:'データ整理_別紙３'!$B237,"この線より上に行を挿入してください。")=0,データ整理_別紙３!R237,"")</f>
        <v/>
      </c>
      <c r="Q237" t="str">
        <f ca="1">IF(COUNTIF(データ整理_別紙３!$B$2:'データ整理_別紙３'!$B237,"この線より上に行を挿入してください。")=0,データ整理_別紙３!S237,"")</f>
        <v/>
      </c>
    </row>
    <row r="238" spans="1:17" x14ac:dyDescent="0.2">
      <c r="A238" t="str">
        <f ca="1">IF(COUNTIF(データ整理_別紙３!$B$2:'データ整理_別紙３'!$B238,"この線より上に行を挿入してください。")=0,データ整理_別紙３!C238,"")</f>
        <v/>
      </c>
      <c r="B238" t="str">
        <f ca="1">IF(COUNTIF(データ整理_別紙３!$B$2:'データ整理_別紙３'!$B238,"この線より上に行を挿入してください。")=0,データ整理_別紙３!D238,"")</f>
        <v/>
      </c>
      <c r="C238" t="str">
        <f ca="1">IF(COUNTIF(データ整理_別紙３!$B$2:'データ整理_別紙３'!$B238,"この線より上に行を挿入してください。")=0,データ整理_別紙３!E238,"")</f>
        <v/>
      </c>
      <c r="D238" t="str">
        <f ca="1">IF(COUNTIF(データ整理_別紙３!$B$2:'データ整理_別紙３'!$B238,"この線より上に行を挿入してください。")=0,データ整理_別紙３!F238,"")</f>
        <v/>
      </c>
      <c r="E238" t="str">
        <f ca="1">IF(COUNTIF(データ整理_別紙３!$B$2:'データ整理_別紙３'!$B238,"この線より上に行を挿入してください。")=0,データ整理_別紙３!G238,"")</f>
        <v/>
      </c>
      <c r="F238" t="str">
        <f ca="1">IF(COUNTIF(データ整理_別紙３!$B$2:'データ整理_別紙３'!$B238,"この線より上に行を挿入してください。")=0,データ整理_別紙３!H238,"")</f>
        <v/>
      </c>
      <c r="G238" t="str">
        <f ca="1">IF(COUNTIF(データ整理_別紙３!$B$2:'データ整理_別紙３'!$B238,"この線より上に行を挿入してください。")=0,データ整理_別紙３!I238,"")</f>
        <v/>
      </c>
      <c r="H238" t="str">
        <f ca="1">IF(COUNTIF(データ整理_別紙３!$B$2:'データ整理_別紙３'!$B238,"この線より上に行を挿入してください。")=0,データ整理_別紙３!J238,"")</f>
        <v/>
      </c>
      <c r="I238" t="str">
        <f ca="1">IF(COUNTIF(データ整理_別紙３!$B$2:'データ整理_別紙３'!$B238,"この線より上に行を挿入してください。")=0,データ整理_別紙３!K238,"")</f>
        <v/>
      </c>
      <c r="J238" t="str">
        <f ca="1">IF(COUNTIF(データ整理_別紙３!$B$2:'データ整理_別紙３'!$B238,"この線より上に行を挿入してください。")=0,データ整理_別紙３!L238,"")</f>
        <v/>
      </c>
      <c r="K238" t="str">
        <f ca="1">IF(COUNTIF(データ整理_別紙３!$B$2:'データ整理_別紙３'!$B238,"この線より上に行を挿入してください。")=0,データ整理_別紙３!M238,"")</f>
        <v/>
      </c>
      <c r="L238" t="str">
        <f ca="1">IF(COUNTIF(データ整理_別紙３!$B$2:'データ整理_別紙３'!$B238,"この線より上に行を挿入してください。")=0,データ整理_別紙３!N238,"")</f>
        <v/>
      </c>
      <c r="M238" t="str">
        <f ca="1">IF(COUNTIF(データ整理_別紙３!$B$2:'データ整理_別紙３'!$B238,"この線より上に行を挿入してください。")=0,データ整理_別紙３!O238,"")</f>
        <v/>
      </c>
      <c r="N238" t="str">
        <f ca="1">IF(COUNTIF(データ整理_別紙３!$B$2:'データ整理_別紙３'!$B238,"この線より上に行を挿入してください。")=0,データ整理_別紙３!P238,"")</f>
        <v/>
      </c>
      <c r="O238" t="str">
        <f ca="1">IF(COUNTIF(データ整理_別紙３!$B$2:'データ整理_別紙３'!$B238,"この線より上に行を挿入してください。")=0,データ整理_別紙３!Q238,"")</f>
        <v/>
      </c>
      <c r="P238" t="str">
        <f ca="1">IF(COUNTIF(データ整理_別紙３!$B$2:'データ整理_別紙３'!$B238,"この線より上に行を挿入してください。")=0,データ整理_別紙３!R238,"")</f>
        <v/>
      </c>
      <c r="Q238" t="str">
        <f ca="1">IF(COUNTIF(データ整理_別紙３!$B$2:'データ整理_別紙３'!$B238,"この線より上に行を挿入してください。")=0,データ整理_別紙３!S238,"")</f>
        <v/>
      </c>
    </row>
    <row r="239" spans="1:17" x14ac:dyDescent="0.2">
      <c r="A239" t="str">
        <f ca="1">IF(COUNTIF(データ整理_別紙３!$B$2:'データ整理_別紙３'!$B239,"この線より上に行を挿入してください。")=0,データ整理_別紙３!C239,"")</f>
        <v/>
      </c>
      <c r="B239" t="str">
        <f ca="1">IF(COUNTIF(データ整理_別紙３!$B$2:'データ整理_別紙３'!$B239,"この線より上に行を挿入してください。")=0,データ整理_別紙３!D239,"")</f>
        <v/>
      </c>
      <c r="C239" t="str">
        <f ca="1">IF(COUNTIF(データ整理_別紙３!$B$2:'データ整理_別紙３'!$B239,"この線より上に行を挿入してください。")=0,データ整理_別紙３!E239,"")</f>
        <v/>
      </c>
      <c r="D239" t="str">
        <f ca="1">IF(COUNTIF(データ整理_別紙３!$B$2:'データ整理_別紙３'!$B239,"この線より上に行を挿入してください。")=0,データ整理_別紙３!F239,"")</f>
        <v/>
      </c>
      <c r="E239" t="str">
        <f ca="1">IF(COUNTIF(データ整理_別紙３!$B$2:'データ整理_別紙３'!$B239,"この線より上に行を挿入してください。")=0,データ整理_別紙３!G239,"")</f>
        <v/>
      </c>
      <c r="F239" t="str">
        <f ca="1">IF(COUNTIF(データ整理_別紙３!$B$2:'データ整理_別紙３'!$B239,"この線より上に行を挿入してください。")=0,データ整理_別紙３!H239,"")</f>
        <v/>
      </c>
      <c r="G239" t="str">
        <f ca="1">IF(COUNTIF(データ整理_別紙３!$B$2:'データ整理_別紙３'!$B239,"この線より上に行を挿入してください。")=0,データ整理_別紙３!I239,"")</f>
        <v/>
      </c>
      <c r="H239" t="str">
        <f ca="1">IF(COUNTIF(データ整理_別紙３!$B$2:'データ整理_別紙３'!$B239,"この線より上に行を挿入してください。")=0,データ整理_別紙３!J239,"")</f>
        <v/>
      </c>
      <c r="I239" t="str">
        <f ca="1">IF(COUNTIF(データ整理_別紙３!$B$2:'データ整理_別紙３'!$B239,"この線より上に行を挿入してください。")=0,データ整理_別紙３!K239,"")</f>
        <v/>
      </c>
      <c r="J239" t="str">
        <f ca="1">IF(COUNTIF(データ整理_別紙３!$B$2:'データ整理_別紙３'!$B239,"この線より上に行を挿入してください。")=0,データ整理_別紙３!L239,"")</f>
        <v/>
      </c>
      <c r="K239" t="str">
        <f ca="1">IF(COUNTIF(データ整理_別紙３!$B$2:'データ整理_別紙３'!$B239,"この線より上に行を挿入してください。")=0,データ整理_別紙３!M239,"")</f>
        <v/>
      </c>
      <c r="L239" t="str">
        <f ca="1">IF(COUNTIF(データ整理_別紙３!$B$2:'データ整理_別紙３'!$B239,"この線より上に行を挿入してください。")=0,データ整理_別紙３!N239,"")</f>
        <v/>
      </c>
      <c r="M239" t="str">
        <f ca="1">IF(COUNTIF(データ整理_別紙３!$B$2:'データ整理_別紙３'!$B239,"この線より上に行を挿入してください。")=0,データ整理_別紙３!O239,"")</f>
        <v/>
      </c>
      <c r="N239" t="str">
        <f ca="1">IF(COUNTIF(データ整理_別紙３!$B$2:'データ整理_別紙３'!$B239,"この線より上に行を挿入してください。")=0,データ整理_別紙３!P239,"")</f>
        <v/>
      </c>
      <c r="O239" t="str">
        <f ca="1">IF(COUNTIF(データ整理_別紙３!$B$2:'データ整理_別紙３'!$B239,"この線より上に行を挿入してください。")=0,データ整理_別紙３!Q239,"")</f>
        <v/>
      </c>
      <c r="P239" t="str">
        <f ca="1">IF(COUNTIF(データ整理_別紙３!$B$2:'データ整理_別紙３'!$B239,"この線より上に行を挿入してください。")=0,データ整理_別紙３!R239,"")</f>
        <v/>
      </c>
      <c r="Q239" t="str">
        <f ca="1">IF(COUNTIF(データ整理_別紙３!$B$2:'データ整理_別紙３'!$B239,"この線より上に行を挿入してください。")=0,データ整理_別紙３!S239,"")</f>
        <v/>
      </c>
    </row>
    <row r="240" spans="1:17" x14ac:dyDescent="0.2">
      <c r="A240" t="str">
        <f ca="1">IF(COUNTIF(データ整理_別紙３!$B$2:'データ整理_別紙３'!$B240,"この線より上に行を挿入してください。")=0,データ整理_別紙３!C240,"")</f>
        <v/>
      </c>
      <c r="B240" t="str">
        <f ca="1">IF(COUNTIF(データ整理_別紙３!$B$2:'データ整理_別紙３'!$B240,"この線より上に行を挿入してください。")=0,データ整理_別紙３!D240,"")</f>
        <v/>
      </c>
      <c r="C240" t="str">
        <f ca="1">IF(COUNTIF(データ整理_別紙３!$B$2:'データ整理_別紙３'!$B240,"この線より上に行を挿入してください。")=0,データ整理_別紙３!E240,"")</f>
        <v/>
      </c>
      <c r="D240" t="str">
        <f ca="1">IF(COUNTIF(データ整理_別紙３!$B$2:'データ整理_別紙３'!$B240,"この線より上に行を挿入してください。")=0,データ整理_別紙３!F240,"")</f>
        <v/>
      </c>
      <c r="E240" t="str">
        <f ca="1">IF(COUNTIF(データ整理_別紙３!$B$2:'データ整理_別紙３'!$B240,"この線より上に行を挿入してください。")=0,データ整理_別紙３!G240,"")</f>
        <v/>
      </c>
      <c r="F240" t="str">
        <f ca="1">IF(COUNTIF(データ整理_別紙３!$B$2:'データ整理_別紙３'!$B240,"この線より上に行を挿入してください。")=0,データ整理_別紙３!H240,"")</f>
        <v/>
      </c>
      <c r="G240" t="str">
        <f ca="1">IF(COUNTIF(データ整理_別紙３!$B$2:'データ整理_別紙３'!$B240,"この線より上に行を挿入してください。")=0,データ整理_別紙３!I240,"")</f>
        <v/>
      </c>
      <c r="H240" t="str">
        <f ca="1">IF(COUNTIF(データ整理_別紙３!$B$2:'データ整理_別紙３'!$B240,"この線より上に行を挿入してください。")=0,データ整理_別紙３!J240,"")</f>
        <v/>
      </c>
      <c r="I240" t="str">
        <f ca="1">IF(COUNTIF(データ整理_別紙３!$B$2:'データ整理_別紙３'!$B240,"この線より上に行を挿入してください。")=0,データ整理_別紙３!K240,"")</f>
        <v/>
      </c>
      <c r="J240" t="str">
        <f ca="1">IF(COUNTIF(データ整理_別紙３!$B$2:'データ整理_別紙３'!$B240,"この線より上に行を挿入してください。")=0,データ整理_別紙３!L240,"")</f>
        <v/>
      </c>
      <c r="K240" t="str">
        <f ca="1">IF(COUNTIF(データ整理_別紙３!$B$2:'データ整理_別紙３'!$B240,"この線より上に行を挿入してください。")=0,データ整理_別紙３!M240,"")</f>
        <v/>
      </c>
      <c r="L240" t="str">
        <f ca="1">IF(COUNTIF(データ整理_別紙３!$B$2:'データ整理_別紙３'!$B240,"この線より上に行を挿入してください。")=0,データ整理_別紙３!N240,"")</f>
        <v/>
      </c>
      <c r="M240" t="str">
        <f ca="1">IF(COUNTIF(データ整理_別紙３!$B$2:'データ整理_別紙３'!$B240,"この線より上に行を挿入してください。")=0,データ整理_別紙３!O240,"")</f>
        <v/>
      </c>
      <c r="N240" t="str">
        <f ca="1">IF(COUNTIF(データ整理_別紙３!$B$2:'データ整理_別紙３'!$B240,"この線より上に行を挿入してください。")=0,データ整理_別紙３!P240,"")</f>
        <v/>
      </c>
      <c r="O240" t="str">
        <f ca="1">IF(COUNTIF(データ整理_別紙３!$B$2:'データ整理_別紙３'!$B240,"この線より上に行を挿入してください。")=0,データ整理_別紙３!Q240,"")</f>
        <v/>
      </c>
      <c r="P240" t="str">
        <f ca="1">IF(COUNTIF(データ整理_別紙３!$B$2:'データ整理_別紙３'!$B240,"この線より上に行を挿入してください。")=0,データ整理_別紙３!R240,"")</f>
        <v/>
      </c>
      <c r="Q240" t="str">
        <f ca="1">IF(COUNTIF(データ整理_別紙３!$B$2:'データ整理_別紙３'!$B240,"この線より上に行を挿入してください。")=0,データ整理_別紙３!S240,"")</f>
        <v/>
      </c>
    </row>
    <row r="241" spans="1:17" x14ac:dyDescent="0.2">
      <c r="A241" t="str">
        <f ca="1">IF(COUNTIF(データ整理_別紙３!$B$2:'データ整理_別紙３'!$B241,"この線より上に行を挿入してください。")=0,データ整理_別紙３!C241,"")</f>
        <v/>
      </c>
      <c r="B241" t="str">
        <f ca="1">IF(COUNTIF(データ整理_別紙３!$B$2:'データ整理_別紙３'!$B241,"この線より上に行を挿入してください。")=0,データ整理_別紙３!D241,"")</f>
        <v/>
      </c>
      <c r="C241" t="str">
        <f ca="1">IF(COUNTIF(データ整理_別紙３!$B$2:'データ整理_別紙３'!$B241,"この線より上に行を挿入してください。")=0,データ整理_別紙３!E241,"")</f>
        <v/>
      </c>
      <c r="D241" t="str">
        <f ca="1">IF(COUNTIF(データ整理_別紙３!$B$2:'データ整理_別紙３'!$B241,"この線より上に行を挿入してください。")=0,データ整理_別紙３!F241,"")</f>
        <v/>
      </c>
      <c r="E241" t="str">
        <f ca="1">IF(COUNTIF(データ整理_別紙３!$B$2:'データ整理_別紙３'!$B241,"この線より上に行を挿入してください。")=0,データ整理_別紙３!G241,"")</f>
        <v/>
      </c>
      <c r="F241" t="str">
        <f ca="1">IF(COUNTIF(データ整理_別紙３!$B$2:'データ整理_別紙３'!$B241,"この線より上に行を挿入してください。")=0,データ整理_別紙３!H241,"")</f>
        <v/>
      </c>
      <c r="G241" t="str">
        <f ca="1">IF(COUNTIF(データ整理_別紙３!$B$2:'データ整理_別紙３'!$B241,"この線より上に行を挿入してください。")=0,データ整理_別紙３!I241,"")</f>
        <v/>
      </c>
      <c r="H241" t="str">
        <f ca="1">IF(COUNTIF(データ整理_別紙３!$B$2:'データ整理_別紙３'!$B241,"この線より上に行を挿入してください。")=0,データ整理_別紙３!J241,"")</f>
        <v/>
      </c>
      <c r="I241" t="str">
        <f ca="1">IF(COUNTIF(データ整理_別紙３!$B$2:'データ整理_別紙３'!$B241,"この線より上に行を挿入してください。")=0,データ整理_別紙３!K241,"")</f>
        <v/>
      </c>
      <c r="J241" t="str">
        <f ca="1">IF(COUNTIF(データ整理_別紙３!$B$2:'データ整理_別紙３'!$B241,"この線より上に行を挿入してください。")=0,データ整理_別紙３!L241,"")</f>
        <v/>
      </c>
      <c r="K241" t="str">
        <f ca="1">IF(COUNTIF(データ整理_別紙３!$B$2:'データ整理_別紙３'!$B241,"この線より上に行を挿入してください。")=0,データ整理_別紙３!M241,"")</f>
        <v/>
      </c>
      <c r="L241" t="str">
        <f ca="1">IF(COUNTIF(データ整理_別紙３!$B$2:'データ整理_別紙３'!$B241,"この線より上に行を挿入してください。")=0,データ整理_別紙３!N241,"")</f>
        <v/>
      </c>
      <c r="M241" t="str">
        <f ca="1">IF(COUNTIF(データ整理_別紙３!$B$2:'データ整理_別紙３'!$B241,"この線より上に行を挿入してください。")=0,データ整理_別紙３!O241,"")</f>
        <v/>
      </c>
      <c r="N241" t="str">
        <f ca="1">IF(COUNTIF(データ整理_別紙３!$B$2:'データ整理_別紙３'!$B241,"この線より上に行を挿入してください。")=0,データ整理_別紙３!P241,"")</f>
        <v/>
      </c>
      <c r="O241" t="str">
        <f ca="1">IF(COUNTIF(データ整理_別紙３!$B$2:'データ整理_別紙３'!$B241,"この線より上に行を挿入してください。")=0,データ整理_別紙３!Q241,"")</f>
        <v/>
      </c>
      <c r="P241" t="str">
        <f ca="1">IF(COUNTIF(データ整理_別紙３!$B$2:'データ整理_別紙３'!$B241,"この線より上に行を挿入してください。")=0,データ整理_別紙３!R241,"")</f>
        <v/>
      </c>
      <c r="Q241" t="str">
        <f ca="1">IF(COUNTIF(データ整理_別紙３!$B$2:'データ整理_別紙３'!$B241,"この線より上に行を挿入してください。")=0,データ整理_別紙３!S241,"")</f>
        <v/>
      </c>
    </row>
    <row r="242" spans="1:17" x14ac:dyDescent="0.2">
      <c r="A242" t="str">
        <f ca="1">IF(COUNTIF(データ整理_別紙３!$B$2:'データ整理_別紙３'!$B242,"この線より上に行を挿入してください。")=0,データ整理_別紙３!C242,"")</f>
        <v/>
      </c>
      <c r="B242" t="str">
        <f ca="1">IF(COUNTIF(データ整理_別紙３!$B$2:'データ整理_別紙３'!$B242,"この線より上に行を挿入してください。")=0,データ整理_別紙３!D242,"")</f>
        <v/>
      </c>
      <c r="C242" t="str">
        <f ca="1">IF(COUNTIF(データ整理_別紙３!$B$2:'データ整理_別紙３'!$B242,"この線より上に行を挿入してください。")=0,データ整理_別紙３!E242,"")</f>
        <v/>
      </c>
      <c r="D242" t="str">
        <f ca="1">IF(COUNTIF(データ整理_別紙３!$B$2:'データ整理_別紙３'!$B242,"この線より上に行を挿入してください。")=0,データ整理_別紙３!F242,"")</f>
        <v/>
      </c>
      <c r="E242" t="str">
        <f ca="1">IF(COUNTIF(データ整理_別紙３!$B$2:'データ整理_別紙３'!$B242,"この線より上に行を挿入してください。")=0,データ整理_別紙３!G242,"")</f>
        <v/>
      </c>
      <c r="F242" t="str">
        <f ca="1">IF(COUNTIF(データ整理_別紙３!$B$2:'データ整理_別紙３'!$B242,"この線より上に行を挿入してください。")=0,データ整理_別紙３!H242,"")</f>
        <v/>
      </c>
      <c r="G242" t="str">
        <f ca="1">IF(COUNTIF(データ整理_別紙３!$B$2:'データ整理_別紙３'!$B242,"この線より上に行を挿入してください。")=0,データ整理_別紙３!I242,"")</f>
        <v/>
      </c>
      <c r="H242" t="str">
        <f ca="1">IF(COUNTIF(データ整理_別紙３!$B$2:'データ整理_別紙３'!$B242,"この線より上に行を挿入してください。")=0,データ整理_別紙３!J242,"")</f>
        <v/>
      </c>
      <c r="I242" t="str">
        <f ca="1">IF(COUNTIF(データ整理_別紙３!$B$2:'データ整理_別紙３'!$B242,"この線より上に行を挿入してください。")=0,データ整理_別紙３!K242,"")</f>
        <v/>
      </c>
      <c r="J242" t="str">
        <f ca="1">IF(COUNTIF(データ整理_別紙３!$B$2:'データ整理_別紙３'!$B242,"この線より上に行を挿入してください。")=0,データ整理_別紙３!L242,"")</f>
        <v/>
      </c>
      <c r="K242" t="str">
        <f ca="1">IF(COUNTIF(データ整理_別紙３!$B$2:'データ整理_別紙３'!$B242,"この線より上に行を挿入してください。")=0,データ整理_別紙３!M242,"")</f>
        <v/>
      </c>
      <c r="L242" t="str">
        <f ca="1">IF(COUNTIF(データ整理_別紙３!$B$2:'データ整理_別紙３'!$B242,"この線より上に行を挿入してください。")=0,データ整理_別紙３!N242,"")</f>
        <v/>
      </c>
      <c r="M242" t="str">
        <f ca="1">IF(COUNTIF(データ整理_別紙３!$B$2:'データ整理_別紙３'!$B242,"この線より上に行を挿入してください。")=0,データ整理_別紙３!O242,"")</f>
        <v/>
      </c>
      <c r="N242" t="str">
        <f ca="1">IF(COUNTIF(データ整理_別紙３!$B$2:'データ整理_別紙３'!$B242,"この線より上に行を挿入してください。")=0,データ整理_別紙３!P242,"")</f>
        <v/>
      </c>
      <c r="O242" t="str">
        <f ca="1">IF(COUNTIF(データ整理_別紙３!$B$2:'データ整理_別紙３'!$B242,"この線より上に行を挿入してください。")=0,データ整理_別紙３!Q242,"")</f>
        <v/>
      </c>
      <c r="P242" t="str">
        <f ca="1">IF(COUNTIF(データ整理_別紙３!$B$2:'データ整理_別紙３'!$B242,"この線より上に行を挿入してください。")=0,データ整理_別紙３!R242,"")</f>
        <v/>
      </c>
      <c r="Q242" t="str">
        <f ca="1">IF(COUNTIF(データ整理_別紙３!$B$2:'データ整理_別紙３'!$B242,"この線より上に行を挿入してください。")=0,データ整理_別紙３!S242,"")</f>
        <v/>
      </c>
    </row>
    <row r="243" spans="1:17" x14ac:dyDescent="0.2">
      <c r="A243" t="str">
        <f ca="1">IF(COUNTIF(データ整理_別紙３!$B$2:'データ整理_別紙３'!$B243,"この線より上に行を挿入してください。")=0,データ整理_別紙３!C243,"")</f>
        <v/>
      </c>
      <c r="B243" t="str">
        <f ca="1">IF(COUNTIF(データ整理_別紙３!$B$2:'データ整理_別紙３'!$B243,"この線より上に行を挿入してください。")=0,データ整理_別紙３!D243,"")</f>
        <v/>
      </c>
      <c r="C243" t="str">
        <f ca="1">IF(COUNTIF(データ整理_別紙３!$B$2:'データ整理_別紙３'!$B243,"この線より上に行を挿入してください。")=0,データ整理_別紙３!E243,"")</f>
        <v/>
      </c>
      <c r="D243" t="str">
        <f ca="1">IF(COUNTIF(データ整理_別紙３!$B$2:'データ整理_別紙３'!$B243,"この線より上に行を挿入してください。")=0,データ整理_別紙３!F243,"")</f>
        <v/>
      </c>
      <c r="E243" t="str">
        <f ca="1">IF(COUNTIF(データ整理_別紙３!$B$2:'データ整理_別紙３'!$B243,"この線より上に行を挿入してください。")=0,データ整理_別紙３!G243,"")</f>
        <v/>
      </c>
      <c r="F243" t="str">
        <f ca="1">IF(COUNTIF(データ整理_別紙３!$B$2:'データ整理_別紙３'!$B243,"この線より上に行を挿入してください。")=0,データ整理_別紙３!H243,"")</f>
        <v/>
      </c>
      <c r="G243" t="str">
        <f ca="1">IF(COUNTIF(データ整理_別紙３!$B$2:'データ整理_別紙３'!$B243,"この線より上に行を挿入してください。")=0,データ整理_別紙３!I243,"")</f>
        <v/>
      </c>
      <c r="H243" t="str">
        <f ca="1">IF(COUNTIF(データ整理_別紙３!$B$2:'データ整理_別紙３'!$B243,"この線より上に行を挿入してください。")=0,データ整理_別紙３!J243,"")</f>
        <v/>
      </c>
      <c r="I243" t="str">
        <f ca="1">IF(COUNTIF(データ整理_別紙３!$B$2:'データ整理_別紙３'!$B243,"この線より上に行を挿入してください。")=0,データ整理_別紙３!K243,"")</f>
        <v/>
      </c>
      <c r="J243" t="str">
        <f ca="1">IF(COUNTIF(データ整理_別紙３!$B$2:'データ整理_別紙３'!$B243,"この線より上に行を挿入してください。")=0,データ整理_別紙３!L243,"")</f>
        <v/>
      </c>
      <c r="K243" t="str">
        <f ca="1">IF(COUNTIF(データ整理_別紙３!$B$2:'データ整理_別紙３'!$B243,"この線より上に行を挿入してください。")=0,データ整理_別紙３!M243,"")</f>
        <v/>
      </c>
      <c r="L243" t="str">
        <f ca="1">IF(COUNTIF(データ整理_別紙３!$B$2:'データ整理_別紙３'!$B243,"この線より上に行を挿入してください。")=0,データ整理_別紙３!N243,"")</f>
        <v/>
      </c>
      <c r="M243" t="str">
        <f ca="1">IF(COUNTIF(データ整理_別紙３!$B$2:'データ整理_別紙３'!$B243,"この線より上に行を挿入してください。")=0,データ整理_別紙３!O243,"")</f>
        <v/>
      </c>
      <c r="N243" t="str">
        <f ca="1">IF(COUNTIF(データ整理_別紙３!$B$2:'データ整理_別紙３'!$B243,"この線より上に行を挿入してください。")=0,データ整理_別紙３!P243,"")</f>
        <v/>
      </c>
      <c r="O243" t="str">
        <f ca="1">IF(COUNTIF(データ整理_別紙３!$B$2:'データ整理_別紙３'!$B243,"この線より上に行を挿入してください。")=0,データ整理_別紙３!Q243,"")</f>
        <v/>
      </c>
      <c r="P243" t="str">
        <f ca="1">IF(COUNTIF(データ整理_別紙３!$B$2:'データ整理_別紙３'!$B243,"この線より上に行を挿入してください。")=0,データ整理_別紙３!R243,"")</f>
        <v/>
      </c>
      <c r="Q243" t="str">
        <f ca="1">IF(COUNTIF(データ整理_別紙３!$B$2:'データ整理_別紙３'!$B243,"この線より上に行を挿入してください。")=0,データ整理_別紙３!S243,"")</f>
        <v/>
      </c>
    </row>
    <row r="244" spans="1:17" x14ac:dyDescent="0.2">
      <c r="A244" t="str">
        <f ca="1">IF(COUNTIF(データ整理_別紙３!$B$2:'データ整理_別紙３'!$B244,"この線より上に行を挿入してください。")=0,データ整理_別紙３!C244,"")</f>
        <v/>
      </c>
      <c r="B244" t="str">
        <f ca="1">IF(COUNTIF(データ整理_別紙３!$B$2:'データ整理_別紙３'!$B244,"この線より上に行を挿入してください。")=0,データ整理_別紙３!D244,"")</f>
        <v/>
      </c>
      <c r="C244" t="str">
        <f ca="1">IF(COUNTIF(データ整理_別紙３!$B$2:'データ整理_別紙３'!$B244,"この線より上に行を挿入してください。")=0,データ整理_別紙３!E244,"")</f>
        <v/>
      </c>
      <c r="D244" t="str">
        <f ca="1">IF(COUNTIF(データ整理_別紙３!$B$2:'データ整理_別紙３'!$B244,"この線より上に行を挿入してください。")=0,データ整理_別紙３!F244,"")</f>
        <v/>
      </c>
      <c r="E244" t="str">
        <f ca="1">IF(COUNTIF(データ整理_別紙３!$B$2:'データ整理_別紙３'!$B244,"この線より上に行を挿入してください。")=0,データ整理_別紙３!G244,"")</f>
        <v/>
      </c>
      <c r="F244" t="str">
        <f ca="1">IF(COUNTIF(データ整理_別紙３!$B$2:'データ整理_別紙３'!$B244,"この線より上に行を挿入してください。")=0,データ整理_別紙３!H244,"")</f>
        <v/>
      </c>
      <c r="G244" t="str">
        <f ca="1">IF(COUNTIF(データ整理_別紙３!$B$2:'データ整理_別紙３'!$B244,"この線より上に行を挿入してください。")=0,データ整理_別紙３!I244,"")</f>
        <v/>
      </c>
      <c r="H244" t="str">
        <f ca="1">IF(COUNTIF(データ整理_別紙３!$B$2:'データ整理_別紙３'!$B244,"この線より上に行を挿入してください。")=0,データ整理_別紙３!J244,"")</f>
        <v/>
      </c>
      <c r="I244" t="str">
        <f ca="1">IF(COUNTIF(データ整理_別紙３!$B$2:'データ整理_別紙３'!$B244,"この線より上に行を挿入してください。")=0,データ整理_別紙３!K244,"")</f>
        <v/>
      </c>
      <c r="J244" t="str">
        <f ca="1">IF(COUNTIF(データ整理_別紙３!$B$2:'データ整理_別紙３'!$B244,"この線より上に行を挿入してください。")=0,データ整理_別紙３!L244,"")</f>
        <v/>
      </c>
      <c r="K244" t="str">
        <f ca="1">IF(COUNTIF(データ整理_別紙３!$B$2:'データ整理_別紙３'!$B244,"この線より上に行を挿入してください。")=0,データ整理_別紙３!M244,"")</f>
        <v/>
      </c>
      <c r="L244" t="str">
        <f ca="1">IF(COUNTIF(データ整理_別紙３!$B$2:'データ整理_別紙３'!$B244,"この線より上に行を挿入してください。")=0,データ整理_別紙３!N244,"")</f>
        <v/>
      </c>
      <c r="M244" t="str">
        <f ca="1">IF(COUNTIF(データ整理_別紙３!$B$2:'データ整理_別紙３'!$B244,"この線より上に行を挿入してください。")=0,データ整理_別紙３!O244,"")</f>
        <v/>
      </c>
      <c r="N244" t="str">
        <f ca="1">IF(COUNTIF(データ整理_別紙３!$B$2:'データ整理_別紙３'!$B244,"この線より上に行を挿入してください。")=0,データ整理_別紙３!P244,"")</f>
        <v/>
      </c>
      <c r="O244" t="str">
        <f ca="1">IF(COUNTIF(データ整理_別紙３!$B$2:'データ整理_別紙３'!$B244,"この線より上に行を挿入してください。")=0,データ整理_別紙３!Q244,"")</f>
        <v/>
      </c>
      <c r="P244" t="str">
        <f ca="1">IF(COUNTIF(データ整理_別紙３!$B$2:'データ整理_別紙３'!$B244,"この線より上に行を挿入してください。")=0,データ整理_別紙３!R244,"")</f>
        <v/>
      </c>
      <c r="Q244" t="str">
        <f ca="1">IF(COUNTIF(データ整理_別紙３!$B$2:'データ整理_別紙３'!$B244,"この線より上に行を挿入してください。")=0,データ整理_別紙３!S244,"")</f>
        <v/>
      </c>
    </row>
    <row r="245" spans="1:17" x14ac:dyDescent="0.2">
      <c r="A245" t="str">
        <f ca="1">IF(COUNTIF(データ整理_別紙３!$B$2:'データ整理_別紙３'!$B245,"この線より上に行を挿入してください。")=0,データ整理_別紙３!C245,"")</f>
        <v/>
      </c>
      <c r="B245" t="str">
        <f ca="1">IF(COUNTIF(データ整理_別紙３!$B$2:'データ整理_別紙３'!$B245,"この線より上に行を挿入してください。")=0,データ整理_別紙３!D245,"")</f>
        <v/>
      </c>
      <c r="C245" t="str">
        <f ca="1">IF(COUNTIF(データ整理_別紙３!$B$2:'データ整理_別紙３'!$B245,"この線より上に行を挿入してください。")=0,データ整理_別紙３!E245,"")</f>
        <v/>
      </c>
      <c r="D245" t="str">
        <f ca="1">IF(COUNTIF(データ整理_別紙３!$B$2:'データ整理_別紙３'!$B245,"この線より上に行を挿入してください。")=0,データ整理_別紙３!F245,"")</f>
        <v/>
      </c>
      <c r="E245" t="str">
        <f ca="1">IF(COUNTIF(データ整理_別紙３!$B$2:'データ整理_別紙３'!$B245,"この線より上に行を挿入してください。")=0,データ整理_別紙３!G245,"")</f>
        <v/>
      </c>
      <c r="F245" t="str">
        <f ca="1">IF(COUNTIF(データ整理_別紙３!$B$2:'データ整理_別紙３'!$B245,"この線より上に行を挿入してください。")=0,データ整理_別紙３!H245,"")</f>
        <v/>
      </c>
      <c r="G245" t="str">
        <f ca="1">IF(COUNTIF(データ整理_別紙３!$B$2:'データ整理_別紙３'!$B245,"この線より上に行を挿入してください。")=0,データ整理_別紙３!I245,"")</f>
        <v/>
      </c>
      <c r="H245" t="str">
        <f ca="1">IF(COUNTIF(データ整理_別紙３!$B$2:'データ整理_別紙３'!$B245,"この線より上に行を挿入してください。")=0,データ整理_別紙３!J245,"")</f>
        <v/>
      </c>
      <c r="I245" t="str">
        <f ca="1">IF(COUNTIF(データ整理_別紙３!$B$2:'データ整理_別紙３'!$B245,"この線より上に行を挿入してください。")=0,データ整理_別紙３!K245,"")</f>
        <v/>
      </c>
      <c r="J245" t="str">
        <f ca="1">IF(COUNTIF(データ整理_別紙３!$B$2:'データ整理_別紙３'!$B245,"この線より上に行を挿入してください。")=0,データ整理_別紙３!L245,"")</f>
        <v/>
      </c>
      <c r="K245" t="str">
        <f ca="1">IF(COUNTIF(データ整理_別紙３!$B$2:'データ整理_別紙３'!$B245,"この線より上に行を挿入してください。")=0,データ整理_別紙３!M245,"")</f>
        <v/>
      </c>
      <c r="L245" t="str">
        <f ca="1">IF(COUNTIF(データ整理_別紙３!$B$2:'データ整理_別紙３'!$B245,"この線より上に行を挿入してください。")=0,データ整理_別紙３!N245,"")</f>
        <v/>
      </c>
      <c r="M245" t="str">
        <f ca="1">IF(COUNTIF(データ整理_別紙３!$B$2:'データ整理_別紙３'!$B245,"この線より上に行を挿入してください。")=0,データ整理_別紙３!O245,"")</f>
        <v/>
      </c>
      <c r="N245" t="str">
        <f ca="1">IF(COUNTIF(データ整理_別紙３!$B$2:'データ整理_別紙３'!$B245,"この線より上に行を挿入してください。")=0,データ整理_別紙３!P245,"")</f>
        <v/>
      </c>
      <c r="O245" t="str">
        <f ca="1">IF(COUNTIF(データ整理_別紙３!$B$2:'データ整理_別紙３'!$B245,"この線より上に行を挿入してください。")=0,データ整理_別紙３!Q245,"")</f>
        <v/>
      </c>
      <c r="P245" t="str">
        <f ca="1">IF(COUNTIF(データ整理_別紙３!$B$2:'データ整理_別紙３'!$B245,"この線より上に行を挿入してください。")=0,データ整理_別紙３!R245,"")</f>
        <v/>
      </c>
      <c r="Q245" t="str">
        <f ca="1">IF(COUNTIF(データ整理_別紙３!$B$2:'データ整理_別紙３'!$B245,"この線より上に行を挿入してください。")=0,データ整理_別紙３!S245,"")</f>
        <v/>
      </c>
    </row>
    <row r="246" spans="1:17" x14ac:dyDescent="0.2">
      <c r="A246" t="str">
        <f ca="1">IF(COUNTIF(データ整理_別紙３!$B$2:'データ整理_別紙３'!$B246,"この線より上に行を挿入してください。")=0,データ整理_別紙３!C246,"")</f>
        <v/>
      </c>
      <c r="B246" t="str">
        <f ca="1">IF(COUNTIF(データ整理_別紙３!$B$2:'データ整理_別紙３'!$B246,"この線より上に行を挿入してください。")=0,データ整理_別紙３!D246,"")</f>
        <v/>
      </c>
      <c r="C246" t="str">
        <f ca="1">IF(COUNTIF(データ整理_別紙３!$B$2:'データ整理_別紙３'!$B246,"この線より上に行を挿入してください。")=0,データ整理_別紙３!E246,"")</f>
        <v/>
      </c>
      <c r="D246" t="str">
        <f ca="1">IF(COUNTIF(データ整理_別紙３!$B$2:'データ整理_別紙３'!$B246,"この線より上に行を挿入してください。")=0,データ整理_別紙３!F246,"")</f>
        <v/>
      </c>
      <c r="E246" t="str">
        <f ca="1">IF(COUNTIF(データ整理_別紙３!$B$2:'データ整理_別紙３'!$B246,"この線より上に行を挿入してください。")=0,データ整理_別紙３!G246,"")</f>
        <v/>
      </c>
      <c r="F246" t="str">
        <f ca="1">IF(COUNTIF(データ整理_別紙３!$B$2:'データ整理_別紙３'!$B246,"この線より上に行を挿入してください。")=0,データ整理_別紙３!H246,"")</f>
        <v/>
      </c>
      <c r="G246" t="str">
        <f ca="1">IF(COUNTIF(データ整理_別紙３!$B$2:'データ整理_別紙３'!$B246,"この線より上に行を挿入してください。")=0,データ整理_別紙３!I246,"")</f>
        <v/>
      </c>
      <c r="H246" t="str">
        <f ca="1">IF(COUNTIF(データ整理_別紙３!$B$2:'データ整理_別紙３'!$B246,"この線より上に行を挿入してください。")=0,データ整理_別紙３!J246,"")</f>
        <v/>
      </c>
      <c r="I246" t="str">
        <f ca="1">IF(COUNTIF(データ整理_別紙３!$B$2:'データ整理_別紙３'!$B246,"この線より上に行を挿入してください。")=0,データ整理_別紙３!K246,"")</f>
        <v/>
      </c>
      <c r="J246" t="str">
        <f ca="1">IF(COUNTIF(データ整理_別紙３!$B$2:'データ整理_別紙３'!$B246,"この線より上に行を挿入してください。")=0,データ整理_別紙３!L246,"")</f>
        <v/>
      </c>
      <c r="K246" t="str">
        <f ca="1">IF(COUNTIF(データ整理_別紙３!$B$2:'データ整理_別紙３'!$B246,"この線より上に行を挿入してください。")=0,データ整理_別紙３!M246,"")</f>
        <v/>
      </c>
      <c r="L246" t="str">
        <f ca="1">IF(COUNTIF(データ整理_別紙３!$B$2:'データ整理_別紙３'!$B246,"この線より上に行を挿入してください。")=0,データ整理_別紙３!N246,"")</f>
        <v/>
      </c>
      <c r="M246" t="str">
        <f ca="1">IF(COUNTIF(データ整理_別紙３!$B$2:'データ整理_別紙３'!$B246,"この線より上に行を挿入してください。")=0,データ整理_別紙３!O246,"")</f>
        <v/>
      </c>
      <c r="N246" t="str">
        <f ca="1">IF(COUNTIF(データ整理_別紙３!$B$2:'データ整理_別紙３'!$B246,"この線より上に行を挿入してください。")=0,データ整理_別紙３!P246,"")</f>
        <v/>
      </c>
      <c r="O246" t="str">
        <f ca="1">IF(COUNTIF(データ整理_別紙３!$B$2:'データ整理_別紙３'!$B246,"この線より上に行を挿入してください。")=0,データ整理_別紙３!Q246,"")</f>
        <v/>
      </c>
      <c r="P246" t="str">
        <f ca="1">IF(COUNTIF(データ整理_別紙３!$B$2:'データ整理_別紙３'!$B246,"この線より上に行を挿入してください。")=0,データ整理_別紙３!R246,"")</f>
        <v/>
      </c>
      <c r="Q246" t="str">
        <f ca="1">IF(COUNTIF(データ整理_別紙３!$B$2:'データ整理_別紙３'!$B246,"この線より上に行を挿入してください。")=0,データ整理_別紙３!S246,"")</f>
        <v/>
      </c>
    </row>
    <row r="247" spans="1:17" x14ac:dyDescent="0.2">
      <c r="A247" t="str">
        <f ca="1">IF(COUNTIF(データ整理_別紙３!$B$2:'データ整理_別紙３'!$B247,"この線より上に行を挿入してください。")=0,データ整理_別紙３!C247,"")</f>
        <v/>
      </c>
      <c r="B247" t="str">
        <f ca="1">IF(COUNTIF(データ整理_別紙３!$B$2:'データ整理_別紙３'!$B247,"この線より上に行を挿入してください。")=0,データ整理_別紙３!D247,"")</f>
        <v/>
      </c>
      <c r="C247" t="str">
        <f ca="1">IF(COUNTIF(データ整理_別紙３!$B$2:'データ整理_別紙３'!$B247,"この線より上に行を挿入してください。")=0,データ整理_別紙３!E247,"")</f>
        <v/>
      </c>
      <c r="D247" t="str">
        <f ca="1">IF(COUNTIF(データ整理_別紙３!$B$2:'データ整理_別紙３'!$B247,"この線より上に行を挿入してください。")=0,データ整理_別紙３!F247,"")</f>
        <v/>
      </c>
      <c r="E247" t="str">
        <f ca="1">IF(COUNTIF(データ整理_別紙３!$B$2:'データ整理_別紙３'!$B247,"この線より上に行を挿入してください。")=0,データ整理_別紙３!G247,"")</f>
        <v/>
      </c>
      <c r="F247" t="str">
        <f ca="1">IF(COUNTIF(データ整理_別紙３!$B$2:'データ整理_別紙３'!$B247,"この線より上に行を挿入してください。")=0,データ整理_別紙３!H247,"")</f>
        <v/>
      </c>
      <c r="G247" t="str">
        <f ca="1">IF(COUNTIF(データ整理_別紙３!$B$2:'データ整理_別紙３'!$B247,"この線より上に行を挿入してください。")=0,データ整理_別紙３!I247,"")</f>
        <v/>
      </c>
      <c r="H247" t="str">
        <f ca="1">IF(COUNTIF(データ整理_別紙３!$B$2:'データ整理_別紙３'!$B247,"この線より上に行を挿入してください。")=0,データ整理_別紙３!J247,"")</f>
        <v/>
      </c>
      <c r="I247" t="str">
        <f ca="1">IF(COUNTIF(データ整理_別紙３!$B$2:'データ整理_別紙３'!$B247,"この線より上に行を挿入してください。")=0,データ整理_別紙３!K247,"")</f>
        <v/>
      </c>
      <c r="J247" t="str">
        <f ca="1">IF(COUNTIF(データ整理_別紙３!$B$2:'データ整理_別紙３'!$B247,"この線より上に行を挿入してください。")=0,データ整理_別紙３!L247,"")</f>
        <v/>
      </c>
      <c r="K247" t="str">
        <f ca="1">IF(COUNTIF(データ整理_別紙３!$B$2:'データ整理_別紙３'!$B247,"この線より上に行を挿入してください。")=0,データ整理_別紙３!M247,"")</f>
        <v/>
      </c>
      <c r="L247" t="str">
        <f ca="1">IF(COUNTIF(データ整理_別紙３!$B$2:'データ整理_別紙３'!$B247,"この線より上に行を挿入してください。")=0,データ整理_別紙３!N247,"")</f>
        <v/>
      </c>
      <c r="M247" t="str">
        <f ca="1">IF(COUNTIF(データ整理_別紙３!$B$2:'データ整理_別紙３'!$B247,"この線より上に行を挿入してください。")=0,データ整理_別紙３!O247,"")</f>
        <v/>
      </c>
      <c r="N247" t="str">
        <f ca="1">IF(COUNTIF(データ整理_別紙３!$B$2:'データ整理_別紙３'!$B247,"この線より上に行を挿入してください。")=0,データ整理_別紙３!P247,"")</f>
        <v/>
      </c>
      <c r="O247" t="str">
        <f ca="1">IF(COUNTIF(データ整理_別紙３!$B$2:'データ整理_別紙３'!$B247,"この線より上に行を挿入してください。")=0,データ整理_別紙３!Q247,"")</f>
        <v/>
      </c>
      <c r="P247" t="str">
        <f ca="1">IF(COUNTIF(データ整理_別紙３!$B$2:'データ整理_別紙３'!$B247,"この線より上に行を挿入してください。")=0,データ整理_別紙３!R247,"")</f>
        <v/>
      </c>
      <c r="Q247" t="str">
        <f ca="1">IF(COUNTIF(データ整理_別紙３!$B$2:'データ整理_別紙３'!$B247,"この線より上に行を挿入してください。")=0,データ整理_別紙３!S247,"")</f>
        <v/>
      </c>
    </row>
    <row r="248" spans="1:17" x14ac:dyDescent="0.2">
      <c r="A248" t="str">
        <f ca="1">IF(COUNTIF(データ整理_別紙３!$B$2:'データ整理_別紙３'!$B248,"この線より上に行を挿入してください。")=0,データ整理_別紙３!C248,"")</f>
        <v/>
      </c>
      <c r="B248" t="str">
        <f ca="1">IF(COUNTIF(データ整理_別紙３!$B$2:'データ整理_別紙３'!$B248,"この線より上に行を挿入してください。")=0,データ整理_別紙３!D248,"")</f>
        <v/>
      </c>
      <c r="C248" t="str">
        <f ca="1">IF(COUNTIF(データ整理_別紙３!$B$2:'データ整理_別紙３'!$B248,"この線より上に行を挿入してください。")=0,データ整理_別紙３!E248,"")</f>
        <v/>
      </c>
      <c r="D248" t="str">
        <f ca="1">IF(COUNTIF(データ整理_別紙３!$B$2:'データ整理_別紙３'!$B248,"この線より上に行を挿入してください。")=0,データ整理_別紙３!F248,"")</f>
        <v/>
      </c>
      <c r="E248" t="str">
        <f ca="1">IF(COUNTIF(データ整理_別紙３!$B$2:'データ整理_別紙３'!$B248,"この線より上に行を挿入してください。")=0,データ整理_別紙３!G248,"")</f>
        <v/>
      </c>
      <c r="F248" t="str">
        <f ca="1">IF(COUNTIF(データ整理_別紙３!$B$2:'データ整理_別紙３'!$B248,"この線より上に行を挿入してください。")=0,データ整理_別紙３!H248,"")</f>
        <v/>
      </c>
      <c r="G248" t="str">
        <f ca="1">IF(COUNTIF(データ整理_別紙３!$B$2:'データ整理_別紙３'!$B248,"この線より上に行を挿入してください。")=0,データ整理_別紙３!I248,"")</f>
        <v/>
      </c>
      <c r="H248" t="str">
        <f ca="1">IF(COUNTIF(データ整理_別紙３!$B$2:'データ整理_別紙３'!$B248,"この線より上に行を挿入してください。")=0,データ整理_別紙３!J248,"")</f>
        <v/>
      </c>
      <c r="I248" t="str">
        <f ca="1">IF(COUNTIF(データ整理_別紙３!$B$2:'データ整理_別紙３'!$B248,"この線より上に行を挿入してください。")=0,データ整理_別紙３!K248,"")</f>
        <v/>
      </c>
      <c r="J248" t="str">
        <f ca="1">IF(COUNTIF(データ整理_別紙３!$B$2:'データ整理_別紙３'!$B248,"この線より上に行を挿入してください。")=0,データ整理_別紙３!L248,"")</f>
        <v/>
      </c>
      <c r="K248" t="str">
        <f ca="1">IF(COUNTIF(データ整理_別紙３!$B$2:'データ整理_別紙３'!$B248,"この線より上に行を挿入してください。")=0,データ整理_別紙３!M248,"")</f>
        <v/>
      </c>
      <c r="L248" t="str">
        <f ca="1">IF(COUNTIF(データ整理_別紙３!$B$2:'データ整理_別紙３'!$B248,"この線より上に行を挿入してください。")=0,データ整理_別紙３!N248,"")</f>
        <v/>
      </c>
      <c r="M248" t="str">
        <f ca="1">IF(COUNTIF(データ整理_別紙３!$B$2:'データ整理_別紙３'!$B248,"この線より上に行を挿入してください。")=0,データ整理_別紙３!O248,"")</f>
        <v/>
      </c>
      <c r="N248" t="str">
        <f ca="1">IF(COUNTIF(データ整理_別紙３!$B$2:'データ整理_別紙３'!$B248,"この線より上に行を挿入してください。")=0,データ整理_別紙３!P248,"")</f>
        <v/>
      </c>
      <c r="O248" t="str">
        <f ca="1">IF(COUNTIF(データ整理_別紙３!$B$2:'データ整理_別紙３'!$B248,"この線より上に行を挿入してください。")=0,データ整理_別紙３!Q248,"")</f>
        <v/>
      </c>
      <c r="P248" t="str">
        <f ca="1">IF(COUNTIF(データ整理_別紙３!$B$2:'データ整理_別紙３'!$B248,"この線より上に行を挿入してください。")=0,データ整理_別紙３!R248,"")</f>
        <v/>
      </c>
      <c r="Q248" t="str">
        <f ca="1">IF(COUNTIF(データ整理_別紙３!$B$2:'データ整理_別紙３'!$B248,"この線より上に行を挿入してください。")=0,データ整理_別紙３!S248,"")</f>
        <v/>
      </c>
    </row>
    <row r="249" spans="1:17" x14ac:dyDescent="0.2">
      <c r="A249" t="str">
        <f ca="1">IF(COUNTIF(データ整理_別紙３!$B$2:'データ整理_別紙３'!$B249,"この線より上に行を挿入してください。")=0,データ整理_別紙３!C249,"")</f>
        <v/>
      </c>
      <c r="B249" t="str">
        <f ca="1">IF(COUNTIF(データ整理_別紙３!$B$2:'データ整理_別紙３'!$B249,"この線より上に行を挿入してください。")=0,データ整理_別紙３!D249,"")</f>
        <v/>
      </c>
      <c r="C249" t="str">
        <f ca="1">IF(COUNTIF(データ整理_別紙３!$B$2:'データ整理_別紙３'!$B249,"この線より上に行を挿入してください。")=0,データ整理_別紙３!E249,"")</f>
        <v/>
      </c>
      <c r="D249" t="str">
        <f ca="1">IF(COUNTIF(データ整理_別紙３!$B$2:'データ整理_別紙３'!$B249,"この線より上に行を挿入してください。")=0,データ整理_別紙３!F249,"")</f>
        <v/>
      </c>
      <c r="E249" t="str">
        <f ca="1">IF(COUNTIF(データ整理_別紙３!$B$2:'データ整理_別紙３'!$B249,"この線より上に行を挿入してください。")=0,データ整理_別紙３!G249,"")</f>
        <v/>
      </c>
      <c r="F249" t="str">
        <f ca="1">IF(COUNTIF(データ整理_別紙３!$B$2:'データ整理_別紙３'!$B249,"この線より上に行を挿入してください。")=0,データ整理_別紙３!H249,"")</f>
        <v/>
      </c>
      <c r="G249" t="str">
        <f ca="1">IF(COUNTIF(データ整理_別紙３!$B$2:'データ整理_別紙３'!$B249,"この線より上に行を挿入してください。")=0,データ整理_別紙３!I249,"")</f>
        <v/>
      </c>
      <c r="H249" t="str">
        <f ca="1">IF(COUNTIF(データ整理_別紙３!$B$2:'データ整理_別紙３'!$B249,"この線より上に行を挿入してください。")=0,データ整理_別紙３!J249,"")</f>
        <v/>
      </c>
      <c r="I249" t="str">
        <f ca="1">IF(COUNTIF(データ整理_別紙３!$B$2:'データ整理_別紙３'!$B249,"この線より上に行を挿入してください。")=0,データ整理_別紙３!K249,"")</f>
        <v/>
      </c>
      <c r="J249" t="str">
        <f ca="1">IF(COUNTIF(データ整理_別紙３!$B$2:'データ整理_別紙３'!$B249,"この線より上に行を挿入してください。")=0,データ整理_別紙３!L249,"")</f>
        <v/>
      </c>
      <c r="K249" t="str">
        <f ca="1">IF(COUNTIF(データ整理_別紙３!$B$2:'データ整理_別紙３'!$B249,"この線より上に行を挿入してください。")=0,データ整理_別紙３!M249,"")</f>
        <v/>
      </c>
      <c r="L249" t="str">
        <f ca="1">IF(COUNTIF(データ整理_別紙３!$B$2:'データ整理_別紙３'!$B249,"この線より上に行を挿入してください。")=0,データ整理_別紙３!N249,"")</f>
        <v/>
      </c>
      <c r="M249" t="str">
        <f ca="1">IF(COUNTIF(データ整理_別紙３!$B$2:'データ整理_別紙３'!$B249,"この線より上に行を挿入してください。")=0,データ整理_別紙３!O249,"")</f>
        <v/>
      </c>
      <c r="N249" t="str">
        <f ca="1">IF(COUNTIF(データ整理_別紙３!$B$2:'データ整理_別紙３'!$B249,"この線より上に行を挿入してください。")=0,データ整理_別紙３!P249,"")</f>
        <v/>
      </c>
      <c r="O249" t="str">
        <f ca="1">IF(COUNTIF(データ整理_別紙３!$B$2:'データ整理_別紙３'!$B249,"この線より上に行を挿入してください。")=0,データ整理_別紙３!Q249,"")</f>
        <v/>
      </c>
      <c r="P249" t="str">
        <f ca="1">IF(COUNTIF(データ整理_別紙３!$B$2:'データ整理_別紙３'!$B249,"この線より上に行を挿入してください。")=0,データ整理_別紙３!R249,"")</f>
        <v/>
      </c>
      <c r="Q249" t="str">
        <f ca="1">IF(COUNTIF(データ整理_別紙３!$B$2:'データ整理_別紙３'!$B249,"この線より上に行を挿入してください。")=0,データ整理_別紙３!S249,"")</f>
        <v/>
      </c>
    </row>
    <row r="250" spans="1:17" x14ac:dyDescent="0.2">
      <c r="A250" t="str">
        <f ca="1">IF(COUNTIF(データ整理_別紙３!$B$2:'データ整理_別紙３'!$B250,"この線より上に行を挿入してください。")=0,データ整理_別紙３!C250,"")</f>
        <v/>
      </c>
      <c r="B250" t="str">
        <f ca="1">IF(COUNTIF(データ整理_別紙３!$B$2:'データ整理_別紙３'!$B250,"この線より上に行を挿入してください。")=0,データ整理_別紙３!D250,"")</f>
        <v/>
      </c>
      <c r="C250" t="str">
        <f ca="1">IF(COUNTIF(データ整理_別紙３!$B$2:'データ整理_別紙３'!$B250,"この線より上に行を挿入してください。")=0,データ整理_別紙３!E250,"")</f>
        <v/>
      </c>
      <c r="D250" t="str">
        <f ca="1">IF(COUNTIF(データ整理_別紙３!$B$2:'データ整理_別紙３'!$B250,"この線より上に行を挿入してください。")=0,データ整理_別紙３!F250,"")</f>
        <v/>
      </c>
      <c r="E250" t="str">
        <f ca="1">IF(COUNTIF(データ整理_別紙３!$B$2:'データ整理_別紙３'!$B250,"この線より上に行を挿入してください。")=0,データ整理_別紙３!G250,"")</f>
        <v/>
      </c>
      <c r="F250" t="str">
        <f ca="1">IF(COUNTIF(データ整理_別紙３!$B$2:'データ整理_別紙３'!$B250,"この線より上に行を挿入してください。")=0,データ整理_別紙３!H250,"")</f>
        <v/>
      </c>
      <c r="G250" t="str">
        <f ca="1">IF(COUNTIF(データ整理_別紙３!$B$2:'データ整理_別紙３'!$B250,"この線より上に行を挿入してください。")=0,データ整理_別紙３!I250,"")</f>
        <v/>
      </c>
      <c r="H250" t="str">
        <f ca="1">IF(COUNTIF(データ整理_別紙３!$B$2:'データ整理_別紙３'!$B250,"この線より上に行を挿入してください。")=0,データ整理_別紙３!J250,"")</f>
        <v/>
      </c>
      <c r="I250" t="str">
        <f ca="1">IF(COUNTIF(データ整理_別紙３!$B$2:'データ整理_別紙３'!$B250,"この線より上に行を挿入してください。")=0,データ整理_別紙３!K250,"")</f>
        <v/>
      </c>
      <c r="J250" t="str">
        <f ca="1">IF(COUNTIF(データ整理_別紙３!$B$2:'データ整理_別紙３'!$B250,"この線より上に行を挿入してください。")=0,データ整理_別紙３!L250,"")</f>
        <v/>
      </c>
      <c r="K250" t="str">
        <f ca="1">IF(COUNTIF(データ整理_別紙３!$B$2:'データ整理_別紙３'!$B250,"この線より上に行を挿入してください。")=0,データ整理_別紙３!M250,"")</f>
        <v/>
      </c>
      <c r="L250" t="str">
        <f ca="1">IF(COUNTIF(データ整理_別紙３!$B$2:'データ整理_別紙３'!$B250,"この線より上に行を挿入してください。")=0,データ整理_別紙３!N250,"")</f>
        <v/>
      </c>
      <c r="M250" t="str">
        <f ca="1">IF(COUNTIF(データ整理_別紙３!$B$2:'データ整理_別紙３'!$B250,"この線より上に行を挿入してください。")=0,データ整理_別紙３!O250,"")</f>
        <v/>
      </c>
      <c r="N250" t="str">
        <f ca="1">IF(COUNTIF(データ整理_別紙３!$B$2:'データ整理_別紙３'!$B250,"この線より上に行を挿入してください。")=0,データ整理_別紙３!P250,"")</f>
        <v/>
      </c>
      <c r="O250" t="str">
        <f ca="1">IF(COUNTIF(データ整理_別紙３!$B$2:'データ整理_別紙３'!$B250,"この線より上に行を挿入してください。")=0,データ整理_別紙３!Q250,"")</f>
        <v/>
      </c>
      <c r="P250" t="str">
        <f ca="1">IF(COUNTIF(データ整理_別紙３!$B$2:'データ整理_別紙３'!$B250,"この線より上に行を挿入してください。")=0,データ整理_別紙３!R250,"")</f>
        <v/>
      </c>
      <c r="Q250" t="str">
        <f ca="1">IF(COUNTIF(データ整理_別紙３!$B$2:'データ整理_別紙３'!$B250,"この線より上に行を挿入してください。")=0,データ整理_別紙３!S250,"")</f>
        <v/>
      </c>
    </row>
    <row r="251" spans="1:17" x14ac:dyDescent="0.2">
      <c r="A251" t="str">
        <f ca="1">IF(COUNTIF(データ整理_別紙３!$B$2:'データ整理_別紙３'!$B251,"この線より上に行を挿入してください。")=0,データ整理_別紙３!C251,"")</f>
        <v/>
      </c>
      <c r="B251" t="str">
        <f ca="1">IF(COUNTIF(データ整理_別紙３!$B$2:'データ整理_別紙３'!$B251,"この線より上に行を挿入してください。")=0,データ整理_別紙３!D251,"")</f>
        <v/>
      </c>
      <c r="C251" t="str">
        <f ca="1">IF(COUNTIF(データ整理_別紙３!$B$2:'データ整理_別紙３'!$B251,"この線より上に行を挿入してください。")=0,データ整理_別紙３!E251,"")</f>
        <v/>
      </c>
      <c r="D251" t="str">
        <f ca="1">IF(COUNTIF(データ整理_別紙３!$B$2:'データ整理_別紙３'!$B251,"この線より上に行を挿入してください。")=0,データ整理_別紙３!F251,"")</f>
        <v/>
      </c>
      <c r="E251" t="str">
        <f ca="1">IF(COUNTIF(データ整理_別紙３!$B$2:'データ整理_別紙３'!$B251,"この線より上に行を挿入してください。")=0,データ整理_別紙３!G251,"")</f>
        <v/>
      </c>
      <c r="F251" t="str">
        <f ca="1">IF(COUNTIF(データ整理_別紙３!$B$2:'データ整理_別紙３'!$B251,"この線より上に行を挿入してください。")=0,データ整理_別紙３!H251,"")</f>
        <v/>
      </c>
      <c r="G251" t="str">
        <f ca="1">IF(COUNTIF(データ整理_別紙３!$B$2:'データ整理_別紙３'!$B251,"この線より上に行を挿入してください。")=0,データ整理_別紙３!I251,"")</f>
        <v/>
      </c>
      <c r="H251" t="str">
        <f ca="1">IF(COUNTIF(データ整理_別紙３!$B$2:'データ整理_別紙３'!$B251,"この線より上に行を挿入してください。")=0,データ整理_別紙３!J251,"")</f>
        <v/>
      </c>
      <c r="I251" t="str">
        <f ca="1">IF(COUNTIF(データ整理_別紙３!$B$2:'データ整理_別紙３'!$B251,"この線より上に行を挿入してください。")=0,データ整理_別紙３!K251,"")</f>
        <v/>
      </c>
      <c r="J251" t="str">
        <f ca="1">IF(COUNTIF(データ整理_別紙３!$B$2:'データ整理_別紙３'!$B251,"この線より上に行を挿入してください。")=0,データ整理_別紙３!L251,"")</f>
        <v/>
      </c>
      <c r="K251" t="str">
        <f ca="1">IF(COUNTIF(データ整理_別紙３!$B$2:'データ整理_別紙３'!$B251,"この線より上に行を挿入してください。")=0,データ整理_別紙３!M251,"")</f>
        <v/>
      </c>
      <c r="L251" t="str">
        <f ca="1">IF(COUNTIF(データ整理_別紙３!$B$2:'データ整理_別紙３'!$B251,"この線より上に行を挿入してください。")=0,データ整理_別紙３!N251,"")</f>
        <v/>
      </c>
      <c r="M251" t="str">
        <f ca="1">IF(COUNTIF(データ整理_別紙３!$B$2:'データ整理_別紙３'!$B251,"この線より上に行を挿入してください。")=0,データ整理_別紙３!O251,"")</f>
        <v/>
      </c>
      <c r="N251" t="str">
        <f ca="1">IF(COUNTIF(データ整理_別紙３!$B$2:'データ整理_別紙３'!$B251,"この線より上に行を挿入してください。")=0,データ整理_別紙３!P251,"")</f>
        <v/>
      </c>
      <c r="O251" t="str">
        <f ca="1">IF(COUNTIF(データ整理_別紙３!$B$2:'データ整理_別紙３'!$B251,"この線より上に行を挿入してください。")=0,データ整理_別紙３!Q251,"")</f>
        <v/>
      </c>
      <c r="P251" t="str">
        <f ca="1">IF(COUNTIF(データ整理_別紙３!$B$2:'データ整理_別紙３'!$B251,"この線より上に行を挿入してください。")=0,データ整理_別紙３!R251,"")</f>
        <v/>
      </c>
      <c r="Q251" t="str">
        <f ca="1">IF(COUNTIF(データ整理_別紙３!$B$2:'データ整理_別紙３'!$B251,"この線より上に行を挿入してください。")=0,データ整理_別紙３!S251,"")</f>
        <v/>
      </c>
    </row>
    <row r="252" spans="1:17" x14ac:dyDescent="0.2">
      <c r="A252" t="str">
        <f ca="1">IF(COUNTIF(データ整理_別紙３!$B$2:'データ整理_別紙３'!$B252,"この線より上に行を挿入してください。")=0,データ整理_別紙３!C252,"")</f>
        <v/>
      </c>
      <c r="B252" t="str">
        <f ca="1">IF(COUNTIF(データ整理_別紙３!$B$2:'データ整理_別紙３'!$B252,"この線より上に行を挿入してください。")=0,データ整理_別紙３!D252,"")</f>
        <v/>
      </c>
      <c r="C252" t="str">
        <f ca="1">IF(COUNTIF(データ整理_別紙３!$B$2:'データ整理_別紙３'!$B252,"この線より上に行を挿入してください。")=0,データ整理_別紙３!E252,"")</f>
        <v/>
      </c>
      <c r="D252" t="str">
        <f ca="1">IF(COUNTIF(データ整理_別紙３!$B$2:'データ整理_別紙３'!$B252,"この線より上に行を挿入してください。")=0,データ整理_別紙３!F252,"")</f>
        <v/>
      </c>
      <c r="E252" t="str">
        <f ca="1">IF(COUNTIF(データ整理_別紙３!$B$2:'データ整理_別紙３'!$B252,"この線より上に行を挿入してください。")=0,データ整理_別紙３!G252,"")</f>
        <v/>
      </c>
      <c r="F252" t="str">
        <f ca="1">IF(COUNTIF(データ整理_別紙３!$B$2:'データ整理_別紙３'!$B252,"この線より上に行を挿入してください。")=0,データ整理_別紙３!H252,"")</f>
        <v/>
      </c>
      <c r="G252" t="str">
        <f ca="1">IF(COUNTIF(データ整理_別紙３!$B$2:'データ整理_別紙３'!$B252,"この線より上に行を挿入してください。")=0,データ整理_別紙３!I252,"")</f>
        <v/>
      </c>
      <c r="H252" t="str">
        <f ca="1">IF(COUNTIF(データ整理_別紙３!$B$2:'データ整理_別紙３'!$B252,"この線より上に行を挿入してください。")=0,データ整理_別紙３!J252,"")</f>
        <v/>
      </c>
      <c r="I252" t="str">
        <f ca="1">IF(COUNTIF(データ整理_別紙３!$B$2:'データ整理_別紙３'!$B252,"この線より上に行を挿入してください。")=0,データ整理_別紙３!K252,"")</f>
        <v/>
      </c>
      <c r="J252" t="str">
        <f ca="1">IF(COUNTIF(データ整理_別紙３!$B$2:'データ整理_別紙３'!$B252,"この線より上に行を挿入してください。")=0,データ整理_別紙３!L252,"")</f>
        <v/>
      </c>
      <c r="K252" t="str">
        <f ca="1">IF(COUNTIF(データ整理_別紙３!$B$2:'データ整理_別紙３'!$B252,"この線より上に行を挿入してください。")=0,データ整理_別紙３!M252,"")</f>
        <v/>
      </c>
      <c r="L252" t="str">
        <f ca="1">IF(COUNTIF(データ整理_別紙３!$B$2:'データ整理_別紙３'!$B252,"この線より上に行を挿入してください。")=0,データ整理_別紙３!N252,"")</f>
        <v/>
      </c>
      <c r="M252" t="str">
        <f ca="1">IF(COUNTIF(データ整理_別紙３!$B$2:'データ整理_別紙３'!$B252,"この線より上に行を挿入してください。")=0,データ整理_別紙３!O252,"")</f>
        <v/>
      </c>
      <c r="N252" t="str">
        <f ca="1">IF(COUNTIF(データ整理_別紙３!$B$2:'データ整理_別紙３'!$B252,"この線より上に行を挿入してください。")=0,データ整理_別紙３!P252,"")</f>
        <v/>
      </c>
      <c r="O252" t="str">
        <f ca="1">IF(COUNTIF(データ整理_別紙３!$B$2:'データ整理_別紙３'!$B252,"この線より上に行を挿入してください。")=0,データ整理_別紙３!Q252,"")</f>
        <v/>
      </c>
      <c r="P252" t="str">
        <f ca="1">IF(COUNTIF(データ整理_別紙３!$B$2:'データ整理_別紙３'!$B252,"この線より上に行を挿入してください。")=0,データ整理_別紙３!R252,"")</f>
        <v/>
      </c>
      <c r="Q252" t="str">
        <f ca="1">IF(COUNTIF(データ整理_別紙３!$B$2:'データ整理_別紙３'!$B252,"この線より上に行を挿入してください。")=0,データ整理_別紙３!S252,"")</f>
        <v/>
      </c>
    </row>
    <row r="253" spans="1:17" x14ac:dyDescent="0.2">
      <c r="A253" t="str">
        <f ca="1">IF(COUNTIF(データ整理_別紙３!$B$2:'データ整理_別紙３'!$B253,"この線より上に行を挿入してください。")=0,データ整理_別紙３!C253,"")</f>
        <v/>
      </c>
      <c r="B253" t="str">
        <f ca="1">IF(COUNTIF(データ整理_別紙３!$B$2:'データ整理_別紙３'!$B253,"この線より上に行を挿入してください。")=0,データ整理_別紙３!D253,"")</f>
        <v/>
      </c>
      <c r="C253" t="str">
        <f ca="1">IF(COUNTIF(データ整理_別紙３!$B$2:'データ整理_別紙３'!$B253,"この線より上に行を挿入してください。")=0,データ整理_別紙３!E253,"")</f>
        <v/>
      </c>
      <c r="D253" t="str">
        <f ca="1">IF(COUNTIF(データ整理_別紙３!$B$2:'データ整理_別紙３'!$B253,"この線より上に行を挿入してください。")=0,データ整理_別紙３!F253,"")</f>
        <v/>
      </c>
      <c r="E253" t="str">
        <f ca="1">IF(COUNTIF(データ整理_別紙３!$B$2:'データ整理_別紙３'!$B253,"この線より上に行を挿入してください。")=0,データ整理_別紙３!G253,"")</f>
        <v/>
      </c>
      <c r="F253" t="str">
        <f ca="1">IF(COUNTIF(データ整理_別紙３!$B$2:'データ整理_別紙３'!$B253,"この線より上に行を挿入してください。")=0,データ整理_別紙３!H253,"")</f>
        <v/>
      </c>
      <c r="G253" t="str">
        <f ca="1">IF(COUNTIF(データ整理_別紙３!$B$2:'データ整理_別紙３'!$B253,"この線より上に行を挿入してください。")=0,データ整理_別紙３!I253,"")</f>
        <v/>
      </c>
      <c r="H253" t="str">
        <f ca="1">IF(COUNTIF(データ整理_別紙３!$B$2:'データ整理_別紙３'!$B253,"この線より上に行を挿入してください。")=0,データ整理_別紙３!J253,"")</f>
        <v/>
      </c>
      <c r="I253" t="str">
        <f ca="1">IF(COUNTIF(データ整理_別紙３!$B$2:'データ整理_別紙３'!$B253,"この線より上に行を挿入してください。")=0,データ整理_別紙３!K253,"")</f>
        <v/>
      </c>
      <c r="J253" t="str">
        <f ca="1">IF(COUNTIF(データ整理_別紙３!$B$2:'データ整理_別紙３'!$B253,"この線より上に行を挿入してください。")=0,データ整理_別紙３!L253,"")</f>
        <v/>
      </c>
      <c r="K253" t="str">
        <f ca="1">IF(COUNTIF(データ整理_別紙３!$B$2:'データ整理_別紙３'!$B253,"この線より上に行を挿入してください。")=0,データ整理_別紙３!M253,"")</f>
        <v/>
      </c>
      <c r="L253" t="str">
        <f ca="1">IF(COUNTIF(データ整理_別紙３!$B$2:'データ整理_別紙３'!$B253,"この線より上に行を挿入してください。")=0,データ整理_別紙３!N253,"")</f>
        <v/>
      </c>
      <c r="M253" t="str">
        <f ca="1">IF(COUNTIF(データ整理_別紙３!$B$2:'データ整理_別紙３'!$B253,"この線より上に行を挿入してください。")=0,データ整理_別紙３!O253,"")</f>
        <v/>
      </c>
      <c r="N253" t="str">
        <f ca="1">IF(COUNTIF(データ整理_別紙３!$B$2:'データ整理_別紙３'!$B253,"この線より上に行を挿入してください。")=0,データ整理_別紙３!P253,"")</f>
        <v/>
      </c>
      <c r="O253" t="str">
        <f ca="1">IF(COUNTIF(データ整理_別紙３!$B$2:'データ整理_別紙３'!$B253,"この線より上に行を挿入してください。")=0,データ整理_別紙３!Q253,"")</f>
        <v/>
      </c>
      <c r="P253" t="str">
        <f ca="1">IF(COUNTIF(データ整理_別紙３!$B$2:'データ整理_別紙３'!$B253,"この線より上に行を挿入してください。")=0,データ整理_別紙３!R253,"")</f>
        <v/>
      </c>
      <c r="Q253" t="str">
        <f ca="1">IF(COUNTIF(データ整理_別紙３!$B$2:'データ整理_別紙３'!$B253,"この線より上に行を挿入してください。")=0,データ整理_別紙３!S253,"")</f>
        <v/>
      </c>
    </row>
    <row r="254" spans="1:17" x14ac:dyDescent="0.2">
      <c r="A254" t="str">
        <f ca="1">IF(COUNTIF(データ整理_別紙３!$B$2:'データ整理_別紙３'!$B254,"この線より上に行を挿入してください。")=0,データ整理_別紙３!C254,"")</f>
        <v/>
      </c>
      <c r="B254" t="str">
        <f ca="1">IF(COUNTIF(データ整理_別紙３!$B$2:'データ整理_別紙３'!$B254,"この線より上に行を挿入してください。")=0,データ整理_別紙３!D254,"")</f>
        <v/>
      </c>
      <c r="C254" t="str">
        <f ca="1">IF(COUNTIF(データ整理_別紙３!$B$2:'データ整理_別紙３'!$B254,"この線より上に行を挿入してください。")=0,データ整理_別紙３!E254,"")</f>
        <v/>
      </c>
      <c r="D254" t="str">
        <f ca="1">IF(COUNTIF(データ整理_別紙３!$B$2:'データ整理_別紙３'!$B254,"この線より上に行を挿入してください。")=0,データ整理_別紙３!F254,"")</f>
        <v/>
      </c>
      <c r="E254" t="str">
        <f ca="1">IF(COUNTIF(データ整理_別紙３!$B$2:'データ整理_別紙３'!$B254,"この線より上に行を挿入してください。")=0,データ整理_別紙３!G254,"")</f>
        <v/>
      </c>
      <c r="F254" t="str">
        <f ca="1">IF(COUNTIF(データ整理_別紙３!$B$2:'データ整理_別紙３'!$B254,"この線より上に行を挿入してください。")=0,データ整理_別紙３!H254,"")</f>
        <v/>
      </c>
      <c r="G254" t="str">
        <f ca="1">IF(COUNTIF(データ整理_別紙３!$B$2:'データ整理_別紙３'!$B254,"この線より上に行を挿入してください。")=0,データ整理_別紙３!I254,"")</f>
        <v/>
      </c>
      <c r="H254" t="str">
        <f ca="1">IF(COUNTIF(データ整理_別紙３!$B$2:'データ整理_別紙３'!$B254,"この線より上に行を挿入してください。")=0,データ整理_別紙３!J254,"")</f>
        <v/>
      </c>
      <c r="I254" t="str">
        <f ca="1">IF(COUNTIF(データ整理_別紙３!$B$2:'データ整理_別紙３'!$B254,"この線より上に行を挿入してください。")=0,データ整理_別紙３!K254,"")</f>
        <v/>
      </c>
      <c r="J254" t="str">
        <f ca="1">IF(COUNTIF(データ整理_別紙３!$B$2:'データ整理_別紙３'!$B254,"この線より上に行を挿入してください。")=0,データ整理_別紙３!L254,"")</f>
        <v/>
      </c>
      <c r="K254" t="str">
        <f ca="1">IF(COUNTIF(データ整理_別紙３!$B$2:'データ整理_別紙３'!$B254,"この線より上に行を挿入してください。")=0,データ整理_別紙３!M254,"")</f>
        <v/>
      </c>
      <c r="L254" t="str">
        <f ca="1">IF(COUNTIF(データ整理_別紙３!$B$2:'データ整理_別紙３'!$B254,"この線より上に行を挿入してください。")=0,データ整理_別紙３!N254,"")</f>
        <v/>
      </c>
      <c r="M254" t="str">
        <f ca="1">IF(COUNTIF(データ整理_別紙３!$B$2:'データ整理_別紙３'!$B254,"この線より上に行を挿入してください。")=0,データ整理_別紙３!O254,"")</f>
        <v/>
      </c>
      <c r="N254" t="str">
        <f ca="1">IF(COUNTIF(データ整理_別紙３!$B$2:'データ整理_別紙３'!$B254,"この線より上に行を挿入してください。")=0,データ整理_別紙３!P254,"")</f>
        <v/>
      </c>
      <c r="O254" t="str">
        <f ca="1">IF(COUNTIF(データ整理_別紙３!$B$2:'データ整理_別紙３'!$B254,"この線より上に行を挿入してください。")=0,データ整理_別紙３!Q254,"")</f>
        <v/>
      </c>
      <c r="P254" t="str">
        <f ca="1">IF(COUNTIF(データ整理_別紙３!$B$2:'データ整理_別紙３'!$B254,"この線より上に行を挿入してください。")=0,データ整理_別紙３!R254,"")</f>
        <v/>
      </c>
      <c r="Q254" t="str">
        <f ca="1">IF(COUNTIF(データ整理_別紙３!$B$2:'データ整理_別紙３'!$B254,"この線より上に行を挿入してください。")=0,データ整理_別紙３!S254,"")</f>
        <v/>
      </c>
    </row>
    <row r="255" spans="1:17" x14ac:dyDescent="0.2">
      <c r="A255" t="str">
        <f ca="1">IF(COUNTIF(データ整理_別紙３!$B$2:'データ整理_別紙３'!$B255,"この線より上に行を挿入してください。")=0,データ整理_別紙３!C255,"")</f>
        <v/>
      </c>
      <c r="B255" t="str">
        <f ca="1">IF(COUNTIF(データ整理_別紙３!$B$2:'データ整理_別紙３'!$B255,"この線より上に行を挿入してください。")=0,データ整理_別紙３!D255,"")</f>
        <v/>
      </c>
      <c r="C255" t="str">
        <f ca="1">IF(COUNTIF(データ整理_別紙３!$B$2:'データ整理_別紙３'!$B255,"この線より上に行を挿入してください。")=0,データ整理_別紙３!E255,"")</f>
        <v/>
      </c>
      <c r="D255" t="str">
        <f ca="1">IF(COUNTIF(データ整理_別紙３!$B$2:'データ整理_別紙３'!$B255,"この線より上に行を挿入してください。")=0,データ整理_別紙３!F255,"")</f>
        <v/>
      </c>
      <c r="E255" t="str">
        <f ca="1">IF(COUNTIF(データ整理_別紙３!$B$2:'データ整理_別紙３'!$B255,"この線より上に行を挿入してください。")=0,データ整理_別紙３!G255,"")</f>
        <v/>
      </c>
      <c r="F255" t="str">
        <f ca="1">IF(COUNTIF(データ整理_別紙３!$B$2:'データ整理_別紙３'!$B255,"この線より上に行を挿入してください。")=0,データ整理_別紙３!H255,"")</f>
        <v/>
      </c>
      <c r="G255" t="str">
        <f ca="1">IF(COUNTIF(データ整理_別紙３!$B$2:'データ整理_別紙３'!$B255,"この線より上に行を挿入してください。")=0,データ整理_別紙３!I255,"")</f>
        <v/>
      </c>
      <c r="H255" t="str">
        <f ca="1">IF(COUNTIF(データ整理_別紙３!$B$2:'データ整理_別紙３'!$B255,"この線より上に行を挿入してください。")=0,データ整理_別紙３!J255,"")</f>
        <v/>
      </c>
      <c r="I255" t="str">
        <f ca="1">IF(COUNTIF(データ整理_別紙３!$B$2:'データ整理_別紙３'!$B255,"この線より上に行を挿入してください。")=0,データ整理_別紙３!K255,"")</f>
        <v/>
      </c>
      <c r="J255" t="str">
        <f ca="1">IF(COUNTIF(データ整理_別紙３!$B$2:'データ整理_別紙３'!$B255,"この線より上に行を挿入してください。")=0,データ整理_別紙３!L255,"")</f>
        <v/>
      </c>
      <c r="K255" t="str">
        <f ca="1">IF(COUNTIF(データ整理_別紙３!$B$2:'データ整理_別紙３'!$B255,"この線より上に行を挿入してください。")=0,データ整理_別紙３!M255,"")</f>
        <v/>
      </c>
      <c r="L255" t="str">
        <f ca="1">IF(COUNTIF(データ整理_別紙３!$B$2:'データ整理_別紙３'!$B255,"この線より上に行を挿入してください。")=0,データ整理_別紙３!N255,"")</f>
        <v/>
      </c>
      <c r="M255" t="str">
        <f ca="1">IF(COUNTIF(データ整理_別紙３!$B$2:'データ整理_別紙３'!$B255,"この線より上に行を挿入してください。")=0,データ整理_別紙３!O255,"")</f>
        <v/>
      </c>
      <c r="N255" t="str">
        <f ca="1">IF(COUNTIF(データ整理_別紙３!$B$2:'データ整理_別紙３'!$B255,"この線より上に行を挿入してください。")=0,データ整理_別紙３!P255,"")</f>
        <v/>
      </c>
      <c r="O255" t="str">
        <f ca="1">IF(COUNTIF(データ整理_別紙３!$B$2:'データ整理_別紙３'!$B255,"この線より上に行を挿入してください。")=0,データ整理_別紙３!Q255,"")</f>
        <v/>
      </c>
      <c r="P255" t="str">
        <f ca="1">IF(COUNTIF(データ整理_別紙３!$B$2:'データ整理_別紙３'!$B255,"この線より上に行を挿入してください。")=0,データ整理_別紙３!R255,"")</f>
        <v/>
      </c>
      <c r="Q255" t="str">
        <f ca="1">IF(COUNTIF(データ整理_別紙３!$B$2:'データ整理_別紙３'!$B255,"この線より上に行を挿入してください。")=0,データ整理_別紙３!S255,"")</f>
        <v/>
      </c>
    </row>
    <row r="256" spans="1:17" x14ac:dyDescent="0.2">
      <c r="A256" t="str">
        <f ca="1">IF(COUNTIF(データ整理_別紙３!$B$2:'データ整理_別紙３'!$B256,"この線より上に行を挿入してください。")=0,データ整理_別紙３!C256,"")</f>
        <v/>
      </c>
      <c r="B256" t="str">
        <f ca="1">IF(COUNTIF(データ整理_別紙３!$B$2:'データ整理_別紙３'!$B256,"この線より上に行を挿入してください。")=0,データ整理_別紙３!D256,"")</f>
        <v/>
      </c>
      <c r="C256" t="str">
        <f ca="1">IF(COUNTIF(データ整理_別紙３!$B$2:'データ整理_別紙３'!$B256,"この線より上に行を挿入してください。")=0,データ整理_別紙３!E256,"")</f>
        <v/>
      </c>
      <c r="D256" t="str">
        <f ca="1">IF(COUNTIF(データ整理_別紙３!$B$2:'データ整理_別紙３'!$B256,"この線より上に行を挿入してください。")=0,データ整理_別紙３!F256,"")</f>
        <v/>
      </c>
      <c r="E256" t="str">
        <f ca="1">IF(COUNTIF(データ整理_別紙３!$B$2:'データ整理_別紙３'!$B256,"この線より上に行を挿入してください。")=0,データ整理_別紙３!G256,"")</f>
        <v/>
      </c>
      <c r="F256" t="str">
        <f ca="1">IF(COUNTIF(データ整理_別紙３!$B$2:'データ整理_別紙３'!$B256,"この線より上に行を挿入してください。")=0,データ整理_別紙３!H256,"")</f>
        <v/>
      </c>
      <c r="G256" t="str">
        <f ca="1">IF(COUNTIF(データ整理_別紙３!$B$2:'データ整理_別紙３'!$B256,"この線より上に行を挿入してください。")=0,データ整理_別紙３!I256,"")</f>
        <v/>
      </c>
      <c r="H256" t="str">
        <f ca="1">IF(COUNTIF(データ整理_別紙３!$B$2:'データ整理_別紙３'!$B256,"この線より上に行を挿入してください。")=0,データ整理_別紙３!J256,"")</f>
        <v/>
      </c>
      <c r="I256" t="str">
        <f ca="1">IF(COUNTIF(データ整理_別紙３!$B$2:'データ整理_別紙３'!$B256,"この線より上に行を挿入してください。")=0,データ整理_別紙３!K256,"")</f>
        <v/>
      </c>
      <c r="J256" t="str">
        <f ca="1">IF(COUNTIF(データ整理_別紙３!$B$2:'データ整理_別紙３'!$B256,"この線より上に行を挿入してください。")=0,データ整理_別紙３!L256,"")</f>
        <v/>
      </c>
      <c r="K256" t="str">
        <f ca="1">IF(COUNTIF(データ整理_別紙３!$B$2:'データ整理_別紙３'!$B256,"この線より上に行を挿入してください。")=0,データ整理_別紙３!M256,"")</f>
        <v/>
      </c>
      <c r="L256" t="str">
        <f ca="1">IF(COUNTIF(データ整理_別紙３!$B$2:'データ整理_別紙３'!$B256,"この線より上に行を挿入してください。")=0,データ整理_別紙３!N256,"")</f>
        <v/>
      </c>
      <c r="M256" t="str">
        <f ca="1">IF(COUNTIF(データ整理_別紙３!$B$2:'データ整理_別紙３'!$B256,"この線より上に行を挿入してください。")=0,データ整理_別紙３!O256,"")</f>
        <v/>
      </c>
      <c r="N256" t="str">
        <f ca="1">IF(COUNTIF(データ整理_別紙３!$B$2:'データ整理_別紙３'!$B256,"この線より上に行を挿入してください。")=0,データ整理_別紙３!P256,"")</f>
        <v/>
      </c>
      <c r="O256" t="str">
        <f ca="1">IF(COUNTIF(データ整理_別紙３!$B$2:'データ整理_別紙３'!$B256,"この線より上に行を挿入してください。")=0,データ整理_別紙３!Q256,"")</f>
        <v/>
      </c>
      <c r="P256" t="str">
        <f ca="1">IF(COUNTIF(データ整理_別紙３!$B$2:'データ整理_別紙３'!$B256,"この線より上に行を挿入してください。")=0,データ整理_別紙３!R256,"")</f>
        <v/>
      </c>
      <c r="Q256" t="str">
        <f ca="1">IF(COUNTIF(データ整理_別紙３!$B$2:'データ整理_別紙３'!$B256,"この線より上に行を挿入してください。")=0,データ整理_別紙３!S256,"")</f>
        <v/>
      </c>
    </row>
    <row r="257" spans="1:17" x14ac:dyDescent="0.2">
      <c r="A257" t="str">
        <f ca="1">IF(COUNTIF(データ整理_別紙３!$B$2:'データ整理_別紙３'!$B257,"この線より上に行を挿入してください。")=0,データ整理_別紙３!C257,"")</f>
        <v/>
      </c>
      <c r="B257" t="str">
        <f ca="1">IF(COUNTIF(データ整理_別紙３!$B$2:'データ整理_別紙３'!$B257,"この線より上に行を挿入してください。")=0,データ整理_別紙３!D257,"")</f>
        <v/>
      </c>
      <c r="C257" t="str">
        <f ca="1">IF(COUNTIF(データ整理_別紙３!$B$2:'データ整理_別紙３'!$B257,"この線より上に行を挿入してください。")=0,データ整理_別紙３!E257,"")</f>
        <v/>
      </c>
      <c r="D257" t="str">
        <f ca="1">IF(COUNTIF(データ整理_別紙３!$B$2:'データ整理_別紙３'!$B257,"この線より上に行を挿入してください。")=0,データ整理_別紙３!F257,"")</f>
        <v/>
      </c>
      <c r="E257" t="str">
        <f ca="1">IF(COUNTIF(データ整理_別紙３!$B$2:'データ整理_別紙３'!$B257,"この線より上に行を挿入してください。")=0,データ整理_別紙３!G257,"")</f>
        <v/>
      </c>
      <c r="F257" t="str">
        <f ca="1">IF(COUNTIF(データ整理_別紙３!$B$2:'データ整理_別紙３'!$B257,"この線より上に行を挿入してください。")=0,データ整理_別紙３!H257,"")</f>
        <v/>
      </c>
      <c r="G257" t="str">
        <f ca="1">IF(COUNTIF(データ整理_別紙３!$B$2:'データ整理_別紙３'!$B257,"この線より上に行を挿入してください。")=0,データ整理_別紙３!I257,"")</f>
        <v/>
      </c>
      <c r="H257" t="str">
        <f ca="1">IF(COUNTIF(データ整理_別紙３!$B$2:'データ整理_別紙３'!$B257,"この線より上に行を挿入してください。")=0,データ整理_別紙３!J257,"")</f>
        <v/>
      </c>
      <c r="I257" t="str">
        <f ca="1">IF(COUNTIF(データ整理_別紙３!$B$2:'データ整理_別紙３'!$B257,"この線より上に行を挿入してください。")=0,データ整理_別紙３!K257,"")</f>
        <v/>
      </c>
      <c r="J257" t="str">
        <f ca="1">IF(COUNTIF(データ整理_別紙３!$B$2:'データ整理_別紙３'!$B257,"この線より上に行を挿入してください。")=0,データ整理_別紙３!L257,"")</f>
        <v/>
      </c>
      <c r="K257" t="str">
        <f ca="1">IF(COUNTIF(データ整理_別紙３!$B$2:'データ整理_別紙３'!$B257,"この線より上に行を挿入してください。")=0,データ整理_別紙３!M257,"")</f>
        <v/>
      </c>
      <c r="L257" t="str">
        <f ca="1">IF(COUNTIF(データ整理_別紙３!$B$2:'データ整理_別紙３'!$B257,"この線より上に行を挿入してください。")=0,データ整理_別紙３!N257,"")</f>
        <v/>
      </c>
      <c r="M257" t="str">
        <f ca="1">IF(COUNTIF(データ整理_別紙３!$B$2:'データ整理_別紙３'!$B257,"この線より上に行を挿入してください。")=0,データ整理_別紙３!O257,"")</f>
        <v/>
      </c>
      <c r="N257" t="str">
        <f ca="1">IF(COUNTIF(データ整理_別紙３!$B$2:'データ整理_別紙３'!$B257,"この線より上に行を挿入してください。")=0,データ整理_別紙３!P257,"")</f>
        <v/>
      </c>
      <c r="O257" t="str">
        <f ca="1">IF(COUNTIF(データ整理_別紙３!$B$2:'データ整理_別紙３'!$B257,"この線より上に行を挿入してください。")=0,データ整理_別紙３!Q257,"")</f>
        <v/>
      </c>
      <c r="P257" t="str">
        <f ca="1">IF(COUNTIF(データ整理_別紙３!$B$2:'データ整理_別紙３'!$B257,"この線より上に行を挿入してください。")=0,データ整理_別紙３!R257,"")</f>
        <v/>
      </c>
      <c r="Q257" t="str">
        <f ca="1">IF(COUNTIF(データ整理_別紙３!$B$2:'データ整理_別紙３'!$B257,"この線より上に行を挿入してください。")=0,データ整理_別紙３!S257,"")</f>
        <v/>
      </c>
    </row>
    <row r="258" spans="1:17" x14ac:dyDescent="0.2">
      <c r="A258" t="str">
        <f ca="1">IF(COUNTIF(データ整理_別紙３!$B$2:'データ整理_別紙３'!$B258,"この線より上に行を挿入してください。")=0,データ整理_別紙３!C258,"")</f>
        <v/>
      </c>
      <c r="B258" t="str">
        <f ca="1">IF(COUNTIF(データ整理_別紙３!$B$2:'データ整理_別紙３'!$B258,"この線より上に行を挿入してください。")=0,データ整理_別紙３!D258,"")</f>
        <v/>
      </c>
      <c r="C258" t="str">
        <f ca="1">IF(COUNTIF(データ整理_別紙３!$B$2:'データ整理_別紙３'!$B258,"この線より上に行を挿入してください。")=0,データ整理_別紙３!E258,"")</f>
        <v/>
      </c>
      <c r="D258" t="str">
        <f ca="1">IF(COUNTIF(データ整理_別紙３!$B$2:'データ整理_別紙３'!$B258,"この線より上に行を挿入してください。")=0,データ整理_別紙３!F258,"")</f>
        <v/>
      </c>
      <c r="E258" t="str">
        <f ca="1">IF(COUNTIF(データ整理_別紙３!$B$2:'データ整理_別紙３'!$B258,"この線より上に行を挿入してください。")=0,データ整理_別紙３!G258,"")</f>
        <v/>
      </c>
      <c r="F258" t="str">
        <f ca="1">IF(COUNTIF(データ整理_別紙３!$B$2:'データ整理_別紙３'!$B258,"この線より上に行を挿入してください。")=0,データ整理_別紙３!H258,"")</f>
        <v/>
      </c>
      <c r="G258" t="str">
        <f ca="1">IF(COUNTIF(データ整理_別紙３!$B$2:'データ整理_別紙３'!$B258,"この線より上に行を挿入してください。")=0,データ整理_別紙３!I258,"")</f>
        <v/>
      </c>
      <c r="H258" t="str">
        <f ca="1">IF(COUNTIF(データ整理_別紙３!$B$2:'データ整理_別紙３'!$B258,"この線より上に行を挿入してください。")=0,データ整理_別紙３!J258,"")</f>
        <v/>
      </c>
      <c r="I258" t="str">
        <f ca="1">IF(COUNTIF(データ整理_別紙３!$B$2:'データ整理_別紙３'!$B258,"この線より上に行を挿入してください。")=0,データ整理_別紙３!K258,"")</f>
        <v/>
      </c>
      <c r="J258" t="str">
        <f ca="1">IF(COUNTIF(データ整理_別紙３!$B$2:'データ整理_別紙３'!$B258,"この線より上に行を挿入してください。")=0,データ整理_別紙３!L258,"")</f>
        <v/>
      </c>
      <c r="K258" t="str">
        <f ca="1">IF(COUNTIF(データ整理_別紙３!$B$2:'データ整理_別紙３'!$B258,"この線より上に行を挿入してください。")=0,データ整理_別紙３!M258,"")</f>
        <v/>
      </c>
      <c r="L258" t="str">
        <f ca="1">IF(COUNTIF(データ整理_別紙３!$B$2:'データ整理_別紙３'!$B258,"この線より上に行を挿入してください。")=0,データ整理_別紙３!N258,"")</f>
        <v/>
      </c>
      <c r="M258" t="str">
        <f ca="1">IF(COUNTIF(データ整理_別紙３!$B$2:'データ整理_別紙３'!$B258,"この線より上に行を挿入してください。")=0,データ整理_別紙３!O258,"")</f>
        <v/>
      </c>
      <c r="N258" t="str">
        <f ca="1">IF(COUNTIF(データ整理_別紙３!$B$2:'データ整理_別紙３'!$B258,"この線より上に行を挿入してください。")=0,データ整理_別紙３!P258,"")</f>
        <v/>
      </c>
      <c r="O258" t="str">
        <f ca="1">IF(COUNTIF(データ整理_別紙３!$B$2:'データ整理_別紙３'!$B258,"この線より上に行を挿入してください。")=0,データ整理_別紙３!Q258,"")</f>
        <v/>
      </c>
      <c r="P258" t="str">
        <f ca="1">IF(COUNTIF(データ整理_別紙３!$B$2:'データ整理_別紙３'!$B258,"この線より上に行を挿入してください。")=0,データ整理_別紙３!R258,"")</f>
        <v/>
      </c>
      <c r="Q258" t="str">
        <f ca="1">IF(COUNTIF(データ整理_別紙３!$B$2:'データ整理_別紙３'!$B258,"この線より上に行を挿入してください。")=0,データ整理_別紙３!S258,"")</f>
        <v/>
      </c>
    </row>
    <row r="259" spans="1:17" x14ac:dyDescent="0.2">
      <c r="A259" t="str">
        <f ca="1">IF(COUNTIF(データ整理_別紙３!$B$2:'データ整理_別紙３'!$B259,"この線より上に行を挿入してください。")=0,データ整理_別紙３!C259,"")</f>
        <v/>
      </c>
      <c r="B259" t="str">
        <f ca="1">IF(COUNTIF(データ整理_別紙３!$B$2:'データ整理_別紙３'!$B259,"この線より上に行を挿入してください。")=0,データ整理_別紙３!D259,"")</f>
        <v/>
      </c>
      <c r="C259" t="str">
        <f ca="1">IF(COUNTIF(データ整理_別紙３!$B$2:'データ整理_別紙３'!$B259,"この線より上に行を挿入してください。")=0,データ整理_別紙３!E259,"")</f>
        <v/>
      </c>
      <c r="D259" t="str">
        <f ca="1">IF(COUNTIF(データ整理_別紙３!$B$2:'データ整理_別紙３'!$B259,"この線より上に行を挿入してください。")=0,データ整理_別紙３!F259,"")</f>
        <v/>
      </c>
      <c r="E259" t="str">
        <f ca="1">IF(COUNTIF(データ整理_別紙３!$B$2:'データ整理_別紙３'!$B259,"この線より上に行を挿入してください。")=0,データ整理_別紙３!G259,"")</f>
        <v/>
      </c>
      <c r="F259" t="str">
        <f ca="1">IF(COUNTIF(データ整理_別紙３!$B$2:'データ整理_別紙３'!$B259,"この線より上に行を挿入してください。")=0,データ整理_別紙３!H259,"")</f>
        <v/>
      </c>
      <c r="G259" t="str">
        <f ca="1">IF(COUNTIF(データ整理_別紙３!$B$2:'データ整理_別紙３'!$B259,"この線より上に行を挿入してください。")=0,データ整理_別紙３!I259,"")</f>
        <v/>
      </c>
      <c r="H259" t="str">
        <f ca="1">IF(COUNTIF(データ整理_別紙３!$B$2:'データ整理_別紙３'!$B259,"この線より上に行を挿入してください。")=0,データ整理_別紙３!J259,"")</f>
        <v/>
      </c>
      <c r="I259" t="str">
        <f ca="1">IF(COUNTIF(データ整理_別紙３!$B$2:'データ整理_別紙３'!$B259,"この線より上に行を挿入してください。")=0,データ整理_別紙３!K259,"")</f>
        <v/>
      </c>
      <c r="J259" t="str">
        <f ca="1">IF(COUNTIF(データ整理_別紙３!$B$2:'データ整理_別紙３'!$B259,"この線より上に行を挿入してください。")=0,データ整理_別紙３!L259,"")</f>
        <v/>
      </c>
      <c r="K259" t="str">
        <f ca="1">IF(COUNTIF(データ整理_別紙３!$B$2:'データ整理_別紙３'!$B259,"この線より上に行を挿入してください。")=0,データ整理_別紙３!M259,"")</f>
        <v/>
      </c>
      <c r="L259" t="str">
        <f ca="1">IF(COUNTIF(データ整理_別紙３!$B$2:'データ整理_別紙３'!$B259,"この線より上に行を挿入してください。")=0,データ整理_別紙３!N259,"")</f>
        <v/>
      </c>
      <c r="M259" t="str">
        <f ca="1">IF(COUNTIF(データ整理_別紙３!$B$2:'データ整理_別紙３'!$B259,"この線より上に行を挿入してください。")=0,データ整理_別紙３!O259,"")</f>
        <v/>
      </c>
      <c r="N259" t="str">
        <f ca="1">IF(COUNTIF(データ整理_別紙３!$B$2:'データ整理_別紙３'!$B259,"この線より上に行を挿入してください。")=0,データ整理_別紙３!P259,"")</f>
        <v/>
      </c>
      <c r="O259" t="str">
        <f ca="1">IF(COUNTIF(データ整理_別紙３!$B$2:'データ整理_別紙３'!$B259,"この線より上に行を挿入してください。")=0,データ整理_別紙３!Q259,"")</f>
        <v/>
      </c>
      <c r="P259" t="str">
        <f ca="1">IF(COUNTIF(データ整理_別紙３!$B$2:'データ整理_別紙３'!$B259,"この線より上に行を挿入してください。")=0,データ整理_別紙３!R259,"")</f>
        <v/>
      </c>
      <c r="Q259" t="str">
        <f ca="1">IF(COUNTIF(データ整理_別紙３!$B$2:'データ整理_別紙３'!$B259,"この線より上に行を挿入してください。")=0,データ整理_別紙３!S259,"")</f>
        <v/>
      </c>
    </row>
    <row r="260" spans="1:17" x14ac:dyDescent="0.2">
      <c r="A260" t="str">
        <f ca="1">IF(COUNTIF(データ整理_別紙３!$B$2:'データ整理_別紙３'!$B260,"この線より上に行を挿入してください。")=0,データ整理_別紙３!C260,"")</f>
        <v/>
      </c>
      <c r="B260" t="str">
        <f ca="1">IF(COUNTIF(データ整理_別紙３!$B$2:'データ整理_別紙３'!$B260,"この線より上に行を挿入してください。")=0,データ整理_別紙３!D260,"")</f>
        <v/>
      </c>
      <c r="C260" t="str">
        <f ca="1">IF(COUNTIF(データ整理_別紙３!$B$2:'データ整理_別紙３'!$B260,"この線より上に行を挿入してください。")=0,データ整理_別紙３!E260,"")</f>
        <v/>
      </c>
      <c r="D260" t="str">
        <f ca="1">IF(COUNTIF(データ整理_別紙３!$B$2:'データ整理_別紙３'!$B260,"この線より上に行を挿入してください。")=0,データ整理_別紙３!F260,"")</f>
        <v/>
      </c>
      <c r="E260" t="str">
        <f ca="1">IF(COUNTIF(データ整理_別紙３!$B$2:'データ整理_別紙３'!$B260,"この線より上に行を挿入してください。")=0,データ整理_別紙３!G260,"")</f>
        <v/>
      </c>
      <c r="F260" t="str">
        <f ca="1">IF(COUNTIF(データ整理_別紙３!$B$2:'データ整理_別紙３'!$B260,"この線より上に行を挿入してください。")=0,データ整理_別紙３!H260,"")</f>
        <v/>
      </c>
      <c r="G260" t="str">
        <f ca="1">IF(COUNTIF(データ整理_別紙３!$B$2:'データ整理_別紙３'!$B260,"この線より上に行を挿入してください。")=0,データ整理_別紙３!I260,"")</f>
        <v/>
      </c>
      <c r="H260" t="str">
        <f ca="1">IF(COUNTIF(データ整理_別紙３!$B$2:'データ整理_別紙３'!$B260,"この線より上に行を挿入してください。")=0,データ整理_別紙３!J260,"")</f>
        <v/>
      </c>
      <c r="I260" t="str">
        <f ca="1">IF(COUNTIF(データ整理_別紙３!$B$2:'データ整理_別紙３'!$B260,"この線より上に行を挿入してください。")=0,データ整理_別紙３!K260,"")</f>
        <v/>
      </c>
      <c r="J260" t="str">
        <f ca="1">IF(COUNTIF(データ整理_別紙３!$B$2:'データ整理_別紙３'!$B260,"この線より上に行を挿入してください。")=0,データ整理_別紙３!L260,"")</f>
        <v/>
      </c>
      <c r="K260" t="str">
        <f ca="1">IF(COUNTIF(データ整理_別紙３!$B$2:'データ整理_別紙３'!$B260,"この線より上に行を挿入してください。")=0,データ整理_別紙３!M260,"")</f>
        <v/>
      </c>
      <c r="L260" t="str">
        <f ca="1">IF(COUNTIF(データ整理_別紙３!$B$2:'データ整理_別紙３'!$B260,"この線より上に行を挿入してください。")=0,データ整理_別紙３!N260,"")</f>
        <v/>
      </c>
      <c r="M260" t="str">
        <f ca="1">IF(COUNTIF(データ整理_別紙３!$B$2:'データ整理_別紙３'!$B260,"この線より上に行を挿入してください。")=0,データ整理_別紙３!O260,"")</f>
        <v/>
      </c>
      <c r="N260" t="str">
        <f ca="1">IF(COUNTIF(データ整理_別紙３!$B$2:'データ整理_別紙３'!$B260,"この線より上に行を挿入してください。")=0,データ整理_別紙３!P260,"")</f>
        <v/>
      </c>
      <c r="O260" t="str">
        <f ca="1">IF(COUNTIF(データ整理_別紙３!$B$2:'データ整理_別紙３'!$B260,"この線より上に行を挿入してください。")=0,データ整理_別紙３!Q260,"")</f>
        <v/>
      </c>
      <c r="P260" t="str">
        <f ca="1">IF(COUNTIF(データ整理_別紙３!$B$2:'データ整理_別紙３'!$B260,"この線より上に行を挿入してください。")=0,データ整理_別紙３!R260,"")</f>
        <v/>
      </c>
      <c r="Q260" t="str">
        <f ca="1">IF(COUNTIF(データ整理_別紙３!$B$2:'データ整理_別紙３'!$B260,"この線より上に行を挿入してください。")=0,データ整理_別紙３!S260,"")</f>
        <v/>
      </c>
    </row>
    <row r="261" spans="1:17" x14ac:dyDescent="0.2">
      <c r="A261" t="str">
        <f ca="1">IF(COUNTIF(データ整理_別紙３!$B$2:'データ整理_別紙３'!$B261,"この線より上に行を挿入してください。")=0,データ整理_別紙３!C261,"")</f>
        <v/>
      </c>
      <c r="B261" t="str">
        <f ca="1">IF(COUNTIF(データ整理_別紙３!$B$2:'データ整理_別紙３'!$B261,"この線より上に行を挿入してください。")=0,データ整理_別紙３!D261,"")</f>
        <v/>
      </c>
      <c r="C261" t="str">
        <f ca="1">IF(COUNTIF(データ整理_別紙３!$B$2:'データ整理_別紙３'!$B261,"この線より上に行を挿入してください。")=0,データ整理_別紙３!E261,"")</f>
        <v/>
      </c>
      <c r="D261" t="str">
        <f ca="1">IF(COUNTIF(データ整理_別紙３!$B$2:'データ整理_別紙３'!$B261,"この線より上に行を挿入してください。")=0,データ整理_別紙３!F261,"")</f>
        <v/>
      </c>
      <c r="E261" t="str">
        <f ca="1">IF(COUNTIF(データ整理_別紙３!$B$2:'データ整理_別紙３'!$B261,"この線より上に行を挿入してください。")=0,データ整理_別紙３!G261,"")</f>
        <v/>
      </c>
      <c r="F261" t="str">
        <f ca="1">IF(COUNTIF(データ整理_別紙３!$B$2:'データ整理_別紙３'!$B261,"この線より上に行を挿入してください。")=0,データ整理_別紙３!H261,"")</f>
        <v/>
      </c>
      <c r="G261" t="str">
        <f ca="1">IF(COUNTIF(データ整理_別紙３!$B$2:'データ整理_別紙３'!$B261,"この線より上に行を挿入してください。")=0,データ整理_別紙３!I261,"")</f>
        <v/>
      </c>
      <c r="H261" t="str">
        <f ca="1">IF(COUNTIF(データ整理_別紙３!$B$2:'データ整理_別紙３'!$B261,"この線より上に行を挿入してください。")=0,データ整理_別紙３!J261,"")</f>
        <v/>
      </c>
      <c r="I261" t="str">
        <f ca="1">IF(COUNTIF(データ整理_別紙３!$B$2:'データ整理_別紙３'!$B261,"この線より上に行を挿入してください。")=0,データ整理_別紙３!K261,"")</f>
        <v/>
      </c>
      <c r="J261" t="str">
        <f ca="1">IF(COUNTIF(データ整理_別紙３!$B$2:'データ整理_別紙３'!$B261,"この線より上に行を挿入してください。")=0,データ整理_別紙３!L261,"")</f>
        <v/>
      </c>
      <c r="K261" t="str">
        <f ca="1">IF(COUNTIF(データ整理_別紙３!$B$2:'データ整理_別紙３'!$B261,"この線より上に行を挿入してください。")=0,データ整理_別紙３!M261,"")</f>
        <v/>
      </c>
      <c r="L261" t="str">
        <f ca="1">IF(COUNTIF(データ整理_別紙３!$B$2:'データ整理_別紙３'!$B261,"この線より上に行を挿入してください。")=0,データ整理_別紙３!N261,"")</f>
        <v/>
      </c>
      <c r="M261" t="str">
        <f ca="1">IF(COUNTIF(データ整理_別紙３!$B$2:'データ整理_別紙３'!$B261,"この線より上に行を挿入してください。")=0,データ整理_別紙３!O261,"")</f>
        <v/>
      </c>
      <c r="N261" t="str">
        <f ca="1">IF(COUNTIF(データ整理_別紙３!$B$2:'データ整理_別紙３'!$B261,"この線より上に行を挿入してください。")=0,データ整理_別紙３!P261,"")</f>
        <v/>
      </c>
      <c r="O261" t="str">
        <f ca="1">IF(COUNTIF(データ整理_別紙３!$B$2:'データ整理_別紙３'!$B261,"この線より上に行を挿入してください。")=0,データ整理_別紙３!Q261,"")</f>
        <v/>
      </c>
      <c r="P261" t="str">
        <f ca="1">IF(COUNTIF(データ整理_別紙３!$B$2:'データ整理_別紙３'!$B261,"この線より上に行を挿入してください。")=0,データ整理_別紙３!R261,"")</f>
        <v/>
      </c>
      <c r="Q261" t="str">
        <f ca="1">IF(COUNTIF(データ整理_別紙３!$B$2:'データ整理_別紙３'!$B261,"この線より上に行を挿入してください。")=0,データ整理_別紙３!S261,"")</f>
        <v/>
      </c>
    </row>
    <row r="262" spans="1:17" x14ac:dyDescent="0.2">
      <c r="A262" t="str">
        <f ca="1">IF(COUNTIF(データ整理_別紙３!$B$2:'データ整理_別紙３'!$B262,"この線より上に行を挿入してください。")=0,データ整理_別紙３!C262,"")</f>
        <v/>
      </c>
      <c r="B262" t="str">
        <f ca="1">IF(COUNTIF(データ整理_別紙３!$B$2:'データ整理_別紙３'!$B262,"この線より上に行を挿入してください。")=0,データ整理_別紙３!D262,"")</f>
        <v/>
      </c>
      <c r="C262" t="str">
        <f ca="1">IF(COUNTIF(データ整理_別紙３!$B$2:'データ整理_別紙３'!$B262,"この線より上に行を挿入してください。")=0,データ整理_別紙３!E262,"")</f>
        <v/>
      </c>
      <c r="D262" t="str">
        <f ca="1">IF(COUNTIF(データ整理_別紙３!$B$2:'データ整理_別紙３'!$B262,"この線より上に行を挿入してください。")=0,データ整理_別紙３!F262,"")</f>
        <v/>
      </c>
      <c r="E262" t="str">
        <f ca="1">IF(COUNTIF(データ整理_別紙３!$B$2:'データ整理_別紙３'!$B262,"この線より上に行を挿入してください。")=0,データ整理_別紙３!G262,"")</f>
        <v/>
      </c>
      <c r="F262" t="str">
        <f ca="1">IF(COUNTIF(データ整理_別紙３!$B$2:'データ整理_別紙３'!$B262,"この線より上に行を挿入してください。")=0,データ整理_別紙３!H262,"")</f>
        <v/>
      </c>
      <c r="G262" t="str">
        <f ca="1">IF(COUNTIF(データ整理_別紙３!$B$2:'データ整理_別紙３'!$B262,"この線より上に行を挿入してください。")=0,データ整理_別紙３!I262,"")</f>
        <v/>
      </c>
      <c r="H262" t="str">
        <f ca="1">IF(COUNTIF(データ整理_別紙３!$B$2:'データ整理_別紙３'!$B262,"この線より上に行を挿入してください。")=0,データ整理_別紙３!J262,"")</f>
        <v/>
      </c>
      <c r="I262" t="str">
        <f ca="1">IF(COUNTIF(データ整理_別紙３!$B$2:'データ整理_別紙３'!$B262,"この線より上に行を挿入してください。")=0,データ整理_別紙３!K262,"")</f>
        <v/>
      </c>
      <c r="J262" t="str">
        <f ca="1">IF(COUNTIF(データ整理_別紙３!$B$2:'データ整理_別紙３'!$B262,"この線より上に行を挿入してください。")=0,データ整理_別紙３!L262,"")</f>
        <v/>
      </c>
      <c r="K262" t="str">
        <f ca="1">IF(COUNTIF(データ整理_別紙３!$B$2:'データ整理_別紙３'!$B262,"この線より上に行を挿入してください。")=0,データ整理_別紙３!M262,"")</f>
        <v/>
      </c>
      <c r="L262" t="str">
        <f ca="1">IF(COUNTIF(データ整理_別紙３!$B$2:'データ整理_別紙３'!$B262,"この線より上に行を挿入してください。")=0,データ整理_別紙３!N262,"")</f>
        <v/>
      </c>
      <c r="M262" t="str">
        <f ca="1">IF(COUNTIF(データ整理_別紙３!$B$2:'データ整理_別紙３'!$B262,"この線より上に行を挿入してください。")=0,データ整理_別紙３!O262,"")</f>
        <v/>
      </c>
      <c r="N262" t="str">
        <f ca="1">IF(COUNTIF(データ整理_別紙３!$B$2:'データ整理_別紙３'!$B262,"この線より上に行を挿入してください。")=0,データ整理_別紙３!P262,"")</f>
        <v/>
      </c>
      <c r="O262" t="str">
        <f ca="1">IF(COUNTIF(データ整理_別紙３!$B$2:'データ整理_別紙３'!$B262,"この線より上に行を挿入してください。")=0,データ整理_別紙３!Q262,"")</f>
        <v/>
      </c>
      <c r="P262" t="str">
        <f ca="1">IF(COUNTIF(データ整理_別紙３!$B$2:'データ整理_別紙３'!$B262,"この線より上に行を挿入してください。")=0,データ整理_別紙３!R262,"")</f>
        <v/>
      </c>
      <c r="Q262" t="str">
        <f ca="1">IF(COUNTIF(データ整理_別紙３!$B$2:'データ整理_別紙３'!$B262,"この線より上に行を挿入してください。")=0,データ整理_別紙３!S262,"")</f>
        <v/>
      </c>
    </row>
    <row r="263" spans="1:17" x14ac:dyDescent="0.2">
      <c r="A263" t="str">
        <f ca="1">IF(COUNTIF(データ整理_別紙３!$B$2:'データ整理_別紙３'!$B263,"この線より上に行を挿入してください。")=0,データ整理_別紙３!C263,"")</f>
        <v/>
      </c>
      <c r="B263" t="str">
        <f ca="1">IF(COUNTIF(データ整理_別紙３!$B$2:'データ整理_別紙３'!$B263,"この線より上に行を挿入してください。")=0,データ整理_別紙３!D263,"")</f>
        <v/>
      </c>
      <c r="C263" t="str">
        <f ca="1">IF(COUNTIF(データ整理_別紙３!$B$2:'データ整理_別紙３'!$B263,"この線より上に行を挿入してください。")=0,データ整理_別紙３!E263,"")</f>
        <v/>
      </c>
      <c r="D263" t="str">
        <f ca="1">IF(COUNTIF(データ整理_別紙３!$B$2:'データ整理_別紙３'!$B263,"この線より上に行を挿入してください。")=0,データ整理_別紙３!F263,"")</f>
        <v/>
      </c>
      <c r="E263" t="str">
        <f ca="1">IF(COUNTIF(データ整理_別紙３!$B$2:'データ整理_別紙３'!$B263,"この線より上に行を挿入してください。")=0,データ整理_別紙３!G263,"")</f>
        <v/>
      </c>
      <c r="F263" t="str">
        <f ca="1">IF(COUNTIF(データ整理_別紙３!$B$2:'データ整理_別紙３'!$B263,"この線より上に行を挿入してください。")=0,データ整理_別紙３!H263,"")</f>
        <v/>
      </c>
      <c r="G263" t="str">
        <f ca="1">IF(COUNTIF(データ整理_別紙３!$B$2:'データ整理_別紙３'!$B263,"この線より上に行を挿入してください。")=0,データ整理_別紙３!I263,"")</f>
        <v/>
      </c>
      <c r="H263" t="str">
        <f ca="1">IF(COUNTIF(データ整理_別紙３!$B$2:'データ整理_別紙３'!$B263,"この線より上に行を挿入してください。")=0,データ整理_別紙３!J263,"")</f>
        <v/>
      </c>
      <c r="I263" t="str">
        <f ca="1">IF(COUNTIF(データ整理_別紙３!$B$2:'データ整理_別紙３'!$B263,"この線より上に行を挿入してください。")=0,データ整理_別紙３!K263,"")</f>
        <v/>
      </c>
      <c r="J263" t="str">
        <f ca="1">IF(COUNTIF(データ整理_別紙３!$B$2:'データ整理_別紙３'!$B263,"この線より上に行を挿入してください。")=0,データ整理_別紙３!L263,"")</f>
        <v/>
      </c>
      <c r="K263" t="str">
        <f ca="1">IF(COUNTIF(データ整理_別紙３!$B$2:'データ整理_別紙３'!$B263,"この線より上に行を挿入してください。")=0,データ整理_別紙３!M263,"")</f>
        <v/>
      </c>
      <c r="L263" t="str">
        <f ca="1">IF(COUNTIF(データ整理_別紙３!$B$2:'データ整理_別紙３'!$B263,"この線より上に行を挿入してください。")=0,データ整理_別紙３!N263,"")</f>
        <v/>
      </c>
      <c r="M263" t="str">
        <f ca="1">IF(COUNTIF(データ整理_別紙３!$B$2:'データ整理_別紙３'!$B263,"この線より上に行を挿入してください。")=0,データ整理_別紙３!O263,"")</f>
        <v/>
      </c>
      <c r="N263" t="str">
        <f ca="1">IF(COUNTIF(データ整理_別紙３!$B$2:'データ整理_別紙３'!$B263,"この線より上に行を挿入してください。")=0,データ整理_別紙３!P263,"")</f>
        <v/>
      </c>
      <c r="O263" t="str">
        <f ca="1">IF(COUNTIF(データ整理_別紙３!$B$2:'データ整理_別紙３'!$B263,"この線より上に行を挿入してください。")=0,データ整理_別紙３!Q263,"")</f>
        <v/>
      </c>
      <c r="P263" t="str">
        <f ca="1">IF(COUNTIF(データ整理_別紙３!$B$2:'データ整理_別紙３'!$B263,"この線より上に行を挿入してください。")=0,データ整理_別紙３!R263,"")</f>
        <v/>
      </c>
      <c r="Q263" t="str">
        <f ca="1">IF(COUNTIF(データ整理_別紙３!$B$2:'データ整理_別紙３'!$B263,"この線より上に行を挿入してください。")=0,データ整理_別紙３!S263,"")</f>
        <v/>
      </c>
    </row>
    <row r="264" spans="1:17" x14ac:dyDescent="0.2">
      <c r="A264" t="str">
        <f ca="1">IF(COUNTIF(データ整理_別紙３!$B$2:'データ整理_別紙３'!$B264,"この線より上に行を挿入してください。")=0,データ整理_別紙３!C264,"")</f>
        <v/>
      </c>
      <c r="B264" t="str">
        <f ca="1">IF(COUNTIF(データ整理_別紙３!$B$2:'データ整理_別紙３'!$B264,"この線より上に行を挿入してください。")=0,データ整理_別紙３!D264,"")</f>
        <v/>
      </c>
      <c r="C264" t="str">
        <f ca="1">IF(COUNTIF(データ整理_別紙３!$B$2:'データ整理_別紙３'!$B264,"この線より上に行を挿入してください。")=0,データ整理_別紙３!E264,"")</f>
        <v/>
      </c>
      <c r="D264" t="str">
        <f ca="1">IF(COUNTIF(データ整理_別紙３!$B$2:'データ整理_別紙３'!$B264,"この線より上に行を挿入してください。")=0,データ整理_別紙３!F264,"")</f>
        <v/>
      </c>
      <c r="E264" t="str">
        <f ca="1">IF(COUNTIF(データ整理_別紙３!$B$2:'データ整理_別紙３'!$B264,"この線より上に行を挿入してください。")=0,データ整理_別紙３!G264,"")</f>
        <v/>
      </c>
      <c r="F264" t="str">
        <f ca="1">IF(COUNTIF(データ整理_別紙３!$B$2:'データ整理_別紙３'!$B264,"この線より上に行を挿入してください。")=0,データ整理_別紙３!H264,"")</f>
        <v/>
      </c>
      <c r="G264" t="str">
        <f ca="1">IF(COUNTIF(データ整理_別紙３!$B$2:'データ整理_別紙３'!$B264,"この線より上に行を挿入してください。")=0,データ整理_別紙３!I264,"")</f>
        <v/>
      </c>
      <c r="H264" t="str">
        <f ca="1">IF(COUNTIF(データ整理_別紙３!$B$2:'データ整理_別紙３'!$B264,"この線より上に行を挿入してください。")=0,データ整理_別紙３!J264,"")</f>
        <v/>
      </c>
      <c r="I264" t="str">
        <f ca="1">IF(COUNTIF(データ整理_別紙３!$B$2:'データ整理_別紙３'!$B264,"この線より上に行を挿入してください。")=0,データ整理_別紙３!K264,"")</f>
        <v/>
      </c>
      <c r="J264" t="str">
        <f ca="1">IF(COUNTIF(データ整理_別紙３!$B$2:'データ整理_別紙３'!$B264,"この線より上に行を挿入してください。")=0,データ整理_別紙３!L264,"")</f>
        <v/>
      </c>
      <c r="K264" t="str">
        <f ca="1">IF(COUNTIF(データ整理_別紙３!$B$2:'データ整理_別紙３'!$B264,"この線より上に行を挿入してください。")=0,データ整理_別紙３!M264,"")</f>
        <v/>
      </c>
      <c r="L264" t="str">
        <f ca="1">IF(COUNTIF(データ整理_別紙３!$B$2:'データ整理_別紙３'!$B264,"この線より上に行を挿入してください。")=0,データ整理_別紙３!N264,"")</f>
        <v/>
      </c>
      <c r="M264" t="str">
        <f ca="1">IF(COUNTIF(データ整理_別紙３!$B$2:'データ整理_別紙３'!$B264,"この線より上に行を挿入してください。")=0,データ整理_別紙３!O264,"")</f>
        <v/>
      </c>
      <c r="N264" t="str">
        <f ca="1">IF(COUNTIF(データ整理_別紙３!$B$2:'データ整理_別紙３'!$B264,"この線より上に行を挿入してください。")=0,データ整理_別紙３!P264,"")</f>
        <v/>
      </c>
      <c r="O264" t="str">
        <f ca="1">IF(COUNTIF(データ整理_別紙３!$B$2:'データ整理_別紙３'!$B264,"この線より上に行を挿入してください。")=0,データ整理_別紙３!Q264,"")</f>
        <v/>
      </c>
      <c r="P264" t="str">
        <f ca="1">IF(COUNTIF(データ整理_別紙３!$B$2:'データ整理_別紙３'!$B264,"この線より上に行を挿入してください。")=0,データ整理_別紙３!R264,"")</f>
        <v/>
      </c>
      <c r="Q264" t="str">
        <f ca="1">IF(COUNTIF(データ整理_別紙３!$B$2:'データ整理_別紙３'!$B264,"この線より上に行を挿入してください。")=0,データ整理_別紙３!S264,"")</f>
        <v/>
      </c>
    </row>
    <row r="265" spans="1:17" x14ac:dyDescent="0.2">
      <c r="A265" t="str">
        <f ca="1">IF(COUNTIF(データ整理_別紙３!$B$2:'データ整理_別紙３'!$B265,"この線より上に行を挿入してください。")=0,データ整理_別紙３!C265,"")</f>
        <v/>
      </c>
      <c r="B265" t="str">
        <f ca="1">IF(COUNTIF(データ整理_別紙３!$B$2:'データ整理_別紙３'!$B265,"この線より上に行を挿入してください。")=0,データ整理_別紙３!D265,"")</f>
        <v/>
      </c>
      <c r="C265" t="str">
        <f ca="1">IF(COUNTIF(データ整理_別紙３!$B$2:'データ整理_別紙３'!$B265,"この線より上に行を挿入してください。")=0,データ整理_別紙３!E265,"")</f>
        <v/>
      </c>
      <c r="D265" t="str">
        <f ca="1">IF(COUNTIF(データ整理_別紙３!$B$2:'データ整理_別紙３'!$B265,"この線より上に行を挿入してください。")=0,データ整理_別紙３!F265,"")</f>
        <v/>
      </c>
      <c r="E265" t="str">
        <f ca="1">IF(COUNTIF(データ整理_別紙３!$B$2:'データ整理_別紙３'!$B265,"この線より上に行を挿入してください。")=0,データ整理_別紙３!G265,"")</f>
        <v/>
      </c>
      <c r="F265" t="str">
        <f ca="1">IF(COUNTIF(データ整理_別紙３!$B$2:'データ整理_別紙３'!$B265,"この線より上に行を挿入してください。")=0,データ整理_別紙３!H265,"")</f>
        <v/>
      </c>
      <c r="G265" t="str">
        <f ca="1">IF(COUNTIF(データ整理_別紙３!$B$2:'データ整理_別紙３'!$B265,"この線より上に行を挿入してください。")=0,データ整理_別紙３!I265,"")</f>
        <v/>
      </c>
      <c r="H265" t="str">
        <f ca="1">IF(COUNTIF(データ整理_別紙３!$B$2:'データ整理_別紙３'!$B265,"この線より上に行を挿入してください。")=0,データ整理_別紙３!J265,"")</f>
        <v/>
      </c>
      <c r="I265" t="str">
        <f ca="1">IF(COUNTIF(データ整理_別紙３!$B$2:'データ整理_別紙３'!$B265,"この線より上に行を挿入してください。")=0,データ整理_別紙３!K265,"")</f>
        <v/>
      </c>
      <c r="J265" t="str">
        <f ca="1">IF(COUNTIF(データ整理_別紙３!$B$2:'データ整理_別紙３'!$B265,"この線より上に行を挿入してください。")=0,データ整理_別紙３!L265,"")</f>
        <v/>
      </c>
      <c r="K265" t="str">
        <f ca="1">IF(COUNTIF(データ整理_別紙３!$B$2:'データ整理_別紙３'!$B265,"この線より上に行を挿入してください。")=0,データ整理_別紙３!M265,"")</f>
        <v/>
      </c>
      <c r="L265" t="str">
        <f ca="1">IF(COUNTIF(データ整理_別紙３!$B$2:'データ整理_別紙３'!$B265,"この線より上に行を挿入してください。")=0,データ整理_別紙３!N265,"")</f>
        <v/>
      </c>
      <c r="M265" t="str">
        <f ca="1">IF(COUNTIF(データ整理_別紙３!$B$2:'データ整理_別紙３'!$B265,"この線より上に行を挿入してください。")=0,データ整理_別紙３!O265,"")</f>
        <v/>
      </c>
      <c r="N265" t="str">
        <f ca="1">IF(COUNTIF(データ整理_別紙３!$B$2:'データ整理_別紙３'!$B265,"この線より上に行を挿入してください。")=0,データ整理_別紙３!P265,"")</f>
        <v/>
      </c>
      <c r="O265" t="str">
        <f ca="1">IF(COUNTIF(データ整理_別紙３!$B$2:'データ整理_別紙３'!$B265,"この線より上に行を挿入してください。")=0,データ整理_別紙３!Q265,"")</f>
        <v/>
      </c>
      <c r="P265" t="str">
        <f ca="1">IF(COUNTIF(データ整理_別紙３!$B$2:'データ整理_別紙３'!$B265,"この線より上に行を挿入してください。")=0,データ整理_別紙３!R265,"")</f>
        <v/>
      </c>
      <c r="Q265" t="str">
        <f ca="1">IF(COUNTIF(データ整理_別紙３!$B$2:'データ整理_別紙３'!$B265,"この線より上に行を挿入してください。")=0,データ整理_別紙３!S265,"")</f>
        <v/>
      </c>
    </row>
    <row r="266" spans="1:17" x14ac:dyDescent="0.2">
      <c r="A266" t="str">
        <f ca="1">IF(COUNTIF(データ整理_別紙３!$B$2:'データ整理_別紙３'!$B266,"この線より上に行を挿入してください。")=0,データ整理_別紙３!C266,"")</f>
        <v/>
      </c>
      <c r="B266" t="str">
        <f ca="1">IF(COUNTIF(データ整理_別紙３!$B$2:'データ整理_別紙３'!$B266,"この線より上に行を挿入してください。")=0,データ整理_別紙３!D266,"")</f>
        <v/>
      </c>
      <c r="C266" t="str">
        <f ca="1">IF(COUNTIF(データ整理_別紙３!$B$2:'データ整理_別紙３'!$B266,"この線より上に行を挿入してください。")=0,データ整理_別紙３!E266,"")</f>
        <v/>
      </c>
      <c r="D266" t="str">
        <f ca="1">IF(COUNTIF(データ整理_別紙３!$B$2:'データ整理_別紙３'!$B266,"この線より上に行を挿入してください。")=0,データ整理_別紙３!F266,"")</f>
        <v/>
      </c>
      <c r="E266" t="str">
        <f ca="1">IF(COUNTIF(データ整理_別紙３!$B$2:'データ整理_別紙３'!$B266,"この線より上に行を挿入してください。")=0,データ整理_別紙３!G266,"")</f>
        <v/>
      </c>
      <c r="F266" t="str">
        <f ca="1">IF(COUNTIF(データ整理_別紙３!$B$2:'データ整理_別紙３'!$B266,"この線より上に行を挿入してください。")=0,データ整理_別紙３!H266,"")</f>
        <v/>
      </c>
      <c r="G266" t="str">
        <f ca="1">IF(COUNTIF(データ整理_別紙３!$B$2:'データ整理_別紙３'!$B266,"この線より上に行を挿入してください。")=0,データ整理_別紙３!I266,"")</f>
        <v/>
      </c>
      <c r="H266" t="str">
        <f ca="1">IF(COUNTIF(データ整理_別紙３!$B$2:'データ整理_別紙３'!$B266,"この線より上に行を挿入してください。")=0,データ整理_別紙３!J266,"")</f>
        <v/>
      </c>
      <c r="I266" t="str">
        <f ca="1">IF(COUNTIF(データ整理_別紙３!$B$2:'データ整理_別紙３'!$B266,"この線より上に行を挿入してください。")=0,データ整理_別紙３!K266,"")</f>
        <v/>
      </c>
      <c r="J266" t="str">
        <f ca="1">IF(COUNTIF(データ整理_別紙３!$B$2:'データ整理_別紙３'!$B266,"この線より上に行を挿入してください。")=0,データ整理_別紙３!L266,"")</f>
        <v/>
      </c>
      <c r="K266" t="str">
        <f ca="1">IF(COUNTIF(データ整理_別紙３!$B$2:'データ整理_別紙３'!$B266,"この線より上に行を挿入してください。")=0,データ整理_別紙３!M266,"")</f>
        <v/>
      </c>
      <c r="L266" t="str">
        <f ca="1">IF(COUNTIF(データ整理_別紙３!$B$2:'データ整理_別紙３'!$B266,"この線より上に行を挿入してください。")=0,データ整理_別紙３!N266,"")</f>
        <v/>
      </c>
      <c r="M266" t="str">
        <f ca="1">IF(COUNTIF(データ整理_別紙３!$B$2:'データ整理_別紙３'!$B266,"この線より上に行を挿入してください。")=0,データ整理_別紙３!O266,"")</f>
        <v/>
      </c>
      <c r="N266" t="str">
        <f ca="1">IF(COUNTIF(データ整理_別紙３!$B$2:'データ整理_別紙３'!$B266,"この線より上に行を挿入してください。")=0,データ整理_別紙３!P266,"")</f>
        <v/>
      </c>
      <c r="O266" t="str">
        <f ca="1">IF(COUNTIF(データ整理_別紙３!$B$2:'データ整理_別紙３'!$B266,"この線より上に行を挿入してください。")=0,データ整理_別紙３!Q266,"")</f>
        <v/>
      </c>
      <c r="P266" t="str">
        <f ca="1">IF(COUNTIF(データ整理_別紙３!$B$2:'データ整理_別紙３'!$B266,"この線より上に行を挿入してください。")=0,データ整理_別紙３!R266,"")</f>
        <v/>
      </c>
      <c r="Q266" t="str">
        <f ca="1">IF(COUNTIF(データ整理_別紙３!$B$2:'データ整理_別紙３'!$B266,"この線より上に行を挿入してください。")=0,データ整理_別紙３!S266,"")</f>
        <v/>
      </c>
    </row>
    <row r="267" spans="1:17" x14ac:dyDescent="0.2">
      <c r="A267" t="str">
        <f ca="1">IF(COUNTIF(データ整理_別紙３!$B$2:'データ整理_別紙３'!$B267,"この線より上に行を挿入してください。")=0,データ整理_別紙３!C267,"")</f>
        <v/>
      </c>
      <c r="B267" t="str">
        <f ca="1">IF(COUNTIF(データ整理_別紙３!$B$2:'データ整理_別紙３'!$B267,"この線より上に行を挿入してください。")=0,データ整理_別紙３!D267,"")</f>
        <v/>
      </c>
      <c r="C267" t="str">
        <f ca="1">IF(COUNTIF(データ整理_別紙３!$B$2:'データ整理_別紙３'!$B267,"この線より上に行を挿入してください。")=0,データ整理_別紙３!E267,"")</f>
        <v/>
      </c>
      <c r="D267" t="str">
        <f ca="1">IF(COUNTIF(データ整理_別紙３!$B$2:'データ整理_別紙３'!$B267,"この線より上に行を挿入してください。")=0,データ整理_別紙３!F267,"")</f>
        <v/>
      </c>
      <c r="E267" t="str">
        <f ca="1">IF(COUNTIF(データ整理_別紙３!$B$2:'データ整理_別紙３'!$B267,"この線より上に行を挿入してください。")=0,データ整理_別紙３!G267,"")</f>
        <v/>
      </c>
      <c r="F267" t="str">
        <f ca="1">IF(COUNTIF(データ整理_別紙３!$B$2:'データ整理_別紙３'!$B267,"この線より上に行を挿入してください。")=0,データ整理_別紙３!H267,"")</f>
        <v/>
      </c>
      <c r="G267" t="str">
        <f ca="1">IF(COUNTIF(データ整理_別紙３!$B$2:'データ整理_別紙３'!$B267,"この線より上に行を挿入してください。")=0,データ整理_別紙３!I267,"")</f>
        <v/>
      </c>
      <c r="H267" t="str">
        <f ca="1">IF(COUNTIF(データ整理_別紙３!$B$2:'データ整理_別紙３'!$B267,"この線より上に行を挿入してください。")=0,データ整理_別紙３!J267,"")</f>
        <v/>
      </c>
      <c r="I267" t="str">
        <f ca="1">IF(COUNTIF(データ整理_別紙３!$B$2:'データ整理_別紙３'!$B267,"この線より上に行を挿入してください。")=0,データ整理_別紙３!K267,"")</f>
        <v/>
      </c>
      <c r="J267" t="str">
        <f ca="1">IF(COUNTIF(データ整理_別紙３!$B$2:'データ整理_別紙３'!$B267,"この線より上に行を挿入してください。")=0,データ整理_別紙３!L267,"")</f>
        <v/>
      </c>
      <c r="K267" t="str">
        <f ca="1">IF(COUNTIF(データ整理_別紙３!$B$2:'データ整理_別紙３'!$B267,"この線より上に行を挿入してください。")=0,データ整理_別紙３!M267,"")</f>
        <v/>
      </c>
      <c r="L267" t="str">
        <f ca="1">IF(COUNTIF(データ整理_別紙３!$B$2:'データ整理_別紙３'!$B267,"この線より上に行を挿入してください。")=0,データ整理_別紙３!N267,"")</f>
        <v/>
      </c>
      <c r="M267" t="str">
        <f ca="1">IF(COUNTIF(データ整理_別紙３!$B$2:'データ整理_別紙３'!$B267,"この線より上に行を挿入してください。")=0,データ整理_別紙３!O267,"")</f>
        <v/>
      </c>
      <c r="N267" t="str">
        <f ca="1">IF(COUNTIF(データ整理_別紙３!$B$2:'データ整理_別紙３'!$B267,"この線より上に行を挿入してください。")=0,データ整理_別紙３!P267,"")</f>
        <v/>
      </c>
      <c r="O267" t="str">
        <f ca="1">IF(COUNTIF(データ整理_別紙３!$B$2:'データ整理_別紙３'!$B267,"この線より上に行を挿入してください。")=0,データ整理_別紙３!Q267,"")</f>
        <v/>
      </c>
      <c r="P267" t="str">
        <f ca="1">IF(COUNTIF(データ整理_別紙３!$B$2:'データ整理_別紙３'!$B267,"この線より上に行を挿入してください。")=0,データ整理_別紙３!R267,"")</f>
        <v/>
      </c>
      <c r="Q267" t="str">
        <f ca="1">IF(COUNTIF(データ整理_別紙３!$B$2:'データ整理_別紙３'!$B267,"この線より上に行を挿入してください。")=0,データ整理_別紙３!S267,"")</f>
        <v/>
      </c>
    </row>
    <row r="268" spans="1:17" x14ac:dyDescent="0.2">
      <c r="A268" t="str">
        <f ca="1">IF(COUNTIF(データ整理_別紙３!$B$2:'データ整理_別紙３'!$B268,"この線より上に行を挿入してください。")=0,データ整理_別紙３!C268,"")</f>
        <v/>
      </c>
      <c r="B268" t="str">
        <f ca="1">IF(COUNTIF(データ整理_別紙３!$B$2:'データ整理_別紙３'!$B268,"この線より上に行を挿入してください。")=0,データ整理_別紙３!D268,"")</f>
        <v/>
      </c>
      <c r="C268" t="str">
        <f ca="1">IF(COUNTIF(データ整理_別紙３!$B$2:'データ整理_別紙３'!$B268,"この線より上に行を挿入してください。")=0,データ整理_別紙３!E268,"")</f>
        <v/>
      </c>
      <c r="D268" t="str">
        <f ca="1">IF(COUNTIF(データ整理_別紙３!$B$2:'データ整理_別紙３'!$B268,"この線より上に行を挿入してください。")=0,データ整理_別紙３!F268,"")</f>
        <v/>
      </c>
      <c r="E268" t="str">
        <f ca="1">IF(COUNTIF(データ整理_別紙３!$B$2:'データ整理_別紙３'!$B268,"この線より上に行を挿入してください。")=0,データ整理_別紙３!G268,"")</f>
        <v/>
      </c>
      <c r="F268" t="str">
        <f ca="1">IF(COUNTIF(データ整理_別紙３!$B$2:'データ整理_別紙３'!$B268,"この線より上に行を挿入してください。")=0,データ整理_別紙３!H268,"")</f>
        <v/>
      </c>
      <c r="G268" t="str">
        <f ca="1">IF(COUNTIF(データ整理_別紙３!$B$2:'データ整理_別紙３'!$B268,"この線より上に行を挿入してください。")=0,データ整理_別紙３!I268,"")</f>
        <v/>
      </c>
      <c r="H268" t="str">
        <f ca="1">IF(COUNTIF(データ整理_別紙３!$B$2:'データ整理_別紙３'!$B268,"この線より上に行を挿入してください。")=0,データ整理_別紙３!J268,"")</f>
        <v/>
      </c>
      <c r="I268" t="str">
        <f ca="1">IF(COUNTIF(データ整理_別紙３!$B$2:'データ整理_別紙３'!$B268,"この線より上に行を挿入してください。")=0,データ整理_別紙３!K268,"")</f>
        <v/>
      </c>
      <c r="J268" t="str">
        <f ca="1">IF(COUNTIF(データ整理_別紙３!$B$2:'データ整理_別紙３'!$B268,"この線より上に行を挿入してください。")=0,データ整理_別紙３!L268,"")</f>
        <v/>
      </c>
      <c r="K268" t="str">
        <f ca="1">IF(COUNTIF(データ整理_別紙３!$B$2:'データ整理_別紙３'!$B268,"この線より上に行を挿入してください。")=0,データ整理_別紙３!M268,"")</f>
        <v/>
      </c>
      <c r="L268" t="str">
        <f ca="1">IF(COUNTIF(データ整理_別紙３!$B$2:'データ整理_別紙３'!$B268,"この線より上に行を挿入してください。")=0,データ整理_別紙３!N268,"")</f>
        <v/>
      </c>
      <c r="M268" t="str">
        <f ca="1">IF(COUNTIF(データ整理_別紙３!$B$2:'データ整理_別紙３'!$B268,"この線より上に行を挿入してください。")=0,データ整理_別紙３!O268,"")</f>
        <v/>
      </c>
      <c r="N268" t="str">
        <f ca="1">IF(COUNTIF(データ整理_別紙３!$B$2:'データ整理_別紙３'!$B268,"この線より上に行を挿入してください。")=0,データ整理_別紙３!P268,"")</f>
        <v/>
      </c>
      <c r="O268" t="str">
        <f ca="1">IF(COUNTIF(データ整理_別紙３!$B$2:'データ整理_別紙３'!$B268,"この線より上に行を挿入してください。")=0,データ整理_別紙３!Q268,"")</f>
        <v/>
      </c>
      <c r="P268" t="str">
        <f ca="1">IF(COUNTIF(データ整理_別紙３!$B$2:'データ整理_別紙３'!$B268,"この線より上に行を挿入してください。")=0,データ整理_別紙３!R268,"")</f>
        <v/>
      </c>
      <c r="Q268" t="str">
        <f ca="1">IF(COUNTIF(データ整理_別紙３!$B$2:'データ整理_別紙３'!$B268,"この線より上に行を挿入してください。")=0,データ整理_別紙３!S268,"")</f>
        <v/>
      </c>
    </row>
    <row r="269" spans="1:17" x14ac:dyDescent="0.2">
      <c r="A269" t="str">
        <f ca="1">IF(COUNTIF(データ整理_別紙３!$B$2:'データ整理_別紙３'!$B269,"この線より上に行を挿入してください。")=0,データ整理_別紙３!C269,"")</f>
        <v/>
      </c>
      <c r="B269" t="str">
        <f ca="1">IF(COUNTIF(データ整理_別紙３!$B$2:'データ整理_別紙３'!$B269,"この線より上に行を挿入してください。")=0,データ整理_別紙３!D269,"")</f>
        <v/>
      </c>
      <c r="C269" t="str">
        <f ca="1">IF(COUNTIF(データ整理_別紙３!$B$2:'データ整理_別紙３'!$B269,"この線より上に行を挿入してください。")=0,データ整理_別紙３!E269,"")</f>
        <v/>
      </c>
      <c r="D269" t="str">
        <f ca="1">IF(COUNTIF(データ整理_別紙３!$B$2:'データ整理_別紙３'!$B269,"この線より上に行を挿入してください。")=0,データ整理_別紙３!F269,"")</f>
        <v/>
      </c>
      <c r="E269" t="str">
        <f ca="1">IF(COUNTIF(データ整理_別紙３!$B$2:'データ整理_別紙３'!$B269,"この線より上に行を挿入してください。")=0,データ整理_別紙３!G269,"")</f>
        <v/>
      </c>
      <c r="F269" t="str">
        <f ca="1">IF(COUNTIF(データ整理_別紙３!$B$2:'データ整理_別紙３'!$B269,"この線より上に行を挿入してください。")=0,データ整理_別紙３!H269,"")</f>
        <v/>
      </c>
      <c r="G269" t="str">
        <f ca="1">IF(COUNTIF(データ整理_別紙３!$B$2:'データ整理_別紙３'!$B269,"この線より上に行を挿入してください。")=0,データ整理_別紙３!I269,"")</f>
        <v/>
      </c>
      <c r="H269" t="str">
        <f ca="1">IF(COUNTIF(データ整理_別紙３!$B$2:'データ整理_別紙３'!$B269,"この線より上に行を挿入してください。")=0,データ整理_別紙３!J269,"")</f>
        <v/>
      </c>
      <c r="I269" t="str">
        <f ca="1">IF(COUNTIF(データ整理_別紙３!$B$2:'データ整理_別紙３'!$B269,"この線より上に行を挿入してください。")=0,データ整理_別紙３!K269,"")</f>
        <v/>
      </c>
      <c r="J269" t="str">
        <f ca="1">IF(COUNTIF(データ整理_別紙３!$B$2:'データ整理_別紙３'!$B269,"この線より上に行を挿入してください。")=0,データ整理_別紙３!L269,"")</f>
        <v/>
      </c>
      <c r="K269" t="str">
        <f ca="1">IF(COUNTIF(データ整理_別紙３!$B$2:'データ整理_別紙３'!$B269,"この線より上に行を挿入してください。")=0,データ整理_別紙３!M269,"")</f>
        <v/>
      </c>
      <c r="L269" t="str">
        <f ca="1">IF(COUNTIF(データ整理_別紙３!$B$2:'データ整理_別紙３'!$B269,"この線より上に行を挿入してください。")=0,データ整理_別紙３!N269,"")</f>
        <v/>
      </c>
      <c r="M269" t="str">
        <f ca="1">IF(COUNTIF(データ整理_別紙３!$B$2:'データ整理_別紙３'!$B269,"この線より上に行を挿入してください。")=0,データ整理_別紙３!O269,"")</f>
        <v/>
      </c>
      <c r="N269" t="str">
        <f ca="1">IF(COUNTIF(データ整理_別紙３!$B$2:'データ整理_別紙３'!$B269,"この線より上に行を挿入してください。")=0,データ整理_別紙３!P269,"")</f>
        <v/>
      </c>
      <c r="O269" t="str">
        <f ca="1">IF(COUNTIF(データ整理_別紙３!$B$2:'データ整理_別紙３'!$B269,"この線より上に行を挿入してください。")=0,データ整理_別紙３!Q269,"")</f>
        <v/>
      </c>
      <c r="P269" t="str">
        <f ca="1">IF(COUNTIF(データ整理_別紙３!$B$2:'データ整理_別紙３'!$B269,"この線より上に行を挿入してください。")=0,データ整理_別紙３!R269,"")</f>
        <v/>
      </c>
      <c r="Q269" t="str">
        <f ca="1">IF(COUNTIF(データ整理_別紙３!$B$2:'データ整理_別紙３'!$B269,"この線より上に行を挿入してください。")=0,データ整理_別紙３!S269,"")</f>
        <v/>
      </c>
    </row>
    <row r="270" spans="1:17" x14ac:dyDescent="0.2">
      <c r="A270" t="str">
        <f ca="1">IF(COUNTIF(データ整理_別紙３!$B$2:'データ整理_別紙３'!$B270,"この線より上に行を挿入してください。")=0,データ整理_別紙３!C270,"")</f>
        <v/>
      </c>
      <c r="B270" t="str">
        <f ca="1">IF(COUNTIF(データ整理_別紙３!$B$2:'データ整理_別紙３'!$B270,"この線より上に行を挿入してください。")=0,データ整理_別紙３!D270,"")</f>
        <v/>
      </c>
      <c r="C270" t="str">
        <f ca="1">IF(COUNTIF(データ整理_別紙３!$B$2:'データ整理_別紙３'!$B270,"この線より上に行を挿入してください。")=0,データ整理_別紙３!E270,"")</f>
        <v/>
      </c>
      <c r="D270" t="str">
        <f ca="1">IF(COUNTIF(データ整理_別紙３!$B$2:'データ整理_別紙３'!$B270,"この線より上に行を挿入してください。")=0,データ整理_別紙３!F270,"")</f>
        <v/>
      </c>
      <c r="E270" t="str">
        <f ca="1">IF(COUNTIF(データ整理_別紙３!$B$2:'データ整理_別紙３'!$B270,"この線より上に行を挿入してください。")=0,データ整理_別紙３!G270,"")</f>
        <v/>
      </c>
      <c r="F270" t="str">
        <f ca="1">IF(COUNTIF(データ整理_別紙３!$B$2:'データ整理_別紙３'!$B270,"この線より上に行を挿入してください。")=0,データ整理_別紙３!H270,"")</f>
        <v/>
      </c>
      <c r="G270" t="str">
        <f ca="1">IF(COUNTIF(データ整理_別紙３!$B$2:'データ整理_別紙３'!$B270,"この線より上に行を挿入してください。")=0,データ整理_別紙３!I270,"")</f>
        <v/>
      </c>
      <c r="H270" t="str">
        <f ca="1">IF(COUNTIF(データ整理_別紙３!$B$2:'データ整理_別紙３'!$B270,"この線より上に行を挿入してください。")=0,データ整理_別紙３!J270,"")</f>
        <v/>
      </c>
      <c r="I270" t="str">
        <f ca="1">IF(COUNTIF(データ整理_別紙３!$B$2:'データ整理_別紙３'!$B270,"この線より上に行を挿入してください。")=0,データ整理_別紙３!K270,"")</f>
        <v/>
      </c>
      <c r="J270" t="str">
        <f ca="1">IF(COUNTIF(データ整理_別紙３!$B$2:'データ整理_別紙３'!$B270,"この線より上に行を挿入してください。")=0,データ整理_別紙３!L270,"")</f>
        <v/>
      </c>
      <c r="K270" t="str">
        <f ca="1">IF(COUNTIF(データ整理_別紙３!$B$2:'データ整理_別紙３'!$B270,"この線より上に行を挿入してください。")=0,データ整理_別紙３!M270,"")</f>
        <v/>
      </c>
      <c r="L270" t="str">
        <f ca="1">IF(COUNTIF(データ整理_別紙３!$B$2:'データ整理_別紙３'!$B270,"この線より上に行を挿入してください。")=0,データ整理_別紙３!N270,"")</f>
        <v/>
      </c>
      <c r="M270" t="str">
        <f ca="1">IF(COUNTIF(データ整理_別紙３!$B$2:'データ整理_別紙３'!$B270,"この線より上に行を挿入してください。")=0,データ整理_別紙３!O270,"")</f>
        <v/>
      </c>
      <c r="N270" t="str">
        <f ca="1">IF(COUNTIF(データ整理_別紙３!$B$2:'データ整理_別紙３'!$B270,"この線より上に行を挿入してください。")=0,データ整理_別紙３!P270,"")</f>
        <v/>
      </c>
      <c r="O270" t="str">
        <f ca="1">IF(COUNTIF(データ整理_別紙３!$B$2:'データ整理_別紙３'!$B270,"この線より上に行を挿入してください。")=0,データ整理_別紙３!Q270,"")</f>
        <v/>
      </c>
      <c r="P270" t="str">
        <f ca="1">IF(COUNTIF(データ整理_別紙３!$B$2:'データ整理_別紙３'!$B270,"この線より上に行を挿入してください。")=0,データ整理_別紙３!R270,"")</f>
        <v/>
      </c>
      <c r="Q270" t="str">
        <f ca="1">IF(COUNTIF(データ整理_別紙３!$B$2:'データ整理_別紙３'!$B270,"この線より上に行を挿入してください。")=0,データ整理_別紙３!S270,"")</f>
        <v/>
      </c>
    </row>
    <row r="271" spans="1:17" x14ac:dyDescent="0.2">
      <c r="A271" t="str">
        <f ca="1">IF(COUNTIF(データ整理_別紙３!$B$2:'データ整理_別紙３'!$B271,"この線より上に行を挿入してください。")=0,データ整理_別紙３!C271,"")</f>
        <v/>
      </c>
      <c r="B271" t="str">
        <f ca="1">IF(COUNTIF(データ整理_別紙３!$B$2:'データ整理_別紙３'!$B271,"この線より上に行を挿入してください。")=0,データ整理_別紙３!D271,"")</f>
        <v/>
      </c>
      <c r="C271" t="str">
        <f ca="1">IF(COUNTIF(データ整理_別紙３!$B$2:'データ整理_別紙３'!$B271,"この線より上に行を挿入してください。")=0,データ整理_別紙３!E271,"")</f>
        <v/>
      </c>
      <c r="D271" t="str">
        <f ca="1">IF(COUNTIF(データ整理_別紙３!$B$2:'データ整理_別紙３'!$B271,"この線より上に行を挿入してください。")=0,データ整理_別紙３!F271,"")</f>
        <v/>
      </c>
      <c r="E271" t="str">
        <f ca="1">IF(COUNTIF(データ整理_別紙３!$B$2:'データ整理_別紙３'!$B271,"この線より上に行を挿入してください。")=0,データ整理_別紙３!G271,"")</f>
        <v/>
      </c>
      <c r="F271" t="str">
        <f ca="1">IF(COUNTIF(データ整理_別紙３!$B$2:'データ整理_別紙３'!$B271,"この線より上に行を挿入してください。")=0,データ整理_別紙３!H271,"")</f>
        <v/>
      </c>
      <c r="G271" t="str">
        <f ca="1">IF(COUNTIF(データ整理_別紙３!$B$2:'データ整理_別紙３'!$B271,"この線より上に行を挿入してください。")=0,データ整理_別紙３!I271,"")</f>
        <v/>
      </c>
      <c r="H271" t="str">
        <f ca="1">IF(COUNTIF(データ整理_別紙３!$B$2:'データ整理_別紙３'!$B271,"この線より上に行を挿入してください。")=0,データ整理_別紙３!J271,"")</f>
        <v/>
      </c>
      <c r="I271" t="str">
        <f ca="1">IF(COUNTIF(データ整理_別紙３!$B$2:'データ整理_別紙３'!$B271,"この線より上に行を挿入してください。")=0,データ整理_別紙３!K271,"")</f>
        <v/>
      </c>
      <c r="J271" t="str">
        <f ca="1">IF(COUNTIF(データ整理_別紙３!$B$2:'データ整理_別紙３'!$B271,"この線より上に行を挿入してください。")=0,データ整理_別紙３!L271,"")</f>
        <v/>
      </c>
      <c r="K271" t="str">
        <f ca="1">IF(COUNTIF(データ整理_別紙３!$B$2:'データ整理_別紙３'!$B271,"この線より上に行を挿入してください。")=0,データ整理_別紙３!M271,"")</f>
        <v/>
      </c>
      <c r="L271" t="str">
        <f ca="1">IF(COUNTIF(データ整理_別紙３!$B$2:'データ整理_別紙３'!$B271,"この線より上に行を挿入してください。")=0,データ整理_別紙３!N271,"")</f>
        <v/>
      </c>
      <c r="M271" t="str">
        <f ca="1">IF(COUNTIF(データ整理_別紙３!$B$2:'データ整理_別紙３'!$B271,"この線より上に行を挿入してください。")=0,データ整理_別紙３!O271,"")</f>
        <v/>
      </c>
      <c r="N271" t="str">
        <f ca="1">IF(COUNTIF(データ整理_別紙３!$B$2:'データ整理_別紙３'!$B271,"この線より上に行を挿入してください。")=0,データ整理_別紙３!P271,"")</f>
        <v/>
      </c>
      <c r="O271" t="str">
        <f ca="1">IF(COUNTIF(データ整理_別紙３!$B$2:'データ整理_別紙３'!$B271,"この線より上に行を挿入してください。")=0,データ整理_別紙３!Q271,"")</f>
        <v/>
      </c>
      <c r="P271" t="str">
        <f ca="1">IF(COUNTIF(データ整理_別紙３!$B$2:'データ整理_別紙３'!$B271,"この線より上に行を挿入してください。")=0,データ整理_別紙３!R271,"")</f>
        <v/>
      </c>
      <c r="Q271" t="str">
        <f ca="1">IF(COUNTIF(データ整理_別紙３!$B$2:'データ整理_別紙３'!$B271,"この線より上に行を挿入してください。")=0,データ整理_別紙３!S271,"")</f>
        <v/>
      </c>
    </row>
    <row r="272" spans="1:17" x14ac:dyDescent="0.2">
      <c r="A272" t="str">
        <f ca="1">IF(COUNTIF(データ整理_別紙３!$B$2:'データ整理_別紙３'!$B272,"この線より上に行を挿入してください。")=0,データ整理_別紙３!C272,"")</f>
        <v/>
      </c>
      <c r="B272" t="str">
        <f ca="1">IF(COUNTIF(データ整理_別紙３!$B$2:'データ整理_別紙３'!$B272,"この線より上に行を挿入してください。")=0,データ整理_別紙３!D272,"")</f>
        <v/>
      </c>
      <c r="C272" t="str">
        <f ca="1">IF(COUNTIF(データ整理_別紙３!$B$2:'データ整理_別紙３'!$B272,"この線より上に行を挿入してください。")=0,データ整理_別紙３!E272,"")</f>
        <v/>
      </c>
      <c r="D272" t="str">
        <f ca="1">IF(COUNTIF(データ整理_別紙３!$B$2:'データ整理_別紙３'!$B272,"この線より上に行を挿入してください。")=0,データ整理_別紙３!F272,"")</f>
        <v/>
      </c>
      <c r="E272" t="str">
        <f ca="1">IF(COUNTIF(データ整理_別紙３!$B$2:'データ整理_別紙３'!$B272,"この線より上に行を挿入してください。")=0,データ整理_別紙３!G272,"")</f>
        <v/>
      </c>
      <c r="F272" t="str">
        <f ca="1">IF(COUNTIF(データ整理_別紙３!$B$2:'データ整理_別紙３'!$B272,"この線より上に行を挿入してください。")=0,データ整理_別紙３!H272,"")</f>
        <v/>
      </c>
      <c r="G272" t="str">
        <f ca="1">IF(COUNTIF(データ整理_別紙３!$B$2:'データ整理_別紙３'!$B272,"この線より上に行を挿入してください。")=0,データ整理_別紙３!I272,"")</f>
        <v/>
      </c>
      <c r="H272" t="str">
        <f ca="1">IF(COUNTIF(データ整理_別紙３!$B$2:'データ整理_別紙３'!$B272,"この線より上に行を挿入してください。")=0,データ整理_別紙３!J272,"")</f>
        <v/>
      </c>
      <c r="I272" t="str">
        <f ca="1">IF(COUNTIF(データ整理_別紙３!$B$2:'データ整理_別紙３'!$B272,"この線より上に行を挿入してください。")=0,データ整理_別紙３!K272,"")</f>
        <v/>
      </c>
      <c r="J272" t="str">
        <f ca="1">IF(COUNTIF(データ整理_別紙３!$B$2:'データ整理_別紙３'!$B272,"この線より上に行を挿入してください。")=0,データ整理_別紙３!L272,"")</f>
        <v/>
      </c>
      <c r="K272" t="str">
        <f ca="1">IF(COUNTIF(データ整理_別紙３!$B$2:'データ整理_別紙３'!$B272,"この線より上に行を挿入してください。")=0,データ整理_別紙３!M272,"")</f>
        <v/>
      </c>
      <c r="L272" t="str">
        <f ca="1">IF(COUNTIF(データ整理_別紙３!$B$2:'データ整理_別紙３'!$B272,"この線より上に行を挿入してください。")=0,データ整理_別紙３!N272,"")</f>
        <v/>
      </c>
      <c r="M272" t="str">
        <f ca="1">IF(COUNTIF(データ整理_別紙３!$B$2:'データ整理_別紙３'!$B272,"この線より上に行を挿入してください。")=0,データ整理_別紙３!O272,"")</f>
        <v/>
      </c>
      <c r="N272" t="str">
        <f ca="1">IF(COUNTIF(データ整理_別紙３!$B$2:'データ整理_別紙３'!$B272,"この線より上に行を挿入してください。")=0,データ整理_別紙３!P272,"")</f>
        <v/>
      </c>
      <c r="O272" t="str">
        <f ca="1">IF(COUNTIF(データ整理_別紙３!$B$2:'データ整理_別紙３'!$B272,"この線より上に行を挿入してください。")=0,データ整理_別紙３!Q272,"")</f>
        <v/>
      </c>
      <c r="P272" t="str">
        <f ca="1">IF(COUNTIF(データ整理_別紙３!$B$2:'データ整理_別紙３'!$B272,"この線より上に行を挿入してください。")=0,データ整理_別紙３!R272,"")</f>
        <v/>
      </c>
      <c r="Q272" t="str">
        <f ca="1">IF(COUNTIF(データ整理_別紙３!$B$2:'データ整理_別紙３'!$B272,"この線より上に行を挿入してください。")=0,データ整理_別紙３!S272,"")</f>
        <v/>
      </c>
    </row>
    <row r="273" spans="1:17" x14ac:dyDescent="0.2">
      <c r="A273" t="str">
        <f ca="1">IF(COUNTIF(データ整理_別紙３!$B$2:'データ整理_別紙３'!$B273,"この線より上に行を挿入してください。")=0,データ整理_別紙３!C273,"")</f>
        <v/>
      </c>
      <c r="B273" t="str">
        <f ca="1">IF(COUNTIF(データ整理_別紙３!$B$2:'データ整理_別紙３'!$B273,"この線より上に行を挿入してください。")=0,データ整理_別紙３!D273,"")</f>
        <v/>
      </c>
      <c r="C273" t="str">
        <f ca="1">IF(COUNTIF(データ整理_別紙３!$B$2:'データ整理_別紙３'!$B273,"この線より上に行を挿入してください。")=0,データ整理_別紙３!E273,"")</f>
        <v/>
      </c>
      <c r="D273" t="str">
        <f ca="1">IF(COUNTIF(データ整理_別紙３!$B$2:'データ整理_別紙３'!$B273,"この線より上に行を挿入してください。")=0,データ整理_別紙３!F273,"")</f>
        <v/>
      </c>
      <c r="E273" t="str">
        <f ca="1">IF(COUNTIF(データ整理_別紙３!$B$2:'データ整理_別紙３'!$B273,"この線より上に行を挿入してください。")=0,データ整理_別紙３!G273,"")</f>
        <v/>
      </c>
      <c r="F273" t="str">
        <f ca="1">IF(COUNTIF(データ整理_別紙３!$B$2:'データ整理_別紙３'!$B273,"この線より上に行を挿入してください。")=0,データ整理_別紙３!H273,"")</f>
        <v/>
      </c>
      <c r="G273" t="str">
        <f ca="1">IF(COUNTIF(データ整理_別紙３!$B$2:'データ整理_別紙３'!$B273,"この線より上に行を挿入してください。")=0,データ整理_別紙３!I273,"")</f>
        <v/>
      </c>
      <c r="H273" t="str">
        <f ca="1">IF(COUNTIF(データ整理_別紙３!$B$2:'データ整理_別紙３'!$B273,"この線より上に行を挿入してください。")=0,データ整理_別紙３!J273,"")</f>
        <v/>
      </c>
      <c r="I273" t="str">
        <f ca="1">IF(COUNTIF(データ整理_別紙３!$B$2:'データ整理_別紙３'!$B273,"この線より上に行を挿入してください。")=0,データ整理_別紙３!K273,"")</f>
        <v/>
      </c>
      <c r="J273" t="str">
        <f ca="1">IF(COUNTIF(データ整理_別紙３!$B$2:'データ整理_別紙３'!$B273,"この線より上に行を挿入してください。")=0,データ整理_別紙３!L273,"")</f>
        <v/>
      </c>
      <c r="K273" t="str">
        <f ca="1">IF(COUNTIF(データ整理_別紙３!$B$2:'データ整理_別紙３'!$B273,"この線より上に行を挿入してください。")=0,データ整理_別紙３!M273,"")</f>
        <v/>
      </c>
      <c r="L273" t="str">
        <f ca="1">IF(COUNTIF(データ整理_別紙３!$B$2:'データ整理_別紙３'!$B273,"この線より上に行を挿入してください。")=0,データ整理_別紙３!N273,"")</f>
        <v/>
      </c>
      <c r="M273" t="str">
        <f ca="1">IF(COUNTIF(データ整理_別紙３!$B$2:'データ整理_別紙３'!$B273,"この線より上に行を挿入してください。")=0,データ整理_別紙３!O273,"")</f>
        <v/>
      </c>
      <c r="N273" t="str">
        <f ca="1">IF(COUNTIF(データ整理_別紙３!$B$2:'データ整理_別紙３'!$B273,"この線より上に行を挿入してください。")=0,データ整理_別紙３!P273,"")</f>
        <v/>
      </c>
      <c r="O273" t="str">
        <f ca="1">IF(COUNTIF(データ整理_別紙３!$B$2:'データ整理_別紙３'!$B273,"この線より上に行を挿入してください。")=0,データ整理_別紙３!Q273,"")</f>
        <v/>
      </c>
      <c r="P273" t="str">
        <f ca="1">IF(COUNTIF(データ整理_別紙３!$B$2:'データ整理_別紙３'!$B273,"この線より上に行を挿入してください。")=0,データ整理_別紙３!R273,"")</f>
        <v/>
      </c>
      <c r="Q273" t="str">
        <f ca="1">IF(COUNTIF(データ整理_別紙３!$B$2:'データ整理_別紙３'!$B273,"この線より上に行を挿入してください。")=0,データ整理_別紙３!S273,"")</f>
        <v/>
      </c>
    </row>
    <row r="274" spans="1:17" x14ac:dyDescent="0.2">
      <c r="A274" t="str">
        <f ca="1">IF(COUNTIF(データ整理_別紙３!$B$2:'データ整理_別紙３'!$B274,"この線より上に行を挿入してください。")=0,データ整理_別紙３!C274,"")</f>
        <v/>
      </c>
      <c r="B274" t="str">
        <f ca="1">IF(COUNTIF(データ整理_別紙３!$B$2:'データ整理_別紙３'!$B274,"この線より上に行を挿入してください。")=0,データ整理_別紙３!D274,"")</f>
        <v/>
      </c>
      <c r="C274" t="str">
        <f ca="1">IF(COUNTIF(データ整理_別紙３!$B$2:'データ整理_別紙３'!$B274,"この線より上に行を挿入してください。")=0,データ整理_別紙３!E274,"")</f>
        <v/>
      </c>
      <c r="D274" t="str">
        <f ca="1">IF(COUNTIF(データ整理_別紙３!$B$2:'データ整理_別紙３'!$B274,"この線より上に行を挿入してください。")=0,データ整理_別紙３!F274,"")</f>
        <v/>
      </c>
      <c r="E274" t="str">
        <f ca="1">IF(COUNTIF(データ整理_別紙３!$B$2:'データ整理_別紙３'!$B274,"この線より上に行を挿入してください。")=0,データ整理_別紙３!G274,"")</f>
        <v/>
      </c>
      <c r="F274" t="str">
        <f ca="1">IF(COUNTIF(データ整理_別紙３!$B$2:'データ整理_別紙３'!$B274,"この線より上に行を挿入してください。")=0,データ整理_別紙３!H274,"")</f>
        <v/>
      </c>
      <c r="G274" t="str">
        <f ca="1">IF(COUNTIF(データ整理_別紙３!$B$2:'データ整理_別紙３'!$B274,"この線より上に行を挿入してください。")=0,データ整理_別紙３!I274,"")</f>
        <v/>
      </c>
      <c r="H274" t="str">
        <f ca="1">IF(COUNTIF(データ整理_別紙３!$B$2:'データ整理_別紙３'!$B274,"この線より上に行を挿入してください。")=0,データ整理_別紙３!J274,"")</f>
        <v/>
      </c>
      <c r="I274" t="str">
        <f ca="1">IF(COUNTIF(データ整理_別紙３!$B$2:'データ整理_別紙３'!$B274,"この線より上に行を挿入してください。")=0,データ整理_別紙３!K274,"")</f>
        <v/>
      </c>
      <c r="J274" t="str">
        <f ca="1">IF(COUNTIF(データ整理_別紙３!$B$2:'データ整理_別紙３'!$B274,"この線より上に行を挿入してください。")=0,データ整理_別紙３!L274,"")</f>
        <v/>
      </c>
      <c r="K274" t="str">
        <f ca="1">IF(COUNTIF(データ整理_別紙３!$B$2:'データ整理_別紙３'!$B274,"この線より上に行を挿入してください。")=0,データ整理_別紙３!M274,"")</f>
        <v/>
      </c>
      <c r="L274" t="str">
        <f ca="1">IF(COUNTIF(データ整理_別紙３!$B$2:'データ整理_別紙３'!$B274,"この線より上に行を挿入してください。")=0,データ整理_別紙３!N274,"")</f>
        <v/>
      </c>
      <c r="M274" t="str">
        <f ca="1">IF(COUNTIF(データ整理_別紙３!$B$2:'データ整理_別紙３'!$B274,"この線より上に行を挿入してください。")=0,データ整理_別紙３!O274,"")</f>
        <v/>
      </c>
      <c r="N274" t="str">
        <f ca="1">IF(COUNTIF(データ整理_別紙３!$B$2:'データ整理_別紙３'!$B274,"この線より上に行を挿入してください。")=0,データ整理_別紙３!P274,"")</f>
        <v/>
      </c>
      <c r="O274" t="str">
        <f ca="1">IF(COUNTIF(データ整理_別紙３!$B$2:'データ整理_別紙３'!$B274,"この線より上に行を挿入してください。")=0,データ整理_別紙３!Q274,"")</f>
        <v/>
      </c>
      <c r="P274" t="str">
        <f ca="1">IF(COUNTIF(データ整理_別紙３!$B$2:'データ整理_別紙３'!$B274,"この線より上に行を挿入してください。")=0,データ整理_別紙３!R274,"")</f>
        <v/>
      </c>
      <c r="Q274" t="str">
        <f ca="1">IF(COUNTIF(データ整理_別紙３!$B$2:'データ整理_別紙３'!$B274,"この線より上に行を挿入してください。")=0,データ整理_別紙３!S274,"")</f>
        <v/>
      </c>
    </row>
    <row r="275" spans="1:17" x14ac:dyDescent="0.2">
      <c r="A275" t="str">
        <f ca="1">IF(COUNTIF(データ整理_別紙３!$B$2:'データ整理_別紙３'!$B275,"この線より上に行を挿入してください。")=0,データ整理_別紙３!C275,"")</f>
        <v/>
      </c>
      <c r="B275" t="str">
        <f ca="1">IF(COUNTIF(データ整理_別紙３!$B$2:'データ整理_別紙３'!$B275,"この線より上に行を挿入してください。")=0,データ整理_別紙３!D275,"")</f>
        <v/>
      </c>
      <c r="C275" t="str">
        <f ca="1">IF(COUNTIF(データ整理_別紙３!$B$2:'データ整理_別紙３'!$B275,"この線より上に行を挿入してください。")=0,データ整理_別紙３!E275,"")</f>
        <v/>
      </c>
      <c r="D275" t="str">
        <f ca="1">IF(COUNTIF(データ整理_別紙３!$B$2:'データ整理_別紙３'!$B275,"この線より上に行を挿入してください。")=0,データ整理_別紙３!F275,"")</f>
        <v/>
      </c>
      <c r="E275" t="str">
        <f ca="1">IF(COUNTIF(データ整理_別紙３!$B$2:'データ整理_別紙３'!$B275,"この線より上に行を挿入してください。")=0,データ整理_別紙３!G275,"")</f>
        <v/>
      </c>
      <c r="F275" t="str">
        <f ca="1">IF(COUNTIF(データ整理_別紙３!$B$2:'データ整理_別紙３'!$B275,"この線より上に行を挿入してください。")=0,データ整理_別紙３!H275,"")</f>
        <v/>
      </c>
      <c r="G275" t="str">
        <f ca="1">IF(COUNTIF(データ整理_別紙３!$B$2:'データ整理_別紙３'!$B275,"この線より上に行を挿入してください。")=0,データ整理_別紙３!I275,"")</f>
        <v/>
      </c>
      <c r="H275" t="str">
        <f ca="1">IF(COUNTIF(データ整理_別紙３!$B$2:'データ整理_別紙３'!$B275,"この線より上に行を挿入してください。")=0,データ整理_別紙３!J275,"")</f>
        <v/>
      </c>
      <c r="I275" t="str">
        <f ca="1">IF(COUNTIF(データ整理_別紙３!$B$2:'データ整理_別紙３'!$B275,"この線より上に行を挿入してください。")=0,データ整理_別紙３!K275,"")</f>
        <v/>
      </c>
      <c r="J275" t="str">
        <f ca="1">IF(COUNTIF(データ整理_別紙３!$B$2:'データ整理_別紙３'!$B275,"この線より上に行を挿入してください。")=0,データ整理_別紙３!L275,"")</f>
        <v/>
      </c>
      <c r="K275" t="str">
        <f ca="1">IF(COUNTIF(データ整理_別紙３!$B$2:'データ整理_別紙３'!$B275,"この線より上に行を挿入してください。")=0,データ整理_別紙３!M275,"")</f>
        <v/>
      </c>
      <c r="L275" t="str">
        <f ca="1">IF(COUNTIF(データ整理_別紙３!$B$2:'データ整理_別紙３'!$B275,"この線より上に行を挿入してください。")=0,データ整理_別紙３!N275,"")</f>
        <v/>
      </c>
      <c r="M275" t="str">
        <f ca="1">IF(COUNTIF(データ整理_別紙３!$B$2:'データ整理_別紙３'!$B275,"この線より上に行を挿入してください。")=0,データ整理_別紙３!O275,"")</f>
        <v/>
      </c>
      <c r="N275" t="str">
        <f ca="1">IF(COUNTIF(データ整理_別紙３!$B$2:'データ整理_別紙３'!$B275,"この線より上に行を挿入してください。")=0,データ整理_別紙３!P275,"")</f>
        <v/>
      </c>
      <c r="O275" t="str">
        <f ca="1">IF(COUNTIF(データ整理_別紙３!$B$2:'データ整理_別紙３'!$B275,"この線より上に行を挿入してください。")=0,データ整理_別紙３!Q275,"")</f>
        <v/>
      </c>
      <c r="P275" t="str">
        <f ca="1">IF(COUNTIF(データ整理_別紙３!$B$2:'データ整理_別紙３'!$B275,"この線より上に行を挿入してください。")=0,データ整理_別紙３!R275,"")</f>
        <v/>
      </c>
      <c r="Q275" t="str">
        <f ca="1">IF(COUNTIF(データ整理_別紙３!$B$2:'データ整理_別紙３'!$B275,"この線より上に行を挿入してください。")=0,データ整理_別紙３!S275,"")</f>
        <v/>
      </c>
    </row>
    <row r="276" spans="1:17" x14ac:dyDescent="0.2">
      <c r="A276" t="str">
        <f ca="1">IF(COUNTIF(データ整理_別紙３!$B$2:'データ整理_別紙３'!$B276,"この線より上に行を挿入してください。")=0,データ整理_別紙３!C276,"")</f>
        <v/>
      </c>
      <c r="B276" t="str">
        <f ca="1">IF(COUNTIF(データ整理_別紙３!$B$2:'データ整理_別紙３'!$B276,"この線より上に行を挿入してください。")=0,データ整理_別紙３!D276,"")</f>
        <v/>
      </c>
      <c r="C276" t="str">
        <f ca="1">IF(COUNTIF(データ整理_別紙３!$B$2:'データ整理_別紙３'!$B276,"この線より上に行を挿入してください。")=0,データ整理_別紙３!E276,"")</f>
        <v/>
      </c>
      <c r="D276" t="str">
        <f ca="1">IF(COUNTIF(データ整理_別紙３!$B$2:'データ整理_別紙３'!$B276,"この線より上に行を挿入してください。")=0,データ整理_別紙３!F276,"")</f>
        <v/>
      </c>
      <c r="E276" t="str">
        <f ca="1">IF(COUNTIF(データ整理_別紙３!$B$2:'データ整理_別紙３'!$B276,"この線より上に行を挿入してください。")=0,データ整理_別紙３!G276,"")</f>
        <v/>
      </c>
      <c r="F276" t="str">
        <f ca="1">IF(COUNTIF(データ整理_別紙３!$B$2:'データ整理_別紙３'!$B276,"この線より上に行を挿入してください。")=0,データ整理_別紙３!H276,"")</f>
        <v/>
      </c>
      <c r="G276" t="str">
        <f ca="1">IF(COUNTIF(データ整理_別紙３!$B$2:'データ整理_別紙３'!$B276,"この線より上に行を挿入してください。")=0,データ整理_別紙３!I276,"")</f>
        <v/>
      </c>
      <c r="H276" t="str">
        <f ca="1">IF(COUNTIF(データ整理_別紙３!$B$2:'データ整理_別紙３'!$B276,"この線より上に行を挿入してください。")=0,データ整理_別紙３!J276,"")</f>
        <v/>
      </c>
      <c r="I276" t="str">
        <f ca="1">IF(COUNTIF(データ整理_別紙３!$B$2:'データ整理_別紙３'!$B276,"この線より上に行を挿入してください。")=0,データ整理_別紙３!K276,"")</f>
        <v/>
      </c>
      <c r="J276" t="str">
        <f ca="1">IF(COUNTIF(データ整理_別紙３!$B$2:'データ整理_別紙３'!$B276,"この線より上に行を挿入してください。")=0,データ整理_別紙３!L276,"")</f>
        <v/>
      </c>
      <c r="K276" t="str">
        <f ca="1">IF(COUNTIF(データ整理_別紙３!$B$2:'データ整理_別紙３'!$B276,"この線より上に行を挿入してください。")=0,データ整理_別紙３!M276,"")</f>
        <v/>
      </c>
      <c r="L276" t="str">
        <f ca="1">IF(COUNTIF(データ整理_別紙３!$B$2:'データ整理_別紙３'!$B276,"この線より上に行を挿入してください。")=0,データ整理_別紙３!N276,"")</f>
        <v/>
      </c>
      <c r="M276" t="str">
        <f ca="1">IF(COUNTIF(データ整理_別紙３!$B$2:'データ整理_別紙３'!$B276,"この線より上に行を挿入してください。")=0,データ整理_別紙３!O276,"")</f>
        <v/>
      </c>
      <c r="N276" t="str">
        <f ca="1">IF(COUNTIF(データ整理_別紙３!$B$2:'データ整理_別紙３'!$B276,"この線より上に行を挿入してください。")=0,データ整理_別紙３!P276,"")</f>
        <v/>
      </c>
      <c r="O276" t="str">
        <f ca="1">IF(COUNTIF(データ整理_別紙３!$B$2:'データ整理_別紙３'!$B276,"この線より上に行を挿入してください。")=0,データ整理_別紙３!Q276,"")</f>
        <v/>
      </c>
      <c r="P276" t="str">
        <f ca="1">IF(COUNTIF(データ整理_別紙３!$B$2:'データ整理_別紙３'!$B276,"この線より上に行を挿入してください。")=0,データ整理_別紙３!R276,"")</f>
        <v/>
      </c>
      <c r="Q276" t="str">
        <f ca="1">IF(COUNTIF(データ整理_別紙３!$B$2:'データ整理_別紙３'!$B276,"この線より上に行を挿入してください。")=0,データ整理_別紙３!S276,"")</f>
        <v/>
      </c>
    </row>
    <row r="277" spans="1:17" x14ac:dyDescent="0.2">
      <c r="A277" t="str">
        <f ca="1">IF(COUNTIF(データ整理_別紙３!$B$2:'データ整理_別紙３'!$B277,"この線より上に行を挿入してください。")=0,データ整理_別紙３!C277,"")</f>
        <v/>
      </c>
      <c r="B277" t="str">
        <f ca="1">IF(COUNTIF(データ整理_別紙３!$B$2:'データ整理_別紙３'!$B277,"この線より上に行を挿入してください。")=0,データ整理_別紙３!D277,"")</f>
        <v/>
      </c>
      <c r="C277" t="str">
        <f ca="1">IF(COUNTIF(データ整理_別紙３!$B$2:'データ整理_別紙３'!$B277,"この線より上に行を挿入してください。")=0,データ整理_別紙３!E277,"")</f>
        <v/>
      </c>
      <c r="D277" t="str">
        <f ca="1">IF(COUNTIF(データ整理_別紙３!$B$2:'データ整理_別紙３'!$B277,"この線より上に行を挿入してください。")=0,データ整理_別紙３!F277,"")</f>
        <v/>
      </c>
      <c r="E277" t="str">
        <f ca="1">IF(COUNTIF(データ整理_別紙３!$B$2:'データ整理_別紙３'!$B277,"この線より上に行を挿入してください。")=0,データ整理_別紙３!G277,"")</f>
        <v/>
      </c>
      <c r="F277" t="str">
        <f ca="1">IF(COUNTIF(データ整理_別紙３!$B$2:'データ整理_別紙３'!$B277,"この線より上に行を挿入してください。")=0,データ整理_別紙３!H277,"")</f>
        <v/>
      </c>
      <c r="G277" t="str">
        <f ca="1">IF(COUNTIF(データ整理_別紙３!$B$2:'データ整理_別紙３'!$B277,"この線より上に行を挿入してください。")=0,データ整理_別紙３!I277,"")</f>
        <v/>
      </c>
      <c r="H277" t="str">
        <f ca="1">IF(COUNTIF(データ整理_別紙３!$B$2:'データ整理_別紙３'!$B277,"この線より上に行を挿入してください。")=0,データ整理_別紙３!J277,"")</f>
        <v/>
      </c>
      <c r="I277" t="str">
        <f ca="1">IF(COUNTIF(データ整理_別紙３!$B$2:'データ整理_別紙３'!$B277,"この線より上に行を挿入してください。")=0,データ整理_別紙３!K277,"")</f>
        <v/>
      </c>
      <c r="J277" t="str">
        <f ca="1">IF(COUNTIF(データ整理_別紙３!$B$2:'データ整理_別紙３'!$B277,"この線より上に行を挿入してください。")=0,データ整理_別紙３!L277,"")</f>
        <v/>
      </c>
      <c r="K277" t="str">
        <f ca="1">IF(COUNTIF(データ整理_別紙３!$B$2:'データ整理_別紙３'!$B277,"この線より上に行を挿入してください。")=0,データ整理_別紙３!M277,"")</f>
        <v/>
      </c>
      <c r="L277" t="str">
        <f ca="1">IF(COUNTIF(データ整理_別紙３!$B$2:'データ整理_別紙３'!$B277,"この線より上に行を挿入してください。")=0,データ整理_別紙３!N277,"")</f>
        <v/>
      </c>
      <c r="M277" t="str">
        <f ca="1">IF(COUNTIF(データ整理_別紙３!$B$2:'データ整理_別紙３'!$B277,"この線より上に行を挿入してください。")=0,データ整理_別紙３!O277,"")</f>
        <v/>
      </c>
      <c r="N277" t="str">
        <f ca="1">IF(COUNTIF(データ整理_別紙３!$B$2:'データ整理_別紙３'!$B277,"この線より上に行を挿入してください。")=0,データ整理_別紙３!P277,"")</f>
        <v/>
      </c>
      <c r="O277" t="str">
        <f ca="1">IF(COUNTIF(データ整理_別紙３!$B$2:'データ整理_別紙３'!$B277,"この線より上に行を挿入してください。")=0,データ整理_別紙３!Q277,"")</f>
        <v/>
      </c>
      <c r="P277" t="str">
        <f ca="1">IF(COUNTIF(データ整理_別紙３!$B$2:'データ整理_別紙３'!$B277,"この線より上に行を挿入してください。")=0,データ整理_別紙３!R277,"")</f>
        <v/>
      </c>
      <c r="Q277" t="str">
        <f ca="1">IF(COUNTIF(データ整理_別紙３!$B$2:'データ整理_別紙３'!$B277,"この線より上に行を挿入してください。")=0,データ整理_別紙３!S277,"")</f>
        <v/>
      </c>
    </row>
    <row r="278" spans="1:17" x14ac:dyDescent="0.2">
      <c r="A278" t="str">
        <f ca="1">IF(COUNTIF(データ整理_別紙３!$B$2:'データ整理_別紙３'!$B278,"この線より上に行を挿入してください。")=0,データ整理_別紙３!C278,"")</f>
        <v/>
      </c>
      <c r="B278" t="str">
        <f ca="1">IF(COUNTIF(データ整理_別紙３!$B$2:'データ整理_別紙３'!$B278,"この線より上に行を挿入してください。")=0,データ整理_別紙３!D278,"")</f>
        <v/>
      </c>
      <c r="C278" t="str">
        <f ca="1">IF(COUNTIF(データ整理_別紙３!$B$2:'データ整理_別紙３'!$B278,"この線より上に行を挿入してください。")=0,データ整理_別紙３!E278,"")</f>
        <v/>
      </c>
      <c r="D278" t="str">
        <f ca="1">IF(COUNTIF(データ整理_別紙３!$B$2:'データ整理_別紙３'!$B278,"この線より上に行を挿入してください。")=0,データ整理_別紙３!F278,"")</f>
        <v/>
      </c>
      <c r="E278" t="str">
        <f ca="1">IF(COUNTIF(データ整理_別紙３!$B$2:'データ整理_別紙３'!$B278,"この線より上に行を挿入してください。")=0,データ整理_別紙３!G278,"")</f>
        <v/>
      </c>
      <c r="F278" t="str">
        <f ca="1">IF(COUNTIF(データ整理_別紙３!$B$2:'データ整理_別紙３'!$B278,"この線より上に行を挿入してください。")=0,データ整理_別紙３!H278,"")</f>
        <v/>
      </c>
      <c r="G278" t="str">
        <f ca="1">IF(COUNTIF(データ整理_別紙３!$B$2:'データ整理_別紙３'!$B278,"この線より上に行を挿入してください。")=0,データ整理_別紙３!I278,"")</f>
        <v/>
      </c>
      <c r="H278" t="str">
        <f ca="1">IF(COUNTIF(データ整理_別紙３!$B$2:'データ整理_別紙３'!$B278,"この線より上に行を挿入してください。")=0,データ整理_別紙３!J278,"")</f>
        <v/>
      </c>
      <c r="I278" t="str">
        <f ca="1">IF(COUNTIF(データ整理_別紙３!$B$2:'データ整理_別紙３'!$B278,"この線より上に行を挿入してください。")=0,データ整理_別紙３!K278,"")</f>
        <v/>
      </c>
      <c r="J278" t="str">
        <f ca="1">IF(COUNTIF(データ整理_別紙３!$B$2:'データ整理_別紙３'!$B278,"この線より上に行を挿入してください。")=0,データ整理_別紙３!L278,"")</f>
        <v/>
      </c>
      <c r="K278" t="str">
        <f ca="1">IF(COUNTIF(データ整理_別紙３!$B$2:'データ整理_別紙３'!$B278,"この線より上に行を挿入してください。")=0,データ整理_別紙３!M278,"")</f>
        <v/>
      </c>
      <c r="L278" t="str">
        <f ca="1">IF(COUNTIF(データ整理_別紙３!$B$2:'データ整理_別紙３'!$B278,"この線より上に行を挿入してください。")=0,データ整理_別紙３!N278,"")</f>
        <v/>
      </c>
      <c r="M278" t="str">
        <f ca="1">IF(COUNTIF(データ整理_別紙３!$B$2:'データ整理_別紙３'!$B278,"この線より上に行を挿入してください。")=0,データ整理_別紙３!O278,"")</f>
        <v/>
      </c>
      <c r="N278" t="str">
        <f ca="1">IF(COUNTIF(データ整理_別紙３!$B$2:'データ整理_別紙３'!$B278,"この線より上に行を挿入してください。")=0,データ整理_別紙３!P278,"")</f>
        <v/>
      </c>
      <c r="O278" t="str">
        <f ca="1">IF(COUNTIF(データ整理_別紙３!$B$2:'データ整理_別紙３'!$B278,"この線より上に行を挿入してください。")=0,データ整理_別紙３!Q278,"")</f>
        <v/>
      </c>
      <c r="P278" t="str">
        <f ca="1">IF(COUNTIF(データ整理_別紙３!$B$2:'データ整理_別紙３'!$B278,"この線より上に行を挿入してください。")=0,データ整理_別紙３!R278,"")</f>
        <v/>
      </c>
      <c r="Q278" t="str">
        <f ca="1">IF(COUNTIF(データ整理_別紙３!$B$2:'データ整理_別紙３'!$B278,"この線より上に行を挿入してください。")=0,データ整理_別紙３!S278,"")</f>
        <v/>
      </c>
    </row>
    <row r="279" spans="1:17" x14ac:dyDescent="0.2">
      <c r="A279" t="str">
        <f ca="1">IF(COUNTIF(データ整理_別紙３!$B$2:'データ整理_別紙３'!$B279,"この線より上に行を挿入してください。")=0,データ整理_別紙３!C279,"")</f>
        <v/>
      </c>
      <c r="B279" t="str">
        <f ca="1">IF(COUNTIF(データ整理_別紙３!$B$2:'データ整理_別紙３'!$B279,"この線より上に行を挿入してください。")=0,データ整理_別紙３!D279,"")</f>
        <v/>
      </c>
      <c r="C279" t="str">
        <f ca="1">IF(COUNTIF(データ整理_別紙３!$B$2:'データ整理_別紙３'!$B279,"この線より上に行を挿入してください。")=0,データ整理_別紙３!E279,"")</f>
        <v/>
      </c>
      <c r="D279" t="str">
        <f ca="1">IF(COUNTIF(データ整理_別紙３!$B$2:'データ整理_別紙３'!$B279,"この線より上に行を挿入してください。")=0,データ整理_別紙３!F279,"")</f>
        <v/>
      </c>
      <c r="E279" t="str">
        <f ca="1">IF(COUNTIF(データ整理_別紙３!$B$2:'データ整理_別紙３'!$B279,"この線より上に行を挿入してください。")=0,データ整理_別紙３!G279,"")</f>
        <v/>
      </c>
      <c r="F279" t="str">
        <f ca="1">IF(COUNTIF(データ整理_別紙３!$B$2:'データ整理_別紙３'!$B279,"この線より上に行を挿入してください。")=0,データ整理_別紙３!H279,"")</f>
        <v/>
      </c>
      <c r="G279" t="str">
        <f ca="1">IF(COUNTIF(データ整理_別紙３!$B$2:'データ整理_別紙３'!$B279,"この線より上に行を挿入してください。")=0,データ整理_別紙３!I279,"")</f>
        <v/>
      </c>
      <c r="H279" t="str">
        <f ca="1">IF(COUNTIF(データ整理_別紙３!$B$2:'データ整理_別紙３'!$B279,"この線より上に行を挿入してください。")=0,データ整理_別紙３!J279,"")</f>
        <v/>
      </c>
      <c r="I279" t="str">
        <f ca="1">IF(COUNTIF(データ整理_別紙３!$B$2:'データ整理_別紙３'!$B279,"この線より上に行を挿入してください。")=0,データ整理_別紙３!K279,"")</f>
        <v/>
      </c>
      <c r="J279" t="str">
        <f ca="1">IF(COUNTIF(データ整理_別紙３!$B$2:'データ整理_別紙３'!$B279,"この線より上に行を挿入してください。")=0,データ整理_別紙３!L279,"")</f>
        <v/>
      </c>
      <c r="K279" t="str">
        <f ca="1">IF(COUNTIF(データ整理_別紙３!$B$2:'データ整理_別紙３'!$B279,"この線より上に行を挿入してください。")=0,データ整理_別紙３!M279,"")</f>
        <v/>
      </c>
      <c r="L279" t="str">
        <f ca="1">IF(COUNTIF(データ整理_別紙３!$B$2:'データ整理_別紙３'!$B279,"この線より上に行を挿入してください。")=0,データ整理_別紙３!N279,"")</f>
        <v/>
      </c>
      <c r="M279" t="str">
        <f ca="1">IF(COUNTIF(データ整理_別紙３!$B$2:'データ整理_別紙３'!$B279,"この線より上に行を挿入してください。")=0,データ整理_別紙３!O279,"")</f>
        <v/>
      </c>
      <c r="N279" t="str">
        <f ca="1">IF(COUNTIF(データ整理_別紙３!$B$2:'データ整理_別紙３'!$B279,"この線より上に行を挿入してください。")=0,データ整理_別紙３!P279,"")</f>
        <v/>
      </c>
      <c r="O279" t="str">
        <f ca="1">IF(COUNTIF(データ整理_別紙３!$B$2:'データ整理_別紙３'!$B279,"この線より上に行を挿入してください。")=0,データ整理_別紙３!Q279,"")</f>
        <v/>
      </c>
      <c r="P279" t="str">
        <f ca="1">IF(COUNTIF(データ整理_別紙３!$B$2:'データ整理_別紙３'!$B279,"この線より上に行を挿入してください。")=0,データ整理_別紙３!R279,"")</f>
        <v/>
      </c>
      <c r="Q279" t="str">
        <f ca="1">IF(COUNTIF(データ整理_別紙３!$B$2:'データ整理_別紙３'!$B279,"この線より上に行を挿入してください。")=0,データ整理_別紙３!S279,"")</f>
        <v/>
      </c>
    </row>
    <row r="280" spans="1:17" x14ac:dyDescent="0.2">
      <c r="A280" t="str">
        <f ca="1">IF(COUNTIF(データ整理_別紙３!$B$2:'データ整理_別紙３'!$B280,"この線より上に行を挿入してください。")=0,データ整理_別紙３!C280,"")</f>
        <v/>
      </c>
      <c r="B280" t="str">
        <f ca="1">IF(COUNTIF(データ整理_別紙３!$B$2:'データ整理_別紙３'!$B280,"この線より上に行を挿入してください。")=0,データ整理_別紙３!D280,"")</f>
        <v/>
      </c>
      <c r="C280" t="str">
        <f ca="1">IF(COUNTIF(データ整理_別紙３!$B$2:'データ整理_別紙３'!$B280,"この線より上に行を挿入してください。")=0,データ整理_別紙３!E280,"")</f>
        <v/>
      </c>
      <c r="D280" t="str">
        <f ca="1">IF(COUNTIF(データ整理_別紙３!$B$2:'データ整理_別紙３'!$B280,"この線より上に行を挿入してください。")=0,データ整理_別紙３!F280,"")</f>
        <v/>
      </c>
      <c r="E280" t="str">
        <f ca="1">IF(COUNTIF(データ整理_別紙３!$B$2:'データ整理_別紙３'!$B280,"この線より上に行を挿入してください。")=0,データ整理_別紙３!G280,"")</f>
        <v/>
      </c>
      <c r="F280" t="str">
        <f ca="1">IF(COUNTIF(データ整理_別紙３!$B$2:'データ整理_別紙３'!$B280,"この線より上に行を挿入してください。")=0,データ整理_別紙３!H280,"")</f>
        <v/>
      </c>
      <c r="G280" t="str">
        <f ca="1">IF(COUNTIF(データ整理_別紙３!$B$2:'データ整理_別紙３'!$B280,"この線より上に行を挿入してください。")=0,データ整理_別紙３!I280,"")</f>
        <v/>
      </c>
      <c r="H280" t="str">
        <f ca="1">IF(COUNTIF(データ整理_別紙３!$B$2:'データ整理_別紙３'!$B280,"この線より上に行を挿入してください。")=0,データ整理_別紙３!J280,"")</f>
        <v/>
      </c>
      <c r="I280" t="str">
        <f ca="1">IF(COUNTIF(データ整理_別紙３!$B$2:'データ整理_別紙３'!$B280,"この線より上に行を挿入してください。")=0,データ整理_別紙３!K280,"")</f>
        <v/>
      </c>
      <c r="J280" t="str">
        <f ca="1">IF(COUNTIF(データ整理_別紙３!$B$2:'データ整理_別紙３'!$B280,"この線より上に行を挿入してください。")=0,データ整理_別紙３!L280,"")</f>
        <v/>
      </c>
      <c r="K280" t="str">
        <f ca="1">IF(COUNTIF(データ整理_別紙３!$B$2:'データ整理_別紙３'!$B280,"この線より上に行を挿入してください。")=0,データ整理_別紙３!M280,"")</f>
        <v/>
      </c>
      <c r="L280" t="str">
        <f ca="1">IF(COUNTIF(データ整理_別紙３!$B$2:'データ整理_別紙３'!$B280,"この線より上に行を挿入してください。")=0,データ整理_別紙３!N280,"")</f>
        <v/>
      </c>
      <c r="M280" t="str">
        <f ca="1">IF(COUNTIF(データ整理_別紙３!$B$2:'データ整理_別紙３'!$B280,"この線より上に行を挿入してください。")=0,データ整理_別紙３!O280,"")</f>
        <v/>
      </c>
      <c r="N280" t="str">
        <f ca="1">IF(COUNTIF(データ整理_別紙３!$B$2:'データ整理_別紙３'!$B280,"この線より上に行を挿入してください。")=0,データ整理_別紙３!P280,"")</f>
        <v/>
      </c>
      <c r="O280" t="str">
        <f ca="1">IF(COUNTIF(データ整理_別紙３!$B$2:'データ整理_別紙３'!$B280,"この線より上に行を挿入してください。")=0,データ整理_別紙３!Q280,"")</f>
        <v/>
      </c>
      <c r="P280" t="str">
        <f ca="1">IF(COUNTIF(データ整理_別紙３!$B$2:'データ整理_別紙３'!$B280,"この線より上に行を挿入してください。")=0,データ整理_別紙３!R280,"")</f>
        <v/>
      </c>
      <c r="Q280" t="str">
        <f ca="1">IF(COUNTIF(データ整理_別紙３!$B$2:'データ整理_別紙３'!$B280,"この線より上に行を挿入してください。")=0,データ整理_別紙３!S280,"")</f>
        <v/>
      </c>
    </row>
    <row r="281" spans="1:17" x14ac:dyDescent="0.2">
      <c r="A281" t="str">
        <f ca="1">IF(COUNTIF(データ整理_別紙３!$B$2:'データ整理_別紙３'!$B281,"この線より上に行を挿入してください。")=0,データ整理_別紙３!C281,"")</f>
        <v/>
      </c>
      <c r="B281" t="str">
        <f ca="1">IF(COUNTIF(データ整理_別紙３!$B$2:'データ整理_別紙３'!$B281,"この線より上に行を挿入してください。")=0,データ整理_別紙３!D281,"")</f>
        <v/>
      </c>
      <c r="C281" t="str">
        <f ca="1">IF(COUNTIF(データ整理_別紙３!$B$2:'データ整理_別紙３'!$B281,"この線より上に行を挿入してください。")=0,データ整理_別紙３!E281,"")</f>
        <v/>
      </c>
      <c r="D281" t="str">
        <f ca="1">IF(COUNTIF(データ整理_別紙３!$B$2:'データ整理_別紙３'!$B281,"この線より上に行を挿入してください。")=0,データ整理_別紙３!F281,"")</f>
        <v/>
      </c>
      <c r="E281" t="str">
        <f ca="1">IF(COUNTIF(データ整理_別紙３!$B$2:'データ整理_別紙３'!$B281,"この線より上に行を挿入してください。")=0,データ整理_別紙３!G281,"")</f>
        <v/>
      </c>
      <c r="F281" t="str">
        <f ca="1">IF(COUNTIF(データ整理_別紙３!$B$2:'データ整理_別紙３'!$B281,"この線より上に行を挿入してください。")=0,データ整理_別紙３!H281,"")</f>
        <v/>
      </c>
      <c r="G281" t="str">
        <f ca="1">IF(COUNTIF(データ整理_別紙３!$B$2:'データ整理_別紙３'!$B281,"この線より上に行を挿入してください。")=0,データ整理_別紙３!I281,"")</f>
        <v/>
      </c>
      <c r="H281" t="str">
        <f ca="1">IF(COUNTIF(データ整理_別紙３!$B$2:'データ整理_別紙３'!$B281,"この線より上に行を挿入してください。")=0,データ整理_別紙３!J281,"")</f>
        <v/>
      </c>
      <c r="I281" t="str">
        <f ca="1">IF(COUNTIF(データ整理_別紙３!$B$2:'データ整理_別紙３'!$B281,"この線より上に行を挿入してください。")=0,データ整理_別紙３!K281,"")</f>
        <v/>
      </c>
      <c r="J281" t="str">
        <f ca="1">IF(COUNTIF(データ整理_別紙３!$B$2:'データ整理_別紙３'!$B281,"この線より上に行を挿入してください。")=0,データ整理_別紙３!L281,"")</f>
        <v/>
      </c>
      <c r="K281" t="str">
        <f ca="1">IF(COUNTIF(データ整理_別紙３!$B$2:'データ整理_別紙３'!$B281,"この線より上に行を挿入してください。")=0,データ整理_別紙３!M281,"")</f>
        <v/>
      </c>
      <c r="L281" t="str">
        <f ca="1">IF(COUNTIF(データ整理_別紙３!$B$2:'データ整理_別紙３'!$B281,"この線より上に行を挿入してください。")=0,データ整理_別紙３!N281,"")</f>
        <v/>
      </c>
      <c r="M281" t="str">
        <f ca="1">IF(COUNTIF(データ整理_別紙３!$B$2:'データ整理_別紙３'!$B281,"この線より上に行を挿入してください。")=0,データ整理_別紙３!O281,"")</f>
        <v/>
      </c>
      <c r="N281" t="str">
        <f ca="1">IF(COUNTIF(データ整理_別紙３!$B$2:'データ整理_別紙３'!$B281,"この線より上に行を挿入してください。")=0,データ整理_別紙３!P281,"")</f>
        <v/>
      </c>
      <c r="O281" t="str">
        <f ca="1">IF(COUNTIF(データ整理_別紙３!$B$2:'データ整理_別紙３'!$B281,"この線より上に行を挿入してください。")=0,データ整理_別紙３!Q281,"")</f>
        <v/>
      </c>
      <c r="P281" t="str">
        <f ca="1">IF(COUNTIF(データ整理_別紙３!$B$2:'データ整理_別紙３'!$B281,"この線より上に行を挿入してください。")=0,データ整理_別紙３!R281,"")</f>
        <v/>
      </c>
      <c r="Q281" t="str">
        <f ca="1">IF(COUNTIF(データ整理_別紙３!$B$2:'データ整理_別紙３'!$B281,"この線より上に行を挿入してください。")=0,データ整理_別紙３!S281,"")</f>
        <v/>
      </c>
    </row>
    <row r="282" spans="1:17" x14ac:dyDescent="0.2">
      <c r="A282" t="str">
        <f ca="1">IF(COUNTIF(データ整理_別紙３!$B$2:'データ整理_別紙３'!$B282,"この線より上に行を挿入してください。")=0,データ整理_別紙３!C282,"")</f>
        <v/>
      </c>
      <c r="B282" t="str">
        <f ca="1">IF(COUNTIF(データ整理_別紙３!$B$2:'データ整理_別紙３'!$B282,"この線より上に行を挿入してください。")=0,データ整理_別紙３!D282,"")</f>
        <v/>
      </c>
      <c r="C282" t="str">
        <f ca="1">IF(COUNTIF(データ整理_別紙３!$B$2:'データ整理_別紙３'!$B282,"この線より上に行を挿入してください。")=0,データ整理_別紙３!E282,"")</f>
        <v/>
      </c>
      <c r="D282" t="str">
        <f ca="1">IF(COUNTIF(データ整理_別紙３!$B$2:'データ整理_別紙３'!$B282,"この線より上に行を挿入してください。")=0,データ整理_別紙３!F282,"")</f>
        <v/>
      </c>
      <c r="E282" t="str">
        <f ca="1">IF(COUNTIF(データ整理_別紙３!$B$2:'データ整理_別紙３'!$B282,"この線より上に行を挿入してください。")=0,データ整理_別紙３!G282,"")</f>
        <v/>
      </c>
      <c r="F282" t="str">
        <f ca="1">IF(COUNTIF(データ整理_別紙３!$B$2:'データ整理_別紙３'!$B282,"この線より上に行を挿入してください。")=0,データ整理_別紙３!H282,"")</f>
        <v/>
      </c>
      <c r="G282" t="str">
        <f ca="1">IF(COUNTIF(データ整理_別紙３!$B$2:'データ整理_別紙３'!$B282,"この線より上に行を挿入してください。")=0,データ整理_別紙３!I282,"")</f>
        <v/>
      </c>
      <c r="H282" t="str">
        <f ca="1">IF(COUNTIF(データ整理_別紙３!$B$2:'データ整理_別紙３'!$B282,"この線より上に行を挿入してください。")=0,データ整理_別紙３!J282,"")</f>
        <v/>
      </c>
      <c r="I282" t="str">
        <f ca="1">IF(COUNTIF(データ整理_別紙３!$B$2:'データ整理_別紙３'!$B282,"この線より上に行を挿入してください。")=0,データ整理_別紙３!K282,"")</f>
        <v/>
      </c>
      <c r="J282" t="str">
        <f ca="1">IF(COUNTIF(データ整理_別紙３!$B$2:'データ整理_別紙３'!$B282,"この線より上に行を挿入してください。")=0,データ整理_別紙３!L282,"")</f>
        <v/>
      </c>
      <c r="K282" t="str">
        <f ca="1">IF(COUNTIF(データ整理_別紙３!$B$2:'データ整理_別紙３'!$B282,"この線より上に行を挿入してください。")=0,データ整理_別紙３!M282,"")</f>
        <v/>
      </c>
      <c r="L282" t="str">
        <f ca="1">IF(COUNTIF(データ整理_別紙３!$B$2:'データ整理_別紙３'!$B282,"この線より上に行を挿入してください。")=0,データ整理_別紙３!N282,"")</f>
        <v/>
      </c>
      <c r="M282" t="str">
        <f ca="1">IF(COUNTIF(データ整理_別紙３!$B$2:'データ整理_別紙３'!$B282,"この線より上に行を挿入してください。")=0,データ整理_別紙３!O282,"")</f>
        <v/>
      </c>
      <c r="N282" t="str">
        <f ca="1">IF(COUNTIF(データ整理_別紙３!$B$2:'データ整理_別紙３'!$B282,"この線より上に行を挿入してください。")=0,データ整理_別紙３!P282,"")</f>
        <v/>
      </c>
      <c r="O282" t="str">
        <f ca="1">IF(COUNTIF(データ整理_別紙３!$B$2:'データ整理_別紙３'!$B282,"この線より上に行を挿入してください。")=0,データ整理_別紙３!Q282,"")</f>
        <v/>
      </c>
      <c r="P282" t="str">
        <f ca="1">IF(COUNTIF(データ整理_別紙３!$B$2:'データ整理_別紙３'!$B282,"この線より上に行を挿入してください。")=0,データ整理_別紙３!R282,"")</f>
        <v/>
      </c>
      <c r="Q282" t="str">
        <f ca="1">IF(COUNTIF(データ整理_別紙３!$B$2:'データ整理_別紙３'!$B282,"この線より上に行を挿入してください。")=0,データ整理_別紙３!S282,"")</f>
        <v/>
      </c>
    </row>
    <row r="283" spans="1:17" x14ac:dyDescent="0.2">
      <c r="A283" t="str">
        <f ca="1">IF(COUNTIF(データ整理_別紙３!$B$2:'データ整理_別紙３'!$B283,"この線より上に行を挿入してください。")=0,データ整理_別紙３!C283,"")</f>
        <v/>
      </c>
      <c r="B283" t="str">
        <f ca="1">IF(COUNTIF(データ整理_別紙３!$B$2:'データ整理_別紙３'!$B283,"この線より上に行を挿入してください。")=0,データ整理_別紙３!D283,"")</f>
        <v/>
      </c>
      <c r="C283" t="str">
        <f ca="1">IF(COUNTIF(データ整理_別紙３!$B$2:'データ整理_別紙３'!$B283,"この線より上に行を挿入してください。")=0,データ整理_別紙３!E283,"")</f>
        <v/>
      </c>
      <c r="D283" t="str">
        <f ca="1">IF(COUNTIF(データ整理_別紙３!$B$2:'データ整理_別紙３'!$B283,"この線より上に行を挿入してください。")=0,データ整理_別紙３!F283,"")</f>
        <v/>
      </c>
      <c r="E283" t="str">
        <f ca="1">IF(COUNTIF(データ整理_別紙３!$B$2:'データ整理_別紙３'!$B283,"この線より上に行を挿入してください。")=0,データ整理_別紙３!G283,"")</f>
        <v/>
      </c>
      <c r="F283" t="str">
        <f ca="1">IF(COUNTIF(データ整理_別紙３!$B$2:'データ整理_別紙３'!$B283,"この線より上に行を挿入してください。")=0,データ整理_別紙３!H283,"")</f>
        <v/>
      </c>
      <c r="G283" t="str">
        <f ca="1">IF(COUNTIF(データ整理_別紙３!$B$2:'データ整理_別紙３'!$B283,"この線より上に行を挿入してください。")=0,データ整理_別紙３!I283,"")</f>
        <v/>
      </c>
      <c r="H283" t="str">
        <f ca="1">IF(COUNTIF(データ整理_別紙３!$B$2:'データ整理_別紙３'!$B283,"この線より上に行を挿入してください。")=0,データ整理_別紙３!J283,"")</f>
        <v/>
      </c>
      <c r="I283" t="str">
        <f ca="1">IF(COUNTIF(データ整理_別紙３!$B$2:'データ整理_別紙３'!$B283,"この線より上に行を挿入してください。")=0,データ整理_別紙３!K283,"")</f>
        <v/>
      </c>
      <c r="J283" t="str">
        <f ca="1">IF(COUNTIF(データ整理_別紙３!$B$2:'データ整理_別紙３'!$B283,"この線より上に行を挿入してください。")=0,データ整理_別紙３!L283,"")</f>
        <v/>
      </c>
      <c r="K283" t="str">
        <f ca="1">IF(COUNTIF(データ整理_別紙３!$B$2:'データ整理_別紙３'!$B283,"この線より上に行を挿入してください。")=0,データ整理_別紙３!M283,"")</f>
        <v/>
      </c>
      <c r="L283" t="str">
        <f ca="1">IF(COUNTIF(データ整理_別紙３!$B$2:'データ整理_別紙３'!$B283,"この線より上に行を挿入してください。")=0,データ整理_別紙３!N283,"")</f>
        <v/>
      </c>
      <c r="M283" t="str">
        <f ca="1">IF(COUNTIF(データ整理_別紙３!$B$2:'データ整理_別紙３'!$B283,"この線より上に行を挿入してください。")=0,データ整理_別紙３!O283,"")</f>
        <v/>
      </c>
      <c r="N283" t="str">
        <f ca="1">IF(COUNTIF(データ整理_別紙３!$B$2:'データ整理_別紙３'!$B283,"この線より上に行を挿入してください。")=0,データ整理_別紙３!P283,"")</f>
        <v/>
      </c>
      <c r="O283" t="str">
        <f ca="1">IF(COUNTIF(データ整理_別紙３!$B$2:'データ整理_別紙３'!$B283,"この線より上に行を挿入してください。")=0,データ整理_別紙３!Q283,"")</f>
        <v/>
      </c>
      <c r="P283" t="str">
        <f ca="1">IF(COUNTIF(データ整理_別紙３!$B$2:'データ整理_別紙３'!$B283,"この線より上に行を挿入してください。")=0,データ整理_別紙３!R283,"")</f>
        <v/>
      </c>
      <c r="Q283" t="str">
        <f ca="1">IF(COUNTIF(データ整理_別紙３!$B$2:'データ整理_別紙３'!$B283,"この線より上に行を挿入してください。")=0,データ整理_別紙３!S283,"")</f>
        <v/>
      </c>
    </row>
    <row r="284" spans="1:17" x14ac:dyDescent="0.2">
      <c r="A284" t="str">
        <f ca="1">IF(COUNTIF(データ整理_別紙３!$B$2:'データ整理_別紙３'!$B284,"この線より上に行を挿入してください。")=0,データ整理_別紙３!C284,"")</f>
        <v/>
      </c>
      <c r="B284" t="str">
        <f ca="1">IF(COUNTIF(データ整理_別紙３!$B$2:'データ整理_別紙３'!$B284,"この線より上に行を挿入してください。")=0,データ整理_別紙３!D284,"")</f>
        <v/>
      </c>
      <c r="C284" t="str">
        <f ca="1">IF(COUNTIF(データ整理_別紙３!$B$2:'データ整理_別紙３'!$B284,"この線より上に行を挿入してください。")=0,データ整理_別紙３!E284,"")</f>
        <v/>
      </c>
      <c r="D284" t="str">
        <f ca="1">IF(COUNTIF(データ整理_別紙３!$B$2:'データ整理_別紙３'!$B284,"この線より上に行を挿入してください。")=0,データ整理_別紙３!F284,"")</f>
        <v/>
      </c>
      <c r="E284" t="str">
        <f ca="1">IF(COUNTIF(データ整理_別紙３!$B$2:'データ整理_別紙３'!$B284,"この線より上に行を挿入してください。")=0,データ整理_別紙３!G284,"")</f>
        <v/>
      </c>
      <c r="F284" t="str">
        <f ca="1">IF(COUNTIF(データ整理_別紙３!$B$2:'データ整理_別紙３'!$B284,"この線より上に行を挿入してください。")=0,データ整理_別紙３!H284,"")</f>
        <v/>
      </c>
      <c r="G284" t="str">
        <f ca="1">IF(COUNTIF(データ整理_別紙３!$B$2:'データ整理_別紙３'!$B284,"この線より上に行を挿入してください。")=0,データ整理_別紙３!I284,"")</f>
        <v/>
      </c>
      <c r="H284" t="str">
        <f ca="1">IF(COUNTIF(データ整理_別紙３!$B$2:'データ整理_別紙３'!$B284,"この線より上に行を挿入してください。")=0,データ整理_別紙３!J284,"")</f>
        <v/>
      </c>
      <c r="I284" t="str">
        <f ca="1">IF(COUNTIF(データ整理_別紙３!$B$2:'データ整理_別紙３'!$B284,"この線より上に行を挿入してください。")=0,データ整理_別紙３!K284,"")</f>
        <v/>
      </c>
      <c r="J284" t="str">
        <f ca="1">IF(COUNTIF(データ整理_別紙３!$B$2:'データ整理_別紙３'!$B284,"この線より上に行を挿入してください。")=0,データ整理_別紙３!L284,"")</f>
        <v/>
      </c>
      <c r="K284" t="str">
        <f ca="1">IF(COUNTIF(データ整理_別紙３!$B$2:'データ整理_別紙３'!$B284,"この線より上に行を挿入してください。")=0,データ整理_別紙３!M284,"")</f>
        <v/>
      </c>
      <c r="L284" t="str">
        <f ca="1">IF(COUNTIF(データ整理_別紙３!$B$2:'データ整理_別紙３'!$B284,"この線より上に行を挿入してください。")=0,データ整理_別紙３!N284,"")</f>
        <v/>
      </c>
      <c r="M284" t="str">
        <f ca="1">IF(COUNTIF(データ整理_別紙３!$B$2:'データ整理_別紙３'!$B284,"この線より上に行を挿入してください。")=0,データ整理_別紙３!O284,"")</f>
        <v/>
      </c>
      <c r="N284" t="str">
        <f ca="1">IF(COUNTIF(データ整理_別紙３!$B$2:'データ整理_別紙３'!$B284,"この線より上に行を挿入してください。")=0,データ整理_別紙３!P284,"")</f>
        <v/>
      </c>
      <c r="O284" t="str">
        <f ca="1">IF(COUNTIF(データ整理_別紙３!$B$2:'データ整理_別紙３'!$B284,"この線より上に行を挿入してください。")=0,データ整理_別紙３!Q284,"")</f>
        <v/>
      </c>
      <c r="P284" t="str">
        <f ca="1">IF(COUNTIF(データ整理_別紙３!$B$2:'データ整理_別紙３'!$B284,"この線より上に行を挿入してください。")=0,データ整理_別紙３!R284,"")</f>
        <v/>
      </c>
      <c r="Q284" t="str">
        <f ca="1">IF(COUNTIF(データ整理_別紙３!$B$2:'データ整理_別紙３'!$B284,"この線より上に行を挿入してください。")=0,データ整理_別紙３!S284,"")</f>
        <v/>
      </c>
    </row>
    <row r="285" spans="1:17" x14ac:dyDescent="0.2">
      <c r="A285" t="str">
        <f ca="1">IF(COUNTIF(データ整理_別紙３!$B$2:'データ整理_別紙３'!$B285,"この線より上に行を挿入してください。")=0,データ整理_別紙３!C285,"")</f>
        <v/>
      </c>
      <c r="B285" t="str">
        <f ca="1">IF(COUNTIF(データ整理_別紙３!$B$2:'データ整理_別紙３'!$B285,"この線より上に行を挿入してください。")=0,データ整理_別紙３!D285,"")</f>
        <v/>
      </c>
      <c r="C285" t="str">
        <f ca="1">IF(COUNTIF(データ整理_別紙３!$B$2:'データ整理_別紙３'!$B285,"この線より上に行を挿入してください。")=0,データ整理_別紙３!E285,"")</f>
        <v/>
      </c>
      <c r="D285" t="str">
        <f ca="1">IF(COUNTIF(データ整理_別紙３!$B$2:'データ整理_別紙３'!$B285,"この線より上に行を挿入してください。")=0,データ整理_別紙３!F285,"")</f>
        <v/>
      </c>
      <c r="E285" t="str">
        <f ca="1">IF(COUNTIF(データ整理_別紙３!$B$2:'データ整理_別紙３'!$B285,"この線より上に行を挿入してください。")=0,データ整理_別紙３!G285,"")</f>
        <v/>
      </c>
      <c r="F285" t="str">
        <f ca="1">IF(COUNTIF(データ整理_別紙３!$B$2:'データ整理_別紙３'!$B285,"この線より上に行を挿入してください。")=0,データ整理_別紙３!H285,"")</f>
        <v/>
      </c>
      <c r="G285" t="str">
        <f ca="1">IF(COUNTIF(データ整理_別紙３!$B$2:'データ整理_別紙３'!$B285,"この線より上に行を挿入してください。")=0,データ整理_別紙３!I285,"")</f>
        <v/>
      </c>
      <c r="H285" t="str">
        <f ca="1">IF(COUNTIF(データ整理_別紙３!$B$2:'データ整理_別紙３'!$B285,"この線より上に行を挿入してください。")=0,データ整理_別紙３!J285,"")</f>
        <v/>
      </c>
      <c r="I285" t="str">
        <f ca="1">IF(COUNTIF(データ整理_別紙３!$B$2:'データ整理_別紙３'!$B285,"この線より上に行を挿入してください。")=0,データ整理_別紙３!K285,"")</f>
        <v/>
      </c>
      <c r="J285" t="str">
        <f ca="1">IF(COUNTIF(データ整理_別紙３!$B$2:'データ整理_別紙３'!$B285,"この線より上に行を挿入してください。")=0,データ整理_別紙３!L285,"")</f>
        <v/>
      </c>
      <c r="K285" t="str">
        <f ca="1">IF(COUNTIF(データ整理_別紙３!$B$2:'データ整理_別紙３'!$B285,"この線より上に行を挿入してください。")=0,データ整理_別紙３!M285,"")</f>
        <v/>
      </c>
      <c r="L285" t="str">
        <f ca="1">IF(COUNTIF(データ整理_別紙３!$B$2:'データ整理_別紙３'!$B285,"この線より上に行を挿入してください。")=0,データ整理_別紙３!N285,"")</f>
        <v/>
      </c>
      <c r="M285" t="str">
        <f ca="1">IF(COUNTIF(データ整理_別紙３!$B$2:'データ整理_別紙３'!$B285,"この線より上に行を挿入してください。")=0,データ整理_別紙３!O285,"")</f>
        <v/>
      </c>
      <c r="N285" t="str">
        <f ca="1">IF(COUNTIF(データ整理_別紙３!$B$2:'データ整理_別紙３'!$B285,"この線より上に行を挿入してください。")=0,データ整理_別紙３!P285,"")</f>
        <v/>
      </c>
      <c r="O285" t="str">
        <f ca="1">IF(COUNTIF(データ整理_別紙３!$B$2:'データ整理_別紙３'!$B285,"この線より上に行を挿入してください。")=0,データ整理_別紙３!Q285,"")</f>
        <v/>
      </c>
      <c r="P285" t="str">
        <f ca="1">IF(COUNTIF(データ整理_別紙３!$B$2:'データ整理_別紙３'!$B285,"この線より上に行を挿入してください。")=0,データ整理_別紙３!R285,"")</f>
        <v/>
      </c>
      <c r="Q285" t="str">
        <f ca="1">IF(COUNTIF(データ整理_別紙３!$B$2:'データ整理_別紙３'!$B285,"この線より上に行を挿入してください。")=0,データ整理_別紙３!S285,"")</f>
        <v/>
      </c>
    </row>
    <row r="286" spans="1:17" x14ac:dyDescent="0.2">
      <c r="A286" t="str">
        <f ca="1">IF(COUNTIF(データ整理_別紙３!$B$2:'データ整理_別紙３'!$B286,"この線より上に行を挿入してください。")=0,データ整理_別紙３!C286,"")</f>
        <v/>
      </c>
      <c r="B286" t="str">
        <f ca="1">IF(COUNTIF(データ整理_別紙３!$B$2:'データ整理_別紙３'!$B286,"この線より上に行を挿入してください。")=0,データ整理_別紙３!D286,"")</f>
        <v/>
      </c>
      <c r="C286" t="str">
        <f ca="1">IF(COUNTIF(データ整理_別紙３!$B$2:'データ整理_別紙３'!$B286,"この線より上に行を挿入してください。")=0,データ整理_別紙３!E286,"")</f>
        <v/>
      </c>
      <c r="D286" t="str">
        <f ca="1">IF(COUNTIF(データ整理_別紙３!$B$2:'データ整理_別紙３'!$B286,"この線より上に行を挿入してください。")=0,データ整理_別紙３!F286,"")</f>
        <v/>
      </c>
      <c r="E286" t="str">
        <f ca="1">IF(COUNTIF(データ整理_別紙３!$B$2:'データ整理_別紙３'!$B286,"この線より上に行を挿入してください。")=0,データ整理_別紙３!G286,"")</f>
        <v/>
      </c>
      <c r="F286" t="str">
        <f ca="1">IF(COUNTIF(データ整理_別紙３!$B$2:'データ整理_別紙３'!$B286,"この線より上に行を挿入してください。")=0,データ整理_別紙３!H286,"")</f>
        <v/>
      </c>
      <c r="G286" t="str">
        <f ca="1">IF(COUNTIF(データ整理_別紙３!$B$2:'データ整理_別紙３'!$B286,"この線より上に行を挿入してください。")=0,データ整理_別紙３!I286,"")</f>
        <v/>
      </c>
      <c r="H286" t="str">
        <f ca="1">IF(COUNTIF(データ整理_別紙３!$B$2:'データ整理_別紙３'!$B286,"この線より上に行を挿入してください。")=0,データ整理_別紙３!J286,"")</f>
        <v/>
      </c>
      <c r="I286" t="str">
        <f ca="1">IF(COUNTIF(データ整理_別紙３!$B$2:'データ整理_別紙３'!$B286,"この線より上に行を挿入してください。")=0,データ整理_別紙３!K286,"")</f>
        <v/>
      </c>
      <c r="J286" t="str">
        <f ca="1">IF(COUNTIF(データ整理_別紙３!$B$2:'データ整理_別紙３'!$B286,"この線より上に行を挿入してください。")=0,データ整理_別紙３!L286,"")</f>
        <v/>
      </c>
      <c r="K286" t="str">
        <f ca="1">IF(COUNTIF(データ整理_別紙３!$B$2:'データ整理_別紙３'!$B286,"この線より上に行を挿入してください。")=0,データ整理_別紙３!M286,"")</f>
        <v/>
      </c>
      <c r="L286" t="str">
        <f ca="1">IF(COUNTIF(データ整理_別紙３!$B$2:'データ整理_別紙３'!$B286,"この線より上に行を挿入してください。")=0,データ整理_別紙３!N286,"")</f>
        <v/>
      </c>
      <c r="M286" t="str">
        <f ca="1">IF(COUNTIF(データ整理_別紙３!$B$2:'データ整理_別紙３'!$B286,"この線より上に行を挿入してください。")=0,データ整理_別紙３!O286,"")</f>
        <v/>
      </c>
      <c r="N286" t="str">
        <f ca="1">IF(COUNTIF(データ整理_別紙３!$B$2:'データ整理_別紙３'!$B286,"この線より上に行を挿入してください。")=0,データ整理_別紙３!P286,"")</f>
        <v/>
      </c>
      <c r="O286" t="str">
        <f ca="1">IF(COUNTIF(データ整理_別紙３!$B$2:'データ整理_別紙３'!$B286,"この線より上に行を挿入してください。")=0,データ整理_別紙３!Q286,"")</f>
        <v/>
      </c>
      <c r="P286" t="str">
        <f ca="1">IF(COUNTIF(データ整理_別紙３!$B$2:'データ整理_別紙３'!$B286,"この線より上に行を挿入してください。")=0,データ整理_別紙３!R286,"")</f>
        <v/>
      </c>
      <c r="Q286" t="str">
        <f ca="1">IF(COUNTIF(データ整理_別紙３!$B$2:'データ整理_別紙３'!$B286,"この線より上に行を挿入してください。")=0,データ整理_別紙３!S286,"")</f>
        <v/>
      </c>
    </row>
    <row r="287" spans="1:17" x14ac:dyDescent="0.2">
      <c r="A287" t="str">
        <f ca="1">IF(COUNTIF(データ整理_別紙３!$B$2:'データ整理_別紙３'!$B287,"この線より上に行を挿入してください。")=0,データ整理_別紙３!C287,"")</f>
        <v/>
      </c>
      <c r="B287" t="str">
        <f ca="1">IF(COUNTIF(データ整理_別紙３!$B$2:'データ整理_別紙３'!$B287,"この線より上に行を挿入してください。")=0,データ整理_別紙３!D287,"")</f>
        <v/>
      </c>
      <c r="C287" t="str">
        <f ca="1">IF(COUNTIF(データ整理_別紙３!$B$2:'データ整理_別紙３'!$B287,"この線より上に行を挿入してください。")=0,データ整理_別紙３!E287,"")</f>
        <v/>
      </c>
      <c r="D287" t="str">
        <f ca="1">IF(COUNTIF(データ整理_別紙３!$B$2:'データ整理_別紙３'!$B287,"この線より上に行を挿入してください。")=0,データ整理_別紙３!F287,"")</f>
        <v/>
      </c>
      <c r="E287" t="str">
        <f ca="1">IF(COUNTIF(データ整理_別紙３!$B$2:'データ整理_別紙３'!$B287,"この線より上に行を挿入してください。")=0,データ整理_別紙３!G287,"")</f>
        <v/>
      </c>
      <c r="F287" t="str">
        <f ca="1">IF(COUNTIF(データ整理_別紙３!$B$2:'データ整理_別紙３'!$B287,"この線より上に行を挿入してください。")=0,データ整理_別紙３!H287,"")</f>
        <v/>
      </c>
      <c r="G287" t="str">
        <f ca="1">IF(COUNTIF(データ整理_別紙３!$B$2:'データ整理_別紙３'!$B287,"この線より上に行を挿入してください。")=0,データ整理_別紙３!I287,"")</f>
        <v/>
      </c>
      <c r="H287" t="str">
        <f ca="1">IF(COUNTIF(データ整理_別紙３!$B$2:'データ整理_別紙３'!$B287,"この線より上に行を挿入してください。")=0,データ整理_別紙３!J287,"")</f>
        <v/>
      </c>
      <c r="I287" t="str">
        <f ca="1">IF(COUNTIF(データ整理_別紙３!$B$2:'データ整理_別紙３'!$B287,"この線より上に行を挿入してください。")=0,データ整理_別紙３!K287,"")</f>
        <v/>
      </c>
      <c r="J287" t="str">
        <f ca="1">IF(COUNTIF(データ整理_別紙３!$B$2:'データ整理_別紙３'!$B287,"この線より上に行を挿入してください。")=0,データ整理_別紙３!L287,"")</f>
        <v/>
      </c>
      <c r="K287" t="str">
        <f ca="1">IF(COUNTIF(データ整理_別紙３!$B$2:'データ整理_別紙３'!$B287,"この線より上に行を挿入してください。")=0,データ整理_別紙３!M287,"")</f>
        <v/>
      </c>
      <c r="L287" t="str">
        <f ca="1">IF(COUNTIF(データ整理_別紙３!$B$2:'データ整理_別紙３'!$B287,"この線より上に行を挿入してください。")=0,データ整理_別紙３!N287,"")</f>
        <v/>
      </c>
      <c r="M287" t="str">
        <f ca="1">IF(COUNTIF(データ整理_別紙３!$B$2:'データ整理_別紙３'!$B287,"この線より上に行を挿入してください。")=0,データ整理_別紙３!O287,"")</f>
        <v/>
      </c>
      <c r="N287" t="str">
        <f ca="1">IF(COUNTIF(データ整理_別紙３!$B$2:'データ整理_別紙３'!$B287,"この線より上に行を挿入してください。")=0,データ整理_別紙３!P287,"")</f>
        <v/>
      </c>
      <c r="O287" t="str">
        <f ca="1">IF(COUNTIF(データ整理_別紙３!$B$2:'データ整理_別紙３'!$B287,"この線より上に行を挿入してください。")=0,データ整理_別紙３!Q287,"")</f>
        <v/>
      </c>
      <c r="P287" t="str">
        <f ca="1">IF(COUNTIF(データ整理_別紙３!$B$2:'データ整理_別紙３'!$B287,"この線より上に行を挿入してください。")=0,データ整理_別紙３!R287,"")</f>
        <v/>
      </c>
      <c r="Q287" t="str">
        <f ca="1">IF(COUNTIF(データ整理_別紙３!$B$2:'データ整理_別紙３'!$B287,"この線より上に行を挿入してください。")=0,データ整理_別紙３!S287,"")</f>
        <v/>
      </c>
    </row>
    <row r="288" spans="1:17" x14ac:dyDescent="0.2">
      <c r="A288" t="str">
        <f ca="1">IF(COUNTIF(データ整理_別紙３!$B$2:'データ整理_別紙３'!$B288,"この線より上に行を挿入してください。")=0,データ整理_別紙３!C288,"")</f>
        <v/>
      </c>
      <c r="B288" t="str">
        <f ca="1">IF(COUNTIF(データ整理_別紙３!$B$2:'データ整理_別紙３'!$B288,"この線より上に行を挿入してください。")=0,データ整理_別紙３!D288,"")</f>
        <v/>
      </c>
      <c r="C288" t="str">
        <f ca="1">IF(COUNTIF(データ整理_別紙３!$B$2:'データ整理_別紙３'!$B288,"この線より上に行を挿入してください。")=0,データ整理_別紙３!E288,"")</f>
        <v/>
      </c>
      <c r="D288" t="str">
        <f ca="1">IF(COUNTIF(データ整理_別紙３!$B$2:'データ整理_別紙３'!$B288,"この線より上に行を挿入してください。")=0,データ整理_別紙３!F288,"")</f>
        <v/>
      </c>
      <c r="E288" t="str">
        <f ca="1">IF(COUNTIF(データ整理_別紙３!$B$2:'データ整理_別紙３'!$B288,"この線より上に行を挿入してください。")=0,データ整理_別紙３!G288,"")</f>
        <v/>
      </c>
      <c r="F288" t="str">
        <f ca="1">IF(COUNTIF(データ整理_別紙３!$B$2:'データ整理_別紙３'!$B288,"この線より上に行を挿入してください。")=0,データ整理_別紙３!H288,"")</f>
        <v/>
      </c>
      <c r="G288" t="str">
        <f ca="1">IF(COUNTIF(データ整理_別紙３!$B$2:'データ整理_別紙３'!$B288,"この線より上に行を挿入してください。")=0,データ整理_別紙３!I288,"")</f>
        <v/>
      </c>
      <c r="H288" t="str">
        <f ca="1">IF(COUNTIF(データ整理_別紙３!$B$2:'データ整理_別紙３'!$B288,"この線より上に行を挿入してください。")=0,データ整理_別紙３!J288,"")</f>
        <v/>
      </c>
      <c r="I288" t="str">
        <f ca="1">IF(COUNTIF(データ整理_別紙３!$B$2:'データ整理_別紙３'!$B288,"この線より上に行を挿入してください。")=0,データ整理_別紙３!K288,"")</f>
        <v/>
      </c>
      <c r="J288" t="str">
        <f ca="1">IF(COUNTIF(データ整理_別紙３!$B$2:'データ整理_別紙３'!$B288,"この線より上に行を挿入してください。")=0,データ整理_別紙３!L288,"")</f>
        <v/>
      </c>
      <c r="K288" t="str">
        <f ca="1">IF(COUNTIF(データ整理_別紙３!$B$2:'データ整理_別紙３'!$B288,"この線より上に行を挿入してください。")=0,データ整理_別紙３!M288,"")</f>
        <v/>
      </c>
      <c r="L288" t="str">
        <f ca="1">IF(COUNTIF(データ整理_別紙３!$B$2:'データ整理_別紙３'!$B288,"この線より上に行を挿入してください。")=0,データ整理_別紙３!N288,"")</f>
        <v/>
      </c>
      <c r="M288" t="str">
        <f ca="1">IF(COUNTIF(データ整理_別紙３!$B$2:'データ整理_別紙３'!$B288,"この線より上に行を挿入してください。")=0,データ整理_別紙３!O288,"")</f>
        <v/>
      </c>
      <c r="N288" t="str">
        <f ca="1">IF(COUNTIF(データ整理_別紙３!$B$2:'データ整理_別紙３'!$B288,"この線より上に行を挿入してください。")=0,データ整理_別紙３!P288,"")</f>
        <v/>
      </c>
      <c r="O288" t="str">
        <f ca="1">IF(COUNTIF(データ整理_別紙３!$B$2:'データ整理_別紙３'!$B288,"この線より上に行を挿入してください。")=0,データ整理_別紙３!Q288,"")</f>
        <v/>
      </c>
      <c r="P288" t="str">
        <f ca="1">IF(COUNTIF(データ整理_別紙３!$B$2:'データ整理_別紙３'!$B288,"この線より上に行を挿入してください。")=0,データ整理_別紙３!R288,"")</f>
        <v/>
      </c>
      <c r="Q288" t="str">
        <f ca="1">IF(COUNTIF(データ整理_別紙３!$B$2:'データ整理_別紙３'!$B288,"この線より上に行を挿入してください。")=0,データ整理_別紙３!S288,"")</f>
        <v/>
      </c>
    </row>
    <row r="289" spans="1:17" x14ac:dyDescent="0.2">
      <c r="A289" t="str">
        <f ca="1">IF(COUNTIF(データ整理_別紙３!$B$2:'データ整理_別紙３'!$B289,"この線より上に行を挿入してください。")=0,データ整理_別紙３!C289,"")</f>
        <v/>
      </c>
      <c r="B289" t="str">
        <f ca="1">IF(COUNTIF(データ整理_別紙３!$B$2:'データ整理_別紙３'!$B289,"この線より上に行を挿入してください。")=0,データ整理_別紙３!D289,"")</f>
        <v/>
      </c>
      <c r="C289" t="str">
        <f ca="1">IF(COUNTIF(データ整理_別紙３!$B$2:'データ整理_別紙３'!$B289,"この線より上に行を挿入してください。")=0,データ整理_別紙３!E289,"")</f>
        <v/>
      </c>
      <c r="D289" t="str">
        <f ca="1">IF(COUNTIF(データ整理_別紙３!$B$2:'データ整理_別紙３'!$B289,"この線より上に行を挿入してください。")=0,データ整理_別紙３!F289,"")</f>
        <v/>
      </c>
      <c r="E289" t="str">
        <f ca="1">IF(COUNTIF(データ整理_別紙３!$B$2:'データ整理_別紙３'!$B289,"この線より上に行を挿入してください。")=0,データ整理_別紙３!G289,"")</f>
        <v/>
      </c>
      <c r="F289" t="str">
        <f ca="1">IF(COUNTIF(データ整理_別紙３!$B$2:'データ整理_別紙３'!$B289,"この線より上に行を挿入してください。")=0,データ整理_別紙３!H289,"")</f>
        <v/>
      </c>
      <c r="G289" t="str">
        <f ca="1">IF(COUNTIF(データ整理_別紙３!$B$2:'データ整理_別紙３'!$B289,"この線より上に行を挿入してください。")=0,データ整理_別紙３!I289,"")</f>
        <v/>
      </c>
      <c r="H289" t="str">
        <f ca="1">IF(COUNTIF(データ整理_別紙３!$B$2:'データ整理_別紙３'!$B289,"この線より上に行を挿入してください。")=0,データ整理_別紙３!J289,"")</f>
        <v/>
      </c>
      <c r="I289" t="str">
        <f ca="1">IF(COUNTIF(データ整理_別紙３!$B$2:'データ整理_別紙３'!$B289,"この線より上に行を挿入してください。")=0,データ整理_別紙３!K289,"")</f>
        <v/>
      </c>
      <c r="J289" t="str">
        <f ca="1">IF(COUNTIF(データ整理_別紙３!$B$2:'データ整理_別紙３'!$B289,"この線より上に行を挿入してください。")=0,データ整理_別紙３!L289,"")</f>
        <v/>
      </c>
      <c r="K289" t="str">
        <f ca="1">IF(COUNTIF(データ整理_別紙３!$B$2:'データ整理_別紙３'!$B289,"この線より上に行を挿入してください。")=0,データ整理_別紙３!M289,"")</f>
        <v/>
      </c>
      <c r="L289" t="str">
        <f ca="1">IF(COUNTIF(データ整理_別紙３!$B$2:'データ整理_別紙３'!$B289,"この線より上に行を挿入してください。")=0,データ整理_別紙３!N289,"")</f>
        <v/>
      </c>
      <c r="M289" t="str">
        <f ca="1">IF(COUNTIF(データ整理_別紙３!$B$2:'データ整理_別紙３'!$B289,"この線より上に行を挿入してください。")=0,データ整理_別紙３!O289,"")</f>
        <v/>
      </c>
      <c r="N289" t="str">
        <f ca="1">IF(COUNTIF(データ整理_別紙３!$B$2:'データ整理_別紙３'!$B289,"この線より上に行を挿入してください。")=0,データ整理_別紙３!P289,"")</f>
        <v/>
      </c>
      <c r="O289" t="str">
        <f ca="1">IF(COUNTIF(データ整理_別紙３!$B$2:'データ整理_別紙３'!$B289,"この線より上に行を挿入してください。")=0,データ整理_別紙３!Q289,"")</f>
        <v/>
      </c>
      <c r="P289" t="str">
        <f ca="1">IF(COUNTIF(データ整理_別紙３!$B$2:'データ整理_別紙３'!$B289,"この線より上に行を挿入してください。")=0,データ整理_別紙３!R289,"")</f>
        <v/>
      </c>
      <c r="Q289" t="str">
        <f ca="1">IF(COUNTIF(データ整理_別紙３!$B$2:'データ整理_別紙３'!$B289,"この線より上に行を挿入してください。")=0,データ整理_別紙３!S289,"")</f>
        <v/>
      </c>
    </row>
    <row r="290" spans="1:17" x14ac:dyDescent="0.2">
      <c r="A290" t="str">
        <f ca="1">IF(COUNTIF(データ整理_別紙３!$B$2:'データ整理_別紙３'!$B290,"この線より上に行を挿入してください。")=0,データ整理_別紙３!C290,"")</f>
        <v/>
      </c>
      <c r="B290" t="str">
        <f ca="1">IF(COUNTIF(データ整理_別紙３!$B$2:'データ整理_別紙３'!$B290,"この線より上に行を挿入してください。")=0,データ整理_別紙３!D290,"")</f>
        <v/>
      </c>
      <c r="C290" t="str">
        <f ca="1">IF(COUNTIF(データ整理_別紙３!$B$2:'データ整理_別紙３'!$B290,"この線より上に行を挿入してください。")=0,データ整理_別紙３!E290,"")</f>
        <v/>
      </c>
      <c r="D290" t="str">
        <f ca="1">IF(COUNTIF(データ整理_別紙３!$B$2:'データ整理_別紙３'!$B290,"この線より上に行を挿入してください。")=0,データ整理_別紙３!F290,"")</f>
        <v/>
      </c>
      <c r="E290" t="str">
        <f ca="1">IF(COUNTIF(データ整理_別紙３!$B$2:'データ整理_別紙３'!$B290,"この線より上に行を挿入してください。")=0,データ整理_別紙３!G290,"")</f>
        <v/>
      </c>
      <c r="F290" t="str">
        <f ca="1">IF(COUNTIF(データ整理_別紙３!$B$2:'データ整理_別紙３'!$B290,"この線より上に行を挿入してください。")=0,データ整理_別紙３!H290,"")</f>
        <v/>
      </c>
      <c r="G290" t="str">
        <f ca="1">IF(COUNTIF(データ整理_別紙３!$B$2:'データ整理_別紙３'!$B290,"この線より上に行を挿入してください。")=0,データ整理_別紙３!I290,"")</f>
        <v/>
      </c>
      <c r="H290" t="str">
        <f ca="1">IF(COUNTIF(データ整理_別紙３!$B$2:'データ整理_別紙３'!$B290,"この線より上に行を挿入してください。")=0,データ整理_別紙３!J290,"")</f>
        <v/>
      </c>
      <c r="I290" t="str">
        <f ca="1">IF(COUNTIF(データ整理_別紙３!$B$2:'データ整理_別紙３'!$B290,"この線より上に行を挿入してください。")=0,データ整理_別紙３!K290,"")</f>
        <v/>
      </c>
      <c r="J290" t="str">
        <f ca="1">IF(COUNTIF(データ整理_別紙３!$B$2:'データ整理_別紙３'!$B290,"この線より上に行を挿入してください。")=0,データ整理_別紙３!L290,"")</f>
        <v/>
      </c>
      <c r="K290" t="str">
        <f ca="1">IF(COUNTIF(データ整理_別紙３!$B$2:'データ整理_別紙３'!$B290,"この線より上に行を挿入してください。")=0,データ整理_別紙３!M290,"")</f>
        <v/>
      </c>
      <c r="L290" t="str">
        <f ca="1">IF(COUNTIF(データ整理_別紙３!$B$2:'データ整理_別紙３'!$B290,"この線より上に行を挿入してください。")=0,データ整理_別紙３!N290,"")</f>
        <v/>
      </c>
      <c r="M290" t="str">
        <f ca="1">IF(COUNTIF(データ整理_別紙３!$B$2:'データ整理_別紙３'!$B290,"この線より上に行を挿入してください。")=0,データ整理_別紙３!O290,"")</f>
        <v/>
      </c>
      <c r="N290" t="str">
        <f ca="1">IF(COUNTIF(データ整理_別紙３!$B$2:'データ整理_別紙３'!$B290,"この線より上に行を挿入してください。")=0,データ整理_別紙３!P290,"")</f>
        <v/>
      </c>
      <c r="O290" t="str">
        <f ca="1">IF(COUNTIF(データ整理_別紙３!$B$2:'データ整理_別紙３'!$B290,"この線より上に行を挿入してください。")=0,データ整理_別紙３!Q290,"")</f>
        <v/>
      </c>
      <c r="P290" t="str">
        <f ca="1">IF(COUNTIF(データ整理_別紙３!$B$2:'データ整理_別紙３'!$B290,"この線より上に行を挿入してください。")=0,データ整理_別紙３!R290,"")</f>
        <v/>
      </c>
      <c r="Q290" t="str">
        <f ca="1">IF(COUNTIF(データ整理_別紙３!$B$2:'データ整理_別紙３'!$B290,"この線より上に行を挿入してください。")=0,データ整理_別紙３!S290,"")</f>
        <v/>
      </c>
    </row>
    <row r="291" spans="1:17" x14ac:dyDescent="0.2">
      <c r="A291" t="str">
        <f ca="1">IF(COUNTIF(データ整理_別紙３!$B$2:'データ整理_別紙３'!$B291,"この線より上に行を挿入してください。")=0,データ整理_別紙３!C291,"")</f>
        <v/>
      </c>
      <c r="B291" t="str">
        <f ca="1">IF(COUNTIF(データ整理_別紙３!$B$2:'データ整理_別紙３'!$B291,"この線より上に行を挿入してください。")=0,データ整理_別紙３!D291,"")</f>
        <v/>
      </c>
      <c r="C291" t="str">
        <f ca="1">IF(COUNTIF(データ整理_別紙３!$B$2:'データ整理_別紙３'!$B291,"この線より上に行を挿入してください。")=0,データ整理_別紙３!E291,"")</f>
        <v/>
      </c>
      <c r="D291" t="str">
        <f ca="1">IF(COUNTIF(データ整理_別紙３!$B$2:'データ整理_別紙３'!$B291,"この線より上に行を挿入してください。")=0,データ整理_別紙３!F291,"")</f>
        <v/>
      </c>
      <c r="E291" t="str">
        <f ca="1">IF(COUNTIF(データ整理_別紙３!$B$2:'データ整理_別紙３'!$B291,"この線より上に行を挿入してください。")=0,データ整理_別紙３!G291,"")</f>
        <v/>
      </c>
      <c r="F291" t="str">
        <f ca="1">IF(COUNTIF(データ整理_別紙３!$B$2:'データ整理_別紙３'!$B291,"この線より上に行を挿入してください。")=0,データ整理_別紙３!H291,"")</f>
        <v/>
      </c>
      <c r="G291" t="str">
        <f ca="1">IF(COUNTIF(データ整理_別紙３!$B$2:'データ整理_別紙３'!$B291,"この線より上に行を挿入してください。")=0,データ整理_別紙３!I291,"")</f>
        <v/>
      </c>
      <c r="H291" t="str">
        <f ca="1">IF(COUNTIF(データ整理_別紙３!$B$2:'データ整理_別紙３'!$B291,"この線より上に行を挿入してください。")=0,データ整理_別紙３!J291,"")</f>
        <v/>
      </c>
      <c r="I291" t="str">
        <f ca="1">IF(COUNTIF(データ整理_別紙３!$B$2:'データ整理_別紙３'!$B291,"この線より上に行を挿入してください。")=0,データ整理_別紙３!K291,"")</f>
        <v/>
      </c>
      <c r="J291" t="str">
        <f ca="1">IF(COUNTIF(データ整理_別紙３!$B$2:'データ整理_別紙３'!$B291,"この線より上に行を挿入してください。")=0,データ整理_別紙３!L291,"")</f>
        <v/>
      </c>
      <c r="K291" t="str">
        <f ca="1">IF(COUNTIF(データ整理_別紙３!$B$2:'データ整理_別紙３'!$B291,"この線より上に行を挿入してください。")=0,データ整理_別紙３!M291,"")</f>
        <v/>
      </c>
      <c r="L291" t="str">
        <f ca="1">IF(COUNTIF(データ整理_別紙３!$B$2:'データ整理_別紙３'!$B291,"この線より上に行を挿入してください。")=0,データ整理_別紙３!N291,"")</f>
        <v/>
      </c>
      <c r="M291" t="str">
        <f ca="1">IF(COUNTIF(データ整理_別紙３!$B$2:'データ整理_別紙３'!$B291,"この線より上に行を挿入してください。")=0,データ整理_別紙３!O291,"")</f>
        <v/>
      </c>
      <c r="N291" t="str">
        <f ca="1">IF(COUNTIF(データ整理_別紙３!$B$2:'データ整理_別紙３'!$B291,"この線より上に行を挿入してください。")=0,データ整理_別紙３!P291,"")</f>
        <v/>
      </c>
      <c r="O291" t="str">
        <f ca="1">IF(COUNTIF(データ整理_別紙３!$B$2:'データ整理_別紙３'!$B291,"この線より上に行を挿入してください。")=0,データ整理_別紙３!Q291,"")</f>
        <v/>
      </c>
      <c r="P291" t="str">
        <f ca="1">IF(COUNTIF(データ整理_別紙３!$B$2:'データ整理_別紙３'!$B291,"この線より上に行を挿入してください。")=0,データ整理_別紙３!R291,"")</f>
        <v/>
      </c>
      <c r="Q291" t="str">
        <f ca="1">IF(COUNTIF(データ整理_別紙３!$B$2:'データ整理_別紙３'!$B291,"この線より上に行を挿入してください。")=0,データ整理_別紙３!S291,"")</f>
        <v/>
      </c>
    </row>
    <row r="292" spans="1:17" x14ac:dyDescent="0.2">
      <c r="A292" t="str">
        <f ca="1">IF(COUNTIF(データ整理_別紙３!$B$2:'データ整理_別紙３'!$B292,"この線より上に行を挿入してください。")=0,データ整理_別紙３!C292,"")</f>
        <v/>
      </c>
      <c r="B292" t="str">
        <f ca="1">IF(COUNTIF(データ整理_別紙３!$B$2:'データ整理_別紙３'!$B292,"この線より上に行を挿入してください。")=0,データ整理_別紙３!D292,"")</f>
        <v/>
      </c>
      <c r="C292" t="str">
        <f ca="1">IF(COUNTIF(データ整理_別紙３!$B$2:'データ整理_別紙３'!$B292,"この線より上に行を挿入してください。")=0,データ整理_別紙３!E292,"")</f>
        <v/>
      </c>
      <c r="D292" t="str">
        <f ca="1">IF(COUNTIF(データ整理_別紙３!$B$2:'データ整理_別紙３'!$B292,"この線より上に行を挿入してください。")=0,データ整理_別紙３!F292,"")</f>
        <v/>
      </c>
      <c r="E292" t="str">
        <f ca="1">IF(COUNTIF(データ整理_別紙３!$B$2:'データ整理_別紙３'!$B292,"この線より上に行を挿入してください。")=0,データ整理_別紙３!G292,"")</f>
        <v/>
      </c>
      <c r="F292" t="str">
        <f ca="1">IF(COUNTIF(データ整理_別紙３!$B$2:'データ整理_別紙３'!$B292,"この線より上に行を挿入してください。")=0,データ整理_別紙３!H292,"")</f>
        <v/>
      </c>
      <c r="G292" t="str">
        <f ca="1">IF(COUNTIF(データ整理_別紙３!$B$2:'データ整理_別紙３'!$B292,"この線より上に行を挿入してください。")=0,データ整理_別紙３!I292,"")</f>
        <v/>
      </c>
      <c r="H292" t="str">
        <f ca="1">IF(COUNTIF(データ整理_別紙３!$B$2:'データ整理_別紙３'!$B292,"この線より上に行を挿入してください。")=0,データ整理_別紙３!J292,"")</f>
        <v/>
      </c>
      <c r="I292" t="str">
        <f ca="1">IF(COUNTIF(データ整理_別紙３!$B$2:'データ整理_別紙３'!$B292,"この線より上に行を挿入してください。")=0,データ整理_別紙３!K292,"")</f>
        <v/>
      </c>
      <c r="J292" t="str">
        <f ca="1">IF(COUNTIF(データ整理_別紙３!$B$2:'データ整理_別紙３'!$B292,"この線より上に行を挿入してください。")=0,データ整理_別紙３!L292,"")</f>
        <v/>
      </c>
      <c r="K292" t="str">
        <f ca="1">IF(COUNTIF(データ整理_別紙３!$B$2:'データ整理_別紙３'!$B292,"この線より上に行を挿入してください。")=0,データ整理_別紙３!M292,"")</f>
        <v/>
      </c>
      <c r="L292" t="str">
        <f ca="1">IF(COUNTIF(データ整理_別紙３!$B$2:'データ整理_別紙３'!$B292,"この線より上に行を挿入してください。")=0,データ整理_別紙３!N292,"")</f>
        <v/>
      </c>
      <c r="M292" t="str">
        <f ca="1">IF(COUNTIF(データ整理_別紙３!$B$2:'データ整理_別紙３'!$B292,"この線より上に行を挿入してください。")=0,データ整理_別紙３!O292,"")</f>
        <v/>
      </c>
      <c r="N292" t="str">
        <f ca="1">IF(COUNTIF(データ整理_別紙３!$B$2:'データ整理_別紙３'!$B292,"この線より上に行を挿入してください。")=0,データ整理_別紙３!P292,"")</f>
        <v/>
      </c>
      <c r="O292" t="str">
        <f ca="1">IF(COUNTIF(データ整理_別紙３!$B$2:'データ整理_別紙３'!$B292,"この線より上に行を挿入してください。")=0,データ整理_別紙３!Q292,"")</f>
        <v/>
      </c>
      <c r="P292" t="str">
        <f ca="1">IF(COUNTIF(データ整理_別紙３!$B$2:'データ整理_別紙３'!$B292,"この線より上に行を挿入してください。")=0,データ整理_別紙３!R292,"")</f>
        <v/>
      </c>
      <c r="Q292" t="str">
        <f ca="1">IF(COUNTIF(データ整理_別紙３!$B$2:'データ整理_別紙３'!$B292,"この線より上に行を挿入してください。")=0,データ整理_別紙３!S292,"")</f>
        <v/>
      </c>
    </row>
    <row r="293" spans="1:17" x14ac:dyDescent="0.2">
      <c r="A293" t="str">
        <f ca="1">IF(COUNTIF(データ整理_別紙３!$B$2:'データ整理_別紙３'!$B293,"この線より上に行を挿入してください。")=0,データ整理_別紙３!C293,"")</f>
        <v/>
      </c>
      <c r="B293" t="str">
        <f ca="1">IF(COUNTIF(データ整理_別紙３!$B$2:'データ整理_別紙３'!$B293,"この線より上に行を挿入してください。")=0,データ整理_別紙３!D293,"")</f>
        <v/>
      </c>
      <c r="C293" t="str">
        <f ca="1">IF(COUNTIF(データ整理_別紙３!$B$2:'データ整理_別紙３'!$B293,"この線より上に行を挿入してください。")=0,データ整理_別紙３!E293,"")</f>
        <v/>
      </c>
      <c r="D293" t="str">
        <f ca="1">IF(COUNTIF(データ整理_別紙３!$B$2:'データ整理_別紙３'!$B293,"この線より上に行を挿入してください。")=0,データ整理_別紙３!F293,"")</f>
        <v/>
      </c>
      <c r="E293" t="str">
        <f ca="1">IF(COUNTIF(データ整理_別紙３!$B$2:'データ整理_別紙３'!$B293,"この線より上に行を挿入してください。")=0,データ整理_別紙３!G293,"")</f>
        <v/>
      </c>
      <c r="F293" t="str">
        <f ca="1">IF(COUNTIF(データ整理_別紙３!$B$2:'データ整理_別紙３'!$B293,"この線より上に行を挿入してください。")=0,データ整理_別紙３!H293,"")</f>
        <v/>
      </c>
      <c r="G293" t="str">
        <f ca="1">IF(COUNTIF(データ整理_別紙３!$B$2:'データ整理_別紙３'!$B293,"この線より上に行を挿入してください。")=0,データ整理_別紙３!I293,"")</f>
        <v/>
      </c>
      <c r="H293" t="str">
        <f ca="1">IF(COUNTIF(データ整理_別紙３!$B$2:'データ整理_別紙３'!$B293,"この線より上に行を挿入してください。")=0,データ整理_別紙３!J293,"")</f>
        <v/>
      </c>
      <c r="I293" t="str">
        <f ca="1">IF(COUNTIF(データ整理_別紙３!$B$2:'データ整理_別紙３'!$B293,"この線より上に行を挿入してください。")=0,データ整理_別紙３!K293,"")</f>
        <v/>
      </c>
      <c r="J293" t="str">
        <f ca="1">IF(COUNTIF(データ整理_別紙３!$B$2:'データ整理_別紙３'!$B293,"この線より上に行を挿入してください。")=0,データ整理_別紙３!L293,"")</f>
        <v/>
      </c>
      <c r="K293" t="str">
        <f ca="1">IF(COUNTIF(データ整理_別紙３!$B$2:'データ整理_別紙３'!$B293,"この線より上に行を挿入してください。")=0,データ整理_別紙３!M293,"")</f>
        <v/>
      </c>
      <c r="L293" t="str">
        <f ca="1">IF(COUNTIF(データ整理_別紙３!$B$2:'データ整理_別紙３'!$B293,"この線より上に行を挿入してください。")=0,データ整理_別紙３!N293,"")</f>
        <v/>
      </c>
      <c r="M293" t="str">
        <f ca="1">IF(COUNTIF(データ整理_別紙３!$B$2:'データ整理_別紙３'!$B293,"この線より上に行を挿入してください。")=0,データ整理_別紙３!O293,"")</f>
        <v/>
      </c>
      <c r="N293" t="str">
        <f ca="1">IF(COUNTIF(データ整理_別紙３!$B$2:'データ整理_別紙３'!$B293,"この線より上に行を挿入してください。")=0,データ整理_別紙３!P293,"")</f>
        <v/>
      </c>
      <c r="O293" t="str">
        <f ca="1">IF(COUNTIF(データ整理_別紙３!$B$2:'データ整理_別紙３'!$B293,"この線より上に行を挿入してください。")=0,データ整理_別紙３!Q293,"")</f>
        <v/>
      </c>
      <c r="P293" t="str">
        <f ca="1">IF(COUNTIF(データ整理_別紙３!$B$2:'データ整理_別紙３'!$B293,"この線より上に行を挿入してください。")=0,データ整理_別紙３!R293,"")</f>
        <v/>
      </c>
      <c r="Q293" t="str">
        <f ca="1">IF(COUNTIF(データ整理_別紙３!$B$2:'データ整理_別紙３'!$B293,"この線より上に行を挿入してください。")=0,データ整理_別紙３!S293,"")</f>
        <v/>
      </c>
    </row>
    <row r="294" spans="1:17" x14ac:dyDescent="0.2">
      <c r="A294" t="str">
        <f ca="1">IF(COUNTIF(データ整理_別紙３!$B$2:'データ整理_別紙３'!$B294,"この線より上に行を挿入してください。")=0,データ整理_別紙３!C294,"")</f>
        <v/>
      </c>
      <c r="B294" t="str">
        <f ca="1">IF(COUNTIF(データ整理_別紙３!$B$2:'データ整理_別紙３'!$B294,"この線より上に行を挿入してください。")=0,データ整理_別紙３!D294,"")</f>
        <v/>
      </c>
      <c r="C294" t="str">
        <f ca="1">IF(COUNTIF(データ整理_別紙３!$B$2:'データ整理_別紙３'!$B294,"この線より上に行を挿入してください。")=0,データ整理_別紙３!E294,"")</f>
        <v/>
      </c>
      <c r="D294" t="str">
        <f ca="1">IF(COUNTIF(データ整理_別紙３!$B$2:'データ整理_別紙３'!$B294,"この線より上に行を挿入してください。")=0,データ整理_別紙３!F294,"")</f>
        <v/>
      </c>
      <c r="E294" t="str">
        <f ca="1">IF(COUNTIF(データ整理_別紙３!$B$2:'データ整理_別紙３'!$B294,"この線より上に行を挿入してください。")=0,データ整理_別紙３!G294,"")</f>
        <v/>
      </c>
      <c r="F294" t="str">
        <f ca="1">IF(COUNTIF(データ整理_別紙３!$B$2:'データ整理_別紙３'!$B294,"この線より上に行を挿入してください。")=0,データ整理_別紙３!H294,"")</f>
        <v/>
      </c>
      <c r="G294" t="str">
        <f ca="1">IF(COUNTIF(データ整理_別紙３!$B$2:'データ整理_別紙３'!$B294,"この線より上に行を挿入してください。")=0,データ整理_別紙３!I294,"")</f>
        <v/>
      </c>
      <c r="H294" t="str">
        <f ca="1">IF(COUNTIF(データ整理_別紙３!$B$2:'データ整理_別紙３'!$B294,"この線より上に行を挿入してください。")=0,データ整理_別紙３!J294,"")</f>
        <v/>
      </c>
      <c r="I294" t="str">
        <f ca="1">IF(COUNTIF(データ整理_別紙３!$B$2:'データ整理_別紙３'!$B294,"この線より上に行を挿入してください。")=0,データ整理_別紙３!K294,"")</f>
        <v/>
      </c>
      <c r="J294" t="str">
        <f ca="1">IF(COUNTIF(データ整理_別紙３!$B$2:'データ整理_別紙３'!$B294,"この線より上に行を挿入してください。")=0,データ整理_別紙３!L294,"")</f>
        <v/>
      </c>
      <c r="K294" t="str">
        <f ca="1">IF(COUNTIF(データ整理_別紙３!$B$2:'データ整理_別紙３'!$B294,"この線より上に行を挿入してください。")=0,データ整理_別紙３!M294,"")</f>
        <v/>
      </c>
      <c r="L294" t="str">
        <f ca="1">IF(COUNTIF(データ整理_別紙３!$B$2:'データ整理_別紙３'!$B294,"この線より上に行を挿入してください。")=0,データ整理_別紙３!N294,"")</f>
        <v/>
      </c>
      <c r="M294" t="str">
        <f ca="1">IF(COUNTIF(データ整理_別紙３!$B$2:'データ整理_別紙３'!$B294,"この線より上に行を挿入してください。")=0,データ整理_別紙３!O294,"")</f>
        <v/>
      </c>
      <c r="N294" t="str">
        <f ca="1">IF(COUNTIF(データ整理_別紙３!$B$2:'データ整理_別紙３'!$B294,"この線より上に行を挿入してください。")=0,データ整理_別紙３!P294,"")</f>
        <v/>
      </c>
      <c r="O294" t="str">
        <f ca="1">IF(COUNTIF(データ整理_別紙３!$B$2:'データ整理_別紙３'!$B294,"この線より上に行を挿入してください。")=0,データ整理_別紙３!Q294,"")</f>
        <v/>
      </c>
      <c r="P294" t="str">
        <f ca="1">IF(COUNTIF(データ整理_別紙３!$B$2:'データ整理_別紙３'!$B294,"この線より上に行を挿入してください。")=0,データ整理_別紙３!R294,"")</f>
        <v/>
      </c>
      <c r="Q294" t="str">
        <f ca="1">IF(COUNTIF(データ整理_別紙３!$B$2:'データ整理_別紙３'!$B294,"この線より上に行を挿入してください。")=0,データ整理_別紙３!S294,"")</f>
        <v/>
      </c>
    </row>
    <row r="295" spans="1:17" x14ac:dyDescent="0.2">
      <c r="A295" t="str">
        <f ca="1">IF(COUNTIF(データ整理_別紙３!$B$2:'データ整理_別紙３'!$B295,"この線より上に行を挿入してください。")=0,データ整理_別紙３!C295,"")</f>
        <v/>
      </c>
      <c r="B295" t="str">
        <f ca="1">IF(COUNTIF(データ整理_別紙３!$B$2:'データ整理_別紙３'!$B295,"この線より上に行を挿入してください。")=0,データ整理_別紙３!D295,"")</f>
        <v/>
      </c>
      <c r="C295" t="str">
        <f ca="1">IF(COUNTIF(データ整理_別紙３!$B$2:'データ整理_別紙３'!$B295,"この線より上に行を挿入してください。")=0,データ整理_別紙３!E295,"")</f>
        <v/>
      </c>
      <c r="D295" t="str">
        <f ca="1">IF(COUNTIF(データ整理_別紙３!$B$2:'データ整理_別紙３'!$B295,"この線より上に行を挿入してください。")=0,データ整理_別紙３!F295,"")</f>
        <v/>
      </c>
      <c r="E295" t="str">
        <f ca="1">IF(COUNTIF(データ整理_別紙３!$B$2:'データ整理_別紙３'!$B295,"この線より上に行を挿入してください。")=0,データ整理_別紙３!G295,"")</f>
        <v/>
      </c>
      <c r="F295" t="str">
        <f ca="1">IF(COUNTIF(データ整理_別紙３!$B$2:'データ整理_別紙３'!$B295,"この線より上に行を挿入してください。")=0,データ整理_別紙３!H295,"")</f>
        <v/>
      </c>
      <c r="G295" t="str">
        <f ca="1">IF(COUNTIF(データ整理_別紙３!$B$2:'データ整理_別紙３'!$B295,"この線より上に行を挿入してください。")=0,データ整理_別紙３!I295,"")</f>
        <v/>
      </c>
      <c r="H295" t="str">
        <f ca="1">IF(COUNTIF(データ整理_別紙３!$B$2:'データ整理_別紙３'!$B295,"この線より上に行を挿入してください。")=0,データ整理_別紙３!J295,"")</f>
        <v/>
      </c>
      <c r="I295" t="str">
        <f ca="1">IF(COUNTIF(データ整理_別紙３!$B$2:'データ整理_別紙３'!$B295,"この線より上に行を挿入してください。")=0,データ整理_別紙３!K295,"")</f>
        <v/>
      </c>
      <c r="J295" t="str">
        <f ca="1">IF(COUNTIF(データ整理_別紙３!$B$2:'データ整理_別紙３'!$B295,"この線より上に行を挿入してください。")=0,データ整理_別紙３!L295,"")</f>
        <v/>
      </c>
      <c r="K295" t="str">
        <f ca="1">IF(COUNTIF(データ整理_別紙３!$B$2:'データ整理_別紙３'!$B295,"この線より上に行を挿入してください。")=0,データ整理_別紙３!M295,"")</f>
        <v/>
      </c>
      <c r="L295" t="str">
        <f ca="1">IF(COUNTIF(データ整理_別紙３!$B$2:'データ整理_別紙３'!$B295,"この線より上に行を挿入してください。")=0,データ整理_別紙３!N295,"")</f>
        <v/>
      </c>
      <c r="M295" t="str">
        <f ca="1">IF(COUNTIF(データ整理_別紙３!$B$2:'データ整理_別紙３'!$B295,"この線より上に行を挿入してください。")=0,データ整理_別紙３!O295,"")</f>
        <v/>
      </c>
      <c r="N295" t="str">
        <f ca="1">IF(COUNTIF(データ整理_別紙３!$B$2:'データ整理_別紙３'!$B295,"この線より上に行を挿入してください。")=0,データ整理_別紙３!P295,"")</f>
        <v/>
      </c>
      <c r="O295" t="str">
        <f ca="1">IF(COUNTIF(データ整理_別紙３!$B$2:'データ整理_別紙３'!$B295,"この線より上に行を挿入してください。")=0,データ整理_別紙３!Q295,"")</f>
        <v/>
      </c>
      <c r="P295" t="str">
        <f ca="1">IF(COUNTIF(データ整理_別紙３!$B$2:'データ整理_別紙３'!$B295,"この線より上に行を挿入してください。")=0,データ整理_別紙３!R295,"")</f>
        <v/>
      </c>
      <c r="Q295" t="str">
        <f ca="1">IF(COUNTIF(データ整理_別紙３!$B$2:'データ整理_別紙３'!$B295,"この線より上に行を挿入してください。")=0,データ整理_別紙３!S295,"")</f>
        <v/>
      </c>
    </row>
    <row r="296" spans="1:17" x14ac:dyDescent="0.2">
      <c r="A296" t="str">
        <f ca="1">IF(COUNTIF(データ整理_別紙３!$B$2:'データ整理_別紙３'!$B296,"この線より上に行を挿入してください。")=0,データ整理_別紙３!C296,"")</f>
        <v/>
      </c>
      <c r="B296" t="str">
        <f ca="1">IF(COUNTIF(データ整理_別紙３!$B$2:'データ整理_別紙３'!$B296,"この線より上に行を挿入してください。")=0,データ整理_別紙３!D296,"")</f>
        <v/>
      </c>
      <c r="C296" t="str">
        <f ca="1">IF(COUNTIF(データ整理_別紙３!$B$2:'データ整理_別紙３'!$B296,"この線より上に行を挿入してください。")=0,データ整理_別紙３!E296,"")</f>
        <v/>
      </c>
      <c r="D296" t="str">
        <f ca="1">IF(COUNTIF(データ整理_別紙３!$B$2:'データ整理_別紙３'!$B296,"この線より上に行を挿入してください。")=0,データ整理_別紙３!F296,"")</f>
        <v/>
      </c>
      <c r="E296" t="str">
        <f ca="1">IF(COUNTIF(データ整理_別紙３!$B$2:'データ整理_別紙３'!$B296,"この線より上に行を挿入してください。")=0,データ整理_別紙３!G296,"")</f>
        <v/>
      </c>
      <c r="F296" t="str">
        <f ca="1">IF(COUNTIF(データ整理_別紙３!$B$2:'データ整理_別紙３'!$B296,"この線より上に行を挿入してください。")=0,データ整理_別紙３!H296,"")</f>
        <v/>
      </c>
      <c r="G296" t="str">
        <f ca="1">IF(COUNTIF(データ整理_別紙３!$B$2:'データ整理_別紙３'!$B296,"この線より上に行を挿入してください。")=0,データ整理_別紙３!I296,"")</f>
        <v/>
      </c>
      <c r="H296" t="str">
        <f ca="1">IF(COUNTIF(データ整理_別紙３!$B$2:'データ整理_別紙３'!$B296,"この線より上に行を挿入してください。")=0,データ整理_別紙３!J296,"")</f>
        <v/>
      </c>
      <c r="I296" t="str">
        <f ca="1">IF(COUNTIF(データ整理_別紙３!$B$2:'データ整理_別紙３'!$B296,"この線より上に行を挿入してください。")=0,データ整理_別紙３!K296,"")</f>
        <v/>
      </c>
      <c r="J296" t="str">
        <f ca="1">IF(COUNTIF(データ整理_別紙３!$B$2:'データ整理_別紙３'!$B296,"この線より上に行を挿入してください。")=0,データ整理_別紙３!L296,"")</f>
        <v/>
      </c>
      <c r="K296" t="str">
        <f ca="1">IF(COUNTIF(データ整理_別紙３!$B$2:'データ整理_別紙３'!$B296,"この線より上に行を挿入してください。")=0,データ整理_別紙３!M296,"")</f>
        <v/>
      </c>
      <c r="L296" t="str">
        <f ca="1">IF(COUNTIF(データ整理_別紙３!$B$2:'データ整理_別紙３'!$B296,"この線より上に行を挿入してください。")=0,データ整理_別紙３!N296,"")</f>
        <v/>
      </c>
      <c r="M296" t="str">
        <f ca="1">IF(COUNTIF(データ整理_別紙３!$B$2:'データ整理_別紙３'!$B296,"この線より上に行を挿入してください。")=0,データ整理_別紙３!O296,"")</f>
        <v/>
      </c>
      <c r="N296" t="str">
        <f ca="1">IF(COUNTIF(データ整理_別紙３!$B$2:'データ整理_別紙３'!$B296,"この線より上に行を挿入してください。")=0,データ整理_別紙３!P296,"")</f>
        <v/>
      </c>
      <c r="O296" t="str">
        <f ca="1">IF(COUNTIF(データ整理_別紙３!$B$2:'データ整理_別紙３'!$B296,"この線より上に行を挿入してください。")=0,データ整理_別紙３!Q296,"")</f>
        <v/>
      </c>
      <c r="P296" t="str">
        <f ca="1">IF(COUNTIF(データ整理_別紙３!$B$2:'データ整理_別紙３'!$B296,"この線より上に行を挿入してください。")=0,データ整理_別紙３!R296,"")</f>
        <v/>
      </c>
      <c r="Q296" t="str">
        <f ca="1">IF(COUNTIF(データ整理_別紙３!$B$2:'データ整理_別紙３'!$B296,"この線より上に行を挿入してください。")=0,データ整理_別紙３!S296,"")</f>
        <v/>
      </c>
    </row>
    <row r="297" spans="1:17" x14ac:dyDescent="0.2">
      <c r="A297" t="str">
        <f ca="1">IF(COUNTIF(データ整理_別紙３!$B$2:'データ整理_別紙３'!$B297,"この線より上に行を挿入してください。")=0,データ整理_別紙３!C297,"")</f>
        <v/>
      </c>
      <c r="B297" t="str">
        <f ca="1">IF(COUNTIF(データ整理_別紙３!$B$2:'データ整理_別紙３'!$B297,"この線より上に行を挿入してください。")=0,データ整理_別紙３!D297,"")</f>
        <v/>
      </c>
      <c r="C297" t="str">
        <f ca="1">IF(COUNTIF(データ整理_別紙３!$B$2:'データ整理_別紙３'!$B297,"この線より上に行を挿入してください。")=0,データ整理_別紙３!E297,"")</f>
        <v/>
      </c>
      <c r="D297" t="str">
        <f ca="1">IF(COUNTIF(データ整理_別紙３!$B$2:'データ整理_別紙３'!$B297,"この線より上に行を挿入してください。")=0,データ整理_別紙３!F297,"")</f>
        <v/>
      </c>
      <c r="E297" t="str">
        <f ca="1">IF(COUNTIF(データ整理_別紙３!$B$2:'データ整理_別紙３'!$B297,"この線より上に行を挿入してください。")=0,データ整理_別紙３!G297,"")</f>
        <v/>
      </c>
      <c r="F297" t="str">
        <f ca="1">IF(COUNTIF(データ整理_別紙３!$B$2:'データ整理_別紙３'!$B297,"この線より上に行を挿入してください。")=0,データ整理_別紙３!H297,"")</f>
        <v/>
      </c>
      <c r="G297" t="str">
        <f ca="1">IF(COUNTIF(データ整理_別紙３!$B$2:'データ整理_別紙３'!$B297,"この線より上に行を挿入してください。")=0,データ整理_別紙３!I297,"")</f>
        <v/>
      </c>
      <c r="H297" t="str">
        <f ca="1">IF(COUNTIF(データ整理_別紙３!$B$2:'データ整理_別紙３'!$B297,"この線より上に行を挿入してください。")=0,データ整理_別紙３!J297,"")</f>
        <v/>
      </c>
      <c r="I297" t="str">
        <f ca="1">IF(COUNTIF(データ整理_別紙３!$B$2:'データ整理_別紙３'!$B297,"この線より上に行を挿入してください。")=0,データ整理_別紙３!K297,"")</f>
        <v/>
      </c>
      <c r="J297" t="str">
        <f ca="1">IF(COUNTIF(データ整理_別紙３!$B$2:'データ整理_別紙３'!$B297,"この線より上に行を挿入してください。")=0,データ整理_別紙３!L297,"")</f>
        <v/>
      </c>
      <c r="K297" t="str">
        <f ca="1">IF(COUNTIF(データ整理_別紙３!$B$2:'データ整理_別紙３'!$B297,"この線より上に行を挿入してください。")=0,データ整理_別紙３!M297,"")</f>
        <v/>
      </c>
      <c r="L297" t="str">
        <f ca="1">IF(COUNTIF(データ整理_別紙３!$B$2:'データ整理_別紙３'!$B297,"この線より上に行を挿入してください。")=0,データ整理_別紙３!N297,"")</f>
        <v/>
      </c>
      <c r="M297" t="str">
        <f ca="1">IF(COUNTIF(データ整理_別紙３!$B$2:'データ整理_別紙３'!$B297,"この線より上に行を挿入してください。")=0,データ整理_別紙３!O297,"")</f>
        <v/>
      </c>
      <c r="N297" t="str">
        <f ca="1">IF(COUNTIF(データ整理_別紙３!$B$2:'データ整理_別紙３'!$B297,"この線より上に行を挿入してください。")=0,データ整理_別紙３!P297,"")</f>
        <v/>
      </c>
      <c r="O297" t="str">
        <f ca="1">IF(COUNTIF(データ整理_別紙３!$B$2:'データ整理_別紙３'!$B297,"この線より上に行を挿入してください。")=0,データ整理_別紙３!Q297,"")</f>
        <v/>
      </c>
      <c r="P297" t="str">
        <f ca="1">IF(COUNTIF(データ整理_別紙３!$B$2:'データ整理_別紙３'!$B297,"この線より上に行を挿入してください。")=0,データ整理_別紙３!R297,"")</f>
        <v/>
      </c>
      <c r="Q297" t="str">
        <f ca="1">IF(COUNTIF(データ整理_別紙３!$B$2:'データ整理_別紙３'!$B297,"この線より上に行を挿入してください。")=0,データ整理_別紙３!S297,"")</f>
        <v/>
      </c>
    </row>
    <row r="298" spans="1:17" x14ac:dyDescent="0.2">
      <c r="A298" t="str">
        <f ca="1">IF(COUNTIF(データ整理_別紙３!$B$2:'データ整理_別紙３'!$B298,"この線より上に行を挿入してください。")=0,データ整理_別紙３!C298,"")</f>
        <v/>
      </c>
      <c r="B298" t="str">
        <f ca="1">IF(COUNTIF(データ整理_別紙３!$B$2:'データ整理_別紙３'!$B298,"この線より上に行を挿入してください。")=0,データ整理_別紙３!D298,"")</f>
        <v/>
      </c>
      <c r="C298" t="str">
        <f ca="1">IF(COUNTIF(データ整理_別紙３!$B$2:'データ整理_別紙３'!$B298,"この線より上に行を挿入してください。")=0,データ整理_別紙３!E298,"")</f>
        <v/>
      </c>
      <c r="D298" t="str">
        <f ca="1">IF(COUNTIF(データ整理_別紙３!$B$2:'データ整理_別紙３'!$B298,"この線より上に行を挿入してください。")=0,データ整理_別紙３!F298,"")</f>
        <v/>
      </c>
      <c r="E298" t="str">
        <f ca="1">IF(COUNTIF(データ整理_別紙３!$B$2:'データ整理_別紙３'!$B298,"この線より上に行を挿入してください。")=0,データ整理_別紙３!G298,"")</f>
        <v/>
      </c>
      <c r="F298" t="str">
        <f ca="1">IF(COUNTIF(データ整理_別紙３!$B$2:'データ整理_別紙３'!$B298,"この線より上に行を挿入してください。")=0,データ整理_別紙３!H298,"")</f>
        <v/>
      </c>
      <c r="G298" t="str">
        <f ca="1">IF(COUNTIF(データ整理_別紙３!$B$2:'データ整理_別紙３'!$B298,"この線より上に行を挿入してください。")=0,データ整理_別紙３!I298,"")</f>
        <v/>
      </c>
      <c r="H298" t="str">
        <f ca="1">IF(COUNTIF(データ整理_別紙３!$B$2:'データ整理_別紙３'!$B298,"この線より上に行を挿入してください。")=0,データ整理_別紙３!J298,"")</f>
        <v/>
      </c>
      <c r="I298" t="str">
        <f ca="1">IF(COUNTIF(データ整理_別紙３!$B$2:'データ整理_別紙３'!$B298,"この線より上に行を挿入してください。")=0,データ整理_別紙３!K298,"")</f>
        <v/>
      </c>
      <c r="J298" t="str">
        <f ca="1">IF(COUNTIF(データ整理_別紙３!$B$2:'データ整理_別紙３'!$B298,"この線より上に行を挿入してください。")=0,データ整理_別紙３!L298,"")</f>
        <v/>
      </c>
      <c r="K298" t="str">
        <f ca="1">IF(COUNTIF(データ整理_別紙３!$B$2:'データ整理_別紙３'!$B298,"この線より上に行を挿入してください。")=0,データ整理_別紙３!M298,"")</f>
        <v/>
      </c>
      <c r="L298" t="str">
        <f ca="1">IF(COUNTIF(データ整理_別紙３!$B$2:'データ整理_別紙３'!$B298,"この線より上に行を挿入してください。")=0,データ整理_別紙３!N298,"")</f>
        <v/>
      </c>
      <c r="M298" t="str">
        <f ca="1">IF(COUNTIF(データ整理_別紙３!$B$2:'データ整理_別紙３'!$B298,"この線より上に行を挿入してください。")=0,データ整理_別紙３!O298,"")</f>
        <v/>
      </c>
      <c r="N298" t="str">
        <f ca="1">IF(COUNTIF(データ整理_別紙３!$B$2:'データ整理_別紙３'!$B298,"この線より上に行を挿入してください。")=0,データ整理_別紙３!P298,"")</f>
        <v/>
      </c>
      <c r="O298" t="str">
        <f ca="1">IF(COUNTIF(データ整理_別紙３!$B$2:'データ整理_別紙３'!$B298,"この線より上に行を挿入してください。")=0,データ整理_別紙３!Q298,"")</f>
        <v/>
      </c>
      <c r="P298" t="str">
        <f ca="1">IF(COUNTIF(データ整理_別紙３!$B$2:'データ整理_別紙３'!$B298,"この線より上に行を挿入してください。")=0,データ整理_別紙３!R298,"")</f>
        <v/>
      </c>
      <c r="Q298" t="str">
        <f ca="1">IF(COUNTIF(データ整理_別紙３!$B$2:'データ整理_別紙３'!$B298,"この線より上に行を挿入してください。")=0,データ整理_別紙３!S298,"")</f>
        <v/>
      </c>
    </row>
    <row r="299" spans="1:17" x14ac:dyDescent="0.2">
      <c r="A299" t="str">
        <f ca="1">IF(COUNTIF(データ整理_別紙３!$B$2:'データ整理_別紙３'!$B299,"この線より上に行を挿入してください。")=0,データ整理_別紙３!C299,"")</f>
        <v/>
      </c>
      <c r="B299" t="str">
        <f ca="1">IF(COUNTIF(データ整理_別紙３!$B$2:'データ整理_別紙３'!$B299,"この線より上に行を挿入してください。")=0,データ整理_別紙３!D299,"")</f>
        <v/>
      </c>
      <c r="C299" t="str">
        <f ca="1">IF(COUNTIF(データ整理_別紙３!$B$2:'データ整理_別紙３'!$B299,"この線より上に行を挿入してください。")=0,データ整理_別紙３!E299,"")</f>
        <v/>
      </c>
      <c r="D299" t="str">
        <f ca="1">IF(COUNTIF(データ整理_別紙３!$B$2:'データ整理_別紙３'!$B299,"この線より上に行を挿入してください。")=0,データ整理_別紙３!F299,"")</f>
        <v/>
      </c>
      <c r="E299" t="str">
        <f ca="1">IF(COUNTIF(データ整理_別紙３!$B$2:'データ整理_別紙３'!$B299,"この線より上に行を挿入してください。")=0,データ整理_別紙３!G299,"")</f>
        <v/>
      </c>
      <c r="F299" t="str">
        <f ca="1">IF(COUNTIF(データ整理_別紙３!$B$2:'データ整理_別紙３'!$B299,"この線より上に行を挿入してください。")=0,データ整理_別紙３!H299,"")</f>
        <v/>
      </c>
      <c r="G299" t="str">
        <f ca="1">IF(COUNTIF(データ整理_別紙３!$B$2:'データ整理_別紙３'!$B299,"この線より上に行を挿入してください。")=0,データ整理_別紙３!I299,"")</f>
        <v/>
      </c>
      <c r="H299" t="str">
        <f ca="1">IF(COUNTIF(データ整理_別紙３!$B$2:'データ整理_別紙３'!$B299,"この線より上に行を挿入してください。")=0,データ整理_別紙３!J299,"")</f>
        <v/>
      </c>
      <c r="I299" t="str">
        <f ca="1">IF(COUNTIF(データ整理_別紙３!$B$2:'データ整理_別紙３'!$B299,"この線より上に行を挿入してください。")=0,データ整理_別紙３!K299,"")</f>
        <v/>
      </c>
      <c r="J299" t="str">
        <f ca="1">IF(COUNTIF(データ整理_別紙３!$B$2:'データ整理_別紙３'!$B299,"この線より上に行を挿入してください。")=0,データ整理_別紙３!L299,"")</f>
        <v/>
      </c>
      <c r="K299" t="str">
        <f ca="1">IF(COUNTIF(データ整理_別紙３!$B$2:'データ整理_別紙３'!$B299,"この線より上に行を挿入してください。")=0,データ整理_別紙３!M299,"")</f>
        <v/>
      </c>
      <c r="L299" t="str">
        <f ca="1">IF(COUNTIF(データ整理_別紙３!$B$2:'データ整理_別紙３'!$B299,"この線より上に行を挿入してください。")=0,データ整理_別紙３!N299,"")</f>
        <v/>
      </c>
      <c r="M299" t="str">
        <f ca="1">IF(COUNTIF(データ整理_別紙３!$B$2:'データ整理_別紙３'!$B299,"この線より上に行を挿入してください。")=0,データ整理_別紙３!O299,"")</f>
        <v/>
      </c>
      <c r="N299" t="str">
        <f ca="1">IF(COUNTIF(データ整理_別紙３!$B$2:'データ整理_別紙３'!$B299,"この線より上に行を挿入してください。")=0,データ整理_別紙３!P299,"")</f>
        <v/>
      </c>
      <c r="O299" t="str">
        <f ca="1">IF(COUNTIF(データ整理_別紙３!$B$2:'データ整理_別紙３'!$B299,"この線より上に行を挿入してください。")=0,データ整理_別紙３!Q299,"")</f>
        <v/>
      </c>
      <c r="P299" t="str">
        <f ca="1">IF(COUNTIF(データ整理_別紙３!$B$2:'データ整理_別紙３'!$B299,"この線より上に行を挿入してください。")=0,データ整理_別紙３!R299,"")</f>
        <v/>
      </c>
      <c r="Q299" t="str">
        <f ca="1">IF(COUNTIF(データ整理_別紙３!$B$2:'データ整理_別紙３'!$B299,"この線より上に行を挿入してください。")=0,データ整理_別紙３!S299,"")</f>
        <v/>
      </c>
    </row>
    <row r="300" spans="1:17" x14ac:dyDescent="0.2">
      <c r="A300" t="str">
        <f ca="1">IF(COUNTIF(データ整理_別紙３!$B$2:'データ整理_別紙３'!$B300,"この線より上に行を挿入してください。")=0,データ整理_別紙３!C300,"")</f>
        <v/>
      </c>
      <c r="B300" t="str">
        <f ca="1">IF(COUNTIF(データ整理_別紙３!$B$2:'データ整理_別紙３'!$B300,"この線より上に行を挿入してください。")=0,データ整理_別紙３!D300,"")</f>
        <v/>
      </c>
      <c r="C300" t="str">
        <f ca="1">IF(COUNTIF(データ整理_別紙３!$B$2:'データ整理_別紙３'!$B300,"この線より上に行を挿入してください。")=0,データ整理_別紙３!E300,"")</f>
        <v/>
      </c>
      <c r="D300" t="str">
        <f ca="1">IF(COUNTIF(データ整理_別紙３!$B$2:'データ整理_別紙３'!$B300,"この線より上に行を挿入してください。")=0,データ整理_別紙３!F300,"")</f>
        <v/>
      </c>
      <c r="E300" t="str">
        <f ca="1">IF(COUNTIF(データ整理_別紙３!$B$2:'データ整理_別紙３'!$B300,"この線より上に行を挿入してください。")=0,データ整理_別紙３!G300,"")</f>
        <v/>
      </c>
      <c r="F300" t="str">
        <f ca="1">IF(COUNTIF(データ整理_別紙３!$B$2:'データ整理_別紙３'!$B300,"この線より上に行を挿入してください。")=0,データ整理_別紙３!H300,"")</f>
        <v/>
      </c>
      <c r="G300" t="str">
        <f ca="1">IF(COUNTIF(データ整理_別紙３!$B$2:'データ整理_別紙３'!$B300,"この線より上に行を挿入してください。")=0,データ整理_別紙３!I300,"")</f>
        <v/>
      </c>
      <c r="H300" t="str">
        <f ca="1">IF(COUNTIF(データ整理_別紙３!$B$2:'データ整理_別紙３'!$B300,"この線より上に行を挿入してください。")=0,データ整理_別紙３!J300,"")</f>
        <v/>
      </c>
      <c r="I300" t="str">
        <f ca="1">IF(COUNTIF(データ整理_別紙３!$B$2:'データ整理_別紙３'!$B300,"この線より上に行を挿入してください。")=0,データ整理_別紙３!K300,"")</f>
        <v/>
      </c>
      <c r="J300" t="str">
        <f ca="1">IF(COUNTIF(データ整理_別紙３!$B$2:'データ整理_別紙３'!$B300,"この線より上に行を挿入してください。")=0,データ整理_別紙３!L300,"")</f>
        <v/>
      </c>
      <c r="K300" t="str">
        <f ca="1">IF(COUNTIF(データ整理_別紙３!$B$2:'データ整理_別紙３'!$B300,"この線より上に行を挿入してください。")=0,データ整理_別紙３!M300,"")</f>
        <v/>
      </c>
      <c r="L300" t="str">
        <f ca="1">IF(COUNTIF(データ整理_別紙３!$B$2:'データ整理_別紙３'!$B300,"この線より上に行を挿入してください。")=0,データ整理_別紙３!N300,"")</f>
        <v/>
      </c>
      <c r="M300" t="str">
        <f ca="1">IF(COUNTIF(データ整理_別紙３!$B$2:'データ整理_別紙３'!$B300,"この線より上に行を挿入してください。")=0,データ整理_別紙３!O300,"")</f>
        <v/>
      </c>
      <c r="N300" t="str">
        <f ca="1">IF(COUNTIF(データ整理_別紙３!$B$2:'データ整理_別紙３'!$B300,"この線より上に行を挿入してください。")=0,データ整理_別紙３!P300,"")</f>
        <v/>
      </c>
      <c r="O300" t="str">
        <f ca="1">IF(COUNTIF(データ整理_別紙３!$B$2:'データ整理_別紙３'!$B300,"この線より上に行を挿入してください。")=0,データ整理_別紙３!Q300,"")</f>
        <v/>
      </c>
      <c r="P300" t="str">
        <f ca="1">IF(COUNTIF(データ整理_別紙３!$B$2:'データ整理_別紙３'!$B300,"この線より上に行を挿入してください。")=0,データ整理_別紙３!R300,"")</f>
        <v/>
      </c>
      <c r="Q300" t="str">
        <f ca="1">IF(COUNTIF(データ整理_別紙３!$B$2:'データ整理_別紙３'!$B300,"この線より上に行を挿入してください。")=0,データ整理_別紙３!S300,"")</f>
        <v/>
      </c>
    </row>
  </sheetData>
  <phoneticPr fontId="3"/>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C728C-E431-488C-9FAB-C6FAFA1214AE}">
  <dimension ref="A1:H6"/>
  <sheetViews>
    <sheetView workbookViewId="0"/>
  </sheetViews>
  <sheetFormatPr defaultRowHeight="13.2" x14ac:dyDescent="0.2"/>
  <cols>
    <col min="2" max="2" width="11.109375" customWidth="1"/>
    <col min="3" max="3" width="12.21875" customWidth="1"/>
    <col min="5" max="5" width="11.21875" customWidth="1"/>
    <col min="6" max="6" width="11.77734375" customWidth="1"/>
    <col min="7" max="7" width="11.109375" customWidth="1"/>
  </cols>
  <sheetData>
    <row r="1" spans="1:8" x14ac:dyDescent="0.2">
      <c r="A1" t="s">
        <v>282</v>
      </c>
      <c r="B1" t="s">
        <v>283</v>
      </c>
      <c r="C1" t="s">
        <v>147</v>
      </c>
      <c r="D1" t="s">
        <v>152</v>
      </c>
      <c r="E1" t="s">
        <v>157</v>
      </c>
      <c r="F1" t="s">
        <v>163</v>
      </c>
      <c r="G1" t="s">
        <v>284</v>
      </c>
      <c r="H1" t="s">
        <v>285</v>
      </c>
    </row>
    <row r="2" spans="1:8" x14ac:dyDescent="0.2">
      <c r="B2" t="s">
        <v>41</v>
      </c>
      <c r="C2" t="s">
        <v>286</v>
      </c>
      <c r="D2" t="s">
        <v>287</v>
      </c>
      <c r="E2" t="s">
        <v>288</v>
      </c>
      <c r="F2" t="s">
        <v>286</v>
      </c>
      <c r="G2" t="s">
        <v>289</v>
      </c>
      <c r="H2" t="s">
        <v>290</v>
      </c>
    </row>
    <row r="3" spans="1:8" x14ac:dyDescent="0.2">
      <c r="B3" t="s">
        <v>291</v>
      </c>
      <c r="C3" t="s">
        <v>292</v>
      </c>
      <c r="D3" t="s">
        <v>293</v>
      </c>
      <c r="E3" t="s">
        <v>294</v>
      </c>
      <c r="F3" t="s">
        <v>291</v>
      </c>
      <c r="G3" t="s">
        <v>295</v>
      </c>
    </row>
    <row r="4" spans="1:8" x14ac:dyDescent="0.2">
      <c r="C4" t="s">
        <v>291</v>
      </c>
      <c r="E4" t="s">
        <v>296</v>
      </c>
      <c r="G4" t="s">
        <v>297</v>
      </c>
    </row>
    <row r="5" spans="1:8" x14ac:dyDescent="0.2">
      <c r="E5" t="s">
        <v>298</v>
      </c>
      <c r="G5" t="s">
        <v>291</v>
      </c>
    </row>
    <row r="6" spans="1:8" x14ac:dyDescent="0.2">
      <c r="E6" t="s">
        <v>291</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様式第2-8号</vt:lpstr>
      <vt:lpstr>【記入例】様式第2-8号</vt:lpstr>
      <vt:lpstr>データ取込シート_様式第2-8号</vt:lpstr>
      <vt:lpstr>別紙１</vt:lpstr>
      <vt:lpstr>【記入例】別紙１</vt:lpstr>
      <vt:lpstr>データ整理_別紙１</vt:lpstr>
      <vt:lpstr>データ取込シート_別紙１</vt:lpstr>
      <vt:lpstr>別紙２</vt:lpstr>
      <vt:lpstr>【記入例】別紙２</vt:lpstr>
      <vt:lpstr>データ整理_別紙２</vt:lpstr>
      <vt:lpstr>データ取込シート_別紙２</vt:lpstr>
      <vt:lpstr>別紙３</vt:lpstr>
      <vt:lpstr>【記入例】別紙３</vt:lpstr>
      <vt:lpstr>データ整理_別紙３</vt:lpstr>
      <vt:lpstr>データ取込シート_別紙３</vt:lpstr>
      <vt:lpstr>【選択肢】</vt:lpstr>
      <vt:lpstr>【記入例】別紙１!Print_Area</vt:lpstr>
      <vt:lpstr>【記入例】別紙２!Print_Area</vt:lpstr>
      <vt:lpstr>【記入例】別紙３!Print_Area</vt:lpstr>
      <vt:lpstr>'【記入例】様式第2-8号'!Print_Area</vt:lpstr>
      <vt:lpstr>別紙１!Print_Area</vt:lpstr>
      <vt:lpstr>別紙２!Print_Area</vt:lpstr>
      <vt:lpstr>別紙３!Print_Area</vt:lpstr>
      <vt:lpstr>'様式第2-8号'!Print_Area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2023-04-27T10:55:09Z</dcterms:created>
  <dcterms:modified xsi:type="dcterms:W3CDTF">2023-04-27T10:55:11Z</dcterms:modified>
  <cp:category/>
  <cp:contentStatus/>
</cp:coreProperties>
</file>